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870" windowWidth="24915" windowHeight="11550" activeTab="8"/>
  </bookViews>
  <sheets>
    <sheet name="Verification" sheetId="5" r:id="rId1"/>
    <sheet name="matrices" sheetId="6" r:id="rId2"/>
    <sheet name="water1 a(h+)" sheetId="7" r:id="rId3"/>
    <sheet name="water2 alk" sheetId="8" r:id="rId4"/>
    <sheet name="water3 cTot(ca+2)" sheetId="9" r:id="rId5"/>
    <sheet name="water4 p_gas" sheetId="10" r:id="rId6"/>
    <sheet name="results" sheetId="11" r:id="rId7"/>
    <sheet name="Sheet2" sheetId="13" r:id="rId8"/>
    <sheet name="correlation_error" sheetId="14" r:id="rId9"/>
  </sheets>
  <calcPr calcId="145621"/>
</workbook>
</file>

<file path=xl/calcChain.xml><?xml version="1.0" encoding="utf-8"?>
<calcChain xmlns="http://schemas.openxmlformats.org/spreadsheetml/2006/main">
  <c r="I6" i="5" l="1"/>
  <c r="I5" i="5"/>
  <c r="C18" i="5" l="1"/>
  <c r="I4" i="5"/>
  <c r="U1502" i="9" l="1"/>
  <c r="T1502" i="9"/>
  <c r="S1502" i="9"/>
  <c r="R1502" i="9"/>
  <c r="V1502" i="9" s="1"/>
  <c r="Q1502" i="9"/>
  <c r="P1502" i="9"/>
  <c r="O1502" i="9"/>
  <c r="N1502" i="9"/>
  <c r="M1502" i="9"/>
  <c r="L1502" i="9"/>
  <c r="J1502" i="9"/>
  <c r="V1501" i="9"/>
  <c r="U1501" i="9"/>
  <c r="T1501" i="9"/>
  <c r="S1501" i="9"/>
  <c r="R1501" i="9"/>
  <c r="Q1501" i="9"/>
  <c r="P1501" i="9"/>
  <c r="O1501" i="9"/>
  <c r="N1501" i="9"/>
  <c r="M1501" i="9"/>
  <c r="L1501" i="9"/>
  <c r="J1501" i="9"/>
  <c r="U1500" i="9"/>
  <c r="T1500" i="9"/>
  <c r="S1500" i="9"/>
  <c r="R1500" i="9"/>
  <c r="V1500" i="9" s="1"/>
  <c r="Q1500" i="9"/>
  <c r="P1500" i="9"/>
  <c r="O1500" i="9"/>
  <c r="N1500" i="9"/>
  <c r="M1500" i="9"/>
  <c r="L1500" i="9"/>
  <c r="J1500" i="9"/>
  <c r="V1499" i="9"/>
  <c r="U1499" i="9"/>
  <c r="T1499" i="9"/>
  <c r="S1499" i="9"/>
  <c r="R1499" i="9"/>
  <c r="Q1499" i="9"/>
  <c r="P1499" i="9"/>
  <c r="O1499" i="9"/>
  <c r="N1499" i="9"/>
  <c r="M1499" i="9"/>
  <c r="L1499" i="9"/>
  <c r="J1499" i="9"/>
  <c r="U1498" i="9"/>
  <c r="T1498" i="9"/>
  <c r="S1498" i="9"/>
  <c r="R1498" i="9"/>
  <c r="Q1498" i="9"/>
  <c r="P1498" i="9"/>
  <c r="V1498" i="9" s="1"/>
  <c r="O1498" i="9"/>
  <c r="N1498" i="9"/>
  <c r="M1498" i="9"/>
  <c r="L1498" i="9"/>
  <c r="J1498" i="9"/>
  <c r="U1497" i="9"/>
  <c r="T1497" i="9"/>
  <c r="V1497" i="9" s="1"/>
  <c r="S1497" i="9"/>
  <c r="R1497" i="9"/>
  <c r="Q1497" i="9"/>
  <c r="P1497" i="9"/>
  <c r="O1497" i="9"/>
  <c r="N1497" i="9"/>
  <c r="M1497" i="9"/>
  <c r="L1497" i="9"/>
  <c r="J1497" i="9"/>
  <c r="U1496" i="9"/>
  <c r="T1496" i="9"/>
  <c r="S1496" i="9"/>
  <c r="R1496" i="9"/>
  <c r="Q1496" i="9"/>
  <c r="P1496" i="9"/>
  <c r="V1496" i="9" s="1"/>
  <c r="O1496" i="9"/>
  <c r="N1496" i="9"/>
  <c r="M1496" i="9"/>
  <c r="L1496" i="9"/>
  <c r="J1496" i="9"/>
  <c r="U1495" i="9"/>
  <c r="T1495" i="9"/>
  <c r="V1495" i="9" s="1"/>
  <c r="S1495" i="9"/>
  <c r="R1495" i="9"/>
  <c r="Q1495" i="9"/>
  <c r="P1495" i="9"/>
  <c r="O1495" i="9"/>
  <c r="N1495" i="9"/>
  <c r="M1495" i="9"/>
  <c r="L1495" i="9"/>
  <c r="J1495" i="9"/>
  <c r="U1494" i="9"/>
  <c r="T1494" i="9"/>
  <c r="S1494" i="9"/>
  <c r="R1494" i="9"/>
  <c r="Q1494" i="9"/>
  <c r="P1494" i="9"/>
  <c r="O1494" i="9"/>
  <c r="N1494" i="9"/>
  <c r="M1494" i="9"/>
  <c r="L1494" i="9"/>
  <c r="J1494" i="9"/>
  <c r="V1493" i="9"/>
  <c r="U1493" i="9"/>
  <c r="T1493" i="9"/>
  <c r="S1493" i="9"/>
  <c r="R1493" i="9"/>
  <c r="Q1493" i="9"/>
  <c r="P1493" i="9"/>
  <c r="O1493" i="9"/>
  <c r="N1493" i="9"/>
  <c r="M1493" i="9"/>
  <c r="L1493" i="9"/>
  <c r="J1493" i="9"/>
  <c r="U1492" i="9"/>
  <c r="T1492" i="9"/>
  <c r="S1492" i="9"/>
  <c r="R1492" i="9"/>
  <c r="Q1492" i="9"/>
  <c r="P1492" i="9"/>
  <c r="O1492" i="9"/>
  <c r="N1492" i="9"/>
  <c r="M1492" i="9"/>
  <c r="L1492" i="9"/>
  <c r="J1492" i="9"/>
  <c r="V1491" i="9"/>
  <c r="U1491" i="9"/>
  <c r="T1491" i="9"/>
  <c r="S1491" i="9"/>
  <c r="R1491" i="9"/>
  <c r="Q1491" i="9"/>
  <c r="P1491" i="9"/>
  <c r="O1491" i="9"/>
  <c r="N1491" i="9"/>
  <c r="M1491" i="9"/>
  <c r="L1491" i="9"/>
  <c r="J1491" i="9"/>
  <c r="U1490" i="9"/>
  <c r="T1490" i="9"/>
  <c r="S1490" i="9"/>
  <c r="R1490" i="9"/>
  <c r="Q1490" i="9"/>
  <c r="P1490" i="9"/>
  <c r="V1490" i="9" s="1"/>
  <c r="O1490" i="9"/>
  <c r="N1490" i="9"/>
  <c r="M1490" i="9"/>
  <c r="L1490" i="9"/>
  <c r="J1490" i="9"/>
  <c r="U1489" i="9"/>
  <c r="T1489" i="9"/>
  <c r="V1489" i="9" s="1"/>
  <c r="S1489" i="9"/>
  <c r="R1489" i="9"/>
  <c r="Q1489" i="9"/>
  <c r="P1489" i="9"/>
  <c r="O1489" i="9"/>
  <c r="N1489" i="9"/>
  <c r="M1489" i="9"/>
  <c r="L1489" i="9"/>
  <c r="J1489" i="9"/>
  <c r="U1488" i="9"/>
  <c r="T1488" i="9"/>
  <c r="S1488" i="9"/>
  <c r="R1488" i="9"/>
  <c r="Q1488" i="9"/>
  <c r="P1488" i="9"/>
  <c r="O1488" i="9"/>
  <c r="N1488" i="9"/>
  <c r="M1488" i="9"/>
  <c r="L1488" i="9"/>
  <c r="J1488" i="9"/>
  <c r="V1487" i="9"/>
  <c r="U1487" i="9"/>
  <c r="T1487" i="9"/>
  <c r="S1487" i="9"/>
  <c r="R1487" i="9"/>
  <c r="Q1487" i="9"/>
  <c r="P1487" i="9"/>
  <c r="O1487" i="9"/>
  <c r="N1487" i="9"/>
  <c r="M1487" i="9"/>
  <c r="L1487" i="9"/>
  <c r="J1487" i="9"/>
  <c r="U1486" i="9"/>
  <c r="T1486" i="9"/>
  <c r="S1486" i="9"/>
  <c r="R1486" i="9"/>
  <c r="Q1486" i="9"/>
  <c r="P1486" i="9"/>
  <c r="O1486" i="9"/>
  <c r="N1486" i="9"/>
  <c r="M1486" i="9"/>
  <c r="L1486" i="9"/>
  <c r="J1486" i="9"/>
  <c r="V1485" i="9"/>
  <c r="U1485" i="9"/>
  <c r="T1485" i="9"/>
  <c r="S1485" i="9"/>
  <c r="R1485" i="9"/>
  <c r="Q1485" i="9"/>
  <c r="P1485" i="9"/>
  <c r="O1485" i="9"/>
  <c r="N1485" i="9"/>
  <c r="M1485" i="9"/>
  <c r="L1485" i="9"/>
  <c r="J1485" i="9"/>
  <c r="U1484" i="9"/>
  <c r="T1484" i="9"/>
  <c r="S1484" i="9"/>
  <c r="R1484" i="9"/>
  <c r="Q1484" i="9"/>
  <c r="P1484" i="9"/>
  <c r="V1484" i="9" s="1"/>
  <c r="O1484" i="9"/>
  <c r="N1484" i="9"/>
  <c r="M1484" i="9"/>
  <c r="L1484" i="9"/>
  <c r="J1484" i="9"/>
  <c r="U1483" i="9"/>
  <c r="T1483" i="9"/>
  <c r="V1483" i="9" s="1"/>
  <c r="S1483" i="9"/>
  <c r="R1483" i="9"/>
  <c r="Q1483" i="9"/>
  <c r="P1483" i="9"/>
  <c r="O1483" i="9"/>
  <c r="N1483" i="9"/>
  <c r="M1483" i="9"/>
  <c r="L1483" i="9"/>
  <c r="J1483" i="9"/>
  <c r="U1482" i="9"/>
  <c r="T1482" i="9"/>
  <c r="S1482" i="9"/>
  <c r="R1482" i="9"/>
  <c r="Q1482" i="9"/>
  <c r="P1482" i="9"/>
  <c r="V1482" i="9" s="1"/>
  <c r="O1482" i="9"/>
  <c r="N1482" i="9"/>
  <c r="M1482" i="9"/>
  <c r="L1482" i="9"/>
  <c r="J1482" i="9"/>
  <c r="U1481" i="9"/>
  <c r="T1481" i="9"/>
  <c r="V1481" i="9" s="1"/>
  <c r="S1481" i="9"/>
  <c r="R1481" i="9"/>
  <c r="Q1481" i="9"/>
  <c r="P1481" i="9"/>
  <c r="O1481" i="9"/>
  <c r="N1481" i="9"/>
  <c r="M1481" i="9"/>
  <c r="L1481" i="9"/>
  <c r="J1481" i="9"/>
  <c r="U1480" i="9"/>
  <c r="T1480" i="9"/>
  <c r="S1480" i="9"/>
  <c r="R1480" i="9"/>
  <c r="Q1480" i="9"/>
  <c r="P1480" i="9"/>
  <c r="V1480" i="9" s="1"/>
  <c r="O1480" i="9"/>
  <c r="N1480" i="9"/>
  <c r="M1480" i="9"/>
  <c r="L1480" i="9"/>
  <c r="J1480" i="9"/>
  <c r="U1479" i="9"/>
  <c r="T1479" i="9"/>
  <c r="V1479" i="9" s="1"/>
  <c r="S1479" i="9"/>
  <c r="R1479" i="9"/>
  <c r="Q1479" i="9"/>
  <c r="P1479" i="9"/>
  <c r="O1479" i="9"/>
  <c r="N1479" i="9"/>
  <c r="M1479" i="9"/>
  <c r="L1479" i="9"/>
  <c r="J1479" i="9"/>
  <c r="U1478" i="9"/>
  <c r="T1478" i="9"/>
  <c r="S1478" i="9"/>
  <c r="R1478" i="9"/>
  <c r="Q1478" i="9"/>
  <c r="P1478" i="9"/>
  <c r="O1478" i="9"/>
  <c r="N1478" i="9"/>
  <c r="M1478" i="9"/>
  <c r="L1478" i="9"/>
  <c r="J1478" i="9"/>
  <c r="V1477" i="9"/>
  <c r="U1477" i="9"/>
  <c r="T1477" i="9"/>
  <c r="S1477" i="9"/>
  <c r="R1477" i="9"/>
  <c r="Q1477" i="9"/>
  <c r="P1477" i="9"/>
  <c r="O1477" i="9"/>
  <c r="N1477" i="9"/>
  <c r="M1477" i="9"/>
  <c r="L1477" i="9"/>
  <c r="J1477" i="9"/>
  <c r="U1476" i="9"/>
  <c r="T1476" i="9"/>
  <c r="S1476" i="9"/>
  <c r="R1476" i="9"/>
  <c r="Q1476" i="9"/>
  <c r="P1476" i="9"/>
  <c r="O1476" i="9"/>
  <c r="N1476" i="9"/>
  <c r="M1476" i="9"/>
  <c r="L1476" i="9"/>
  <c r="J1476" i="9"/>
  <c r="V1475" i="9"/>
  <c r="U1475" i="9"/>
  <c r="T1475" i="9"/>
  <c r="S1475" i="9"/>
  <c r="R1475" i="9"/>
  <c r="Q1475" i="9"/>
  <c r="P1475" i="9"/>
  <c r="O1475" i="9"/>
  <c r="N1475" i="9"/>
  <c r="M1475" i="9"/>
  <c r="L1475" i="9"/>
  <c r="J1475" i="9"/>
  <c r="U1474" i="9"/>
  <c r="T1474" i="9"/>
  <c r="S1474" i="9"/>
  <c r="R1474" i="9"/>
  <c r="Q1474" i="9"/>
  <c r="P1474" i="9"/>
  <c r="V1474" i="9" s="1"/>
  <c r="O1474" i="9"/>
  <c r="N1474" i="9"/>
  <c r="M1474" i="9"/>
  <c r="L1474" i="9"/>
  <c r="J1474" i="9"/>
  <c r="U1473" i="9"/>
  <c r="T1473" i="9"/>
  <c r="V1473" i="9" s="1"/>
  <c r="S1473" i="9"/>
  <c r="R1473" i="9"/>
  <c r="Q1473" i="9"/>
  <c r="P1473" i="9"/>
  <c r="O1473" i="9"/>
  <c r="N1473" i="9"/>
  <c r="M1473" i="9"/>
  <c r="L1473" i="9"/>
  <c r="J1473" i="9"/>
  <c r="U1472" i="9"/>
  <c r="T1472" i="9"/>
  <c r="S1472" i="9"/>
  <c r="R1472" i="9"/>
  <c r="Q1472" i="9"/>
  <c r="P1472" i="9"/>
  <c r="O1472" i="9"/>
  <c r="N1472" i="9"/>
  <c r="M1472" i="9"/>
  <c r="L1472" i="9"/>
  <c r="J1472" i="9"/>
  <c r="V1471" i="9"/>
  <c r="U1471" i="9"/>
  <c r="T1471" i="9"/>
  <c r="S1471" i="9"/>
  <c r="R1471" i="9"/>
  <c r="Q1471" i="9"/>
  <c r="P1471" i="9"/>
  <c r="O1471" i="9"/>
  <c r="N1471" i="9"/>
  <c r="M1471" i="9"/>
  <c r="L1471" i="9"/>
  <c r="J1471" i="9"/>
  <c r="U1470" i="9"/>
  <c r="T1470" i="9"/>
  <c r="S1470" i="9"/>
  <c r="R1470" i="9"/>
  <c r="Q1470" i="9"/>
  <c r="P1470" i="9"/>
  <c r="O1470" i="9"/>
  <c r="N1470" i="9"/>
  <c r="M1470" i="9"/>
  <c r="L1470" i="9"/>
  <c r="J1470" i="9"/>
  <c r="V1469" i="9"/>
  <c r="U1469" i="9"/>
  <c r="T1469" i="9"/>
  <c r="S1469" i="9"/>
  <c r="R1469" i="9"/>
  <c r="Q1469" i="9"/>
  <c r="P1469" i="9"/>
  <c r="O1469" i="9"/>
  <c r="N1469" i="9"/>
  <c r="M1469" i="9"/>
  <c r="L1469" i="9"/>
  <c r="J1469" i="9"/>
  <c r="U1468" i="9"/>
  <c r="T1468" i="9"/>
  <c r="S1468" i="9"/>
  <c r="R1468" i="9"/>
  <c r="Q1468" i="9"/>
  <c r="P1468" i="9"/>
  <c r="V1468" i="9" s="1"/>
  <c r="O1468" i="9"/>
  <c r="N1468" i="9"/>
  <c r="M1468" i="9"/>
  <c r="L1468" i="9"/>
  <c r="J1468" i="9"/>
  <c r="U1467" i="9"/>
  <c r="T1467" i="9"/>
  <c r="V1467" i="9" s="1"/>
  <c r="S1467" i="9"/>
  <c r="R1467" i="9"/>
  <c r="Q1467" i="9"/>
  <c r="P1467" i="9"/>
  <c r="O1467" i="9"/>
  <c r="N1467" i="9"/>
  <c r="M1467" i="9"/>
  <c r="L1467" i="9"/>
  <c r="J1467" i="9"/>
  <c r="U1466" i="9"/>
  <c r="T1466" i="9"/>
  <c r="S1466" i="9"/>
  <c r="R1466" i="9"/>
  <c r="Q1466" i="9"/>
  <c r="P1466" i="9"/>
  <c r="V1466" i="9" s="1"/>
  <c r="O1466" i="9"/>
  <c r="N1466" i="9"/>
  <c r="M1466" i="9"/>
  <c r="L1466" i="9"/>
  <c r="J1466" i="9"/>
  <c r="U1465" i="9"/>
  <c r="T1465" i="9"/>
  <c r="V1465" i="9" s="1"/>
  <c r="S1465" i="9"/>
  <c r="R1465" i="9"/>
  <c r="Q1465" i="9"/>
  <c r="P1465" i="9"/>
  <c r="O1465" i="9"/>
  <c r="N1465" i="9"/>
  <c r="M1465" i="9"/>
  <c r="L1465" i="9"/>
  <c r="J1465" i="9"/>
  <c r="U1464" i="9"/>
  <c r="T1464" i="9"/>
  <c r="S1464" i="9"/>
  <c r="R1464" i="9"/>
  <c r="Q1464" i="9"/>
  <c r="P1464" i="9"/>
  <c r="V1464" i="9" s="1"/>
  <c r="O1464" i="9"/>
  <c r="N1464" i="9"/>
  <c r="M1464" i="9"/>
  <c r="L1464" i="9"/>
  <c r="J1464" i="9"/>
  <c r="U1463" i="9"/>
  <c r="T1463" i="9"/>
  <c r="V1463" i="9" s="1"/>
  <c r="S1463" i="9"/>
  <c r="R1463" i="9"/>
  <c r="Q1463" i="9"/>
  <c r="P1463" i="9"/>
  <c r="O1463" i="9"/>
  <c r="N1463" i="9"/>
  <c r="M1463" i="9"/>
  <c r="L1463" i="9"/>
  <c r="J1463" i="9"/>
  <c r="U1462" i="9"/>
  <c r="T1462" i="9"/>
  <c r="S1462" i="9"/>
  <c r="R1462" i="9"/>
  <c r="Q1462" i="9"/>
  <c r="P1462" i="9"/>
  <c r="O1462" i="9"/>
  <c r="N1462" i="9"/>
  <c r="M1462" i="9"/>
  <c r="L1462" i="9"/>
  <c r="J1462" i="9"/>
  <c r="V1461" i="9"/>
  <c r="U1461" i="9"/>
  <c r="T1461" i="9"/>
  <c r="S1461" i="9"/>
  <c r="R1461" i="9"/>
  <c r="Q1461" i="9"/>
  <c r="P1461" i="9"/>
  <c r="O1461" i="9"/>
  <c r="N1461" i="9"/>
  <c r="M1461" i="9"/>
  <c r="L1461" i="9"/>
  <c r="J1461" i="9"/>
  <c r="U1460" i="9"/>
  <c r="T1460" i="9"/>
  <c r="S1460" i="9"/>
  <c r="R1460" i="9"/>
  <c r="Q1460" i="9"/>
  <c r="P1460" i="9"/>
  <c r="O1460" i="9"/>
  <c r="N1460" i="9"/>
  <c r="M1460" i="9"/>
  <c r="L1460" i="9"/>
  <c r="J1460" i="9"/>
  <c r="V1459" i="9"/>
  <c r="U1459" i="9"/>
  <c r="T1459" i="9"/>
  <c r="S1459" i="9"/>
  <c r="R1459" i="9"/>
  <c r="Q1459" i="9"/>
  <c r="P1459" i="9"/>
  <c r="O1459" i="9"/>
  <c r="N1459" i="9"/>
  <c r="M1459" i="9"/>
  <c r="L1459" i="9"/>
  <c r="J1459" i="9"/>
  <c r="U1458" i="9"/>
  <c r="T1458" i="9"/>
  <c r="S1458" i="9"/>
  <c r="R1458" i="9"/>
  <c r="Q1458" i="9"/>
  <c r="P1458" i="9"/>
  <c r="V1458" i="9" s="1"/>
  <c r="O1458" i="9"/>
  <c r="N1458" i="9"/>
  <c r="M1458" i="9"/>
  <c r="L1458" i="9"/>
  <c r="J1458" i="9"/>
  <c r="U1457" i="9"/>
  <c r="T1457" i="9"/>
  <c r="V1457" i="9" s="1"/>
  <c r="S1457" i="9"/>
  <c r="R1457" i="9"/>
  <c r="Q1457" i="9"/>
  <c r="P1457" i="9"/>
  <c r="O1457" i="9"/>
  <c r="N1457" i="9"/>
  <c r="M1457" i="9"/>
  <c r="L1457" i="9"/>
  <c r="J1457" i="9"/>
  <c r="U1456" i="9"/>
  <c r="T1456" i="9"/>
  <c r="S1456" i="9"/>
  <c r="R1456" i="9"/>
  <c r="Q1456" i="9"/>
  <c r="P1456" i="9"/>
  <c r="O1456" i="9"/>
  <c r="N1456" i="9"/>
  <c r="M1456" i="9"/>
  <c r="L1456" i="9"/>
  <c r="J1456" i="9"/>
  <c r="V1455" i="9"/>
  <c r="U1455" i="9"/>
  <c r="T1455" i="9"/>
  <c r="S1455" i="9"/>
  <c r="R1455" i="9"/>
  <c r="Q1455" i="9"/>
  <c r="P1455" i="9"/>
  <c r="O1455" i="9"/>
  <c r="N1455" i="9"/>
  <c r="M1455" i="9"/>
  <c r="L1455" i="9"/>
  <c r="J1455" i="9"/>
  <c r="U1454" i="9"/>
  <c r="T1454" i="9"/>
  <c r="S1454" i="9"/>
  <c r="R1454" i="9"/>
  <c r="Q1454" i="9"/>
  <c r="P1454" i="9"/>
  <c r="O1454" i="9"/>
  <c r="N1454" i="9"/>
  <c r="M1454" i="9"/>
  <c r="L1454" i="9"/>
  <c r="J1454" i="9"/>
  <c r="V1453" i="9"/>
  <c r="U1453" i="9"/>
  <c r="T1453" i="9"/>
  <c r="S1453" i="9"/>
  <c r="R1453" i="9"/>
  <c r="Q1453" i="9"/>
  <c r="P1453" i="9"/>
  <c r="O1453" i="9"/>
  <c r="N1453" i="9"/>
  <c r="M1453" i="9"/>
  <c r="L1453" i="9"/>
  <c r="J1453" i="9"/>
  <c r="U1452" i="9"/>
  <c r="T1452" i="9"/>
  <c r="S1452" i="9"/>
  <c r="R1452" i="9"/>
  <c r="Q1452" i="9"/>
  <c r="P1452" i="9"/>
  <c r="V1452" i="9" s="1"/>
  <c r="O1452" i="9"/>
  <c r="N1452" i="9"/>
  <c r="M1452" i="9"/>
  <c r="L1452" i="9"/>
  <c r="J1452" i="9"/>
  <c r="U1451" i="9"/>
  <c r="T1451" i="9"/>
  <c r="V1451" i="9" s="1"/>
  <c r="S1451" i="9"/>
  <c r="R1451" i="9"/>
  <c r="Q1451" i="9"/>
  <c r="P1451" i="9"/>
  <c r="O1451" i="9"/>
  <c r="N1451" i="9"/>
  <c r="M1451" i="9"/>
  <c r="L1451" i="9"/>
  <c r="J1451" i="9"/>
  <c r="U1450" i="9"/>
  <c r="T1450" i="9"/>
  <c r="S1450" i="9"/>
  <c r="R1450" i="9"/>
  <c r="Q1450" i="9"/>
  <c r="P1450" i="9"/>
  <c r="V1450" i="9" s="1"/>
  <c r="O1450" i="9"/>
  <c r="N1450" i="9"/>
  <c r="M1450" i="9"/>
  <c r="L1450" i="9"/>
  <c r="J1450" i="9"/>
  <c r="U1449" i="9"/>
  <c r="T1449" i="9"/>
  <c r="V1449" i="9" s="1"/>
  <c r="S1449" i="9"/>
  <c r="R1449" i="9"/>
  <c r="Q1449" i="9"/>
  <c r="P1449" i="9"/>
  <c r="O1449" i="9"/>
  <c r="N1449" i="9"/>
  <c r="M1449" i="9"/>
  <c r="L1449" i="9"/>
  <c r="J1449" i="9"/>
  <c r="U1448" i="9"/>
  <c r="T1448" i="9"/>
  <c r="S1448" i="9"/>
  <c r="R1448" i="9"/>
  <c r="Q1448" i="9"/>
  <c r="P1448" i="9"/>
  <c r="V1448" i="9" s="1"/>
  <c r="O1448" i="9"/>
  <c r="N1448" i="9"/>
  <c r="M1448" i="9"/>
  <c r="L1448" i="9"/>
  <c r="J1448" i="9"/>
  <c r="U1447" i="9"/>
  <c r="T1447" i="9"/>
  <c r="V1447" i="9" s="1"/>
  <c r="S1447" i="9"/>
  <c r="R1447" i="9"/>
  <c r="Q1447" i="9"/>
  <c r="P1447" i="9"/>
  <c r="O1447" i="9"/>
  <c r="N1447" i="9"/>
  <c r="M1447" i="9"/>
  <c r="L1447" i="9"/>
  <c r="J1447" i="9"/>
  <c r="U1446" i="9"/>
  <c r="T1446" i="9"/>
  <c r="S1446" i="9"/>
  <c r="R1446" i="9"/>
  <c r="Q1446" i="9"/>
  <c r="P1446" i="9"/>
  <c r="O1446" i="9"/>
  <c r="N1446" i="9"/>
  <c r="M1446" i="9"/>
  <c r="L1446" i="9"/>
  <c r="J1446" i="9"/>
  <c r="V1445" i="9"/>
  <c r="U1445" i="9"/>
  <c r="T1445" i="9"/>
  <c r="S1445" i="9"/>
  <c r="R1445" i="9"/>
  <c r="Q1445" i="9"/>
  <c r="P1445" i="9"/>
  <c r="O1445" i="9"/>
  <c r="N1445" i="9"/>
  <c r="M1445" i="9"/>
  <c r="L1445" i="9"/>
  <c r="J1445" i="9"/>
  <c r="U1444" i="9"/>
  <c r="T1444" i="9"/>
  <c r="S1444" i="9"/>
  <c r="R1444" i="9"/>
  <c r="Q1444" i="9"/>
  <c r="P1444" i="9"/>
  <c r="O1444" i="9"/>
  <c r="N1444" i="9"/>
  <c r="M1444" i="9"/>
  <c r="L1444" i="9"/>
  <c r="J1444" i="9"/>
  <c r="V1443" i="9"/>
  <c r="U1443" i="9"/>
  <c r="T1443" i="9"/>
  <c r="S1443" i="9"/>
  <c r="R1443" i="9"/>
  <c r="Q1443" i="9"/>
  <c r="P1443" i="9"/>
  <c r="O1443" i="9"/>
  <c r="N1443" i="9"/>
  <c r="M1443" i="9"/>
  <c r="L1443" i="9"/>
  <c r="J1443" i="9"/>
  <c r="U1442" i="9"/>
  <c r="T1442" i="9"/>
  <c r="S1442" i="9"/>
  <c r="R1442" i="9"/>
  <c r="Q1442" i="9"/>
  <c r="P1442" i="9"/>
  <c r="V1442" i="9" s="1"/>
  <c r="O1442" i="9"/>
  <c r="N1442" i="9"/>
  <c r="M1442" i="9"/>
  <c r="L1442" i="9"/>
  <c r="J1442" i="9"/>
  <c r="U1441" i="9"/>
  <c r="T1441" i="9"/>
  <c r="V1441" i="9" s="1"/>
  <c r="S1441" i="9"/>
  <c r="R1441" i="9"/>
  <c r="Q1441" i="9"/>
  <c r="P1441" i="9"/>
  <c r="O1441" i="9"/>
  <c r="N1441" i="9"/>
  <c r="M1441" i="9"/>
  <c r="L1441" i="9"/>
  <c r="J1441" i="9"/>
  <c r="U1440" i="9"/>
  <c r="T1440" i="9"/>
  <c r="S1440" i="9"/>
  <c r="R1440" i="9"/>
  <c r="Q1440" i="9"/>
  <c r="P1440" i="9"/>
  <c r="O1440" i="9"/>
  <c r="N1440" i="9"/>
  <c r="M1440" i="9"/>
  <c r="L1440" i="9"/>
  <c r="J1440" i="9"/>
  <c r="V1439" i="9"/>
  <c r="U1439" i="9"/>
  <c r="T1439" i="9"/>
  <c r="S1439" i="9"/>
  <c r="R1439" i="9"/>
  <c r="Q1439" i="9"/>
  <c r="P1439" i="9"/>
  <c r="O1439" i="9"/>
  <c r="N1439" i="9"/>
  <c r="M1439" i="9"/>
  <c r="L1439" i="9"/>
  <c r="J1439" i="9"/>
  <c r="U1438" i="9"/>
  <c r="T1438" i="9"/>
  <c r="S1438" i="9"/>
  <c r="R1438" i="9"/>
  <c r="Q1438" i="9"/>
  <c r="P1438" i="9"/>
  <c r="O1438" i="9"/>
  <c r="N1438" i="9"/>
  <c r="M1438" i="9"/>
  <c r="L1438" i="9"/>
  <c r="J1438" i="9"/>
  <c r="V1437" i="9"/>
  <c r="U1437" i="9"/>
  <c r="T1437" i="9"/>
  <c r="S1437" i="9"/>
  <c r="R1437" i="9"/>
  <c r="Q1437" i="9"/>
  <c r="P1437" i="9"/>
  <c r="O1437" i="9"/>
  <c r="N1437" i="9"/>
  <c r="M1437" i="9"/>
  <c r="L1437" i="9"/>
  <c r="J1437" i="9"/>
  <c r="U1436" i="9"/>
  <c r="T1436" i="9"/>
  <c r="S1436" i="9"/>
  <c r="R1436" i="9"/>
  <c r="Q1436" i="9"/>
  <c r="P1436" i="9"/>
  <c r="V1436" i="9" s="1"/>
  <c r="O1436" i="9"/>
  <c r="N1436" i="9"/>
  <c r="M1436" i="9"/>
  <c r="L1436" i="9"/>
  <c r="J1436" i="9"/>
  <c r="U1435" i="9"/>
  <c r="T1435" i="9"/>
  <c r="V1435" i="9" s="1"/>
  <c r="S1435" i="9"/>
  <c r="R1435" i="9"/>
  <c r="Q1435" i="9"/>
  <c r="P1435" i="9"/>
  <c r="O1435" i="9"/>
  <c r="N1435" i="9"/>
  <c r="M1435" i="9"/>
  <c r="L1435" i="9"/>
  <c r="J1435" i="9"/>
  <c r="U1434" i="9"/>
  <c r="T1434" i="9"/>
  <c r="S1434" i="9"/>
  <c r="R1434" i="9"/>
  <c r="Q1434" i="9"/>
  <c r="P1434" i="9"/>
  <c r="V1434" i="9" s="1"/>
  <c r="O1434" i="9"/>
  <c r="N1434" i="9"/>
  <c r="M1434" i="9"/>
  <c r="L1434" i="9"/>
  <c r="J1434" i="9"/>
  <c r="U1433" i="9"/>
  <c r="T1433" i="9"/>
  <c r="V1433" i="9" s="1"/>
  <c r="S1433" i="9"/>
  <c r="R1433" i="9"/>
  <c r="Q1433" i="9"/>
  <c r="P1433" i="9"/>
  <c r="O1433" i="9"/>
  <c r="N1433" i="9"/>
  <c r="M1433" i="9"/>
  <c r="L1433" i="9"/>
  <c r="J1433" i="9"/>
  <c r="U1432" i="9"/>
  <c r="T1432" i="9"/>
  <c r="S1432" i="9"/>
  <c r="R1432" i="9"/>
  <c r="Q1432" i="9"/>
  <c r="P1432" i="9"/>
  <c r="V1432" i="9" s="1"/>
  <c r="O1432" i="9"/>
  <c r="N1432" i="9"/>
  <c r="M1432" i="9"/>
  <c r="L1432" i="9"/>
  <c r="J1432" i="9"/>
  <c r="U1431" i="9"/>
  <c r="T1431" i="9"/>
  <c r="V1431" i="9" s="1"/>
  <c r="S1431" i="9"/>
  <c r="R1431" i="9"/>
  <c r="Q1431" i="9"/>
  <c r="P1431" i="9"/>
  <c r="O1431" i="9"/>
  <c r="N1431" i="9"/>
  <c r="M1431" i="9"/>
  <c r="L1431" i="9"/>
  <c r="J1431" i="9"/>
  <c r="U1430" i="9"/>
  <c r="T1430" i="9"/>
  <c r="S1430" i="9"/>
  <c r="R1430" i="9"/>
  <c r="Q1430" i="9"/>
  <c r="P1430" i="9"/>
  <c r="O1430" i="9"/>
  <c r="N1430" i="9"/>
  <c r="M1430" i="9"/>
  <c r="L1430" i="9"/>
  <c r="J1430" i="9"/>
  <c r="V1429" i="9"/>
  <c r="U1429" i="9"/>
  <c r="T1429" i="9"/>
  <c r="S1429" i="9"/>
  <c r="R1429" i="9"/>
  <c r="Q1429" i="9"/>
  <c r="P1429" i="9"/>
  <c r="O1429" i="9"/>
  <c r="N1429" i="9"/>
  <c r="M1429" i="9"/>
  <c r="L1429" i="9"/>
  <c r="J1429" i="9"/>
  <c r="U1428" i="9"/>
  <c r="T1428" i="9"/>
  <c r="S1428" i="9"/>
  <c r="R1428" i="9"/>
  <c r="Q1428" i="9"/>
  <c r="P1428" i="9"/>
  <c r="O1428" i="9"/>
  <c r="N1428" i="9"/>
  <c r="M1428" i="9"/>
  <c r="L1428" i="9"/>
  <c r="J1428" i="9"/>
  <c r="V1427" i="9"/>
  <c r="U1427" i="9"/>
  <c r="T1427" i="9"/>
  <c r="S1427" i="9"/>
  <c r="R1427" i="9"/>
  <c r="Q1427" i="9"/>
  <c r="P1427" i="9"/>
  <c r="O1427" i="9"/>
  <c r="N1427" i="9"/>
  <c r="M1427" i="9"/>
  <c r="L1427" i="9"/>
  <c r="J1427" i="9"/>
  <c r="U1426" i="9"/>
  <c r="T1426" i="9"/>
  <c r="S1426" i="9"/>
  <c r="R1426" i="9"/>
  <c r="Q1426" i="9"/>
  <c r="P1426" i="9"/>
  <c r="V1426" i="9" s="1"/>
  <c r="O1426" i="9"/>
  <c r="N1426" i="9"/>
  <c r="M1426" i="9"/>
  <c r="L1426" i="9"/>
  <c r="J1426" i="9"/>
  <c r="U1425" i="9"/>
  <c r="T1425" i="9"/>
  <c r="V1425" i="9" s="1"/>
  <c r="S1425" i="9"/>
  <c r="R1425" i="9"/>
  <c r="Q1425" i="9"/>
  <c r="P1425" i="9"/>
  <c r="O1425" i="9"/>
  <c r="N1425" i="9"/>
  <c r="M1425" i="9"/>
  <c r="L1425" i="9"/>
  <c r="J1425" i="9"/>
  <c r="U1424" i="9"/>
  <c r="T1424" i="9"/>
  <c r="S1424" i="9"/>
  <c r="R1424" i="9"/>
  <c r="Q1424" i="9"/>
  <c r="P1424" i="9"/>
  <c r="O1424" i="9"/>
  <c r="N1424" i="9"/>
  <c r="M1424" i="9"/>
  <c r="L1424" i="9"/>
  <c r="J1424" i="9"/>
  <c r="V1423" i="9"/>
  <c r="U1423" i="9"/>
  <c r="T1423" i="9"/>
  <c r="S1423" i="9"/>
  <c r="R1423" i="9"/>
  <c r="Q1423" i="9"/>
  <c r="P1423" i="9"/>
  <c r="O1423" i="9"/>
  <c r="N1423" i="9"/>
  <c r="M1423" i="9"/>
  <c r="L1423" i="9"/>
  <c r="J1423" i="9"/>
  <c r="U1422" i="9"/>
  <c r="T1422" i="9"/>
  <c r="S1422" i="9"/>
  <c r="R1422" i="9"/>
  <c r="Q1422" i="9"/>
  <c r="P1422" i="9"/>
  <c r="O1422" i="9"/>
  <c r="N1422" i="9"/>
  <c r="M1422" i="9"/>
  <c r="L1422" i="9"/>
  <c r="J1422" i="9"/>
  <c r="V1421" i="9"/>
  <c r="U1421" i="9"/>
  <c r="T1421" i="9"/>
  <c r="S1421" i="9"/>
  <c r="R1421" i="9"/>
  <c r="Q1421" i="9"/>
  <c r="P1421" i="9"/>
  <c r="O1421" i="9"/>
  <c r="N1421" i="9"/>
  <c r="M1421" i="9"/>
  <c r="L1421" i="9"/>
  <c r="J1421" i="9"/>
  <c r="U1420" i="9"/>
  <c r="T1420" i="9"/>
  <c r="S1420" i="9"/>
  <c r="R1420" i="9"/>
  <c r="Q1420" i="9"/>
  <c r="P1420" i="9"/>
  <c r="V1420" i="9" s="1"/>
  <c r="O1420" i="9"/>
  <c r="N1420" i="9"/>
  <c r="M1420" i="9"/>
  <c r="L1420" i="9"/>
  <c r="J1420" i="9"/>
  <c r="U1419" i="9"/>
  <c r="T1419" i="9"/>
  <c r="V1419" i="9" s="1"/>
  <c r="S1419" i="9"/>
  <c r="R1419" i="9"/>
  <c r="Q1419" i="9"/>
  <c r="P1419" i="9"/>
  <c r="O1419" i="9"/>
  <c r="N1419" i="9"/>
  <c r="M1419" i="9"/>
  <c r="L1419" i="9"/>
  <c r="J1419" i="9"/>
  <c r="U1418" i="9"/>
  <c r="T1418" i="9"/>
  <c r="S1418" i="9"/>
  <c r="R1418" i="9"/>
  <c r="Q1418" i="9"/>
  <c r="P1418" i="9"/>
  <c r="V1418" i="9" s="1"/>
  <c r="O1418" i="9"/>
  <c r="N1418" i="9"/>
  <c r="M1418" i="9"/>
  <c r="L1418" i="9"/>
  <c r="J1418" i="9"/>
  <c r="U1417" i="9"/>
  <c r="T1417" i="9"/>
  <c r="V1417" i="9" s="1"/>
  <c r="S1417" i="9"/>
  <c r="R1417" i="9"/>
  <c r="Q1417" i="9"/>
  <c r="P1417" i="9"/>
  <c r="O1417" i="9"/>
  <c r="N1417" i="9"/>
  <c r="M1417" i="9"/>
  <c r="L1417" i="9"/>
  <c r="J1417" i="9"/>
  <c r="U1416" i="9"/>
  <c r="T1416" i="9"/>
  <c r="S1416" i="9"/>
  <c r="R1416" i="9"/>
  <c r="Q1416" i="9"/>
  <c r="P1416" i="9"/>
  <c r="V1416" i="9" s="1"/>
  <c r="O1416" i="9"/>
  <c r="N1416" i="9"/>
  <c r="M1416" i="9"/>
  <c r="L1416" i="9"/>
  <c r="J1416" i="9"/>
  <c r="U1415" i="9"/>
  <c r="T1415" i="9"/>
  <c r="V1415" i="9" s="1"/>
  <c r="S1415" i="9"/>
  <c r="R1415" i="9"/>
  <c r="Q1415" i="9"/>
  <c r="P1415" i="9"/>
  <c r="O1415" i="9"/>
  <c r="N1415" i="9"/>
  <c r="M1415" i="9"/>
  <c r="L1415" i="9"/>
  <c r="J1415" i="9"/>
  <c r="U1414" i="9"/>
  <c r="T1414" i="9"/>
  <c r="S1414" i="9"/>
  <c r="R1414" i="9"/>
  <c r="Q1414" i="9"/>
  <c r="P1414" i="9"/>
  <c r="O1414" i="9"/>
  <c r="N1414" i="9"/>
  <c r="M1414" i="9"/>
  <c r="L1414" i="9"/>
  <c r="J1414" i="9"/>
  <c r="V1413" i="9"/>
  <c r="U1413" i="9"/>
  <c r="T1413" i="9"/>
  <c r="S1413" i="9"/>
  <c r="R1413" i="9"/>
  <c r="Q1413" i="9"/>
  <c r="P1413" i="9"/>
  <c r="O1413" i="9"/>
  <c r="N1413" i="9"/>
  <c r="M1413" i="9"/>
  <c r="L1413" i="9"/>
  <c r="J1413" i="9"/>
  <c r="U1412" i="9"/>
  <c r="T1412" i="9"/>
  <c r="S1412" i="9"/>
  <c r="R1412" i="9"/>
  <c r="Q1412" i="9"/>
  <c r="P1412" i="9"/>
  <c r="O1412" i="9"/>
  <c r="N1412" i="9"/>
  <c r="M1412" i="9"/>
  <c r="L1412" i="9"/>
  <c r="J1412" i="9"/>
  <c r="V1411" i="9"/>
  <c r="U1411" i="9"/>
  <c r="T1411" i="9"/>
  <c r="S1411" i="9"/>
  <c r="R1411" i="9"/>
  <c r="Q1411" i="9"/>
  <c r="P1411" i="9"/>
  <c r="O1411" i="9"/>
  <c r="N1411" i="9"/>
  <c r="M1411" i="9"/>
  <c r="L1411" i="9"/>
  <c r="J1411" i="9"/>
  <c r="U1410" i="9"/>
  <c r="T1410" i="9"/>
  <c r="S1410" i="9"/>
  <c r="R1410" i="9"/>
  <c r="Q1410" i="9"/>
  <c r="P1410" i="9"/>
  <c r="V1410" i="9" s="1"/>
  <c r="O1410" i="9"/>
  <c r="N1410" i="9"/>
  <c r="M1410" i="9"/>
  <c r="L1410" i="9"/>
  <c r="J1410" i="9"/>
  <c r="U1409" i="9"/>
  <c r="T1409" i="9"/>
  <c r="V1409" i="9" s="1"/>
  <c r="S1409" i="9"/>
  <c r="R1409" i="9"/>
  <c r="Q1409" i="9"/>
  <c r="P1409" i="9"/>
  <c r="O1409" i="9"/>
  <c r="N1409" i="9"/>
  <c r="M1409" i="9"/>
  <c r="L1409" i="9"/>
  <c r="J1409" i="9"/>
  <c r="U1408" i="9"/>
  <c r="T1408" i="9"/>
  <c r="S1408" i="9"/>
  <c r="R1408" i="9"/>
  <c r="Q1408" i="9"/>
  <c r="P1408" i="9"/>
  <c r="O1408" i="9"/>
  <c r="N1408" i="9"/>
  <c r="M1408" i="9"/>
  <c r="L1408" i="9"/>
  <c r="J1408" i="9"/>
  <c r="V1407" i="9"/>
  <c r="U1407" i="9"/>
  <c r="T1407" i="9"/>
  <c r="S1407" i="9"/>
  <c r="R1407" i="9"/>
  <c r="Q1407" i="9"/>
  <c r="P1407" i="9"/>
  <c r="O1407" i="9"/>
  <c r="N1407" i="9"/>
  <c r="M1407" i="9"/>
  <c r="L1407" i="9"/>
  <c r="J1407" i="9"/>
  <c r="U1406" i="9"/>
  <c r="T1406" i="9"/>
  <c r="S1406" i="9"/>
  <c r="R1406" i="9"/>
  <c r="Q1406" i="9"/>
  <c r="P1406" i="9"/>
  <c r="O1406" i="9"/>
  <c r="N1406" i="9"/>
  <c r="M1406" i="9"/>
  <c r="L1406" i="9"/>
  <c r="J1406" i="9"/>
  <c r="V1405" i="9"/>
  <c r="U1405" i="9"/>
  <c r="T1405" i="9"/>
  <c r="S1405" i="9"/>
  <c r="R1405" i="9"/>
  <c r="Q1405" i="9"/>
  <c r="P1405" i="9"/>
  <c r="O1405" i="9"/>
  <c r="N1405" i="9"/>
  <c r="M1405" i="9"/>
  <c r="L1405" i="9"/>
  <c r="J1405" i="9"/>
  <c r="U1404" i="9"/>
  <c r="T1404" i="9"/>
  <c r="S1404" i="9"/>
  <c r="R1404" i="9"/>
  <c r="Q1404" i="9"/>
  <c r="P1404" i="9"/>
  <c r="V1404" i="9" s="1"/>
  <c r="O1404" i="9"/>
  <c r="N1404" i="9"/>
  <c r="M1404" i="9"/>
  <c r="L1404" i="9"/>
  <c r="J1404" i="9"/>
  <c r="U1403" i="9"/>
  <c r="T1403" i="9"/>
  <c r="V1403" i="9" s="1"/>
  <c r="S1403" i="9"/>
  <c r="R1403" i="9"/>
  <c r="Q1403" i="9"/>
  <c r="P1403" i="9"/>
  <c r="O1403" i="9"/>
  <c r="N1403" i="9"/>
  <c r="M1403" i="9"/>
  <c r="L1403" i="9"/>
  <c r="J1403" i="9"/>
  <c r="U1402" i="9"/>
  <c r="T1402" i="9"/>
  <c r="S1402" i="9"/>
  <c r="R1402" i="9"/>
  <c r="Q1402" i="9"/>
  <c r="P1402" i="9"/>
  <c r="V1402" i="9" s="1"/>
  <c r="O1402" i="9"/>
  <c r="N1402" i="9"/>
  <c r="M1402" i="9"/>
  <c r="L1402" i="9"/>
  <c r="J1402" i="9"/>
  <c r="U1401" i="9"/>
  <c r="T1401" i="9"/>
  <c r="V1401" i="9" s="1"/>
  <c r="S1401" i="9"/>
  <c r="R1401" i="9"/>
  <c r="Q1401" i="9"/>
  <c r="P1401" i="9"/>
  <c r="O1401" i="9"/>
  <c r="N1401" i="9"/>
  <c r="M1401" i="9"/>
  <c r="L1401" i="9"/>
  <c r="J1401" i="9"/>
  <c r="U1400" i="9"/>
  <c r="T1400" i="9"/>
  <c r="S1400" i="9"/>
  <c r="R1400" i="9"/>
  <c r="Q1400" i="9"/>
  <c r="P1400" i="9"/>
  <c r="V1400" i="9" s="1"/>
  <c r="O1400" i="9"/>
  <c r="N1400" i="9"/>
  <c r="M1400" i="9"/>
  <c r="L1400" i="9"/>
  <c r="J1400" i="9"/>
  <c r="U1399" i="9"/>
  <c r="T1399" i="9"/>
  <c r="V1399" i="9" s="1"/>
  <c r="S1399" i="9"/>
  <c r="R1399" i="9"/>
  <c r="Q1399" i="9"/>
  <c r="P1399" i="9"/>
  <c r="O1399" i="9"/>
  <c r="N1399" i="9"/>
  <c r="M1399" i="9"/>
  <c r="L1399" i="9"/>
  <c r="J1399" i="9"/>
  <c r="U1398" i="9"/>
  <c r="T1398" i="9"/>
  <c r="S1398" i="9"/>
  <c r="R1398" i="9"/>
  <c r="Q1398" i="9"/>
  <c r="P1398" i="9"/>
  <c r="O1398" i="9"/>
  <c r="N1398" i="9"/>
  <c r="M1398" i="9"/>
  <c r="L1398" i="9"/>
  <c r="J1398" i="9"/>
  <c r="V1397" i="9"/>
  <c r="U1397" i="9"/>
  <c r="T1397" i="9"/>
  <c r="S1397" i="9"/>
  <c r="R1397" i="9"/>
  <c r="Q1397" i="9"/>
  <c r="P1397" i="9"/>
  <c r="O1397" i="9"/>
  <c r="N1397" i="9"/>
  <c r="M1397" i="9"/>
  <c r="L1397" i="9"/>
  <c r="J1397" i="9"/>
  <c r="U1396" i="9"/>
  <c r="T1396" i="9"/>
  <c r="S1396" i="9"/>
  <c r="R1396" i="9"/>
  <c r="Q1396" i="9"/>
  <c r="P1396" i="9"/>
  <c r="O1396" i="9"/>
  <c r="N1396" i="9"/>
  <c r="M1396" i="9"/>
  <c r="L1396" i="9"/>
  <c r="J1396" i="9"/>
  <c r="V1395" i="9"/>
  <c r="U1395" i="9"/>
  <c r="T1395" i="9"/>
  <c r="S1395" i="9"/>
  <c r="R1395" i="9"/>
  <c r="Q1395" i="9"/>
  <c r="P1395" i="9"/>
  <c r="O1395" i="9"/>
  <c r="N1395" i="9"/>
  <c r="M1395" i="9"/>
  <c r="L1395" i="9"/>
  <c r="J1395" i="9"/>
  <c r="U1394" i="9"/>
  <c r="T1394" i="9"/>
  <c r="S1394" i="9"/>
  <c r="R1394" i="9"/>
  <c r="Q1394" i="9"/>
  <c r="P1394" i="9"/>
  <c r="V1394" i="9" s="1"/>
  <c r="O1394" i="9"/>
  <c r="N1394" i="9"/>
  <c r="M1394" i="9"/>
  <c r="L1394" i="9"/>
  <c r="J1394" i="9"/>
  <c r="U1393" i="9"/>
  <c r="T1393" i="9"/>
  <c r="V1393" i="9" s="1"/>
  <c r="S1393" i="9"/>
  <c r="R1393" i="9"/>
  <c r="Q1393" i="9"/>
  <c r="P1393" i="9"/>
  <c r="O1393" i="9"/>
  <c r="N1393" i="9"/>
  <c r="M1393" i="9"/>
  <c r="L1393" i="9"/>
  <c r="J1393" i="9"/>
  <c r="U1392" i="9"/>
  <c r="T1392" i="9"/>
  <c r="S1392" i="9"/>
  <c r="R1392" i="9"/>
  <c r="Q1392" i="9"/>
  <c r="P1392" i="9"/>
  <c r="O1392" i="9"/>
  <c r="N1392" i="9"/>
  <c r="M1392" i="9"/>
  <c r="L1392" i="9"/>
  <c r="J1392" i="9"/>
  <c r="V1391" i="9"/>
  <c r="U1391" i="9"/>
  <c r="T1391" i="9"/>
  <c r="S1391" i="9"/>
  <c r="R1391" i="9"/>
  <c r="Q1391" i="9"/>
  <c r="P1391" i="9"/>
  <c r="O1391" i="9"/>
  <c r="N1391" i="9"/>
  <c r="M1391" i="9"/>
  <c r="L1391" i="9"/>
  <c r="J1391" i="9"/>
  <c r="U1390" i="9"/>
  <c r="T1390" i="9"/>
  <c r="S1390" i="9"/>
  <c r="R1390" i="9"/>
  <c r="Q1390" i="9"/>
  <c r="P1390" i="9"/>
  <c r="O1390" i="9"/>
  <c r="N1390" i="9"/>
  <c r="M1390" i="9"/>
  <c r="L1390" i="9"/>
  <c r="J1390" i="9"/>
  <c r="V1389" i="9"/>
  <c r="U1389" i="9"/>
  <c r="T1389" i="9"/>
  <c r="S1389" i="9"/>
  <c r="R1389" i="9"/>
  <c r="Q1389" i="9"/>
  <c r="P1389" i="9"/>
  <c r="O1389" i="9"/>
  <c r="N1389" i="9"/>
  <c r="M1389" i="9"/>
  <c r="L1389" i="9"/>
  <c r="J1389" i="9"/>
  <c r="U1388" i="9"/>
  <c r="T1388" i="9"/>
  <c r="S1388" i="9"/>
  <c r="R1388" i="9"/>
  <c r="Q1388" i="9"/>
  <c r="P1388" i="9"/>
  <c r="V1388" i="9" s="1"/>
  <c r="O1388" i="9"/>
  <c r="N1388" i="9"/>
  <c r="M1388" i="9"/>
  <c r="L1388" i="9"/>
  <c r="J1388" i="9"/>
  <c r="U1387" i="9"/>
  <c r="T1387" i="9"/>
  <c r="V1387" i="9" s="1"/>
  <c r="S1387" i="9"/>
  <c r="R1387" i="9"/>
  <c r="Q1387" i="9"/>
  <c r="P1387" i="9"/>
  <c r="O1387" i="9"/>
  <c r="N1387" i="9"/>
  <c r="M1387" i="9"/>
  <c r="L1387" i="9"/>
  <c r="J1387" i="9"/>
  <c r="U1386" i="9"/>
  <c r="T1386" i="9"/>
  <c r="S1386" i="9"/>
  <c r="R1386" i="9"/>
  <c r="Q1386" i="9"/>
  <c r="P1386" i="9"/>
  <c r="V1386" i="9" s="1"/>
  <c r="O1386" i="9"/>
  <c r="N1386" i="9"/>
  <c r="M1386" i="9"/>
  <c r="L1386" i="9"/>
  <c r="J1386" i="9"/>
  <c r="U1385" i="9"/>
  <c r="T1385" i="9"/>
  <c r="V1385" i="9" s="1"/>
  <c r="S1385" i="9"/>
  <c r="R1385" i="9"/>
  <c r="Q1385" i="9"/>
  <c r="P1385" i="9"/>
  <c r="O1385" i="9"/>
  <c r="N1385" i="9"/>
  <c r="M1385" i="9"/>
  <c r="L1385" i="9"/>
  <c r="J1385" i="9"/>
  <c r="U1384" i="9"/>
  <c r="T1384" i="9"/>
  <c r="S1384" i="9"/>
  <c r="R1384" i="9"/>
  <c r="Q1384" i="9"/>
  <c r="P1384" i="9"/>
  <c r="V1384" i="9" s="1"/>
  <c r="O1384" i="9"/>
  <c r="N1384" i="9"/>
  <c r="M1384" i="9"/>
  <c r="L1384" i="9"/>
  <c r="J1384" i="9"/>
  <c r="U1383" i="9"/>
  <c r="T1383" i="9"/>
  <c r="V1383" i="9" s="1"/>
  <c r="S1383" i="9"/>
  <c r="R1383" i="9"/>
  <c r="Q1383" i="9"/>
  <c r="P1383" i="9"/>
  <c r="O1383" i="9"/>
  <c r="N1383" i="9"/>
  <c r="M1383" i="9"/>
  <c r="L1383" i="9"/>
  <c r="J1383" i="9"/>
  <c r="U1382" i="9"/>
  <c r="T1382" i="9"/>
  <c r="S1382" i="9"/>
  <c r="R1382" i="9"/>
  <c r="Q1382" i="9"/>
  <c r="P1382" i="9"/>
  <c r="O1382" i="9"/>
  <c r="N1382" i="9"/>
  <c r="M1382" i="9"/>
  <c r="L1382" i="9"/>
  <c r="J1382" i="9"/>
  <c r="V1381" i="9"/>
  <c r="U1381" i="9"/>
  <c r="T1381" i="9"/>
  <c r="S1381" i="9"/>
  <c r="R1381" i="9"/>
  <c r="Q1381" i="9"/>
  <c r="P1381" i="9"/>
  <c r="O1381" i="9"/>
  <c r="N1381" i="9"/>
  <c r="M1381" i="9"/>
  <c r="L1381" i="9"/>
  <c r="J1381" i="9"/>
  <c r="U1380" i="9"/>
  <c r="T1380" i="9"/>
  <c r="S1380" i="9"/>
  <c r="R1380" i="9"/>
  <c r="Q1380" i="9"/>
  <c r="P1380" i="9"/>
  <c r="O1380" i="9"/>
  <c r="N1380" i="9"/>
  <c r="M1380" i="9"/>
  <c r="L1380" i="9"/>
  <c r="J1380" i="9"/>
  <c r="V1379" i="9"/>
  <c r="U1379" i="9"/>
  <c r="T1379" i="9"/>
  <c r="S1379" i="9"/>
  <c r="R1379" i="9"/>
  <c r="Q1379" i="9"/>
  <c r="P1379" i="9"/>
  <c r="O1379" i="9"/>
  <c r="N1379" i="9"/>
  <c r="M1379" i="9"/>
  <c r="L1379" i="9"/>
  <c r="J1379" i="9"/>
  <c r="U1378" i="9"/>
  <c r="T1378" i="9"/>
  <c r="S1378" i="9"/>
  <c r="R1378" i="9"/>
  <c r="Q1378" i="9"/>
  <c r="P1378" i="9"/>
  <c r="V1378" i="9" s="1"/>
  <c r="O1378" i="9"/>
  <c r="N1378" i="9"/>
  <c r="M1378" i="9"/>
  <c r="L1378" i="9"/>
  <c r="J1378" i="9"/>
  <c r="U1377" i="9"/>
  <c r="T1377" i="9"/>
  <c r="V1377" i="9" s="1"/>
  <c r="S1377" i="9"/>
  <c r="R1377" i="9"/>
  <c r="Q1377" i="9"/>
  <c r="P1377" i="9"/>
  <c r="O1377" i="9"/>
  <c r="N1377" i="9"/>
  <c r="M1377" i="9"/>
  <c r="L1377" i="9"/>
  <c r="J1377" i="9"/>
  <c r="U1376" i="9"/>
  <c r="T1376" i="9"/>
  <c r="S1376" i="9"/>
  <c r="R1376" i="9"/>
  <c r="Q1376" i="9"/>
  <c r="P1376" i="9"/>
  <c r="O1376" i="9"/>
  <c r="N1376" i="9"/>
  <c r="M1376" i="9"/>
  <c r="L1376" i="9"/>
  <c r="J1376" i="9"/>
  <c r="V1375" i="9"/>
  <c r="U1375" i="9"/>
  <c r="T1375" i="9"/>
  <c r="S1375" i="9"/>
  <c r="R1375" i="9"/>
  <c r="Q1375" i="9"/>
  <c r="P1375" i="9"/>
  <c r="O1375" i="9"/>
  <c r="N1375" i="9"/>
  <c r="M1375" i="9"/>
  <c r="L1375" i="9"/>
  <c r="J1375" i="9"/>
  <c r="U1374" i="9"/>
  <c r="T1374" i="9"/>
  <c r="S1374" i="9"/>
  <c r="R1374" i="9"/>
  <c r="Q1374" i="9"/>
  <c r="P1374" i="9"/>
  <c r="O1374" i="9"/>
  <c r="N1374" i="9"/>
  <c r="M1374" i="9"/>
  <c r="L1374" i="9"/>
  <c r="J1374" i="9"/>
  <c r="V1373" i="9"/>
  <c r="U1373" i="9"/>
  <c r="T1373" i="9"/>
  <c r="S1373" i="9"/>
  <c r="R1373" i="9"/>
  <c r="Q1373" i="9"/>
  <c r="P1373" i="9"/>
  <c r="O1373" i="9"/>
  <c r="N1373" i="9"/>
  <c r="M1373" i="9"/>
  <c r="L1373" i="9"/>
  <c r="J1373" i="9"/>
  <c r="U1372" i="9"/>
  <c r="T1372" i="9"/>
  <c r="S1372" i="9"/>
  <c r="R1372" i="9"/>
  <c r="Q1372" i="9"/>
  <c r="P1372" i="9"/>
  <c r="V1372" i="9" s="1"/>
  <c r="O1372" i="9"/>
  <c r="N1372" i="9"/>
  <c r="M1372" i="9"/>
  <c r="L1372" i="9"/>
  <c r="J1372" i="9"/>
  <c r="U1371" i="9"/>
  <c r="T1371" i="9"/>
  <c r="V1371" i="9" s="1"/>
  <c r="S1371" i="9"/>
  <c r="R1371" i="9"/>
  <c r="Q1371" i="9"/>
  <c r="P1371" i="9"/>
  <c r="O1371" i="9"/>
  <c r="N1371" i="9"/>
  <c r="M1371" i="9"/>
  <c r="L1371" i="9"/>
  <c r="J1371" i="9"/>
  <c r="U1370" i="9"/>
  <c r="T1370" i="9"/>
  <c r="S1370" i="9"/>
  <c r="R1370" i="9"/>
  <c r="Q1370" i="9"/>
  <c r="P1370" i="9"/>
  <c r="V1370" i="9" s="1"/>
  <c r="O1370" i="9"/>
  <c r="N1370" i="9"/>
  <c r="M1370" i="9"/>
  <c r="L1370" i="9"/>
  <c r="J1370" i="9"/>
  <c r="U1369" i="9"/>
  <c r="T1369" i="9"/>
  <c r="V1369" i="9" s="1"/>
  <c r="S1369" i="9"/>
  <c r="R1369" i="9"/>
  <c r="Q1369" i="9"/>
  <c r="P1369" i="9"/>
  <c r="O1369" i="9"/>
  <c r="N1369" i="9"/>
  <c r="M1369" i="9"/>
  <c r="L1369" i="9"/>
  <c r="J1369" i="9"/>
  <c r="U1368" i="9"/>
  <c r="T1368" i="9"/>
  <c r="S1368" i="9"/>
  <c r="R1368" i="9"/>
  <c r="Q1368" i="9"/>
  <c r="P1368" i="9"/>
  <c r="V1368" i="9" s="1"/>
  <c r="O1368" i="9"/>
  <c r="N1368" i="9"/>
  <c r="M1368" i="9"/>
  <c r="L1368" i="9"/>
  <c r="J1368" i="9"/>
  <c r="U1367" i="9"/>
  <c r="T1367" i="9"/>
  <c r="V1367" i="9" s="1"/>
  <c r="S1367" i="9"/>
  <c r="R1367" i="9"/>
  <c r="Q1367" i="9"/>
  <c r="P1367" i="9"/>
  <c r="O1367" i="9"/>
  <c r="N1367" i="9"/>
  <c r="M1367" i="9"/>
  <c r="L1367" i="9"/>
  <c r="J1367" i="9"/>
  <c r="U1366" i="9"/>
  <c r="T1366" i="9"/>
  <c r="S1366" i="9"/>
  <c r="R1366" i="9"/>
  <c r="Q1366" i="9"/>
  <c r="P1366" i="9"/>
  <c r="O1366" i="9"/>
  <c r="N1366" i="9"/>
  <c r="M1366" i="9"/>
  <c r="L1366" i="9"/>
  <c r="J1366" i="9"/>
  <c r="V1365" i="9"/>
  <c r="U1365" i="9"/>
  <c r="T1365" i="9"/>
  <c r="S1365" i="9"/>
  <c r="R1365" i="9"/>
  <c r="Q1365" i="9"/>
  <c r="P1365" i="9"/>
  <c r="O1365" i="9"/>
  <c r="N1365" i="9"/>
  <c r="M1365" i="9"/>
  <c r="L1365" i="9"/>
  <c r="J1365" i="9"/>
  <c r="U1364" i="9"/>
  <c r="T1364" i="9"/>
  <c r="S1364" i="9"/>
  <c r="R1364" i="9"/>
  <c r="Q1364" i="9"/>
  <c r="P1364" i="9"/>
  <c r="O1364" i="9"/>
  <c r="N1364" i="9"/>
  <c r="M1364" i="9"/>
  <c r="L1364" i="9"/>
  <c r="J1364" i="9"/>
  <c r="V1363" i="9"/>
  <c r="U1363" i="9"/>
  <c r="T1363" i="9"/>
  <c r="S1363" i="9"/>
  <c r="R1363" i="9"/>
  <c r="Q1363" i="9"/>
  <c r="P1363" i="9"/>
  <c r="O1363" i="9"/>
  <c r="N1363" i="9"/>
  <c r="M1363" i="9"/>
  <c r="L1363" i="9"/>
  <c r="J1363" i="9"/>
  <c r="U1362" i="9"/>
  <c r="T1362" i="9"/>
  <c r="S1362" i="9"/>
  <c r="R1362" i="9"/>
  <c r="Q1362" i="9"/>
  <c r="P1362" i="9"/>
  <c r="V1362" i="9" s="1"/>
  <c r="O1362" i="9"/>
  <c r="N1362" i="9"/>
  <c r="M1362" i="9"/>
  <c r="L1362" i="9"/>
  <c r="J1362" i="9"/>
  <c r="U1361" i="9"/>
  <c r="T1361" i="9"/>
  <c r="V1361" i="9" s="1"/>
  <c r="S1361" i="9"/>
  <c r="R1361" i="9"/>
  <c r="Q1361" i="9"/>
  <c r="P1361" i="9"/>
  <c r="O1361" i="9"/>
  <c r="N1361" i="9"/>
  <c r="M1361" i="9"/>
  <c r="L1361" i="9"/>
  <c r="J1361" i="9"/>
  <c r="U1360" i="9"/>
  <c r="T1360" i="9"/>
  <c r="S1360" i="9"/>
  <c r="R1360" i="9"/>
  <c r="Q1360" i="9"/>
  <c r="P1360" i="9"/>
  <c r="O1360" i="9"/>
  <c r="N1360" i="9"/>
  <c r="M1360" i="9"/>
  <c r="L1360" i="9"/>
  <c r="J1360" i="9"/>
  <c r="V1359" i="9"/>
  <c r="U1359" i="9"/>
  <c r="T1359" i="9"/>
  <c r="S1359" i="9"/>
  <c r="R1359" i="9"/>
  <c r="Q1359" i="9"/>
  <c r="P1359" i="9"/>
  <c r="O1359" i="9"/>
  <c r="N1359" i="9"/>
  <c r="M1359" i="9"/>
  <c r="L1359" i="9"/>
  <c r="J1359" i="9"/>
  <c r="U1358" i="9"/>
  <c r="T1358" i="9"/>
  <c r="S1358" i="9"/>
  <c r="R1358" i="9"/>
  <c r="Q1358" i="9"/>
  <c r="P1358" i="9"/>
  <c r="O1358" i="9"/>
  <c r="N1358" i="9"/>
  <c r="M1358" i="9"/>
  <c r="L1358" i="9"/>
  <c r="J1358" i="9"/>
  <c r="V1357" i="9"/>
  <c r="U1357" i="9"/>
  <c r="T1357" i="9"/>
  <c r="S1357" i="9"/>
  <c r="R1357" i="9"/>
  <c r="Q1357" i="9"/>
  <c r="P1357" i="9"/>
  <c r="O1357" i="9"/>
  <c r="N1357" i="9"/>
  <c r="M1357" i="9"/>
  <c r="L1357" i="9"/>
  <c r="J1357" i="9"/>
  <c r="U1356" i="9"/>
  <c r="T1356" i="9"/>
  <c r="S1356" i="9"/>
  <c r="R1356" i="9"/>
  <c r="Q1356" i="9"/>
  <c r="P1356" i="9"/>
  <c r="V1356" i="9" s="1"/>
  <c r="O1356" i="9"/>
  <c r="N1356" i="9"/>
  <c r="M1356" i="9"/>
  <c r="L1356" i="9"/>
  <c r="J1356" i="9"/>
  <c r="U1355" i="9"/>
  <c r="T1355" i="9"/>
  <c r="V1355" i="9" s="1"/>
  <c r="S1355" i="9"/>
  <c r="R1355" i="9"/>
  <c r="Q1355" i="9"/>
  <c r="P1355" i="9"/>
  <c r="O1355" i="9"/>
  <c r="N1355" i="9"/>
  <c r="M1355" i="9"/>
  <c r="L1355" i="9"/>
  <c r="J1355" i="9"/>
  <c r="U1354" i="9"/>
  <c r="T1354" i="9"/>
  <c r="S1354" i="9"/>
  <c r="R1354" i="9"/>
  <c r="Q1354" i="9"/>
  <c r="P1354" i="9"/>
  <c r="V1354" i="9" s="1"/>
  <c r="O1354" i="9"/>
  <c r="N1354" i="9"/>
  <c r="M1354" i="9"/>
  <c r="L1354" i="9"/>
  <c r="J1354" i="9"/>
  <c r="U1353" i="9"/>
  <c r="T1353" i="9"/>
  <c r="V1353" i="9" s="1"/>
  <c r="S1353" i="9"/>
  <c r="R1353" i="9"/>
  <c r="Q1353" i="9"/>
  <c r="P1353" i="9"/>
  <c r="O1353" i="9"/>
  <c r="N1353" i="9"/>
  <c r="M1353" i="9"/>
  <c r="L1353" i="9"/>
  <c r="J1353" i="9"/>
  <c r="U1352" i="9"/>
  <c r="T1352" i="9"/>
  <c r="S1352" i="9"/>
  <c r="R1352" i="9"/>
  <c r="Q1352" i="9"/>
  <c r="P1352" i="9"/>
  <c r="V1352" i="9" s="1"/>
  <c r="O1352" i="9"/>
  <c r="N1352" i="9"/>
  <c r="M1352" i="9"/>
  <c r="L1352" i="9"/>
  <c r="J1352" i="9"/>
  <c r="U1351" i="9"/>
  <c r="T1351" i="9"/>
  <c r="V1351" i="9" s="1"/>
  <c r="S1351" i="9"/>
  <c r="R1351" i="9"/>
  <c r="Q1351" i="9"/>
  <c r="P1351" i="9"/>
  <c r="O1351" i="9"/>
  <c r="N1351" i="9"/>
  <c r="M1351" i="9"/>
  <c r="L1351" i="9"/>
  <c r="J1351" i="9"/>
  <c r="U1350" i="9"/>
  <c r="T1350" i="9"/>
  <c r="S1350" i="9"/>
  <c r="R1350" i="9"/>
  <c r="Q1350" i="9"/>
  <c r="P1350" i="9"/>
  <c r="O1350" i="9"/>
  <c r="N1350" i="9"/>
  <c r="M1350" i="9"/>
  <c r="L1350" i="9"/>
  <c r="J1350" i="9"/>
  <c r="V1349" i="9"/>
  <c r="U1349" i="9"/>
  <c r="T1349" i="9"/>
  <c r="S1349" i="9"/>
  <c r="R1349" i="9"/>
  <c r="Q1349" i="9"/>
  <c r="P1349" i="9"/>
  <c r="O1349" i="9"/>
  <c r="N1349" i="9"/>
  <c r="M1349" i="9"/>
  <c r="L1349" i="9"/>
  <c r="J1349" i="9"/>
  <c r="U1348" i="9"/>
  <c r="T1348" i="9"/>
  <c r="S1348" i="9"/>
  <c r="R1348" i="9"/>
  <c r="Q1348" i="9"/>
  <c r="P1348" i="9"/>
  <c r="O1348" i="9"/>
  <c r="N1348" i="9"/>
  <c r="M1348" i="9"/>
  <c r="L1348" i="9"/>
  <c r="J1348" i="9"/>
  <c r="V1347" i="9"/>
  <c r="U1347" i="9"/>
  <c r="T1347" i="9"/>
  <c r="S1347" i="9"/>
  <c r="R1347" i="9"/>
  <c r="Q1347" i="9"/>
  <c r="P1347" i="9"/>
  <c r="O1347" i="9"/>
  <c r="N1347" i="9"/>
  <c r="M1347" i="9"/>
  <c r="L1347" i="9"/>
  <c r="J1347" i="9"/>
  <c r="U1346" i="9"/>
  <c r="T1346" i="9"/>
  <c r="S1346" i="9"/>
  <c r="R1346" i="9"/>
  <c r="Q1346" i="9"/>
  <c r="P1346" i="9"/>
  <c r="V1346" i="9" s="1"/>
  <c r="O1346" i="9"/>
  <c r="N1346" i="9"/>
  <c r="M1346" i="9"/>
  <c r="L1346" i="9"/>
  <c r="J1346" i="9"/>
  <c r="U1345" i="9"/>
  <c r="T1345" i="9"/>
  <c r="V1345" i="9" s="1"/>
  <c r="S1345" i="9"/>
  <c r="R1345" i="9"/>
  <c r="Q1345" i="9"/>
  <c r="P1345" i="9"/>
  <c r="O1345" i="9"/>
  <c r="N1345" i="9"/>
  <c r="M1345" i="9"/>
  <c r="L1345" i="9"/>
  <c r="J1345" i="9"/>
  <c r="U1344" i="9"/>
  <c r="T1344" i="9"/>
  <c r="S1344" i="9"/>
  <c r="R1344" i="9"/>
  <c r="Q1344" i="9"/>
  <c r="P1344" i="9"/>
  <c r="O1344" i="9"/>
  <c r="N1344" i="9"/>
  <c r="M1344" i="9"/>
  <c r="L1344" i="9"/>
  <c r="J1344" i="9"/>
  <c r="V1343" i="9"/>
  <c r="U1343" i="9"/>
  <c r="T1343" i="9"/>
  <c r="S1343" i="9"/>
  <c r="R1343" i="9"/>
  <c r="Q1343" i="9"/>
  <c r="P1343" i="9"/>
  <c r="O1343" i="9"/>
  <c r="N1343" i="9"/>
  <c r="M1343" i="9"/>
  <c r="L1343" i="9"/>
  <c r="J1343" i="9"/>
  <c r="U1342" i="9"/>
  <c r="T1342" i="9"/>
  <c r="S1342" i="9"/>
  <c r="R1342" i="9"/>
  <c r="Q1342" i="9"/>
  <c r="P1342" i="9"/>
  <c r="O1342" i="9"/>
  <c r="N1342" i="9"/>
  <c r="M1342" i="9"/>
  <c r="L1342" i="9"/>
  <c r="J1342" i="9"/>
  <c r="V1341" i="9"/>
  <c r="U1341" i="9"/>
  <c r="T1341" i="9"/>
  <c r="S1341" i="9"/>
  <c r="R1341" i="9"/>
  <c r="Q1341" i="9"/>
  <c r="P1341" i="9"/>
  <c r="O1341" i="9"/>
  <c r="N1341" i="9"/>
  <c r="M1341" i="9"/>
  <c r="L1341" i="9"/>
  <c r="J1341" i="9"/>
  <c r="U1340" i="9"/>
  <c r="T1340" i="9"/>
  <c r="S1340" i="9"/>
  <c r="R1340" i="9"/>
  <c r="Q1340" i="9"/>
  <c r="P1340" i="9"/>
  <c r="V1340" i="9" s="1"/>
  <c r="O1340" i="9"/>
  <c r="N1340" i="9"/>
  <c r="M1340" i="9"/>
  <c r="L1340" i="9"/>
  <c r="J1340" i="9"/>
  <c r="U1339" i="9"/>
  <c r="T1339" i="9"/>
  <c r="V1339" i="9" s="1"/>
  <c r="S1339" i="9"/>
  <c r="R1339" i="9"/>
  <c r="Q1339" i="9"/>
  <c r="P1339" i="9"/>
  <c r="O1339" i="9"/>
  <c r="N1339" i="9"/>
  <c r="M1339" i="9"/>
  <c r="L1339" i="9"/>
  <c r="J1339" i="9"/>
  <c r="U1338" i="9"/>
  <c r="T1338" i="9"/>
  <c r="S1338" i="9"/>
  <c r="R1338" i="9"/>
  <c r="Q1338" i="9"/>
  <c r="P1338" i="9"/>
  <c r="V1338" i="9" s="1"/>
  <c r="O1338" i="9"/>
  <c r="N1338" i="9"/>
  <c r="M1338" i="9"/>
  <c r="L1338" i="9"/>
  <c r="J1338" i="9"/>
  <c r="U1337" i="9"/>
  <c r="T1337" i="9"/>
  <c r="V1337" i="9" s="1"/>
  <c r="S1337" i="9"/>
  <c r="R1337" i="9"/>
  <c r="Q1337" i="9"/>
  <c r="P1337" i="9"/>
  <c r="O1337" i="9"/>
  <c r="N1337" i="9"/>
  <c r="M1337" i="9"/>
  <c r="L1337" i="9"/>
  <c r="J1337" i="9"/>
  <c r="U1336" i="9"/>
  <c r="T1336" i="9"/>
  <c r="S1336" i="9"/>
  <c r="R1336" i="9"/>
  <c r="Q1336" i="9"/>
  <c r="P1336" i="9"/>
  <c r="V1336" i="9" s="1"/>
  <c r="O1336" i="9"/>
  <c r="N1336" i="9"/>
  <c r="M1336" i="9"/>
  <c r="L1336" i="9"/>
  <c r="J1336" i="9"/>
  <c r="U1335" i="9"/>
  <c r="T1335" i="9"/>
  <c r="V1335" i="9" s="1"/>
  <c r="S1335" i="9"/>
  <c r="R1335" i="9"/>
  <c r="Q1335" i="9"/>
  <c r="P1335" i="9"/>
  <c r="O1335" i="9"/>
  <c r="N1335" i="9"/>
  <c r="M1335" i="9"/>
  <c r="L1335" i="9"/>
  <c r="J1335" i="9"/>
  <c r="U1334" i="9"/>
  <c r="T1334" i="9"/>
  <c r="S1334" i="9"/>
  <c r="R1334" i="9"/>
  <c r="Q1334" i="9"/>
  <c r="P1334" i="9"/>
  <c r="O1334" i="9"/>
  <c r="N1334" i="9"/>
  <c r="M1334" i="9"/>
  <c r="L1334" i="9"/>
  <c r="J1334" i="9"/>
  <c r="V1333" i="9"/>
  <c r="U1333" i="9"/>
  <c r="T1333" i="9"/>
  <c r="S1333" i="9"/>
  <c r="R1333" i="9"/>
  <c r="Q1333" i="9"/>
  <c r="P1333" i="9"/>
  <c r="O1333" i="9"/>
  <c r="N1333" i="9"/>
  <c r="M1333" i="9"/>
  <c r="L1333" i="9"/>
  <c r="J1333" i="9"/>
  <c r="U1332" i="9"/>
  <c r="T1332" i="9"/>
  <c r="S1332" i="9"/>
  <c r="R1332" i="9"/>
  <c r="V1332" i="9" s="1"/>
  <c r="Q1332" i="9"/>
  <c r="P1332" i="9"/>
  <c r="O1332" i="9"/>
  <c r="N1332" i="9"/>
  <c r="M1332" i="9"/>
  <c r="L1332" i="9"/>
  <c r="J1332" i="9"/>
  <c r="V1331" i="9"/>
  <c r="U1331" i="9"/>
  <c r="T1331" i="9"/>
  <c r="S1331" i="9"/>
  <c r="R1331" i="9"/>
  <c r="Q1331" i="9"/>
  <c r="P1331" i="9"/>
  <c r="O1331" i="9"/>
  <c r="N1331" i="9"/>
  <c r="M1331" i="9"/>
  <c r="L1331" i="9"/>
  <c r="J1331" i="9"/>
  <c r="U1330" i="9"/>
  <c r="T1330" i="9"/>
  <c r="S1330" i="9"/>
  <c r="R1330" i="9"/>
  <c r="V1330" i="9" s="1"/>
  <c r="Q1330" i="9"/>
  <c r="P1330" i="9"/>
  <c r="O1330" i="9"/>
  <c r="N1330" i="9"/>
  <c r="M1330" i="9"/>
  <c r="L1330" i="9"/>
  <c r="J1330" i="9"/>
  <c r="V1329" i="9"/>
  <c r="U1329" i="9"/>
  <c r="T1329" i="9"/>
  <c r="S1329" i="9"/>
  <c r="R1329" i="9"/>
  <c r="Q1329" i="9"/>
  <c r="P1329" i="9"/>
  <c r="O1329" i="9"/>
  <c r="N1329" i="9"/>
  <c r="M1329" i="9"/>
  <c r="L1329" i="9"/>
  <c r="J1329" i="9"/>
  <c r="U1328" i="9"/>
  <c r="T1328" i="9"/>
  <c r="S1328" i="9"/>
  <c r="R1328" i="9"/>
  <c r="V1328" i="9" s="1"/>
  <c r="Q1328" i="9"/>
  <c r="P1328" i="9"/>
  <c r="O1328" i="9"/>
  <c r="N1328" i="9"/>
  <c r="M1328" i="9"/>
  <c r="L1328" i="9"/>
  <c r="J1328" i="9"/>
  <c r="V1327" i="9"/>
  <c r="U1327" i="9"/>
  <c r="T1327" i="9"/>
  <c r="S1327" i="9"/>
  <c r="R1327" i="9"/>
  <c r="Q1327" i="9"/>
  <c r="P1327" i="9"/>
  <c r="O1327" i="9"/>
  <c r="N1327" i="9"/>
  <c r="M1327" i="9"/>
  <c r="L1327" i="9"/>
  <c r="J1327" i="9"/>
  <c r="U1326" i="9"/>
  <c r="T1326" i="9"/>
  <c r="S1326" i="9"/>
  <c r="R1326" i="9"/>
  <c r="V1326" i="9" s="1"/>
  <c r="Q1326" i="9"/>
  <c r="P1326" i="9"/>
  <c r="O1326" i="9"/>
  <c r="N1326" i="9"/>
  <c r="M1326" i="9"/>
  <c r="L1326" i="9"/>
  <c r="J1326" i="9"/>
  <c r="V1325" i="9"/>
  <c r="U1325" i="9"/>
  <c r="T1325" i="9"/>
  <c r="S1325" i="9"/>
  <c r="R1325" i="9"/>
  <c r="Q1325" i="9"/>
  <c r="P1325" i="9"/>
  <c r="O1325" i="9"/>
  <c r="N1325" i="9"/>
  <c r="M1325" i="9"/>
  <c r="L1325" i="9"/>
  <c r="J1325" i="9"/>
  <c r="U1324" i="9"/>
  <c r="T1324" i="9"/>
  <c r="S1324" i="9"/>
  <c r="R1324" i="9"/>
  <c r="V1324" i="9" s="1"/>
  <c r="Q1324" i="9"/>
  <c r="P1324" i="9"/>
  <c r="O1324" i="9"/>
  <c r="N1324" i="9"/>
  <c r="M1324" i="9"/>
  <c r="L1324" i="9"/>
  <c r="J1324" i="9"/>
  <c r="V1323" i="9"/>
  <c r="U1323" i="9"/>
  <c r="T1323" i="9"/>
  <c r="S1323" i="9"/>
  <c r="R1323" i="9"/>
  <c r="Q1323" i="9"/>
  <c r="P1323" i="9"/>
  <c r="O1323" i="9"/>
  <c r="N1323" i="9"/>
  <c r="M1323" i="9"/>
  <c r="L1323" i="9"/>
  <c r="J1323" i="9"/>
  <c r="U1322" i="9"/>
  <c r="T1322" i="9"/>
  <c r="S1322" i="9"/>
  <c r="R1322" i="9"/>
  <c r="V1322" i="9" s="1"/>
  <c r="Q1322" i="9"/>
  <c r="P1322" i="9"/>
  <c r="O1322" i="9"/>
  <c r="N1322" i="9"/>
  <c r="M1322" i="9"/>
  <c r="L1322" i="9"/>
  <c r="J1322" i="9"/>
  <c r="V1321" i="9"/>
  <c r="U1321" i="9"/>
  <c r="T1321" i="9"/>
  <c r="S1321" i="9"/>
  <c r="R1321" i="9"/>
  <c r="Q1321" i="9"/>
  <c r="P1321" i="9"/>
  <c r="O1321" i="9"/>
  <c r="N1321" i="9"/>
  <c r="M1321" i="9"/>
  <c r="L1321" i="9"/>
  <c r="J1321" i="9"/>
  <c r="U1320" i="9"/>
  <c r="T1320" i="9"/>
  <c r="S1320" i="9"/>
  <c r="R1320" i="9"/>
  <c r="V1320" i="9" s="1"/>
  <c r="Q1320" i="9"/>
  <c r="P1320" i="9"/>
  <c r="O1320" i="9"/>
  <c r="N1320" i="9"/>
  <c r="M1320" i="9"/>
  <c r="L1320" i="9"/>
  <c r="J1320" i="9"/>
  <c r="V1319" i="9"/>
  <c r="U1319" i="9"/>
  <c r="T1319" i="9"/>
  <c r="S1319" i="9"/>
  <c r="R1319" i="9"/>
  <c r="Q1319" i="9"/>
  <c r="P1319" i="9"/>
  <c r="O1319" i="9"/>
  <c r="N1319" i="9"/>
  <c r="M1319" i="9"/>
  <c r="L1319" i="9"/>
  <c r="J1319" i="9"/>
  <c r="U1318" i="9"/>
  <c r="T1318" i="9"/>
  <c r="S1318" i="9"/>
  <c r="R1318" i="9"/>
  <c r="V1318" i="9" s="1"/>
  <c r="Q1318" i="9"/>
  <c r="P1318" i="9"/>
  <c r="O1318" i="9"/>
  <c r="N1318" i="9"/>
  <c r="M1318" i="9"/>
  <c r="L1318" i="9"/>
  <c r="J1318" i="9"/>
  <c r="V1317" i="9"/>
  <c r="U1317" i="9"/>
  <c r="T1317" i="9"/>
  <c r="S1317" i="9"/>
  <c r="R1317" i="9"/>
  <c r="Q1317" i="9"/>
  <c r="P1317" i="9"/>
  <c r="O1317" i="9"/>
  <c r="N1317" i="9"/>
  <c r="M1317" i="9"/>
  <c r="L1317" i="9"/>
  <c r="J1317" i="9"/>
  <c r="U1316" i="9"/>
  <c r="T1316" i="9"/>
  <c r="S1316" i="9"/>
  <c r="R1316" i="9"/>
  <c r="V1316" i="9" s="1"/>
  <c r="Q1316" i="9"/>
  <c r="P1316" i="9"/>
  <c r="O1316" i="9"/>
  <c r="N1316" i="9"/>
  <c r="M1316" i="9"/>
  <c r="L1316" i="9"/>
  <c r="J1316" i="9"/>
  <c r="V1315" i="9"/>
  <c r="U1315" i="9"/>
  <c r="T1315" i="9"/>
  <c r="S1315" i="9"/>
  <c r="R1315" i="9"/>
  <c r="Q1315" i="9"/>
  <c r="P1315" i="9"/>
  <c r="O1315" i="9"/>
  <c r="N1315" i="9"/>
  <c r="M1315" i="9"/>
  <c r="L1315" i="9"/>
  <c r="J1315" i="9"/>
  <c r="U1314" i="9"/>
  <c r="T1314" i="9"/>
  <c r="S1314" i="9"/>
  <c r="R1314" i="9"/>
  <c r="V1314" i="9" s="1"/>
  <c r="Q1314" i="9"/>
  <c r="P1314" i="9"/>
  <c r="O1314" i="9"/>
  <c r="N1314" i="9"/>
  <c r="M1314" i="9"/>
  <c r="L1314" i="9"/>
  <c r="J1314" i="9"/>
  <c r="V1313" i="9"/>
  <c r="U1313" i="9"/>
  <c r="T1313" i="9"/>
  <c r="S1313" i="9"/>
  <c r="R1313" i="9"/>
  <c r="Q1313" i="9"/>
  <c r="P1313" i="9"/>
  <c r="O1313" i="9"/>
  <c r="N1313" i="9"/>
  <c r="M1313" i="9"/>
  <c r="L1313" i="9"/>
  <c r="J1313" i="9"/>
  <c r="U1312" i="9"/>
  <c r="T1312" i="9"/>
  <c r="S1312" i="9"/>
  <c r="R1312" i="9"/>
  <c r="V1312" i="9" s="1"/>
  <c r="Q1312" i="9"/>
  <c r="P1312" i="9"/>
  <c r="O1312" i="9"/>
  <c r="N1312" i="9"/>
  <c r="M1312" i="9"/>
  <c r="L1312" i="9"/>
  <c r="J1312" i="9"/>
  <c r="V1311" i="9"/>
  <c r="U1311" i="9"/>
  <c r="T1311" i="9"/>
  <c r="S1311" i="9"/>
  <c r="R1311" i="9"/>
  <c r="Q1311" i="9"/>
  <c r="P1311" i="9"/>
  <c r="O1311" i="9"/>
  <c r="N1311" i="9"/>
  <c r="M1311" i="9"/>
  <c r="L1311" i="9"/>
  <c r="J1311" i="9"/>
  <c r="U1310" i="9"/>
  <c r="T1310" i="9"/>
  <c r="S1310" i="9"/>
  <c r="R1310" i="9"/>
  <c r="V1310" i="9" s="1"/>
  <c r="Q1310" i="9"/>
  <c r="P1310" i="9"/>
  <c r="O1310" i="9"/>
  <c r="N1310" i="9"/>
  <c r="M1310" i="9"/>
  <c r="L1310" i="9"/>
  <c r="J1310" i="9"/>
  <c r="V1309" i="9"/>
  <c r="U1309" i="9"/>
  <c r="T1309" i="9"/>
  <c r="S1309" i="9"/>
  <c r="R1309" i="9"/>
  <c r="Q1309" i="9"/>
  <c r="P1309" i="9"/>
  <c r="O1309" i="9"/>
  <c r="N1309" i="9"/>
  <c r="M1309" i="9"/>
  <c r="L1309" i="9"/>
  <c r="J1309" i="9"/>
  <c r="U1308" i="9"/>
  <c r="T1308" i="9"/>
  <c r="S1308" i="9"/>
  <c r="R1308" i="9"/>
  <c r="V1308" i="9" s="1"/>
  <c r="Q1308" i="9"/>
  <c r="P1308" i="9"/>
  <c r="O1308" i="9"/>
  <c r="N1308" i="9"/>
  <c r="M1308" i="9"/>
  <c r="L1308" i="9"/>
  <c r="J1308" i="9"/>
  <c r="V1307" i="9"/>
  <c r="U1307" i="9"/>
  <c r="T1307" i="9"/>
  <c r="S1307" i="9"/>
  <c r="R1307" i="9"/>
  <c r="Q1307" i="9"/>
  <c r="P1307" i="9"/>
  <c r="O1307" i="9"/>
  <c r="N1307" i="9"/>
  <c r="M1307" i="9"/>
  <c r="L1307" i="9"/>
  <c r="J1307" i="9"/>
  <c r="U1306" i="9"/>
  <c r="T1306" i="9"/>
  <c r="S1306" i="9"/>
  <c r="R1306" i="9"/>
  <c r="V1306" i="9" s="1"/>
  <c r="Q1306" i="9"/>
  <c r="P1306" i="9"/>
  <c r="O1306" i="9"/>
  <c r="N1306" i="9"/>
  <c r="M1306" i="9"/>
  <c r="L1306" i="9"/>
  <c r="J1306" i="9"/>
  <c r="V1305" i="9"/>
  <c r="U1305" i="9"/>
  <c r="T1305" i="9"/>
  <c r="S1305" i="9"/>
  <c r="R1305" i="9"/>
  <c r="Q1305" i="9"/>
  <c r="P1305" i="9"/>
  <c r="O1305" i="9"/>
  <c r="N1305" i="9"/>
  <c r="M1305" i="9"/>
  <c r="L1305" i="9"/>
  <c r="J1305" i="9"/>
  <c r="U1304" i="9"/>
  <c r="T1304" i="9"/>
  <c r="S1304" i="9"/>
  <c r="R1304" i="9"/>
  <c r="V1304" i="9" s="1"/>
  <c r="Q1304" i="9"/>
  <c r="P1304" i="9"/>
  <c r="O1304" i="9"/>
  <c r="N1304" i="9"/>
  <c r="M1304" i="9"/>
  <c r="L1304" i="9"/>
  <c r="J1304" i="9"/>
  <c r="V1303" i="9"/>
  <c r="U1303" i="9"/>
  <c r="T1303" i="9"/>
  <c r="S1303" i="9"/>
  <c r="R1303" i="9"/>
  <c r="Q1303" i="9"/>
  <c r="P1303" i="9"/>
  <c r="O1303" i="9"/>
  <c r="N1303" i="9"/>
  <c r="M1303" i="9"/>
  <c r="L1303" i="9"/>
  <c r="J1303" i="9"/>
  <c r="U1302" i="9"/>
  <c r="T1302" i="9"/>
  <c r="S1302" i="9"/>
  <c r="R1302" i="9"/>
  <c r="V1302" i="9" s="1"/>
  <c r="Q1302" i="9"/>
  <c r="P1302" i="9"/>
  <c r="O1302" i="9"/>
  <c r="N1302" i="9"/>
  <c r="M1302" i="9"/>
  <c r="L1302" i="9"/>
  <c r="J1302" i="9"/>
  <c r="V1301" i="9"/>
  <c r="U1301" i="9"/>
  <c r="T1301" i="9"/>
  <c r="S1301" i="9"/>
  <c r="R1301" i="9"/>
  <c r="Q1301" i="9"/>
  <c r="P1301" i="9"/>
  <c r="O1301" i="9"/>
  <c r="N1301" i="9"/>
  <c r="M1301" i="9"/>
  <c r="L1301" i="9"/>
  <c r="J1301" i="9"/>
  <c r="U1300" i="9"/>
  <c r="T1300" i="9"/>
  <c r="S1300" i="9"/>
  <c r="R1300" i="9"/>
  <c r="V1300" i="9" s="1"/>
  <c r="Q1300" i="9"/>
  <c r="P1300" i="9"/>
  <c r="O1300" i="9"/>
  <c r="N1300" i="9"/>
  <c r="M1300" i="9"/>
  <c r="L1300" i="9"/>
  <c r="J1300" i="9"/>
  <c r="V1299" i="9"/>
  <c r="U1299" i="9"/>
  <c r="T1299" i="9"/>
  <c r="S1299" i="9"/>
  <c r="R1299" i="9"/>
  <c r="Q1299" i="9"/>
  <c r="P1299" i="9"/>
  <c r="O1299" i="9"/>
  <c r="N1299" i="9"/>
  <c r="M1299" i="9"/>
  <c r="L1299" i="9"/>
  <c r="J1299" i="9"/>
  <c r="U1298" i="9"/>
  <c r="T1298" i="9"/>
  <c r="S1298" i="9"/>
  <c r="R1298" i="9"/>
  <c r="V1298" i="9" s="1"/>
  <c r="Q1298" i="9"/>
  <c r="P1298" i="9"/>
  <c r="O1298" i="9"/>
  <c r="N1298" i="9"/>
  <c r="M1298" i="9"/>
  <c r="L1298" i="9"/>
  <c r="J1298" i="9"/>
  <c r="V1297" i="9"/>
  <c r="U1297" i="9"/>
  <c r="T1297" i="9"/>
  <c r="S1297" i="9"/>
  <c r="R1297" i="9"/>
  <c r="Q1297" i="9"/>
  <c r="P1297" i="9"/>
  <c r="O1297" i="9"/>
  <c r="N1297" i="9"/>
  <c r="M1297" i="9"/>
  <c r="L1297" i="9"/>
  <c r="J1297" i="9"/>
  <c r="U1296" i="9"/>
  <c r="T1296" i="9"/>
  <c r="S1296" i="9"/>
  <c r="R1296" i="9"/>
  <c r="V1296" i="9" s="1"/>
  <c r="Q1296" i="9"/>
  <c r="P1296" i="9"/>
  <c r="O1296" i="9"/>
  <c r="N1296" i="9"/>
  <c r="M1296" i="9"/>
  <c r="L1296" i="9"/>
  <c r="J1296" i="9"/>
  <c r="V1295" i="9"/>
  <c r="U1295" i="9"/>
  <c r="T1295" i="9"/>
  <c r="S1295" i="9"/>
  <c r="R1295" i="9"/>
  <c r="Q1295" i="9"/>
  <c r="P1295" i="9"/>
  <c r="O1295" i="9"/>
  <c r="N1295" i="9"/>
  <c r="M1295" i="9"/>
  <c r="L1295" i="9"/>
  <c r="J1295" i="9"/>
  <c r="U1294" i="9"/>
  <c r="T1294" i="9"/>
  <c r="S1294" i="9"/>
  <c r="R1294" i="9"/>
  <c r="V1294" i="9" s="1"/>
  <c r="Q1294" i="9"/>
  <c r="P1294" i="9"/>
  <c r="O1294" i="9"/>
  <c r="N1294" i="9"/>
  <c r="M1294" i="9"/>
  <c r="L1294" i="9"/>
  <c r="J1294" i="9"/>
  <c r="V1293" i="9"/>
  <c r="U1293" i="9"/>
  <c r="T1293" i="9"/>
  <c r="S1293" i="9"/>
  <c r="R1293" i="9"/>
  <c r="Q1293" i="9"/>
  <c r="P1293" i="9"/>
  <c r="O1293" i="9"/>
  <c r="N1293" i="9"/>
  <c r="M1293" i="9"/>
  <c r="L1293" i="9"/>
  <c r="J1293" i="9"/>
  <c r="U1292" i="9"/>
  <c r="T1292" i="9"/>
  <c r="S1292" i="9"/>
  <c r="R1292" i="9"/>
  <c r="V1292" i="9" s="1"/>
  <c r="Q1292" i="9"/>
  <c r="P1292" i="9"/>
  <c r="O1292" i="9"/>
  <c r="N1292" i="9"/>
  <c r="M1292" i="9"/>
  <c r="L1292" i="9"/>
  <c r="J1292" i="9"/>
  <c r="V1291" i="9"/>
  <c r="U1291" i="9"/>
  <c r="T1291" i="9"/>
  <c r="S1291" i="9"/>
  <c r="R1291" i="9"/>
  <c r="Q1291" i="9"/>
  <c r="P1291" i="9"/>
  <c r="O1291" i="9"/>
  <c r="N1291" i="9"/>
  <c r="M1291" i="9"/>
  <c r="L1291" i="9"/>
  <c r="J1291" i="9"/>
  <c r="U1290" i="9"/>
  <c r="T1290" i="9"/>
  <c r="S1290" i="9"/>
  <c r="R1290" i="9"/>
  <c r="V1290" i="9" s="1"/>
  <c r="Q1290" i="9"/>
  <c r="P1290" i="9"/>
  <c r="O1290" i="9"/>
  <c r="N1290" i="9"/>
  <c r="M1290" i="9"/>
  <c r="L1290" i="9"/>
  <c r="J1290" i="9"/>
  <c r="V1289" i="9"/>
  <c r="U1289" i="9"/>
  <c r="T1289" i="9"/>
  <c r="S1289" i="9"/>
  <c r="R1289" i="9"/>
  <c r="Q1289" i="9"/>
  <c r="P1289" i="9"/>
  <c r="O1289" i="9"/>
  <c r="N1289" i="9"/>
  <c r="M1289" i="9"/>
  <c r="L1289" i="9"/>
  <c r="J1289" i="9"/>
  <c r="U1288" i="9"/>
  <c r="T1288" i="9"/>
  <c r="S1288" i="9"/>
  <c r="R1288" i="9"/>
  <c r="V1288" i="9" s="1"/>
  <c r="Q1288" i="9"/>
  <c r="P1288" i="9"/>
  <c r="O1288" i="9"/>
  <c r="N1288" i="9"/>
  <c r="M1288" i="9"/>
  <c r="L1288" i="9"/>
  <c r="J1288" i="9"/>
  <c r="V1287" i="9"/>
  <c r="U1287" i="9"/>
  <c r="T1287" i="9"/>
  <c r="S1287" i="9"/>
  <c r="R1287" i="9"/>
  <c r="Q1287" i="9"/>
  <c r="P1287" i="9"/>
  <c r="O1287" i="9"/>
  <c r="N1287" i="9"/>
  <c r="M1287" i="9"/>
  <c r="L1287" i="9"/>
  <c r="J1287" i="9"/>
  <c r="U1286" i="9"/>
  <c r="T1286" i="9"/>
  <c r="S1286" i="9"/>
  <c r="R1286" i="9"/>
  <c r="V1286" i="9" s="1"/>
  <c r="Q1286" i="9"/>
  <c r="P1286" i="9"/>
  <c r="O1286" i="9"/>
  <c r="N1286" i="9"/>
  <c r="M1286" i="9"/>
  <c r="L1286" i="9"/>
  <c r="J1286" i="9"/>
  <c r="V1285" i="9"/>
  <c r="U1285" i="9"/>
  <c r="T1285" i="9"/>
  <c r="S1285" i="9"/>
  <c r="R1285" i="9"/>
  <c r="Q1285" i="9"/>
  <c r="P1285" i="9"/>
  <c r="O1285" i="9"/>
  <c r="N1285" i="9"/>
  <c r="M1285" i="9"/>
  <c r="L1285" i="9"/>
  <c r="J1285" i="9"/>
  <c r="U1284" i="9"/>
  <c r="T1284" i="9"/>
  <c r="S1284" i="9"/>
  <c r="R1284" i="9"/>
  <c r="V1284" i="9" s="1"/>
  <c r="Q1284" i="9"/>
  <c r="P1284" i="9"/>
  <c r="O1284" i="9"/>
  <c r="N1284" i="9"/>
  <c r="M1284" i="9"/>
  <c r="L1284" i="9"/>
  <c r="J1284" i="9"/>
  <c r="V1283" i="9"/>
  <c r="U1283" i="9"/>
  <c r="T1283" i="9"/>
  <c r="S1283" i="9"/>
  <c r="R1283" i="9"/>
  <c r="Q1283" i="9"/>
  <c r="P1283" i="9"/>
  <c r="O1283" i="9"/>
  <c r="N1283" i="9"/>
  <c r="M1283" i="9"/>
  <c r="L1283" i="9"/>
  <c r="J1283" i="9"/>
  <c r="U1282" i="9"/>
  <c r="T1282" i="9"/>
  <c r="S1282" i="9"/>
  <c r="R1282" i="9"/>
  <c r="V1282" i="9" s="1"/>
  <c r="Q1282" i="9"/>
  <c r="P1282" i="9"/>
  <c r="O1282" i="9"/>
  <c r="N1282" i="9"/>
  <c r="M1282" i="9"/>
  <c r="L1282" i="9"/>
  <c r="J1282" i="9"/>
  <c r="V1281" i="9"/>
  <c r="U1281" i="9"/>
  <c r="T1281" i="9"/>
  <c r="S1281" i="9"/>
  <c r="R1281" i="9"/>
  <c r="Q1281" i="9"/>
  <c r="P1281" i="9"/>
  <c r="O1281" i="9"/>
  <c r="N1281" i="9"/>
  <c r="M1281" i="9"/>
  <c r="L1281" i="9"/>
  <c r="J1281" i="9"/>
  <c r="U1280" i="9"/>
  <c r="T1280" i="9"/>
  <c r="S1280" i="9"/>
  <c r="R1280" i="9"/>
  <c r="V1280" i="9" s="1"/>
  <c r="Q1280" i="9"/>
  <c r="P1280" i="9"/>
  <c r="O1280" i="9"/>
  <c r="N1280" i="9"/>
  <c r="M1280" i="9"/>
  <c r="L1280" i="9"/>
  <c r="J1280" i="9"/>
  <c r="V1279" i="9"/>
  <c r="U1279" i="9"/>
  <c r="T1279" i="9"/>
  <c r="S1279" i="9"/>
  <c r="R1279" i="9"/>
  <c r="Q1279" i="9"/>
  <c r="P1279" i="9"/>
  <c r="O1279" i="9"/>
  <c r="N1279" i="9"/>
  <c r="M1279" i="9"/>
  <c r="L1279" i="9"/>
  <c r="J1279" i="9"/>
  <c r="U1278" i="9"/>
  <c r="T1278" i="9"/>
  <c r="S1278" i="9"/>
  <c r="R1278" i="9"/>
  <c r="V1278" i="9" s="1"/>
  <c r="Q1278" i="9"/>
  <c r="P1278" i="9"/>
  <c r="O1278" i="9"/>
  <c r="N1278" i="9"/>
  <c r="M1278" i="9"/>
  <c r="L1278" i="9"/>
  <c r="J1278" i="9"/>
  <c r="V1277" i="9"/>
  <c r="U1277" i="9"/>
  <c r="T1277" i="9"/>
  <c r="S1277" i="9"/>
  <c r="R1277" i="9"/>
  <c r="Q1277" i="9"/>
  <c r="P1277" i="9"/>
  <c r="O1277" i="9"/>
  <c r="N1277" i="9"/>
  <c r="M1277" i="9"/>
  <c r="L1277" i="9"/>
  <c r="J1277" i="9"/>
  <c r="U1276" i="9"/>
  <c r="T1276" i="9"/>
  <c r="S1276" i="9"/>
  <c r="R1276" i="9"/>
  <c r="V1276" i="9" s="1"/>
  <c r="Q1276" i="9"/>
  <c r="P1276" i="9"/>
  <c r="O1276" i="9"/>
  <c r="N1276" i="9"/>
  <c r="M1276" i="9"/>
  <c r="L1276" i="9"/>
  <c r="J1276" i="9"/>
  <c r="V1275" i="9"/>
  <c r="U1275" i="9"/>
  <c r="T1275" i="9"/>
  <c r="S1275" i="9"/>
  <c r="R1275" i="9"/>
  <c r="Q1275" i="9"/>
  <c r="P1275" i="9"/>
  <c r="O1275" i="9"/>
  <c r="N1275" i="9"/>
  <c r="M1275" i="9"/>
  <c r="L1275" i="9"/>
  <c r="J1275" i="9"/>
  <c r="U1274" i="9"/>
  <c r="T1274" i="9"/>
  <c r="S1274" i="9"/>
  <c r="R1274" i="9"/>
  <c r="V1274" i="9" s="1"/>
  <c r="Q1274" i="9"/>
  <c r="P1274" i="9"/>
  <c r="O1274" i="9"/>
  <c r="N1274" i="9"/>
  <c r="M1274" i="9"/>
  <c r="L1274" i="9"/>
  <c r="J1274" i="9"/>
  <c r="V1273" i="9"/>
  <c r="U1273" i="9"/>
  <c r="T1273" i="9"/>
  <c r="S1273" i="9"/>
  <c r="R1273" i="9"/>
  <c r="Q1273" i="9"/>
  <c r="P1273" i="9"/>
  <c r="O1273" i="9"/>
  <c r="N1273" i="9"/>
  <c r="M1273" i="9"/>
  <c r="L1273" i="9"/>
  <c r="J1273" i="9"/>
  <c r="U1272" i="9"/>
  <c r="T1272" i="9"/>
  <c r="S1272" i="9"/>
  <c r="R1272" i="9"/>
  <c r="V1272" i="9" s="1"/>
  <c r="Q1272" i="9"/>
  <c r="P1272" i="9"/>
  <c r="O1272" i="9"/>
  <c r="N1272" i="9"/>
  <c r="M1272" i="9"/>
  <c r="L1272" i="9"/>
  <c r="J1272" i="9"/>
  <c r="V1271" i="9"/>
  <c r="U1271" i="9"/>
  <c r="T1271" i="9"/>
  <c r="S1271" i="9"/>
  <c r="R1271" i="9"/>
  <c r="Q1271" i="9"/>
  <c r="P1271" i="9"/>
  <c r="O1271" i="9"/>
  <c r="N1271" i="9"/>
  <c r="M1271" i="9"/>
  <c r="L1271" i="9"/>
  <c r="J1271" i="9"/>
  <c r="U1270" i="9"/>
  <c r="T1270" i="9"/>
  <c r="S1270" i="9"/>
  <c r="R1270" i="9"/>
  <c r="V1270" i="9" s="1"/>
  <c r="Q1270" i="9"/>
  <c r="P1270" i="9"/>
  <c r="O1270" i="9"/>
  <c r="N1270" i="9"/>
  <c r="M1270" i="9"/>
  <c r="L1270" i="9"/>
  <c r="J1270" i="9"/>
  <c r="V1269" i="9"/>
  <c r="U1269" i="9"/>
  <c r="T1269" i="9"/>
  <c r="S1269" i="9"/>
  <c r="R1269" i="9"/>
  <c r="Q1269" i="9"/>
  <c r="P1269" i="9"/>
  <c r="O1269" i="9"/>
  <c r="N1269" i="9"/>
  <c r="M1269" i="9"/>
  <c r="L1269" i="9"/>
  <c r="J1269" i="9"/>
  <c r="U1268" i="9"/>
  <c r="T1268" i="9"/>
  <c r="S1268" i="9"/>
  <c r="R1268" i="9"/>
  <c r="V1268" i="9" s="1"/>
  <c r="Q1268" i="9"/>
  <c r="P1268" i="9"/>
  <c r="O1268" i="9"/>
  <c r="N1268" i="9"/>
  <c r="M1268" i="9"/>
  <c r="L1268" i="9"/>
  <c r="J1268" i="9"/>
  <c r="V1267" i="9"/>
  <c r="U1267" i="9"/>
  <c r="T1267" i="9"/>
  <c r="S1267" i="9"/>
  <c r="R1267" i="9"/>
  <c r="Q1267" i="9"/>
  <c r="P1267" i="9"/>
  <c r="O1267" i="9"/>
  <c r="N1267" i="9"/>
  <c r="M1267" i="9"/>
  <c r="L1267" i="9"/>
  <c r="J1267" i="9"/>
  <c r="U1266" i="9"/>
  <c r="T1266" i="9"/>
  <c r="S1266" i="9"/>
  <c r="R1266" i="9"/>
  <c r="V1266" i="9" s="1"/>
  <c r="Q1266" i="9"/>
  <c r="P1266" i="9"/>
  <c r="O1266" i="9"/>
  <c r="N1266" i="9"/>
  <c r="M1266" i="9"/>
  <c r="L1266" i="9"/>
  <c r="J1266" i="9"/>
  <c r="V1265" i="9"/>
  <c r="U1265" i="9"/>
  <c r="T1265" i="9"/>
  <c r="S1265" i="9"/>
  <c r="R1265" i="9"/>
  <c r="Q1265" i="9"/>
  <c r="P1265" i="9"/>
  <c r="O1265" i="9"/>
  <c r="N1265" i="9"/>
  <c r="M1265" i="9"/>
  <c r="L1265" i="9"/>
  <c r="J1265" i="9"/>
  <c r="U1264" i="9"/>
  <c r="T1264" i="9"/>
  <c r="S1264" i="9"/>
  <c r="R1264" i="9"/>
  <c r="V1264" i="9" s="1"/>
  <c r="Q1264" i="9"/>
  <c r="P1264" i="9"/>
  <c r="O1264" i="9"/>
  <c r="N1264" i="9"/>
  <c r="M1264" i="9"/>
  <c r="L1264" i="9"/>
  <c r="J1264" i="9"/>
  <c r="V1263" i="9"/>
  <c r="U1263" i="9"/>
  <c r="T1263" i="9"/>
  <c r="S1263" i="9"/>
  <c r="R1263" i="9"/>
  <c r="Q1263" i="9"/>
  <c r="P1263" i="9"/>
  <c r="O1263" i="9"/>
  <c r="N1263" i="9"/>
  <c r="M1263" i="9"/>
  <c r="L1263" i="9"/>
  <c r="J1263" i="9"/>
  <c r="U1262" i="9"/>
  <c r="T1262" i="9"/>
  <c r="S1262" i="9"/>
  <c r="R1262" i="9"/>
  <c r="V1262" i="9" s="1"/>
  <c r="Q1262" i="9"/>
  <c r="P1262" i="9"/>
  <c r="O1262" i="9"/>
  <c r="N1262" i="9"/>
  <c r="M1262" i="9"/>
  <c r="L1262" i="9"/>
  <c r="J1262" i="9"/>
  <c r="V1261" i="9"/>
  <c r="U1261" i="9"/>
  <c r="T1261" i="9"/>
  <c r="S1261" i="9"/>
  <c r="R1261" i="9"/>
  <c r="Q1261" i="9"/>
  <c r="P1261" i="9"/>
  <c r="O1261" i="9"/>
  <c r="N1261" i="9"/>
  <c r="M1261" i="9"/>
  <c r="L1261" i="9"/>
  <c r="J1261" i="9"/>
  <c r="U1260" i="9"/>
  <c r="T1260" i="9"/>
  <c r="S1260" i="9"/>
  <c r="R1260" i="9"/>
  <c r="V1260" i="9" s="1"/>
  <c r="Q1260" i="9"/>
  <c r="P1260" i="9"/>
  <c r="O1260" i="9"/>
  <c r="N1260" i="9"/>
  <c r="M1260" i="9"/>
  <c r="L1260" i="9"/>
  <c r="J1260" i="9"/>
  <c r="V1259" i="9"/>
  <c r="U1259" i="9"/>
  <c r="T1259" i="9"/>
  <c r="S1259" i="9"/>
  <c r="R1259" i="9"/>
  <c r="Q1259" i="9"/>
  <c r="P1259" i="9"/>
  <c r="O1259" i="9"/>
  <c r="N1259" i="9"/>
  <c r="M1259" i="9"/>
  <c r="L1259" i="9"/>
  <c r="J1259" i="9"/>
  <c r="U1258" i="9"/>
  <c r="T1258" i="9"/>
  <c r="S1258" i="9"/>
  <c r="R1258" i="9"/>
  <c r="V1258" i="9" s="1"/>
  <c r="Q1258" i="9"/>
  <c r="P1258" i="9"/>
  <c r="O1258" i="9"/>
  <c r="N1258" i="9"/>
  <c r="M1258" i="9"/>
  <c r="L1258" i="9"/>
  <c r="J1258" i="9"/>
  <c r="V1257" i="9"/>
  <c r="U1257" i="9"/>
  <c r="T1257" i="9"/>
  <c r="S1257" i="9"/>
  <c r="R1257" i="9"/>
  <c r="Q1257" i="9"/>
  <c r="P1257" i="9"/>
  <c r="O1257" i="9"/>
  <c r="N1257" i="9"/>
  <c r="M1257" i="9"/>
  <c r="L1257" i="9"/>
  <c r="J1257" i="9"/>
  <c r="U1256" i="9"/>
  <c r="T1256" i="9"/>
  <c r="S1256" i="9"/>
  <c r="R1256" i="9"/>
  <c r="V1256" i="9" s="1"/>
  <c r="Q1256" i="9"/>
  <c r="P1256" i="9"/>
  <c r="O1256" i="9"/>
  <c r="N1256" i="9"/>
  <c r="M1256" i="9"/>
  <c r="L1256" i="9"/>
  <c r="J1256" i="9"/>
  <c r="V1255" i="9"/>
  <c r="U1255" i="9"/>
  <c r="T1255" i="9"/>
  <c r="S1255" i="9"/>
  <c r="R1255" i="9"/>
  <c r="Q1255" i="9"/>
  <c r="P1255" i="9"/>
  <c r="O1255" i="9"/>
  <c r="N1255" i="9"/>
  <c r="M1255" i="9"/>
  <c r="L1255" i="9"/>
  <c r="J1255" i="9"/>
  <c r="U1254" i="9"/>
  <c r="T1254" i="9"/>
  <c r="S1254" i="9"/>
  <c r="R1254" i="9"/>
  <c r="V1254" i="9" s="1"/>
  <c r="Q1254" i="9"/>
  <c r="P1254" i="9"/>
  <c r="O1254" i="9"/>
  <c r="N1254" i="9"/>
  <c r="M1254" i="9"/>
  <c r="L1254" i="9"/>
  <c r="J1254" i="9"/>
  <c r="V1253" i="9"/>
  <c r="U1253" i="9"/>
  <c r="T1253" i="9"/>
  <c r="S1253" i="9"/>
  <c r="R1253" i="9"/>
  <c r="Q1253" i="9"/>
  <c r="P1253" i="9"/>
  <c r="O1253" i="9"/>
  <c r="N1253" i="9"/>
  <c r="M1253" i="9"/>
  <c r="L1253" i="9"/>
  <c r="J1253" i="9"/>
  <c r="U1252" i="9"/>
  <c r="T1252" i="9"/>
  <c r="S1252" i="9"/>
  <c r="R1252" i="9"/>
  <c r="V1252" i="9" s="1"/>
  <c r="Q1252" i="9"/>
  <c r="P1252" i="9"/>
  <c r="O1252" i="9"/>
  <c r="N1252" i="9"/>
  <c r="M1252" i="9"/>
  <c r="L1252" i="9"/>
  <c r="J1252" i="9"/>
  <c r="V1251" i="9"/>
  <c r="U1251" i="9"/>
  <c r="T1251" i="9"/>
  <c r="S1251" i="9"/>
  <c r="R1251" i="9"/>
  <c r="Q1251" i="9"/>
  <c r="P1251" i="9"/>
  <c r="O1251" i="9"/>
  <c r="N1251" i="9"/>
  <c r="M1251" i="9"/>
  <c r="L1251" i="9"/>
  <c r="J1251" i="9"/>
  <c r="U1250" i="9"/>
  <c r="T1250" i="9"/>
  <c r="S1250" i="9"/>
  <c r="R1250" i="9"/>
  <c r="V1250" i="9" s="1"/>
  <c r="Q1250" i="9"/>
  <c r="P1250" i="9"/>
  <c r="O1250" i="9"/>
  <c r="N1250" i="9"/>
  <c r="M1250" i="9"/>
  <c r="L1250" i="9"/>
  <c r="J1250" i="9"/>
  <c r="V1249" i="9"/>
  <c r="U1249" i="9"/>
  <c r="T1249" i="9"/>
  <c r="S1249" i="9"/>
  <c r="R1249" i="9"/>
  <c r="Q1249" i="9"/>
  <c r="P1249" i="9"/>
  <c r="O1249" i="9"/>
  <c r="N1249" i="9"/>
  <c r="M1249" i="9"/>
  <c r="L1249" i="9"/>
  <c r="J1249" i="9"/>
  <c r="U1248" i="9"/>
  <c r="T1248" i="9"/>
  <c r="S1248" i="9"/>
  <c r="R1248" i="9"/>
  <c r="V1248" i="9" s="1"/>
  <c r="Q1248" i="9"/>
  <c r="P1248" i="9"/>
  <c r="O1248" i="9"/>
  <c r="N1248" i="9"/>
  <c r="M1248" i="9"/>
  <c r="L1248" i="9"/>
  <c r="J1248" i="9"/>
  <c r="V1247" i="9"/>
  <c r="U1247" i="9"/>
  <c r="T1247" i="9"/>
  <c r="S1247" i="9"/>
  <c r="R1247" i="9"/>
  <c r="Q1247" i="9"/>
  <c r="P1247" i="9"/>
  <c r="O1247" i="9"/>
  <c r="N1247" i="9"/>
  <c r="M1247" i="9"/>
  <c r="L1247" i="9"/>
  <c r="J1247" i="9"/>
  <c r="U1246" i="9"/>
  <c r="T1246" i="9"/>
  <c r="S1246" i="9"/>
  <c r="R1246" i="9"/>
  <c r="V1246" i="9" s="1"/>
  <c r="Q1246" i="9"/>
  <c r="P1246" i="9"/>
  <c r="O1246" i="9"/>
  <c r="N1246" i="9"/>
  <c r="M1246" i="9"/>
  <c r="L1246" i="9"/>
  <c r="J1246" i="9"/>
  <c r="V1245" i="9"/>
  <c r="U1245" i="9"/>
  <c r="T1245" i="9"/>
  <c r="S1245" i="9"/>
  <c r="R1245" i="9"/>
  <c r="Q1245" i="9"/>
  <c r="P1245" i="9"/>
  <c r="O1245" i="9"/>
  <c r="N1245" i="9"/>
  <c r="M1245" i="9"/>
  <c r="L1245" i="9"/>
  <c r="J1245" i="9"/>
  <c r="U1244" i="9"/>
  <c r="T1244" i="9"/>
  <c r="S1244" i="9"/>
  <c r="R1244" i="9"/>
  <c r="V1244" i="9" s="1"/>
  <c r="Q1244" i="9"/>
  <c r="P1244" i="9"/>
  <c r="O1244" i="9"/>
  <c r="N1244" i="9"/>
  <c r="M1244" i="9"/>
  <c r="L1244" i="9"/>
  <c r="J1244" i="9"/>
  <c r="V1243" i="9"/>
  <c r="U1243" i="9"/>
  <c r="T1243" i="9"/>
  <c r="S1243" i="9"/>
  <c r="R1243" i="9"/>
  <c r="Q1243" i="9"/>
  <c r="P1243" i="9"/>
  <c r="O1243" i="9"/>
  <c r="N1243" i="9"/>
  <c r="M1243" i="9"/>
  <c r="L1243" i="9"/>
  <c r="J1243" i="9"/>
  <c r="U1242" i="9"/>
  <c r="T1242" i="9"/>
  <c r="S1242" i="9"/>
  <c r="R1242" i="9"/>
  <c r="V1242" i="9" s="1"/>
  <c r="Q1242" i="9"/>
  <c r="P1242" i="9"/>
  <c r="O1242" i="9"/>
  <c r="N1242" i="9"/>
  <c r="M1242" i="9"/>
  <c r="L1242" i="9"/>
  <c r="J1242" i="9"/>
  <c r="V1241" i="9"/>
  <c r="U1241" i="9"/>
  <c r="T1241" i="9"/>
  <c r="S1241" i="9"/>
  <c r="R1241" i="9"/>
  <c r="Q1241" i="9"/>
  <c r="P1241" i="9"/>
  <c r="O1241" i="9"/>
  <c r="N1241" i="9"/>
  <c r="M1241" i="9"/>
  <c r="L1241" i="9"/>
  <c r="J1241" i="9"/>
  <c r="U1240" i="9"/>
  <c r="T1240" i="9"/>
  <c r="S1240" i="9"/>
  <c r="R1240" i="9"/>
  <c r="V1240" i="9" s="1"/>
  <c r="Q1240" i="9"/>
  <c r="P1240" i="9"/>
  <c r="O1240" i="9"/>
  <c r="N1240" i="9"/>
  <c r="M1240" i="9"/>
  <c r="L1240" i="9"/>
  <c r="J1240" i="9"/>
  <c r="V1239" i="9"/>
  <c r="U1239" i="9"/>
  <c r="T1239" i="9"/>
  <c r="S1239" i="9"/>
  <c r="R1239" i="9"/>
  <c r="Q1239" i="9"/>
  <c r="P1239" i="9"/>
  <c r="O1239" i="9"/>
  <c r="N1239" i="9"/>
  <c r="M1239" i="9"/>
  <c r="L1239" i="9"/>
  <c r="J1239" i="9"/>
  <c r="U1238" i="9"/>
  <c r="T1238" i="9"/>
  <c r="S1238" i="9"/>
  <c r="R1238" i="9"/>
  <c r="V1238" i="9" s="1"/>
  <c r="Q1238" i="9"/>
  <c r="P1238" i="9"/>
  <c r="O1238" i="9"/>
  <c r="N1238" i="9"/>
  <c r="M1238" i="9"/>
  <c r="L1238" i="9"/>
  <c r="J1238" i="9"/>
  <c r="V1237" i="9"/>
  <c r="U1237" i="9"/>
  <c r="T1237" i="9"/>
  <c r="S1237" i="9"/>
  <c r="R1237" i="9"/>
  <c r="Q1237" i="9"/>
  <c r="P1237" i="9"/>
  <c r="O1237" i="9"/>
  <c r="N1237" i="9"/>
  <c r="M1237" i="9"/>
  <c r="L1237" i="9"/>
  <c r="J1237" i="9"/>
  <c r="U1236" i="9"/>
  <c r="T1236" i="9"/>
  <c r="S1236" i="9"/>
  <c r="R1236" i="9"/>
  <c r="V1236" i="9" s="1"/>
  <c r="Q1236" i="9"/>
  <c r="P1236" i="9"/>
  <c r="O1236" i="9"/>
  <c r="N1236" i="9"/>
  <c r="M1236" i="9"/>
  <c r="L1236" i="9"/>
  <c r="J1236" i="9"/>
  <c r="V1235" i="9"/>
  <c r="U1235" i="9"/>
  <c r="T1235" i="9"/>
  <c r="S1235" i="9"/>
  <c r="R1235" i="9"/>
  <c r="Q1235" i="9"/>
  <c r="P1235" i="9"/>
  <c r="O1235" i="9"/>
  <c r="N1235" i="9"/>
  <c r="M1235" i="9"/>
  <c r="L1235" i="9"/>
  <c r="J1235" i="9"/>
  <c r="U1234" i="9"/>
  <c r="T1234" i="9"/>
  <c r="S1234" i="9"/>
  <c r="R1234" i="9"/>
  <c r="V1234" i="9" s="1"/>
  <c r="Q1234" i="9"/>
  <c r="P1234" i="9"/>
  <c r="O1234" i="9"/>
  <c r="N1234" i="9"/>
  <c r="M1234" i="9"/>
  <c r="L1234" i="9"/>
  <c r="J1234" i="9"/>
  <c r="V1233" i="9"/>
  <c r="U1233" i="9"/>
  <c r="T1233" i="9"/>
  <c r="S1233" i="9"/>
  <c r="R1233" i="9"/>
  <c r="Q1233" i="9"/>
  <c r="P1233" i="9"/>
  <c r="O1233" i="9"/>
  <c r="N1233" i="9"/>
  <c r="M1233" i="9"/>
  <c r="L1233" i="9"/>
  <c r="J1233" i="9"/>
  <c r="U1232" i="9"/>
  <c r="T1232" i="9"/>
  <c r="S1232" i="9"/>
  <c r="R1232" i="9"/>
  <c r="V1232" i="9" s="1"/>
  <c r="Q1232" i="9"/>
  <c r="P1232" i="9"/>
  <c r="O1232" i="9"/>
  <c r="N1232" i="9"/>
  <c r="M1232" i="9"/>
  <c r="L1232" i="9"/>
  <c r="J1232" i="9"/>
  <c r="V1231" i="9"/>
  <c r="U1231" i="9"/>
  <c r="T1231" i="9"/>
  <c r="S1231" i="9"/>
  <c r="R1231" i="9"/>
  <c r="Q1231" i="9"/>
  <c r="P1231" i="9"/>
  <c r="O1231" i="9"/>
  <c r="N1231" i="9"/>
  <c r="M1231" i="9"/>
  <c r="L1231" i="9"/>
  <c r="J1231" i="9"/>
  <c r="U1230" i="9"/>
  <c r="T1230" i="9"/>
  <c r="S1230" i="9"/>
  <c r="R1230" i="9"/>
  <c r="V1230" i="9" s="1"/>
  <c r="Q1230" i="9"/>
  <c r="P1230" i="9"/>
  <c r="O1230" i="9"/>
  <c r="N1230" i="9"/>
  <c r="M1230" i="9"/>
  <c r="L1230" i="9"/>
  <c r="J1230" i="9"/>
  <c r="V1229" i="9"/>
  <c r="U1229" i="9"/>
  <c r="T1229" i="9"/>
  <c r="S1229" i="9"/>
  <c r="R1229" i="9"/>
  <c r="Q1229" i="9"/>
  <c r="P1229" i="9"/>
  <c r="O1229" i="9"/>
  <c r="N1229" i="9"/>
  <c r="M1229" i="9"/>
  <c r="L1229" i="9"/>
  <c r="J1229" i="9"/>
  <c r="U1228" i="9"/>
  <c r="T1228" i="9"/>
  <c r="S1228" i="9"/>
  <c r="R1228" i="9"/>
  <c r="V1228" i="9" s="1"/>
  <c r="Q1228" i="9"/>
  <c r="P1228" i="9"/>
  <c r="O1228" i="9"/>
  <c r="N1228" i="9"/>
  <c r="M1228" i="9"/>
  <c r="L1228" i="9"/>
  <c r="J1228" i="9"/>
  <c r="V1227" i="9"/>
  <c r="U1227" i="9"/>
  <c r="T1227" i="9"/>
  <c r="S1227" i="9"/>
  <c r="R1227" i="9"/>
  <c r="Q1227" i="9"/>
  <c r="P1227" i="9"/>
  <c r="O1227" i="9"/>
  <c r="N1227" i="9"/>
  <c r="M1227" i="9"/>
  <c r="L1227" i="9"/>
  <c r="J1227" i="9"/>
  <c r="U1226" i="9"/>
  <c r="T1226" i="9"/>
  <c r="S1226" i="9"/>
  <c r="R1226" i="9"/>
  <c r="V1226" i="9" s="1"/>
  <c r="Q1226" i="9"/>
  <c r="P1226" i="9"/>
  <c r="O1226" i="9"/>
  <c r="N1226" i="9"/>
  <c r="M1226" i="9"/>
  <c r="L1226" i="9"/>
  <c r="J1226" i="9"/>
  <c r="V1225" i="9"/>
  <c r="U1225" i="9"/>
  <c r="T1225" i="9"/>
  <c r="S1225" i="9"/>
  <c r="R1225" i="9"/>
  <c r="Q1225" i="9"/>
  <c r="P1225" i="9"/>
  <c r="O1225" i="9"/>
  <c r="N1225" i="9"/>
  <c r="M1225" i="9"/>
  <c r="L1225" i="9"/>
  <c r="J1225" i="9"/>
  <c r="U1224" i="9"/>
  <c r="T1224" i="9"/>
  <c r="S1224" i="9"/>
  <c r="R1224" i="9"/>
  <c r="V1224" i="9" s="1"/>
  <c r="Q1224" i="9"/>
  <c r="P1224" i="9"/>
  <c r="O1224" i="9"/>
  <c r="N1224" i="9"/>
  <c r="M1224" i="9"/>
  <c r="L1224" i="9"/>
  <c r="J1224" i="9"/>
  <c r="V1223" i="9"/>
  <c r="U1223" i="9"/>
  <c r="T1223" i="9"/>
  <c r="S1223" i="9"/>
  <c r="R1223" i="9"/>
  <c r="Q1223" i="9"/>
  <c r="P1223" i="9"/>
  <c r="O1223" i="9"/>
  <c r="N1223" i="9"/>
  <c r="M1223" i="9"/>
  <c r="L1223" i="9"/>
  <c r="J1223" i="9"/>
  <c r="U1222" i="9"/>
  <c r="T1222" i="9"/>
  <c r="S1222" i="9"/>
  <c r="R1222" i="9"/>
  <c r="V1222" i="9" s="1"/>
  <c r="Q1222" i="9"/>
  <c r="P1222" i="9"/>
  <c r="O1222" i="9"/>
  <c r="N1222" i="9"/>
  <c r="M1222" i="9"/>
  <c r="L1222" i="9"/>
  <c r="J1222" i="9"/>
  <c r="V1221" i="9"/>
  <c r="U1221" i="9"/>
  <c r="T1221" i="9"/>
  <c r="S1221" i="9"/>
  <c r="R1221" i="9"/>
  <c r="Q1221" i="9"/>
  <c r="P1221" i="9"/>
  <c r="O1221" i="9"/>
  <c r="N1221" i="9"/>
  <c r="M1221" i="9"/>
  <c r="L1221" i="9"/>
  <c r="J1221" i="9"/>
  <c r="U1220" i="9"/>
  <c r="T1220" i="9"/>
  <c r="S1220" i="9"/>
  <c r="R1220" i="9"/>
  <c r="V1220" i="9" s="1"/>
  <c r="Q1220" i="9"/>
  <c r="P1220" i="9"/>
  <c r="O1220" i="9"/>
  <c r="N1220" i="9"/>
  <c r="M1220" i="9"/>
  <c r="L1220" i="9"/>
  <c r="J1220" i="9"/>
  <c r="V1219" i="9"/>
  <c r="U1219" i="9"/>
  <c r="T1219" i="9"/>
  <c r="S1219" i="9"/>
  <c r="R1219" i="9"/>
  <c r="Q1219" i="9"/>
  <c r="P1219" i="9"/>
  <c r="O1219" i="9"/>
  <c r="N1219" i="9"/>
  <c r="M1219" i="9"/>
  <c r="L1219" i="9"/>
  <c r="J1219" i="9"/>
  <c r="U1218" i="9"/>
  <c r="T1218" i="9"/>
  <c r="S1218" i="9"/>
  <c r="R1218" i="9"/>
  <c r="V1218" i="9" s="1"/>
  <c r="Q1218" i="9"/>
  <c r="P1218" i="9"/>
  <c r="O1218" i="9"/>
  <c r="N1218" i="9"/>
  <c r="M1218" i="9"/>
  <c r="L1218" i="9"/>
  <c r="J1218" i="9"/>
  <c r="V1217" i="9"/>
  <c r="U1217" i="9"/>
  <c r="T1217" i="9"/>
  <c r="S1217" i="9"/>
  <c r="R1217" i="9"/>
  <c r="Q1217" i="9"/>
  <c r="P1217" i="9"/>
  <c r="O1217" i="9"/>
  <c r="N1217" i="9"/>
  <c r="M1217" i="9"/>
  <c r="L1217" i="9"/>
  <c r="J1217" i="9"/>
  <c r="U1216" i="9"/>
  <c r="T1216" i="9"/>
  <c r="S1216" i="9"/>
  <c r="R1216" i="9"/>
  <c r="V1216" i="9" s="1"/>
  <c r="Q1216" i="9"/>
  <c r="P1216" i="9"/>
  <c r="O1216" i="9"/>
  <c r="N1216" i="9"/>
  <c r="M1216" i="9"/>
  <c r="L1216" i="9"/>
  <c r="J1216" i="9"/>
  <c r="V1215" i="9"/>
  <c r="U1215" i="9"/>
  <c r="T1215" i="9"/>
  <c r="S1215" i="9"/>
  <c r="R1215" i="9"/>
  <c r="Q1215" i="9"/>
  <c r="P1215" i="9"/>
  <c r="O1215" i="9"/>
  <c r="N1215" i="9"/>
  <c r="M1215" i="9"/>
  <c r="L1215" i="9"/>
  <c r="J1215" i="9"/>
  <c r="U1214" i="9"/>
  <c r="T1214" i="9"/>
  <c r="S1214" i="9"/>
  <c r="R1214" i="9"/>
  <c r="V1214" i="9" s="1"/>
  <c r="Q1214" i="9"/>
  <c r="P1214" i="9"/>
  <c r="O1214" i="9"/>
  <c r="N1214" i="9"/>
  <c r="M1214" i="9"/>
  <c r="L1214" i="9"/>
  <c r="J1214" i="9"/>
  <c r="V1213" i="9"/>
  <c r="U1213" i="9"/>
  <c r="T1213" i="9"/>
  <c r="S1213" i="9"/>
  <c r="R1213" i="9"/>
  <c r="Q1213" i="9"/>
  <c r="P1213" i="9"/>
  <c r="O1213" i="9"/>
  <c r="N1213" i="9"/>
  <c r="M1213" i="9"/>
  <c r="L1213" i="9"/>
  <c r="J1213" i="9"/>
  <c r="U1212" i="9"/>
  <c r="T1212" i="9"/>
  <c r="S1212" i="9"/>
  <c r="R1212" i="9"/>
  <c r="V1212" i="9" s="1"/>
  <c r="Q1212" i="9"/>
  <c r="P1212" i="9"/>
  <c r="O1212" i="9"/>
  <c r="N1212" i="9"/>
  <c r="M1212" i="9"/>
  <c r="L1212" i="9"/>
  <c r="J1212" i="9"/>
  <c r="V1211" i="9"/>
  <c r="U1211" i="9"/>
  <c r="T1211" i="9"/>
  <c r="S1211" i="9"/>
  <c r="R1211" i="9"/>
  <c r="Q1211" i="9"/>
  <c r="P1211" i="9"/>
  <c r="O1211" i="9"/>
  <c r="N1211" i="9"/>
  <c r="M1211" i="9"/>
  <c r="L1211" i="9"/>
  <c r="J1211" i="9"/>
  <c r="U1210" i="9"/>
  <c r="T1210" i="9"/>
  <c r="S1210" i="9"/>
  <c r="R1210" i="9"/>
  <c r="V1210" i="9" s="1"/>
  <c r="Q1210" i="9"/>
  <c r="P1210" i="9"/>
  <c r="O1210" i="9"/>
  <c r="N1210" i="9"/>
  <c r="M1210" i="9"/>
  <c r="L1210" i="9"/>
  <c r="J1210" i="9"/>
  <c r="V1209" i="9"/>
  <c r="U1209" i="9"/>
  <c r="T1209" i="9"/>
  <c r="S1209" i="9"/>
  <c r="R1209" i="9"/>
  <c r="Q1209" i="9"/>
  <c r="P1209" i="9"/>
  <c r="O1209" i="9"/>
  <c r="N1209" i="9"/>
  <c r="M1209" i="9"/>
  <c r="L1209" i="9"/>
  <c r="J1209" i="9"/>
  <c r="U1208" i="9"/>
  <c r="T1208" i="9"/>
  <c r="S1208" i="9"/>
  <c r="R1208" i="9"/>
  <c r="V1208" i="9" s="1"/>
  <c r="Q1208" i="9"/>
  <c r="P1208" i="9"/>
  <c r="O1208" i="9"/>
  <c r="N1208" i="9"/>
  <c r="M1208" i="9"/>
  <c r="L1208" i="9"/>
  <c r="J1208" i="9"/>
  <c r="V1207" i="9"/>
  <c r="U1207" i="9"/>
  <c r="T1207" i="9"/>
  <c r="S1207" i="9"/>
  <c r="R1207" i="9"/>
  <c r="Q1207" i="9"/>
  <c r="P1207" i="9"/>
  <c r="O1207" i="9"/>
  <c r="N1207" i="9"/>
  <c r="M1207" i="9"/>
  <c r="L1207" i="9"/>
  <c r="J1207" i="9"/>
  <c r="U1206" i="9"/>
  <c r="T1206" i="9"/>
  <c r="S1206" i="9"/>
  <c r="R1206" i="9"/>
  <c r="V1206" i="9" s="1"/>
  <c r="Q1206" i="9"/>
  <c r="P1206" i="9"/>
  <c r="O1206" i="9"/>
  <c r="N1206" i="9"/>
  <c r="M1206" i="9"/>
  <c r="L1206" i="9"/>
  <c r="J1206" i="9"/>
  <c r="V1205" i="9"/>
  <c r="U1205" i="9"/>
  <c r="T1205" i="9"/>
  <c r="S1205" i="9"/>
  <c r="R1205" i="9"/>
  <c r="Q1205" i="9"/>
  <c r="P1205" i="9"/>
  <c r="O1205" i="9"/>
  <c r="N1205" i="9"/>
  <c r="M1205" i="9"/>
  <c r="L1205" i="9"/>
  <c r="J1205" i="9"/>
  <c r="U1204" i="9"/>
  <c r="T1204" i="9"/>
  <c r="S1204" i="9"/>
  <c r="R1204" i="9"/>
  <c r="V1204" i="9" s="1"/>
  <c r="Q1204" i="9"/>
  <c r="P1204" i="9"/>
  <c r="O1204" i="9"/>
  <c r="N1204" i="9"/>
  <c r="M1204" i="9"/>
  <c r="L1204" i="9"/>
  <c r="J1204" i="9"/>
  <c r="V1203" i="9"/>
  <c r="U1203" i="9"/>
  <c r="T1203" i="9"/>
  <c r="S1203" i="9"/>
  <c r="R1203" i="9"/>
  <c r="Q1203" i="9"/>
  <c r="P1203" i="9"/>
  <c r="O1203" i="9"/>
  <c r="N1203" i="9"/>
  <c r="M1203" i="9"/>
  <c r="L1203" i="9"/>
  <c r="J1203" i="9"/>
  <c r="U1202" i="9"/>
  <c r="T1202" i="9"/>
  <c r="S1202" i="9"/>
  <c r="R1202" i="9"/>
  <c r="V1202" i="9" s="1"/>
  <c r="Q1202" i="9"/>
  <c r="P1202" i="9"/>
  <c r="O1202" i="9"/>
  <c r="N1202" i="9"/>
  <c r="M1202" i="9"/>
  <c r="L1202" i="9"/>
  <c r="J1202" i="9"/>
  <c r="V1201" i="9"/>
  <c r="U1201" i="9"/>
  <c r="T1201" i="9"/>
  <c r="S1201" i="9"/>
  <c r="R1201" i="9"/>
  <c r="Q1201" i="9"/>
  <c r="P1201" i="9"/>
  <c r="O1201" i="9"/>
  <c r="N1201" i="9"/>
  <c r="M1201" i="9"/>
  <c r="L1201" i="9"/>
  <c r="J1201" i="9"/>
  <c r="U1200" i="9"/>
  <c r="T1200" i="9"/>
  <c r="S1200" i="9"/>
  <c r="R1200" i="9"/>
  <c r="V1200" i="9" s="1"/>
  <c r="Q1200" i="9"/>
  <c r="P1200" i="9"/>
  <c r="O1200" i="9"/>
  <c r="N1200" i="9"/>
  <c r="M1200" i="9"/>
  <c r="L1200" i="9"/>
  <c r="J1200" i="9"/>
  <c r="V1199" i="9"/>
  <c r="U1199" i="9"/>
  <c r="T1199" i="9"/>
  <c r="S1199" i="9"/>
  <c r="R1199" i="9"/>
  <c r="Q1199" i="9"/>
  <c r="P1199" i="9"/>
  <c r="O1199" i="9"/>
  <c r="N1199" i="9"/>
  <c r="M1199" i="9"/>
  <c r="L1199" i="9"/>
  <c r="J1199" i="9"/>
  <c r="U1198" i="9"/>
  <c r="T1198" i="9"/>
  <c r="S1198" i="9"/>
  <c r="R1198" i="9"/>
  <c r="V1198" i="9" s="1"/>
  <c r="Q1198" i="9"/>
  <c r="P1198" i="9"/>
  <c r="O1198" i="9"/>
  <c r="N1198" i="9"/>
  <c r="M1198" i="9"/>
  <c r="L1198" i="9"/>
  <c r="J1198" i="9"/>
  <c r="V1197" i="9"/>
  <c r="U1197" i="9"/>
  <c r="T1197" i="9"/>
  <c r="S1197" i="9"/>
  <c r="R1197" i="9"/>
  <c r="Q1197" i="9"/>
  <c r="P1197" i="9"/>
  <c r="O1197" i="9"/>
  <c r="N1197" i="9"/>
  <c r="M1197" i="9"/>
  <c r="L1197" i="9"/>
  <c r="J1197" i="9"/>
  <c r="U1196" i="9"/>
  <c r="T1196" i="9"/>
  <c r="S1196" i="9"/>
  <c r="R1196" i="9"/>
  <c r="V1196" i="9" s="1"/>
  <c r="Q1196" i="9"/>
  <c r="P1196" i="9"/>
  <c r="O1196" i="9"/>
  <c r="N1196" i="9"/>
  <c r="M1196" i="9"/>
  <c r="L1196" i="9"/>
  <c r="J1196" i="9"/>
  <c r="V1195" i="9"/>
  <c r="U1195" i="9"/>
  <c r="T1195" i="9"/>
  <c r="S1195" i="9"/>
  <c r="R1195" i="9"/>
  <c r="Q1195" i="9"/>
  <c r="P1195" i="9"/>
  <c r="O1195" i="9"/>
  <c r="N1195" i="9"/>
  <c r="M1195" i="9"/>
  <c r="L1195" i="9"/>
  <c r="J1195" i="9"/>
  <c r="U1194" i="9"/>
  <c r="T1194" i="9"/>
  <c r="S1194" i="9"/>
  <c r="R1194" i="9"/>
  <c r="V1194" i="9" s="1"/>
  <c r="Q1194" i="9"/>
  <c r="P1194" i="9"/>
  <c r="O1194" i="9"/>
  <c r="N1194" i="9"/>
  <c r="M1194" i="9"/>
  <c r="L1194" i="9"/>
  <c r="J1194" i="9"/>
  <c r="V1193" i="9"/>
  <c r="U1193" i="9"/>
  <c r="T1193" i="9"/>
  <c r="S1193" i="9"/>
  <c r="R1193" i="9"/>
  <c r="Q1193" i="9"/>
  <c r="P1193" i="9"/>
  <c r="O1193" i="9"/>
  <c r="N1193" i="9"/>
  <c r="M1193" i="9"/>
  <c r="L1193" i="9"/>
  <c r="J1193" i="9"/>
  <c r="U1192" i="9"/>
  <c r="T1192" i="9"/>
  <c r="S1192" i="9"/>
  <c r="R1192" i="9"/>
  <c r="V1192" i="9" s="1"/>
  <c r="Q1192" i="9"/>
  <c r="P1192" i="9"/>
  <c r="O1192" i="9"/>
  <c r="N1192" i="9"/>
  <c r="M1192" i="9"/>
  <c r="L1192" i="9"/>
  <c r="J1192" i="9"/>
  <c r="V1191" i="9"/>
  <c r="U1191" i="9"/>
  <c r="T1191" i="9"/>
  <c r="S1191" i="9"/>
  <c r="R1191" i="9"/>
  <c r="Q1191" i="9"/>
  <c r="P1191" i="9"/>
  <c r="O1191" i="9"/>
  <c r="N1191" i="9"/>
  <c r="M1191" i="9"/>
  <c r="L1191" i="9"/>
  <c r="J1191" i="9"/>
  <c r="U1190" i="9"/>
  <c r="T1190" i="9"/>
  <c r="S1190" i="9"/>
  <c r="R1190" i="9"/>
  <c r="V1190" i="9" s="1"/>
  <c r="Q1190" i="9"/>
  <c r="P1190" i="9"/>
  <c r="O1190" i="9"/>
  <c r="N1190" i="9"/>
  <c r="M1190" i="9"/>
  <c r="L1190" i="9"/>
  <c r="J1190" i="9"/>
  <c r="V1189" i="9"/>
  <c r="U1189" i="9"/>
  <c r="T1189" i="9"/>
  <c r="S1189" i="9"/>
  <c r="R1189" i="9"/>
  <c r="Q1189" i="9"/>
  <c r="P1189" i="9"/>
  <c r="O1189" i="9"/>
  <c r="N1189" i="9"/>
  <c r="M1189" i="9"/>
  <c r="L1189" i="9"/>
  <c r="J1189" i="9"/>
  <c r="U1188" i="9"/>
  <c r="T1188" i="9"/>
  <c r="S1188" i="9"/>
  <c r="R1188" i="9"/>
  <c r="V1188" i="9" s="1"/>
  <c r="Q1188" i="9"/>
  <c r="P1188" i="9"/>
  <c r="O1188" i="9"/>
  <c r="N1188" i="9"/>
  <c r="M1188" i="9"/>
  <c r="L1188" i="9"/>
  <c r="J1188" i="9"/>
  <c r="V1187" i="9"/>
  <c r="U1187" i="9"/>
  <c r="T1187" i="9"/>
  <c r="S1187" i="9"/>
  <c r="R1187" i="9"/>
  <c r="Q1187" i="9"/>
  <c r="P1187" i="9"/>
  <c r="O1187" i="9"/>
  <c r="N1187" i="9"/>
  <c r="M1187" i="9"/>
  <c r="L1187" i="9"/>
  <c r="J1187" i="9"/>
  <c r="U1186" i="9"/>
  <c r="T1186" i="9"/>
  <c r="S1186" i="9"/>
  <c r="R1186" i="9"/>
  <c r="V1186" i="9" s="1"/>
  <c r="Q1186" i="9"/>
  <c r="P1186" i="9"/>
  <c r="O1186" i="9"/>
  <c r="N1186" i="9"/>
  <c r="M1186" i="9"/>
  <c r="L1186" i="9"/>
  <c r="J1186" i="9"/>
  <c r="V1185" i="9"/>
  <c r="U1185" i="9"/>
  <c r="T1185" i="9"/>
  <c r="S1185" i="9"/>
  <c r="R1185" i="9"/>
  <c r="Q1185" i="9"/>
  <c r="P1185" i="9"/>
  <c r="O1185" i="9"/>
  <c r="N1185" i="9"/>
  <c r="M1185" i="9"/>
  <c r="L1185" i="9"/>
  <c r="J1185" i="9"/>
  <c r="U1184" i="9"/>
  <c r="T1184" i="9"/>
  <c r="S1184" i="9"/>
  <c r="R1184" i="9"/>
  <c r="V1184" i="9" s="1"/>
  <c r="Q1184" i="9"/>
  <c r="P1184" i="9"/>
  <c r="O1184" i="9"/>
  <c r="N1184" i="9"/>
  <c r="M1184" i="9"/>
  <c r="L1184" i="9"/>
  <c r="J1184" i="9"/>
  <c r="U1183" i="9"/>
  <c r="T1183" i="9"/>
  <c r="S1183" i="9"/>
  <c r="R1183" i="9"/>
  <c r="V1183" i="9" s="1"/>
  <c r="Q1183" i="9"/>
  <c r="P1183" i="9"/>
  <c r="O1183" i="9"/>
  <c r="N1183" i="9"/>
  <c r="M1183" i="9"/>
  <c r="L1183" i="9"/>
  <c r="J1183" i="9"/>
  <c r="V1182" i="9"/>
  <c r="U1182" i="9"/>
  <c r="T1182" i="9"/>
  <c r="S1182" i="9"/>
  <c r="R1182" i="9"/>
  <c r="Q1182" i="9"/>
  <c r="P1182" i="9"/>
  <c r="O1182" i="9"/>
  <c r="N1182" i="9"/>
  <c r="M1182" i="9"/>
  <c r="L1182" i="9"/>
  <c r="J1182" i="9"/>
  <c r="U1181" i="9"/>
  <c r="T1181" i="9"/>
  <c r="S1181" i="9"/>
  <c r="R1181" i="9"/>
  <c r="V1181" i="9" s="1"/>
  <c r="Q1181" i="9"/>
  <c r="P1181" i="9"/>
  <c r="O1181" i="9"/>
  <c r="N1181" i="9"/>
  <c r="M1181" i="9"/>
  <c r="L1181" i="9"/>
  <c r="J1181" i="9"/>
  <c r="V1180" i="9"/>
  <c r="U1180" i="9"/>
  <c r="T1180" i="9"/>
  <c r="S1180" i="9"/>
  <c r="R1180" i="9"/>
  <c r="Q1180" i="9"/>
  <c r="P1180" i="9"/>
  <c r="O1180" i="9"/>
  <c r="N1180" i="9"/>
  <c r="M1180" i="9"/>
  <c r="L1180" i="9"/>
  <c r="J1180" i="9"/>
  <c r="U1179" i="9"/>
  <c r="T1179" i="9"/>
  <c r="S1179" i="9"/>
  <c r="R1179" i="9"/>
  <c r="V1179" i="9" s="1"/>
  <c r="Q1179" i="9"/>
  <c r="P1179" i="9"/>
  <c r="O1179" i="9"/>
  <c r="N1179" i="9"/>
  <c r="M1179" i="9"/>
  <c r="L1179" i="9"/>
  <c r="J1179" i="9"/>
  <c r="V1178" i="9"/>
  <c r="U1178" i="9"/>
  <c r="T1178" i="9"/>
  <c r="S1178" i="9"/>
  <c r="R1178" i="9"/>
  <c r="Q1178" i="9"/>
  <c r="P1178" i="9"/>
  <c r="O1178" i="9"/>
  <c r="N1178" i="9"/>
  <c r="M1178" i="9"/>
  <c r="L1178" i="9"/>
  <c r="J1178" i="9"/>
  <c r="U1177" i="9"/>
  <c r="T1177" i="9"/>
  <c r="S1177" i="9"/>
  <c r="R1177" i="9"/>
  <c r="V1177" i="9" s="1"/>
  <c r="Q1177" i="9"/>
  <c r="P1177" i="9"/>
  <c r="O1177" i="9"/>
  <c r="N1177" i="9"/>
  <c r="M1177" i="9"/>
  <c r="L1177" i="9"/>
  <c r="J1177" i="9"/>
  <c r="V1176" i="9"/>
  <c r="U1176" i="9"/>
  <c r="T1176" i="9"/>
  <c r="S1176" i="9"/>
  <c r="R1176" i="9"/>
  <c r="Q1176" i="9"/>
  <c r="P1176" i="9"/>
  <c r="O1176" i="9"/>
  <c r="N1176" i="9"/>
  <c r="M1176" i="9"/>
  <c r="L1176" i="9"/>
  <c r="J1176" i="9"/>
  <c r="U1175" i="9"/>
  <c r="T1175" i="9"/>
  <c r="S1175" i="9"/>
  <c r="R1175" i="9"/>
  <c r="V1175" i="9" s="1"/>
  <c r="Q1175" i="9"/>
  <c r="P1175" i="9"/>
  <c r="O1175" i="9"/>
  <c r="N1175" i="9"/>
  <c r="M1175" i="9"/>
  <c r="L1175" i="9"/>
  <c r="J1175" i="9"/>
  <c r="V1174" i="9"/>
  <c r="U1174" i="9"/>
  <c r="T1174" i="9"/>
  <c r="S1174" i="9"/>
  <c r="R1174" i="9"/>
  <c r="Q1174" i="9"/>
  <c r="P1174" i="9"/>
  <c r="O1174" i="9"/>
  <c r="N1174" i="9"/>
  <c r="M1174" i="9"/>
  <c r="L1174" i="9"/>
  <c r="J1174" i="9"/>
  <c r="U1173" i="9"/>
  <c r="T1173" i="9"/>
  <c r="S1173" i="9"/>
  <c r="R1173" i="9"/>
  <c r="V1173" i="9" s="1"/>
  <c r="Q1173" i="9"/>
  <c r="P1173" i="9"/>
  <c r="O1173" i="9"/>
  <c r="N1173" i="9"/>
  <c r="M1173" i="9"/>
  <c r="L1173" i="9"/>
  <c r="J1173" i="9"/>
  <c r="V1172" i="9"/>
  <c r="U1172" i="9"/>
  <c r="T1172" i="9"/>
  <c r="S1172" i="9"/>
  <c r="R1172" i="9"/>
  <c r="Q1172" i="9"/>
  <c r="P1172" i="9"/>
  <c r="O1172" i="9"/>
  <c r="N1172" i="9"/>
  <c r="M1172" i="9"/>
  <c r="L1172" i="9"/>
  <c r="J1172" i="9"/>
  <c r="U1171" i="9"/>
  <c r="T1171" i="9"/>
  <c r="S1171" i="9"/>
  <c r="R1171" i="9"/>
  <c r="V1171" i="9" s="1"/>
  <c r="Q1171" i="9"/>
  <c r="P1171" i="9"/>
  <c r="O1171" i="9"/>
  <c r="N1171" i="9"/>
  <c r="M1171" i="9"/>
  <c r="L1171" i="9"/>
  <c r="J1171" i="9"/>
  <c r="V1170" i="9"/>
  <c r="U1170" i="9"/>
  <c r="T1170" i="9"/>
  <c r="S1170" i="9"/>
  <c r="R1170" i="9"/>
  <c r="Q1170" i="9"/>
  <c r="P1170" i="9"/>
  <c r="O1170" i="9"/>
  <c r="N1170" i="9"/>
  <c r="M1170" i="9"/>
  <c r="L1170" i="9"/>
  <c r="J1170" i="9"/>
  <c r="U1169" i="9"/>
  <c r="T1169" i="9"/>
  <c r="S1169" i="9"/>
  <c r="R1169" i="9"/>
  <c r="V1169" i="9" s="1"/>
  <c r="Q1169" i="9"/>
  <c r="P1169" i="9"/>
  <c r="O1169" i="9"/>
  <c r="N1169" i="9"/>
  <c r="M1169" i="9"/>
  <c r="L1169" i="9"/>
  <c r="J1169" i="9"/>
  <c r="V1168" i="9"/>
  <c r="U1168" i="9"/>
  <c r="T1168" i="9"/>
  <c r="S1168" i="9"/>
  <c r="R1168" i="9"/>
  <c r="Q1168" i="9"/>
  <c r="P1168" i="9"/>
  <c r="O1168" i="9"/>
  <c r="N1168" i="9"/>
  <c r="M1168" i="9"/>
  <c r="L1168" i="9"/>
  <c r="J1168" i="9"/>
  <c r="U1167" i="9"/>
  <c r="T1167" i="9"/>
  <c r="S1167" i="9"/>
  <c r="R1167" i="9"/>
  <c r="V1167" i="9" s="1"/>
  <c r="Q1167" i="9"/>
  <c r="P1167" i="9"/>
  <c r="O1167" i="9"/>
  <c r="N1167" i="9"/>
  <c r="M1167" i="9"/>
  <c r="L1167" i="9"/>
  <c r="J1167" i="9"/>
  <c r="V1166" i="9"/>
  <c r="U1166" i="9"/>
  <c r="T1166" i="9"/>
  <c r="S1166" i="9"/>
  <c r="R1166" i="9"/>
  <c r="Q1166" i="9"/>
  <c r="P1166" i="9"/>
  <c r="O1166" i="9"/>
  <c r="N1166" i="9"/>
  <c r="M1166" i="9"/>
  <c r="L1166" i="9"/>
  <c r="J1166" i="9"/>
  <c r="U1165" i="9"/>
  <c r="T1165" i="9"/>
  <c r="S1165" i="9"/>
  <c r="R1165" i="9"/>
  <c r="V1165" i="9" s="1"/>
  <c r="Q1165" i="9"/>
  <c r="P1165" i="9"/>
  <c r="O1165" i="9"/>
  <c r="N1165" i="9"/>
  <c r="M1165" i="9"/>
  <c r="L1165" i="9"/>
  <c r="J1165" i="9"/>
  <c r="V1164" i="9"/>
  <c r="U1164" i="9"/>
  <c r="T1164" i="9"/>
  <c r="S1164" i="9"/>
  <c r="R1164" i="9"/>
  <c r="Q1164" i="9"/>
  <c r="P1164" i="9"/>
  <c r="O1164" i="9"/>
  <c r="N1164" i="9"/>
  <c r="M1164" i="9"/>
  <c r="L1164" i="9"/>
  <c r="J1164" i="9"/>
  <c r="U1163" i="9"/>
  <c r="T1163" i="9"/>
  <c r="S1163" i="9"/>
  <c r="R1163" i="9"/>
  <c r="V1163" i="9" s="1"/>
  <c r="Q1163" i="9"/>
  <c r="P1163" i="9"/>
  <c r="O1163" i="9"/>
  <c r="N1163" i="9"/>
  <c r="M1163" i="9"/>
  <c r="L1163" i="9"/>
  <c r="J1163" i="9"/>
  <c r="V1162" i="9"/>
  <c r="U1162" i="9"/>
  <c r="T1162" i="9"/>
  <c r="S1162" i="9"/>
  <c r="R1162" i="9"/>
  <c r="Q1162" i="9"/>
  <c r="P1162" i="9"/>
  <c r="O1162" i="9"/>
  <c r="N1162" i="9"/>
  <c r="M1162" i="9"/>
  <c r="L1162" i="9"/>
  <c r="J1162" i="9"/>
  <c r="U1161" i="9"/>
  <c r="T1161" i="9"/>
  <c r="S1161" i="9"/>
  <c r="R1161" i="9"/>
  <c r="V1161" i="9" s="1"/>
  <c r="Q1161" i="9"/>
  <c r="P1161" i="9"/>
  <c r="O1161" i="9"/>
  <c r="N1161" i="9"/>
  <c r="M1161" i="9"/>
  <c r="L1161" i="9"/>
  <c r="J1161" i="9"/>
  <c r="V1160" i="9"/>
  <c r="U1160" i="9"/>
  <c r="T1160" i="9"/>
  <c r="S1160" i="9"/>
  <c r="R1160" i="9"/>
  <c r="Q1160" i="9"/>
  <c r="P1160" i="9"/>
  <c r="O1160" i="9"/>
  <c r="N1160" i="9"/>
  <c r="M1160" i="9"/>
  <c r="L1160" i="9"/>
  <c r="J1160" i="9"/>
  <c r="U1159" i="9"/>
  <c r="T1159" i="9"/>
  <c r="S1159" i="9"/>
  <c r="R1159" i="9"/>
  <c r="V1159" i="9" s="1"/>
  <c r="Q1159" i="9"/>
  <c r="P1159" i="9"/>
  <c r="O1159" i="9"/>
  <c r="N1159" i="9"/>
  <c r="M1159" i="9"/>
  <c r="L1159" i="9"/>
  <c r="J1159" i="9"/>
  <c r="V1158" i="9"/>
  <c r="U1158" i="9"/>
  <c r="T1158" i="9"/>
  <c r="S1158" i="9"/>
  <c r="R1158" i="9"/>
  <c r="Q1158" i="9"/>
  <c r="P1158" i="9"/>
  <c r="O1158" i="9"/>
  <c r="N1158" i="9"/>
  <c r="M1158" i="9"/>
  <c r="L1158" i="9"/>
  <c r="J1158" i="9"/>
  <c r="U1157" i="9"/>
  <c r="T1157" i="9"/>
  <c r="S1157" i="9"/>
  <c r="R1157" i="9"/>
  <c r="V1157" i="9" s="1"/>
  <c r="Q1157" i="9"/>
  <c r="P1157" i="9"/>
  <c r="O1157" i="9"/>
  <c r="N1157" i="9"/>
  <c r="M1157" i="9"/>
  <c r="L1157" i="9"/>
  <c r="J1157" i="9"/>
  <c r="V1156" i="9"/>
  <c r="U1156" i="9"/>
  <c r="T1156" i="9"/>
  <c r="S1156" i="9"/>
  <c r="R1156" i="9"/>
  <c r="Q1156" i="9"/>
  <c r="P1156" i="9"/>
  <c r="O1156" i="9"/>
  <c r="N1156" i="9"/>
  <c r="M1156" i="9"/>
  <c r="L1156" i="9"/>
  <c r="J1156" i="9"/>
  <c r="U1155" i="9"/>
  <c r="T1155" i="9"/>
  <c r="S1155" i="9"/>
  <c r="R1155" i="9"/>
  <c r="V1155" i="9" s="1"/>
  <c r="Q1155" i="9"/>
  <c r="P1155" i="9"/>
  <c r="O1155" i="9"/>
  <c r="N1155" i="9"/>
  <c r="M1155" i="9"/>
  <c r="L1155" i="9"/>
  <c r="J1155" i="9"/>
  <c r="V1154" i="9"/>
  <c r="U1154" i="9"/>
  <c r="T1154" i="9"/>
  <c r="S1154" i="9"/>
  <c r="R1154" i="9"/>
  <c r="Q1154" i="9"/>
  <c r="P1154" i="9"/>
  <c r="O1154" i="9"/>
  <c r="N1154" i="9"/>
  <c r="M1154" i="9"/>
  <c r="L1154" i="9"/>
  <c r="J1154" i="9"/>
  <c r="U1153" i="9"/>
  <c r="T1153" i="9"/>
  <c r="S1153" i="9"/>
  <c r="R1153" i="9"/>
  <c r="V1153" i="9" s="1"/>
  <c r="Q1153" i="9"/>
  <c r="P1153" i="9"/>
  <c r="O1153" i="9"/>
  <c r="N1153" i="9"/>
  <c r="M1153" i="9"/>
  <c r="L1153" i="9"/>
  <c r="J1153" i="9"/>
  <c r="V1152" i="9"/>
  <c r="U1152" i="9"/>
  <c r="T1152" i="9"/>
  <c r="S1152" i="9"/>
  <c r="R1152" i="9"/>
  <c r="Q1152" i="9"/>
  <c r="P1152" i="9"/>
  <c r="O1152" i="9"/>
  <c r="N1152" i="9"/>
  <c r="M1152" i="9"/>
  <c r="L1152" i="9"/>
  <c r="J1152" i="9"/>
  <c r="U1151" i="9"/>
  <c r="T1151" i="9"/>
  <c r="S1151" i="9"/>
  <c r="R1151" i="9"/>
  <c r="V1151" i="9" s="1"/>
  <c r="Q1151" i="9"/>
  <c r="P1151" i="9"/>
  <c r="O1151" i="9"/>
  <c r="N1151" i="9"/>
  <c r="M1151" i="9"/>
  <c r="L1151" i="9"/>
  <c r="J1151" i="9"/>
  <c r="V1150" i="9"/>
  <c r="U1150" i="9"/>
  <c r="T1150" i="9"/>
  <c r="S1150" i="9"/>
  <c r="R1150" i="9"/>
  <c r="Q1150" i="9"/>
  <c r="P1150" i="9"/>
  <c r="O1150" i="9"/>
  <c r="N1150" i="9"/>
  <c r="M1150" i="9"/>
  <c r="L1150" i="9"/>
  <c r="J1150" i="9"/>
  <c r="U1149" i="9"/>
  <c r="T1149" i="9"/>
  <c r="S1149" i="9"/>
  <c r="R1149" i="9"/>
  <c r="V1149" i="9" s="1"/>
  <c r="Q1149" i="9"/>
  <c r="P1149" i="9"/>
  <c r="O1149" i="9"/>
  <c r="N1149" i="9"/>
  <c r="M1149" i="9"/>
  <c r="L1149" i="9"/>
  <c r="J1149" i="9"/>
  <c r="V1148" i="9"/>
  <c r="U1148" i="9"/>
  <c r="T1148" i="9"/>
  <c r="S1148" i="9"/>
  <c r="R1148" i="9"/>
  <c r="Q1148" i="9"/>
  <c r="P1148" i="9"/>
  <c r="O1148" i="9"/>
  <c r="N1148" i="9"/>
  <c r="M1148" i="9"/>
  <c r="L1148" i="9"/>
  <c r="J1148" i="9"/>
  <c r="U1147" i="9"/>
  <c r="T1147" i="9"/>
  <c r="S1147" i="9"/>
  <c r="R1147" i="9"/>
  <c r="V1147" i="9" s="1"/>
  <c r="Q1147" i="9"/>
  <c r="P1147" i="9"/>
  <c r="O1147" i="9"/>
  <c r="N1147" i="9"/>
  <c r="M1147" i="9"/>
  <c r="L1147" i="9"/>
  <c r="J1147" i="9"/>
  <c r="V1146" i="9"/>
  <c r="U1146" i="9"/>
  <c r="T1146" i="9"/>
  <c r="S1146" i="9"/>
  <c r="R1146" i="9"/>
  <c r="Q1146" i="9"/>
  <c r="P1146" i="9"/>
  <c r="O1146" i="9"/>
  <c r="N1146" i="9"/>
  <c r="M1146" i="9"/>
  <c r="L1146" i="9"/>
  <c r="J1146" i="9"/>
  <c r="U1145" i="9"/>
  <c r="T1145" i="9"/>
  <c r="S1145" i="9"/>
  <c r="R1145" i="9"/>
  <c r="V1145" i="9" s="1"/>
  <c r="Q1145" i="9"/>
  <c r="P1145" i="9"/>
  <c r="O1145" i="9"/>
  <c r="N1145" i="9"/>
  <c r="M1145" i="9"/>
  <c r="L1145" i="9"/>
  <c r="J1145" i="9"/>
  <c r="V1144" i="9"/>
  <c r="U1144" i="9"/>
  <c r="T1144" i="9"/>
  <c r="S1144" i="9"/>
  <c r="R1144" i="9"/>
  <c r="Q1144" i="9"/>
  <c r="P1144" i="9"/>
  <c r="O1144" i="9"/>
  <c r="N1144" i="9"/>
  <c r="M1144" i="9"/>
  <c r="L1144" i="9"/>
  <c r="J1144" i="9"/>
  <c r="U1143" i="9"/>
  <c r="T1143" i="9"/>
  <c r="S1143" i="9"/>
  <c r="R1143" i="9"/>
  <c r="V1143" i="9" s="1"/>
  <c r="Q1143" i="9"/>
  <c r="P1143" i="9"/>
  <c r="O1143" i="9"/>
  <c r="N1143" i="9"/>
  <c r="M1143" i="9"/>
  <c r="L1143" i="9"/>
  <c r="J1143" i="9"/>
  <c r="V1142" i="9"/>
  <c r="U1142" i="9"/>
  <c r="T1142" i="9"/>
  <c r="S1142" i="9"/>
  <c r="R1142" i="9"/>
  <c r="Q1142" i="9"/>
  <c r="P1142" i="9"/>
  <c r="O1142" i="9"/>
  <c r="N1142" i="9"/>
  <c r="M1142" i="9"/>
  <c r="L1142" i="9"/>
  <c r="J1142" i="9"/>
  <c r="U1141" i="9"/>
  <c r="T1141" i="9"/>
  <c r="S1141" i="9"/>
  <c r="R1141" i="9"/>
  <c r="V1141" i="9" s="1"/>
  <c r="Q1141" i="9"/>
  <c r="P1141" i="9"/>
  <c r="O1141" i="9"/>
  <c r="N1141" i="9"/>
  <c r="M1141" i="9"/>
  <c r="L1141" i="9"/>
  <c r="J1141" i="9"/>
  <c r="V1140" i="9"/>
  <c r="U1140" i="9"/>
  <c r="T1140" i="9"/>
  <c r="S1140" i="9"/>
  <c r="R1140" i="9"/>
  <c r="Q1140" i="9"/>
  <c r="P1140" i="9"/>
  <c r="O1140" i="9"/>
  <c r="N1140" i="9"/>
  <c r="M1140" i="9"/>
  <c r="L1140" i="9"/>
  <c r="J1140" i="9"/>
  <c r="U1139" i="9"/>
  <c r="T1139" i="9"/>
  <c r="S1139" i="9"/>
  <c r="R1139" i="9"/>
  <c r="V1139" i="9" s="1"/>
  <c r="Q1139" i="9"/>
  <c r="P1139" i="9"/>
  <c r="O1139" i="9"/>
  <c r="N1139" i="9"/>
  <c r="M1139" i="9"/>
  <c r="L1139" i="9"/>
  <c r="J1139" i="9"/>
  <c r="V1138" i="9"/>
  <c r="U1138" i="9"/>
  <c r="T1138" i="9"/>
  <c r="S1138" i="9"/>
  <c r="R1138" i="9"/>
  <c r="Q1138" i="9"/>
  <c r="P1138" i="9"/>
  <c r="O1138" i="9"/>
  <c r="N1138" i="9"/>
  <c r="M1138" i="9"/>
  <c r="L1138" i="9"/>
  <c r="J1138" i="9"/>
  <c r="U1137" i="9"/>
  <c r="T1137" i="9"/>
  <c r="S1137" i="9"/>
  <c r="R1137" i="9"/>
  <c r="V1137" i="9" s="1"/>
  <c r="Q1137" i="9"/>
  <c r="P1137" i="9"/>
  <c r="O1137" i="9"/>
  <c r="N1137" i="9"/>
  <c r="M1137" i="9"/>
  <c r="L1137" i="9"/>
  <c r="J1137" i="9"/>
  <c r="V1136" i="9"/>
  <c r="U1136" i="9"/>
  <c r="T1136" i="9"/>
  <c r="S1136" i="9"/>
  <c r="R1136" i="9"/>
  <c r="Q1136" i="9"/>
  <c r="P1136" i="9"/>
  <c r="O1136" i="9"/>
  <c r="N1136" i="9"/>
  <c r="M1136" i="9"/>
  <c r="L1136" i="9"/>
  <c r="J1136" i="9"/>
  <c r="U1135" i="9"/>
  <c r="T1135" i="9"/>
  <c r="S1135" i="9"/>
  <c r="R1135" i="9"/>
  <c r="V1135" i="9" s="1"/>
  <c r="Q1135" i="9"/>
  <c r="P1135" i="9"/>
  <c r="O1135" i="9"/>
  <c r="N1135" i="9"/>
  <c r="M1135" i="9"/>
  <c r="L1135" i="9"/>
  <c r="J1135" i="9"/>
  <c r="V1134" i="9"/>
  <c r="U1134" i="9"/>
  <c r="T1134" i="9"/>
  <c r="S1134" i="9"/>
  <c r="R1134" i="9"/>
  <c r="Q1134" i="9"/>
  <c r="P1134" i="9"/>
  <c r="O1134" i="9"/>
  <c r="N1134" i="9"/>
  <c r="M1134" i="9"/>
  <c r="L1134" i="9"/>
  <c r="J1134" i="9"/>
  <c r="U1133" i="9"/>
  <c r="T1133" i="9"/>
  <c r="S1133" i="9"/>
  <c r="R1133" i="9"/>
  <c r="V1133" i="9" s="1"/>
  <c r="Q1133" i="9"/>
  <c r="P1133" i="9"/>
  <c r="O1133" i="9"/>
  <c r="N1133" i="9"/>
  <c r="M1133" i="9"/>
  <c r="L1133" i="9"/>
  <c r="J1133" i="9"/>
  <c r="V1132" i="9"/>
  <c r="U1132" i="9"/>
  <c r="T1132" i="9"/>
  <c r="S1132" i="9"/>
  <c r="R1132" i="9"/>
  <c r="Q1132" i="9"/>
  <c r="P1132" i="9"/>
  <c r="O1132" i="9"/>
  <c r="N1132" i="9"/>
  <c r="M1132" i="9"/>
  <c r="L1132" i="9"/>
  <c r="J1132" i="9"/>
  <c r="U1131" i="9"/>
  <c r="T1131" i="9"/>
  <c r="S1131" i="9"/>
  <c r="R1131" i="9"/>
  <c r="V1131" i="9" s="1"/>
  <c r="Q1131" i="9"/>
  <c r="P1131" i="9"/>
  <c r="O1131" i="9"/>
  <c r="N1131" i="9"/>
  <c r="M1131" i="9"/>
  <c r="L1131" i="9"/>
  <c r="J1131" i="9"/>
  <c r="V1130" i="9"/>
  <c r="U1130" i="9"/>
  <c r="T1130" i="9"/>
  <c r="S1130" i="9"/>
  <c r="R1130" i="9"/>
  <c r="Q1130" i="9"/>
  <c r="P1130" i="9"/>
  <c r="O1130" i="9"/>
  <c r="N1130" i="9"/>
  <c r="M1130" i="9"/>
  <c r="L1130" i="9"/>
  <c r="J1130" i="9"/>
  <c r="U1129" i="9"/>
  <c r="T1129" i="9"/>
  <c r="S1129" i="9"/>
  <c r="R1129" i="9"/>
  <c r="V1129" i="9" s="1"/>
  <c r="Q1129" i="9"/>
  <c r="P1129" i="9"/>
  <c r="O1129" i="9"/>
  <c r="N1129" i="9"/>
  <c r="M1129" i="9"/>
  <c r="L1129" i="9"/>
  <c r="J1129" i="9"/>
  <c r="V1128" i="9"/>
  <c r="U1128" i="9"/>
  <c r="T1128" i="9"/>
  <c r="S1128" i="9"/>
  <c r="R1128" i="9"/>
  <c r="Q1128" i="9"/>
  <c r="P1128" i="9"/>
  <c r="O1128" i="9"/>
  <c r="N1128" i="9"/>
  <c r="M1128" i="9"/>
  <c r="L1128" i="9"/>
  <c r="J1128" i="9"/>
  <c r="U1127" i="9"/>
  <c r="T1127" i="9"/>
  <c r="S1127" i="9"/>
  <c r="R1127" i="9"/>
  <c r="V1127" i="9" s="1"/>
  <c r="Q1127" i="9"/>
  <c r="P1127" i="9"/>
  <c r="O1127" i="9"/>
  <c r="N1127" i="9"/>
  <c r="M1127" i="9"/>
  <c r="L1127" i="9"/>
  <c r="J1127" i="9"/>
  <c r="V1126" i="9"/>
  <c r="U1126" i="9"/>
  <c r="T1126" i="9"/>
  <c r="S1126" i="9"/>
  <c r="R1126" i="9"/>
  <c r="Q1126" i="9"/>
  <c r="P1126" i="9"/>
  <c r="O1126" i="9"/>
  <c r="N1126" i="9"/>
  <c r="M1126" i="9"/>
  <c r="L1126" i="9"/>
  <c r="J1126" i="9"/>
  <c r="U1125" i="9"/>
  <c r="T1125" i="9"/>
  <c r="S1125" i="9"/>
  <c r="R1125" i="9"/>
  <c r="V1125" i="9" s="1"/>
  <c r="Q1125" i="9"/>
  <c r="P1125" i="9"/>
  <c r="O1125" i="9"/>
  <c r="N1125" i="9"/>
  <c r="M1125" i="9"/>
  <c r="L1125" i="9"/>
  <c r="J1125" i="9"/>
  <c r="V1124" i="9"/>
  <c r="U1124" i="9"/>
  <c r="T1124" i="9"/>
  <c r="S1124" i="9"/>
  <c r="R1124" i="9"/>
  <c r="Q1124" i="9"/>
  <c r="P1124" i="9"/>
  <c r="O1124" i="9"/>
  <c r="N1124" i="9"/>
  <c r="M1124" i="9"/>
  <c r="L1124" i="9"/>
  <c r="J1124" i="9"/>
  <c r="U1123" i="9"/>
  <c r="T1123" i="9"/>
  <c r="S1123" i="9"/>
  <c r="R1123" i="9"/>
  <c r="V1123" i="9" s="1"/>
  <c r="Q1123" i="9"/>
  <c r="P1123" i="9"/>
  <c r="O1123" i="9"/>
  <c r="N1123" i="9"/>
  <c r="M1123" i="9"/>
  <c r="L1123" i="9"/>
  <c r="J1123" i="9"/>
  <c r="V1122" i="9"/>
  <c r="U1122" i="9"/>
  <c r="T1122" i="9"/>
  <c r="S1122" i="9"/>
  <c r="R1122" i="9"/>
  <c r="Q1122" i="9"/>
  <c r="P1122" i="9"/>
  <c r="O1122" i="9"/>
  <c r="N1122" i="9"/>
  <c r="M1122" i="9"/>
  <c r="L1122" i="9"/>
  <c r="J1122" i="9"/>
  <c r="U1121" i="9"/>
  <c r="T1121" i="9"/>
  <c r="S1121" i="9"/>
  <c r="R1121" i="9"/>
  <c r="V1121" i="9" s="1"/>
  <c r="Q1121" i="9"/>
  <c r="P1121" i="9"/>
  <c r="O1121" i="9"/>
  <c r="N1121" i="9"/>
  <c r="M1121" i="9"/>
  <c r="L1121" i="9"/>
  <c r="J1121" i="9"/>
  <c r="V1120" i="9"/>
  <c r="U1120" i="9"/>
  <c r="T1120" i="9"/>
  <c r="S1120" i="9"/>
  <c r="R1120" i="9"/>
  <c r="Q1120" i="9"/>
  <c r="P1120" i="9"/>
  <c r="O1120" i="9"/>
  <c r="N1120" i="9"/>
  <c r="M1120" i="9"/>
  <c r="L1120" i="9"/>
  <c r="J1120" i="9"/>
  <c r="U1119" i="9"/>
  <c r="T1119" i="9"/>
  <c r="S1119" i="9"/>
  <c r="R1119" i="9"/>
  <c r="V1119" i="9" s="1"/>
  <c r="Q1119" i="9"/>
  <c r="P1119" i="9"/>
  <c r="O1119" i="9"/>
  <c r="N1119" i="9"/>
  <c r="M1119" i="9"/>
  <c r="L1119" i="9"/>
  <c r="J1119" i="9"/>
  <c r="V1118" i="9"/>
  <c r="U1118" i="9"/>
  <c r="T1118" i="9"/>
  <c r="S1118" i="9"/>
  <c r="R1118" i="9"/>
  <c r="Q1118" i="9"/>
  <c r="P1118" i="9"/>
  <c r="O1118" i="9"/>
  <c r="N1118" i="9"/>
  <c r="M1118" i="9"/>
  <c r="L1118" i="9"/>
  <c r="J1118" i="9"/>
  <c r="U1117" i="9"/>
  <c r="T1117" i="9"/>
  <c r="S1117" i="9"/>
  <c r="R1117" i="9"/>
  <c r="V1117" i="9" s="1"/>
  <c r="Q1117" i="9"/>
  <c r="P1117" i="9"/>
  <c r="O1117" i="9"/>
  <c r="N1117" i="9"/>
  <c r="M1117" i="9"/>
  <c r="L1117" i="9"/>
  <c r="J1117" i="9"/>
  <c r="V1116" i="9"/>
  <c r="U1116" i="9"/>
  <c r="T1116" i="9"/>
  <c r="S1116" i="9"/>
  <c r="R1116" i="9"/>
  <c r="Q1116" i="9"/>
  <c r="P1116" i="9"/>
  <c r="O1116" i="9"/>
  <c r="N1116" i="9"/>
  <c r="M1116" i="9"/>
  <c r="L1116" i="9"/>
  <c r="J1116" i="9"/>
  <c r="U1115" i="9"/>
  <c r="T1115" i="9"/>
  <c r="S1115" i="9"/>
  <c r="R1115" i="9"/>
  <c r="V1115" i="9" s="1"/>
  <c r="Q1115" i="9"/>
  <c r="P1115" i="9"/>
  <c r="O1115" i="9"/>
  <c r="N1115" i="9"/>
  <c r="M1115" i="9"/>
  <c r="L1115" i="9"/>
  <c r="J1115" i="9"/>
  <c r="V1114" i="9"/>
  <c r="U1114" i="9"/>
  <c r="T1114" i="9"/>
  <c r="S1114" i="9"/>
  <c r="R1114" i="9"/>
  <c r="Q1114" i="9"/>
  <c r="P1114" i="9"/>
  <c r="O1114" i="9"/>
  <c r="N1114" i="9"/>
  <c r="M1114" i="9"/>
  <c r="L1114" i="9"/>
  <c r="J1114" i="9"/>
  <c r="U1113" i="9"/>
  <c r="T1113" i="9"/>
  <c r="S1113" i="9"/>
  <c r="R1113" i="9"/>
  <c r="V1113" i="9" s="1"/>
  <c r="Q1113" i="9"/>
  <c r="P1113" i="9"/>
  <c r="O1113" i="9"/>
  <c r="N1113" i="9"/>
  <c r="M1113" i="9"/>
  <c r="L1113" i="9"/>
  <c r="J1113" i="9"/>
  <c r="V1112" i="9"/>
  <c r="U1112" i="9"/>
  <c r="T1112" i="9"/>
  <c r="S1112" i="9"/>
  <c r="R1112" i="9"/>
  <c r="Q1112" i="9"/>
  <c r="P1112" i="9"/>
  <c r="O1112" i="9"/>
  <c r="N1112" i="9"/>
  <c r="M1112" i="9"/>
  <c r="L1112" i="9"/>
  <c r="J1112" i="9"/>
  <c r="U1111" i="9"/>
  <c r="T1111" i="9"/>
  <c r="S1111" i="9"/>
  <c r="R1111" i="9"/>
  <c r="V1111" i="9" s="1"/>
  <c r="Q1111" i="9"/>
  <c r="P1111" i="9"/>
  <c r="O1111" i="9"/>
  <c r="N1111" i="9"/>
  <c r="M1111" i="9"/>
  <c r="L1111" i="9"/>
  <c r="J1111" i="9"/>
  <c r="V1110" i="9"/>
  <c r="U1110" i="9"/>
  <c r="T1110" i="9"/>
  <c r="S1110" i="9"/>
  <c r="R1110" i="9"/>
  <c r="Q1110" i="9"/>
  <c r="P1110" i="9"/>
  <c r="O1110" i="9"/>
  <c r="N1110" i="9"/>
  <c r="M1110" i="9"/>
  <c r="L1110" i="9"/>
  <c r="J1110" i="9"/>
  <c r="U1109" i="9"/>
  <c r="T1109" i="9"/>
  <c r="S1109" i="9"/>
  <c r="R1109" i="9"/>
  <c r="V1109" i="9" s="1"/>
  <c r="Q1109" i="9"/>
  <c r="P1109" i="9"/>
  <c r="O1109" i="9"/>
  <c r="N1109" i="9"/>
  <c r="M1109" i="9"/>
  <c r="L1109" i="9"/>
  <c r="J1109" i="9"/>
  <c r="V1108" i="9"/>
  <c r="U1108" i="9"/>
  <c r="T1108" i="9"/>
  <c r="S1108" i="9"/>
  <c r="R1108" i="9"/>
  <c r="Q1108" i="9"/>
  <c r="P1108" i="9"/>
  <c r="O1108" i="9"/>
  <c r="N1108" i="9"/>
  <c r="M1108" i="9"/>
  <c r="L1108" i="9"/>
  <c r="J1108" i="9"/>
  <c r="U1107" i="9"/>
  <c r="T1107" i="9"/>
  <c r="S1107" i="9"/>
  <c r="R1107" i="9"/>
  <c r="V1107" i="9" s="1"/>
  <c r="Q1107" i="9"/>
  <c r="P1107" i="9"/>
  <c r="O1107" i="9"/>
  <c r="N1107" i="9"/>
  <c r="M1107" i="9"/>
  <c r="L1107" i="9"/>
  <c r="J1107" i="9"/>
  <c r="V1106" i="9"/>
  <c r="U1106" i="9"/>
  <c r="T1106" i="9"/>
  <c r="S1106" i="9"/>
  <c r="R1106" i="9"/>
  <c r="Q1106" i="9"/>
  <c r="P1106" i="9"/>
  <c r="O1106" i="9"/>
  <c r="N1106" i="9"/>
  <c r="M1106" i="9"/>
  <c r="L1106" i="9"/>
  <c r="J1106" i="9"/>
  <c r="U1105" i="9"/>
  <c r="T1105" i="9"/>
  <c r="S1105" i="9"/>
  <c r="R1105" i="9"/>
  <c r="V1105" i="9" s="1"/>
  <c r="Q1105" i="9"/>
  <c r="P1105" i="9"/>
  <c r="O1105" i="9"/>
  <c r="N1105" i="9"/>
  <c r="M1105" i="9"/>
  <c r="L1105" i="9"/>
  <c r="J1105" i="9"/>
  <c r="V1104" i="9"/>
  <c r="U1104" i="9"/>
  <c r="T1104" i="9"/>
  <c r="S1104" i="9"/>
  <c r="R1104" i="9"/>
  <c r="Q1104" i="9"/>
  <c r="P1104" i="9"/>
  <c r="O1104" i="9"/>
  <c r="N1104" i="9"/>
  <c r="M1104" i="9"/>
  <c r="L1104" i="9"/>
  <c r="J1104" i="9"/>
  <c r="U1103" i="9"/>
  <c r="T1103" i="9"/>
  <c r="S1103" i="9"/>
  <c r="R1103" i="9"/>
  <c r="V1103" i="9" s="1"/>
  <c r="Q1103" i="9"/>
  <c r="P1103" i="9"/>
  <c r="O1103" i="9"/>
  <c r="N1103" i="9"/>
  <c r="M1103" i="9"/>
  <c r="L1103" i="9"/>
  <c r="J1103" i="9"/>
  <c r="V1102" i="9"/>
  <c r="U1102" i="9"/>
  <c r="T1102" i="9"/>
  <c r="S1102" i="9"/>
  <c r="R1102" i="9"/>
  <c r="Q1102" i="9"/>
  <c r="P1102" i="9"/>
  <c r="O1102" i="9"/>
  <c r="N1102" i="9"/>
  <c r="M1102" i="9"/>
  <c r="L1102" i="9"/>
  <c r="J1102" i="9"/>
  <c r="U1101" i="9"/>
  <c r="T1101" i="9"/>
  <c r="S1101" i="9"/>
  <c r="R1101" i="9"/>
  <c r="V1101" i="9" s="1"/>
  <c r="Q1101" i="9"/>
  <c r="P1101" i="9"/>
  <c r="O1101" i="9"/>
  <c r="N1101" i="9"/>
  <c r="M1101" i="9"/>
  <c r="L1101" i="9"/>
  <c r="J1101" i="9"/>
  <c r="V1100" i="9"/>
  <c r="U1100" i="9"/>
  <c r="T1100" i="9"/>
  <c r="S1100" i="9"/>
  <c r="R1100" i="9"/>
  <c r="Q1100" i="9"/>
  <c r="P1100" i="9"/>
  <c r="O1100" i="9"/>
  <c r="N1100" i="9"/>
  <c r="M1100" i="9"/>
  <c r="L1100" i="9"/>
  <c r="J1100" i="9"/>
  <c r="U1099" i="9"/>
  <c r="T1099" i="9"/>
  <c r="S1099" i="9"/>
  <c r="R1099" i="9"/>
  <c r="V1099" i="9" s="1"/>
  <c r="Q1099" i="9"/>
  <c r="P1099" i="9"/>
  <c r="O1099" i="9"/>
  <c r="N1099" i="9"/>
  <c r="M1099" i="9"/>
  <c r="L1099" i="9"/>
  <c r="J1099" i="9"/>
  <c r="V1098" i="9"/>
  <c r="U1098" i="9"/>
  <c r="T1098" i="9"/>
  <c r="S1098" i="9"/>
  <c r="R1098" i="9"/>
  <c r="Q1098" i="9"/>
  <c r="P1098" i="9"/>
  <c r="O1098" i="9"/>
  <c r="N1098" i="9"/>
  <c r="M1098" i="9"/>
  <c r="L1098" i="9"/>
  <c r="J1098" i="9"/>
  <c r="U1097" i="9"/>
  <c r="T1097" i="9"/>
  <c r="S1097" i="9"/>
  <c r="R1097" i="9"/>
  <c r="V1097" i="9" s="1"/>
  <c r="Q1097" i="9"/>
  <c r="P1097" i="9"/>
  <c r="O1097" i="9"/>
  <c r="N1097" i="9"/>
  <c r="M1097" i="9"/>
  <c r="L1097" i="9"/>
  <c r="J1097" i="9"/>
  <c r="V1096" i="9"/>
  <c r="U1096" i="9"/>
  <c r="T1096" i="9"/>
  <c r="S1096" i="9"/>
  <c r="R1096" i="9"/>
  <c r="Q1096" i="9"/>
  <c r="P1096" i="9"/>
  <c r="O1096" i="9"/>
  <c r="N1096" i="9"/>
  <c r="M1096" i="9"/>
  <c r="L1096" i="9"/>
  <c r="J1096" i="9"/>
  <c r="U1095" i="9"/>
  <c r="T1095" i="9"/>
  <c r="S1095" i="9"/>
  <c r="R1095" i="9"/>
  <c r="V1095" i="9" s="1"/>
  <c r="Q1095" i="9"/>
  <c r="P1095" i="9"/>
  <c r="O1095" i="9"/>
  <c r="N1095" i="9"/>
  <c r="M1095" i="9"/>
  <c r="L1095" i="9"/>
  <c r="J1095" i="9"/>
  <c r="V1094" i="9"/>
  <c r="U1094" i="9"/>
  <c r="T1094" i="9"/>
  <c r="S1094" i="9"/>
  <c r="R1094" i="9"/>
  <c r="Q1094" i="9"/>
  <c r="P1094" i="9"/>
  <c r="O1094" i="9"/>
  <c r="N1094" i="9"/>
  <c r="M1094" i="9"/>
  <c r="L1094" i="9"/>
  <c r="J1094" i="9"/>
  <c r="U1093" i="9"/>
  <c r="T1093" i="9"/>
  <c r="S1093" i="9"/>
  <c r="R1093" i="9"/>
  <c r="V1093" i="9" s="1"/>
  <c r="Q1093" i="9"/>
  <c r="P1093" i="9"/>
  <c r="O1093" i="9"/>
  <c r="N1093" i="9"/>
  <c r="M1093" i="9"/>
  <c r="L1093" i="9"/>
  <c r="J1093" i="9"/>
  <c r="V1092" i="9"/>
  <c r="U1092" i="9"/>
  <c r="T1092" i="9"/>
  <c r="S1092" i="9"/>
  <c r="R1092" i="9"/>
  <c r="Q1092" i="9"/>
  <c r="P1092" i="9"/>
  <c r="O1092" i="9"/>
  <c r="N1092" i="9"/>
  <c r="M1092" i="9"/>
  <c r="L1092" i="9"/>
  <c r="J1092" i="9"/>
  <c r="U1091" i="9"/>
  <c r="T1091" i="9"/>
  <c r="S1091" i="9"/>
  <c r="R1091" i="9"/>
  <c r="V1091" i="9" s="1"/>
  <c r="Q1091" i="9"/>
  <c r="P1091" i="9"/>
  <c r="O1091" i="9"/>
  <c r="N1091" i="9"/>
  <c r="M1091" i="9"/>
  <c r="L1091" i="9"/>
  <c r="J1091" i="9"/>
  <c r="V1090" i="9"/>
  <c r="U1090" i="9"/>
  <c r="T1090" i="9"/>
  <c r="S1090" i="9"/>
  <c r="R1090" i="9"/>
  <c r="Q1090" i="9"/>
  <c r="P1090" i="9"/>
  <c r="O1090" i="9"/>
  <c r="N1090" i="9"/>
  <c r="M1090" i="9"/>
  <c r="L1090" i="9"/>
  <c r="J1090" i="9"/>
  <c r="U1089" i="9"/>
  <c r="T1089" i="9"/>
  <c r="S1089" i="9"/>
  <c r="R1089" i="9"/>
  <c r="V1089" i="9" s="1"/>
  <c r="Q1089" i="9"/>
  <c r="P1089" i="9"/>
  <c r="O1089" i="9"/>
  <c r="N1089" i="9"/>
  <c r="M1089" i="9"/>
  <c r="L1089" i="9"/>
  <c r="J1089" i="9"/>
  <c r="V1088" i="9"/>
  <c r="U1088" i="9"/>
  <c r="T1088" i="9"/>
  <c r="S1088" i="9"/>
  <c r="R1088" i="9"/>
  <c r="Q1088" i="9"/>
  <c r="P1088" i="9"/>
  <c r="O1088" i="9"/>
  <c r="N1088" i="9"/>
  <c r="M1088" i="9"/>
  <c r="L1088" i="9"/>
  <c r="J1088" i="9"/>
  <c r="U1087" i="9"/>
  <c r="T1087" i="9"/>
  <c r="S1087" i="9"/>
  <c r="R1087" i="9"/>
  <c r="V1087" i="9" s="1"/>
  <c r="Q1087" i="9"/>
  <c r="P1087" i="9"/>
  <c r="O1087" i="9"/>
  <c r="N1087" i="9"/>
  <c r="M1087" i="9"/>
  <c r="L1087" i="9"/>
  <c r="J1087" i="9"/>
  <c r="V1086" i="9"/>
  <c r="U1086" i="9"/>
  <c r="T1086" i="9"/>
  <c r="S1086" i="9"/>
  <c r="R1086" i="9"/>
  <c r="Q1086" i="9"/>
  <c r="P1086" i="9"/>
  <c r="O1086" i="9"/>
  <c r="N1086" i="9"/>
  <c r="M1086" i="9"/>
  <c r="L1086" i="9"/>
  <c r="J1086" i="9"/>
  <c r="U1085" i="9"/>
  <c r="T1085" i="9"/>
  <c r="S1085" i="9"/>
  <c r="R1085" i="9"/>
  <c r="V1085" i="9" s="1"/>
  <c r="Q1085" i="9"/>
  <c r="P1085" i="9"/>
  <c r="O1085" i="9"/>
  <c r="N1085" i="9"/>
  <c r="M1085" i="9"/>
  <c r="L1085" i="9"/>
  <c r="J1085" i="9"/>
  <c r="V1084" i="9"/>
  <c r="U1084" i="9"/>
  <c r="T1084" i="9"/>
  <c r="S1084" i="9"/>
  <c r="R1084" i="9"/>
  <c r="Q1084" i="9"/>
  <c r="P1084" i="9"/>
  <c r="O1084" i="9"/>
  <c r="N1084" i="9"/>
  <c r="M1084" i="9"/>
  <c r="L1084" i="9"/>
  <c r="J1084" i="9"/>
  <c r="U1083" i="9"/>
  <c r="T1083" i="9"/>
  <c r="S1083" i="9"/>
  <c r="R1083" i="9"/>
  <c r="V1083" i="9" s="1"/>
  <c r="Q1083" i="9"/>
  <c r="P1083" i="9"/>
  <c r="O1083" i="9"/>
  <c r="N1083" i="9"/>
  <c r="M1083" i="9"/>
  <c r="L1083" i="9"/>
  <c r="J1083" i="9"/>
  <c r="V1082" i="9"/>
  <c r="U1082" i="9"/>
  <c r="T1082" i="9"/>
  <c r="S1082" i="9"/>
  <c r="R1082" i="9"/>
  <c r="Q1082" i="9"/>
  <c r="P1082" i="9"/>
  <c r="O1082" i="9"/>
  <c r="N1082" i="9"/>
  <c r="M1082" i="9"/>
  <c r="L1082" i="9"/>
  <c r="J1082" i="9"/>
  <c r="U1081" i="9"/>
  <c r="T1081" i="9"/>
  <c r="S1081" i="9"/>
  <c r="R1081" i="9"/>
  <c r="V1081" i="9" s="1"/>
  <c r="Q1081" i="9"/>
  <c r="P1081" i="9"/>
  <c r="O1081" i="9"/>
  <c r="N1081" i="9"/>
  <c r="M1081" i="9"/>
  <c r="L1081" i="9"/>
  <c r="J1081" i="9"/>
  <c r="V1080" i="9"/>
  <c r="U1080" i="9"/>
  <c r="T1080" i="9"/>
  <c r="S1080" i="9"/>
  <c r="R1080" i="9"/>
  <c r="Q1080" i="9"/>
  <c r="P1080" i="9"/>
  <c r="O1080" i="9"/>
  <c r="N1080" i="9"/>
  <c r="M1080" i="9"/>
  <c r="L1080" i="9"/>
  <c r="J1080" i="9"/>
  <c r="U1079" i="9"/>
  <c r="T1079" i="9"/>
  <c r="S1079" i="9"/>
  <c r="R1079" i="9"/>
  <c r="V1079" i="9" s="1"/>
  <c r="Q1079" i="9"/>
  <c r="P1079" i="9"/>
  <c r="O1079" i="9"/>
  <c r="N1079" i="9"/>
  <c r="M1079" i="9"/>
  <c r="L1079" i="9"/>
  <c r="J1079" i="9"/>
  <c r="V1078" i="9"/>
  <c r="U1078" i="9"/>
  <c r="T1078" i="9"/>
  <c r="S1078" i="9"/>
  <c r="R1078" i="9"/>
  <c r="Q1078" i="9"/>
  <c r="P1078" i="9"/>
  <c r="O1078" i="9"/>
  <c r="N1078" i="9"/>
  <c r="M1078" i="9"/>
  <c r="L1078" i="9"/>
  <c r="J1078" i="9"/>
  <c r="U1077" i="9"/>
  <c r="T1077" i="9"/>
  <c r="S1077" i="9"/>
  <c r="R1077" i="9"/>
  <c r="V1077" i="9" s="1"/>
  <c r="Q1077" i="9"/>
  <c r="P1077" i="9"/>
  <c r="O1077" i="9"/>
  <c r="N1077" i="9"/>
  <c r="M1077" i="9"/>
  <c r="L1077" i="9"/>
  <c r="J1077" i="9"/>
  <c r="V1076" i="9"/>
  <c r="U1076" i="9"/>
  <c r="T1076" i="9"/>
  <c r="S1076" i="9"/>
  <c r="R1076" i="9"/>
  <c r="Q1076" i="9"/>
  <c r="P1076" i="9"/>
  <c r="O1076" i="9"/>
  <c r="N1076" i="9"/>
  <c r="M1076" i="9"/>
  <c r="L1076" i="9"/>
  <c r="J1076" i="9"/>
  <c r="U1075" i="9"/>
  <c r="T1075" i="9"/>
  <c r="S1075" i="9"/>
  <c r="R1075" i="9"/>
  <c r="V1075" i="9" s="1"/>
  <c r="Q1075" i="9"/>
  <c r="P1075" i="9"/>
  <c r="O1075" i="9"/>
  <c r="N1075" i="9"/>
  <c r="M1075" i="9"/>
  <c r="L1075" i="9"/>
  <c r="J1075" i="9"/>
  <c r="V1074" i="9"/>
  <c r="U1074" i="9"/>
  <c r="T1074" i="9"/>
  <c r="S1074" i="9"/>
  <c r="R1074" i="9"/>
  <c r="Q1074" i="9"/>
  <c r="P1074" i="9"/>
  <c r="O1074" i="9"/>
  <c r="N1074" i="9"/>
  <c r="M1074" i="9"/>
  <c r="L1074" i="9"/>
  <c r="J1074" i="9"/>
  <c r="U1073" i="9"/>
  <c r="T1073" i="9"/>
  <c r="S1073" i="9"/>
  <c r="R1073" i="9"/>
  <c r="V1073" i="9" s="1"/>
  <c r="Q1073" i="9"/>
  <c r="P1073" i="9"/>
  <c r="O1073" i="9"/>
  <c r="N1073" i="9"/>
  <c r="M1073" i="9"/>
  <c r="L1073" i="9"/>
  <c r="J1073" i="9"/>
  <c r="V1072" i="9"/>
  <c r="U1072" i="9"/>
  <c r="T1072" i="9"/>
  <c r="S1072" i="9"/>
  <c r="R1072" i="9"/>
  <c r="Q1072" i="9"/>
  <c r="P1072" i="9"/>
  <c r="O1072" i="9"/>
  <c r="N1072" i="9"/>
  <c r="M1072" i="9"/>
  <c r="L1072" i="9"/>
  <c r="J1072" i="9"/>
  <c r="U1071" i="9"/>
  <c r="T1071" i="9"/>
  <c r="S1071" i="9"/>
  <c r="R1071" i="9"/>
  <c r="V1071" i="9" s="1"/>
  <c r="Q1071" i="9"/>
  <c r="P1071" i="9"/>
  <c r="O1071" i="9"/>
  <c r="N1071" i="9"/>
  <c r="M1071" i="9"/>
  <c r="L1071" i="9"/>
  <c r="J1071" i="9"/>
  <c r="V1070" i="9"/>
  <c r="U1070" i="9"/>
  <c r="T1070" i="9"/>
  <c r="S1070" i="9"/>
  <c r="R1070" i="9"/>
  <c r="Q1070" i="9"/>
  <c r="P1070" i="9"/>
  <c r="O1070" i="9"/>
  <c r="N1070" i="9"/>
  <c r="M1070" i="9"/>
  <c r="L1070" i="9"/>
  <c r="J1070" i="9"/>
  <c r="U1069" i="9"/>
  <c r="T1069" i="9"/>
  <c r="S1069" i="9"/>
  <c r="R1069" i="9"/>
  <c r="V1069" i="9" s="1"/>
  <c r="Q1069" i="9"/>
  <c r="P1069" i="9"/>
  <c r="O1069" i="9"/>
  <c r="N1069" i="9"/>
  <c r="M1069" i="9"/>
  <c r="L1069" i="9"/>
  <c r="J1069" i="9"/>
  <c r="V1068" i="9"/>
  <c r="U1068" i="9"/>
  <c r="T1068" i="9"/>
  <c r="S1068" i="9"/>
  <c r="R1068" i="9"/>
  <c r="Q1068" i="9"/>
  <c r="P1068" i="9"/>
  <c r="O1068" i="9"/>
  <c r="N1068" i="9"/>
  <c r="M1068" i="9"/>
  <c r="L1068" i="9"/>
  <c r="J1068" i="9"/>
  <c r="U1067" i="9"/>
  <c r="T1067" i="9"/>
  <c r="S1067" i="9"/>
  <c r="R1067" i="9"/>
  <c r="V1067" i="9" s="1"/>
  <c r="Q1067" i="9"/>
  <c r="P1067" i="9"/>
  <c r="O1067" i="9"/>
  <c r="N1067" i="9"/>
  <c r="M1067" i="9"/>
  <c r="L1067" i="9"/>
  <c r="J1067" i="9"/>
  <c r="V1066" i="9"/>
  <c r="U1066" i="9"/>
  <c r="T1066" i="9"/>
  <c r="S1066" i="9"/>
  <c r="R1066" i="9"/>
  <c r="Q1066" i="9"/>
  <c r="P1066" i="9"/>
  <c r="O1066" i="9"/>
  <c r="N1066" i="9"/>
  <c r="M1066" i="9"/>
  <c r="L1066" i="9"/>
  <c r="J1066" i="9"/>
  <c r="U1065" i="9"/>
  <c r="T1065" i="9"/>
  <c r="S1065" i="9"/>
  <c r="R1065" i="9"/>
  <c r="V1065" i="9" s="1"/>
  <c r="Q1065" i="9"/>
  <c r="P1065" i="9"/>
  <c r="O1065" i="9"/>
  <c r="N1065" i="9"/>
  <c r="M1065" i="9"/>
  <c r="L1065" i="9"/>
  <c r="J1065" i="9"/>
  <c r="V1064" i="9"/>
  <c r="U1064" i="9"/>
  <c r="T1064" i="9"/>
  <c r="S1064" i="9"/>
  <c r="R1064" i="9"/>
  <c r="Q1064" i="9"/>
  <c r="P1064" i="9"/>
  <c r="O1064" i="9"/>
  <c r="N1064" i="9"/>
  <c r="M1064" i="9"/>
  <c r="L1064" i="9"/>
  <c r="J1064" i="9"/>
  <c r="U1063" i="9"/>
  <c r="T1063" i="9"/>
  <c r="S1063" i="9"/>
  <c r="R1063" i="9"/>
  <c r="V1063" i="9" s="1"/>
  <c r="Q1063" i="9"/>
  <c r="P1063" i="9"/>
  <c r="O1063" i="9"/>
  <c r="N1063" i="9"/>
  <c r="M1063" i="9"/>
  <c r="L1063" i="9"/>
  <c r="J1063" i="9"/>
  <c r="V1062" i="9"/>
  <c r="U1062" i="9"/>
  <c r="T1062" i="9"/>
  <c r="S1062" i="9"/>
  <c r="R1062" i="9"/>
  <c r="Q1062" i="9"/>
  <c r="P1062" i="9"/>
  <c r="O1062" i="9"/>
  <c r="N1062" i="9"/>
  <c r="M1062" i="9"/>
  <c r="L1062" i="9"/>
  <c r="J1062" i="9"/>
  <c r="U1061" i="9"/>
  <c r="T1061" i="9"/>
  <c r="S1061" i="9"/>
  <c r="R1061" i="9"/>
  <c r="V1061" i="9" s="1"/>
  <c r="Q1061" i="9"/>
  <c r="P1061" i="9"/>
  <c r="O1061" i="9"/>
  <c r="N1061" i="9"/>
  <c r="M1061" i="9"/>
  <c r="L1061" i="9"/>
  <c r="J1061" i="9"/>
  <c r="V1060" i="9"/>
  <c r="U1060" i="9"/>
  <c r="T1060" i="9"/>
  <c r="S1060" i="9"/>
  <c r="R1060" i="9"/>
  <c r="Q1060" i="9"/>
  <c r="P1060" i="9"/>
  <c r="O1060" i="9"/>
  <c r="N1060" i="9"/>
  <c r="M1060" i="9"/>
  <c r="L1060" i="9"/>
  <c r="J1060" i="9"/>
  <c r="U1059" i="9"/>
  <c r="T1059" i="9"/>
  <c r="S1059" i="9"/>
  <c r="R1059" i="9"/>
  <c r="V1059" i="9" s="1"/>
  <c r="Q1059" i="9"/>
  <c r="P1059" i="9"/>
  <c r="O1059" i="9"/>
  <c r="N1059" i="9"/>
  <c r="M1059" i="9"/>
  <c r="L1059" i="9"/>
  <c r="J1059" i="9"/>
  <c r="V1058" i="9"/>
  <c r="U1058" i="9"/>
  <c r="T1058" i="9"/>
  <c r="S1058" i="9"/>
  <c r="R1058" i="9"/>
  <c r="Q1058" i="9"/>
  <c r="P1058" i="9"/>
  <c r="O1058" i="9"/>
  <c r="N1058" i="9"/>
  <c r="M1058" i="9"/>
  <c r="L1058" i="9"/>
  <c r="J1058" i="9"/>
  <c r="U1057" i="9"/>
  <c r="T1057" i="9"/>
  <c r="S1057" i="9"/>
  <c r="R1057" i="9"/>
  <c r="V1057" i="9" s="1"/>
  <c r="Q1057" i="9"/>
  <c r="P1057" i="9"/>
  <c r="O1057" i="9"/>
  <c r="N1057" i="9"/>
  <c r="M1057" i="9"/>
  <c r="L1057" i="9"/>
  <c r="J1057" i="9"/>
  <c r="V1056" i="9"/>
  <c r="U1056" i="9"/>
  <c r="T1056" i="9"/>
  <c r="S1056" i="9"/>
  <c r="R1056" i="9"/>
  <c r="Q1056" i="9"/>
  <c r="P1056" i="9"/>
  <c r="O1056" i="9"/>
  <c r="N1056" i="9"/>
  <c r="M1056" i="9"/>
  <c r="L1056" i="9"/>
  <c r="J1056" i="9"/>
  <c r="U1055" i="9"/>
  <c r="T1055" i="9"/>
  <c r="S1055" i="9"/>
  <c r="R1055" i="9"/>
  <c r="V1055" i="9" s="1"/>
  <c r="Q1055" i="9"/>
  <c r="P1055" i="9"/>
  <c r="O1055" i="9"/>
  <c r="N1055" i="9"/>
  <c r="M1055" i="9"/>
  <c r="L1055" i="9"/>
  <c r="J1055" i="9"/>
  <c r="V1054" i="9"/>
  <c r="U1054" i="9"/>
  <c r="T1054" i="9"/>
  <c r="S1054" i="9"/>
  <c r="R1054" i="9"/>
  <c r="Q1054" i="9"/>
  <c r="P1054" i="9"/>
  <c r="O1054" i="9"/>
  <c r="N1054" i="9"/>
  <c r="M1054" i="9"/>
  <c r="L1054" i="9"/>
  <c r="J1054" i="9"/>
  <c r="U1053" i="9"/>
  <c r="T1053" i="9"/>
  <c r="S1053" i="9"/>
  <c r="R1053" i="9"/>
  <c r="V1053" i="9" s="1"/>
  <c r="Q1053" i="9"/>
  <c r="P1053" i="9"/>
  <c r="O1053" i="9"/>
  <c r="N1053" i="9"/>
  <c r="M1053" i="9"/>
  <c r="L1053" i="9"/>
  <c r="J1053" i="9"/>
  <c r="V1052" i="9"/>
  <c r="U1052" i="9"/>
  <c r="T1052" i="9"/>
  <c r="S1052" i="9"/>
  <c r="R1052" i="9"/>
  <c r="Q1052" i="9"/>
  <c r="P1052" i="9"/>
  <c r="O1052" i="9"/>
  <c r="N1052" i="9"/>
  <c r="M1052" i="9"/>
  <c r="L1052" i="9"/>
  <c r="J1052" i="9"/>
  <c r="U1051" i="9"/>
  <c r="T1051" i="9"/>
  <c r="S1051" i="9"/>
  <c r="R1051" i="9"/>
  <c r="V1051" i="9" s="1"/>
  <c r="Q1051" i="9"/>
  <c r="P1051" i="9"/>
  <c r="O1051" i="9"/>
  <c r="N1051" i="9"/>
  <c r="M1051" i="9"/>
  <c r="L1051" i="9"/>
  <c r="J1051" i="9"/>
  <c r="V1050" i="9"/>
  <c r="U1050" i="9"/>
  <c r="T1050" i="9"/>
  <c r="S1050" i="9"/>
  <c r="R1050" i="9"/>
  <c r="Q1050" i="9"/>
  <c r="P1050" i="9"/>
  <c r="O1050" i="9"/>
  <c r="N1050" i="9"/>
  <c r="M1050" i="9"/>
  <c r="L1050" i="9"/>
  <c r="J1050" i="9"/>
  <c r="U1049" i="9"/>
  <c r="T1049" i="9"/>
  <c r="S1049" i="9"/>
  <c r="R1049" i="9"/>
  <c r="V1049" i="9" s="1"/>
  <c r="Q1049" i="9"/>
  <c r="P1049" i="9"/>
  <c r="O1049" i="9"/>
  <c r="N1049" i="9"/>
  <c r="M1049" i="9"/>
  <c r="L1049" i="9"/>
  <c r="J1049" i="9"/>
  <c r="V1048" i="9"/>
  <c r="U1048" i="9"/>
  <c r="T1048" i="9"/>
  <c r="S1048" i="9"/>
  <c r="R1048" i="9"/>
  <c r="Q1048" i="9"/>
  <c r="P1048" i="9"/>
  <c r="O1048" i="9"/>
  <c r="N1048" i="9"/>
  <c r="M1048" i="9"/>
  <c r="L1048" i="9"/>
  <c r="J1048" i="9"/>
  <c r="U1047" i="9"/>
  <c r="T1047" i="9"/>
  <c r="S1047" i="9"/>
  <c r="R1047" i="9"/>
  <c r="V1047" i="9" s="1"/>
  <c r="Q1047" i="9"/>
  <c r="P1047" i="9"/>
  <c r="O1047" i="9"/>
  <c r="N1047" i="9"/>
  <c r="M1047" i="9"/>
  <c r="L1047" i="9"/>
  <c r="J1047" i="9"/>
  <c r="V1046" i="9"/>
  <c r="U1046" i="9"/>
  <c r="T1046" i="9"/>
  <c r="S1046" i="9"/>
  <c r="R1046" i="9"/>
  <c r="Q1046" i="9"/>
  <c r="P1046" i="9"/>
  <c r="O1046" i="9"/>
  <c r="N1046" i="9"/>
  <c r="M1046" i="9"/>
  <c r="L1046" i="9"/>
  <c r="J1046" i="9"/>
  <c r="U1045" i="9"/>
  <c r="T1045" i="9"/>
  <c r="S1045" i="9"/>
  <c r="R1045" i="9"/>
  <c r="V1045" i="9" s="1"/>
  <c r="Q1045" i="9"/>
  <c r="P1045" i="9"/>
  <c r="O1045" i="9"/>
  <c r="N1045" i="9"/>
  <c r="M1045" i="9"/>
  <c r="L1045" i="9"/>
  <c r="J1045" i="9"/>
  <c r="V1044" i="9"/>
  <c r="U1044" i="9"/>
  <c r="T1044" i="9"/>
  <c r="S1044" i="9"/>
  <c r="R1044" i="9"/>
  <c r="Q1044" i="9"/>
  <c r="P1044" i="9"/>
  <c r="O1044" i="9"/>
  <c r="N1044" i="9"/>
  <c r="M1044" i="9"/>
  <c r="L1044" i="9"/>
  <c r="J1044" i="9"/>
  <c r="U1043" i="9"/>
  <c r="T1043" i="9"/>
  <c r="S1043" i="9"/>
  <c r="R1043" i="9"/>
  <c r="V1043" i="9" s="1"/>
  <c r="Q1043" i="9"/>
  <c r="P1043" i="9"/>
  <c r="O1043" i="9"/>
  <c r="N1043" i="9"/>
  <c r="M1043" i="9"/>
  <c r="L1043" i="9"/>
  <c r="J1043" i="9"/>
  <c r="V1042" i="9"/>
  <c r="U1042" i="9"/>
  <c r="T1042" i="9"/>
  <c r="S1042" i="9"/>
  <c r="R1042" i="9"/>
  <c r="Q1042" i="9"/>
  <c r="P1042" i="9"/>
  <c r="O1042" i="9"/>
  <c r="N1042" i="9"/>
  <c r="M1042" i="9"/>
  <c r="L1042" i="9"/>
  <c r="J1042" i="9"/>
  <c r="U1041" i="9"/>
  <c r="T1041" i="9"/>
  <c r="S1041" i="9"/>
  <c r="R1041" i="9"/>
  <c r="V1041" i="9" s="1"/>
  <c r="Q1041" i="9"/>
  <c r="P1041" i="9"/>
  <c r="O1041" i="9"/>
  <c r="N1041" i="9"/>
  <c r="M1041" i="9"/>
  <c r="L1041" i="9"/>
  <c r="J1041" i="9"/>
  <c r="V1040" i="9"/>
  <c r="U1040" i="9"/>
  <c r="T1040" i="9"/>
  <c r="S1040" i="9"/>
  <c r="R1040" i="9"/>
  <c r="Q1040" i="9"/>
  <c r="P1040" i="9"/>
  <c r="O1040" i="9"/>
  <c r="N1040" i="9"/>
  <c r="M1040" i="9"/>
  <c r="L1040" i="9"/>
  <c r="J1040" i="9"/>
  <c r="U1039" i="9"/>
  <c r="T1039" i="9"/>
  <c r="S1039" i="9"/>
  <c r="R1039" i="9"/>
  <c r="V1039" i="9" s="1"/>
  <c r="Q1039" i="9"/>
  <c r="P1039" i="9"/>
  <c r="O1039" i="9"/>
  <c r="N1039" i="9"/>
  <c r="M1039" i="9"/>
  <c r="L1039" i="9"/>
  <c r="J1039" i="9"/>
  <c r="V1038" i="9"/>
  <c r="U1038" i="9"/>
  <c r="T1038" i="9"/>
  <c r="S1038" i="9"/>
  <c r="R1038" i="9"/>
  <c r="Q1038" i="9"/>
  <c r="P1038" i="9"/>
  <c r="O1038" i="9"/>
  <c r="N1038" i="9"/>
  <c r="M1038" i="9"/>
  <c r="L1038" i="9"/>
  <c r="J1038" i="9"/>
  <c r="U1037" i="9"/>
  <c r="T1037" i="9"/>
  <c r="S1037" i="9"/>
  <c r="R1037" i="9"/>
  <c r="V1037" i="9" s="1"/>
  <c r="Q1037" i="9"/>
  <c r="P1037" i="9"/>
  <c r="O1037" i="9"/>
  <c r="N1037" i="9"/>
  <c r="M1037" i="9"/>
  <c r="L1037" i="9"/>
  <c r="J1037" i="9"/>
  <c r="V1036" i="9"/>
  <c r="U1036" i="9"/>
  <c r="T1036" i="9"/>
  <c r="S1036" i="9"/>
  <c r="R1036" i="9"/>
  <c r="Q1036" i="9"/>
  <c r="P1036" i="9"/>
  <c r="O1036" i="9"/>
  <c r="N1036" i="9"/>
  <c r="M1036" i="9"/>
  <c r="L1036" i="9"/>
  <c r="J1036" i="9"/>
  <c r="U1035" i="9"/>
  <c r="T1035" i="9"/>
  <c r="S1035" i="9"/>
  <c r="R1035" i="9"/>
  <c r="V1035" i="9" s="1"/>
  <c r="Q1035" i="9"/>
  <c r="P1035" i="9"/>
  <c r="O1035" i="9"/>
  <c r="N1035" i="9"/>
  <c r="M1035" i="9"/>
  <c r="L1035" i="9"/>
  <c r="J1035" i="9"/>
  <c r="V1034" i="9"/>
  <c r="U1034" i="9"/>
  <c r="T1034" i="9"/>
  <c r="S1034" i="9"/>
  <c r="R1034" i="9"/>
  <c r="Q1034" i="9"/>
  <c r="P1034" i="9"/>
  <c r="O1034" i="9"/>
  <c r="N1034" i="9"/>
  <c r="M1034" i="9"/>
  <c r="L1034" i="9"/>
  <c r="J1034" i="9"/>
  <c r="U1033" i="9"/>
  <c r="T1033" i="9"/>
  <c r="S1033" i="9"/>
  <c r="R1033" i="9"/>
  <c r="V1033" i="9" s="1"/>
  <c r="Q1033" i="9"/>
  <c r="P1033" i="9"/>
  <c r="O1033" i="9"/>
  <c r="N1033" i="9"/>
  <c r="M1033" i="9"/>
  <c r="L1033" i="9"/>
  <c r="J1033" i="9"/>
  <c r="V1032" i="9"/>
  <c r="U1032" i="9"/>
  <c r="T1032" i="9"/>
  <c r="S1032" i="9"/>
  <c r="R1032" i="9"/>
  <c r="Q1032" i="9"/>
  <c r="P1032" i="9"/>
  <c r="O1032" i="9"/>
  <c r="N1032" i="9"/>
  <c r="M1032" i="9"/>
  <c r="L1032" i="9"/>
  <c r="J1032" i="9"/>
  <c r="U1031" i="9"/>
  <c r="T1031" i="9"/>
  <c r="S1031" i="9"/>
  <c r="R1031" i="9"/>
  <c r="V1031" i="9" s="1"/>
  <c r="Q1031" i="9"/>
  <c r="P1031" i="9"/>
  <c r="O1031" i="9"/>
  <c r="N1031" i="9"/>
  <c r="M1031" i="9"/>
  <c r="L1031" i="9"/>
  <c r="J1031" i="9"/>
  <c r="V1030" i="9"/>
  <c r="U1030" i="9"/>
  <c r="T1030" i="9"/>
  <c r="S1030" i="9"/>
  <c r="R1030" i="9"/>
  <c r="Q1030" i="9"/>
  <c r="P1030" i="9"/>
  <c r="O1030" i="9"/>
  <c r="N1030" i="9"/>
  <c r="M1030" i="9"/>
  <c r="L1030" i="9"/>
  <c r="J1030" i="9"/>
  <c r="U1029" i="9"/>
  <c r="T1029" i="9"/>
  <c r="S1029" i="9"/>
  <c r="R1029" i="9"/>
  <c r="V1029" i="9" s="1"/>
  <c r="Q1029" i="9"/>
  <c r="P1029" i="9"/>
  <c r="O1029" i="9"/>
  <c r="N1029" i="9"/>
  <c r="M1029" i="9"/>
  <c r="L1029" i="9"/>
  <c r="J1029" i="9"/>
  <c r="V1028" i="9"/>
  <c r="U1028" i="9"/>
  <c r="T1028" i="9"/>
  <c r="S1028" i="9"/>
  <c r="R1028" i="9"/>
  <c r="Q1028" i="9"/>
  <c r="P1028" i="9"/>
  <c r="O1028" i="9"/>
  <c r="N1028" i="9"/>
  <c r="M1028" i="9"/>
  <c r="L1028" i="9"/>
  <c r="J1028" i="9"/>
  <c r="U1027" i="9"/>
  <c r="T1027" i="9"/>
  <c r="S1027" i="9"/>
  <c r="R1027" i="9"/>
  <c r="V1027" i="9" s="1"/>
  <c r="Q1027" i="9"/>
  <c r="P1027" i="9"/>
  <c r="O1027" i="9"/>
  <c r="N1027" i="9"/>
  <c r="M1027" i="9"/>
  <c r="L1027" i="9"/>
  <c r="J1027" i="9"/>
  <c r="V1026" i="9"/>
  <c r="U1026" i="9"/>
  <c r="T1026" i="9"/>
  <c r="S1026" i="9"/>
  <c r="R1026" i="9"/>
  <c r="Q1026" i="9"/>
  <c r="P1026" i="9"/>
  <c r="O1026" i="9"/>
  <c r="N1026" i="9"/>
  <c r="M1026" i="9"/>
  <c r="L1026" i="9"/>
  <c r="J1026" i="9"/>
  <c r="U1025" i="9"/>
  <c r="T1025" i="9"/>
  <c r="S1025" i="9"/>
  <c r="R1025" i="9"/>
  <c r="V1025" i="9" s="1"/>
  <c r="Q1025" i="9"/>
  <c r="P1025" i="9"/>
  <c r="O1025" i="9"/>
  <c r="N1025" i="9"/>
  <c r="M1025" i="9"/>
  <c r="L1025" i="9"/>
  <c r="J1025" i="9"/>
  <c r="V1024" i="9"/>
  <c r="U1024" i="9"/>
  <c r="T1024" i="9"/>
  <c r="S1024" i="9"/>
  <c r="R1024" i="9"/>
  <c r="Q1024" i="9"/>
  <c r="P1024" i="9"/>
  <c r="O1024" i="9"/>
  <c r="N1024" i="9"/>
  <c r="M1024" i="9"/>
  <c r="L1024" i="9"/>
  <c r="J1024" i="9"/>
  <c r="U1023" i="9"/>
  <c r="T1023" i="9"/>
  <c r="S1023" i="9"/>
  <c r="R1023" i="9"/>
  <c r="V1023" i="9" s="1"/>
  <c r="Q1023" i="9"/>
  <c r="P1023" i="9"/>
  <c r="O1023" i="9"/>
  <c r="N1023" i="9"/>
  <c r="M1023" i="9"/>
  <c r="L1023" i="9"/>
  <c r="J1023" i="9"/>
  <c r="V1022" i="9"/>
  <c r="U1022" i="9"/>
  <c r="T1022" i="9"/>
  <c r="S1022" i="9"/>
  <c r="R1022" i="9"/>
  <c r="Q1022" i="9"/>
  <c r="P1022" i="9"/>
  <c r="O1022" i="9"/>
  <c r="N1022" i="9"/>
  <c r="M1022" i="9"/>
  <c r="L1022" i="9"/>
  <c r="J1022" i="9"/>
  <c r="U1021" i="9"/>
  <c r="T1021" i="9"/>
  <c r="S1021" i="9"/>
  <c r="R1021" i="9"/>
  <c r="V1021" i="9" s="1"/>
  <c r="Q1021" i="9"/>
  <c r="P1021" i="9"/>
  <c r="O1021" i="9"/>
  <c r="N1021" i="9"/>
  <c r="M1021" i="9"/>
  <c r="L1021" i="9"/>
  <c r="J1021" i="9"/>
  <c r="V1020" i="9"/>
  <c r="U1020" i="9"/>
  <c r="T1020" i="9"/>
  <c r="S1020" i="9"/>
  <c r="R1020" i="9"/>
  <c r="Q1020" i="9"/>
  <c r="P1020" i="9"/>
  <c r="O1020" i="9"/>
  <c r="N1020" i="9"/>
  <c r="M1020" i="9"/>
  <c r="L1020" i="9"/>
  <c r="J1020" i="9"/>
  <c r="U1019" i="9"/>
  <c r="T1019" i="9"/>
  <c r="S1019" i="9"/>
  <c r="R1019" i="9"/>
  <c r="V1019" i="9" s="1"/>
  <c r="Q1019" i="9"/>
  <c r="P1019" i="9"/>
  <c r="O1019" i="9"/>
  <c r="N1019" i="9"/>
  <c r="M1019" i="9"/>
  <c r="L1019" i="9"/>
  <c r="J1019" i="9"/>
  <c r="V1018" i="9"/>
  <c r="U1018" i="9"/>
  <c r="T1018" i="9"/>
  <c r="S1018" i="9"/>
  <c r="R1018" i="9"/>
  <c r="Q1018" i="9"/>
  <c r="P1018" i="9"/>
  <c r="O1018" i="9"/>
  <c r="N1018" i="9"/>
  <c r="M1018" i="9"/>
  <c r="L1018" i="9"/>
  <c r="J1018" i="9"/>
  <c r="U1017" i="9"/>
  <c r="T1017" i="9"/>
  <c r="S1017" i="9"/>
  <c r="R1017" i="9"/>
  <c r="V1017" i="9" s="1"/>
  <c r="Q1017" i="9"/>
  <c r="P1017" i="9"/>
  <c r="O1017" i="9"/>
  <c r="N1017" i="9"/>
  <c r="M1017" i="9"/>
  <c r="L1017" i="9"/>
  <c r="J1017" i="9"/>
  <c r="V1016" i="9"/>
  <c r="U1016" i="9"/>
  <c r="T1016" i="9"/>
  <c r="S1016" i="9"/>
  <c r="R1016" i="9"/>
  <c r="Q1016" i="9"/>
  <c r="P1016" i="9"/>
  <c r="O1016" i="9"/>
  <c r="N1016" i="9"/>
  <c r="M1016" i="9"/>
  <c r="L1016" i="9"/>
  <c r="J1016" i="9"/>
  <c r="U1015" i="9"/>
  <c r="T1015" i="9"/>
  <c r="S1015" i="9"/>
  <c r="R1015" i="9"/>
  <c r="V1015" i="9" s="1"/>
  <c r="Q1015" i="9"/>
  <c r="P1015" i="9"/>
  <c r="O1015" i="9"/>
  <c r="N1015" i="9"/>
  <c r="M1015" i="9"/>
  <c r="L1015" i="9"/>
  <c r="J1015" i="9"/>
  <c r="V1014" i="9"/>
  <c r="U1014" i="9"/>
  <c r="T1014" i="9"/>
  <c r="S1014" i="9"/>
  <c r="R1014" i="9"/>
  <c r="Q1014" i="9"/>
  <c r="P1014" i="9"/>
  <c r="O1014" i="9"/>
  <c r="N1014" i="9"/>
  <c r="M1014" i="9"/>
  <c r="L1014" i="9"/>
  <c r="J1014" i="9"/>
  <c r="U1013" i="9"/>
  <c r="T1013" i="9"/>
  <c r="S1013" i="9"/>
  <c r="R1013" i="9"/>
  <c r="V1013" i="9" s="1"/>
  <c r="Q1013" i="9"/>
  <c r="P1013" i="9"/>
  <c r="O1013" i="9"/>
  <c r="N1013" i="9"/>
  <c r="M1013" i="9"/>
  <c r="L1013" i="9"/>
  <c r="J1013" i="9"/>
  <c r="V1012" i="9"/>
  <c r="U1012" i="9"/>
  <c r="T1012" i="9"/>
  <c r="S1012" i="9"/>
  <c r="R1012" i="9"/>
  <c r="Q1012" i="9"/>
  <c r="P1012" i="9"/>
  <c r="O1012" i="9"/>
  <c r="N1012" i="9"/>
  <c r="M1012" i="9"/>
  <c r="L1012" i="9"/>
  <c r="J1012" i="9"/>
  <c r="U1011" i="9"/>
  <c r="T1011" i="9"/>
  <c r="S1011" i="9"/>
  <c r="R1011" i="9"/>
  <c r="V1011" i="9" s="1"/>
  <c r="Q1011" i="9"/>
  <c r="P1011" i="9"/>
  <c r="O1011" i="9"/>
  <c r="N1011" i="9"/>
  <c r="M1011" i="9"/>
  <c r="L1011" i="9"/>
  <c r="J1011" i="9"/>
  <c r="V1010" i="9"/>
  <c r="U1010" i="9"/>
  <c r="T1010" i="9"/>
  <c r="S1010" i="9"/>
  <c r="R1010" i="9"/>
  <c r="Q1010" i="9"/>
  <c r="P1010" i="9"/>
  <c r="O1010" i="9"/>
  <c r="N1010" i="9"/>
  <c r="M1010" i="9"/>
  <c r="L1010" i="9"/>
  <c r="J1010" i="9"/>
  <c r="U1009" i="9"/>
  <c r="T1009" i="9"/>
  <c r="S1009" i="9"/>
  <c r="R1009" i="9"/>
  <c r="V1009" i="9" s="1"/>
  <c r="Q1009" i="9"/>
  <c r="P1009" i="9"/>
  <c r="O1009" i="9"/>
  <c r="N1009" i="9"/>
  <c r="M1009" i="9"/>
  <c r="L1009" i="9"/>
  <c r="J1009" i="9"/>
  <c r="V1008" i="9"/>
  <c r="U1008" i="9"/>
  <c r="T1008" i="9"/>
  <c r="S1008" i="9"/>
  <c r="R1008" i="9"/>
  <c r="Q1008" i="9"/>
  <c r="P1008" i="9"/>
  <c r="O1008" i="9"/>
  <c r="N1008" i="9"/>
  <c r="M1008" i="9"/>
  <c r="L1008" i="9"/>
  <c r="J1008" i="9"/>
  <c r="U1007" i="9"/>
  <c r="T1007" i="9"/>
  <c r="S1007" i="9"/>
  <c r="R1007" i="9"/>
  <c r="V1007" i="9" s="1"/>
  <c r="Q1007" i="9"/>
  <c r="P1007" i="9"/>
  <c r="O1007" i="9"/>
  <c r="N1007" i="9"/>
  <c r="M1007" i="9"/>
  <c r="L1007" i="9"/>
  <c r="J1007" i="9"/>
  <c r="V1006" i="9"/>
  <c r="U1006" i="9"/>
  <c r="T1006" i="9"/>
  <c r="S1006" i="9"/>
  <c r="R1006" i="9"/>
  <c r="Q1006" i="9"/>
  <c r="P1006" i="9"/>
  <c r="O1006" i="9"/>
  <c r="N1006" i="9"/>
  <c r="M1006" i="9"/>
  <c r="L1006" i="9"/>
  <c r="J1006" i="9"/>
  <c r="U1005" i="9"/>
  <c r="T1005" i="9"/>
  <c r="S1005" i="9"/>
  <c r="R1005" i="9"/>
  <c r="V1005" i="9" s="1"/>
  <c r="Q1005" i="9"/>
  <c r="P1005" i="9"/>
  <c r="O1005" i="9"/>
  <c r="N1005" i="9"/>
  <c r="M1005" i="9"/>
  <c r="L1005" i="9"/>
  <c r="J1005" i="9"/>
  <c r="V1004" i="9"/>
  <c r="U1004" i="9"/>
  <c r="T1004" i="9"/>
  <c r="S1004" i="9"/>
  <c r="R1004" i="9"/>
  <c r="Q1004" i="9"/>
  <c r="P1004" i="9"/>
  <c r="O1004" i="9"/>
  <c r="N1004" i="9"/>
  <c r="M1004" i="9"/>
  <c r="L1004" i="9"/>
  <c r="J1004" i="9"/>
  <c r="U1003" i="9"/>
  <c r="T1003" i="9"/>
  <c r="S1003" i="9"/>
  <c r="R1003" i="9"/>
  <c r="V1003" i="9" s="1"/>
  <c r="Q1003" i="9"/>
  <c r="P1003" i="9"/>
  <c r="O1003" i="9"/>
  <c r="N1003" i="9"/>
  <c r="M1003" i="9"/>
  <c r="L1003" i="9"/>
  <c r="J1003" i="9"/>
  <c r="V1002" i="9"/>
  <c r="U1002" i="9"/>
  <c r="T1002" i="9"/>
  <c r="S1002" i="9"/>
  <c r="R1002" i="9"/>
  <c r="Q1002" i="9"/>
  <c r="P1002" i="9"/>
  <c r="O1002" i="9"/>
  <c r="N1002" i="9"/>
  <c r="M1002" i="9"/>
  <c r="L1002" i="9"/>
  <c r="J1002" i="9"/>
  <c r="U1001" i="9"/>
  <c r="T1001" i="9"/>
  <c r="S1001" i="9"/>
  <c r="R1001" i="9"/>
  <c r="V1001" i="9" s="1"/>
  <c r="Q1001" i="9"/>
  <c r="P1001" i="9"/>
  <c r="O1001" i="9"/>
  <c r="N1001" i="9"/>
  <c r="M1001" i="9"/>
  <c r="L1001" i="9"/>
  <c r="J1001" i="9"/>
  <c r="V1000" i="9"/>
  <c r="U1000" i="9"/>
  <c r="T1000" i="9"/>
  <c r="S1000" i="9"/>
  <c r="R1000" i="9"/>
  <c r="Q1000" i="9"/>
  <c r="P1000" i="9"/>
  <c r="O1000" i="9"/>
  <c r="N1000" i="9"/>
  <c r="M1000" i="9"/>
  <c r="L1000" i="9"/>
  <c r="J1000" i="9"/>
  <c r="U999" i="9"/>
  <c r="T999" i="9"/>
  <c r="S999" i="9"/>
  <c r="R999" i="9"/>
  <c r="V999" i="9" s="1"/>
  <c r="Q999" i="9"/>
  <c r="P999" i="9"/>
  <c r="O999" i="9"/>
  <c r="N999" i="9"/>
  <c r="M999" i="9"/>
  <c r="L999" i="9"/>
  <c r="J999" i="9"/>
  <c r="V998" i="9"/>
  <c r="U998" i="9"/>
  <c r="T998" i="9"/>
  <c r="S998" i="9"/>
  <c r="R998" i="9"/>
  <c r="Q998" i="9"/>
  <c r="P998" i="9"/>
  <c r="O998" i="9"/>
  <c r="N998" i="9"/>
  <c r="M998" i="9"/>
  <c r="L998" i="9"/>
  <c r="J998" i="9"/>
  <c r="U997" i="9"/>
  <c r="T997" i="9"/>
  <c r="S997" i="9"/>
  <c r="R997" i="9"/>
  <c r="V997" i="9" s="1"/>
  <c r="Q997" i="9"/>
  <c r="P997" i="9"/>
  <c r="O997" i="9"/>
  <c r="N997" i="9"/>
  <c r="M997" i="9"/>
  <c r="L997" i="9"/>
  <c r="J997" i="9"/>
  <c r="V996" i="9"/>
  <c r="U996" i="9"/>
  <c r="T996" i="9"/>
  <c r="S996" i="9"/>
  <c r="R996" i="9"/>
  <c r="Q996" i="9"/>
  <c r="P996" i="9"/>
  <c r="O996" i="9"/>
  <c r="N996" i="9"/>
  <c r="M996" i="9"/>
  <c r="L996" i="9"/>
  <c r="J996" i="9"/>
  <c r="U995" i="9"/>
  <c r="T995" i="9"/>
  <c r="S995" i="9"/>
  <c r="R995" i="9"/>
  <c r="V995" i="9" s="1"/>
  <c r="Q995" i="9"/>
  <c r="P995" i="9"/>
  <c r="O995" i="9"/>
  <c r="N995" i="9"/>
  <c r="M995" i="9"/>
  <c r="L995" i="9"/>
  <c r="J995" i="9"/>
  <c r="V994" i="9"/>
  <c r="U994" i="9"/>
  <c r="T994" i="9"/>
  <c r="S994" i="9"/>
  <c r="R994" i="9"/>
  <c r="Q994" i="9"/>
  <c r="P994" i="9"/>
  <c r="O994" i="9"/>
  <c r="N994" i="9"/>
  <c r="M994" i="9"/>
  <c r="L994" i="9"/>
  <c r="J994" i="9"/>
  <c r="U993" i="9"/>
  <c r="T993" i="9"/>
  <c r="S993" i="9"/>
  <c r="R993" i="9"/>
  <c r="V993" i="9" s="1"/>
  <c r="Q993" i="9"/>
  <c r="P993" i="9"/>
  <c r="O993" i="9"/>
  <c r="N993" i="9"/>
  <c r="M993" i="9"/>
  <c r="L993" i="9"/>
  <c r="J993" i="9"/>
  <c r="V992" i="9"/>
  <c r="U992" i="9"/>
  <c r="T992" i="9"/>
  <c r="S992" i="9"/>
  <c r="R992" i="9"/>
  <c r="Q992" i="9"/>
  <c r="P992" i="9"/>
  <c r="O992" i="9"/>
  <c r="N992" i="9"/>
  <c r="M992" i="9"/>
  <c r="L992" i="9"/>
  <c r="J992" i="9"/>
  <c r="U991" i="9"/>
  <c r="T991" i="9"/>
  <c r="S991" i="9"/>
  <c r="R991" i="9"/>
  <c r="V991" i="9" s="1"/>
  <c r="Q991" i="9"/>
  <c r="P991" i="9"/>
  <c r="O991" i="9"/>
  <c r="N991" i="9"/>
  <c r="M991" i="9"/>
  <c r="L991" i="9"/>
  <c r="J991" i="9"/>
  <c r="V990" i="9"/>
  <c r="U990" i="9"/>
  <c r="T990" i="9"/>
  <c r="S990" i="9"/>
  <c r="R990" i="9"/>
  <c r="Q990" i="9"/>
  <c r="P990" i="9"/>
  <c r="O990" i="9"/>
  <c r="N990" i="9"/>
  <c r="M990" i="9"/>
  <c r="L990" i="9"/>
  <c r="J990" i="9"/>
  <c r="U989" i="9"/>
  <c r="T989" i="9"/>
  <c r="S989" i="9"/>
  <c r="R989" i="9"/>
  <c r="V989" i="9" s="1"/>
  <c r="Q989" i="9"/>
  <c r="P989" i="9"/>
  <c r="O989" i="9"/>
  <c r="N989" i="9"/>
  <c r="M989" i="9"/>
  <c r="L989" i="9"/>
  <c r="J989" i="9"/>
  <c r="V988" i="9"/>
  <c r="U988" i="9"/>
  <c r="T988" i="9"/>
  <c r="S988" i="9"/>
  <c r="R988" i="9"/>
  <c r="Q988" i="9"/>
  <c r="P988" i="9"/>
  <c r="O988" i="9"/>
  <c r="N988" i="9"/>
  <c r="M988" i="9"/>
  <c r="L988" i="9"/>
  <c r="J988" i="9"/>
  <c r="U987" i="9"/>
  <c r="T987" i="9"/>
  <c r="S987" i="9"/>
  <c r="R987" i="9"/>
  <c r="V987" i="9" s="1"/>
  <c r="Q987" i="9"/>
  <c r="P987" i="9"/>
  <c r="O987" i="9"/>
  <c r="N987" i="9"/>
  <c r="M987" i="9"/>
  <c r="L987" i="9"/>
  <c r="J987" i="9"/>
  <c r="V986" i="9"/>
  <c r="U986" i="9"/>
  <c r="T986" i="9"/>
  <c r="S986" i="9"/>
  <c r="R986" i="9"/>
  <c r="Q986" i="9"/>
  <c r="P986" i="9"/>
  <c r="O986" i="9"/>
  <c r="N986" i="9"/>
  <c r="M986" i="9"/>
  <c r="L986" i="9"/>
  <c r="J986" i="9"/>
  <c r="U985" i="9"/>
  <c r="T985" i="9"/>
  <c r="S985" i="9"/>
  <c r="R985" i="9"/>
  <c r="V985" i="9" s="1"/>
  <c r="Q985" i="9"/>
  <c r="P985" i="9"/>
  <c r="O985" i="9"/>
  <c r="N985" i="9"/>
  <c r="M985" i="9"/>
  <c r="L985" i="9"/>
  <c r="J985" i="9"/>
  <c r="V984" i="9"/>
  <c r="U984" i="9"/>
  <c r="T984" i="9"/>
  <c r="S984" i="9"/>
  <c r="R984" i="9"/>
  <c r="Q984" i="9"/>
  <c r="P984" i="9"/>
  <c r="O984" i="9"/>
  <c r="N984" i="9"/>
  <c r="M984" i="9"/>
  <c r="L984" i="9"/>
  <c r="J984" i="9"/>
  <c r="U983" i="9"/>
  <c r="T983" i="9"/>
  <c r="S983" i="9"/>
  <c r="R983" i="9"/>
  <c r="V983" i="9" s="1"/>
  <c r="Q983" i="9"/>
  <c r="P983" i="9"/>
  <c r="O983" i="9"/>
  <c r="N983" i="9"/>
  <c r="M983" i="9"/>
  <c r="L983" i="9"/>
  <c r="J983" i="9"/>
  <c r="V982" i="9"/>
  <c r="U982" i="9"/>
  <c r="T982" i="9"/>
  <c r="S982" i="9"/>
  <c r="R982" i="9"/>
  <c r="Q982" i="9"/>
  <c r="P982" i="9"/>
  <c r="O982" i="9"/>
  <c r="N982" i="9"/>
  <c r="M982" i="9"/>
  <c r="L982" i="9"/>
  <c r="J982" i="9"/>
  <c r="U981" i="9"/>
  <c r="T981" i="9"/>
  <c r="S981" i="9"/>
  <c r="R981" i="9"/>
  <c r="V981" i="9" s="1"/>
  <c r="Q981" i="9"/>
  <c r="P981" i="9"/>
  <c r="O981" i="9"/>
  <c r="N981" i="9"/>
  <c r="M981" i="9"/>
  <c r="L981" i="9"/>
  <c r="J981" i="9"/>
  <c r="V980" i="9"/>
  <c r="U980" i="9"/>
  <c r="T980" i="9"/>
  <c r="S980" i="9"/>
  <c r="R980" i="9"/>
  <c r="Q980" i="9"/>
  <c r="P980" i="9"/>
  <c r="O980" i="9"/>
  <c r="N980" i="9"/>
  <c r="M980" i="9"/>
  <c r="L980" i="9"/>
  <c r="J980" i="9"/>
  <c r="U979" i="9"/>
  <c r="T979" i="9"/>
  <c r="S979" i="9"/>
  <c r="R979" i="9"/>
  <c r="V979" i="9" s="1"/>
  <c r="Q979" i="9"/>
  <c r="P979" i="9"/>
  <c r="O979" i="9"/>
  <c r="N979" i="9"/>
  <c r="M979" i="9"/>
  <c r="L979" i="9"/>
  <c r="J979" i="9"/>
  <c r="V978" i="9"/>
  <c r="U978" i="9"/>
  <c r="T978" i="9"/>
  <c r="S978" i="9"/>
  <c r="R978" i="9"/>
  <c r="Q978" i="9"/>
  <c r="P978" i="9"/>
  <c r="O978" i="9"/>
  <c r="N978" i="9"/>
  <c r="M978" i="9"/>
  <c r="L978" i="9"/>
  <c r="J978" i="9"/>
  <c r="U977" i="9"/>
  <c r="T977" i="9"/>
  <c r="S977" i="9"/>
  <c r="R977" i="9"/>
  <c r="V977" i="9" s="1"/>
  <c r="Q977" i="9"/>
  <c r="P977" i="9"/>
  <c r="O977" i="9"/>
  <c r="N977" i="9"/>
  <c r="M977" i="9"/>
  <c r="L977" i="9"/>
  <c r="J977" i="9"/>
  <c r="V976" i="9"/>
  <c r="U976" i="9"/>
  <c r="T976" i="9"/>
  <c r="S976" i="9"/>
  <c r="R976" i="9"/>
  <c r="Q976" i="9"/>
  <c r="P976" i="9"/>
  <c r="O976" i="9"/>
  <c r="N976" i="9"/>
  <c r="M976" i="9"/>
  <c r="L976" i="9"/>
  <c r="J976" i="9"/>
  <c r="U975" i="9"/>
  <c r="T975" i="9"/>
  <c r="S975" i="9"/>
  <c r="R975" i="9"/>
  <c r="V975" i="9" s="1"/>
  <c r="Q975" i="9"/>
  <c r="P975" i="9"/>
  <c r="O975" i="9"/>
  <c r="N975" i="9"/>
  <c r="M975" i="9"/>
  <c r="L975" i="9"/>
  <c r="J975" i="9"/>
  <c r="V974" i="9"/>
  <c r="U974" i="9"/>
  <c r="T974" i="9"/>
  <c r="S974" i="9"/>
  <c r="R974" i="9"/>
  <c r="Q974" i="9"/>
  <c r="P974" i="9"/>
  <c r="O974" i="9"/>
  <c r="N974" i="9"/>
  <c r="M974" i="9"/>
  <c r="L974" i="9"/>
  <c r="J974" i="9"/>
  <c r="U973" i="9"/>
  <c r="T973" i="9"/>
  <c r="S973" i="9"/>
  <c r="R973" i="9"/>
  <c r="V973" i="9" s="1"/>
  <c r="Q973" i="9"/>
  <c r="P973" i="9"/>
  <c r="O973" i="9"/>
  <c r="N973" i="9"/>
  <c r="M973" i="9"/>
  <c r="L973" i="9"/>
  <c r="J973" i="9"/>
  <c r="V972" i="9"/>
  <c r="U972" i="9"/>
  <c r="T972" i="9"/>
  <c r="S972" i="9"/>
  <c r="R972" i="9"/>
  <c r="Q972" i="9"/>
  <c r="P972" i="9"/>
  <c r="O972" i="9"/>
  <c r="N972" i="9"/>
  <c r="M972" i="9"/>
  <c r="L972" i="9"/>
  <c r="J972" i="9"/>
  <c r="U971" i="9"/>
  <c r="T971" i="9"/>
  <c r="S971" i="9"/>
  <c r="R971" i="9"/>
  <c r="V971" i="9" s="1"/>
  <c r="Q971" i="9"/>
  <c r="P971" i="9"/>
  <c r="O971" i="9"/>
  <c r="N971" i="9"/>
  <c r="M971" i="9"/>
  <c r="L971" i="9"/>
  <c r="J971" i="9"/>
  <c r="V970" i="9"/>
  <c r="U970" i="9"/>
  <c r="T970" i="9"/>
  <c r="S970" i="9"/>
  <c r="R970" i="9"/>
  <c r="Q970" i="9"/>
  <c r="P970" i="9"/>
  <c r="O970" i="9"/>
  <c r="N970" i="9"/>
  <c r="M970" i="9"/>
  <c r="L970" i="9"/>
  <c r="J970" i="9"/>
  <c r="U969" i="9"/>
  <c r="T969" i="9"/>
  <c r="S969" i="9"/>
  <c r="R969" i="9"/>
  <c r="V969" i="9" s="1"/>
  <c r="Q969" i="9"/>
  <c r="P969" i="9"/>
  <c r="O969" i="9"/>
  <c r="N969" i="9"/>
  <c r="M969" i="9"/>
  <c r="L969" i="9"/>
  <c r="J969" i="9"/>
  <c r="V968" i="9"/>
  <c r="U968" i="9"/>
  <c r="T968" i="9"/>
  <c r="S968" i="9"/>
  <c r="R968" i="9"/>
  <c r="Q968" i="9"/>
  <c r="P968" i="9"/>
  <c r="O968" i="9"/>
  <c r="N968" i="9"/>
  <c r="M968" i="9"/>
  <c r="L968" i="9"/>
  <c r="J968" i="9"/>
  <c r="U967" i="9"/>
  <c r="T967" i="9"/>
  <c r="S967" i="9"/>
  <c r="R967" i="9"/>
  <c r="V967" i="9" s="1"/>
  <c r="Q967" i="9"/>
  <c r="P967" i="9"/>
  <c r="O967" i="9"/>
  <c r="N967" i="9"/>
  <c r="M967" i="9"/>
  <c r="L967" i="9"/>
  <c r="J967" i="9"/>
  <c r="V966" i="9"/>
  <c r="U966" i="9"/>
  <c r="T966" i="9"/>
  <c r="S966" i="9"/>
  <c r="R966" i="9"/>
  <c r="Q966" i="9"/>
  <c r="P966" i="9"/>
  <c r="O966" i="9"/>
  <c r="N966" i="9"/>
  <c r="M966" i="9"/>
  <c r="L966" i="9"/>
  <c r="J966" i="9"/>
  <c r="U965" i="9"/>
  <c r="T965" i="9"/>
  <c r="S965" i="9"/>
  <c r="R965" i="9"/>
  <c r="V965" i="9" s="1"/>
  <c r="Q965" i="9"/>
  <c r="P965" i="9"/>
  <c r="O965" i="9"/>
  <c r="N965" i="9"/>
  <c r="M965" i="9"/>
  <c r="L965" i="9"/>
  <c r="J965" i="9"/>
  <c r="V964" i="9"/>
  <c r="U964" i="9"/>
  <c r="T964" i="9"/>
  <c r="S964" i="9"/>
  <c r="R964" i="9"/>
  <c r="Q964" i="9"/>
  <c r="P964" i="9"/>
  <c r="O964" i="9"/>
  <c r="N964" i="9"/>
  <c r="M964" i="9"/>
  <c r="L964" i="9"/>
  <c r="J964" i="9"/>
  <c r="U963" i="9"/>
  <c r="T963" i="9"/>
  <c r="S963" i="9"/>
  <c r="R963" i="9"/>
  <c r="V963" i="9" s="1"/>
  <c r="Q963" i="9"/>
  <c r="P963" i="9"/>
  <c r="O963" i="9"/>
  <c r="N963" i="9"/>
  <c r="M963" i="9"/>
  <c r="L963" i="9"/>
  <c r="J963" i="9"/>
  <c r="V962" i="9"/>
  <c r="U962" i="9"/>
  <c r="T962" i="9"/>
  <c r="S962" i="9"/>
  <c r="R962" i="9"/>
  <c r="Q962" i="9"/>
  <c r="P962" i="9"/>
  <c r="O962" i="9"/>
  <c r="N962" i="9"/>
  <c r="M962" i="9"/>
  <c r="L962" i="9"/>
  <c r="J962" i="9"/>
  <c r="U961" i="9"/>
  <c r="T961" i="9"/>
  <c r="S961" i="9"/>
  <c r="R961" i="9"/>
  <c r="V961" i="9" s="1"/>
  <c r="Q961" i="9"/>
  <c r="P961" i="9"/>
  <c r="O961" i="9"/>
  <c r="N961" i="9"/>
  <c r="M961" i="9"/>
  <c r="L961" i="9"/>
  <c r="J961" i="9"/>
  <c r="V960" i="9"/>
  <c r="U960" i="9"/>
  <c r="T960" i="9"/>
  <c r="S960" i="9"/>
  <c r="R960" i="9"/>
  <c r="Q960" i="9"/>
  <c r="P960" i="9"/>
  <c r="O960" i="9"/>
  <c r="N960" i="9"/>
  <c r="M960" i="9"/>
  <c r="L960" i="9"/>
  <c r="J960" i="9"/>
  <c r="U959" i="9"/>
  <c r="T959" i="9"/>
  <c r="S959" i="9"/>
  <c r="R959" i="9"/>
  <c r="V959" i="9" s="1"/>
  <c r="Q959" i="9"/>
  <c r="P959" i="9"/>
  <c r="O959" i="9"/>
  <c r="N959" i="9"/>
  <c r="M959" i="9"/>
  <c r="L959" i="9"/>
  <c r="J959" i="9"/>
  <c r="V958" i="9"/>
  <c r="U958" i="9"/>
  <c r="T958" i="9"/>
  <c r="S958" i="9"/>
  <c r="R958" i="9"/>
  <c r="Q958" i="9"/>
  <c r="P958" i="9"/>
  <c r="O958" i="9"/>
  <c r="N958" i="9"/>
  <c r="M958" i="9"/>
  <c r="L958" i="9"/>
  <c r="J958" i="9"/>
  <c r="U957" i="9"/>
  <c r="T957" i="9"/>
  <c r="S957" i="9"/>
  <c r="R957" i="9"/>
  <c r="V957" i="9" s="1"/>
  <c r="Q957" i="9"/>
  <c r="P957" i="9"/>
  <c r="O957" i="9"/>
  <c r="N957" i="9"/>
  <c r="M957" i="9"/>
  <c r="L957" i="9"/>
  <c r="J957" i="9"/>
  <c r="V956" i="9"/>
  <c r="U956" i="9"/>
  <c r="T956" i="9"/>
  <c r="S956" i="9"/>
  <c r="R956" i="9"/>
  <c r="Q956" i="9"/>
  <c r="P956" i="9"/>
  <c r="O956" i="9"/>
  <c r="N956" i="9"/>
  <c r="M956" i="9"/>
  <c r="L956" i="9"/>
  <c r="J956" i="9"/>
  <c r="U955" i="9"/>
  <c r="T955" i="9"/>
  <c r="S955" i="9"/>
  <c r="R955" i="9"/>
  <c r="V955" i="9" s="1"/>
  <c r="Q955" i="9"/>
  <c r="P955" i="9"/>
  <c r="O955" i="9"/>
  <c r="N955" i="9"/>
  <c r="M955" i="9"/>
  <c r="L955" i="9"/>
  <c r="J955" i="9"/>
  <c r="V954" i="9"/>
  <c r="U954" i="9"/>
  <c r="T954" i="9"/>
  <c r="S954" i="9"/>
  <c r="R954" i="9"/>
  <c r="Q954" i="9"/>
  <c r="P954" i="9"/>
  <c r="O954" i="9"/>
  <c r="N954" i="9"/>
  <c r="M954" i="9"/>
  <c r="L954" i="9"/>
  <c r="J954" i="9"/>
  <c r="U953" i="9"/>
  <c r="T953" i="9"/>
  <c r="S953" i="9"/>
  <c r="R953" i="9"/>
  <c r="V953" i="9" s="1"/>
  <c r="Q953" i="9"/>
  <c r="P953" i="9"/>
  <c r="O953" i="9"/>
  <c r="N953" i="9"/>
  <c r="M953" i="9"/>
  <c r="L953" i="9"/>
  <c r="J953" i="9"/>
  <c r="V952" i="9"/>
  <c r="U952" i="9"/>
  <c r="T952" i="9"/>
  <c r="S952" i="9"/>
  <c r="R952" i="9"/>
  <c r="Q952" i="9"/>
  <c r="P952" i="9"/>
  <c r="O952" i="9"/>
  <c r="N952" i="9"/>
  <c r="M952" i="9"/>
  <c r="L952" i="9"/>
  <c r="J952" i="9"/>
  <c r="U951" i="9"/>
  <c r="T951" i="9"/>
  <c r="S951" i="9"/>
  <c r="R951" i="9"/>
  <c r="V951" i="9" s="1"/>
  <c r="Q951" i="9"/>
  <c r="P951" i="9"/>
  <c r="O951" i="9"/>
  <c r="N951" i="9"/>
  <c r="M951" i="9"/>
  <c r="L951" i="9"/>
  <c r="J951" i="9"/>
  <c r="V950" i="9"/>
  <c r="U950" i="9"/>
  <c r="T950" i="9"/>
  <c r="S950" i="9"/>
  <c r="R950" i="9"/>
  <c r="Q950" i="9"/>
  <c r="P950" i="9"/>
  <c r="O950" i="9"/>
  <c r="N950" i="9"/>
  <c r="M950" i="9"/>
  <c r="L950" i="9"/>
  <c r="J950" i="9"/>
  <c r="U949" i="9"/>
  <c r="T949" i="9"/>
  <c r="S949" i="9"/>
  <c r="R949" i="9"/>
  <c r="V949" i="9" s="1"/>
  <c r="Q949" i="9"/>
  <c r="P949" i="9"/>
  <c r="O949" i="9"/>
  <c r="N949" i="9"/>
  <c r="M949" i="9"/>
  <c r="L949" i="9"/>
  <c r="J949" i="9"/>
  <c r="V948" i="9"/>
  <c r="U948" i="9"/>
  <c r="T948" i="9"/>
  <c r="S948" i="9"/>
  <c r="R948" i="9"/>
  <c r="Q948" i="9"/>
  <c r="P948" i="9"/>
  <c r="O948" i="9"/>
  <c r="N948" i="9"/>
  <c r="M948" i="9"/>
  <c r="L948" i="9"/>
  <c r="J948" i="9"/>
  <c r="U947" i="9"/>
  <c r="T947" i="9"/>
  <c r="S947" i="9"/>
  <c r="R947" i="9"/>
  <c r="V947" i="9" s="1"/>
  <c r="Q947" i="9"/>
  <c r="P947" i="9"/>
  <c r="O947" i="9"/>
  <c r="N947" i="9"/>
  <c r="M947" i="9"/>
  <c r="L947" i="9"/>
  <c r="J947" i="9"/>
  <c r="V946" i="9"/>
  <c r="U946" i="9"/>
  <c r="T946" i="9"/>
  <c r="S946" i="9"/>
  <c r="R946" i="9"/>
  <c r="Q946" i="9"/>
  <c r="P946" i="9"/>
  <c r="O946" i="9"/>
  <c r="N946" i="9"/>
  <c r="M946" i="9"/>
  <c r="L946" i="9"/>
  <c r="J946" i="9"/>
  <c r="U945" i="9"/>
  <c r="T945" i="9"/>
  <c r="S945" i="9"/>
  <c r="R945" i="9"/>
  <c r="V945" i="9" s="1"/>
  <c r="Q945" i="9"/>
  <c r="P945" i="9"/>
  <c r="O945" i="9"/>
  <c r="N945" i="9"/>
  <c r="M945" i="9"/>
  <c r="L945" i="9"/>
  <c r="J945" i="9"/>
  <c r="V944" i="9"/>
  <c r="U944" i="9"/>
  <c r="T944" i="9"/>
  <c r="S944" i="9"/>
  <c r="R944" i="9"/>
  <c r="Q944" i="9"/>
  <c r="P944" i="9"/>
  <c r="O944" i="9"/>
  <c r="N944" i="9"/>
  <c r="M944" i="9"/>
  <c r="L944" i="9"/>
  <c r="J944" i="9"/>
  <c r="U943" i="9"/>
  <c r="T943" i="9"/>
  <c r="S943" i="9"/>
  <c r="R943" i="9"/>
  <c r="V943" i="9" s="1"/>
  <c r="Q943" i="9"/>
  <c r="P943" i="9"/>
  <c r="O943" i="9"/>
  <c r="N943" i="9"/>
  <c r="M943" i="9"/>
  <c r="L943" i="9"/>
  <c r="J943" i="9"/>
  <c r="V942" i="9"/>
  <c r="U942" i="9"/>
  <c r="T942" i="9"/>
  <c r="S942" i="9"/>
  <c r="R942" i="9"/>
  <c r="Q942" i="9"/>
  <c r="P942" i="9"/>
  <c r="O942" i="9"/>
  <c r="N942" i="9"/>
  <c r="M942" i="9"/>
  <c r="L942" i="9"/>
  <c r="J942" i="9"/>
  <c r="U941" i="9"/>
  <c r="T941" i="9"/>
  <c r="S941" i="9"/>
  <c r="R941" i="9"/>
  <c r="V941" i="9" s="1"/>
  <c r="Q941" i="9"/>
  <c r="P941" i="9"/>
  <c r="O941" i="9"/>
  <c r="N941" i="9"/>
  <c r="M941" i="9"/>
  <c r="L941" i="9"/>
  <c r="J941" i="9"/>
  <c r="V940" i="9"/>
  <c r="U940" i="9"/>
  <c r="T940" i="9"/>
  <c r="S940" i="9"/>
  <c r="R940" i="9"/>
  <c r="Q940" i="9"/>
  <c r="P940" i="9"/>
  <c r="O940" i="9"/>
  <c r="N940" i="9"/>
  <c r="M940" i="9"/>
  <c r="L940" i="9"/>
  <c r="J940" i="9"/>
  <c r="U939" i="9"/>
  <c r="T939" i="9"/>
  <c r="S939" i="9"/>
  <c r="R939" i="9"/>
  <c r="V939" i="9" s="1"/>
  <c r="Q939" i="9"/>
  <c r="P939" i="9"/>
  <c r="O939" i="9"/>
  <c r="N939" i="9"/>
  <c r="M939" i="9"/>
  <c r="L939" i="9"/>
  <c r="J939" i="9"/>
  <c r="V938" i="9"/>
  <c r="U938" i="9"/>
  <c r="T938" i="9"/>
  <c r="S938" i="9"/>
  <c r="R938" i="9"/>
  <c r="Q938" i="9"/>
  <c r="P938" i="9"/>
  <c r="O938" i="9"/>
  <c r="N938" i="9"/>
  <c r="M938" i="9"/>
  <c r="L938" i="9"/>
  <c r="J938" i="9"/>
  <c r="U937" i="9"/>
  <c r="T937" i="9"/>
  <c r="S937" i="9"/>
  <c r="R937" i="9"/>
  <c r="V937" i="9" s="1"/>
  <c r="Q937" i="9"/>
  <c r="P937" i="9"/>
  <c r="O937" i="9"/>
  <c r="N937" i="9"/>
  <c r="M937" i="9"/>
  <c r="L937" i="9"/>
  <c r="J937" i="9"/>
  <c r="V936" i="9"/>
  <c r="U936" i="9"/>
  <c r="T936" i="9"/>
  <c r="S936" i="9"/>
  <c r="R936" i="9"/>
  <c r="Q936" i="9"/>
  <c r="P936" i="9"/>
  <c r="O936" i="9"/>
  <c r="N936" i="9"/>
  <c r="M936" i="9"/>
  <c r="L936" i="9"/>
  <c r="J936" i="9"/>
  <c r="U935" i="9"/>
  <c r="T935" i="9"/>
  <c r="S935" i="9"/>
  <c r="R935" i="9"/>
  <c r="V935" i="9" s="1"/>
  <c r="Q935" i="9"/>
  <c r="P935" i="9"/>
  <c r="O935" i="9"/>
  <c r="N935" i="9"/>
  <c r="M935" i="9"/>
  <c r="L935" i="9"/>
  <c r="J935" i="9"/>
  <c r="V934" i="9"/>
  <c r="U934" i="9"/>
  <c r="T934" i="9"/>
  <c r="S934" i="9"/>
  <c r="R934" i="9"/>
  <c r="Q934" i="9"/>
  <c r="P934" i="9"/>
  <c r="O934" i="9"/>
  <c r="N934" i="9"/>
  <c r="M934" i="9"/>
  <c r="L934" i="9"/>
  <c r="J934" i="9"/>
  <c r="U933" i="9"/>
  <c r="T933" i="9"/>
  <c r="S933" i="9"/>
  <c r="R933" i="9"/>
  <c r="V933" i="9" s="1"/>
  <c r="Q933" i="9"/>
  <c r="P933" i="9"/>
  <c r="O933" i="9"/>
  <c r="N933" i="9"/>
  <c r="M933" i="9"/>
  <c r="L933" i="9"/>
  <c r="J933" i="9"/>
  <c r="V932" i="9"/>
  <c r="U932" i="9"/>
  <c r="T932" i="9"/>
  <c r="S932" i="9"/>
  <c r="R932" i="9"/>
  <c r="Q932" i="9"/>
  <c r="P932" i="9"/>
  <c r="O932" i="9"/>
  <c r="N932" i="9"/>
  <c r="M932" i="9"/>
  <c r="L932" i="9"/>
  <c r="J932" i="9"/>
  <c r="U931" i="9"/>
  <c r="T931" i="9"/>
  <c r="S931" i="9"/>
  <c r="R931" i="9"/>
  <c r="V931" i="9" s="1"/>
  <c r="Q931" i="9"/>
  <c r="P931" i="9"/>
  <c r="O931" i="9"/>
  <c r="N931" i="9"/>
  <c r="M931" i="9"/>
  <c r="L931" i="9"/>
  <c r="J931" i="9"/>
  <c r="V930" i="9"/>
  <c r="U930" i="9"/>
  <c r="T930" i="9"/>
  <c r="S930" i="9"/>
  <c r="R930" i="9"/>
  <c r="Q930" i="9"/>
  <c r="P930" i="9"/>
  <c r="O930" i="9"/>
  <c r="N930" i="9"/>
  <c r="M930" i="9"/>
  <c r="L930" i="9"/>
  <c r="J930" i="9"/>
  <c r="U929" i="9"/>
  <c r="T929" i="9"/>
  <c r="S929" i="9"/>
  <c r="R929" i="9"/>
  <c r="V929" i="9" s="1"/>
  <c r="Q929" i="9"/>
  <c r="P929" i="9"/>
  <c r="O929" i="9"/>
  <c r="N929" i="9"/>
  <c r="M929" i="9"/>
  <c r="L929" i="9"/>
  <c r="J929" i="9"/>
  <c r="V928" i="9"/>
  <c r="U928" i="9"/>
  <c r="T928" i="9"/>
  <c r="S928" i="9"/>
  <c r="R928" i="9"/>
  <c r="Q928" i="9"/>
  <c r="P928" i="9"/>
  <c r="O928" i="9"/>
  <c r="N928" i="9"/>
  <c r="M928" i="9"/>
  <c r="L928" i="9"/>
  <c r="J928" i="9"/>
  <c r="U927" i="9"/>
  <c r="T927" i="9"/>
  <c r="S927" i="9"/>
  <c r="R927" i="9"/>
  <c r="V927" i="9" s="1"/>
  <c r="Q927" i="9"/>
  <c r="P927" i="9"/>
  <c r="O927" i="9"/>
  <c r="N927" i="9"/>
  <c r="M927" i="9"/>
  <c r="L927" i="9"/>
  <c r="J927" i="9"/>
  <c r="V926" i="9"/>
  <c r="U926" i="9"/>
  <c r="T926" i="9"/>
  <c r="S926" i="9"/>
  <c r="R926" i="9"/>
  <c r="Q926" i="9"/>
  <c r="P926" i="9"/>
  <c r="O926" i="9"/>
  <c r="N926" i="9"/>
  <c r="M926" i="9"/>
  <c r="L926" i="9"/>
  <c r="J926" i="9"/>
  <c r="U925" i="9"/>
  <c r="T925" i="9"/>
  <c r="S925" i="9"/>
  <c r="R925" i="9"/>
  <c r="V925" i="9" s="1"/>
  <c r="Q925" i="9"/>
  <c r="P925" i="9"/>
  <c r="O925" i="9"/>
  <c r="N925" i="9"/>
  <c r="M925" i="9"/>
  <c r="L925" i="9"/>
  <c r="J925" i="9"/>
  <c r="V924" i="9"/>
  <c r="U924" i="9"/>
  <c r="T924" i="9"/>
  <c r="S924" i="9"/>
  <c r="R924" i="9"/>
  <c r="Q924" i="9"/>
  <c r="P924" i="9"/>
  <c r="O924" i="9"/>
  <c r="N924" i="9"/>
  <c r="M924" i="9"/>
  <c r="L924" i="9"/>
  <c r="J924" i="9"/>
  <c r="U923" i="9"/>
  <c r="T923" i="9"/>
  <c r="S923" i="9"/>
  <c r="R923" i="9"/>
  <c r="V923" i="9" s="1"/>
  <c r="Q923" i="9"/>
  <c r="P923" i="9"/>
  <c r="O923" i="9"/>
  <c r="N923" i="9"/>
  <c r="M923" i="9"/>
  <c r="L923" i="9"/>
  <c r="J923" i="9"/>
  <c r="V922" i="9"/>
  <c r="U922" i="9"/>
  <c r="T922" i="9"/>
  <c r="S922" i="9"/>
  <c r="R922" i="9"/>
  <c r="Q922" i="9"/>
  <c r="P922" i="9"/>
  <c r="O922" i="9"/>
  <c r="N922" i="9"/>
  <c r="M922" i="9"/>
  <c r="L922" i="9"/>
  <c r="J922" i="9"/>
  <c r="U921" i="9"/>
  <c r="T921" i="9"/>
  <c r="S921" i="9"/>
  <c r="R921" i="9"/>
  <c r="V921" i="9" s="1"/>
  <c r="Q921" i="9"/>
  <c r="P921" i="9"/>
  <c r="O921" i="9"/>
  <c r="N921" i="9"/>
  <c r="M921" i="9"/>
  <c r="L921" i="9"/>
  <c r="J921" i="9"/>
  <c r="V920" i="9"/>
  <c r="U920" i="9"/>
  <c r="T920" i="9"/>
  <c r="S920" i="9"/>
  <c r="R920" i="9"/>
  <c r="Q920" i="9"/>
  <c r="P920" i="9"/>
  <c r="O920" i="9"/>
  <c r="N920" i="9"/>
  <c r="M920" i="9"/>
  <c r="L920" i="9"/>
  <c r="J920" i="9"/>
  <c r="U919" i="9"/>
  <c r="T919" i="9"/>
  <c r="S919" i="9"/>
  <c r="R919" i="9"/>
  <c r="V919" i="9" s="1"/>
  <c r="Q919" i="9"/>
  <c r="P919" i="9"/>
  <c r="O919" i="9"/>
  <c r="N919" i="9"/>
  <c r="M919" i="9"/>
  <c r="L919" i="9"/>
  <c r="J919" i="9"/>
  <c r="V918" i="9"/>
  <c r="U918" i="9"/>
  <c r="T918" i="9"/>
  <c r="S918" i="9"/>
  <c r="R918" i="9"/>
  <c r="Q918" i="9"/>
  <c r="P918" i="9"/>
  <c r="O918" i="9"/>
  <c r="N918" i="9"/>
  <c r="M918" i="9"/>
  <c r="L918" i="9"/>
  <c r="J918" i="9"/>
  <c r="U917" i="9"/>
  <c r="T917" i="9"/>
  <c r="S917" i="9"/>
  <c r="R917" i="9"/>
  <c r="V917" i="9" s="1"/>
  <c r="Q917" i="9"/>
  <c r="P917" i="9"/>
  <c r="O917" i="9"/>
  <c r="N917" i="9"/>
  <c r="M917" i="9"/>
  <c r="L917" i="9"/>
  <c r="J917" i="9"/>
  <c r="V916" i="9"/>
  <c r="U916" i="9"/>
  <c r="T916" i="9"/>
  <c r="S916" i="9"/>
  <c r="R916" i="9"/>
  <c r="Q916" i="9"/>
  <c r="P916" i="9"/>
  <c r="O916" i="9"/>
  <c r="N916" i="9"/>
  <c r="M916" i="9"/>
  <c r="L916" i="9"/>
  <c r="J916" i="9"/>
  <c r="U915" i="9"/>
  <c r="T915" i="9"/>
  <c r="S915" i="9"/>
  <c r="R915" i="9"/>
  <c r="V915" i="9" s="1"/>
  <c r="Q915" i="9"/>
  <c r="P915" i="9"/>
  <c r="O915" i="9"/>
  <c r="N915" i="9"/>
  <c r="M915" i="9"/>
  <c r="L915" i="9"/>
  <c r="J915" i="9"/>
  <c r="V914" i="9"/>
  <c r="U914" i="9"/>
  <c r="T914" i="9"/>
  <c r="S914" i="9"/>
  <c r="R914" i="9"/>
  <c r="Q914" i="9"/>
  <c r="P914" i="9"/>
  <c r="O914" i="9"/>
  <c r="N914" i="9"/>
  <c r="M914" i="9"/>
  <c r="L914" i="9"/>
  <c r="J914" i="9"/>
  <c r="U913" i="9"/>
  <c r="T913" i="9"/>
  <c r="S913" i="9"/>
  <c r="R913" i="9"/>
  <c r="V913" i="9" s="1"/>
  <c r="Q913" i="9"/>
  <c r="P913" i="9"/>
  <c r="O913" i="9"/>
  <c r="N913" i="9"/>
  <c r="M913" i="9"/>
  <c r="L913" i="9"/>
  <c r="J913" i="9"/>
  <c r="V912" i="9"/>
  <c r="U912" i="9"/>
  <c r="T912" i="9"/>
  <c r="S912" i="9"/>
  <c r="R912" i="9"/>
  <c r="Q912" i="9"/>
  <c r="P912" i="9"/>
  <c r="O912" i="9"/>
  <c r="N912" i="9"/>
  <c r="M912" i="9"/>
  <c r="L912" i="9"/>
  <c r="J912" i="9"/>
  <c r="U911" i="9"/>
  <c r="T911" i="9"/>
  <c r="S911" i="9"/>
  <c r="R911" i="9"/>
  <c r="V911" i="9" s="1"/>
  <c r="Q911" i="9"/>
  <c r="P911" i="9"/>
  <c r="O911" i="9"/>
  <c r="N911" i="9"/>
  <c r="M911" i="9"/>
  <c r="L911" i="9"/>
  <c r="J911" i="9"/>
  <c r="V910" i="9"/>
  <c r="U910" i="9"/>
  <c r="T910" i="9"/>
  <c r="S910" i="9"/>
  <c r="R910" i="9"/>
  <c r="Q910" i="9"/>
  <c r="P910" i="9"/>
  <c r="O910" i="9"/>
  <c r="N910" i="9"/>
  <c r="M910" i="9"/>
  <c r="L910" i="9"/>
  <c r="J910" i="9"/>
  <c r="U909" i="9"/>
  <c r="T909" i="9"/>
  <c r="S909" i="9"/>
  <c r="R909" i="9"/>
  <c r="V909" i="9" s="1"/>
  <c r="Q909" i="9"/>
  <c r="P909" i="9"/>
  <c r="O909" i="9"/>
  <c r="N909" i="9"/>
  <c r="M909" i="9"/>
  <c r="L909" i="9"/>
  <c r="J909" i="9"/>
  <c r="V908" i="9"/>
  <c r="U908" i="9"/>
  <c r="T908" i="9"/>
  <c r="S908" i="9"/>
  <c r="R908" i="9"/>
  <c r="Q908" i="9"/>
  <c r="P908" i="9"/>
  <c r="O908" i="9"/>
  <c r="N908" i="9"/>
  <c r="M908" i="9"/>
  <c r="L908" i="9"/>
  <c r="J908" i="9"/>
  <c r="U907" i="9"/>
  <c r="T907" i="9"/>
  <c r="S907" i="9"/>
  <c r="R907" i="9"/>
  <c r="V907" i="9" s="1"/>
  <c r="Q907" i="9"/>
  <c r="P907" i="9"/>
  <c r="O907" i="9"/>
  <c r="N907" i="9"/>
  <c r="M907" i="9"/>
  <c r="L907" i="9"/>
  <c r="J907" i="9"/>
  <c r="V906" i="9"/>
  <c r="U906" i="9"/>
  <c r="T906" i="9"/>
  <c r="S906" i="9"/>
  <c r="R906" i="9"/>
  <c r="Q906" i="9"/>
  <c r="P906" i="9"/>
  <c r="O906" i="9"/>
  <c r="N906" i="9"/>
  <c r="M906" i="9"/>
  <c r="L906" i="9"/>
  <c r="J906" i="9"/>
  <c r="U905" i="9"/>
  <c r="T905" i="9"/>
  <c r="S905" i="9"/>
  <c r="R905" i="9"/>
  <c r="V905" i="9" s="1"/>
  <c r="Q905" i="9"/>
  <c r="P905" i="9"/>
  <c r="O905" i="9"/>
  <c r="N905" i="9"/>
  <c r="M905" i="9"/>
  <c r="L905" i="9"/>
  <c r="J905" i="9"/>
  <c r="V904" i="9"/>
  <c r="U904" i="9"/>
  <c r="T904" i="9"/>
  <c r="S904" i="9"/>
  <c r="R904" i="9"/>
  <c r="Q904" i="9"/>
  <c r="P904" i="9"/>
  <c r="O904" i="9"/>
  <c r="N904" i="9"/>
  <c r="M904" i="9"/>
  <c r="L904" i="9"/>
  <c r="J904" i="9"/>
  <c r="U903" i="9"/>
  <c r="T903" i="9"/>
  <c r="S903" i="9"/>
  <c r="R903" i="9"/>
  <c r="V903" i="9" s="1"/>
  <c r="Q903" i="9"/>
  <c r="P903" i="9"/>
  <c r="O903" i="9"/>
  <c r="N903" i="9"/>
  <c r="M903" i="9"/>
  <c r="L903" i="9"/>
  <c r="J903" i="9"/>
  <c r="V902" i="9"/>
  <c r="U902" i="9"/>
  <c r="T902" i="9"/>
  <c r="S902" i="9"/>
  <c r="R902" i="9"/>
  <c r="Q902" i="9"/>
  <c r="P902" i="9"/>
  <c r="O902" i="9"/>
  <c r="N902" i="9"/>
  <c r="M902" i="9"/>
  <c r="L902" i="9"/>
  <c r="J902" i="9"/>
  <c r="U901" i="9"/>
  <c r="T901" i="9"/>
  <c r="S901" i="9"/>
  <c r="R901" i="9"/>
  <c r="V901" i="9" s="1"/>
  <c r="Q901" i="9"/>
  <c r="P901" i="9"/>
  <c r="O901" i="9"/>
  <c r="N901" i="9"/>
  <c r="M901" i="9"/>
  <c r="L901" i="9"/>
  <c r="J901" i="9"/>
  <c r="V900" i="9"/>
  <c r="U900" i="9"/>
  <c r="T900" i="9"/>
  <c r="S900" i="9"/>
  <c r="R900" i="9"/>
  <c r="Q900" i="9"/>
  <c r="P900" i="9"/>
  <c r="O900" i="9"/>
  <c r="N900" i="9"/>
  <c r="M900" i="9"/>
  <c r="L900" i="9"/>
  <c r="J900" i="9"/>
  <c r="U899" i="9"/>
  <c r="T899" i="9"/>
  <c r="S899" i="9"/>
  <c r="R899" i="9"/>
  <c r="V899" i="9" s="1"/>
  <c r="Q899" i="9"/>
  <c r="P899" i="9"/>
  <c r="O899" i="9"/>
  <c r="N899" i="9"/>
  <c r="M899" i="9"/>
  <c r="L899" i="9"/>
  <c r="J899" i="9"/>
  <c r="V898" i="9"/>
  <c r="U898" i="9"/>
  <c r="T898" i="9"/>
  <c r="S898" i="9"/>
  <c r="R898" i="9"/>
  <c r="Q898" i="9"/>
  <c r="P898" i="9"/>
  <c r="O898" i="9"/>
  <c r="N898" i="9"/>
  <c r="M898" i="9"/>
  <c r="L898" i="9"/>
  <c r="J898" i="9"/>
  <c r="U897" i="9"/>
  <c r="T897" i="9"/>
  <c r="S897" i="9"/>
  <c r="R897" i="9"/>
  <c r="V897" i="9" s="1"/>
  <c r="Q897" i="9"/>
  <c r="P897" i="9"/>
  <c r="O897" i="9"/>
  <c r="N897" i="9"/>
  <c r="M897" i="9"/>
  <c r="L897" i="9"/>
  <c r="J897" i="9"/>
  <c r="V896" i="9"/>
  <c r="U896" i="9"/>
  <c r="T896" i="9"/>
  <c r="S896" i="9"/>
  <c r="R896" i="9"/>
  <c r="Q896" i="9"/>
  <c r="P896" i="9"/>
  <c r="O896" i="9"/>
  <c r="N896" i="9"/>
  <c r="M896" i="9"/>
  <c r="L896" i="9"/>
  <c r="J896" i="9"/>
  <c r="U895" i="9"/>
  <c r="T895" i="9"/>
  <c r="S895" i="9"/>
  <c r="R895" i="9"/>
  <c r="V895" i="9" s="1"/>
  <c r="Q895" i="9"/>
  <c r="P895" i="9"/>
  <c r="O895" i="9"/>
  <c r="N895" i="9"/>
  <c r="M895" i="9"/>
  <c r="L895" i="9"/>
  <c r="J895" i="9"/>
  <c r="V894" i="9"/>
  <c r="U894" i="9"/>
  <c r="T894" i="9"/>
  <c r="S894" i="9"/>
  <c r="R894" i="9"/>
  <c r="Q894" i="9"/>
  <c r="P894" i="9"/>
  <c r="O894" i="9"/>
  <c r="N894" i="9"/>
  <c r="M894" i="9"/>
  <c r="L894" i="9"/>
  <c r="J894" i="9"/>
  <c r="U893" i="9"/>
  <c r="T893" i="9"/>
  <c r="S893" i="9"/>
  <c r="R893" i="9"/>
  <c r="V893" i="9" s="1"/>
  <c r="Q893" i="9"/>
  <c r="P893" i="9"/>
  <c r="O893" i="9"/>
  <c r="N893" i="9"/>
  <c r="M893" i="9"/>
  <c r="L893" i="9"/>
  <c r="J893" i="9"/>
  <c r="V892" i="9"/>
  <c r="U892" i="9"/>
  <c r="T892" i="9"/>
  <c r="S892" i="9"/>
  <c r="R892" i="9"/>
  <c r="Q892" i="9"/>
  <c r="P892" i="9"/>
  <c r="O892" i="9"/>
  <c r="N892" i="9"/>
  <c r="M892" i="9"/>
  <c r="L892" i="9"/>
  <c r="J892" i="9"/>
  <c r="U891" i="9"/>
  <c r="T891" i="9"/>
  <c r="S891" i="9"/>
  <c r="R891" i="9"/>
  <c r="V891" i="9" s="1"/>
  <c r="Q891" i="9"/>
  <c r="P891" i="9"/>
  <c r="O891" i="9"/>
  <c r="N891" i="9"/>
  <c r="M891" i="9"/>
  <c r="L891" i="9"/>
  <c r="J891" i="9"/>
  <c r="V890" i="9"/>
  <c r="U890" i="9"/>
  <c r="T890" i="9"/>
  <c r="S890" i="9"/>
  <c r="R890" i="9"/>
  <c r="Q890" i="9"/>
  <c r="P890" i="9"/>
  <c r="O890" i="9"/>
  <c r="N890" i="9"/>
  <c r="M890" i="9"/>
  <c r="L890" i="9"/>
  <c r="J890" i="9"/>
  <c r="U889" i="9"/>
  <c r="T889" i="9"/>
  <c r="S889" i="9"/>
  <c r="R889" i="9"/>
  <c r="V889" i="9" s="1"/>
  <c r="Q889" i="9"/>
  <c r="P889" i="9"/>
  <c r="O889" i="9"/>
  <c r="N889" i="9"/>
  <c r="M889" i="9"/>
  <c r="L889" i="9"/>
  <c r="J889" i="9"/>
  <c r="V888" i="9"/>
  <c r="U888" i="9"/>
  <c r="T888" i="9"/>
  <c r="S888" i="9"/>
  <c r="R888" i="9"/>
  <c r="Q888" i="9"/>
  <c r="P888" i="9"/>
  <c r="O888" i="9"/>
  <c r="N888" i="9"/>
  <c r="M888" i="9"/>
  <c r="L888" i="9"/>
  <c r="J888" i="9"/>
  <c r="U887" i="9"/>
  <c r="T887" i="9"/>
  <c r="S887" i="9"/>
  <c r="R887" i="9"/>
  <c r="V887" i="9" s="1"/>
  <c r="Q887" i="9"/>
  <c r="P887" i="9"/>
  <c r="O887" i="9"/>
  <c r="N887" i="9"/>
  <c r="M887" i="9"/>
  <c r="L887" i="9"/>
  <c r="J887" i="9"/>
  <c r="V886" i="9"/>
  <c r="U886" i="9"/>
  <c r="T886" i="9"/>
  <c r="S886" i="9"/>
  <c r="R886" i="9"/>
  <c r="Q886" i="9"/>
  <c r="P886" i="9"/>
  <c r="O886" i="9"/>
  <c r="N886" i="9"/>
  <c r="M886" i="9"/>
  <c r="L886" i="9"/>
  <c r="J886" i="9"/>
  <c r="U885" i="9"/>
  <c r="T885" i="9"/>
  <c r="S885" i="9"/>
  <c r="R885" i="9"/>
  <c r="V885" i="9" s="1"/>
  <c r="Q885" i="9"/>
  <c r="P885" i="9"/>
  <c r="O885" i="9"/>
  <c r="N885" i="9"/>
  <c r="M885" i="9"/>
  <c r="L885" i="9"/>
  <c r="J885" i="9"/>
  <c r="V884" i="9"/>
  <c r="U884" i="9"/>
  <c r="T884" i="9"/>
  <c r="S884" i="9"/>
  <c r="R884" i="9"/>
  <c r="Q884" i="9"/>
  <c r="P884" i="9"/>
  <c r="O884" i="9"/>
  <c r="N884" i="9"/>
  <c r="M884" i="9"/>
  <c r="L884" i="9"/>
  <c r="J884" i="9"/>
  <c r="U883" i="9"/>
  <c r="T883" i="9"/>
  <c r="S883" i="9"/>
  <c r="R883" i="9"/>
  <c r="V883" i="9" s="1"/>
  <c r="Q883" i="9"/>
  <c r="P883" i="9"/>
  <c r="O883" i="9"/>
  <c r="N883" i="9"/>
  <c r="M883" i="9"/>
  <c r="L883" i="9"/>
  <c r="J883" i="9"/>
  <c r="V882" i="9"/>
  <c r="U882" i="9"/>
  <c r="T882" i="9"/>
  <c r="S882" i="9"/>
  <c r="R882" i="9"/>
  <c r="Q882" i="9"/>
  <c r="P882" i="9"/>
  <c r="O882" i="9"/>
  <c r="N882" i="9"/>
  <c r="M882" i="9"/>
  <c r="L882" i="9"/>
  <c r="J882" i="9"/>
  <c r="U881" i="9"/>
  <c r="T881" i="9"/>
  <c r="S881" i="9"/>
  <c r="R881" i="9"/>
  <c r="V881" i="9" s="1"/>
  <c r="Q881" i="9"/>
  <c r="P881" i="9"/>
  <c r="O881" i="9"/>
  <c r="N881" i="9"/>
  <c r="M881" i="9"/>
  <c r="L881" i="9"/>
  <c r="J881" i="9"/>
  <c r="V880" i="9"/>
  <c r="U880" i="9"/>
  <c r="T880" i="9"/>
  <c r="S880" i="9"/>
  <c r="R880" i="9"/>
  <c r="Q880" i="9"/>
  <c r="P880" i="9"/>
  <c r="O880" i="9"/>
  <c r="N880" i="9"/>
  <c r="M880" i="9"/>
  <c r="L880" i="9"/>
  <c r="J880" i="9"/>
  <c r="U879" i="9"/>
  <c r="T879" i="9"/>
  <c r="S879" i="9"/>
  <c r="R879" i="9"/>
  <c r="V879" i="9" s="1"/>
  <c r="Q879" i="9"/>
  <c r="P879" i="9"/>
  <c r="O879" i="9"/>
  <c r="N879" i="9"/>
  <c r="M879" i="9"/>
  <c r="L879" i="9"/>
  <c r="J879" i="9"/>
  <c r="V878" i="9"/>
  <c r="U878" i="9"/>
  <c r="T878" i="9"/>
  <c r="S878" i="9"/>
  <c r="R878" i="9"/>
  <c r="Q878" i="9"/>
  <c r="P878" i="9"/>
  <c r="O878" i="9"/>
  <c r="N878" i="9"/>
  <c r="M878" i="9"/>
  <c r="L878" i="9"/>
  <c r="J878" i="9"/>
  <c r="U877" i="9"/>
  <c r="T877" i="9"/>
  <c r="S877" i="9"/>
  <c r="R877" i="9"/>
  <c r="V877" i="9" s="1"/>
  <c r="Q877" i="9"/>
  <c r="P877" i="9"/>
  <c r="O877" i="9"/>
  <c r="N877" i="9"/>
  <c r="M877" i="9"/>
  <c r="L877" i="9"/>
  <c r="J877" i="9"/>
  <c r="V876" i="9"/>
  <c r="U876" i="9"/>
  <c r="T876" i="9"/>
  <c r="S876" i="9"/>
  <c r="R876" i="9"/>
  <c r="Q876" i="9"/>
  <c r="P876" i="9"/>
  <c r="O876" i="9"/>
  <c r="N876" i="9"/>
  <c r="M876" i="9"/>
  <c r="L876" i="9"/>
  <c r="J876" i="9"/>
  <c r="U875" i="9"/>
  <c r="T875" i="9"/>
  <c r="S875" i="9"/>
  <c r="R875" i="9"/>
  <c r="V875" i="9" s="1"/>
  <c r="Q875" i="9"/>
  <c r="P875" i="9"/>
  <c r="O875" i="9"/>
  <c r="N875" i="9"/>
  <c r="M875" i="9"/>
  <c r="L875" i="9"/>
  <c r="J875" i="9"/>
  <c r="V874" i="9"/>
  <c r="U874" i="9"/>
  <c r="T874" i="9"/>
  <c r="S874" i="9"/>
  <c r="R874" i="9"/>
  <c r="Q874" i="9"/>
  <c r="P874" i="9"/>
  <c r="O874" i="9"/>
  <c r="N874" i="9"/>
  <c r="M874" i="9"/>
  <c r="L874" i="9"/>
  <c r="J874" i="9"/>
  <c r="U873" i="9"/>
  <c r="T873" i="9"/>
  <c r="S873" i="9"/>
  <c r="R873" i="9"/>
  <c r="V873" i="9" s="1"/>
  <c r="Q873" i="9"/>
  <c r="P873" i="9"/>
  <c r="O873" i="9"/>
  <c r="N873" i="9"/>
  <c r="M873" i="9"/>
  <c r="L873" i="9"/>
  <c r="J873" i="9"/>
  <c r="V872" i="9"/>
  <c r="U872" i="9"/>
  <c r="T872" i="9"/>
  <c r="S872" i="9"/>
  <c r="R872" i="9"/>
  <c r="Q872" i="9"/>
  <c r="P872" i="9"/>
  <c r="O872" i="9"/>
  <c r="N872" i="9"/>
  <c r="M872" i="9"/>
  <c r="L872" i="9"/>
  <c r="J872" i="9"/>
  <c r="U871" i="9"/>
  <c r="T871" i="9"/>
  <c r="S871" i="9"/>
  <c r="R871" i="9"/>
  <c r="V871" i="9" s="1"/>
  <c r="Q871" i="9"/>
  <c r="P871" i="9"/>
  <c r="O871" i="9"/>
  <c r="N871" i="9"/>
  <c r="M871" i="9"/>
  <c r="L871" i="9"/>
  <c r="J871" i="9"/>
  <c r="V870" i="9"/>
  <c r="U870" i="9"/>
  <c r="T870" i="9"/>
  <c r="S870" i="9"/>
  <c r="R870" i="9"/>
  <c r="Q870" i="9"/>
  <c r="P870" i="9"/>
  <c r="O870" i="9"/>
  <c r="N870" i="9"/>
  <c r="M870" i="9"/>
  <c r="L870" i="9"/>
  <c r="J870" i="9"/>
  <c r="U869" i="9"/>
  <c r="T869" i="9"/>
  <c r="S869" i="9"/>
  <c r="R869" i="9"/>
  <c r="V869" i="9" s="1"/>
  <c r="Q869" i="9"/>
  <c r="P869" i="9"/>
  <c r="O869" i="9"/>
  <c r="N869" i="9"/>
  <c r="M869" i="9"/>
  <c r="L869" i="9"/>
  <c r="J869" i="9"/>
  <c r="V868" i="9"/>
  <c r="U868" i="9"/>
  <c r="T868" i="9"/>
  <c r="S868" i="9"/>
  <c r="R868" i="9"/>
  <c r="Q868" i="9"/>
  <c r="P868" i="9"/>
  <c r="O868" i="9"/>
  <c r="N868" i="9"/>
  <c r="M868" i="9"/>
  <c r="L868" i="9"/>
  <c r="J868" i="9"/>
  <c r="U867" i="9"/>
  <c r="T867" i="9"/>
  <c r="S867" i="9"/>
  <c r="R867" i="9"/>
  <c r="V867" i="9" s="1"/>
  <c r="Q867" i="9"/>
  <c r="P867" i="9"/>
  <c r="O867" i="9"/>
  <c r="N867" i="9"/>
  <c r="M867" i="9"/>
  <c r="L867" i="9"/>
  <c r="J867" i="9"/>
  <c r="V866" i="9"/>
  <c r="U866" i="9"/>
  <c r="T866" i="9"/>
  <c r="S866" i="9"/>
  <c r="R866" i="9"/>
  <c r="Q866" i="9"/>
  <c r="P866" i="9"/>
  <c r="O866" i="9"/>
  <c r="N866" i="9"/>
  <c r="M866" i="9"/>
  <c r="L866" i="9"/>
  <c r="J866" i="9"/>
  <c r="U865" i="9"/>
  <c r="T865" i="9"/>
  <c r="S865" i="9"/>
  <c r="R865" i="9"/>
  <c r="V865" i="9" s="1"/>
  <c r="Q865" i="9"/>
  <c r="P865" i="9"/>
  <c r="O865" i="9"/>
  <c r="N865" i="9"/>
  <c r="M865" i="9"/>
  <c r="L865" i="9"/>
  <c r="J865" i="9"/>
  <c r="V864" i="9"/>
  <c r="U864" i="9"/>
  <c r="T864" i="9"/>
  <c r="S864" i="9"/>
  <c r="R864" i="9"/>
  <c r="Q864" i="9"/>
  <c r="P864" i="9"/>
  <c r="O864" i="9"/>
  <c r="N864" i="9"/>
  <c r="M864" i="9"/>
  <c r="L864" i="9"/>
  <c r="J864" i="9"/>
  <c r="U863" i="9"/>
  <c r="T863" i="9"/>
  <c r="S863" i="9"/>
  <c r="R863" i="9"/>
  <c r="V863" i="9" s="1"/>
  <c r="Q863" i="9"/>
  <c r="P863" i="9"/>
  <c r="O863" i="9"/>
  <c r="N863" i="9"/>
  <c r="M863" i="9"/>
  <c r="L863" i="9"/>
  <c r="J863" i="9"/>
  <c r="V862" i="9"/>
  <c r="U862" i="9"/>
  <c r="T862" i="9"/>
  <c r="S862" i="9"/>
  <c r="R862" i="9"/>
  <c r="Q862" i="9"/>
  <c r="P862" i="9"/>
  <c r="O862" i="9"/>
  <c r="N862" i="9"/>
  <c r="M862" i="9"/>
  <c r="L862" i="9"/>
  <c r="J862" i="9"/>
  <c r="U861" i="9"/>
  <c r="T861" i="9"/>
  <c r="S861" i="9"/>
  <c r="R861" i="9"/>
  <c r="V861" i="9" s="1"/>
  <c r="Q861" i="9"/>
  <c r="P861" i="9"/>
  <c r="O861" i="9"/>
  <c r="N861" i="9"/>
  <c r="M861" i="9"/>
  <c r="L861" i="9"/>
  <c r="J861" i="9"/>
  <c r="V860" i="9"/>
  <c r="U860" i="9"/>
  <c r="T860" i="9"/>
  <c r="S860" i="9"/>
  <c r="R860" i="9"/>
  <c r="Q860" i="9"/>
  <c r="P860" i="9"/>
  <c r="O860" i="9"/>
  <c r="N860" i="9"/>
  <c r="M860" i="9"/>
  <c r="L860" i="9"/>
  <c r="J860" i="9"/>
  <c r="U859" i="9"/>
  <c r="T859" i="9"/>
  <c r="S859" i="9"/>
  <c r="R859" i="9"/>
  <c r="V859" i="9" s="1"/>
  <c r="Q859" i="9"/>
  <c r="P859" i="9"/>
  <c r="O859" i="9"/>
  <c r="N859" i="9"/>
  <c r="M859" i="9"/>
  <c r="L859" i="9"/>
  <c r="J859" i="9"/>
  <c r="V858" i="9"/>
  <c r="U858" i="9"/>
  <c r="T858" i="9"/>
  <c r="S858" i="9"/>
  <c r="R858" i="9"/>
  <c r="Q858" i="9"/>
  <c r="P858" i="9"/>
  <c r="O858" i="9"/>
  <c r="N858" i="9"/>
  <c r="M858" i="9"/>
  <c r="L858" i="9"/>
  <c r="J858" i="9"/>
  <c r="U857" i="9"/>
  <c r="T857" i="9"/>
  <c r="S857" i="9"/>
  <c r="R857" i="9"/>
  <c r="V857" i="9" s="1"/>
  <c r="Q857" i="9"/>
  <c r="P857" i="9"/>
  <c r="O857" i="9"/>
  <c r="N857" i="9"/>
  <c r="M857" i="9"/>
  <c r="L857" i="9"/>
  <c r="J857" i="9"/>
  <c r="V856" i="9"/>
  <c r="U856" i="9"/>
  <c r="T856" i="9"/>
  <c r="S856" i="9"/>
  <c r="R856" i="9"/>
  <c r="Q856" i="9"/>
  <c r="P856" i="9"/>
  <c r="O856" i="9"/>
  <c r="N856" i="9"/>
  <c r="M856" i="9"/>
  <c r="L856" i="9"/>
  <c r="J856" i="9"/>
  <c r="U855" i="9"/>
  <c r="T855" i="9"/>
  <c r="S855" i="9"/>
  <c r="R855" i="9"/>
  <c r="V855" i="9" s="1"/>
  <c r="Q855" i="9"/>
  <c r="P855" i="9"/>
  <c r="O855" i="9"/>
  <c r="N855" i="9"/>
  <c r="M855" i="9"/>
  <c r="L855" i="9"/>
  <c r="J855" i="9"/>
  <c r="V854" i="9"/>
  <c r="U854" i="9"/>
  <c r="T854" i="9"/>
  <c r="S854" i="9"/>
  <c r="R854" i="9"/>
  <c r="Q854" i="9"/>
  <c r="P854" i="9"/>
  <c r="O854" i="9"/>
  <c r="N854" i="9"/>
  <c r="M854" i="9"/>
  <c r="L854" i="9"/>
  <c r="J854" i="9"/>
  <c r="U853" i="9"/>
  <c r="T853" i="9"/>
  <c r="S853" i="9"/>
  <c r="R853" i="9"/>
  <c r="V853" i="9" s="1"/>
  <c r="Q853" i="9"/>
  <c r="P853" i="9"/>
  <c r="O853" i="9"/>
  <c r="N853" i="9"/>
  <c r="M853" i="9"/>
  <c r="L853" i="9"/>
  <c r="J853" i="9"/>
  <c r="V852" i="9"/>
  <c r="U852" i="9"/>
  <c r="T852" i="9"/>
  <c r="S852" i="9"/>
  <c r="R852" i="9"/>
  <c r="Q852" i="9"/>
  <c r="P852" i="9"/>
  <c r="O852" i="9"/>
  <c r="N852" i="9"/>
  <c r="M852" i="9"/>
  <c r="L852" i="9"/>
  <c r="J852" i="9"/>
  <c r="U851" i="9"/>
  <c r="T851" i="9"/>
  <c r="S851" i="9"/>
  <c r="R851" i="9"/>
  <c r="V851" i="9" s="1"/>
  <c r="Q851" i="9"/>
  <c r="P851" i="9"/>
  <c r="O851" i="9"/>
  <c r="N851" i="9"/>
  <c r="M851" i="9"/>
  <c r="L851" i="9"/>
  <c r="J851" i="9"/>
  <c r="V850" i="9"/>
  <c r="U850" i="9"/>
  <c r="T850" i="9"/>
  <c r="S850" i="9"/>
  <c r="R850" i="9"/>
  <c r="Q850" i="9"/>
  <c r="P850" i="9"/>
  <c r="O850" i="9"/>
  <c r="N850" i="9"/>
  <c r="M850" i="9"/>
  <c r="L850" i="9"/>
  <c r="J850" i="9"/>
  <c r="U849" i="9"/>
  <c r="T849" i="9"/>
  <c r="S849" i="9"/>
  <c r="R849" i="9"/>
  <c r="V849" i="9" s="1"/>
  <c r="Q849" i="9"/>
  <c r="P849" i="9"/>
  <c r="O849" i="9"/>
  <c r="N849" i="9"/>
  <c r="M849" i="9"/>
  <c r="L849" i="9"/>
  <c r="J849" i="9"/>
  <c r="V848" i="9"/>
  <c r="U848" i="9"/>
  <c r="T848" i="9"/>
  <c r="S848" i="9"/>
  <c r="R848" i="9"/>
  <c r="Q848" i="9"/>
  <c r="P848" i="9"/>
  <c r="O848" i="9"/>
  <c r="N848" i="9"/>
  <c r="M848" i="9"/>
  <c r="L848" i="9"/>
  <c r="J848" i="9"/>
  <c r="U847" i="9"/>
  <c r="T847" i="9"/>
  <c r="S847" i="9"/>
  <c r="R847" i="9"/>
  <c r="V847" i="9" s="1"/>
  <c r="Q847" i="9"/>
  <c r="P847" i="9"/>
  <c r="O847" i="9"/>
  <c r="N847" i="9"/>
  <c r="M847" i="9"/>
  <c r="L847" i="9"/>
  <c r="J847" i="9"/>
  <c r="V846" i="9"/>
  <c r="U846" i="9"/>
  <c r="T846" i="9"/>
  <c r="S846" i="9"/>
  <c r="R846" i="9"/>
  <c r="Q846" i="9"/>
  <c r="P846" i="9"/>
  <c r="O846" i="9"/>
  <c r="N846" i="9"/>
  <c r="M846" i="9"/>
  <c r="L846" i="9"/>
  <c r="J846" i="9"/>
  <c r="U845" i="9"/>
  <c r="T845" i="9"/>
  <c r="S845" i="9"/>
  <c r="R845" i="9"/>
  <c r="V845" i="9" s="1"/>
  <c r="Q845" i="9"/>
  <c r="P845" i="9"/>
  <c r="O845" i="9"/>
  <c r="N845" i="9"/>
  <c r="M845" i="9"/>
  <c r="L845" i="9"/>
  <c r="J845" i="9"/>
  <c r="V844" i="9"/>
  <c r="U844" i="9"/>
  <c r="T844" i="9"/>
  <c r="S844" i="9"/>
  <c r="R844" i="9"/>
  <c r="Q844" i="9"/>
  <c r="P844" i="9"/>
  <c r="O844" i="9"/>
  <c r="N844" i="9"/>
  <c r="M844" i="9"/>
  <c r="L844" i="9"/>
  <c r="J844" i="9"/>
  <c r="U843" i="9"/>
  <c r="T843" i="9"/>
  <c r="S843" i="9"/>
  <c r="R843" i="9"/>
  <c r="V843" i="9" s="1"/>
  <c r="Q843" i="9"/>
  <c r="P843" i="9"/>
  <c r="O843" i="9"/>
  <c r="N843" i="9"/>
  <c r="M843" i="9"/>
  <c r="L843" i="9"/>
  <c r="J843" i="9"/>
  <c r="V842" i="9"/>
  <c r="U842" i="9"/>
  <c r="T842" i="9"/>
  <c r="S842" i="9"/>
  <c r="R842" i="9"/>
  <c r="Q842" i="9"/>
  <c r="P842" i="9"/>
  <c r="O842" i="9"/>
  <c r="N842" i="9"/>
  <c r="M842" i="9"/>
  <c r="L842" i="9"/>
  <c r="J842" i="9"/>
  <c r="U841" i="9"/>
  <c r="T841" i="9"/>
  <c r="S841" i="9"/>
  <c r="R841" i="9"/>
  <c r="V841" i="9" s="1"/>
  <c r="Q841" i="9"/>
  <c r="P841" i="9"/>
  <c r="O841" i="9"/>
  <c r="N841" i="9"/>
  <c r="M841" i="9"/>
  <c r="L841" i="9"/>
  <c r="J841" i="9"/>
  <c r="V840" i="9"/>
  <c r="U840" i="9"/>
  <c r="T840" i="9"/>
  <c r="S840" i="9"/>
  <c r="R840" i="9"/>
  <c r="Q840" i="9"/>
  <c r="P840" i="9"/>
  <c r="O840" i="9"/>
  <c r="N840" i="9"/>
  <c r="M840" i="9"/>
  <c r="L840" i="9"/>
  <c r="J840" i="9"/>
  <c r="U839" i="9"/>
  <c r="T839" i="9"/>
  <c r="S839" i="9"/>
  <c r="R839" i="9"/>
  <c r="V839" i="9" s="1"/>
  <c r="Q839" i="9"/>
  <c r="P839" i="9"/>
  <c r="O839" i="9"/>
  <c r="N839" i="9"/>
  <c r="M839" i="9"/>
  <c r="L839" i="9"/>
  <c r="J839" i="9"/>
  <c r="V838" i="9"/>
  <c r="U838" i="9"/>
  <c r="T838" i="9"/>
  <c r="S838" i="9"/>
  <c r="R838" i="9"/>
  <c r="Q838" i="9"/>
  <c r="P838" i="9"/>
  <c r="O838" i="9"/>
  <c r="N838" i="9"/>
  <c r="M838" i="9"/>
  <c r="L838" i="9"/>
  <c r="J838" i="9"/>
  <c r="U837" i="9"/>
  <c r="T837" i="9"/>
  <c r="S837" i="9"/>
  <c r="R837" i="9"/>
  <c r="V837" i="9" s="1"/>
  <c r="Q837" i="9"/>
  <c r="P837" i="9"/>
  <c r="O837" i="9"/>
  <c r="N837" i="9"/>
  <c r="M837" i="9"/>
  <c r="L837" i="9"/>
  <c r="J837" i="9"/>
  <c r="V836" i="9"/>
  <c r="U836" i="9"/>
  <c r="T836" i="9"/>
  <c r="S836" i="9"/>
  <c r="R836" i="9"/>
  <c r="Q836" i="9"/>
  <c r="P836" i="9"/>
  <c r="O836" i="9"/>
  <c r="N836" i="9"/>
  <c r="M836" i="9"/>
  <c r="L836" i="9"/>
  <c r="J836" i="9"/>
  <c r="U835" i="9"/>
  <c r="T835" i="9"/>
  <c r="S835" i="9"/>
  <c r="R835" i="9"/>
  <c r="V835" i="9" s="1"/>
  <c r="Q835" i="9"/>
  <c r="P835" i="9"/>
  <c r="O835" i="9"/>
  <c r="N835" i="9"/>
  <c r="M835" i="9"/>
  <c r="L835" i="9"/>
  <c r="J835" i="9"/>
  <c r="V834" i="9"/>
  <c r="U834" i="9"/>
  <c r="T834" i="9"/>
  <c r="S834" i="9"/>
  <c r="R834" i="9"/>
  <c r="Q834" i="9"/>
  <c r="P834" i="9"/>
  <c r="O834" i="9"/>
  <c r="N834" i="9"/>
  <c r="M834" i="9"/>
  <c r="L834" i="9"/>
  <c r="J834" i="9"/>
  <c r="U833" i="9"/>
  <c r="T833" i="9"/>
  <c r="S833" i="9"/>
  <c r="R833" i="9"/>
  <c r="V833" i="9" s="1"/>
  <c r="Q833" i="9"/>
  <c r="P833" i="9"/>
  <c r="O833" i="9"/>
  <c r="N833" i="9"/>
  <c r="M833" i="9"/>
  <c r="L833" i="9"/>
  <c r="J833" i="9"/>
  <c r="V832" i="9"/>
  <c r="U832" i="9"/>
  <c r="T832" i="9"/>
  <c r="S832" i="9"/>
  <c r="R832" i="9"/>
  <c r="Q832" i="9"/>
  <c r="P832" i="9"/>
  <c r="O832" i="9"/>
  <c r="N832" i="9"/>
  <c r="M832" i="9"/>
  <c r="L832" i="9"/>
  <c r="J832" i="9"/>
  <c r="U831" i="9"/>
  <c r="T831" i="9"/>
  <c r="S831" i="9"/>
  <c r="R831" i="9"/>
  <c r="V831" i="9" s="1"/>
  <c r="Q831" i="9"/>
  <c r="P831" i="9"/>
  <c r="O831" i="9"/>
  <c r="N831" i="9"/>
  <c r="M831" i="9"/>
  <c r="L831" i="9"/>
  <c r="J831" i="9"/>
  <c r="V830" i="9"/>
  <c r="U830" i="9"/>
  <c r="T830" i="9"/>
  <c r="S830" i="9"/>
  <c r="R830" i="9"/>
  <c r="Q830" i="9"/>
  <c r="P830" i="9"/>
  <c r="O830" i="9"/>
  <c r="N830" i="9"/>
  <c r="M830" i="9"/>
  <c r="L830" i="9"/>
  <c r="J830" i="9"/>
  <c r="U829" i="9"/>
  <c r="T829" i="9"/>
  <c r="S829" i="9"/>
  <c r="R829" i="9"/>
  <c r="V829" i="9" s="1"/>
  <c r="Q829" i="9"/>
  <c r="P829" i="9"/>
  <c r="O829" i="9"/>
  <c r="N829" i="9"/>
  <c r="M829" i="9"/>
  <c r="L829" i="9"/>
  <c r="J829" i="9"/>
  <c r="V828" i="9"/>
  <c r="U828" i="9"/>
  <c r="T828" i="9"/>
  <c r="S828" i="9"/>
  <c r="R828" i="9"/>
  <c r="Q828" i="9"/>
  <c r="P828" i="9"/>
  <c r="O828" i="9"/>
  <c r="N828" i="9"/>
  <c r="M828" i="9"/>
  <c r="L828" i="9"/>
  <c r="J828" i="9"/>
  <c r="U827" i="9"/>
  <c r="T827" i="9"/>
  <c r="S827" i="9"/>
  <c r="R827" i="9"/>
  <c r="V827" i="9" s="1"/>
  <c r="Q827" i="9"/>
  <c r="P827" i="9"/>
  <c r="O827" i="9"/>
  <c r="N827" i="9"/>
  <c r="M827" i="9"/>
  <c r="L827" i="9"/>
  <c r="J827" i="9"/>
  <c r="V826" i="9"/>
  <c r="U826" i="9"/>
  <c r="T826" i="9"/>
  <c r="S826" i="9"/>
  <c r="R826" i="9"/>
  <c r="Q826" i="9"/>
  <c r="P826" i="9"/>
  <c r="O826" i="9"/>
  <c r="N826" i="9"/>
  <c r="M826" i="9"/>
  <c r="L826" i="9"/>
  <c r="J826" i="9"/>
  <c r="U825" i="9"/>
  <c r="T825" i="9"/>
  <c r="S825" i="9"/>
  <c r="R825" i="9"/>
  <c r="V825" i="9" s="1"/>
  <c r="Q825" i="9"/>
  <c r="P825" i="9"/>
  <c r="O825" i="9"/>
  <c r="N825" i="9"/>
  <c r="M825" i="9"/>
  <c r="L825" i="9"/>
  <c r="J825" i="9"/>
  <c r="V824" i="9"/>
  <c r="U824" i="9"/>
  <c r="T824" i="9"/>
  <c r="S824" i="9"/>
  <c r="R824" i="9"/>
  <c r="Q824" i="9"/>
  <c r="P824" i="9"/>
  <c r="O824" i="9"/>
  <c r="N824" i="9"/>
  <c r="M824" i="9"/>
  <c r="L824" i="9"/>
  <c r="J824" i="9"/>
  <c r="U823" i="9"/>
  <c r="T823" i="9"/>
  <c r="S823" i="9"/>
  <c r="R823" i="9"/>
  <c r="V823" i="9" s="1"/>
  <c r="Q823" i="9"/>
  <c r="P823" i="9"/>
  <c r="O823" i="9"/>
  <c r="N823" i="9"/>
  <c r="M823" i="9"/>
  <c r="L823" i="9"/>
  <c r="J823" i="9"/>
  <c r="V822" i="9"/>
  <c r="U822" i="9"/>
  <c r="T822" i="9"/>
  <c r="S822" i="9"/>
  <c r="R822" i="9"/>
  <c r="Q822" i="9"/>
  <c r="P822" i="9"/>
  <c r="O822" i="9"/>
  <c r="N822" i="9"/>
  <c r="M822" i="9"/>
  <c r="L822" i="9"/>
  <c r="J822" i="9"/>
  <c r="U821" i="9"/>
  <c r="T821" i="9"/>
  <c r="S821" i="9"/>
  <c r="R821" i="9"/>
  <c r="V821" i="9" s="1"/>
  <c r="Q821" i="9"/>
  <c r="P821" i="9"/>
  <c r="O821" i="9"/>
  <c r="N821" i="9"/>
  <c r="M821" i="9"/>
  <c r="L821" i="9"/>
  <c r="J821" i="9"/>
  <c r="V820" i="9"/>
  <c r="U820" i="9"/>
  <c r="T820" i="9"/>
  <c r="S820" i="9"/>
  <c r="R820" i="9"/>
  <c r="Q820" i="9"/>
  <c r="P820" i="9"/>
  <c r="O820" i="9"/>
  <c r="N820" i="9"/>
  <c r="M820" i="9"/>
  <c r="L820" i="9"/>
  <c r="J820" i="9"/>
  <c r="U819" i="9"/>
  <c r="T819" i="9"/>
  <c r="S819" i="9"/>
  <c r="R819" i="9"/>
  <c r="V819" i="9" s="1"/>
  <c r="Q819" i="9"/>
  <c r="P819" i="9"/>
  <c r="O819" i="9"/>
  <c r="N819" i="9"/>
  <c r="M819" i="9"/>
  <c r="L819" i="9"/>
  <c r="J819" i="9"/>
  <c r="V818" i="9"/>
  <c r="U818" i="9"/>
  <c r="T818" i="9"/>
  <c r="S818" i="9"/>
  <c r="R818" i="9"/>
  <c r="Q818" i="9"/>
  <c r="P818" i="9"/>
  <c r="O818" i="9"/>
  <c r="N818" i="9"/>
  <c r="M818" i="9"/>
  <c r="L818" i="9"/>
  <c r="J818" i="9"/>
  <c r="U817" i="9"/>
  <c r="T817" i="9"/>
  <c r="S817" i="9"/>
  <c r="R817" i="9"/>
  <c r="V817" i="9" s="1"/>
  <c r="Q817" i="9"/>
  <c r="P817" i="9"/>
  <c r="O817" i="9"/>
  <c r="N817" i="9"/>
  <c r="M817" i="9"/>
  <c r="L817" i="9"/>
  <c r="J817" i="9"/>
  <c r="V816" i="9"/>
  <c r="U816" i="9"/>
  <c r="T816" i="9"/>
  <c r="S816" i="9"/>
  <c r="R816" i="9"/>
  <c r="Q816" i="9"/>
  <c r="P816" i="9"/>
  <c r="O816" i="9"/>
  <c r="N816" i="9"/>
  <c r="M816" i="9"/>
  <c r="L816" i="9"/>
  <c r="J816" i="9"/>
  <c r="U815" i="9"/>
  <c r="T815" i="9"/>
  <c r="S815" i="9"/>
  <c r="R815" i="9"/>
  <c r="V815" i="9" s="1"/>
  <c r="Q815" i="9"/>
  <c r="P815" i="9"/>
  <c r="O815" i="9"/>
  <c r="N815" i="9"/>
  <c r="M815" i="9"/>
  <c r="L815" i="9"/>
  <c r="J815" i="9"/>
  <c r="V814" i="9"/>
  <c r="U814" i="9"/>
  <c r="T814" i="9"/>
  <c r="S814" i="9"/>
  <c r="R814" i="9"/>
  <c r="Q814" i="9"/>
  <c r="P814" i="9"/>
  <c r="O814" i="9"/>
  <c r="N814" i="9"/>
  <c r="M814" i="9"/>
  <c r="L814" i="9"/>
  <c r="J814" i="9"/>
  <c r="U813" i="9"/>
  <c r="T813" i="9"/>
  <c r="S813" i="9"/>
  <c r="R813" i="9"/>
  <c r="V813" i="9" s="1"/>
  <c r="Q813" i="9"/>
  <c r="P813" i="9"/>
  <c r="O813" i="9"/>
  <c r="N813" i="9"/>
  <c r="M813" i="9"/>
  <c r="L813" i="9"/>
  <c r="J813" i="9"/>
  <c r="V812" i="9"/>
  <c r="U812" i="9"/>
  <c r="T812" i="9"/>
  <c r="S812" i="9"/>
  <c r="R812" i="9"/>
  <c r="Q812" i="9"/>
  <c r="P812" i="9"/>
  <c r="O812" i="9"/>
  <c r="N812" i="9"/>
  <c r="M812" i="9"/>
  <c r="L812" i="9"/>
  <c r="J812" i="9"/>
  <c r="U811" i="9"/>
  <c r="T811" i="9"/>
  <c r="S811" i="9"/>
  <c r="R811" i="9"/>
  <c r="V811" i="9" s="1"/>
  <c r="Q811" i="9"/>
  <c r="P811" i="9"/>
  <c r="O811" i="9"/>
  <c r="N811" i="9"/>
  <c r="M811" i="9"/>
  <c r="L811" i="9"/>
  <c r="J811" i="9"/>
  <c r="V810" i="9"/>
  <c r="U810" i="9"/>
  <c r="T810" i="9"/>
  <c r="S810" i="9"/>
  <c r="R810" i="9"/>
  <c r="Q810" i="9"/>
  <c r="P810" i="9"/>
  <c r="O810" i="9"/>
  <c r="N810" i="9"/>
  <c r="M810" i="9"/>
  <c r="L810" i="9"/>
  <c r="J810" i="9"/>
  <c r="U809" i="9"/>
  <c r="T809" i="9"/>
  <c r="S809" i="9"/>
  <c r="R809" i="9"/>
  <c r="V809" i="9" s="1"/>
  <c r="Q809" i="9"/>
  <c r="P809" i="9"/>
  <c r="O809" i="9"/>
  <c r="N809" i="9"/>
  <c r="M809" i="9"/>
  <c r="L809" i="9"/>
  <c r="J809" i="9"/>
  <c r="V808" i="9"/>
  <c r="U808" i="9"/>
  <c r="T808" i="9"/>
  <c r="S808" i="9"/>
  <c r="R808" i="9"/>
  <c r="Q808" i="9"/>
  <c r="P808" i="9"/>
  <c r="O808" i="9"/>
  <c r="N808" i="9"/>
  <c r="M808" i="9"/>
  <c r="L808" i="9"/>
  <c r="J808" i="9"/>
  <c r="U807" i="9"/>
  <c r="T807" i="9"/>
  <c r="S807" i="9"/>
  <c r="R807" i="9"/>
  <c r="V807" i="9" s="1"/>
  <c r="Q807" i="9"/>
  <c r="P807" i="9"/>
  <c r="O807" i="9"/>
  <c r="N807" i="9"/>
  <c r="M807" i="9"/>
  <c r="L807" i="9"/>
  <c r="J807" i="9"/>
  <c r="V806" i="9"/>
  <c r="U806" i="9"/>
  <c r="T806" i="9"/>
  <c r="S806" i="9"/>
  <c r="R806" i="9"/>
  <c r="Q806" i="9"/>
  <c r="P806" i="9"/>
  <c r="O806" i="9"/>
  <c r="N806" i="9"/>
  <c r="M806" i="9"/>
  <c r="L806" i="9"/>
  <c r="J806" i="9"/>
  <c r="U805" i="9"/>
  <c r="T805" i="9"/>
  <c r="S805" i="9"/>
  <c r="R805" i="9"/>
  <c r="V805" i="9" s="1"/>
  <c r="Q805" i="9"/>
  <c r="P805" i="9"/>
  <c r="O805" i="9"/>
  <c r="N805" i="9"/>
  <c r="M805" i="9"/>
  <c r="L805" i="9"/>
  <c r="J805" i="9"/>
  <c r="V804" i="9"/>
  <c r="U804" i="9"/>
  <c r="T804" i="9"/>
  <c r="S804" i="9"/>
  <c r="R804" i="9"/>
  <c r="Q804" i="9"/>
  <c r="P804" i="9"/>
  <c r="O804" i="9"/>
  <c r="N804" i="9"/>
  <c r="M804" i="9"/>
  <c r="L804" i="9"/>
  <c r="J804" i="9"/>
  <c r="U803" i="9"/>
  <c r="T803" i="9"/>
  <c r="S803" i="9"/>
  <c r="R803" i="9"/>
  <c r="V803" i="9" s="1"/>
  <c r="Q803" i="9"/>
  <c r="P803" i="9"/>
  <c r="O803" i="9"/>
  <c r="N803" i="9"/>
  <c r="M803" i="9"/>
  <c r="L803" i="9"/>
  <c r="J803" i="9"/>
  <c r="V802" i="9"/>
  <c r="U802" i="9"/>
  <c r="T802" i="9"/>
  <c r="S802" i="9"/>
  <c r="R802" i="9"/>
  <c r="Q802" i="9"/>
  <c r="P802" i="9"/>
  <c r="O802" i="9"/>
  <c r="N802" i="9"/>
  <c r="M802" i="9"/>
  <c r="L802" i="9"/>
  <c r="J802" i="9"/>
  <c r="U801" i="9"/>
  <c r="T801" i="9"/>
  <c r="S801" i="9"/>
  <c r="R801" i="9"/>
  <c r="V801" i="9" s="1"/>
  <c r="Q801" i="9"/>
  <c r="P801" i="9"/>
  <c r="O801" i="9"/>
  <c r="N801" i="9"/>
  <c r="M801" i="9"/>
  <c r="L801" i="9"/>
  <c r="J801" i="9"/>
  <c r="V800" i="9"/>
  <c r="U800" i="9"/>
  <c r="T800" i="9"/>
  <c r="S800" i="9"/>
  <c r="R800" i="9"/>
  <c r="Q800" i="9"/>
  <c r="P800" i="9"/>
  <c r="O800" i="9"/>
  <c r="N800" i="9"/>
  <c r="M800" i="9"/>
  <c r="L800" i="9"/>
  <c r="J800" i="9"/>
  <c r="U799" i="9"/>
  <c r="T799" i="9"/>
  <c r="S799" i="9"/>
  <c r="R799" i="9"/>
  <c r="V799" i="9" s="1"/>
  <c r="Q799" i="9"/>
  <c r="P799" i="9"/>
  <c r="O799" i="9"/>
  <c r="N799" i="9"/>
  <c r="M799" i="9"/>
  <c r="L799" i="9"/>
  <c r="J799" i="9"/>
  <c r="V798" i="9"/>
  <c r="U798" i="9"/>
  <c r="T798" i="9"/>
  <c r="S798" i="9"/>
  <c r="R798" i="9"/>
  <c r="Q798" i="9"/>
  <c r="P798" i="9"/>
  <c r="O798" i="9"/>
  <c r="N798" i="9"/>
  <c r="M798" i="9"/>
  <c r="L798" i="9"/>
  <c r="J798" i="9"/>
  <c r="U797" i="9"/>
  <c r="T797" i="9"/>
  <c r="S797" i="9"/>
  <c r="R797" i="9"/>
  <c r="V797" i="9" s="1"/>
  <c r="Q797" i="9"/>
  <c r="P797" i="9"/>
  <c r="O797" i="9"/>
  <c r="N797" i="9"/>
  <c r="M797" i="9"/>
  <c r="L797" i="9"/>
  <c r="J797" i="9"/>
  <c r="V796" i="9"/>
  <c r="U796" i="9"/>
  <c r="T796" i="9"/>
  <c r="S796" i="9"/>
  <c r="R796" i="9"/>
  <c r="Q796" i="9"/>
  <c r="P796" i="9"/>
  <c r="O796" i="9"/>
  <c r="N796" i="9"/>
  <c r="M796" i="9"/>
  <c r="L796" i="9"/>
  <c r="J796" i="9"/>
  <c r="U795" i="9"/>
  <c r="T795" i="9"/>
  <c r="S795" i="9"/>
  <c r="R795" i="9"/>
  <c r="V795" i="9" s="1"/>
  <c r="Q795" i="9"/>
  <c r="P795" i="9"/>
  <c r="O795" i="9"/>
  <c r="N795" i="9"/>
  <c r="M795" i="9"/>
  <c r="L795" i="9"/>
  <c r="J795" i="9"/>
  <c r="V794" i="9"/>
  <c r="U794" i="9"/>
  <c r="T794" i="9"/>
  <c r="S794" i="9"/>
  <c r="R794" i="9"/>
  <c r="Q794" i="9"/>
  <c r="P794" i="9"/>
  <c r="O794" i="9"/>
  <c r="N794" i="9"/>
  <c r="M794" i="9"/>
  <c r="L794" i="9"/>
  <c r="J794" i="9"/>
  <c r="U793" i="9"/>
  <c r="T793" i="9"/>
  <c r="S793" i="9"/>
  <c r="R793" i="9"/>
  <c r="V793" i="9" s="1"/>
  <c r="Q793" i="9"/>
  <c r="P793" i="9"/>
  <c r="O793" i="9"/>
  <c r="N793" i="9"/>
  <c r="M793" i="9"/>
  <c r="L793" i="9"/>
  <c r="J793" i="9"/>
  <c r="V792" i="9"/>
  <c r="U792" i="9"/>
  <c r="T792" i="9"/>
  <c r="S792" i="9"/>
  <c r="R792" i="9"/>
  <c r="Q792" i="9"/>
  <c r="P792" i="9"/>
  <c r="O792" i="9"/>
  <c r="N792" i="9"/>
  <c r="M792" i="9"/>
  <c r="L792" i="9"/>
  <c r="J792" i="9"/>
  <c r="U791" i="9"/>
  <c r="T791" i="9"/>
  <c r="S791" i="9"/>
  <c r="R791" i="9"/>
  <c r="V791" i="9" s="1"/>
  <c r="Q791" i="9"/>
  <c r="P791" i="9"/>
  <c r="O791" i="9"/>
  <c r="N791" i="9"/>
  <c r="M791" i="9"/>
  <c r="L791" i="9"/>
  <c r="J791" i="9"/>
  <c r="V790" i="9"/>
  <c r="U790" i="9"/>
  <c r="T790" i="9"/>
  <c r="S790" i="9"/>
  <c r="R790" i="9"/>
  <c r="Q790" i="9"/>
  <c r="P790" i="9"/>
  <c r="O790" i="9"/>
  <c r="N790" i="9"/>
  <c r="M790" i="9"/>
  <c r="L790" i="9"/>
  <c r="J790" i="9"/>
  <c r="U789" i="9"/>
  <c r="T789" i="9"/>
  <c r="S789" i="9"/>
  <c r="R789" i="9"/>
  <c r="V789" i="9" s="1"/>
  <c r="Q789" i="9"/>
  <c r="P789" i="9"/>
  <c r="O789" i="9"/>
  <c r="N789" i="9"/>
  <c r="M789" i="9"/>
  <c r="L789" i="9"/>
  <c r="J789" i="9"/>
  <c r="V788" i="9"/>
  <c r="U788" i="9"/>
  <c r="T788" i="9"/>
  <c r="S788" i="9"/>
  <c r="R788" i="9"/>
  <c r="Q788" i="9"/>
  <c r="P788" i="9"/>
  <c r="O788" i="9"/>
  <c r="N788" i="9"/>
  <c r="M788" i="9"/>
  <c r="L788" i="9"/>
  <c r="J788" i="9"/>
  <c r="U787" i="9"/>
  <c r="T787" i="9"/>
  <c r="S787" i="9"/>
  <c r="R787" i="9"/>
  <c r="V787" i="9" s="1"/>
  <c r="Q787" i="9"/>
  <c r="P787" i="9"/>
  <c r="O787" i="9"/>
  <c r="N787" i="9"/>
  <c r="M787" i="9"/>
  <c r="L787" i="9"/>
  <c r="J787" i="9"/>
  <c r="V786" i="9"/>
  <c r="U786" i="9"/>
  <c r="T786" i="9"/>
  <c r="S786" i="9"/>
  <c r="R786" i="9"/>
  <c r="Q786" i="9"/>
  <c r="P786" i="9"/>
  <c r="O786" i="9"/>
  <c r="N786" i="9"/>
  <c r="M786" i="9"/>
  <c r="L786" i="9"/>
  <c r="J786" i="9"/>
  <c r="U785" i="9"/>
  <c r="T785" i="9"/>
  <c r="S785" i="9"/>
  <c r="R785" i="9"/>
  <c r="V785" i="9" s="1"/>
  <c r="Q785" i="9"/>
  <c r="P785" i="9"/>
  <c r="O785" i="9"/>
  <c r="N785" i="9"/>
  <c r="M785" i="9"/>
  <c r="L785" i="9"/>
  <c r="J785" i="9"/>
  <c r="V784" i="9"/>
  <c r="U784" i="9"/>
  <c r="T784" i="9"/>
  <c r="S784" i="9"/>
  <c r="R784" i="9"/>
  <c r="Q784" i="9"/>
  <c r="P784" i="9"/>
  <c r="O784" i="9"/>
  <c r="N784" i="9"/>
  <c r="M784" i="9"/>
  <c r="L784" i="9"/>
  <c r="J784" i="9"/>
  <c r="U783" i="9"/>
  <c r="T783" i="9"/>
  <c r="S783" i="9"/>
  <c r="R783" i="9"/>
  <c r="V783" i="9" s="1"/>
  <c r="Q783" i="9"/>
  <c r="P783" i="9"/>
  <c r="O783" i="9"/>
  <c r="N783" i="9"/>
  <c r="M783" i="9"/>
  <c r="L783" i="9"/>
  <c r="J783" i="9"/>
  <c r="V782" i="9"/>
  <c r="U782" i="9"/>
  <c r="T782" i="9"/>
  <c r="S782" i="9"/>
  <c r="R782" i="9"/>
  <c r="Q782" i="9"/>
  <c r="P782" i="9"/>
  <c r="O782" i="9"/>
  <c r="N782" i="9"/>
  <c r="M782" i="9"/>
  <c r="L782" i="9"/>
  <c r="J782" i="9"/>
  <c r="U781" i="9"/>
  <c r="T781" i="9"/>
  <c r="S781" i="9"/>
  <c r="R781" i="9"/>
  <c r="V781" i="9" s="1"/>
  <c r="Q781" i="9"/>
  <c r="P781" i="9"/>
  <c r="O781" i="9"/>
  <c r="N781" i="9"/>
  <c r="M781" i="9"/>
  <c r="L781" i="9"/>
  <c r="J781" i="9"/>
  <c r="V780" i="9"/>
  <c r="U780" i="9"/>
  <c r="T780" i="9"/>
  <c r="S780" i="9"/>
  <c r="R780" i="9"/>
  <c r="Q780" i="9"/>
  <c r="P780" i="9"/>
  <c r="O780" i="9"/>
  <c r="N780" i="9"/>
  <c r="M780" i="9"/>
  <c r="L780" i="9"/>
  <c r="J780" i="9"/>
  <c r="U779" i="9"/>
  <c r="T779" i="9"/>
  <c r="S779" i="9"/>
  <c r="R779" i="9"/>
  <c r="V779" i="9" s="1"/>
  <c r="Q779" i="9"/>
  <c r="P779" i="9"/>
  <c r="O779" i="9"/>
  <c r="N779" i="9"/>
  <c r="M779" i="9"/>
  <c r="L779" i="9"/>
  <c r="J779" i="9"/>
  <c r="V778" i="9"/>
  <c r="U778" i="9"/>
  <c r="T778" i="9"/>
  <c r="S778" i="9"/>
  <c r="R778" i="9"/>
  <c r="Q778" i="9"/>
  <c r="P778" i="9"/>
  <c r="O778" i="9"/>
  <c r="N778" i="9"/>
  <c r="M778" i="9"/>
  <c r="L778" i="9"/>
  <c r="J778" i="9"/>
  <c r="U777" i="9"/>
  <c r="T777" i="9"/>
  <c r="S777" i="9"/>
  <c r="R777" i="9"/>
  <c r="V777" i="9" s="1"/>
  <c r="Q777" i="9"/>
  <c r="P777" i="9"/>
  <c r="O777" i="9"/>
  <c r="N777" i="9"/>
  <c r="M777" i="9"/>
  <c r="L777" i="9"/>
  <c r="J777" i="9"/>
  <c r="V776" i="9"/>
  <c r="U776" i="9"/>
  <c r="T776" i="9"/>
  <c r="S776" i="9"/>
  <c r="R776" i="9"/>
  <c r="Q776" i="9"/>
  <c r="P776" i="9"/>
  <c r="O776" i="9"/>
  <c r="N776" i="9"/>
  <c r="M776" i="9"/>
  <c r="L776" i="9"/>
  <c r="J776" i="9"/>
  <c r="U775" i="9"/>
  <c r="T775" i="9"/>
  <c r="S775" i="9"/>
  <c r="R775" i="9"/>
  <c r="V775" i="9" s="1"/>
  <c r="Q775" i="9"/>
  <c r="P775" i="9"/>
  <c r="O775" i="9"/>
  <c r="N775" i="9"/>
  <c r="M775" i="9"/>
  <c r="L775" i="9"/>
  <c r="J775" i="9"/>
  <c r="V774" i="9"/>
  <c r="U774" i="9"/>
  <c r="T774" i="9"/>
  <c r="S774" i="9"/>
  <c r="R774" i="9"/>
  <c r="Q774" i="9"/>
  <c r="P774" i="9"/>
  <c r="O774" i="9"/>
  <c r="N774" i="9"/>
  <c r="M774" i="9"/>
  <c r="L774" i="9"/>
  <c r="J774" i="9"/>
  <c r="U773" i="9"/>
  <c r="T773" i="9"/>
  <c r="S773" i="9"/>
  <c r="R773" i="9"/>
  <c r="V773" i="9" s="1"/>
  <c r="Q773" i="9"/>
  <c r="P773" i="9"/>
  <c r="O773" i="9"/>
  <c r="N773" i="9"/>
  <c r="M773" i="9"/>
  <c r="L773" i="9"/>
  <c r="J773" i="9"/>
  <c r="V772" i="9"/>
  <c r="U772" i="9"/>
  <c r="T772" i="9"/>
  <c r="S772" i="9"/>
  <c r="R772" i="9"/>
  <c r="Q772" i="9"/>
  <c r="P772" i="9"/>
  <c r="O772" i="9"/>
  <c r="N772" i="9"/>
  <c r="M772" i="9"/>
  <c r="L772" i="9"/>
  <c r="J772" i="9"/>
  <c r="U771" i="9"/>
  <c r="T771" i="9"/>
  <c r="S771" i="9"/>
  <c r="R771" i="9"/>
  <c r="V771" i="9" s="1"/>
  <c r="Q771" i="9"/>
  <c r="P771" i="9"/>
  <c r="O771" i="9"/>
  <c r="N771" i="9"/>
  <c r="M771" i="9"/>
  <c r="L771" i="9"/>
  <c r="J771" i="9"/>
  <c r="V770" i="9"/>
  <c r="U770" i="9"/>
  <c r="T770" i="9"/>
  <c r="S770" i="9"/>
  <c r="R770" i="9"/>
  <c r="Q770" i="9"/>
  <c r="P770" i="9"/>
  <c r="O770" i="9"/>
  <c r="N770" i="9"/>
  <c r="M770" i="9"/>
  <c r="L770" i="9"/>
  <c r="J770" i="9"/>
  <c r="U769" i="9"/>
  <c r="T769" i="9"/>
  <c r="S769" i="9"/>
  <c r="R769" i="9"/>
  <c r="V769" i="9" s="1"/>
  <c r="Q769" i="9"/>
  <c r="P769" i="9"/>
  <c r="O769" i="9"/>
  <c r="N769" i="9"/>
  <c r="M769" i="9"/>
  <c r="L769" i="9"/>
  <c r="J769" i="9"/>
  <c r="V768" i="9"/>
  <c r="U768" i="9"/>
  <c r="T768" i="9"/>
  <c r="S768" i="9"/>
  <c r="R768" i="9"/>
  <c r="Q768" i="9"/>
  <c r="P768" i="9"/>
  <c r="O768" i="9"/>
  <c r="N768" i="9"/>
  <c r="M768" i="9"/>
  <c r="L768" i="9"/>
  <c r="J768" i="9"/>
  <c r="U767" i="9"/>
  <c r="T767" i="9"/>
  <c r="S767" i="9"/>
  <c r="R767" i="9"/>
  <c r="V767" i="9" s="1"/>
  <c r="Q767" i="9"/>
  <c r="P767" i="9"/>
  <c r="O767" i="9"/>
  <c r="N767" i="9"/>
  <c r="M767" i="9"/>
  <c r="L767" i="9"/>
  <c r="J767" i="9"/>
  <c r="V766" i="9"/>
  <c r="U766" i="9"/>
  <c r="T766" i="9"/>
  <c r="S766" i="9"/>
  <c r="R766" i="9"/>
  <c r="Q766" i="9"/>
  <c r="P766" i="9"/>
  <c r="O766" i="9"/>
  <c r="N766" i="9"/>
  <c r="M766" i="9"/>
  <c r="L766" i="9"/>
  <c r="J766" i="9"/>
  <c r="U765" i="9"/>
  <c r="T765" i="9"/>
  <c r="S765" i="9"/>
  <c r="R765" i="9"/>
  <c r="V765" i="9" s="1"/>
  <c r="Q765" i="9"/>
  <c r="P765" i="9"/>
  <c r="O765" i="9"/>
  <c r="N765" i="9"/>
  <c r="M765" i="9"/>
  <c r="L765" i="9"/>
  <c r="J765" i="9"/>
  <c r="V764" i="9"/>
  <c r="U764" i="9"/>
  <c r="T764" i="9"/>
  <c r="S764" i="9"/>
  <c r="R764" i="9"/>
  <c r="Q764" i="9"/>
  <c r="P764" i="9"/>
  <c r="O764" i="9"/>
  <c r="N764" i="9"/>
  <c r="M764" i="9"/>
  <c r="L764" i="9"/>
  <c r="J764" i="9"/>
  <c r="U763" i="9"/>
  <c r="T763" i="9"/>
  <c r="S763" i="9"/>
  <c r="R763" i="9"/>
  <c r="V763" i="9" s="1"/>
  <c r="Q763" i="9"/>
  <c r="P763" i="9"/>
  <c r="O763" i="9"/>
  <c r="N763" i="9"/>
  <c r="M763" i="9"/>
  <c r="L763" i="9"/>
  <c r="J763" i="9"/>
  <c r="V762" i="9"/>
  <c r="U762" i="9"/>
  <c r="T762" i="9"/>
  <c r="S762" i="9"/>
  <c r="R762" i="9"/>
  <c r="Q762" i="9"/>
  <c r="P762" i="9"/>
  <c r="O762" i="9"/>
  <c r="N762" i="9"/>
  <c r="M762" i="9"/>
  <c r="L762" i="9"/>
  <c r="J762" i="9"/>
  <c r="U761" i="9"/>
  <c r="T761" i="9"/>
  <c r="S761" i="9"/>
  <c r="R761" i="9"/>
  <c r="V761" i="9" s="1"/>
  <c r="Q761" i="9"/>
  <c r="P761" i="9"/>
  <c r="O761" i="9"/>
  <c r="N761" i="9"/>
  <c r="M761" i="9"/>
  <c r="L761" i="9"/>
  <c r="J761" i="9"/>
  <c r="V760" i="9"/>
  <c r="U760" i="9"/>
  <c r="T760" i="9"/>
  <c r="S760" i="9"/>
  <c r="R760" i="9"/>
  <c r="Q760" i="9"/>
  <c r="P760" i="9"/>
  <c r="O760" i="9"/>
  <c r="N760" i="9"/>
  <c r="M760" i="9"/>
  <c r="L760" i="9"/>
  <c r="J760" i="9"/>
  <c r="U759" i="9"/>
  <c r="T759" i="9"/>
  <c r="S759" i="9"/>
  <c r="R759" i="9"/>
  <c r="V759" i="9" s="1"/>
  <c r="Q759" i="9"/>
  <c r="P759" i="9"/>
  <c r="O759" i="9"/>
  <c r="N759" i="9"/>
  <c r="M759" i="9"/>
  <c r="L759" i="9"/>
  <c r="J759" i="9"/>
  <c r="V758" i="9"/>
  <c r="U758" i="9"/>
  <c r="T758" i="9"/>
  <c r="S758" i="9"/>
  <c r="R758" i="9"/>
  <c r="Q758" i="9"/>
  <c r="P758" i="9"/>
  <c r="O758" i="9"/>
  <c r="N758" i="9"/>
  <c r="M758" i="9"/>
  <c r="L758" i="9"/>
  <c r="J758" i="9"/>
  <c r="U757" i="9"/>
  <c r="T757" i="9"/>
  <c r="S757" i="9"/>
  <c r="R757" i="9"/>
  <c r="V757" i="9" s="1"/>
  <c r="Q757" i="9"/>
  <c r="P757" i="9"/>
  <c r="O757" i="9"/>
  <c r="N757" i="9"/>
  <c r="M757" i="9"/>
  <c r="L757" i="9"/>
  <c r="J757" i="9"/>
  <c r="V756" i="9"/>
  <c r="U756" i="9"/>
  <c r="T756" i="9"/>
  <c r="S756" i="9"/>
  <c r="R756" i="9"/>
  <c r="Q756" i="9"/>
  <c r="P756" i="9"/>
  <c r="O756" i="9"/>
  <c r="N756" i="9"/>
  <c r="M756" i="9"/>
  <c r="L756" i="9"/>
  <c r="J756" i="9"/>
  <c r="U755" i="9"/>
  <c r="T755" i="9"/>
  <c r="S755" i="9"/>
  <c r="R755" i="9"/>
  <c r="V755" i="9" s="1"/>
  <c r="Q755" i="9"/>
  <c r="P755" i="9"/>
  <c r="O755" i="9"/>
  <c r="N755" i="9"/>
  <c r="M755" i="9"/>
  <c r="L755" i="9"/>
  <c r="J755" i="9"/>
  <c r="V754" i="9"/>
  <c r="U754" i="9"/>
  <c r="T754" i="9"/>
  <c r="S754" i="9"/>
  <c r="R754" i="9"/>
  <c r="Q754" i="9"/>
  <c r="P754" i="9"/>
  <c r="O754" i="9"/>
  <c r="N754" i="9"/>
  <c r="M754" i="9"/>
  <c r="L754" i="9"/>
  <c r="J754" i="9"/>
  <c r="U753" i="9"/>
  <c r="T753" i="9"/>
  <c r="S753" i="9"/>
  <c r="R753" i="9"/>
  <c r="V753" i="9" s="1"/>
  <c r="Q753" i="9"/>
  <c r="P753" i="9"/>
  <c r="O753" i="9"/>
  <c r="N753" i="9"/>
  <c r="M753" i="9"/>
  <c r="L753" i="9"/>
  <c r="J753" i="9"/>
  <c r="V752" i="9"/>
  <c r="U752" i="9"/>
  <c r="T752" i="9"/>
  <c r="S752" i="9"/>
  <c r="R752" i="9"/>
  <c r="Q752" i="9"/>
  <c r="P752" i="9"/>
  <c r="O752" i="9"/>
  <c r="N752" i="9"/>
  <c r="M752" i="9"/>
  <c r="L752" i="9"/>
  <c r="J752" i="9"/>
  <c r="U751" i="9"/>
  <c r="T751" i="9"/>
  <c r="S751" i="9"/>
  <c r="R751" i="9"/>
  <c r="V751" i="9" s="1"/>
  <c r="Q751" i="9"/>
  <c r="P751" i="9"/>
  <c r="O751" i="9"/>
  <c r="N751" i="9"/>
  <c r="M751" i="9"/>
  <c r="L751" i="9"/>
  <c r="J751" i="9"/>
  <c r="V750" i="9"/>
  <c r="U750" i="9"/>
  <c r="T750" i="9"/>
  <c r="S750" i="9"/>
  <c r="R750" i="9"/>
  <c r="Q750" i="9"/>
  <c r="P750" i="9"/>
  <c r="O750" i="9"/>
  <c r="N750" i="9"/>
  <c r="M750" i="9"/>
  <c r="L750" i="9"/>
  <c r="J750" i="9"/>
  <c r="U749" i="9"/>
  <c r="T749" i="9"/>
  <c r="S749" i="9"/>
  <c r="R749" i="9"/>
  <c r="V749" i="9" s="1"/>
  <c r="Q749" i="9"/>
  <c r="P749" i="9"/>
  <c r="O749" i="9"/>
  <c r="N749" i="9"/>
  <c r="M749" i="9"/>
  <c r="L749" i="9"/>
  <c r="J749" i="9"/>
  <c r="V748" i="9"/>
  <c r="U748" i="9"/>
  <c r="T748" i="9"/>
  <c r="S748" i="9"/>
  <c r="R748" i="9"/>
  <c r="Q748" i="9"/>
  <c r="P748" i="9"/>
  <c r="O748" i="9"/>
  <c r="N748" i="9"/>
  <c r="M748" i="9"/>
  <c r="L748" i="9"/>
  <c r="J748" i="9"/>
  <c r="U747" i="9"/>
  <c r="T747" i="9"/>
  <c r="S747" i="9"/>
  <c r="R747" i="9"/>
  <c r="V747" i="9" s="1"/>
  <c r="Q747" i="9"/>
  <c r="P747" i="9"/>
  <c r="O747" i="9"/>
  <c r="N747" i="9"/>
  <c r="M747" i="9"/>
  <c r="L747" i="9"/>
  <c r="J747" i="9"/>
  <c r="V746" i="9"/>
  <c r="U746" i="9"/>
  <c r="T746" i="9"/>
  <c r="S746" i="9"/>
  <c r="R746" i="9"/>
  <c r="Q746" i="9"/>
  <c r="P746" i="9"/>
  <c r="O746" i="9"/>
  <c r="N746" i="9"/>
  <c r="M746" i="9"/>
  <c r="L746" i="9"/>
  <c r="J746" i="9"/>
  <c r="U745" i="9"/>
  <c r="T745" i="9"/>
  <c r="S745" i="9"/>
  <c r="R745" i="9"/>
  <c r="V745" i="9" s="1"/>
  <c r="Q745" i="9"/>
  <c r="P745" i="9"/>
  <c r="O745" i="9"/>
  <c r="N745" i="9"/>
  <c r="M745" i="9"/>
  <c r="L745" i="9"/>
  <c r="J745" i="9"/>
  <c r="V744" i="9"/>
  <c r="U744" i="9"/>
  <c r="T744" i="9"/>
  <c r="S744" i="9"/>
  <c r="R744" i="9"/>
  <c r="Q744" i="9"/>
  <c r="P744" i="9"/>
  <c r="O744" i="9"/>
  <c r="N744" i="9"/>
  <c r="M744" i="9"/>
  <c r="L744" i="9"/>
  <c r="J744" i="9"/>
  <c r="U743" i="9"/>
  <c r="T743" i="9"/>
  <c r="S743" i="9"/>
  <c r="R743" i="9"/>
  <c r="V743" i="9" s="1"/>
  <c r="Q743" i="9"/>
  <c r="P743" i="9"/>
  <c r="O743" i="9"/>
  <c r="N743" i="9"/>
  <c r="M743" i="9"/>
  <c r="L743" i="9"/>
  <c r="J743" i="9"/>
  <c r="V742" i="9"/>
  <c r="U742" i="9"/>
  <c r="T742" i="9"/>
  <c r="S742" i="9"/>
  <c r="R742" i="9"/>
  <c r="Q742" i="9"/>
  <c r="P742" i="9"/>
  <c r="O742" i="9"/>
  <c r="N742" i="9"/>
  <c r="M742" i="9"/>
  <c r="L742" i="9"/>
  <c r="J742" i="9"/>
  <c r="U741" i="9"/>
  <c r="T741" i="9"/>
  <c r="S741" i="9"/>
  <c r="R741" i="9"/>
  <c r="V741" i="9" s="1"/>
  <c r="Q741" i="9"/>
  <c r="P741" i="9"/>
  <c r="O741" i="9"/>
  <c r="N741" i="9"/>
  <c r="M741" i="9"/>
  <c r="L741" i="9"/>
  <c r="J741" i="9"/>
  <c r="V740" i="9"/>
  <c r="U740" i="9"/>
  <c r="T740" i="9"/>
  <c r="S740" i="9"/>
  <c r="R740" i="9"/>
  <c r="Q740" i="9"/>
  <c r="P740" i="9"/>
  <c r="O740" i="9"/>
  <c r="N740" i="9"/>
  <c r="M740" i="9"/>
  <c r="L740" i="9"/>
  <c r="J740" i="9"/>
  <c r="U739" i="9"/>
  <c r="T739" i="9"/>
  <c r="S739" i="9"/>
  <c r="R739" i="9"/>
  <c r="V739" i="9" s="1"/>
  <c r="Q739" i="9"/>
  <c r="P739" i="9"/>
  <c r="O739" i="9"/>
  <c r="N739" i="9"/>
  <c r="M739" i="9"/>
  <c r="L739" i="9"/>
  <c r="J739" i="9"/>
  <c r="V738" i="9"/>
  <c r="U738" i="9"/>
  <c r="T738" i="9"/>
  <c r="S738" i="9"/>
  <c r="R738" i="9"/>
  <c r="Q738" i="9"/>
  <c r="P738" i="9"/>
  <c r="O738" i="9"/>
  <c r="N738" i="9"/>
  <c r="M738" i="9"/>
  <c r="L738" i="9"/>
  <c r="J738" i="9"/>
  <c r="U737" i="9"/>
  <c r="T737" i="9"/>
  <c r="S737" i="9"/>
  <c r="R737" i="9"/>
  <c r="V737" i="9" s="1"/>
  <c r="Q737" i="9"/>
  <c r="P737" i="9"/>
  <c r="O737" i="9"/>
  <c r="N737" i="9"/>
  <c r="M737" i="9"/>
  <c r="L737" i="9"/>
  <c r="J737" i="9"/>
  <c r="V736" i="9"/>
  <c r="U736" i="9"/>
  <c r="T736" i="9"/>
  <c r="S736" i="9"/>
  <c r="R736" i="9"/>
  <c r="Q736" i="9"/>
  <c r="P736" i="9"/>
  <c r="O736" i="9"/>
  <c r="N736" i="9"/>
  <c r="M736" i="9"/>
  <c r="L736" i="9"/>
  <c r="J736" i="9"/>
  <c r="U735" i="9"/>
  <c r="T735" i="9"/>
  <c r="S735" i="9"/>
  <c r="R735" i="9"/>
  <c r="V735" i="9" s="1"/>
  <c r="Q735" i="9"/>
  <c r="P735" i="9"/>
  <c r="O735" i="9"/>
  <c r="N735" i="9"/>
  <c r="M735" i="9"/>
  <c r="L735" i="9"/>
  <c r="J735" i="9"/>
  <c r="V734" i="9"/>
  <c r="U734" i="9"/>
  <c r="T734" i="9"/>
  <c r="S734" i="9"/>
  <c r="R734" i="9"/>
  <c r="Q734" i="9"/>
  <c r="P734" i="9"/>
  <c r="O734" i="9"/>
  <c r="N734" i="9"/>
  <c r="M734" i="9"/>
  <c r="L734" i="9"/>
  <c r="J734" i="9"/>
  <c r="U733" i="9"/>
  <c r="T733" i="9"/>
  <c r="S733" i="9"/>
  <c r="R733" i="9"/>
  <c r="V733" i="9" s="1"/>
  <c r="Q733" i="9"/>
  <c r="P733" i="9"/>
  <c r="O733" i="9"/>
  <c r="N733" i="9"/>
  <c r="M733" i="9"/>
  <c r="L733" i="9"/>
  <c r="J733" i="9"/>
  <c r="V732" i="9"/>
  <c r="U732" i="9"/>
  <c r="T732" i="9"/>
  <c r="S732" i="9"/>
  <c r="R732" i="9"/>
  <c r="Q732" i="9"/>
  <c r="P732" i="9"/>
  <c r="O732" i="9"/>
  <c r="N732" i="9"/>
  <c r="M732" i="9"/>
  <c r="L732" i="9"/>
  <c r="J732" i="9"/>
  <c r="U731" i="9"/>
  <c r="T731" i="9"/>
  <c r="S731" i="9"/>
  <c r="R731" i="9"/>
  <c r="V731" i="9" s="1"/>
  <c r="Q731" i="9"/>
  <c r="P731" i="9"/>
  <c r="O731" i="9"/>
  <c r="N731" i="9"/>
  <c r="M731" i="9"/>
  <c r="L731" i="9"/>
  <c r="J731" i="9"/>
  <c r="V730" i="9"/>
  <c r="U730" i="9"/>
  <c r="T730" i="9"/>
  <c r="S730" i="9"/>
  <c r="R730" i="9"/>
  <c r="Q730" i="9"/>
  <c r="P730" i="9"/>
  <c r="O730" i="9"/>
  <c r="N730" i="9"/>
  <c r="M730" i="9"/>
  <c r="L730" i="9"/>
  <c r="J730" i="9"/>
  <c r="U729" i="9"/>
  <c r="T729" i="9"/>
  <c r="S729" i="9"/>
  <c r="R729" i="9"/>
  <c r="V729" i="9" s="1"/>
  <c r="Q729" i="9"/>
  <c r="P729" i="9"/>
  <c r="O729" i="9"/>
  <c r="N729" i="9"/>
  <c r="M729" i="9"/>
  <c r="L729" i="9"/>
  <c r="J729" i="9"/>
  <c r="V728" i="9"/>
  <c r="U728" i="9"/>
  <c r="T728" i="9"/>
  <c r="S728" i="9"/>
  <c r="R728" i="9"/>
  <c r="Q728" i="9"/>
  <c r="P728" i="9"/>
  <c r="O728" i="9"/>
  <c r="N728" i="9"/>
  <c r="M728" i="9"/>
  <c r="L728" i="9"/>
  <c r="J728" i="9"/>
  <c r="U727" i="9"/>
  <c r="T727" i="9"/>
  <c r="S727" i="9"/>
  <c r="R727" i="9"/>
  <c r="V727" i="9" s="1"/>
  <c r="Q727" i="9"/>
  <c r="P727" i="9"/>
  <c r="O727" i="9"/>
  <c r="N727" i="9"/>
  <c r="M727" i="9"/>
  <c r="L727" i="9"/>
  <c r="J727" i="9"/>
  <c r="V726" i="9"/>
  <c r="U726" i="9"/>
  <c r="T726" i="9"/>
  <c r="S726" i="9"/>
  <c r="R726" i="9"/>
  <c r="Q726" i="9"/>
  <c r="P726" i="9"/>
  <c r="O726" i="9"/>
  <c r="N726" i="9"/>
  <c r="M726" i="9"/>
  <c r="L726" i="9"/>
  <c r="J726" i="9"/>
  <c r="U725" i="9"/>
  <c r="T725" i="9"/>
  <c r="S725" i="9"/>
  <c r="R725" i="9"/>
  <c r="V725" i="9" s="1"/>
  <c r="Q725" i="9"/>
  <c r="P725" i="9"/>
  <c r="O725" i="9"/>
  <c r="N725" i="9"/>
  <c r="M725" i="9"/>
  <c r="L725" i="9"/>
  <c r="J725" i="9"/>
  <c r="V724" i="9"/>
  <c r="U724" i="9"/>
  <c r="T724" i="9"/>
  <c r="S724" i="9"/>
  <c r="R724" i="9"/>
  <c r="Q724" i="9"/>
  <c r="P724" i="9"/>
  <c r="O724" i="9"/>
  <c r="N724" i="9"/>
  <c r="M724" i="9"/>
  <c r="L724" i="9"/>
  <c r="J724" i="9"/>
  <c r="U723" i="9"/>
  <c r="T723" i="9"/>
  <c r="S723" i="9"/>
  <c r="R723" i="9"/>
  <c r="V723" i="9" s="1"/>
  <c r="Q723" i="9"/>
  <c r="P723" i="9"/>
  <c r="O723" i="9"/>
  <c r="N723" i="9"/>
  <c r="M723" i="9"/>
  <c r="L723" i="9"/>
  <c r="J723" i="9"/>
  <c r="V722" i="9"/>
  <c r="U722" i="9"/>
  <c r="T722" i="9"/>
  <c r="S722" i="9"/>
  <c r="R722" i="9"/>
  <c r="Q722" i="9"/>
  <c r="P722" i="9"/>
  <c r="O722" i="9"/>
  <c r="N722" i="9"/>
  <c r="M722" i="9"/>
  <c r="L722" i="9"/>
  <c r="J722" i="9"/>
  <c r="U721" i="9"/>
  <c r="T721" i="9"/>
  <c r="S721" i="9"/>
  <c r="R721" i="9"/>
  <c r="V721" i="9" s="1"/>
  <c r="Q721" i="9"/>
  <c r="P721" i="9"/>
  <c r="O721" i="9"/>
  <c r="N721" i="9"/>
  <c r="M721" i="9"/>
  <c r="L721" i="9"/>
  <c r="J721" i="9"/>
  <c r="V720" i="9"/>
  <c r="U720" i="9"/>
  <c r="T720" i="9"/>
  <c r="S720" i="9"/>
  <c r="R720" i="9"/>
  <c r="Q720" i="9"/>
  <c r="P720" i="9"/>
  <c r="O720" i="9"/>
  <c r="N720" i="9"/>
  <c r="M720" i="9"/>
  <c r="L720" i="9"/>
  <c r="J720" i="9"/>
  <c r="U719" i="9"/>
  <c r="T719" i="9"/>
  <c r="S719" i="9"/>
  <c r="R719" i="9"/>
  <c r="V719" i="9" s="1"/>
  <c r="Q719" i="9"/>
  <c r="P719" i="9"/>
  <c r="O719" i="9"/>
  <c r="N719" i="9"/>
  <c r="M719" i="9"/>
  <c r="L719" i="9"/>
  <c r="J719" i="9"/>
  <c r="V718" i="9"/>
  <c r="U718" i="9"/>
  <c r="T718" i="9"/>
  <c r="S718" i="9"/>
  <c r="R718" i="9"/>
  <c r="Q718" i="9"/>
  <c r="P718" i="9"/>
  <c r="O718" i="9"/>
  <c r="N718" i="9"/>
  <c r="M718" i="9"/>
  <c r="L718" i="9"/>
  <c r="J718" i="9"/>
  <c r="U717" i="9"/>
  <c r="T717" i="9"/>
  <c r="S717" i="9"/>
  <c r="R717" i="9"/>
  <c r="V717" i="9" s="1"/>
  <c r="Q717" i="9"/>
  <c r="P717" i="9"/>
  <c r="O717" i="9"/>
  <c r="N717" i="9"/>
  <c r="M717" i="9"/>
  <c r="L717" i="9"/>
  <c r="J717" i="9"/>
  <c r="V716" i="9"/>
  <c r="U716" i="9"/>
  <c r="T716" i="9"/>
  <c r="S716" i="9"/>
  <c r="R716" i="9"/>
  <c r="Q716" i="9"/>
  <c r="P716" i="9"/>
  <c r="O716" i="9"/>
  <c r="N716" i="9"/>
  <c r="M716" i="9"/>
  <c r="L716" i="9"/>
  <c r="J716" i="9"/>
  <c r="U715" i="9"/>
  <c r="T715" i="9"/>
  <c r="S715" i="9"/>
  <c r="R715" i="9"/>
  <c r="V715" i="9" s="1"/>
  <c r="Q715" i="9"/>
  <c r="P715" i="9"/>
  <c r="O715" i="9"/>
  <c r="N715" i="9"/>
  <c r="M715" i="9"/>
  <c r="L715" i="9"/>
  <c r="J715" i="9"/>
  <c r="V714" i="9"/>
  <c r="U714" i="9"/>
  <c r="T714" i="9"/>
  <c r="S714" i="9"/>
  <c r="R714" i="9"/>
  <c r="Q714" i="9"/>
  <c r="P714" i="9"/>
  <c r="O714" i="9"/>
  <c r="N714" i="9"/>
  <c r="M714" i="9"/>
  <c r="L714" i="9"/>
  <c r="J714" i="9"/>
  <c r="U713" i="9"/>
  <c r="T713" i="9"/>
  <c r="S713" i="9"/>
  <c r="R713" i="9"/>
  <c r="V713" i="9" s="1"/>
  <c r="Q713" i="9"/>
  <c r="P713" i="9"/>
  <c r="O713" i="9"/>
  <c r="N713" i="9"/>
  <c r="M713" i="9"/>
  <c r="L713" i="9"/>
  <c r="J713" i="9"/>
  <c r="V712" i="9"/>
  <c r="U712" i="9"/>
  <c r="T712" i="9"/>
  <c r="S712" i="9"/>
  <c r="R712" i="9"/>
  <c r="Q712" i="9"/>
  <c r="P712" i="9"/>
  <c r="O712" i="9"/>
  <c r="N712" i="9"/>
  <c r="M712" i="9"/>
  <c r="L712" i="9"/>
  <c r="J712" i="9"/>
  <c r="U711" i="9"/>
  <c r="T711" i="9"/>
  <c r="S711" i="9"/>
  <c r="R711" i="9"/>
  <c r="V711" i="9" s="1"/>
  <c r="Q711" i="9"/>
  <c r="P711" i="9"/>
  <c r="O711" i="9"/>
  <c r="N711" i="9"/>
  <c r="M711" i="9"/>
  <c r="L711" i="9"/>
  <c r="J711" i="9"/>
  <c r="V710" i="9"/>
  <c r="U710" i="9"/>
  <c r="T710" i="9"/>
  <c r="S710" i="9"/>
  <c r="R710" i="9"/>
  <c r="Q710" i="9"/>
  <c r="P710" i="9"/>
  <c r="O710" i="9"/>
  <c r="N710" i="9"/>
  <c r="M710" i="9"/>
  <c r="L710" i="9"/>
  <c r="J710" i="9"/>
  <c r="U709" i="9"/>
  <c r="T709" i="9"/>
  <c r="S709" i="9"/>
  <c r="R709" i="9"/>
  <c r="V709" i="9" s="1"/>
  <c r="Q709" i="9"/>
  <c r="P709" i="9"/>
  <c r="O709" i="9"/>
  <c r="N709" i="9"/>
  <c r="M709" i="9"/>
  <c r="L709" i="9"/>
  <c r="J709" i="9"/>
  <c r="V708" i="9"/>
  <c r="U708" i="9"/>
  <c r="T708" i="9"/>
  <c r="S708" i="9"/>
  <c r="R708" i="9"/>
  <c r="Q708" i="9"/>
  <c r="P708" i="9"/>
  <c r="O708" i="9"/>
  <c r="N708" i="9"/>
  <c r="M708" i="9"/>
  <c r="L708" i="9"/>
  <c r="J708" i="9"/>
  <c r="U707" i="9"/>
  <c r="T707" i="9"/>
  <c r="S707" i="9"/>
  <c r="R707" i="9"/>
  <c r="V707" i="9" s="1"/>
  <c r="Q707" i="9"/>
  <c r="P707" i="9"/>
  <c r="O707" i="9"/>
  <c r="N707" i="9"/>
  <c r="M707" i="9"/>
  <c r="L707" i="9"/>
  <c r="J707" i="9"/>
  <c r="V706" i="9"/>
  <c r="U706" i="9"/>
  <c r="T706" i="9"/>
  <c r="S706" i="9"/>
  <c r="R706" i="9"/>
  <c r="Q706" i="9"/>
  <c r="P706" i="9"/>
  <c r="O706" i="9"/>
  <c r="N706" i="9"/>
  <c r="M706" i="9"/>
  <c r="L706" i="9"/>
  <c r="J706" i="9"/>
  <c r="U705" i="9"/>
  <c r="T705" i="9"/>
  <c r="S705" i="9"/>
  <c r="R705" i="9"/>
  <c r="V705" i="9" s="1"/>
  <c r="Q705" i="9"/>
  <c r="P705" i="9"/>
  <c r="O705" i="9"/>
  <c r="N705" i="9"/>
  <c r="M705" i="9"/>
  <c r="L705" i="9"/>
  <c r="J705" i="9"/>
  <c r="V704" i="9"/>
  <c r="U704" i="9"/>
  <c r="T704" i="9"/>
  <c r="S704" i="9"/>
  <c r="R704" i="9"/>
  <c r="Q704" i="9"/>
  <c r="P704" i="9"/>
  <c r="O704" i="9"/>
  <c r="N704" i="9"/>
  <c r="M704" i="9"/>
  <c r="L704" i="9"/>
  <c r="J704" i="9"/>
  <c r="U703" i="9"/>
  <c r="T703" i="9"/>
  <c r="S703" i="9"/>
  <c r="R703" i="9"/>
  <c r="V703" i="9" s="1"/>
  <c r="Q703" i="9"/>
  <c r="P703" i="9"/>
  <c r="O703" i="9"/>
  <c r="N703" i="9"/>
  <c r="M703" i="9"/>
  <c r="L703" i="9"/>
  <c r="J703" i="9"/>
  <c r="V702" i="9"/>
  <c r="U702" i="9"/>
  <c r="T702" i="9"/>
  <c r="S702" i="9"/>
  <c r="R702" i="9"/>
  <c r="Q702" i="9"/>
  <c r="P702" i="9"/>
  <c r="O702" i="9"/>
  <c r="N702" i="9"/>
  <c r="M702" i="9"/>
  <c r="L702" i="9"/>
  <c r="J702" i="9"/>
  <c r="U701" i="9"/>
  <c r="T701" i="9"/>
  <c r="S701" i="9"/>
  <c r="R701" i="9"/>
  <c r="V701" i="9" s="1"/>
  <c r="Q701" i="9"/>
  <c r="P701" i="9"/>
  <c r="O701" i="9"/>
  <c r="N701" i="9"/>
  <c r="M701" i="9"/>
  <c r="L701" i="9"/>
  <c r="J701" i="9"/>
  <c r="V700" i="9"/>
  <c r="U700" i="9"/>
  <c r="T700" i="9"/>
  <c r="S700" i="9"/>
  <c r="R700" i="9"/>
  <c r="Q700" i="9"/>
  <c r="P700" i="9"/>
  <c r="O700" i="9"/>
  <c r="N700" i="9"/>
  <c r="M700" i="9"/>
  <c r="L700" i="9"/>
  <c r="J700" i="9"/>
  <c r="U699" i="9"/>
  <c r="T699" i="9"/>
  <c r="S699" i="9"/>
  <c r="R699" i="9"/>
  <c r="V699" i="9" s="1"/>
  <c r="Q699" i="9"/>
  <c r="P699" i="9"/>
  <c r="O699" i="9"/>
  <c r="N699" i="9"/>
  <c r="M699" i="9"/>
  <c r="L699" i="9"/>
  <c r="J699" i="9"/>
  <c r="V698" i="9"/>
  <c r="U698" i="9"/>
  <c r="T698" i="9"/>
  <c r="S698" i="9"/>
  <c r="R698" i="9"/>
  <c r="Q698" i="9"/>
  <c r="P698" i="9"/>
  <c r="O698" i="9"/>
  <c r="N698" i="9"/>
  <c r="M698" i="9"/>
  <c r="L698" i="9"/>
  <c r="J698" i="9"/>
  <c r="U697" i="9"/>
  <c r="T697" i="9"/>
  <c r="S697" i="9"/>
  <c r="R697" i="9"/>
  <c r="V697" i="9" s="1"/>
  <c r="Q697" i="9"/>
  <c r="P697" i="9"/>
  <c r="O697" i="9"/>
  <c r="N697" i="9"/>
  <c r="M697" i="9"/>
  <c r="L697" i="9"/>
  <c r="J697" i="9"/>
  <c r="V696" i="9"/>
  <c r="U696" i="9"/>
  <c r="T696" i="9"/>
  <c r="S696" i="9"/>
  <c r="R696" i="9"/>
  <c r="Q696" i="9"/>
  <c r="P696" i="9"/>
  <c r="O696" i="9"/>
  <c r="N696" i="9"/>
  <c r="M696" i="9"/>
  <c r="L696" i="9"/>
  <c r="J696" i="9"/>
  <c r="U695" i="9"/>
  <c r="T695" i="9"/>
  <c r="S695" i="9"/>
  <c r="R695" i="9"/>
  <c r="V695" i="9" s="1"/>
  <c r="Q695" i="9"/>
  <c r="P695" i="9"/>
  <c r="O695" i="9"/>
  <c r="N695" i="9"/>
  <c r="M695" i="9"/>
  <c r="L695" i="9"/>
  <c r="J695" i="9"/>
  <c r="V694" i="9"/>
  <c r="U694" i="9"/>
  <c r="T694" i="9"/>
  <c r="S694" i="9"/>
  <c r="R694" i="9"/>
  <c r="Q694" i="9"/>
  <c r="P694" i="9"/>
  <c r="O694" i="9"/>
  <c r="N694" i="9"/>
  <c r="M694" i="9"/>
  <c r="L694" i="9"/>
  <c r="J694" i="9"/>
  <c r="U693" i="9"/>
  <c r="T693" i="9"/>
  <c r="S693" i="9"/>
  <c r="R693" i="9"/>
  <c r="V693" i="9" s="1"/>
  <c r="Q693" i="9"/>
  <c r="P693" i="9"/>
  <c r="O693" i="9"/>
  <c r="N693" i="9"/>
  <c r="M693" i="9"/>
  <c r="L693" i="9"/>
  <c r="J693" i="9"/>
  <c r="V692" i="9"/>
  <c r="U692" i="9"/>
  <c r="T692" i="9"/>
  <c r="S692" i="9"/>
  <c r="R692" i="9"/>
  <c r="Q692" i="9"/>
  <c r="P692" i="9"/>
  <c r="O692" i="9"/>
  <c r="N692" i="9"/>
  <c r="M692" i="9"/>
  <c r="L692" i="9"/>
  <c r="J692" i="9"/>
  <c r="U691" i="9"/>
  <c r="T691" i="9"/>
  <c r="S691" i="9"/>
  <c r="R691" i="9"/>
  <c r="V691" i="9" s="1"/>
  <c r="Q691" i="9"/>
  <c r="P691" i="9"/>
  <c r="O691" i="9"/>
  <c r="N691" i="9"/>
  <c r="M691" i="9"/>
  <c r="L691" i="9"/>
  <c r="J691" i="9"/>
  <c r="V690" i="9"/>
  <c r="U690" i="9"/>
  <c r="T690" i="9"/>
  <c r="S690" i="9"/>
  <c r="R690" i="9"/>
  <c r="Q690" i="9"/>
  <c r="P690" i="9"/>
  <c r="O690" i="9"/>
  <c r="N690" i="9"/>
  <c r="M690" i="9"/>
  <c r="L690" i="9"/>
  <c r="J690" i="9"/>
  <c r="U689" i="9"/>
  <c r="T689" i="9"/>
  <c r="S689" i="9"/>
  <c r="R689" i="9"/>
  <c r="V689" i="9" s="1"/>
  <c r="Q689" i="9"/>
  <c r="P689" i="9"/>
  <c r="O689" i="9"/>
  <c r="N689" i="9"/>
  <c r="M689" i="9"/>
  <c r="L689" i="9"/>
  <c r="J689" i="9"/>
  <c r="V688" i="9"/>
  <c r="U688" i="9"/>
  <c r="T688" i="9"/>
  <c r="S688" i="9"/>
  <c r="R688" i="9"/>
  <c r="Q688" i="9"/>
  <c r="P688" i="9"/>
  <c r="O688" i="9"/>
  <c r="N688" i="9"/>
  <c r="M688" i="9"/>
  <c r="L688" i="9"/>
  <c r="J688" i="9"/>
  <c r="U687" i="9"/>
  <c r="T687" i="9"/>
  <c r="S687" i="9"/>
  <c r="R687" i="9"/>
  <c r="V687" i="9" s="1"/>
  <c r="Q687" i="9"/>
  <c r="P687" i="9"/>
  <c r="O687" i="9"/>
  <c r="N687" i="9"/>
  <c r="M687" i="9"/>
  <c r="L687" i="9"/>
  <c r="J687" i="9"/>
  <c r="V686" i="9"/>
  <c r="U686" i="9"/>
  <c r="T686" i="9"/>
  <c r="S686" i="9"/>
  <c r="R686" i="9"/>
  <c r="Q686" i="9"/>
  <c r="P686" i="9"/>
  <c r="O686" i="9"/>
  <c r="N686" i="9"/>
  <c r="M686" i="9"/>
  <c r="L686" i="9"/>
  <c r="J686" i="9"/>
  <c r="U685" i="9"/>
  <c r="T685" i="9"/>
  <c r="S685" i="9"/>
  <c r="R685" i="9"/>
  <c r="V685" i="9" s="1"/>
  <c r="Q685" i="9"/>
  <c r="P685" i="9"/>
  <c r="O685" i="9"/>
  <c r="N685" i="9"/>
  <c r="M685" i="9"/>
  <c r="L685" i="9"/>
  <c r="J685" i="9"/>
  <c r="V684" i="9"/>
  <c r="U684" i="9"/>
  <c r="T684" i="9"/>
  <c r="S684" i="9"/>
  <c r="R684" i="9"/>
  <c r="Q684" i="9"/>
  <c r="P684" i="9"/>
  <c r="O684" i="9"/>
  <c r="N684" i="9"/>
  <c r="M684" i="9"/>
  <c r="L684" i="9"/>
  <c r="J684" i="9"/>
  <c r="U683" i="9"/>
  <c r="T683" i="9"/>
  <c r="S683" i="9"/>
  <c r="R683" i="9"/>
  <c r="V683" i="9" s="1"/>
  <c r="Q683" i="9"/>
  <c r="P683" i="9"/>
  <c r="O683" i="9"/>
  <c r="N683" i="9"/>
  <c r="M683" i="9"/>
  <c r="L683" i="9"/>
  <c r="J683" i="9"/>
  <c r="V682" i="9"/>
  <c r="U682" i="9"/>
  <c r="T682" i="9"/>
  <c r="S682" i="9"/>
  <c r="R682" i="9"/>
  <c r="Q682" i="9"/>
  <c r="P682" i="9"/>
  <c r="O682" i="9"/>
  <c r="N682" i="9"/>
  <c r="M682" i="9"/>
  <c r="L682" i="9"/>
  <c r="J682" i="9"/>
  <c r="U681" i="9"/>
  <c r="T681" i="9"/>
  <c r="S681" i="9"/>
  <c r="R681" i="9"/>
  <c r="V681" i="9" s="1"/>
  <c r="Q681" i="9"/>
  <c r="P681" i="9"/>
  <c r="O681" i="9"/>
  <c r="N681" i="9"/>
  <c r="M681" i="9"/>
  <c r="L681" i="9"/>
  <c r="J681" i="9"/>
  <c r="V680" i="9"/>
  <c r="U680" i="9"/>
  <c r="T680" i="9"/>
  <c r="S680" i="9"/>
  <c r="R680" i="9"/>
  <c r="Q680" i="9"/>
  <c r="P680" i="9"/>
  <c r="O680" i="9"/>
  <c r="N680" i="9"/>
  <c r="M680" i="9"/>
  <c r="L680" i="9"/>
  <c r="J680" i="9"/>
  <c r="U679" i="9"/>
  <c r="T679" i="9"/>
  <c r="S679" i="9"/>
  <c r="R679" i="9"/>
  <c r="V679" i="9" s="1"/>
  <c r="Q679" i="9"/>
  <c r="P679" i="9"/>
  <c r="O679" i="9"/>
  <c r="N679" i="9"/>
  <c r="M679" i="9"/>
  <c r="L679" i="9"/>
  <c r="J679" i="9"/>
  <c r="V678" i="9"/>
  <c r="U678" i="9"/>
  <c r="T678" i="9"/>
  <c r="S678" i="9"/>
  <c r="R678" i="9"/>
  <c r="Q678" i="9"/>
  <c r="P678" i="9"/>
  <c r="O678" i="9"/>
  <c r="N678" i="9"/>
  <c r="M678" i="9"/>
  <c r="L678" i="9"/>
  <c r="J678" i="9"/>
  <c r="U677" i="9"/>
  <c r="T677" i="9"/>
  <c r="S677" i="9"/>
  <c r="R677" i="9"/>
  <c r="V677" i="9" s="1"/>
  <c r="Q677" i="9"/>
  <c r="P677" i="9"/>
  <c r="O677" i="9"/>
  <c r="N677" i="9"/>
  <c r="M677" i="9"/>
  <c r="L677" i="9"/>
  <c r="J677" i="9"/>
  <c r="V676" i="9"/>
  <c r="U676" i="9"/>
  <c r="T676" i="9"/>
  <c r="S676" i="9"/>
  <c r="R676" i="9"/>
  <c r="Q676" i="9"/>
  <c r="P676" i="9"/>
  <c r="O676" i="9"/>
  <c r="N676" i="9"/>
  <c r="M676" i="9"/>
  <c r="L676" i="9"/>
  <c r="J676" i="9"/>
  <c r="U675" i="9"/>
  <c r="T675" i="9"/>
  <c r="S675" i="9"/>
  <c r="R675" i="9"/>
  <c r="V675" i="9" s="1"/>
  <c r="Q675" i="9"/>
  <c r="P675" i="9"/>
  <c r="O675" i="9"/>
  <c r="N675" i="9"/>
  <c r="M675" i="9"/>
  <c r="L675" i="9"/>
  <c r="J675" i="9"/>
  <c r="V674" i="9"/>
  <c r="U674" i="9"/>
  <c r="T674" i="9"/>
  <c r="S674" i="9"/>
  <c r="R674" i="9"/>
  <c r="Q674" i="9"/>
  <c r="P674" i="9"/>
  <c r="O674" i="9"/>
  <c r="N674" i="9"/>
  <c r="M674" i="9"/>
  <c r="L674" i="9"/>
  <c r="J674" i="9"/>
  <c r="U673" i="9"/>
  <c r="T673" i="9"/>
  <c r="S673" i="9"/>
  <c r="R673" i="9"/>
  <c r="V673" i="9" s="1"/>
  <c r="Q673" i="9"/>
  <c r="P673" i="9"/>
  <c r="O673" i="9"/>
  <c r="N673" i="9"/>
  <c r="M673" i="9"/>
  <c r="L673" i="9"/>
  <c r="J673" i="9"/>
  <c r="V672" i="9"/>
  <c r="U672" i="9"/>
  <c r="T672" i="9"/>
  <c r="S672" i="9"/>
  <c r="R672" i="9"/>
  <c r="Q672" i="9"/>
  <c r="P672" i="9"/>
  <c r="O672" i="9"/>
  <c r="N672" i="9"/>
  <c r="M672" i="9"/>
  <c r="L672" i="9"/>
  <c r="J672" i="9"/>
  <c r="U671" i="9"/>
  <c r="T671" i="9"/>
  <c r="S671" i="9"/>
  <c r="R671" i="9"/>
  <c r="V671" i="9" s="1"/>
  <c r="Q671" i="9"/>
  <c r="P671" i="9"/>
  <c r="O671" i="9"/>
  <c r="N671" i="9"/>
  <c r="M671" i="9"/>
  <c r="L671" i="9"/>
  <c r="J671" i="9"/>
  <c r="V670" i="9"/>
  <c r="U670" i="9"/>
  <c r="T670" i="9"/>
  <c r="S670" i="9"/>
  <c r="R670" i="9"/>
  <c r="Q670" i="9"/>
  <c r="P670" i="9"/>
  <c r="O670" i="9"/>
  <c r="N670" i="9"/>
  <c r="M670" i="9"/>
  <c r="L670" i="9"/>
  <c r="J670" i="9"/>
  <c r="U669" i="9"/>
  <c r="T669" i="9"/>
  <c r="S669" i="9"/>
  <c r="R669" i="9"/>
  <c r="V669" i="9" s="1"/>
  <c r="Q669" i="9"/>
  <c r="P669" i="9"/>
  <c r="O669" i="9"/>
  <c r="N669" i="9"/>
  <c r="M669" i="9"/>
  <c r="L669" i="9"/>
  <c r="J669" i="9"/>
  <c r="V668" i="9"/>
  <c r="U668" i="9"/>
  <c r="T668" i="9"/>
  <c r="S668" i="9"/>
  <c r="R668" i="9"/>
  <c r="Q668" i="9"/>
  <c r="P668" i="9"/>
  <c r="O668" i="9"/>
  <c r="N668" i="9"/>
  <c r="M668" i="9"/>
  <c r="L668" i="9"/>
  <c r="J668" i="9"/>
  <c r="U667" i="9"/>
  <c r="T667" i="9"/>
  <c r="S667" i="9"/>
  <c r="R667" i="9"/>
  <c r="V667" i="9" s="1"/>
  <c r="Q667" i="9"/>
  <c r="P667" i="9"/>
  <c r="O667" i="9"/>
  <c r="N667" i="9"/>
  <c r="M667" i="9"/>
  <c r="L667" i="9"/>
  <c r="J667" i="9"/>
  <c r="V666" i="9"/>
  <c r="U666" i="9"/>
  <c r="T666" i="9"/>
  <c r="S666" i="9"/>
  <c r="R666" i="9"/>
  <c r="Q666" i="9"/>
  <c r="P666" i="9"/>
  <c r="O666" i="9"/>
  <c r="N666" i="9"/>
  <c r="M666" i="9"/>
  <c r="L666" i="9"/>
  <c r="J666" i="9"/>
  <c r="U665" i="9"/>
  <c r="T665" i="9"/>
  <c r="S665" i="9"/>
  <c r="R665" i="9"/>
  <c r="V665" i="9" s="1"/>
  <c r="Q665" i="9"/>
  <c r="P665" i="9"/>
  <c r="O665" i="9"/>
  <c r="N665" i="9"/>
  <c r="M665" i="9"/>
  <c r="L665" i="9"/>
  <c r="J665" i="9"/>
  <c r="V664" i="9"/>
  <c r="U664" i="9"/>
  <c r="T664" i="9"/>
  <c r="S664" i="9"/>
  <c r="R664" i="9"/>
  <c r="Q664" i="9"/>
  <c r="P664" i="9"/>
  <c r="O664" i="9"/>
  <c r="N664" i="9"/>
  <c r="M664" i="9"/>
  <c r="L664" i="9"/>
  <c r="J664" i="9"/>
  <c r="U663" i="9"/>
  <c r="T663" i="9"/>
  <c r="S663" i="9"/>
  <c r="R663" i="9"/>
  <c r="V663" i="9" s="1"/>
  <c r="Q663" i="9"/>
  <c r="P663" i="9"/>
  <c r="O663" i="9"/>
  <c r="N663" i="9"/>
  <c r="M663" i="9"/>
  <c r="L663" i="9"/>
  <c r="J663" i="9"/>
  <c r="V662" i="9"/>
  <c r="U662" i="9"/>
  <c r="T662" i="9"/>
  <c r="S662" i="9"/>
  <c r="R662" i="9"/>
  <c r="Q662" i="9"/>
  <c r="P662" i="9"/>
  <c r="O662" i="9"/>
  <c r="N662" i="9"/>
  <c r="M662" i="9"/>
  <c r="L662" i="9"/>
  <c r="J662" i="9"/>
  <c r="U661" i="9"/>
  <c r="T661" i="9"/>
  <c r="S661" i="9"/>
  <c r="R661" i="9"/>
  <c r="V661" i="9" s="1"/>
  <c r="Q661" i="9"/>
  <c r="P661" i="9"/>
  <c r="O661" i="9"/>
  <c r="N661" i="9"/>
  <c r="M661" i="9"/>
  <c r="L661" i="9"/>
  <c r="J661" i="9"/>
  <c r="V660" i="9"/>
  <c r="U660" i="9"/>
  <c r="T660" i="9"/>
  <c r="S660" i="9"/>
  <c r="R660" i="9"/>
  <c r="Q660" i="9"/>
  <c r="P660" i="9"/>
  <c r="O660" i="9"/>
  <c r="N660" i="9"/>
  <c r="M660" i="9"/>
  <c r="L660" i="9"/>
  <c r="J660" i="9"/>
  <c r="U659" i="9"/>
  <c r="T659" i="9"/>
  <c r="S659" i="9"/>
  <c r="R659" i="9"/>
  <c r="V659" i="9" s="1"/>
  <c r="Q659" i="9"/>
  <c r="P659" i="9"/>
  <c r="O659" i="9"/>
  <c r="N659" i="9"/>
  <c r="M659" i="9"/>
  <c r="L659" i="9"/>
  <c r="J659" i="9"/>
  <c r="V658" i="9"/>
  <c r="U658" i="9"/>
  <c r="T658" i="9"/>
  <c r="S658" i="9"/>
  <c r="R658" i="9"/>
  <c r="Q658" i="9"/>
  <c r="P658" i="9"/>
  <c r="O658" i="9"/>
  <c r="N658" i="9"/>
  <c r="M658" i="9"/>
  <c r="L658" i="9"/>
  <c r="J658" i="9"/>
  <c r="U657" i="9"/>
  <c r="T657" i="9"/>
  <c r="S657" i="9"/>
  <c r="R657" i="9"/>
  <c r="V657" i="9" s="1"/>
  <c r="Q657" i="9"/>
  <c r="P657" i="9"/>
  <c r="O657" i="9"/>
  <c r="N657" i="9"/>
  <c r="M657" i="9"/>
  <c r="L657" i="9"/>
  <c r="J657" i="9"/>
  <c r="V656" i="9"/>
  <c r="U656" i="9"/>
  <c r="T656" i="9"/>
  <c r="S656" i="9"/>
  <c r="R656" i="9"/>
  <c r="Q656" i="9"/>
  <c r="P656" i="9"/>
  <c r="O656" i="9"/>
  <c r="N656" i="9"/>
  <c r="M656" i="9"/>
  <c r="L656" i="9"/>
  <c r="J656" i="9"/>
  <c r="U655" i="9"/>
  <c r="T655" i="9"/>
  <c r="S655" i="9"/>
  <c r="R655" i="9"/>
  <c r="V655" i="9" s="1"/>
  <c r="Q655" i="9"/>
  <c r="P655" i="9"/>
  <c r="O655" i="9"/>
  <c r="N655" i="9"/>
  <c r="M655" i="9"/>
  <c r="L655" i="9"/>
  <c r="J655" i="9"/>
  <c r="V654" i="9"/>
  <c r="U654" i="9"/>
  <c r="T654" i="9"/>
  <c r="S654" i="9"/>
  <c r="R654" i="9"/>
  <c r="Q654" i="9"/>
  <c r="P654" i="9"/>
  <c r="O654" i="9"/>
  <c r="N654" i="9"/>
  <c r="M654" i="9"/>
  <c r="L654" i="9"/>
  <c r="J654" i="9"/>
  <c r="U653" i="9"/>
  <c r="T653" i="9"/>
  <c r="S653" i="9"/>
  <c r="R653" i="9"/>
  <c r="V653" i="9" s="1"/>
  <c r="Q653" i="9"/>
  <c r="P653" i="9"/>
  <c r="O653" i="9"/>
  <c r="N653" i="9"/>
  <c r="M653" i="9"/>
  <c r="L653" i="9"/>
  <c r="J653" i="9"/>
  <c r="V652" i="9"/>
  <c r="U652" i="9"/>
  <c r="T652" i="9"/>
  <c r="S652" i="9"/>
  <c r="R652" i="9"/>
  <c r="Q652" i="9"/>
  <c r="P652" i="9"/>
  <c r="O652" i="9"/>
  <c r="N652" i="9"/>
  <c r="M652" i="9"/>
  <c r="L652" i="9"/>
  <c r="J652" i="9"/>
  <c r="U651" i="9"/>
  <c r="T651" i="9"/>
  <c r="S651" i="9"/>
  <c r="R651" i="9"/>
  <c r="V651" i="9" s="1"/>
  <c r="Q651" i="9"/>
  <c r="P651" i="9"/>
  <c r="O651" i="9"/>
  <c r="N651" i="9"/>
  <c r="M651" i="9"/>
  <c r="L651" i="9"/>
  <c r="J651" i="9"/>
  <c r="V650" i="9"/>
  <c r="U650" i="9"/>
  <c r="T650" i="9"/>
  <c r="S650" i="9"/>
  <c r="R650" i="9"/>
  <c r="Q650" i="9"/>
  <c r="P650" i="9"/>
  <c r="O650" i="9"/>
  <c r="N650" i="9"/>
  <c r="M650" i="9"/>
  <c r="L650" i="9"/>
  <c r="J650" i="9"/>
  <c r="U649" i="9"/>
  <c r="T649" i="9"/>
  <c r="S649" i="9"/>
  <c r="R649" i="9"/>
  <c r="V649" i="9" s="1"/>
  <c r="Q649" i="9"/>
  <c r="P649" i="9"/>
  <c r="O649" i="9"/>
  <c r="N649" i="9"/>
  <c r="M649" i="9"/>
  <c r="L649" i="9"/>
  <c r="J649" i="9"/>
  <c r="V648" i="9"/>
  <c r="U648" i="9"/>
  <c r="T648" i="9"/>
  <c r="S648" i="9"/>
  <c r="R648" i="9"/>
  <c r="Q648" i="9"/>
  <c r="P648" i="9"/>
  <c r="O648" i="9"/>
  <c r="N648" i="9"/>
  <c r="M648" i="9"/>
  <c r="L648" i="9"/>
  <c r="J648" i="9"/>
  <c r="U647" i="9"/>
  <c r="T647" i="9"/>
  <c r="S647" i="9"/>
  <c r="R647" i="9"/>
  <c r="V647" i="9" s="1"/>
  <c r="Q647" i="9"/>
  <c r="P647" i="9"/>
  <c r="O647" i="9"/>
  <c r="N647" i="9"/>
  <c r="M647" i="9"/>
  <c r="L647" i="9"/>
  <c r="J647" i="9"/>
  <c r="V646" i="9"/>
  <c r="U646" i="9"/>
  <c r="T646" i="9"/>
  <c r="S646" i="9"/>
  <c r="R646" i="9"/>
  <c r="Q646" i="9"/>
  <c r="P646" i="9"/>
  <c r="O646" i="9"/>
  <c r="N646" i="9"/>
  <c r="M646" i="9"/>
  <c r="L646" i="9"/>
  <c r="J646" i="9"/>
  <c r="U645" i="9"/>
  <c r="T645" i="9"/>
  <c r="S645" i="9"/>
  <c r="R645" i="9"/>
  <c r="V645" i="9" s="1"/>
  <c r="Q645" i="9"/>
  <c r="P645" i="9"/>
  <c r="O645" i="9"/>
  <c r="N645" i="9"/>
  <c r="M645" i="9"/>
  <c r="L645" i="9"/>
  <c r="J645" i="9"/>
  <c r="V644" i="9"/>
  <c r="U644" i="9"/>
  <c r="T644" i="9"/>
  <c r="S644" i="9"/>
  <c r="R644" i="9"/>
  <c r="Q644" i="9"/>
  <c r="P644" i="9"/>
  <c r="O644" i="9"/>
  <c r="N644" i="9"/>
  <c r="M644" i="9"/>
  <c r="L644" i="9"/>
  <c r="J644" i="9"/>
  <c r="U643" i="9"/>
  <c r="T643" i="9"/>
  <c r="S643" i="9"/>
  <c r="R643" i="9"/>
  <c r="V643" i="9" s="1"/>
  <c r="Q643" i="9"/>
  <c r="P643" i="9"/>
  <c r="O643" i="9"/>
  <c r="N643" i="9"/>
  <c r="M643" i="9"/>
  <c r="L643" i="9"/>
  <c r="J643" i="9"/>
  <c r="V642" i="9"/>
  <c r="U642" i="9"/>
  <c r="T642" i="9"/>
  <c r="S642" i="9"/>
  <c r="R642" i="9"/>
  <c r="Q642" i="9"/>
  <c r="P642" i="9"/>
  <c r="O642" i="9"/>
  <c r="N642" i="9"/>
  <c r="M642" i="9"/>
  <c r="L642" i="9"/>
  <c r="J642" i="9"/>
  <c r="U641" i="9"/>
  <c r="T641" i="9"/>
  <c r="S641" i="9"/>
  <c r="R641" i="9"/>
  <c r="V641" i="9" s="1"/>
  <c r="Q641" i="9"/>
  <c r="P641" i="9"/>
  <c r="O641" i="9"/>
  <c r="N641" i="9"/>
  <c r="M641" i="9"/>
  <c r="L641" i="9"/>
  <c r="J641" i="9"/>
  <c r="V640" i="9"/>
  <c r="U640" i="9"/>
  <c r="T640" i="9"/>
  <c r="S640" i="9"/>
  <c r="R640" i="9"/>
  <c r="Q640" i="9"/>
  <c r="P640" i="9"/>
  <c r="O640" i="9"/>
  <c r="N640" i="9"/>
  <c r="M640" i="9"/>
  <c r="L640" i="9"/>
  <c r="J640" i="9"/>
  <c r="U639" i="9"/>
  <c r="T639" i="9"/>
  <c r="S639" i="9"/>
  <c r="R639" i="9"/>
  <c r="V639" i="9" s="1"/>
  <c r="Q639" i="9"/>
  <c r="P639" i="9"/>
  <c r="O639" i="9"/>
  <c r="N639" i="9"/>
  <c r="M639" i="9"/>
  <c r="L639" i="9"/>
  <c r="J639" i="9"/>
  <c r="V638" i="9"/>
  <c r="U638" i="9"/>
  <c r="T638" i="9"/>
  <c r="S638" i="9"/>
  <c r="R638" i="9"/>
  <c r="Q638" i="9"/>
  <c r="P638" i="9"/>
  <c r="O638" i="9"/>
  <c r="N638" i="9"/>
  <c r="M638" i="9"/>
  <c r="L638" i="9"/>
  <c r="J638" i="9"/>
  <c r="U637" i="9"/>
  <c r="T637" i="9"/>
  <c r="S637" i="9"/>
  <c r="R637" i="9"/>
  <c r="V637" i="9" s="1"/>
  <c r="Q637" i="9"/>
  <c r="P637" i="9"/>
  <c r="O637" i="9"/>
  <c r="N637" i="9"/>
  <c r="M637" i="9"/>
  <c r="L637" i="9"/>
  <c r="J637" i="9"/>
  <c r="V636" i="9"/>
  <c r="U636" i="9"/>
  <c r="T636" i="9"/>
  <c r="S636" i="9"/>
  <c r="R636" i="9"/>
  <c r="Q636" i="9"/>
  <c r="P636" i="9"/>
  <c r="O636" i="9"/>
  <c r="N636" i="9"/>
  <c r="M636" i="9"/>
  <c r="L636" i="9"/>
  <c r="J636" i="9"/>
  <c r="U635" i="9"/>
  <c r="T635" i="9"/>
  <c r="S635" i="9"/>
  <c r="R635" i="9"/>
  <c r="V635" i="9" s="1"/>
  <c r="Q635" i="9"/>
  <c r="P635" i="9"/>
  <c r="O635" i="9"/>
  <c r="N635" i="9"/>
  <c r="M635" i="9"/>
  <c r="L635" i="9"/>
  <c r="J635" i="9"/>
  <c r="V634" i="9"/>
  <c r="U634" i="9"/>
  <c r="T634" i="9"/>
  <c r="S634" i="9"/>
  <c r="R634" i="9"/>
  <c r="Q634" i="9"/>
  <c r="P634" i="9"/>
  <c r="O634" i="9"/>
  <c r="N634" i="9"/>
  <c r="M634" i="9"/>
  <c r="L634" i="9"/>
  <c r="J634" i="9"/>
  <c r="U633" i="9"/>
  <c r="T633" i="9"/>
  <c r="S633" i="9"/>
  <c r="R633" i="9"/>
  <c r="V633" i="9" s="1"/>
  <c r="Q633" i="9"/>
  <c r="P633" i="9"/>
  <c r="O633" i="9"/>
  <c r="N633" i="9"/>
  <c r="M633" i="9"/>
  <c r="L633" i="9"/>
  <c r="J633" i="9"/>
  <c r="V632" i="9"/>
  <c r="U632" i="9"/>
  <c r="T632" i="9"/>
  <c r="S632" i="9"/>
  <c r="R632" i="9"/>
  <c r="Q632" i="9"/>
  <c r="P632" i="9"/>
  <c r="O632" i="9"/>
  <c r="N632" i="9"/>
  <c r="M632" i="9"/>
  <c r="L632" i="9"/>
  <c r="J632" i="9"/>
  <c r="U631" i="9"/>
  <c r="T631" i="9"/>
  <c r="S631" i="9"/>
  <c r="R631" i="9"/>
  <c r="V631" i="9" s="1"/>
  <c r="Q631" i="9"/>
  <c r="P631" i="9"/>
  <c r="O631" i="9"/>
  <c r="N631" i="9"/>
  <c r="M631" i="9"/>
  <c r="L631" i="9"/>
  <c r="J631" i="9"/>
  <c r="V630" i="9"/>
  <c r="U630" i="9"/>
  <c r="T630" i="9"/>
  <c r="S630" i="9"/>
  <c r="R630" i="9"/>
  <c r="Q630" i="9"/>
  <c r="P630" i="9"/>
  <c r="O630" i="9"/>
  <c r="N630" i="9"/>
  <c r="M630" i="9"/>
  <c r="L630" i="9"/>
  <c r="J630" i="9"/>
  <c r="U629" i="9"/>
  <c r="T629" i="9"/>
  <c r="S629" i="9"/>
  <c r="R629" i="9"/>
  <c r="V629" i="9" s="1"/>
  <c r="Q629" i="9"/>
  <c r="P629" i="9"/>
  <c r="O629" i="9"/>
  <c r="N629" i="9"/>
  <c r="M629" i="9"/>
  <c r="L629" i="9"/>
  <c r="J629" i="9"/>
  <c r="V628" i="9"/>
  <c r="U628" i="9"/>
  <c r="T628" i="9"/>
  <c r="S628" i="9"/>
  <c r="R628" i="9"/>
  <c r="Q628" i="9"/>
  <c r="P628" i="9"/>
  <c r="O628" i="9"/>
  <c r="N628" i="9"/>
  <c r="M628" i="9"/>
  <c r="L628" i="9"/>
  <c r="J628" i="9"/>
  <c r="U627" i="9"/>
  <c r="T627" i="9"/>
  <c r="S627" i="9"/>
  <c r="R627" i="9"/>
  <c r="V627" i="9" s="1"/>
  <c r="Q627" i="9"/>
  <c r="P627" i="9"/>
  <c r="O627" i="9"/>
  <c r="N627" i="9"/>
  <c r="M627" i="9"/>
  <c r="L627" i="9"/>
  <c r="J627" i="9"/>
  <c r="V626" i="9"/>
  <c r="U626" i="9"/>
  <c r="T626" i="9"/>
  <c r="S626" i="9"/>
  <c r="R626" i="9"/>
  <c r="Q626" i="9"/>
  <c r="P626" i="9"/>
  <c r="O626" i="9"/>
  <c r="N626" i="9"/>
  <c r="M626" i="9"/>
  <c r="L626" i="9"/>
  <c r="J626" i="9"/>
  <c r="U625" i="9"/>
  <c r="T625" i="9"/>
  <c r="S625" i="9"/>
  <c r="R625" i="9"/>
  <c r="V625" i="9" s="1"/>
  <c r="Q625" i="9"/>
  <c r="P625" i="9"/>
  <c r="O625" i="9"/>
  <c r="N625" i="9"/>
  <c r="M625" i="9"/>
  <c r="L625" i="9"/>
  <c r="J625" i="9"/>
  <c r="V624" i="9"/>
  <c r="U624" i="9"/>
  <c r="T624" i="9"/>
  <c r="S624" i="9"/>
  <c r="R624" i="9"/>
  <c r="Q624" i="9"/>
  <c r="P624" i="9"/>
  <c r="O624" i="9"/>
  <c r="N624" i="9"/>
  <c r="M624" i="9"/>
  <c r="L624" i="9"/>
  <c r="J624" i="9"/>
  <c r="U623" i="9"/>
  <c r="T623" i="9"/>
  <c r="S623" i="9"/>
  <c r="R623" i="9"/>
  <c r="V623" i="9" s="1"/>
  <c r="Q623" i="9"/>
  <c r="P623" i="9"/>
  <c r="O623" i="9"/>
  <c r="N623" i="9"/>
  <c r="M623" i="9"/>
  <c r="L623" i="9"/>
  <c r="J623" i="9"/>
  <c r="V622" i="9"/>
  <c r="U622" i="9"/>
  <c r="T622" i="9"/>
  <c r="S622" i="9"/>
  <c r="R622" i="9"/>
  <c r="Q622" i="9"/>
  <c r="P622" i="9"/>
  <c r="O622" i="9"/>
  <c r="N622" i="9"/>
  <c r="M622" i="9"/>
  <c r="L622" i="9"/>
  <c r="J622" i="9"/>
  <c r="U621" i="9"/>
  <c r="T621" i="9"/>
  <c r="S621" i="9"/>
  <c r="R621" i="9"/>
  <c r="V621" i="9" s="1"/>
  <c r="Q621" i="9"/>
  <c r="P621" i="9"/>
  <c r="O621" i="9"/>
  <c r="N621" i="9"/>
  <c r="M621" i="9"/>
  <c r="L621" i="9"/>
  <c r="J621" i="9"/>
  <c r="V620" i="9"/>
  <c r="U620" i="9"/>
  <c r="T620" i="9"/>
  <c r="S620" i="9"/>
  <c r="R620" i="9"/>
  <c r="Q620" i="9"/>
  <c r="P620" i="9"/>
  <c r="O620" i="9"/>
  <c r="N620" i="9"/>
  <c r="M620" i="9"/>
  <c r="L620" i="9"/>
  <c r="J620" i="9"/>
  <c r="U619" i="9"/>
  <c r="T619" i="9"/>
  <c r="S619" i="9"/>
  <c r="R619" i="9"/>
  <c r="V619" i="9" s="1"/>
  <c r="Q619" i="9"/>
  <c r="P619" i="9"/>
  <c r="O619" i="9"/>
  <c r="N619" i="9"/>
  <c r="M619" i="9"/>
  <c r="L619" i="9"/>
  <c r="J619" i="9"/>
  <c r="V618" i="9"/>
  <c r="U618" i="9"/>
  <c r="T618" i="9"/>
  <c r="S618" i="9"/>
  <c r="R618" i="9"/>
  <c r="Q618" i="9"/>
  <c r="P618" i="9"/>
  <c r="O618" i="9"/>
  <c r="N618" i="9"/>
  <c r="M618" i="9"/>
  <c r="L618" i="9"/>
  <c r="J618" i="9"/>
  <c r="U617" i="9"/>
  <c r="T617" i="9"/>
  <c r="S617" i="9"/>
  <c r="R617" i="9"/>
  <c r="V617" i="9" s="1"/>
  <c r="Q617" i="9"/>
  <c r="P617" i="9"/>
  <c r="O617" i="9"/>
  <c r="N617" i="9"/>
  <c r="M617" i="9"/>
  <c r="L617" i="9"/>
  <c r="J617" i="9"/>
  <c r="V616" i="9"/>
  <c r="U616" i="9"/>
  <c r="T616" i="9"/>
  <c r="S616" i="9"/>
  <c r="R616" i="9"/>
  <c r="Q616" i="9"/>
  <c r="P616" i="9"/>
  <c r="O616" i="9"/>
  <c r="N616" i="9"/>
  <c r="M616" i="9"/>
  <c r="L616" i="9"/>
  <c r="J616" i="9"/>
  <c r="U615" i="9"/>
  <c r="T615" i="9"/>
  <c r="S615" i="9"/>
  <c r="R615" i="9"/>
  <c r="V615" i="9" s="1"/>
  <c r="Q615" i="9"/>
  <c r="P615" i="9"/>
  <c r="O615" i="9"/>
  <c r="N615" i="9"/>
  <c r="M615" i="9"/>
  <c r="L615" i="9"/>
  <c r="J615" i="9"/>
  <c r="V614" i="9"/>
  <c r="U614" i="9"/>
  <c r="T614" i="9"/>
  <c r="S614" i="9"/>
  <c r="R614" i="9"/>
  <c r="Q614" i="9"/>
  <c r="P614" i="9"/>
  <c r="O614" i="9"/>
  <c r="N614" i="9"/>
  <c r="M614" i="9"/>
  <c r="L614" i="9"/>
  <c r="J614" i="9"/>
  <c r="U613" i="9"/>
  <c r="T613" i="9"/>
  <c r="S613" i="9"/>
  <c r="R613" i="9"/>
  <c r="V613" i="9" s="1"/>
  <c r="Q613" i="9"/>
  <c r="P613" i="9"/>
  <c r="O613" i="9"/>
  <c r="N613" i="9"/>
  <c r="M613" i="9"/>
  <c r="L613" i="9"/>
  <c r="J613" i="9"/>
  <c r="V612" i="9"/>
  <c r="U612" i="9"/>
  <c r="T612" i="9"/>
  <c r="S612" i="9"/>
  <c r="R612" i="9"/>
  <c r="Q612" i="9"/>
  <c r="P612" i="9"/>
  <c r="O612" i="9"/>
  <c r="N612" i="9"/>
  <c r="M612" i="9"/>
  <c r="L612" i="9"/>
  <c r="J612" i="9"/>
  <c r="U611" i="9"/>
  <c r="T611" i="9"/>
  <c r="S611" i="9"/>
  <c r="R611" i="9"/>
  <c r="V611" i="9" s="1"/>
  <c r="Q611" i="9"/>
  <c r="P611" i="9"/>
  <c r="O611" i="9"/>
  <c r="N611" i="9"/>
  <c r="M611" i="9"/>
  <c r="L611" i="9"/>
  <c r="J611" i="9"/>
  <c r="V610" i="9"/>
  <c r="U610" i="9"/>
  <c r="T610" i="9"/>
  <c r="S610" i="9"/>
  <c r="R610" i="9"/>
  <c r="Q610" i="9"/>
  <c r="P610" i="9"/>
  <c r="O610" i="9"/>
  <c r="N610" i="9"/>
  <c r="M610" i="9"/>
  <c r="L610" i="9"/>
  <c r="J610" i="9"/>
  <c r="U609" i="9"/>
  <c r="T609" i="9"/>
  <c r="S609" i="9"/>
  <c r="R609" i="9"/>
  <c r="V609" i="9" s="1"/>
  <c r="Q609" i="9"/>
  <c r="P609" i="9"/>
  <c r="O609" i="9"/>
  <c r="N609" i="9"/>
  <c r="M609" i="9"/>
  <c r="L609" i="9"/>
  <c r="J609" i="9"/>
  <c r="V608" i="9"/>
  <c r="U608" i="9"/>
  <c r="T608" i="9"/>
  <c r="S608" i="9"/>
  <c r="R608" i="9"/>
  <c r="Q608" i="9"/>
  <c r="P608" i="9"/>
  <c r="O608" i="9"/>
  <c r="N608" i="9"/>
  <c r="M608" i="9"/>
  <c r="L608" i="9"/>
  <c r="J608" i="9"/>
  <c r="U607" i="9"/>
  <c r="T607" i="9"/>
  <c r="S607" i="9"/>
  <c r="R607" i="9"/>
  <c r="V607" i="9" s="1"/>
  <c r="Q607" i="9"/>
  <c r="P607" i="9"/>
  <c r="O607" i="9"/>
  <c r="N607" i="9"/>
  <c r="M607" i="9"/>
  <c r="L607" i="9"/>
  <c r="J607" i="9"/>
  <c r="V606" i="9"/>
  <c r="U606" i="9"/>
  <c r="T606" i="9"/>
  <c r="S606" i="9"/>
  <c r="R606" i="9"/>
  <c r="Q606" i="9"/>
  <c r="P606" i="9"/>
  <c r="O606" i="9"/>
  <c r="N606" i="9"/>
  <c r="M606" i="9"/>
  <c r="L606" i="9"/>
  <c r="J606" i="9"/>
  <c r="U605" i="9"/>
  <c r="T605" i="9"/>
  <c r="S605" i="9"/>
  <c r="R605" i="9"/>
  <c r="V605" i="9" s="1"/>
  <c r="Q605" i="9"/>
  <c r="P605" i="9"/>
  <c r="O605" i="9"/>
  <c r="N605" i="9"/>
  <c r="M605" i="9"/>
  <c r="L605" i="9"/>
  <c r="J605" i="9"/>
  <c r="V604" i="9"/>
  <c r="U604" i="9"/>
  <c r="T604" i="9"/>
  <c r="S604" i="9"/>
  <c r="R604" i="9"/>
  <c r="Q604" i="9"/>
  <c r="P604" i="9"/>
  <c r="O604" i="9"/>
  <c r="N604" i="9"/>
  <c r="M604" i="9"/>
  <c r="L604" i="9"/>
  <c r="J604" i="9"/>
  <c r="U603" i="9"/>
  <c r="T603" i="9"/>
  <c r="S603" i="9"/>
  <c r="R603" i="9"/>
  <c r="V603" i="9" s="1"/>
  <c r="Q603" i="9"/>
  <c r="P603" i="9"/>
  <c r="O603" i="9"/>
  <c r="N603" i="9"/>
  <c r="M603" i="9"/>
  <c r="L603" i="9"/>
  <c r="J603" i="9"/>
  <c r="V602" i="9"/>
  <c r="U602" i="9"/>
  <c r="T602" i="9"/>
  <c r="S602" i="9"/>
  <c r="R602" i="9"/>
  <c r="Q602" i="9"/>
  <c r="P602" i="9"/>
  <c r="O602" i="9"/>
  <c r="N602" i="9"/>
  <c r="M602" i="9"/>
  <c r="L602" i="9"/>
  <c r="J602" i="9"/>
  <c r="U601" i="9"/>
  <c r="T601" i="9"/>
  <c r="S601" i="9"/>
  <c r="R601" i="9"/>
  <c r="V601" i="9" s="1"/>
  <c r="Q601" i="9"/>
  <c r="P601" i="9"/>
  <c r="O601" i="9"/>
  <c r="N601" i="9"/>
  <c r="M601" i="9"/>
  <c r="L601" i="9"/>
  <c r="J601" i="9"/>
  <c r="V600" i="9"/>
  <c r="U600" i="9"/>
  <c r="T600" i="9"/>
  <c r="S600" i="9"/>
  <c r="R600" i="9"/>
  <c r="Q600" i="9"/>
  <c r="P600" i="9"/>
  <c r="O600" i="9"/>
  <c r="N600" i="9"/>
  <c r="M600" i="9"/>
  <c r="L600" i="9"/>
  <c r="J600" i="9"/>
  <c r="U599" i="9"/>
  <c r="T599" i="9"/>
  <c r="S599" i="9"/>
  <c r="R599" i="9"/>
  <c r="V599" i="9" s="1"/>
  <c r="Q599" i="9"/>
  <c r="P599" i="9"/>
  <c r="O599" i="9"/>
  <c r="N599" i="9"/>
  <c r="M599" i="9"/>
  <c r="L599" i="9"/>
  <c r="J599" i="9"/>
  <c r="V598" i="9"/>
  <c r="U598" i="9"/>
  <c r="T598" i="9"/>
  <c r="S598" i="9"/>
  <c r="R598" i="9"/>
  <c r="Q598" i="9"/>
  <c r="P598" i="9"/>
  <c r="O598" i="9"/>
  <c r="N598" i="9"/>
  <c r="M598" i="9"/>
  <c r="L598" i="9"/>
  <c r="J598" i="9"/>
  <c r="U597" i="9"/>
  <c r="T597" i="9"/>
  <c r="S597" i="9"/>
  <c r="R597" i="9"/>
  <c r="V597" i="9" s="1"/>
  <c r="Q597" i="9"/>
  <c r="P597" i="9"/>
  <c r="O597" i="9"/>
  <c r="N597" i="9"/>
  <c r="M597" i="9"/>
  <c r="L597" i="9"/>
  <c r="J597" i="9"/>
  <c r="V596" i="9"/>
  <c r="U596" i="9"/>
  <c r="T596" i="9"/>
  <c r="S596" i="9"/>
  <c r="R596" i="9"/>
  <c r="Q596" i="9"/>
  <c r="P596" i="9"/>
  <c r="O596" i="9"/>
  <c r="N596" i="9"/>
  <c r="M596" i="9"/>
  <c r="L596" i="9"/>
  <c r="J596" i="9"/>
  <c r="U595" i="9"/>
  <c r="T595" i="9"/>
  <c r="S595" i="9"/>
  <c r="R595" i="9"/>
  <c r="V595" i="9" s="1"/>
  <c r="Q595" i="9"/>
  <c r="P595" i="9"/>
  <c r="O595" i="9"/>
  <c r="N595" i="9"/>
  <c r="M595" i="9"/>
  <c r="L595" i="9"/>
  <c r="J595" i="9"/>
  <c r="V594" i="9"/>
  <c r="U594" i="9"/>
  <c r="T594" i="9"/>
  <c r="S594" i="9"/>
  <c r="R594" i="9"/>
  <c r="Q594" i="9"/>
  <c r="P594" i="9"/>
  <c r="O594" i="9"/>
  <c r="N594" i="9"/>
  <c r="M594" i="9"/>
  <c r="L594" i="9"/>
  <c r="J594" i="9"/>
  <c r="U593" i="9"/>
  <c r="T593" i="9"/>
  <c r="S593" i="9"/>
  <c r="R593" i="9"/>
  <c r="V593" i="9" s="1"/>
  <c r="Q593" i="9"/>
  <c r="P593" i="9"/>
  <c r="O593" i="9"/>
  <c r="N593" i="9"/>
  <c r="M593" i="9"/>
  <c r="L593" i="9"/>
  <c r="J593" i="9"/>
  <c r="V592" i="9"/>
  <c r="U592" i="9"/>
  <c r="T592" i="9"/>
  <c r="S592" i="9"/>
  <c r="R592" i="9"/>
  <c r="Q592" i="9"/>
  <c r="P592" i="9"/>
  <c r="O592" i="9"/>
  <c r="N592" i="9"/>
  <c r="M592" i="9"/>
  <c r="L592" i="9"/>
  <c r="J592" i="9"/>
  <c r="U591" i="9"/>
  <c r="T591" i="9"/>
  <c r="S591" i="9"/>
  <c r="R591" i="9"/>
  <c r="V591" i="9" s="1"/>
  <c r="Q591" i="9"/>
  <c r="P591" i="9"/>
  <c r="O591" i="9"/>
  <c r="N591" i="9"/>
  <c r="M591" i="9"/>
  <c r="L591" i="9"/>
  <c r="J591" i="9"/>
  <c r="V590" i="9"/>
  <c r="U590" i="9"/>
  <c r="T590" i="9"/>
  <c r="S590" i="9"/>
  <c r="R590" i="9"/>
  <c r="Q590" i="9"/>
  <c r="P590" i="9"/>
  <c r="O590" i="9"/>
  <c r="N590" i="9"/>
  <c r="M590" i="9"/>
  <c r="L590" i="9"/>
  <c r="J590" i="9"/>
  <c r="U589" i="9"/>
  <c r="T589" i="9"/>
  <c r="S589" i="9"/>
  <c r="R589" i="9"/>
  <c r="V589" i="9" s="1"/>
  <c r="Q589" i="9"/>
  <c r="P589" i="9"/>
  <c r="O589" i="9"/>
  <c r="N589" i="9"/>
  <c r="M589" i="9"/>
  <c r="L589" i="9"/>
  <c r="J589" i="9"/>
  <c r="V588" i="9"/>
  <c r="U588" i="9"/>
  <c r="T588" i="9"/>
  <c r="S588" i="9"/>
  <c r="R588" i="9"/>
  <c r="Q588" i="9"/>
  <c r="P588" i="9"/>
  <c r="O588" i="9"/>
  <c r="N588" i="9"/>
  <c r="M588" i="9"/>
  <c r="L588" i="9"/>
  <c r="J588" i="9"/>
  <c r="U587" i="9"/>
  <c r="T587" i="9"/>
  <c r="S587" i="9"/>
  <c r="R587" i="9"/>
  <c r="V587" i="9" s="1"/>
  <c r="Q587" i="9"/>
  <c r="P587" i="9"/>
  <c r="O587" i="9"/>
  <c r="N587" i="9"/>
  <c r="M587" i="9"/>
  <c r="L587" i="9"/>
  <c r="J587" i="9"/>
  <c r="V586" i="9"/>
  <c r="U586" i="9"/>
  <c r="T586" i="9"/>
  <c r="S586" i="9"/>
  <c r="R586" i="9"/>
  <c r="Q586" i="9"/>
  <c r="P586" i="9"/>
  <c r="O586" i="9"/>
  <c r="N586" i="9"/>
  <c r="M586" i="9"/>
  <c r="L586" i="9"/>
  <c r="J586" i="9"/>
  <c r="U585" i="9"/>
  <c r="T585" i="9"/>
  <c r="S585" i="9"/>
  <c r="R585" i="9"/>
  <c r="V585" i="9" s="1"/>
  <c r="Q585" i="9"/>
  <c r="P585" i="9"/>
  <c r="O585" i="9"/>
  <c r="N585" i="9"/>
  <c r="M585" i="9"/>
  <c r="L585" i="9"/>
  <c r="J585" i="9"/>
  <c r="V584" i="9"/>
  <c r="U584" i="9"/>
  <c r="T584" i="9"/>
  <c r="S584" i="9"/>
  <c r="R584" i="9"/>
  <c r="Q584" i="9"/>
  <c r="P584" i="9"/>
  <c r="O584" i="9"/>
  <c r="N584" i="9"/>
  <c r="M584" i="9"/>
  <c r="L584" i="9"/>
  <c r="J584" i="9"/>
  <c r="U583" i="9"/>
  <c r="T583" i="9"/>
  <c r="S583" i="9"/>
  <c r="R583" i="9"/>
  <c r="V583" i="9" s="1"/>
  <c r="Q583" i="9"/>
  <c r="P583" i="9"/>
  <c r="O583" i="9"/>
  <c r="N583" i="9"/>
  <c r="M583" i="9"/>
  <c r="L583" i="9"/>
  <c r="J583" i="9"/>
  <c r="V582" i="9"/>
  <c r="U582" i="9"/>
  <c r="T582" i="9"/>
  <c r="S582" i="9"/>
  <c r="R582" i="9"/>
  <c r="Q582" i="9"/>
  <c r="P582" i="9"/>
  <c r="O582" i="9"/>
  <c r="N582" i="9"/>
  <c r="M582" i="9"/>
  <c r="L582" i="9"/>
  <c r="J582" i="9"/>
  <c r="U581" i="9"/>
  <c r="T581" i="9"/>
  <c r="S581" i="9"/>
  <c r="R581" i="9"/>
  <c r="V581" i="9" s="1"/>
  <c r="Q581" i="9"/>
  <c r="P581" i="9"/>
  <c r="O581" i="9"/>
  <c r="N581" i="9"/>
  <c r="M581" i="9"/>
  <c r="L581" i="9"/>
  <c r="J581" i="9"/>
  <c r="V580" i="9"/>
  <c r="U580" i="9"/>
  <c r="T580" i="9"/>
  <c r="S580" i="9"/>
  <c r="R580" i="9"/>
  <c r="Q580" i="9"/>
  <c r="P580" i="9"/>
  <c r="O580" i="9"/>
  <c r="N580" i="9"/>
  <c r="M580" i="9"/>
  <c r="L580" i="9"/>
  <c r="J580" i="9"/>
  <c r="U579" i="9"/>
  <c r="T579" i="9"/>
  <c r="S579" i="9"/>
  <c r="R579" i="9"/>
  <c r="V579" i="9" s="1"/>
  <c r="Q579" i="9"/>
  <c r="P579" i="9"/>
  <c r="O579" i="9"/>
  <c r="N579" i="9"/>
  <c r="M579" i="9"/>
  <c r="L579" i="9"/>
  <c r="J579" i="9"/>
  <c r="V578" i="9"/>
  <c r="U578" i="9"/>
  <c r="T578" i="9"/>
  <c r="S578" i="9"/>
  <c r="R578" i="9"/>
  <c r="Q578" i="9"/>
  <c r="P578" i="9"/>
  <c r="O578" i="9"/>
  <c r="N578" i="9"/>
  <c r="M578" i="9"/>
  <c r="L578" i="9"/>
  <c r="J578" i="9"/>
  <c r="U577" i="9"/>
  <c r="T577" i="9"/>
  <c r="S577" i="9"/>
  <c r="R577" i="9"/>
  <c r="V577" i="9" s="1"/>
  <c r="Q577" i="9"/>
  <c r="P577" i="9"/>
  <c r="O577" i="9"/>
  <c r="N577" i="9"/>
  <c r="M577" i="9"/>
  <c r="L577" i="9"/>
  <c r="J577" i="9"/>
  <c r="V576" i="9"/>
  <c r="U576" i="9"/>
  <c r="T576" i="9"/>
  <c r="S576" i="9"/>
  <c r="R576" i="9"/>
  <c r="Q576" i="9"/>
  <c r="P576" i="9"/>
  <c r="O576" i="9"/>
  <c r="N576" i="9"/>
  <c r="M576" i="9"/>
  <c r="L576" i="9"/>
  <c r="J576" i="9"/>
  <c r="U575" i="9"/>
  <c r="T575" i="9"/>
  <c r="S575" i="9"/>
  <c r="R575" i="9"/>
  <c r="V575" i="9" s="1"/>
  <c r="Q575" i="9"/>
  <c r="P575" i="9"/>
  <c r="O575" i="9"/>
  <c r="N575" i="9"/>
  <c r="M575" i="9"/>
  <c r="L575" i="9"/>
  <c r="J575" i="9"/>
  <c r="V574" i="9"/>
  <c r="U574" i="9"/>
  <c r="T574" i="9"/>
  <c r="S574" i="9"/>
  <c r="R574" i="9"/>
  <c r="Q574" i="9"/>
  <c r="P574" i="9"/>
  <c r="O574" i="9"/>
  <c r="N574" i="9"/>
  <c r="M574" i="9"/>
  <c r="L574" i="9"/>
  <c r="J574" i="9"/>
  <c r="U573" i="9"/>
  <c r="T573" i="9"/>
  <c r="S573" i="9"/>
  <c r="R573" i="9"/>
  <c r="V573" i="9" s="1"/>
  <c r="Q573" i="9"/>
  <c r="P573" i="9"/>
  <c r="O573" i="9"/>
  <c r="N573" i="9"/>
  <c r="M573" i="9"/>
  <c r="L573" i="9"/>
  <c r="J573" i="9"/>
  <c r="V572" i="9"/>
  <c r="U572" i="9"/>
  <c r="T572" i="9"/>
  <c r="S572" i="9"/>
  <c r="R572" i="9"/>
  <c r="Q572" i="9"/>
  <c r="P572" i="9"/>
  <c r="O572" i="9"/>
  <c r="N572" i="9"/>
  <c r="M572" i="9"/>
  <c r="L572" i="9"/>
  <c r="J572" i="9"/>
  <c r="U571" i="9"/>
  <c r="T571" i="9"/>
  <c r="S571" i="9"/>
  <c r="R571" i="9"/>
  <c r="V571" i="9" s="1"/>
  <c r="Q571" i="9"/>
  <c r="P571" i="9"/>
  <c r="O571" i="9"/>
  <c r="N571" i="9"/>
  <c r="M571" i="9"/>
  <c r="L571" i="9"/>
  <c r="J571" i="9"/>
  <c r="V570" i="9"/>
  <c r="U570" i="9"/>
  <c r="T570" i="9"/>
  <c r="S570" i="9"/>
  <c r="R570" i="9"/>
  <c r="Q570" i="9"/>
  <c r="P570" i="9"/>
  <c r="O570" i="9"/>
  <c r="N570" i="9"/>
  <c r="M570" i="9"/>
  <c r="L570" i="9"/>
  <c r="J570" i="9"/>
  <c r="U569" i="9"/>
  <c r="T569" i="9"/>
  <c r="S569" i="9"/>
  <c r="R569" i="9"/>
  <c r="V569" i="9" s="1"/>
  <c r="Q569" i="9"/>
  <c r="P569" i="9"/>
  <c r="O569" i="9"/>
  <c r="N569" i="9"/>
  <c r="M569" i="9"/>
  <c r="L569" i="9"/>
  <c r="J569" i="9"/>
  <c r="V568" i="9"/>
  <c r="U568" i="9"/>
  <c r="T568" i="9"/>
  <c r="S568" i="9"/>
  <c r="R568" i="9"/>
  <c r="Q568" i="9"/>
  <c r="P568" i="9"/>
  <c r="O568" i="9"/>
  <c r="N568" i="9"/>
  <c r="M568" i="9"/>
  <c r="L568" i="9"/>
  <c r="J568" i="9"/>
  <c r="U567" i="9"/>
  <c r="T567" i="9"/>
  <c r="S567" i="9"/>
  <c r="R567" i="9"/>
  <c r="V567" i="9" s="1"/>
  <c r="Q567" i="9"/>
  <c r="P567" i="9"/>
  <c r="O567" i="9"/>
  <c r="N567" i="9"/>
  <c r="M567" i="9"/>
  <c r="L567" i="9"/>
  <c r="J567" i="9"/>
  <c r="V566" i="9"/>
  <c r="U566" i="9"/>
  <c r="T566" i="9"/>
  <c r="S566" i="9"/>
  <c r="R566" i="9"/>
  <c r="Q566" i="9"/>
  <c r="P566" i="9"/>
  <c r="O566" i="9"/>
  <c r="N566" i="9"/>
  <c r="M566" i="9"/>
  <c r="L566" i="9"/>
  <c r="J566" i="9"/>
  <c r="U565" i="9"/>
  <c r="T565" i="9"/>
  <c r="S565" i="9"/>
  <c r="R565" i="9"/>
  <c r="V565" i="9" s="1"/>
  <c r="Q565" i="9"/>
  <c r="P565" i="9"/>
  <c r="O565" i="9"/>
  <c r="N565" i="9"/>
  <c r="M565" i="9"/>
  <c r="L565" i="9"/>
  <c r="J565" i="9"/>
  <c r="V564" i="9"/>
  <c r="U564" i="9"/>
  <c r="T564" i="9"/>
  <c r="S564" i="9"/>
  <c r="R564" i="9"/>
  <c r="Q564" i="9"/>
  <c r="P564" i="9"/>
  <c r="O564" i="9"/>
  <c r="N564" i="9"/>
  <c r="M564" i="9"/>
  <c r="L564" i="9"/>
  <c r="J564" i="9"/>
  <c r="U563" i="9"/>
  <c r="T563" i="9"/>
  <c r="S563" i="9"/>
  <c r="R563" i="9"/>
  <c r="V563" i="9" s="1"/>
  <c r="Q563" i="9"/>
  <c r="P563" i="9"/>
  <c r="O563" i="9"/>
  <c r="N563" i="9"/>
  <c r="M563" i="9"/>
  <c r="L563" i="9"/>
  <c r="J563" i="9"/>
  <c r="V562" i="9"/>
  <c r="U562" i="9"/>
  <c r="T562" i="9"/>
  <c r="S562" i="9"/>
  <c r="R562" i="9"/>
  <c r="Q562" i="9"/>
  <c r="P562" i="9"/>
  <c r="O562" i="9"/>
  <c r="N562" i="9"/>
  <c r="M562" i="9"/>
  <c r="L562" i="9"/>
  <c r="J562" i="9"/>
  <c r="U561" i="9"/>
  <c r="T561" i="9"/>
  <c r="S561" i="9"/>
  <c r="R561" i="9"/>
  <c r="V561" i="9" s="1"/>
  <c r="Q561" i="9"/>
  <c r="P561" i="9"/>
  <c r="O561" i="9"/>
  <c r="N561" i="9"/>
  <c r="M561" i="9"/>
  <c r="L561" i="9"/>
  <c r="J561" i="9"/>
  <c r="V560" i="9"/>
  <c r="U560" i="9"/>
  <c r="T560" i="9"/>
  <c r="S560" i="9"/>
  <c r="R560" i="9"/>
  <c r="Q560" i="9"/>
  <c r="P560" i="9"/>
  <c r="O560" i="9"/>
  <c r="N560" i="9"/>
  <c r="M560" i="9"/>
  <c r="L560" i="9"/>
  <c r="J560" i="9"/>
  <c r="U559" i="9"/>
  <c r="T559" i="9"/>
  <c r="S559" i="9"/>
  <c r="R559" i="9"/>
  <c r="V559" i="9" s="1"/>
  <c r="Q559" i="9"/>
  <c r="P559" i="9"/>
  <c r="O559" i="9"/>
  <c r="N559" i="9"/>
  <c r="M559" i="9"/>
  <c r="L559" i="9"/>
  <c r="J559" i="9"/>
  <c r="V558" i="9"/>
  <c r="U558" i="9"/>
  <c r="T558" i="9"/>
  <c r="S558" i="9"/>
  <c r="R558" i="9"/>
  <c r="Q558" i="9"/>
  <c r="P558" i="9"/>
  <c r="O558" i="9"/>
  <c r="N558" i="9"/>
  <c r="M558" i="9"/>
  <c r="L558" i="9"/>
  <c r="J558" i="9"/>
  <c r="U557" i="9"/>
  <c r="T557" i="9"/>
  <c r="S557" i="9"/>
  <c r="R557" i="9"/>
  <c r="V557" i="9" s="1"/>
  <c r="Q557" i="9"/>
  <c r="P557" i="9"/>
  <c r="O557" i="9"/>
  <c r="N557" i="9"/>
  <c r="M557" i="9"/>
  <c r="L557" i="9"/>
  <c r="J557" i="9"/>
  <c r="V556" i="9"/>
  <c r="U556" i="9"/>
  <c r="T556" i="9"/>
  <c r="S556" i="9"/>
  <c r="R556" i="9"/>
  <c r="Q556" i="9"/>
  <c r="P556" i="9"/>
  <c r="O556" i="9"/>
  <c r="N556" i="9"/>
  <c r="M556" i="9"/>
  <c r="L556" i="9"/>
  <c r="J556" i="9"/>
  <c r="U555" i="9"/>
  <c r="T555" i="9"/>
  <c r="S555" i="9"/>
  <c r="R555" i="9"/>
  <c r="V555" i="9" s="1"/>
  <c r="Q555" i="9"/>
  <c r="P555" i="9"/>
  <c r="O555" i="9"/>
  <c r="N555" i="9"/>
  <c r="M555" i="9"/>
  <c r="L555" i="9"/>
  <c r="J555" i="9"/>
  <c r="V554" i="9"/>
  <c r="U554" i="9"/>
  <c r="T554" i="9"/>
  <c r="S554" i="9"/>
  <c r="R554" i="9"/>
  <c r="Q554" i="9"/>
  <c r="P554" i="9"/>
  <c r="O554" i="9"/>
  <c r="N554" i="9"/>
  <c r="M554" i="9"/>
  <c r="L554" i="9"/>
  <c r="J554" i="9"/>
  <c r="U553" i="9"/>
  <c r="T553" i="9"/>
  <c r="S553" i="9"/>
  <c r="R553" i="9"/>
  <c r="V553" i="9" s="1"/>
  <c r="Q553" i="9"/>
  <c r="P553" i="9"/>
  <c r="O553" i="9"/>
  <c r="N553" i="9"/>
  <c r="M553" i="9"/>
  <c r="L553" i="9"/>
  <c r="J553" i="9"/>
  <c r="V552" i="9"/>
  <c r="U552" i="9"/>
  <c r="T552" i="9"/>
  <c r="S552" i="9"/>
  <c r="R552" i="9"/>
  <c r="Q552" i="9"/>
  <c r="P552" i="9"/>
  <c r="O552" i="9"/>
  <c r="N552" i="9"/>
  <c r="M552" i="9"/>
  <c r="L552" i="9"/>
  <c r="J552" i="9"/>
  <c r="U551" i="9"/>
  <c r="T551" i="9"/>
  <c r="S551" i="9"/>
  <c r="R551" i="9"/>
  <c r="V551" i="9" s="1"/>
  <c r="Q551" i="9"/>
  <c r="P551" i="9"/>
  <c r="O551" i="9"/>
  <c r="N551" i="9"/>
  <c r="M551" i="9"/>
  <c r="L551" i="9"/>
  <c r="J551" i="9"/>
  <c r="V550" i="9"/>
  <c r="U550" i="9"/>
  <c r="T550" i="9"/>
  <c r="S550" i="9"/>
  <c r="R550" i="9"/>
  <c r="Q550" i="9"/>
  <c r="P550" i="9"/>
  <c r="O550" i="9"/>
  <c r="N550" i="9"/>
  <c r="M550" i="9"/>
  <c r="L550" i="9"/>
  <c r="J550" i="9"/>
  <c r="U549" i="9"/>
  <c r="T549" i="9"/>
  <c r="S549" i="9"/>
  <c r="R549" i="9"/>
  <c r="V549" i="9" s="1"/>
  <c r="Q549" i="9"/>
  <c r="P549" i="9"/>
  <c r="O549" i="9"/>
  <c r="N549" i="9"/>
  <c r="M549" i="9"/>
  <c r="L549" i="9"/>
  <c r="J549" i="9"/>
  <c r="V548" i="9"/>
  <c r="U548" i="9"/>
  <c r="T548" i="9"/>
  <c r="S548" i="9"/>
  <c r="R548" i="9"/>
  <c r="Q548" i="9"/>
  <c r="P548" i="9"/>
  <c r="O548" i="9"/>
  <c r="N548" i="9"/>
  <c r="M548" i="9"/>
  <c r="L548" i="9"/>
  <c r="J548" i="9"/>
  <c r="U547" i="9"/>
  <c r="T547" i="9"/>
  <c r="S547" i="9"/>
  <c r="R547" i="9"/>
  <c r="V547" i="9" s="1"/>
  <c r="Q547" i="9"/>
  <c r="P547" i="9"/>
  <c r="O547" i="9"/>
  <c r="N547" i="9"/>
  <c r="M547" i="9"/>
  <c r="L547" i="9"/>
  <c r="J547" i="9"/>
  <c r="V546" i="9"/>
  <c r="U546" i="9"/>
  <c r="T546" i="9"/>
  <c r="S546" i="9"/>
  <c r="R546" i="9"/>
  <c r="Q546" i="9"/>
  <c r="P546" i="9"/>
  <c r="O546" i="9"/>
  <c r="N546" i="9"/>
  <c r="M546" i="9"/>
  <c r="L546" i="9"/>
  <c r="J546" i="9"/>
  <c r="U545" i="9"/>
  <c r="T545" i="9"/>
  <c r="S545" i="9"/>
  <c r="R545" i="9"/>
  <c r="V545" i="9" s="1"/>
  <c r="Q545" i="9"/>
  <c r="P545" i="9"/>
  <c r="O545" i="9"/>
  <c r="N545" i="9"/>
  <c r="M545" i="9"/>
  <c r="L545" i="9"/>
  <c r="J545" i="9"/>
  <c r="V544" i="9"/>
  <c r="U544" i="9"/>
  <c r="T544" i="9"/>
  <c r="S544" i="9"/>
  <c r="R544" i="9"/>
  <c r="Q544" i="9"/>
  <c r="P544" i="9"/>
  <c r="O544" i="9"/>
  <c r="N544" i="9"/>
  <c r="M544" i="9"/>
  <c r="L544" i="9"/>
  <c r="J544" i="9"/>
  <c r="U543" i="9"/>
  <c r="T543" i="9"/>
  <c r="S543" i="9"/>
  <c r="R543" i="9"/>
  <c r="V543" i="9" s="1"/>
  <c r="Q543" i="9"/>
  <c r="P543" i="9"/>
  <c r="O543" i="9"/>
  <c r="N543" i="9"/>
  <c r="M543" i="9"/>
  <c r="L543" i="9"/>
  <c r="J543" i="9"/>
  <c r="V542" i="9"/>
  <c r="U542" i="9"/>
  <c r="T542" i="9"/>
  <c r="S542" i="9"/>
  <c r="R542" i="9"/>
  <c r="Q542" i="9"/>
  <c r="P542" i="9"/>
  <c r="O542" i="9"/>
  <c r="N542" i="9"/>
  <c r="M542" i="9"/>
  <c r="L542" i="9"/>
  <c r="J542" i="9"/>
  <c r="U541" i="9"/>
  <c r="T541" i="9"/>
  <c r="S541" i="9"/>
  <c r="R541" i="9"/>
  <c r="V541" i="9" s="1"/>
  <c r="Q541" i="9"/>
  <c r="P541" i="9"/>
  <c r="O541" i="9"/>
  <c r="N541" i="9"/>
  <c r="M541" i="9"/>
  <c r="L541" i="9"/>
  <c r="J541" i="9"/>
  <c r="V540" i="9"/>
  <c r="U540" i="9"/>
  <c r="T540" i="9"/>
  <c r="S540" i="9"/>
  <c r="R540" i="9"/>
  <c r="Q540" i="9"/>
  <c r="P540" i="9"/>
  <c r="O540" i="9"/>
  <c r="N540" i="9"/>
  <c r="M540" i="9"/>
  <c r="L540" i="9"/>
  <c r="J540" i="9"/>
  <c r="U539" i="9"/>
  <c r="T539" i="9"/>
  <c r="S539" i="9"/>
  <c r="R539" i="9"/>
  <c r="V539" i="9" s="1"/>
  <c r="Q539" i="9"/>
  <c r="P539" i="9"/>
  <c r="O539" i="9"/>
  <c r="N539" i="9"/>
  <c r="M539" i="9"/>
  <c r="L539" i="9"/>
  <c r="J539" i="9"/>
  <c r="V538" i="9"/>
  <c r="U538" i="9"/>
  <c r="T538" i="9"/>
  <c r="S538" i="9"/>
  <c r="R538" i="9"/>
  <c r="Q538" i="9"/>
  <c r="P538" i="9"/>
  <c r="O538" i="9"/>
  <c r="N538" i="9"/>
  <c r="M538" i="9"/>
  <c r="L538" i="9"/>
  <c r="J538" i="9"/>
  <c r="U537" i="9"/>
  <c r="T537" i="9"/>
  <c r="S537" i="9"/>
  <c r="R537" i="9"/>
  <c r="V537" i="9" s="1"/>
  <c r="Q537" i="9"/>
  <c r="P537" i="9"/>
  <c r="O537" i="9"/>
  <c r="N537" i="9"/>
  <c r="M537" i="9"/>
  <c r="L537" i="9"/>
  <c r="J537" i="9"/>
  <c r="V536" i="9"/>
  <c r="U536" i="9"/>
  <c r="T536" i="9"/>
  <c r="S536" i="9"/>
  <c r="R536" i="9"/>
  <c r="Q536" i="9"/>
  <c r="P536" i="9"/>
  <c r="O536" i="9"/>
  <c r="N536" i="9"/>
  <c r="M536" i="9"/>
  <c r="L536" i="9"/>
  <c r="J536" i="9"/>
  <c r="U535" i="9"/>
  <c r="T535" i="9"/>
  <c r="S535" i="9"/>
  <c r="R535" i="9"/>
  <c r="V535" i="9" s="1"/>
  <c r="Q535" i="9"/>
  <c r="P535" i="9"/>
  <c r="O535" i="9"/>
  <c r="N535" i="9"/>
  <c r="M535" i="9"/>
  <c r="L535" i="9"/>
  <c r="J535" i="9"/>
  <c r="V534" i="9"/>
  <c r="U534" i="9"/>
  <c r="T534" i="9"/>
  <c r="S534" i="9"/>
  <c r="R534" i="9"/>
  <c r="Q534" i="9"/>
  <c r="P534" i="9"/>
  <c r="O534" i="9"/>
  <c r="N534" i="9"/>
  <c r="M534" i="9"/>
  <c r="L534" i="9"/>
  <c r="J534" i="9"/>
  <c r="U533" i="9"/>
  <c r="T533" i="9"/>
  <c r="S533" i="9"/>
  <c r="R533" i="9"/>
  <c r="V533" i="9" s="1"/>
  <c r="Q533" i="9"/>
  <c r="P533" i="9"/>
  <c r="O533" i="9"/>
  <c r="N533" i="9"/>
  <c r="M533" i="9"/>
  <c r="L533" i="9"/>
  <c r="J533" i="9"/>
  <c r="V532" i="9"/>
  <c r="U532" i="9"/>
  <c r="T532" i="9"/>
  <c r="S532" i="9"/>
  <c r="R532" i="9"/>
  <c r="Q532" i="9"/>
  <c r="P532" i="9"/>
  <c r="O532" i="9"/>
  <c r="N532" i="9"/>
  <c r="M532" i="9"/>
  <c r="L532" i="9"/>
  <c r="J532" i="9"/>
  <c r="U531" i="9"/>
  <c r="T531" i="9"/>
  <c r="S531" i="9"/>
  <c r="R531" i="9"/>
  <c r="V531" i="9" s="1"/>
  <c r="Q531" i="9"/>
  <c r="P531" i="9"/>
  <c r="O531" i="9"/>
  <c r="N531" i="9"/>
  <c r="M531" i="9"/>
  <c r="L531" i="9"/>
  <c r="J531" i="9"/>
  <c r="V530" i="9"/>
  <c r="U530" i="9"/>
  <c r="T530" i="9"/>
  <c r="S530" i="9"/>
  <c r="R530" i="9"/>
  <c r="Q530" i="9"/>
  <c r="P530" i="9"/>
  <c r="O530" i="9"/>
  <c r="N530" i="9"/>
  <c r="M530" i="9"/>
  <c r="L530" i="9"/>
  <c r="J530" i="9"/>
  <c r="U529" i="9"/>
  <c r="T529" i="9"/>
  <c r="S529" i="9"/>
  <c r="R529" i="9"/>
  <c r="V529" i="9" s="1"/>
  <c r="Q529" i="9"/>
  <c r="P529" i="9"/>
  <c r="O529" i="9"/>
  <c r="N529" i="9"/>
  <c r="M529" i="9"/>
  <c r="L529" i="9"/>
  <c r="J529" i="9"/>
  <c r="V528" i="9"/>
  <c r="U528" i="9"/>
  <c r="T528" i="9"/>
  <c r="S528" i="9"/>
  <c r="R528" i="9"/>
  <c r="Q528" i="9"/>
  <c r="P528" i="9"/>
  <c r="O528" i="9"/>
  <c r="N528" i="9"/>
  <c r="M528" i="9"/>
  <c r="L528" i="9"/>
  <c r="J528" i="9"/>
  <c r="U527" i="9"/>
  <c r="T527" i="9"/>
  <c r="S527" i="9"/>
  <c r="R527" i="9"/>
  <c r="V527" i="9" s="1"/>
  <c r="Q527" i="9"/>
  <c r="P527" i="9"/>
  <c r="O527" i="9"/>
  <c r="N527" i="9"/>
  <c r="M527" i="9"/>
  <c r="L527" i="9"/>
  <c r="J527" i="9"/>
  <c r="V526" i="9"/>
  <c r="U526" i="9"/>
  <c r="T526" i="9"/>
  <c r="S526" i="9"/>
  <c r="R526" i="9"/>
  <c r="Q526" i="9"/>
  <c r="P526" i="9"/>
  <c r="O526" i="9"/>
  <c r="N526" i="9"/>
  <c r="M526" i="9"/>
  <c r="L526" i="9"/>
  <c r="J526" i="9"/>
  <c r="U525" i="9"/>
  <c r="T525" i="9"/>
  <c r="S525" i="9"/>
  <c r="R525" i="9"/>
  <c r="V525" i="9" s="1"/>
  <c r="Q525" i="9"/>
  <c r="P525" i="9"/>
  <c r="O525" i="9"/>
  <c r="N525" i="9"/>
  <c r="M525" i="9"/>
  <c r="L525" i="9"/>
  <c r="J525" i="9"/>
  <c r="V524" i="9"/>
  <c r="U524" i="9"/>
  <c r="T524" i="9"/>
  <c r="S524" i="9"/>
  <c r="R524" i="9"/>
  <c r="Q524" i="9"/>
  <c r="P524" i="9"/>
  <c r="O524" i="9"/>
  <c r="N524" i="9"/>
  <c r="M524" i="9"/>
  <c r="L524" i="9"/>
  <c r="J524" i="9"/>
  <c r="U523" i="9"/>
  <c r="T523" i="9"/>
  <c r="S523" i="9"/>
  <c r="R523" i="9"/>
  <c r="V523" i="9" s="1"/>
  <c r="Q523" i="9"/>
  <c r="P523" i="9"/>
  <c r="O523" i="9"/>
  <c r="N523" i="9"/>
  <c r="M523" i="9"/>
  <c r="L523" i="9"/>
  <c r="J523" i="9"/>
  <c r="V522" i="9"/>
  <c r="U522" i="9"/>
  <c r="T522" i="9"/>
  <c r="S522" i="9"/>
  <c r="R522" i="9"/>
  <c r="Q522" i="9"/>
  <c r="P522" i="9"/>
  <c r="O522" i="9"/>
  <c r="N522" i="9"/>
  <c r="M522" i="9"/>
  <c r="L522" i="9"/>
  <c r="J522" i="9"/>
  <c r="U521" i="9"/>
  <c r="T521" i="9"/>
  <c r="S521" i="9"/>
  <c r="R521" i="9"/>
  <c r="V521" i="9" s="1"/>
  <c r="Q521" i="9"/>
  <c r="P521" i="9"/>
  <c r="O521" i="9"/>
  <c r="N521" i="9"/>
  <c r="M521" i="9"/>
  <c r="L521" i="9"/>
  <c r="J521" i="9"/>
  <c r="V520" i="9"/>
  <c r="U520" i="9"/>
  <c r="T520" i="9"/>
  <c r="S520" i="9"/>
  <c r="R520" i="9"/>
  <c r="Q520" i="9"/>
  <c r="P520" i="9"/>
  <c r="O520" i="9"/>
  <c r="N520" i="9"/>
  <c r="M520" i="9"/>
  <c r="L520" i="9"/>
  <c r="J520" i="9"/>
  <c r="U519" i="9"/>
  <c r="T519" i="9"/>
  <c r="S519" i="9"/>
  <c r="R519" i="9"/>
  <c r="V519" i="9" s="1"/>
  <c r="Q519" i="9"/>
  <c r="P519" i="9"/>
  <c r="O519" i="9"/>
  <c r="N519" i="9"/>
  <c r="M519" i="9"/>
  <c r="L519" i="9"/>
  <c r="J519" i="9"/>
  <c r="V518" i="9"/>
  <c r="U518" i="9"/>
  <c r="T518" i="9"/>
  <c r="S518" i="9"/>
  <c r="R518" i="9"/>
  <c r="Q518" i="9"/>
  <c r="P518" i="9"/>
  <c r="O518" i="9"/>
  <c r="N518" i="9"/>
  <c r="M518" i="9"/>
  <c r="L518" i="9"/>
  <c r="J518" i="9"/>
  <c r="U517" i="9"/>
  <c r="T517" i="9"/>
  <c r="S517" i="9"/>
  <c r="R517" i="9"/>
  <c r="V517" i="9" s="1"/>
  <c r="Q517" i="9"/>
  <c r="P517" i="9"/>
  <c r="O517" i="9"/>
  <c r="N517" i="9"/>
  <c r="M517" i="9"/>
  <c r="L517" i="9"/>
  <c r="J517" i="9"/>
  <c r="V516" i="9"/>
  <c r="U516" i="9"/>
  <c r="T516" i="9"/>
  <c r="S516" i="9"/>
  <c r="R516" i="9"/>
  <c r="Q516" i="9"/>
  <c r="P516" i="9"/>
  <c r="O516" i="9"/>
  <c r="N516" i="9"/>
  <c r="M516" i="9"/>
  <c r="L516" i="9"/>
  <c r="J516" i="9"/>
  <c r="U515" i="9"/>
  <c r="T515" i="9"/>
  <c r="S515" i="9"/>
  <c r="R515" i="9"/>
  <c r="V515" i="9" s="1"/>
  <c r="Q515" i="9"/>
  <c r="P515" i="9"/>
  <c r="O515" i="9"/>
  <c r="N515" i="9"/>
  <c r="M515" i="9"/>
  <c r="L515" i="9"/>
  <c r="J515" i="9"/>
  <c r="V514" i="9"/>
  <c r="U514" i="9"/>
  <c r="T514" i="9"/>
  <c r="S514" i="9"/>
  <c r="R514" i="9"/>
  <c r="Q514" i="9"/>
  <c r="P514" i="9"/>
  <c r="O514" i="9"/>
  <c r="N514" i="9"/>
  <c r="M514" i="9"/>
  <c r="L514" i="9"/>
  <c r="J514" i="9"/>
  <c r="U513" i="9"/>
  <c r="T513" i="9"/>
  <c r="S513" i="9"/>
  <c r="R513" i="9"/>
  <c r="V513" i="9" s="1"/>
  <c r="Q513" i="9"/>
  <c r="P513" i="9"/>
  <c r="O513" i="9"/>
  <c r="N513" i="9"/>
  <c r="M513" i="9"/>
  <c r="L513" i="9"/>
  <c r="J513" i="9"/>
  <c r="V512" i="9"/>
  <c r="U512" i="9"/>
  <c r="T512" i="9"/>
  <c r="S512" i="9"/>
  <c r="R512" i="9"/>
  <c r="Q512" i="9"/>
  <c r="P512" i="9"/>
  <c r="O512" i="9"/>
  <c r="N512" i="9"/>
  <c r="M512" i="9"/>
  <c r="L512" i="9"/>
  <c r="J512" i="9"/>
  <c r="U511" i="9"/>
  <c r="T511" i="9"/>
  <c r="S511" i="9"/>
  <c r="R511" i="9"/>
  <c r="V511" i="9" s="1"/>
  <c r="Q511" i="9"/>
  <c r="P511" i="9"/>
  <c r="O511" i="9"/>
  <c r="N511" i="9"/>
  <c r="M511" i="9"/>
  <c r="L511" i="9"/>
  <c r="J511" i="9"/>
  <c r="V510" i="9"/>
  <c r="U510" i="9"/>
  <c r="T510" i="9"/>
  <c r="S510" i="9"/>
  <c r="R510" i="9"/>
  <c r="Q510" i="9"/>
  <c r="P510" i="9"/>
  <c r="O510" i="9"/>
  <c r="N510" i="9"/>
  <c r="M510" i="9"/>
  <c r="L510" i="9"/>
  <c r="J510" i="9"/>
  <c r="U509" i="9"/>
  <c r="T509" i="9"/>
  <c r="S509" i="9"/>
  <c r="R509" i="9"/>
  <c r="V509" i="9" s="1"/>
  <c r="Q509" i="9"/>
  <c r="P509" i="9"/>
  <c r="O509" i="9"/>
  <c r="N509" i="9"/>
  <c r="M509" i="9"/>
  <c r="L509" i="9"/>
  <c r="J509" i="9"/>
  <c r="V508" i="9"/>
  <c r="U508" i="9"/>
  <c r="T508" i="9"/>
  <c r="S508" i="9"/>
  <c r="R508" i="9"/>
  <c r="Q508" i="9"/>
  <c r="P508" i="9"/>
  <c r="O508" i="9"/>
  <c r="N508" i="9"/>
  <c r="M508" i="9"/>
  <c r="L508" i="9"/>
  <c r="J508" i="9"/>
  <c r="U507" i="9"/>
  <c r="T507" i="9"/>
  <c r="S507" i="9"/>
  <c r="R507" i="9"/>
  <c r="V507" i="9" s="1"/>
  <c r="Q507" i="9"/>
  <c r="P507" i="9"/>
  <c r="O507" i="9"/>
  <c r="N507" i="9"/>
  <c r="M507" i="9"/>
  <c r="L507" i="9"/>
  <c r="J507" i="9"/>
  <c r="V506" i="9"/>
  <c r="U506" i="9"/>
  <c r="T506" i="9"/>
  <c r="S506" i="9"/>
  <c r="R506" i="9"/>
  <c r="Q506" i="9"/>
  <c r="P506" i="9"/>
  <c r="O506" i="9"/>
  <c r="N506" i="9"/>
  <c r="M506" i="9"/>
  <c r="L506" i="9"/>
  <c r="J506" i="9"/>
  <c r="U505" i="9"/>
  <c r="T505" i="9"/>
  <c r="S505" i="9"/>
  <c r="R505" i="9"/>
  <c r="V505" i="9" s="1"/>
  <c r="Q505" i="9"/>
  <c r="P505" i="9"/>
  <c r="O505" i="9"/>
  <c r="N505" i="9"/>
  <c r="M505" i="9"/>
  <c r="L505" i="9"/>
  <c r="J505" i="9"/>
  <c r="V504" i="9"/>
  <c r="U504" i="9"/>
  <c r="T504" i="9"/>
  <c r="S504" i="9"/>
  <c r="R504" i="9"/>
  <c r="Q504" i="9"/>
  <c r="P504" i="9"/>
  <c r="O504" i="9"/>
  <c r="N504" i="9"/>
  <c r="M504" i="9"/>
  <c r="L504" i="9"/>
  <c r="J504" i="9"/>
  <c r="U503" i="9"/>
  <c r="T503" i="9"/>
  <c r="S503" i="9"/>
  <c r="R503" i="9"/>
  <c r="V503" i="9" s="1"/>
  <c r="Q503" i="9"/>
  <c r="P503" i="9"/>
  <c r="O503" i="9"/>
  <c r="N503" i="9"/>
  <c r="M503" i="9"/>
  <c r="L503" i="9"/>
  <c r="J503" i="9"/>
  <c r="V502" i="9"/>
  <c r="U502" i="9"/>
  <c r="T502" i="9"/>
  <c r="S502" i="9"/>
  <c r="R502" i="9"/>
  <c r="Q502" i="9"/>
  <c r="P502" i="9"/>
  <c r="O502" i="9"/>
  <c r="N502" i="9"/>
  <c r="M502" i="9"/>
  <c r="L502" i="9"/>
  <c r="J502" i="9"/>
  <c r="U501" i="9"/>
  <c r="T501" i="9"/>
  <c r="S501" i="9"/>
  <c r="R501" i="9"/>
  <c r="V501" i="9" s="1"/>
  <c r="Q501" i="9"/>
  <c r="P501" i="9"/>
  <c r="O501" i="9"/>
  <c r="N501" i="9"/>
  <c r="M501" i="9"/>
  <c r="L501" i="9"/>
  <c r="J501" i="9"/>
  <c r="V500" i="9"/>
  <c r="U500" i="9"/>
  <c r="T500" i="9"/>
  <c r="S500" i="9"/>
  <c r="R500" i="9"/>
  <c r="Q500" i="9"/>
  <c r="P500" i="9"/>
  <c r="O500" i="9"/>
  <c r="N500" i="9"/>
  <c r="M500" i="9"/>
  <c r="L500" i="9"/>
  <c r="J500" i="9"/>
  <c r="U499" i="9"/>
  <c r="T499" i="9"/>
  <c r="S499" i="9"/>
  <c r="R499" i="9"/>
  <c r="V499" i="9" s="1"/>
  <c r="Q499" i="9"/>
  <c r="P499" i="9"/>
  <c r="O499" i="9"/>
  <c r="N499" i="9"/>
  <c r="M499" i="9"/>
  <c r="L499" i="9"/>
  <c r="J499" i="9"/>
  <c r="V498" i="9"/>
  <c r="U498" i="9"/>
  <c r="T498" i="9"/>
  <c r="S498" i="9"/>
  <c r="R498" i="9"/>
  <c r="Q498" i="9"/>
  <c r="P498" i="9"/>
  <c r="O498" i="9"/>
  <c r="N498" i="9"/>
  <c r="M498" i="9"/>
  <c r="L498" i="9"/>
  <c r="J498" i="9"/>
  <c r="U497" i="9"/>
  <c r="T497" i="9"/>
  <c r="S497" i="9"/>
  <c r="R497" i="9"/>
  <c r="V497" i="9" s="1"/>
  <c r="Q497" i="9"/>
  <c r="P497" i="9"/>
  <c r="O497" i="9"/>
  <c r="N497" i="9"/>
  <c r="M497" i="9"/>
  <c r="L497" i="9"/>
  <c r="J497" i="9"/>
  <c r="V496" i="9"/>
  <c r="U496" i="9"/>
  <c r="T496" i="9"/>
  <c r="S496" i="9"/>
  <c r="R496" i="9"/>
  <c r="Q496" i="9"/>
  <c r="P496" i="9"/>
  <c r="O496" i="9"/>
  <c r="N496" i="9"/>
  <c r="M496" i="9"/>
  <c r="L496" i="9"/>
  <c r="J496" i="9"/>
  <c r="U495" i="9"/>
  <c r="T495" i="9"/>
  <c r="S495" i="9"/>
  <c r="R495" i="9"/>
  <c r="V495" i="9" s="1"/>
  <c r="Q495" i="9"/>
  <c r="P495" i="9"/>
  <c r="O495" i="9"/>
  <c r="N495" i="9"/>
  <c r="M495" i="9"/>
  <c r="L495" i="9"/>
  <c r="J495" i="9"/>
  <c r="V494" i="9"/>
  <c r="U494" i="9"/>
  <c r="T494" i="9"/>
  <c r="S494" i="9"/>
  <c r="R494" i="9"/>
  <c r="Q494" i="9"/>
  <c r="P494" i="9"/>
  <c r="O494" i="9"/>
  <c r="N494" i="9"/>
  <c r="M494" i="9"/>
  <c r="L494" i="9"/>
  <c r="J494" i="9"/>
  <c r="U493" i="9"/>
  <c r="T493" i="9"/>
  <c r="S493" i="9"/>
  <c r="R493" i="9"/>
  <c r="V493" i="9" s="1"/>
  <c r="Q493" i="9"/>
  <c r="P493" i="9"/>
  <c r="O493" i="9"/>
  <c r="N493" i="9"/>
  <c r="M493" i="9"/>
  <c r="L493" i="9"/>
  <c r="J493" i="9"/>
  <c r="V492" i="9"/>
  <c r="U492" i="9"/>
  <c r="T492" i="9"/>
  <c r="S492" i="9"/>
  <c r="R492" i="9"/>
  <c r="Q492" i="9"/>
  <c r="P492" i="9"/>
  <c r="O492" i="9"/>
  <c r="N492" i="9"/>
  <c r="M492" i="9"/>
  <c r="L492" i="9"/>
  <c r="J492" i="9"/>
  <c r="U491" i="9"/>
  <c r="T491" i="9"/>
  <c r="S491" i="9"/>
  <c r="R491" i="9"/>
  <c r="V491" i="9" s="1"/>
  <c r="Q491" i="9"/>
  <c r="P491" i="9"/>
  <c r="O491" i="9"/>
  <c r="N491" i="9"/>
  <c r="M491" i="9"/>
  <c r="L491" i="9"/>
  <c r="J491" i="9"/>
  <c r="V490" i="9"/>
  <c r="U490" i="9"/>
  <c r="T490" i="9"/>
  <c r="S490" i="9"/>
  <c r="R490" i="9"/>
  <c r="Q490" i="9"/>
  <c r="P490" i="9"/>
  <c r="O490" i="9"/>
  <c r="N490" i="9"/>
  <c r="M490" i="9"/>
  <c r="L490" i="9"/>
  <c r="J490" i="9"/>
  <c r="U489" i="9"/>
  <c r="T489" i="9"/>
  <c r="S489" i="9"/>
  <c r="R489" i="9"/>
  <c r="V489" i="9" s="1"/>
  <c r="Q489" i="9"/>
  <c r="P489" i="9"/>
  <c r="O489" i="9"/>
  <c r="N489" i="9"/>
  <c r="M489" i="9"/>
  <c r="L489" i="9"/>
  <c r="J489" i="9"/>
  <c r="V488" i="9"/>
  <c r="U488" i="9"/>
  <c r="T488" i="9"/>
  <c r="S488" i="9"/>
  <c r="R488" i="9"/>
  <c r="Q488" i="9"/>
  <c r="P488" i="9"/>
  <c r="O488" i="9"/>
  <c r="N488" i="9"/>
  <c r="M488" i="9"/>
  <c r="L488" i="9"/>
  <c r="J488" i="9"/>
  <c r="U487" i="9"/>
  <c r="T487" i="9"/>
  <c r="S487" i="9"/>
  <c r="R487" i="9"/>
  <c r="V487" i="9" s="1"/>
  <c r="Q487" i="9"/>
  <c r="P487" i="9"/>
  <c r="O487" i="9"/>
  <c r="N487" i="9"/>
  <c r="M487" i="9"/>
  <c r="L487" i="9"/>
  <c r="J487" i="9"/>
  <c r="V486" i="9"/>
  <c r="U486" i="9"/>
  <c r="T486" i="9"/>
  <c r="S486" i="9"/>
  <c r="R486" i="9"/>
  <c r="Q486" i="9"/>
  <c r="P486" i="9"/>
  <c r="O486" i="9"/>
  <c r="N486" i="9"/>
  <c r="M486" i="9"/>
  <c r="L486" i="9"/>
  <c r="J486" i="9"/>
  <c r="U485" i="9"/>
  <c r="T485" i="9"/>
  <c r="S485" i="9"/>
  <c r="R485" i="9"/>
  <c r="V485" i="9" s="1"/>
  <c r="Q485" i="9"/>
  <c r="P485" i="9"/>
  <c r="O485" i="9"/>
  <c r="N485" i="9"/>
  <c r="M485" i="9"/>
  <c r="L485" i="9"/>
  <c r="J485" i="9"/>
  <c r="V484" i="9"/>
  <c r="U484" i="9"/>
  <c r="T484" i="9"/>
  <c r="S484" i="9"/>
  <c r="R484" i="9"/>
  <c r="Q484" i="9"/>
  <c r="P484" i="9"/>
  <c r="O484" i="9"/>
  <c r="N484" i="9"/>
  <c r="M484" i="9"/>
  <c r="L484" i="9"/>
  <c r="J484" i="9"/>
  <c r="U483" i="9"/>
  <c r="T483" i="9"/>
  <c r="S483" i="9"/>
  <c r="R483" i="9"/>
  <c r="V483" i="9" s="1"/>
  <c r="Q483" i="9"/>
  <c r="P483" i="9"/>
  <c r="O483" i="9"/>
  <c r="N483" i="9"/>
  <c r="M483" i="9"/>
  <c r="L483" i="9"/>
  <c r="J483" i="9"/>
  <c r="V482" i="9"/>
  <c r="U482" i="9"/>
  <c r="T482" i="9"/>
  <c r="S482" i="9"/>
  <c r="R482" i="9"/>
  <c r="Q482" i="9"/>
  <c r="P482" i="9"/>
  <c r="O482" i="9"/>
  <c r="N482" i="9"/>
  <c r="M482" i="9"/>
  <c r="L482" i="9"/>
  <c r="J482" i="9"/>
  <c r="U481" i="9"/>
  <c r="T481" i="9"/>
  <c r="S481" i="9"/>
  <c r="R481" i="9"/>
  <c r="V481" i="9" s="1"/>
  <c r="Q481" i="9"/>
  <c r="P481" i="9"/>
  <c r="O481" i="9"/>
  <c r="N481" i="9"/>
  <c r="M481" i="9"/>
  <c r="L481" i="9"/>
  <c r="J481" i="9"/>
  <c r="V480" i="9"/>
  <c r="U480" i="9"/>
  <c r="T480" i="9"/>
  <c r="S480" i="9"/>
  <c r="R480" i="9"/>
  <c r="Q480" i="9"/>
  <c r="P480" i="9"/>
  <c r="O480" i="9"/>
  <c r="N480" i="9"/>
  <c r="M480" i="9"/>
  <c r="L480" i="9"/>
  <c r="J480" i="9"/>
  <c r="U479" i="9"/>
  <c r="T479" i="9"/>
  <c r="S479" i="9"/>
  <c r="R479" i="9"/>
  <c r="V479" i="9" s="1"/>
  <c r="Q479" i="9"/>
  <c r="P479" i="9"/>
  <c r="O479" i="9"/>
  <c r="N479" i="9"/>
  <c r="M479" i="9"/>
  <c r="L479" i="9"/>
  <c r="J479" i="9"/>
  <c r="V478" i="9"/>
  <c r="U478" i="9"/>
  <c r="T478" i="9"/>
  <c r="S478" i="9"/>
  <c r="R478" i="9"/>
  <c r="Q478" i="9"/>
  <c r="P478" i="9"/>
  <c r="O478" i="9"/>
  <c r="N478" i="9"/>
  <c r="M478" i="9"/>
  <c r="L478" i="9"/>
  <c r="J478" i="9"/>
  <c r="U477" i="9"/>
  <c r="T477" i="9"/>
  <c r="S477" i="9"/>
  <c r="R477" i="9"/>
  <c r="V477" i="9" s="1"/>
  <c r="Q477" i="9"/>
  <c r="P477" i="9"/>
  <c r="O477" i="9"/>
  <c r="N477" i="9"/>
  <c r="M477" i="9"/>
  <c r="L477" i="9"/>
  <c r="J477" i="9"/>
  <c r="V476" i="9"/>
  <c r="U476" i="9"/>
  <c r="T476" i="9"/>
  <c r="S476" i="9"/>
  <c r="R476" i="9"/>
  <c r="Q476" i="9"/>
  <c r="P476" i="9"/>
  <c r="O476" i="9"/>
  <c r="N476" i="9"/>
  <c r="M476" i="9"/>
  <c r="L476" i="9"/>
  <c r="J476" i="9"/>
  <c r="U475" i="9"/>
  <c r="T475" i="9"/>
  <c r="S475" i="9"/>
  <c r="R475" i="9"/>
  <c r="V475" i="9" s="1"/>
  <c r="Q475" i="9"/>
  <c r="P475" i="9"/>
  <c r="O475" i="9"/>
  <c r="N475" i="9"/>
  <c r="M475" i="9"/>
  <c r="L475" i="9"/>
  <c r="J475" i="9"/>
  <c r="V474" i="9"/>
  <c r="U474" i="9"/>
  <c r="T474" i="9"/>
  <c r="S474" i="9"/>
  <c r="R474" i="9"/>
  <c r="Q474" i="9"/>
  <c r="P474" i="9"/>
  <c r="O474" i="9"/>
  <c r="N474" i="9"/>
  <c r="M474" i="9"/>
  <c r="L474" i="9"/>
  <c r="J474" i="9"/>
  <c r="U473" i="9"/>
  <c r="T473" i="9"/>
  <c r="S473" i="9"/>
  <c r="R473" i="9"/>
  <c r="V473" i="9" s="1"/>
  <c r="Q473" i="9"/>
  <c r="P473" i="9"/>
  <c r="O473" i="9"/>
  <c r="N473" i="9"/>
  <c r="M473" i="9"/>
  <c r="L473" i="9"/>
  <c r="J473" i="9"/>
  <c r="V472" i="9"/>
  <c r="U472" i="9"/>
  <c r="T472" i="9"/>
  <c r="S472" i="9"/>
  <c r="R472" i="9"/>
  <c r="Q472" i="9"/>
  <c r="P472" i="9"/>
  <c r="O472" i="9"/>
  <c r="N472" i="9"/>
  <c r="M472" i="9"/>
  <c r="L472" i="9"/>
  <c r="J472" i="9"/>
  <c r="U471" i="9"/>
  <c r="T471" i="9"/>
  <c r="S471" i="9"/>
  <c r="R471" i="9"/>
  <c r="V471" i="9" s="1"/>
  <c r="Q471" i="9"/>
  <c r="P471" i="9"/>
  <c r="O471" i="9"/>
  <c r="N471" i="9"/>
  <c r="M471" i="9"/>
  <c r="L471" i="9"/>
  <c r="J471" i="9"/>
  <c r="V470" i="9"/>
  <c r="U470" i="9"/>
  <c r="T470" i="9"/>
  <c r="S470" i="9"/>
  <c r="R470" i="9"/>
  <c r="Q470" i="9"/>
  <c r="P470" i="9"/>
  <c r="O470" i="9"/>
  <c r="N470" i="9"/>
  <c r="M470" i="9"/>
  <c r="L470" i="9"/>
  <c r="J470" i="9"/>
  <c r="U469" i="9"/>
  <c r="T469" i="9"/>
  <c r="S469" i="9"/>
  <c r="R469" i="9"/>
  <c r="V469" i="9" s="1"/>
  <c r="Q469" i="9"/>
  <c r="P469" i="9"/>
  <c r="O469" i="9"/>
  <c r="N469" i="9"/>
  <c r="M469" i="9"/>
  <c r="L469" i="9"/>
  <c r="J469" i="9"/>
  <c r="V468" i="9"/>
  <c r="U468" i="9"/>
  <c r="T468" i="9"/>
  <c r="S468" i="9"/>
  <c r="R468" i="9"/>
  <c r="Q468" i="9"/>
  <c r="P468" i="9"/>
  <c r="O468" i="9"/>
  <c r="N468" i="9"/>
  <c r="M468" i="9"/>
  <c r="L468" i="9"/>
  <c r="J468" i="9"/>
  <c r="U467" i="9"/>
  <c r="T467" i="9"/>
  <c r="S467" i="9"/>
  <c r="R467" i="9"/>
  <c r="V467" i="9" s="1"/>
  <c r="Q467" i="9"/>
  <c r="P467" i="9"/>
  <c r="O467" i="9"/>
  <c r="N467" i="9"/>
  <c r="M467" i="9"/>
  <c r="L467" i="9"/>
  <c r="J467" i="9"/>
  <c r="V466" i="9"/>
  <c r="U466" i="9"/>
  <c r="T466" i="9"/>
  <c r="S466" i="9"/>
  <c r="R466" i="9"/>
  <c r="Q466" i="9"/>
  <c r="P466" i="9"/>
  <c r="O466" i="9"/>
  <c r="N466" i="9"/>
  <c r="M466" i="9"/>
  <c r="L466" i="9"/>
  <c r="J466" i="9"/>
  <c r="U465" i="9"/>
  <c r="T465" i="9"/>
  <c r="S465" i="9"/>
  <c r="R465" i="9"/>
  <c r="V465" i="9" s="1"/>
  <c r="Q465" i="9"/>
  <c r="P465" i="9"/>
  <c r="O465" i="9"/>
  <c r="N465" i="9"/>
  <c r="M465" i="9"/>
  <c r="L465" i="9"/>
  <c r="J465" i="9"/>
  <c r="V464" i="9"/>
  <c r="U464" i="9"/>
  <c r="T464" i="9"/>
  <c r="S464" i="9"/>
  <c r="R464" i="9"/>
  <c r="Q464" i="9"/>
  <c r="P464" i="9"/>
  <c r="O464" i="9"/>
  <c r="N464" i="9"/>
  <c r="M464" i="9"/>
  <c r="L464" i="9"/>
  <c r="J464" i="9"/>
  <c r="U463" i="9"/>
  <c r="T463" i="9"/>
  <c r="S463" i="9"/>
  <c r="R463" i="9"/>
  <c r="V463" i="9" s="1"/>
  <c r="Q463" i="9"/>
  <c r="P463" i="9"/>
  <c r="O463" i="9"/>
  <c r="N463" i="9"/>
  <c r="M463" i="9"/>
  <c r="L463" i="9"/>
  <c r="J463" i="9"/>
  <c r="V462" i="9"/>
  <c r="U462" i="9"/>
  <c r="T462" i="9"/>
  <c r="S462" i="9"/>
  <c r="R462" i="9"/>
  <c r="Q462" i="9"/>
  <c r="P462" i="9"/>
  <c r="O462" i="9"/>
  <c r="N462" i="9"/>
  <c r="M462" i="9"/>
  <c r="L462" i="9"/>
  <c r="J462" i="9"/>
  <c r="U461" i="9"/>
  <c r="T461" i="9"/>
  <c r="S461" i="9"/>
  <c r="R461" i="9"/>
  <c r="V461" i="9" s="1"/>
  <c r="Q461" i="9"/>
  <c r="P461" i="9"/>
  <c r="O461" i="9"/>
  <c r="N461" i="9"/>
  <c r="M461" i="9"/>
  <c r="L461" i="9"/>
  <c r="J461" i="9"/>
  <c r="V460" i="9"/>
  <c r="U460" i="9"/>
  <c r="T460" i="9"/>
  <c r="S460" i="9"/>
  <c r="R460" i="9"/>
  <c r="Q460" i="9"/>
  <c r="P460" i="9"/>
  <c r="O460" i="9"/>
  <c r="N460" i="9"/>
  <c r="M460" i="9"/>
  <c r="L460" i="9"/>
  <c r="J460" i="9"/>
  <c r="U459" i="9"/>
  <c r="T459" i="9"/>
  <c r="S459" i="9"/>
  <c r="R459" i="9"/>
  <c r="V459" i="9" s="1"/>
  <c r="Q459" i="9"/>
  <c r="P459" i="9"/>
  <c r="O459" i="9"/>
  <c r="N459" i="9"/>
  <c r="M459" i="9"/>
  <c r="L459" i="9"/>
  <c r="J459" i="9"/>
  <c r="V458" i="9"/>
  <c r="U458" i="9"/>
  <c r="T458" i="9"/>
  <c r="S458" i="9"/>
  <c r="R458" i="9"/>
  <c r="Q458" i="9"/>
  <c r="P458" i="9"/>
  <c r="O458" i="9"/>
  <c r="N458" i="9"/>
  <c r="M458" i="9"/>
  <c r="L458" i="9"/>
  <c r="J458" i="9"/>
  <c r="U457" i="9"/>
  <c r="T457" i="9"/>
  <c r="S457" i="9"/>
  <c r="R457" i="9"/>
  <c r="V457" i="9" s="1"/>
  <c r="Q457" i="9"/>
  <c r="P457" i="9"/>
  <c r="O457" i="9"/>
  <c r="N457" i="9"/>
  <c r="M457" i="9"/>
  <c r="L457" i="9"/>
  <c r="J457" i="9"/>
  <c r="V456" i="9"/>
  <c r="U456" i="9"/>
  <c r="T456" i="9"/>
  <c r="S456" i="9"/>
  <c r="R456" i="9"/>
  <c r="Q456" i="9"/>
  <c r="P456" i="9"/>
  <c r="O456" i="9"/>
  <c r="N456" i="9"/>
  <c r="M456" i="9"/>
  <c r="L456" i="9"/>
  <c r="J456" i="9"/>
  <c r="U455" i="9"/>
  <c r="T455" i="9"/>
  <c r="S455" i="9"/>
  <c r="R455" i="9"/>
  <c r="V455" i="9" s="1"/>
  <c r="Q455" i="9"/>
  <c r="P455" i="9"/>
  <c r="O455" i="9"/>
  <c r="N455" i="9"/>
  <c r="M455" i="9"/>
  <c r="L455" i="9"/>
  <c r="J455" i="9"/>
  <c r="V454" i="9"/>
  <c r="U454" i="9"/>
  <c r="T454" i="9"/>
  <c r="S454" i="9"/>
  <c r="R454" i="9"/>
  <c r="Q454" i="9"/>
  <c r="P454" i="9"/>
  <c r="O454" i="9"/>
  <c r="N454" i="9"/>
  <c r="M454" i="9"/>
  <c r="L454" i="9"/>
  <c r="J454" i="9"/>
  <c r="U453" i="9"/>
  <c r="T453" i="9"/>
  <c r="S453" i="9"/>
  <c r="R453" i="9"/>
  <c r="V453" i="9" s="1"/>
  <c r="Q453" i="9"/>
  <c r="P453" i="9"/>
  <c r="O453" i="9"/>
  <c r="N453" i="9"/>
  <c r="M453" i="9"/>
  <c r="L453" i="9"/>
  <c r="J453" i="9"/>
  <c r="V452" i="9"/>
  <c r="U452" i="9"/>
  <c r="T452" i="9"/>
  <c r="S452" i="9"/>
  <c r="R452" i="9"/>
  <c r="Q452" i="9"/>
  <c r="P452" i="9"/>
  <c r="O452" i="9"/>
  <c r="N452" i="9"/>
  <c r="M452" i="9"/>
  <c r="L452" i="9"/>
  <c r="J452" i="9"/>
  <c r="U451" i="9"/>
  <c r="T451" i="9"/>
  <c r="S451" i="9"/>
  <c r="R451" i="9"/>
  <c r="V451" i="9" s="1"/>
  <c r="Q451" i="9"/>
  <c r="P451" i="9"/>
  <c r="O451" i="9"/>
  <c r="N451" i="9"/>
  <c r="M451" i="9"/>
  <c r="L451" i="9"/>
  <c r="J451" i="9"/>
  <c r="V450" i="9"/>
  <c r="U450" i="9"/>
  <c r="T450" i="9"/>
  <c r="S450" i="9"/>
  <c r="R450" i="9"/>
  <c r="Q450" i="9"/>
  <c r="P450" i="9"/>
  <c r="O450" i="9"/>
  <c r="N450" i="9"/>
  <c r="M450" i="9"/>
  <c r="L450" i="9"/>
  <c r="J450" i="9"/>
  <c r="U449" i="9"/>
  <c r="T449" i="9"/>
  <c r="S449" i="9"/>
  <c r="R449" i="9"/>
  <c r="V449" i="9" s="1"/>
  <c r="Q449" i="9"/>
  <c r="P449" i="9"/>
  <c r="O449" i="9"/>
  <c r="N449" i="9"/>
  <c r="M449" i="9"/>
  <c r="L449" i="9"/>
  <c r="J449" i="9"/>
  <c r="V448" i="9"/>
  <c r="U448" i="9"/>
  <c r="T448" i="9"/>
  <c r="S448" i="9"/>
  <c r="R448" i="9"/>
  <c r="Q448" i="9"/>
  <c r="P448" i="9"/>
  <c r="O448" i="9"/>
  <c r="N448" i="9"/>
  <c r="M448" i="9"/>
  <c r="L448" i="9"/>
  <c r="J448" i="9"/>
  <c r="U447" i="9"/>
  <c r="T447" i="9"/>
  <c r="S447" i="9"/>
  <c r="R447" i="9"/>
  <c r="V447" i="9" s="1"/>
  <c r="Q447" i="9"/>
  <c r="P447" i="9"/>
  <c r="O447" i="9"/>
  <c r="N447" i="9"/>
  <c r="M447" i="9"/>
  <c r="L447" i="9"/>
  <c r="J447" i="9"/>
  <c r="V446" i="9"/>
  <c r="U446" i="9"/>
  <c r="T446" i="9"/>
  <c r="S446" i="9"/>
  <c r="R446" i="9"/>
  <c r="Q446" i="9"/>
  <c r="P446" i="9"/>
  <c r="O446" i="9"/>
  <c r="N446" i="9"/>
  <c r="M446" i="9"/>
  <c r="L446" i="9"/>
  <c r="J446" i="9"/>
  <c r="U445" i="9"/>
  <c r="T445" i="9"/>
  <c r="S445" i="9"/>
  <c r="R445" i="9"/>
  <c r="V445" i="9" s="1"/>
  <c r="Q445" i="9"/>
  <c r="P445" i="9"/>
  <c r="O445" i="9"/>
  <c r="N445" i="9"/>
  <c r="M445" i="9"/>
  <c r="L445" i="9"/>
  <c r="J445" i="9"/>
  <c r="V444" i="9"/>
  <c r="U444" i="9"/>
  <c r="T444" i="9"/>
  <c r="S444" i="9"/>
  <c r="R444" i="9"/>
  <c r="Q444" i="9"/>
  <c r="P444" i="9"/>
  <c r="O444" i="9"/>
  <c r="N444" i="9"/>
  <c r="M444" i="9"/>
  <c r="L444" i="9"/>
  <c r="J444" i="9"/>
  <c r="U443" i="9"/>
  <c r="T443" i="9"/>
  <c r="S443" i="9"/>
  <c r="R443" i="9"/>
  <c r="V443" i="9" s="1"/>
  <c r="Q443" i="9"/>
  <c r="P443" i="9"/>
  <c r="O443" i="9"/>
  <c r="N443" i="9"/>
  <c r="M443" i="9"/>
  <c r="L443" i="9"/>
  <c r="J443" i="9"/>
  <c r="V442" i="9"/>
  <c r="U442" i="9"/>
  <c r="T442" i="9"/>
  <c r="S442" i="9"/>
  <c r="R442" i="9"/>
  <c r="Q442" i="9"/>
  <c r="P442" i="9"/>
  <c r="O442" i="9"/>
  <c r="N442" i="9"/>
  <c r="M442" i="9"/>
  <c r="L442" i="9"/>
  <c r="J442" i="9"/>
  <c r="U441" i="9"/>
  <c r="T441" i="9"/>
  <c r="S441" i="9"/>
  <c r="R441" i="9"/>
  <c r="V441" i="9" s="1"/>
  <c r="Q441" i="9"/>
  <c r="P441" i="9"/>
  <c r="O441" i="9"/>
  <c r="N441" i="9"/>
  <c r="M441" i="9"/>
  <c r="L441" i="9"/>
  <c r="J441" i="9"/>
  <c r="V440" i="9"/>
  <c r="U440" i="9"/>
  <c r="T440" i="9"/>
  <c r="S440" i="9"/>
  <c r="R440" i="9"/>
  <c r="Q440" i="9"/>
  <c r="P440" i="9"/>
  <c r="O440" i="9"/>
  <c r="N440" i="9"/>
  <c r="M440" i="9"/>
  <c r="L440" i="9"/>
  <c r="J440" i="9"/>
  <c r="U439" i="9"/>
  <c r="T439" i="9"/>
  <c r="S439" i="9"/>
  <c r="R439" i="9"/>
  <c r="V439" i="9" s="1"/>
  <c r="Q439" i="9"/>
  <c r="P439" i="9"/>
  <c r="O439" i="9"/>
  <c r="N439" i="9"/>
  <c r="M439" i="9"/>
  <c r="L439" i="9"/>
  <c r="J439" i="9"/>
  <c r="V438" i="9"/>
  <c r="U438" i="9"/>
  <c r="T438" i="9"/>
  <c r="S438" i="9"/>
  <c r="R438" i="9"/>
  <c r="Q438" i="9"/>
  <c r="P438" i="9"/>
  <c r="O438" i="9"/>
  <c r="N438" i="9"/>
  <c r="M438" i="9"/>
  <c r="L438" i="9"/>
  <c r="J438" i="9"/>
  <c r="U437" i="9"/>
  <c r="T437" i="9"/>
  <c r="S437" i="9"/>
  <c r="R437" i="9"/>
  <c r="V437" i="9" s="1"/>
  <c r="Q437" i="9"/>
  <c r="P437" i="9"/>
  <c r="O437" i="9"/>
  <c r="N437" i="9"/>
  <c r="M437" i="9"/>
  <c r="L437" i="9"/>
  <c r="J437" i="9"/>
  <c r="V436" i="9"/>
  <c r="U436" i="9"/>
  <c r="T436" i="9"/>
  <c r="S436" i="9"/>
  <c r="R436" i="9"/>
  <c r="Q436" i="9"/>
  <c r="P436" i="9"/>
  <c r="O436" i="9"/>
  <c r="N436" i="9"/>
  <c r="M436" i="9"/>
  <c r="L436" i="9"/>
  <c r="J436" i="9"/>
  <c r="U435" i="9"/>
  <c r="T435" i="9"/>
  <c r="S435" i="9"/>
  <c r="R435" i="9"/>
  <c r="V435" i="9" s="1"/>
  <c r="Q435" i="9"/>
  <c r="P435" i="9"/>
  <c r="O435" i="9"/>
  <c r="N435" i="9"/>
  <c r="M435" i="9"/>
  <c r="L435" i="9"/>
  <c r="J435" i="9"/>
  <c r="V434" i="9"/>
  <c r="U434" i="9"/>
  <c r="T434" i="9"/>
  <c r="S434" i="9"/>
  <c r="R434" i="9"/>
  <c r="Q434" i="9"/>
  <c r="P434" i="9"/>
  <c r="O434" i="9"/>
  <c r="N434" i="9"/>
  <c r="M434" i="9"/>
  <c r="L434" i="9"/>
  <c r="J434" i="9"/>
  <c r="U433" i="9"/>
  <c r="T433" i="9"/>
  <c r="S433" i="9"/>
  <c r="R433" i="9"/>
  <c r="V433" i="9" s="1"/>
  <c r="Q433" i="9"/>
  <c r="P433" i="9"/>
  <c r="O433" i="9"/>
  <c r="N433" i="9"/>
  <c r="M433" i="9"/>
  <c r="L433" i="9"/>
  <c r="J433" i="9"/>
  <c r="V432" i="9"/>
  <c r="U432" i="9"/>
  <c r="T432" i="9"/>
  <c r="S432" i="9"/>
  <c r="R432" i="9"/>
  <c r="Q432" i="9"/>
  <c r="P432" i="9"/>
  <c r="O432" i="9"/>
  <c r="N432" i="9"/>
  <c r="M432" i="9"/>
  <c r="L432" i="9"/>
  <c r="J432" i="9"/>
  <c r="U431" i="9"/>
  <c r="T431" i="9"/>
  <c r="S431" i="9"/>
  <c r="R431" i="9"/>
  <c r="V431" i="9" s="1"/>
  <c r="Q431" i="9"/>
  <c r="P431" i="9"/>
  <c r="O431" i="9"/>
  <c r="N431" i="9"/>
  <c r="M431" i="9"/>
  <c r="L431" i="9"/>
  <c r="J431" i="9"/>
  <c r="V430" i="9"/>
  <c r="U430" i="9"/>
  <c r="T430" i="9"/>
  <c r="S430" i="9"/>
  <c r="R430" i="9"/>
  <c r="Q430" i="9"/>
  <c r="P430" i="9"/>
  <c r="O430" i="9"/>
  <c r="N430" i="9"/>
  <c r="M430" i="9"/>
  <c r="L430" i="9"/>
  <c r="J430" i="9"/>
  <c r="U429" i="9"/>
  <c r="T429" i="9"/>
  <c r="S429" i="9"/>
  <c r="R429" i="9"/>
  <c r="V429" i="9" s="1"/>
  <c r="Q429" i="9"/>
  <c r="P429" i="9"/>
  <c r="O429" i="9"/>
  <c r="N429" i="9"/>
  <c r="M429" i="9"/>
  <c r="L429" i="9"/>
  <c r="J429" i="9"/>
  <c r="V428" i="9"/>
  <c r="U428" i="9"/>
  <c r="T428" i="9"/>
  <c r="S428" i="9"/>
  <c r="R428" i="9"/>
  <c r="Q428" i="9"/>
  <c r="P428" i="9"/>
  <c r="O428" i="9"/>
  <c r="N428" i="9"/>
  <c r="M428" i="9"/>
  <c r="L428" i="9"/>
  <c r="J428" i="9"/>
  <c r="U427" i="9"/>
  <c r="T427" i="9"/>
  <c r="S427" i="9"/>
  <c r="R427" i="9"/>
  <c r="V427" i="9" s="1"/>
  <c r="Q427" i="9"/>
  <c r="P427" i="9"/>
  <c r="O427" i="9"/>
  <c r="N427" i="9"/>
  <c r="M427" i="9"/>
  <c r="L427" i="9"/>
  <c r="J427" i="9"/>
  <c r="V426" i="9"/>
  <c r="U426" i="9"/>
  <c r="T426" i="9"/>
  <c r="S426" i="9"/>
  <c r="R426" i="9"/>
  <c r="Q426" i="9"/>
  <c r="P426" i="9"/>
  <c r="O426" i="9"/>
  <c r="N426" i="9"/>
  <c r="M426" i="9"/>
  <c r="L426" i="9"/>
  <c r="J426" i="9"/>
  <c r="U425" i="9"/>
  <c r="T425" i="9"/>
  <c r="S425" i="9"/>
  <c r="R425" i="9"/>
  <c r="V425" i="9" s="1"/>
  <c r="Q425" i="9"/>
  <c r="P425" i="9"/>
  <c r="O425" i="9"/>
  <c r="N425" i="9"/>
  <c r="M425" i="9"/>
  <c r="L425" i="9"/>
  <c r="J425" i="9"/>
  <c r="V424" i="9"/>
  <c r="U424" i="9"/>
  <c r="T424" i="9"/>
  <c r="S424" i="9"/>
  <c r="R424" i="9"/>
  <c r="Q424" i="9"/>
  <c r="P424" i="9"/>
  <c r="O424" i="9"/>
  <c r="N424" i="9"/>
  <c r="M424" i="9"/>
  <c r="L424" i="9"/>
  <c r="J424" i="9"/>
  <c r="U423" i="9"/>
  <c r="T423" i="9"/>
  <c r="S423" i="9"/>
  <c r="R423" i="9"/>
  <c r="V423" i="9" s="1"/>
  <c r="Q423" i="9"/>
  <c r="P423" i="9"/>
  <c r="O423" i="9"/>
  <c r="N423" i="9"/>
  <c r="M423" i="9"/>
  <c r="L423" i="9"/>
  <c r="J423" i="9"/>
  <c r="V422" i="9"/>
  <c r="U422" i="9"/>
  <c r="T422" i="9"/>
  <c r="S422" i="9"/>
  <c r="R422" i="9"/>
  <c r="Q422" i="9"/>
  <c r="P422" i="9"/>
  <c r="O422" i="9"/>
  <c r="N422" i="9"/>
  <c r="M422" i="9"/>
  <c r="L422" i="9"/>
  <c r="J422" i="9"/>
  <c r="U421" i="9"/>
  <c r="T421" i="9"/>
  <c r="S421" i="9"/>
  <c r="R421" i="9"/>
  <c r="V421" i="9" s="1"/>
  <c r="Q421" i="9"/>
  <c r="P421" i="9"/>
  <c r="O421" i="9"/>
  <c r="N421" i="9"/>
  <c r="M421" i="9"/>
  <c r="L421" i="9"/>
  <c r="J421" i="9"/>
  <c r="V420" i="9"/>
  <c r="U420" i="9"/>
  <c r="T420" i="9"/>
  <c r="S420" i="9"/>
  <c r="R420" i="9"/>
  <c r="Q420" i="9"/>
  <c r="P420" i="9"/>
  <c r="O420" i="9"/>
  <c r="N420" i="9"/>
  <c r="M420" i="9"/>
  <c r="L420" i="9"/>
  <c r="J420" i="9"/>
  <c r="U419" i="9"/>
  <c r="T419" i="9"/>
  <c r="S419" i="9"/>
  <c r="R419" i="9"/>
  <c r="V419" i="9" s="1"/>
  <c r="Q419" i="9"/>
  <c r="P419" i="9"/>
  <c r="O419" i="9"/>
  <c r="N419" i="9"/>
  <c r="M419" i="9"/>
  <c r="L419" i="9"/>
  <c r="J419" i="9"/>
  <c r="V418" i="9"/>
  <c r="U418" i="9"/>
  <c r="T418" i="9"/>
  <c r="S418" i="9"/>
  <c r="R418" i="9"/>
  <c r="Q418" i="9"/>
  <c r="P418" i="9"/>
  <c r="O418" i="9"/>
  <c r="N418" i="9"/>
  <c r="M418" i="9"/>
  <c r="L418" i="9"/>
  <c r="J418" i="9"/>
  <c r="U417" i="9"/>
  <c r="T417" i="9"/>
  <c r="S417" i="9"/>
  <c r="R417" i="9"/>
  <c r="V417" i="9" s="1"/>
  <c r="Q417" i="9"/>
  <c r="P417" i="9"/>
  <c r="O417" i="9"/>
  <c r="N417" i="9"/>
  <c r="M417" i="9"/>
  <c r="L417" i="9"/>
  <c r="J417" i="9"/>
  <c r="V416" i="9"/>
  <c r="U416" i="9"/>
  <c r="T416" i="9"/>
  <c r="S416" i="9"/>
  <c r="R416" i="9"/>
  <c r="Q416" i="9"/>
  <c r="P416" i="9"/>
  <c r="O416" i="9"/>
  <c r="N416" i="9"/>
  <c r="M416" i="9"/>
  <c r="L416" i="9"/>
  <c r="J416" i="9"/>
  <c r="U415" i="9"/>
  <c r="T415" i="9"/>
  <c r="S415" i="9"/>
  <c r="R415" i="9"/>
  <c r="V415" i="9" s="1"/>
  <c r="Q415" i="9"/>
  <c r="P415" i="9"/>
  <c r="O415" i="9"/>
  <c r="N415" i="9"/>
  <c r="M415" i="9"/>
  <c r="L415" i="9"/>
  <c r="J415" i="9"/>
  <c r="V414" i="9"/>
  <c r="U414" i="9"/>
  <c r="T414" i="9"/>
  <c r="S414" i="9"/>
  <c r="R414" i="9"/>
  <c r="Q414" i="9"/>
  <c r="P414" i="9"/>
  <c r="O414" i="9"/>
  <c r="N414" i="9"/>
  <c r="M414" i="9"/>
  <c r="L414" i="9"/>
  <c r="J414" i="9"/>
  <c r="U413" i="9"/>
  <c r="T413" i="9"/>
  <c r="S413" i="9"/>
  <c r="R413" i="9"/>
  <c r="V413" i="9" s="1"/>
  <c r="Q413" i="9"/>
  <c r="P413" i="9"/>
  <c r="O413" i="9"/>
  <c r="N413" i="9"/>
  <c r="M413" i="9"/>
  <c r="L413" i="9"/>
  <c r="J413" i="9"/>
  <c r="V412" i="9"/>
  <c r="U412" i="9"/>
  <c r="T412" i="9"/>
  <c r="S412" i="9"/>
  <c r="R412" i="9"/>
  <c r="Q412" i="9"/>
  <c r="P412" i="9"/>
  <c r="O412" i="9"/>
  <c r="N412" i="9"/>
  <c r="M412" i="9"/>
  <c r="L412" i="9"/>
  <c r="J412" i="9"/>
  <c r="U411" i="9"/>
  <c r="T411" i="9"/>
  <c r="S411" i="9"/>
  <c r="R411" i="9"/>
  <c r="V411" i="9" s="1"/>
  <c r="Q411" i="9"/>
  <c r="P411" i="9"/>
  <c r="O411" i="9"/>
  <c r="N411" i="9"/>
  <c r="M411" i="9"/>
  <c r="L411" i="9"/>
  <c r="J411" i="9"/>
  <c r="V410" i="9"/>
  <c r="U410" i="9"/>
  <c r="T410" i="9"/>
  <c r="S410" i="9"/>
  <c r="R410" i="9"/>
  <c r="Q410" i="9"/>
  <c r="P410" i="9"/>
  <c r="O410" i="9"/>
  <c r="N410" i="9"/>
  <c r="M410" i="9"/>
  <c r="L410" i="9"/>
  <c r="J410" i="9"/>
  <c r="U409" i="9"/>
  <c r="T409" i="9"/>
  <c r="S409" i="9"/>
  <c r="R409" i="9"/>
  <c r="V409" i="9" s="1"/>
  <c r="Q409" i="9"/>
  <c r="P409" i="9"/>
  <c r="O409" i="9"/>
  <c r="N409" i="9"/>
  <c r="M409" i="9"/>
  <c r="L409" i="9"/>
  <c r="J409" i="9"/>
  <c r="V408" i="9"/>
  <c r="U408" i="9"/>
  <c r="T408" i="9"/>
  <c r="S408" i="9"/>
  <c r="R408" i="9"/>
  <c r="Q408" i="9"/>
  <c r="P408" i="9"/>
  <c r="O408" i="9"/>
  <c r="N408" i="9"/>
  <c r="M408" i="9"/>
  <c r="L408" i="9"/>
  <c r="J408" i="9"/>
  <c r="U407" i="9"/>
  <c r="T407" i="9"/>
  <c r="S407" i="9"/>
  <c r="R407" i="9"/>
  <c r="V407" i="9" s="1"/>
  <c r="Q407" i="9"/>
  <c r="P407" i="9"/>
  <c r="O407" i="9"/>
  <c r="N407" i="9"/>
  <c r="M407" i="9"/>
  <c r="L407" i="9"/>
  <c r="J407" i="9"/>
  <c r="V406" i="9"/>
  <c r="U406" i="9"/>
  <c r="T406" i="9"/>
  <c r="S406" i="9"/>
  <c r="R406" i="9"/>
  <c r="Q406" i="9"/>
  <c r="P406" i="9"/>
  <c r="O406" i="9"/>
  <c r="N406" i="9"/>
  <c r="M406" i="9"/>
  <c r="L406" i="9"/>
  <c r="J406" i="9"/>
  <c r="U405" i="9"/>
  <c r="T405" i="9"/>
  <c r="S405" i="9"/>
  <c r="R405" i="9"/>
  <c r="V405" i="9" s="1"/>
  <c r="Q405" i="9"/>
  <c r="P405" i="9"/>
  <c r="O405" i="9"/>
  <c r="N405" i="9"/>
  <c r="M405" i="9"/>
  <c r="L405" i="9"/>
  <c r="J405" i="9"/>
  <c r="V404" i="9"/>
  <c r="U404" i="9"/>
  <c r="T404" i="9"/>
  <c r="S404" i="9"/>
  <c r="R404" i="9"/>
  <c r="Q404" i="9"/>
  <c r="P404" i="9"/>
  <c r="O404" i="9"/>
  <c r="N404" i="9"/>
  <c r="M404" i="9"/>
  <c r="L404" i="9"/>
  <c r="J404" i="9"/>
  <c r="U403" i="9"/>
  <c r="T403" i="9"/>
  <c r="S403" i="9"/>
  <c r="R403" i="9"/>
  <c r="V403" i="9" s="1"/>
  <c r="Q403" i="9"/>
  <c r="P403" i="9"/>
  <c r="O403" i="9"/>
  <c r="N403" i="9"/>
  <c r="M403" i="9"/>
  <c r="L403" i="9"/>
  <c r="J403" i="9"/>
  <c r="V402" i="9"/>
  <c r="U402" i="9"/>
  <c r="T402" i="9"/>
  <c r="S402" i="9"/>
  <c r="R402" i="9"/>
  <c r="Q402" i="9"/>
  <c r="P402" i="9"/>
  <c r="O402" i="9"/>
  <c r="N402" i="9"/>
  <c r="M402" i="9"/>
  <c r="L402" i="9"/>
  <c r="J402" i="9"/>
  <c r="U401" i="9"/>
  <c r="T401" i="9"/>
  <c r="S401" i="9"/>
  <c r="R401" i="9"/>
  <c r="V401" i="9" s="1"/>
  <c r="Q401" i="9"/>
  <c r="P401" i="9"/>
  <c r="O401" i="9"/>
  <c r="N401" i="9"/>
  <c r="M401" i="9"/>
  <c r="L401" i="9"/>
  <c r="J401" i="9"/>
  <c r="V400" i="9"/>
  <c r="U400" i="9"/>
  <c r="T400" i="9"/>
  <c r="S400" i="9"/>
  <c r="R400" i="9"/>
  <c r="Q400" i="9"/>
  <c r="P400" i="9"/>
  <c r="O400" i="9"/>
  <c r="N400" i="9"/>
  <c r="M400" i="9"/>
  <c r="L400" i="9"/>
  <c r="J400" i="9"/>
  <c r="U399" i="9"/>
  <c r="T399" i="9"/>
  <c r="S399" i="9"/>
  <c r="R399" i="9"/>
  <c r="V399" i="9" s="1"/>
  <c r="Q399" i="9"/>
  <c r="P399" i="9"/>
  <c r="O399" i="9"/>
  <c r="N399" i="9"/>
  <c r="M399" i="9"/>
  <c r="L399" i="9"/>
  <c r="J399" i="9"/>
  <c r="V398" i="9"/>
  <c r="U398" i="9"/>
  <c r="T398" i="9"/>
  <c r="S398" i="9"/>
  <c r="R398" i="9"/>
  <c r="Q398" i="9"/>
  <c r="P398" i="9"/>
  <c r="O398" i="9"/>
  <c r="N398" i="9"/>
  <c r="M398" i="9"/>
  <c r="L398" i="9"/>
  <c r="J398" i="9"/>
  <c r="U397" i="9"/>
  <c r="T397" i="9"/>
  <c r="S397" i="9"/>
  <c r="R397" i="9"/>
  <c r="V397" i="9" s="1"/>
  <c r="Q397" i="9"/>
  <c r="P397" i="9"/>
  <c r="O397" i="9"/>
  <c r="N397" i="9"/>
  <c r="M397" i="9"/>
  <c r="L397" i="9"/>
  <c r="J397" i="9"/>
  <c r="V396" i="9"/>
  <c r="U396" i="9"/>
  <c r="T396" i="9"/>
  <c r="S396" i="9"/>
  <c r="R396" i="9"/>
  <c r="Q396" i="9"/>
  <c r="P396" i="9"/>
  <c r="O396" i="9"/>
  <c r="N396" i="9"/>
  <c r="M396" i="9"/>
  <c r="L396" i="9"/>
  <c r="J396" i="9"/>
  <c r="U395" i="9"/>
  <c r="T395" i="9"/>
  <c r="S395" i="9"/>
  <c r="R395" i="9"/>
  <c r="V395" i="9" s="1"/>
  <c r="Q395" i="9"/>
  <c r="P395" i="9"/>
  <c r="O395" i="9"/>
  <c r="N395" i="9"/>
  <c r="M395" i="9"/>
  <c r="L395" i="9"/>
  <c r="J395" i="9"/>
  <c r="V394" i="9"/>
  <c r="U394" i="9"/>
  <c r="T394" i="9"/>
  <c r="S394" i="9"/>
  <c r="R394" i="9"/>
  <c r="Q394" i="9"/>
  <c r="P394" i="9"/>
  <c r="O394" i="9"/>
  <c r="N394" i="9"/>
  <c r="M394" i="9"/>
  <c r="L394" i="9"/>
  <c r="J394" i="9"/>
  <c r="U393" i="9"/>
  <c r="T393" i="9"/>
  <c r="S393" i="9"/>
  <c r="R393" i="9"/>
  <c r="V393" i="9" s="1"/>
  <c r="Q393" i="9"/>
  <c r="P393" i="9"/>
  <c r="O393" i="9"/>
  <c r="N393" i="9"/>
  <c r="M393" i="9"/>
  <c r="L393" i="9"/>
  <c r="J393" i="9"/>
  <c r="V392" i="9"/>
  <c r="U392" i="9"/>
  <c r="T392" i="9"/>
  <c r="S392" i="9"/>
  <c r="R392" i="9"/>
  <c r="Q392" i="9"/>
  <c r="P392" i="9"/>
  <c r="O392" i="9"/>
  <c r="N392" i="9"/>
  <c r="M392" i="9"/>
  <c r="L392" i="9"/>
  <c r="J392" i="9"/>
  <c r="U391" i="9"/>
  <c r="T391" i="9"/>
  <c r="S391" i="9"/>
  <c r="R391" i="9"/>
  <c r="V391" i="9" s="1"/>
  <c r="Q391" i="9"/>
  <c r="P391" i="9"/>
  <c r="O391" i="9"/>
  <c r="N391" i="9"/>
  <c r="M391" i="9"/>
  <c r="L391" i="9"/>
  <c r="J391" i="9"/>
  <c r="V390" i="9"/>
  <c r="U390" i="9"/>
  <c r="T390" i="9"/>
  <c r="S390" i="9"/>
  <c r="R390" i="9"/>
  <c r="Q390" i="9"/>
  <c r="P390" i="9"/>
  <c r="O390" i="9"/>
  <c r="N390" i="9"/>
  <c r="M390" i="9"/>
  <c r="L390" i="9"/>
  <c r="J390" i="9"/>
  <c r="U389" i="9"/>
  <c r="T389" i="9"/>
  <c r="S389" i="9"/>
  <c r="R389" i="9"/>
  <c r="V389" i="9" s="1"/>
  <c r="Q389" i="9"/>
  <c r="P389" i="9"/>
  <c r="O389" i="9"/>
  <c r="N389" i="9"/>
  <c r="M389" i="9"/>
  <c r="L389" i="9"/>
  <c r="J389" i="9"/>
  <c r="V388" i="9"/>
  <c r="U388" i="9"/>
  <c r="T388" i="9"/>
  <c r="S388" i="9"/>
  <c r="R388" i="9"/>
  <c r="Q388" i="9"/>
  <c r="P388" i="9"/>
  <c r="O388" i="9"/>
  <c r="N388" i="9"/>
  <c r="M388" i="9"/>
  <c r="L388" i="9"/>
  <c r="J388" i="9"/>
  <c r="U387" i="9"/>
  <c r="T387" i="9"/>
  <c r="S387" i="9"/>
  <c r="R387" i="9"/>
  <c r="V387" i="9" s="1"/>
  <c r="Q387" i="9"/>
  <c r="P387" i="9"/>
  <c r="O387" i="9"/>
  <c r="N387" i="9"/>
  <c r="M387" i="9"/>
  <c r="L387" i="9"/>
  <c r="J387" i="9"/>
  <c r="V386" i="9"/>
  <c r="U386" i="9"/>
  <c r="T386" i="9"/>
  <c r="S386" i="9"/>
  <c r="R386" i="9"/>
  <c r="Q386" i="9"/>
  <c r="P386" i="9"/>
  <c r="O386" i="9"/>
  <c r="N386" i="9"/>
  <c r="M386" i="9"/>
  <c r="L386" i="9"/>
  <c r="J386" i="9"/>
  <c r="U385" i="9"/>
  <c r="T385" i="9"/>
  <c r="S385" i="9"/>
  <c r="R385" i="9"/>
  <c r="V385" i="9" s="1"/>
  <c r="Q385" i="9"/>
  <c r="P385" i="9"/>
  <c r="O385" i="9"/>
  <c r="N385" i="9"/>
  <c r="M385" i="9"/>
  <c r="L385" i="9"/>
  <c r="J385" i="9"/>
  <c r="V384" i="9"/>
  <c r="U384" i="9"/>
  <c r="T384" i="9"/>
  <c r="S384" i="9"/>
  <c r="R384" i="9"/>
  <c r="Q384" i="9"/>
  <c r="P384" i="9"/>
  <c r="O384" i="9"/>
  <c r="N384" i="9"/>
  <c r="M384" i="9"/>
  <c r="L384" i="9"/>
  <c r="J384" i="9"/>
  <c r="U383" i="9"/>
  <c r="T383" i="9"/>
  <c r="S383" i="9"/>
  <c r="R383" i="9"/>
  <c r="V383" i="9" s="1"/>
  <c r="Q383" i="9"/>
  <c r="P383" i="9"/>
  <c r="O383" i="9"/>
  <c r="N383" i="9"/>
  <c r="M383" i="9"/>
  <c r="L383" i="9"/>
  <c r="J383" i="9"/>
  <c r="V382" i="9"/>
  <c r="U382" i="9"/>
  <c r="T382" i="9"/>
  <c r="S382" i="9"/>
  <c r="R382" i="9"/>
  <c r="Q382" i="9"/>
  <c r="P382" i="9"/>
  <c r="O382" i="9"/>
  <c r="N382" i="9"/>
  <c r="M382" i="9"/>
  <c r="L382" i="9"/>
  <c r="J382" i="9"/>
  <c r="U381" i="9"/>
  <c r="T381" i="9"/>
  <c r="S381" i="9"/>
  <c r="R381" i="9"/>
  <c r="V381" i="9" s="1"/>
  <c r="Q381" i="9"/>
  <c r="P381" i="9"/>
  <c r="O381" i="9"/>
  <c r="N381" i="9"/>
  <c r="M381" i="9"/>
  <c r="L381" i="9"/>
  <c r="J381" i="9"/>
  <c r="V380" i="9"/>
  <c r="U380" i="9"/>
  <c r="T380" i="9"/>
  <c r="S380" i="9"/>
  <c r="R380" i="9"/>
  <c r="Q380" i="9"/>
  <c r="P380" i="9"/>
  <c r="O380" i="9"/>
  <c r="N380" i="9"/>
  <c r="M380" i="9"/>
  <c r="L380" i="9"/>
  <c r="J380" i="9"/>
  <c r="U379" i="9"/>
  <c r="T379" i="9"/>
  <c r="S379" i="9"/>
  <c r="R379" i="9"/>
  <c r="V379" i="9" s="1"/>
  <c r="Q379" i="9"/>
  <c r="P379" i="9"/>
  <c r="O379" i="9"/>
  <c r="N379" i="9"/>
  <c r="M379" i="9"/>
  <c r="L379" i="9"/>
  <c r="J379" i="9"/>
  <c r="V378" i="9"/>
  <c r="U378" i="9"/>
  <c r="T378" i="9"/>
  <c r="S378" i="9"/>
  <c r="R378" i="9"/>
  <c r="Q378" i="9"/>
  <c r="P378" i="9"/>
  <c r="O378" i="9"/>
  <c r="N378" i="9"/>
  <c r="M378" i="9"/>
  <c r="L378" i="9"/>
  <c r="J378" i="9"/>
  <c r="U377" i="9"/>
  <c r="T377" i="9"/>
  <c r="S377" i="9"/>
  <c r="R377" i="9"/>
  <c r="V377" i="9" s="1"/>
  <c r="Q377" i="9"/>
  <c r="P377" i="9"/>
  <c r="O377" i="9"/>
  <c r="N377" i="9"/>
  <c r="M377" i="9"/>
  <c r="L377" i="9"/>
  <c r="J377" i="9"/>
  <c r="V376" i="9"/>
  <c r="U376" i="9"/>
  <c r="T376" i="9"/>
  <c r="S376" i="9"/>
  <c r="R376" i="9"/>
  <c r="Q376" i="9"/>
  <c r="P376" i="9"/>
  <c r="O376" i="9"/>
  <c r="N376" i="9"/>
  <c r="M376" i="9"/>
  <c r="L376" i="9"/>
  <c r="J376" i="9"/>
  <c r="U375" i="9"/>
  <c r="T375" i="9"/>
  <c r="S375" i="9"/>
  <c r="R375" i="9"/>
  <c r="V375" i="9" s="1"/>
  <c r="Q375" i="9"/>
  <c r="P375" i="9"/>
  <c r="O375" i="9"/>
  <c r="N375" i="9"/>
  <c r="M375" i="9"/>
  <c r="L375" i="9"/>
  <c r="J375" i="9"/>
  <c r="V374" i="9"/>
  <c r="U374" i="9"/>
  <c r="T374" i="9"/>
  <c r="S374" i="9"/>
  <c r="R374" i="9"/>
  <c r="Q374" i="9"/>
  <c r="P374" i="9"/>
  <c r="O374" i="9"/>
  <c r="N374" i="9"/>
  <c r="M374" i="9"/>
  <c r="L374" i="9"/>
  <c r="J374" i="9"/>
  <c r="U373" i="9"/>
  <c r="T373" i="9"/>
  <c r="S373" i="9"/>
  <c r="R373" i="9"/>
  <c r="V373" i="9" s="1"/>
  <c r="Q373" i="9"/>
  <c r="P373" i="9"/>
  <c r="O373" i="9"/>
  <c r="N373" i="9"/>
  <c r="M373" i="9"/>
  <c r="L373" i="9"/>
  <c r="J373" i="9"/>
  <c r="V372" i="9"/>
  <c r="U372" i="9"/>
  <c r="T372" i="9"/>
  <c r="S372" i="9"/>
  <c r="R372" i="9"/>
  <c r="Q372" i="9"/>
  <c r="P372" i="9"/>
  <c r="O372" i="9"/>
  <c r="N372" i="9"/>
  <c r="M372" i="9"/>
  <c r="L372" i="9"/>
  <c r="J372" i="9"/>
  <c r="U371" i="9"/>
  <c r="T371" i="9"/>
  <c r="S371" i="9"/>
  <c r="R371" i="9"/>
  <c r="V371" i="9" s="1"/>
  <c r="Q371" i="9"/>
  <c r="P371" i="9"/>
  <c r="O371" i="9"/>
  <c r="N371" i="9"/>
  <c r="M371" i="9"/>
  <c r="L371" i="9"/>
  <c r="J371" i="9"/>
  <c r="V370" i="9"/>
  <c r="U370" i="9"/>
  <c r="T370" i="9"/>
  <c r="S370" i="9"/>
  <c r="R370" i="9"/>
  <c r="Q370" i="9"/>
  <c r="P370" i="9"/>
  <c r="O370" i="9"/>
  <c r="N370" i="9"/>
  <c r="M370" i="9"/>
  <c r="L370" i="9"/>
  <c r="J370" i="9"/>
  <c r="U369" i="9"/>
  <c r="T369" i="9"/>
  <c r="S369" i="9"/>
  <c r="R369" i="9"/>
  <c r="V369" i="9" s="1"/>
  <c r="Q369" i="9"/>
  <c r="P369" i="9"/>
  <c r="O369" i="9"/>
  <c r="N369" i="9"/>
  <c r="M369" i="9"/>
  <c r="L369" i="9"/>
  <c r="J369" i="9"/>
  <c r="V368" i="9"/>
  <c r="U368" i="9"/>
  <c r="T368" i="9"/>
  <c r="S368" i="9"/>
  <c r="R368" i="9"/>
  <c r="Q368" i="9"/>
  <c r="P368" i="9"/>
  <c r="O368" i="9"/>
  <c r="N368" i="9"/>
  <c r="M368" i="9"/>
  <c r="L368" i="9"/>
  <c r="J368" i="9"/>
  <c r="U367" i="9"/>
  <c r="T367" i="9"/>
  <c r="S367" i="9"/>
  <c r="R367" i="9"/>
  <c r="V367" i="9" s="1"/>
  <c r="Q367" i="9"/>
  <c r="P367" i="9"/>
  <c r="O367" i="9"/>
  <c r="N367" i="9"/>
  <c r="M367" i="9"/>
  <c r="L367" i="9"/>
  <c r="J367" i="9"/>
  <c r="V366" i="9"/>
  <c r="U366" i="9"/>
  <c r="T366" i="9"/>
  <c r="S366" i="9"/>
  <c r="R366" i="9"/>
  <c r="Q366" i="9"/>
  <c r="P366" i="9"/>
  <c r="O366" i="9"/>
  <c r="N366" i="9"/>
  <c r="M366" i="9"/>
  <c r="L366" i="9"/>
  <c r="J366" i="9"/>
  <c r="U365" i="9"/>
  <c r="T365" i="9"/>
  <c r="S365" i="9"/>
  <c r="R365" i="9"/>
  <c r="V365" i="9" s="1"/>
  <c r="Q365" i="9"/>
  <c r="P365" i="9"/>
  <c r="O365" i="9"/>
  <c r="N365" i="9"/>
  <c r="M365" i="9"/>
  <c r="L365" i="9"/>
  <c r="J365" i="9"/>
  <c r="V364" i="9"/>
  <c r="U364" i="9"/>
  <c r="T364" i="9"/>
  <c r="S364" i="9"/>
  <c r="R364" i="9"/>
  <c r="Q364" i="9"/>
  <c r="P364" i="9"/>
  <c r="O364" i="9"/>
  <c r="N364" i="9"/>
  <c r="M364" i="9"/>
  <c r="L364" i="9"/>
  <c r="J364" i="9"/>
  <c r="U363" i="9"/>
  <c r="T363" i="9"/>
  <c r="S363" i="9"/>
  <c r="R363" i="9"/>
  <c r="V363" i="9" s="1"/>
  <c r="Q363" i="9"/>
  <c r="P363" i="9"/>
  <c r="O363" i="9"/>
  <c r="N363" i="9"/>
  <c r="M363" i="9"/>
  <c r="L363" i="9"/>
  <c r="J363" i="9"/>
  <c r="V362" i="9"/>
  <c r="U362" i="9"/>
  <c r="T362" i="9"/>
  <c r="S362" i="9"/>
  <c r="R362" i="9"/>
  <c r="Q362" i="9"/>
  <c r="P362" i="9"/>
  <c r="O362" i="9"/>
  <c r="N362" i="9"/>
  <c r="M362" i="9"/>
  <c r="L362" i="9"/>
  <c r="J362" i="9"/>
  <c r="U361" i="9"/>
  <c r="T361" i="9"/>
  <c r="S361" i="9"/>
  <c r="R361" i="9"/>
  <c r="V361" i="9" s="1"/>
  <c r="Q361" i="9"/>
  <c r="P361" i="9"/>
  <c r="O361" i="9"/>
  <c r="N361" i="9"/>
  <c r="M361" i="9"/>
  <c r="L361" i="9"/>
  <c r="J361" i="9"/>
  <c r="V360" i="9"/>
  <c r="U360" i="9"/>
  <c r="T360" i="9"/>
  <c r="S360" i="9"/>
  <c r="R360" i="9"/>
  <c r="Q360" i="9"/>
  <c r="P360" i="9"/>
  <c r="O360" i="9"/>
  <c r="N360" i="9"/>
  <c r="M360" i="9"/>
  <c r="L360" i="9"/>
  <c r="J360" i="9"/>
  <c r="U359" i="9"/>
  <c r="T359" i="9"/>
  <c r="S359" i="9"/>
  <c r="R359" i="9"/>
  <c r="V359" i="9" s="1"/>
  <c r="Q359" i="9"/>
  <c r="P359" i="9"/>
  <c r="O359" i="9"/>
  <c r="N359" i="9"/>
  <c r="M359" i="9"/>
  <c r="L359" i="9"/>
  <c r="J359" i="9"/>
  <c r="V358" i="9"/>
  <c r="U358" i="9"/>
  <c r="T358" i="9"/>
  <c r="S358" i="9"/>
  <c r="R358" i="9"/>
  <c r="Q358" i="9"/>
  <c r="P358" i="9"/>
  <c r="O358" i="9"/>
  <c r="N358" i="9"/>
  <c r="M358" i="9"/>
  <c r="L358" i="9"/>
  <c r="J358" i="9"/>
  <c r="U357" i="9"/>
  <c r="T357" i="9"/>
  <c r="S357" i="9"/>
  <c r="R357" i="9"/>
  <c r="V357" i="9" s="1"/>
  <c r="Q357" i="9"/>
  <c r="P357" i="9"/>
  <c r="O357" i="9"/>
  <c r="N357" i="9"/>
  <c r="M357" i="9"/>
  <c r="L357" i="9"/>
  <c r="J357" i="9"/>
  <c r="V356" i="9"/>
  <c r="U356" i="9"/>
  <c r="T356" i="9"/>
  <c r="S356" i="9"/>
  <c r="R356" i="9"/>
  <c r="Q356" i="9"/>
  <c r="P356" i="9"/>
  <c r="O356" i="9"/>
  <c r="N356" i="9"/>
  <c r="M356" i="9"/>
  <c r="L356" i="9"/>
  <c r="J356" i="9"/>
  <c r="U355" i="9"/>
  <c r="T355" i="9"/>
  <c r="S355" i="9"/>
  <c r="R355" i="9"/>
  <c r="V355" i="9" s="1"/>
  <c r="Q355" i="9"/>
  <c r="P355" i="9"/>
  <c r="O355" i="9"/>
  <c r="N355" i="9"/>
  <c r="M355" i="9"/>
  <c r="L355" i="9"/>
  <c r="J355" i="9"/>
  <c r="V354" i="9"/>
  <c r="U354" i="9"/>
  <c r="T354" i="9"/>
  <c r="S354" i="9"/>
  <c r="R354" i="9"/>
  <c r="Q354" i="9"/>
  <c r="P354" i="9"/>
  <c r="O354" i="9"/>
  <c r="N354" i="9"/>
  <c r="M354" i="9"/>
  <c r="L354" i="9"/>
  <c r="J354" i="9"/>
  <c r="U353" i="9"/>
  <c r="T353" i="9"/>
  <c r="S353" i="9"/>
  <c r="R353" i="9"/>
  <c r="V353" i="9" s="1"/>
  <c r="Q353" i="9"/>
  <c r="P353" i="9"/>
  <c r="O353" i="9"/>
  <c r="N353" i="9"/>
  <c r="M353" i="9"/>
  <c r="L353" i="9"/>
  <c r="J353" i="9"/>
  <c r="V352" i="9"/>
  <c r="U352" i="9"/>
  <c r="T352" i="9"/>
  <c r="S352" i="9"/>
  <c r="R352" i="9"/>
  <c r="Q352" i="9"/>
  <c r="P352" i="9"/>
  <c r="O352" i="9"/>
  <c r="N352" i="9"/>
  <c r="M352" i="9"/>
  <c r="L352" i="9"/>
  <c r="J352" i="9"/>
  <c r="U351" i="9"/>
  <c r="T351" i="9"/>
  <c r="S351" i="9"/>
  <c r="R351" i="9"/>
  <c r="V351" i="9" s="1"/>
  <c r="Q351" i="9"/>
  <c r="P351" i="9"/>
  <c r="O351" i="9"/>
  <c r="N351" i="9"/>
  <c r="M351" i="9"/>
  <c r="L351" i="9"/>
  <c r="J351" i="9"/>
  <c r="V350" i="9"/>
  <c r="U350" i="9"/>
  <c r="T350" i="9"/>
  <c r="S350" i="9"/>
  <c r="R350" i="9"/>
  <c r="Q350" i="9"/>
  <c r="P350" i="9"/>
  <c r="O350" i="9"/>
  <c r="N350" i="9"/>
  <c r="M350" i="9"/>
  <c r="L350" i="9"/>
  <c r="J350" i="9"/>
  <c r="U349" i="9"/>
  <c r="T349" i="9"/>
  <c r="S349" i="9"/>
  <c r="R349" i="9"/>
  <c r="V349" i="9" s="1"/>
  <c r="Q349" i="9"/>
  <c r="P349" i="9"/>
  <c r="O349" i="9"/>
  <c r="N349" i="9"/>
  <c r="M349" i="9"/>
  <c r="L349" i="9"/>
  <c r="J349" i="9"/>
  <c r="V348" i="9"/>
  <c r="U348" i="9"/>
  <c r="T348" i="9"/>
  <c r="S348" i="9"/>
  <c r="R348" i="9"/>
  <c r="Q348" i="9"/>
  <c r="P348" i="9"/>
  <c r="O348" i="9"/>
  <c r="N348" i="9"/>
  <c r="M348" i="9"/>
  <c r="L348" i="9"/>
  <c r="J348" i="9"/>
  <c r="U347" i="9"/>
  <c r="T347" i="9"/>
  <c r="S347" i="9"/>
  <c r="R347" i="9"/>
  <c r="V347" i="9" s="1"/>
  <c r="Q347" i="9"/>
  <c r="P347" i="9"/>
  <c r="O347" i="9"/>
  <c r="N347" i="9"/>
  <c r="M347" i="9"/>
  <c r="L347" i="9"/>
  <c r="J347" i="9"/>
  <c r="V346" i="9"/>
  <c r="U346" i="9"/>
  <c r="T346" i="9"/>
  <c r="S346" i="9"/>
  <c r="R346" i="9"/>
  <c r="Q346" i="9"/>
  <c r="P346" i="9"/>
  <c r="O346" i="9"/>
  <c r="N346" i="9"/>
  <c r="M346" i="9"/>
  <c r="L346" i="9"/>
  <c r="J346" i="9"/>
  <c r="U345" i="9"/>
  <c r="T345" i="9"/>
  <c r="S345" i="9"/>
  <c r="R345" i="9"/>
  <c r="V345" i="9" s="1"/>
  <c r="Q345" i="9"/>
  <c r="P345" i="9"/>
  <c r="O345" i="9"/>
  <c r="N345" i="9"/>
  <c r="M345" i="9"/>
  <c r="L345" i="9"/>
  <c r="J345" i="9"/>
  <c r="V344" i="9"/>
  <c r="U344" i="9"/>
  <c r="T344" i="9"/>
  <c r="S344" i="9"/>
  <c r="R344" i="9"/>
  <c r="Q344" i="9"/>
  <c r="P344" i="9"/>
  <c r="O344" i="9"/>
  <c r="N344" i="9"/>
  <c r="M344" i="9"/>
  <c r="L344" i="9"/>
  <c r="J344" i="9"/>
  <c r="U343" i="9"/>
  <c r="T343" i="9"/>
  <c r="S343" i="9"/>
  <c r="R343" i="9"/>
  <c r="V343" i="9" s="1"/>
  <c r="Q343" i="9"/>
  <c r="P343" i="9"/>
  <c r="O343" i="9"/>
  <c r="N343" i="9"/>
  <c r="M343" i="9"/>
  <c r="L343" i="9"/>
  <c r="J343" i="9"/>
  <c r="V342" i="9"/>
  <c r="U342" i="9"/>
  <c r="T342" i="9"/>
  <c r="S342" i="9"/>
  <c r="R342" i="9"/>
  <c r="Q342" i="9"/>
  <c r="P342" i="9"/>
  <c r="O342" i="9"/>
  <c r="N342" i="9"/>
  <c r="M342" i="9"/>
  <c r="L342" i="9"/>
  <c r="J342" i="9"/>
  <c r="U341" i="9"/>
  <c r="T341" i="9"/>
  <c r="S341" i="9"/>
  <c r="R341" i="9"/>
  <c r="V341" i="9" s="1"/>
  <c r="Q341" i="9"/>
  <c r="P341" i="9"/>
  <c r="O341" i="9"/>
  <c r="N341" i="9"/>
  <c r="M341" i="9"/>
  <c r="L341" i="9"/>
  <c r="J341" i="9"/>
  <c r="V340" i="9"/>
  <c r="U340" i="9"/>
  <c r="T340" i="9"/>
  <c r="S340" i="9"/>
  <c r="R340" i="9"/>
  <c r="Q340" i="9"/>
  <c r="P340" i="9"/>
  <c r="O340" i="9"/>
  <c r="N340" i="9"/>
  <c r="M340" i="9"/>
  <c r="L340" i="9"/>
  <c r="J340" i="9"/>
  <c r="U339" i="9"/>
  <c r="T339" i="9"/>
  <c r="S339" i="9"/>
  <c r="R339" i="9"/>
  <c r="V339" i="9" s="1"/>
  <c r="Q339" i="9"/>
  <c r="P339" i="9"/>
  <c r="O339" i="9"/>
  <c r="N339" i="9"/>
  <c r="M339" i="9"/>
  <c r="L339" i="9"/>
  <c r="J339" i="9"/>
  <c r="V338" i="9"/>
  <c r="U338" i="9"/>
  <c r="T338" i="9"/>
  <c r="S338" i="9"/>
  <c r="R338" i="9"/>
  <c r="Q338" i="9"/>
  <c r="P338" i="9"/>
  <c r="O338" i="9"/>
  <c r="N338" i="9"/>
  <c r="M338" i="9"/>
  <c r="L338" i="9"/>
  <c r="J338" i="9"/>
  <c r="U337" i="9"/>
  <c r="T337" i="9"/>
  <c r="S337" i="9"/>
  <c r="R337" i="9"/>
  <c r="V337" i="9" s="1"/>
  <c r="Q337" i="9"/>
  <c r="P337" i="9"/>
  <c r="O337" i="9"/>
  <c r="N337" i="9"/>
  <c r="M337" i="9"/>
  <c r="L337" i="9"/>
  <c r="J337" i="9"/>
  <c r="V336" i="9"/>
  <c r="U336" i="9"/>
  <c r="T336" i="9"/>
  <c r="S336" i="9"/>
  <c r="R336" i="9"/>
  <c r="Q336" i="9"/>
  <c r="P336" i="9"/>
  <c r="O336" i="9"/>
  <c r="N336" i="9"/>
  <c r="M336" i="9"/>
  <c r="L336" i="9"/>
  <c r="J336" i="9"/>
  <c r="U335" i="9"/>
  <c r="T335" i="9"/>
  <c r="S335" i="9"/>
  <c r="R335" i="9"/>
  <c r="V335" i="9" s="1"/>
  <c r="Q335" i="9"/>
  <c r="P335" i="9"/>
  <c r="O335" i="9"/>
  <c r="N335" i="9"/>
  <c r="M335" i="9"/>
  <c r="L335" i="9"/>
  <c r="J335" i="9"/>
  <c r="V334" i="9"/>
  <c r="U334" i="9"/>
  <c r="T334" i="9"/>
  <c r="S334" i="9"/>
  <c r="R334" i="9"/>
  <c r="Q334" i="9"/>
  <c r="P334" i="9"/>
  <c r="O334" i="9"/>
  <c r="N334" i="9"/>
  <c r="M334" i="9"/>
  <c r="L334" i="9"/>
  <c r="J334" i="9"/>
  <c r="U333" i="9"/>
  <c r="T333" i="9"/>
  <c r="S333" i="9"/>
  <c r="R333" i="9"/>
  <c r="V333" i="9" s="1"/>
  <c r="Q333" i="9"/>
  <c r="P333" i="9"/>
  <c r="O333" i="9"/>
  <c r="N333" i="9"/>
  <c r="M333" i="9"/>
  <c r="L333" i="9"/>
  <c r="J333" i="9"/>
  <c r="V332" i="9"/>
  <c r="U332" i="9"/>
  <c r="T332" i="9"/>
  <c r="S332" i="9"/>
  <c r="R332" i="9"/>
  <c r="Q332" i="9"/>
  <c r="P332" i="9"/>
  <c r="O332" i="9"/>
  <c r="N332" i="9"/>
  <c r="M332" i="9"/>
  <c r="L332" i="9"/>
  <c r="J332" i="9"/>
  <c r="U331" i="9"/>
  <c r="T331" i="9"/>
  <c r="S331" i="9"/>
  <c r="R331" i="9"/>
  <c r="V331" i="9" s="1"/>
  <c r="Q331" i="9"/>
  <c r="P331" i="9"/>
  <c r="O331" i="9"/>
  <c r="N331" i="9"/>
  <c r="M331" i="9"/>
  <c r="L331" i="9"/>
  <c r="J331" i="9"/>
  <c r="V330" i="9"/>
  <c r="U330" i="9"/>
  <c r="T330" i="9"/>
  <c r="S330" i="9"/>
  <c r="R330" i="9"/>
  <c r="Q330" i="9"/>
  <c r="P330" i="9"/>
  <c r="O330" i="9"/>
  <c r="N330" i="9"/>
  <c r="M330" i="9"/>
  <c r="L330" i="9"/>
  <c r="J330" i="9"/>
  <c r="U329" i="9"/>
  <c r="T329" i="9"/>
  <c r="S329" i="9"/>
  <c r="R329" i="9"/>
  <c r="V329" i="9" s="1"/>
  <c r="Q329" i="9"/>
  <c r="P329" i="9"/>
  <c r="O329" i="9"/>
  <c r="N329" i="9"/>
  <c r="M329" i="9"/>
  <c r="L329" i="9"/>
  <c r="J329" i="9"/>
  <c r="V328" i="9"/>
  <c r="U328" i="9"/>
  <c r="T328" i="9"/>
  <c r="S328" i="9"/>
  <c r="R328" i="9"/>
  <c r="Q328" i="9"/>
  <c r="P328" i="9"/>
  <c r="O328" i="9"/>
  <c r="N328" i="9"/>
  <c r="M328" i="9"/>
  <c r="L328" i="9"/>
  <c r="J328" i="9"/>
  <c r="U327" i="9"/>
  <c r="T327" i="9"/>
  <c r="S327" i="9"/>
  <c r="R327" i="9"/>
  <c r="V327" i="9" s="1"/>
  <c r="Q327" i="9"/>
  <c r="P327" i="9"/>
  <c r="O327" i="9"/>
  <c r="N327" i="9"/>
  <c r="M327" i="9"/>
  <c r="L327" i="9"/>
  <c r="J327" i="9"/>
  <c r="V326" i="9"/>
  <c r="U326" i="9"/>
  <c r="T326" i="9"/>
  <c r="S326" i="9"/>
  <c r="R326" i="9"/>
  <c r="Q326" i="9"/>
  <c r="P326" i="9"/>
  <c r="O326" i="9"/>
  <c r="N326" i="9"/>
  <c r="M326" i="9"/>
  <c r="L326" i="9"/>
  <c r="J326" i="9"/>
  <c r="U325" i="9"/>
  <c r="T325" i="9"/>
  <c r="S325" i="9"/>
  <c r="R325" i="9"/>
  <c r="V325" i="9" s="1"/>
  <c r="Q325" i="9"/>
  <c r="P325" i="9"/>
  <c r="O325" i="9"/>
  <c r="N325" i="9"/>
  <c r="M325" i="9"/>
  <c r="L325" i="9"/>
  <c r="J325" i="9"/>
  <c r="V324" i="9"/>
  <c r="U324" i="9"/>
  <c r="T324" i="9"/>
  <c r="S324" i="9"/>
  <c r="R324" i="9"/>
  <c r="Q324" i="9"/>
  <c r="P324" i="9"/>
  <c r="O324" i="9"/>
  <c r="N324" i="9"/>
  <c r="M324" i="9"/>
  <c r="L324" i="9"/>
  <c r="J324" i="9"/>
  <c r="U323" i="9"/>
  <c r="T323" i="9"/>
  <c r="S323" i="9"/>
  <c r="R323" i="9"/>
  <c r="V323" i="9" s="1"/>
  <c r="Q323" i="9"/>
  <c r="P323" i="9"/>
  <c r="O323" i="9"/>
  <c r="N323" i="9"/>
  <c r="M323" i="9"/>
  <c r="L323" i="9"/>
  <c r="J323" i="9"/>
  <c r="V322" i="9"/>
  <c r="U322" i="9"/>
  <c r="T322" i="9"/>
  <c r="S322" i="9"/>
  <c r="R322" i="9"/>
  <c r="Q322" i="9"/>
  <c r="P322" i="9"/>
  <c r="O322" i="9"/>
  <c r="N322" i="9"/>
  <c r="M322" i="9"/>
  <c r="L322" i="9"/>
  <c r="J322" i="9"/>
  <c r="U321" i="9"/>
  <c r="T321" i="9"/>
  <c r="S321" i="9"/>
  <c r="R321" i="9"/>
  <c r="V321" i="9" s="1"/>
  <c r="Q321" i="9"/>
  <c r="P321" i="9"/>
  <c r="O321" i="9"/>
  <c r="N321" i="9"/>
  <c r="M321" i="9"/>
  <c r="L321" i="9"/>
  <c r="J321" i="9"/>
  <c r="V320" i="9"/>
  <c r="U320" i="9"/>
  <c r="T320" i="9"/>
  <c r="S320" i="9"/>
  <c r="R320" i="9"/>
  <c r="Q320" i="9"/>
  <c r="P320" i="9"/>
  <c r="O320" i="9"/>
  <c r="N320" i="9"/>
  <c r="M320" i="9"/>
  <c r="L320" i="9"/>
  <c r="J320" i="9"/>
  <c r="U319" i="9"/>
  <c r="T319" i="9"/>
  <c r="S319" i="9"/>
  <c r="R319" i="9"/>
  <c r="V319" i="9" s="1"/>
  <c r="Q319" i="9"/>
  <c r="P319" i="9"/>
  <c r="O319" i="9"/>
  <c r="N319" i="9"/>
  <c r="M319" i="9"/>
  <c r="L319" i="9"/>
  <c r="J319" i="9"/>
  <c r="V318" i="9"/>
  <c r="U318" i="9"/>
  <c r="T318" i="9"/>
  <c r="S318" i="9"/>
  <c r="R318" i="9"/>
  <c r="Q318" i="9"/>
  <c r="P318" i="9"/>
  <c r="O318" i="9"/>
  <c r="N318" i="9"/>
  <c r="M318" i="9"/>
  <c r="L318" i="9"/>
  <c r="J318" i="9"/>
  <c r="U317" i="9"/>
  <c r="T317" i="9"/>
  <c r="S317" i="9"/>
  <c r="R317" i="9"/>
  <c r="V317" i="9" s="1"/>
  <c r="Q317" i="9"/>
  <c r="P317" i="9"/>
  <c r="O317" i="9"/>
  <c r="N317" i="9"/>
  <c r="M317" i="9"/>
  <c r="L317" i="9"/>
  <c r="J317" i="9"/>
  <c r="V316" i="9"/>
  <c r="U316" i="9"/>
  <c r="T316" i="9"/>
  <c r="S316" i="9"/>
  <c r="R316" i="9"/>
  <c r="Q316" i="9"/>
  <c r="P316" i="9"/>
  <c r="O316" i="9"/>
  <c r="N316" i="9"/>
  <c r="M316" i="9"/>
  <c r="L316" i="9"/>
  <c r="J316" i="9"/>
  <c r="U315" i="9"/>
  <c r="T315" i="9"/>
  <c r="S315" i="9"/>
  <c r="R315" i="9"/>
  <c r="V315" i="9" s="1"/>
  <c r="Q315" i="9"/>
  <c r="P315" i="9"/>
  <c r="O315" i="9"/>
  <c r="N315" i="9"/>
  <c r="M315" i="9"/>
  <c r="L315" i="9"/>
  <c r="J315" i="9"/>
  <c r="V314" i="9"/>
  <c r="U314" i="9"/>
  <c r="T314" i="9"/>
  <c r="S314" i="9"/>
  <c r="R314" i="9"/>
  <c r="Q314" i="9"/>
  <c r="P314" i="9"/>
  <c r="O314" i="9"/>
  <c r="N314" i="9"/>
  <c r="M314" i="9"/>
  <c r="L314" i="9"/>
  <c r="J314" i="9"/>
  <c r="U313" i="9"/>
  <c r="T313" i="9"/>
  <c r="S313" i="9"/>
  <c r="R313" i="9"/>
  <c r="V313" i="9" s="1"/>
  <c r="Q313" i="9"/>
  <c r="P313" i="9"/>
  <c r="O313" i="9"/>
  <c r="N313" i="9"/>
  <c r="M313" i="9"/>
  <c r="L313" i="9"/>
  <c r="J313" i="9"/>
  <c r="V312" i="9"/>
  <c r="U312" i="9"/>
  <c r="T312" i="9"/>
  <c r="S312" i="9"/>
  <c r="R312" i="9"/>
  <c r="Q312" i="9"/>
  <c r="P312" i="9"/>
  <c r="O312" i="9"/>
  <c r="N312" i="9"/>
  <c r="M312" i="9"/>
  <c r="L312" i="9"/>
  <c r="J312" i="9"/>
  <c r="U311" i="9"/>
  <c r="T311" i="9"/>
  <c r="S311" i="9"/>
  <c r="R311" i="9"/>
  <c r="V311" i="9" s="1"/>
  <c r="Q311" i="9"/>
  <c r="P311" i="9"/>
  <c r="O311" i="9"/>
  <c r="N311" i="9"/>
  <c r="M311" i="9"/>
  <c r="L311" i="9"/>
  <c r="J311" i="9"/>
  <c r="V310" i="9"/>
  <c r="U310" i="9"/>
  <c r="T310" i="9"/>
  <c r="S310" i="9"/>
  <c r="R310" i="9"/>
  <c r="Q310" i="9"/>
  <c r="P310" i="9"/>
  <c r="O310" i="9"/>
  <c r="N310" i="9"/>
  <c r="M310" i="9"/>
  <c r="L310" i="9"/>
  <c r="J310" i="9"/>
  <c r="U309" i="9"/>
  <c r="T309" i="9"/>
  <c r="S309" i="9"/>
  <c r="R309" i="9"/>
  <c r="V309" i="9" s="1"/>
  <c r="Q309" i="9"/>
  <c r="P309" i="9"/>
  <c r="O309" i="9"/>
  <c r="N309" i="9"/>
  <c r="M309" i="9"/>
  <c r="L309" i="9"/>
  <c r="J309" i="9"/>
  <c r="V308" i="9"/>
  <c r="U308" i="9"/>
  <c r="T308" i="9"/>
  <c r="S308" i="9"/>
  <c r="R308" i="9"/>
  <c r="Q308" i="9"/>
  <c r="P308" i="9"/>
  <c r="O308" i="9"/>
  <c r="N308" i="9"/>
  <c r="M308" i="9"/>
  <c r="L308" i="9"/>
  <c r="J308" i="9"/>
  <c r="U307" i="9"/>
  <c r="T307" i="9"/>
  <c r="S307" i="9"/>
  <c r="R307" i="9"/>
  <c r="V307" i="9" s="1"/>
  <c r="Q307" i="9"/>
  <c r="P307" i="9"/>
  <c r="O307" i="9"/>
  <c r="N307" i="9"/>
  <c r="M307" i="9"/>
  <c r="L307" i="9"/>
  <c r="J307" i="9"/>
  <c r="V306" i="9"/>
  <c r="U306" i="9"/>
  <c r="T306" i="9"/>
  <c r="S306" i="9"/>
  <c r="R306" i="9"/>
  <c r="Q306" i="9"/>
  <c r="P306" i="9"/>
  <c r="O306" i="9"/>
  <c r="N306" i="9"/>
  <c r="M306" i="9"/>
  <c r="L306" i="9"/>
  <c r="J306" i="9"/>
  <c r="U305" i="9"/>
  <c r="T305" i="9"/>
  <c r="S305" i="9"/>
  <c r="R305" i="9"/>
  <c r="V305" i="9" s="1"/>
  <c r="Q305" i="9"/>
  <c r="P305" i="9"/>
  <c r="O305" i="9"/>
  <c r="N305" i="9"/>
  <c r="M305" i="9"/>
  <c r="L305" i="9"/>
  <c r="J305" i="9"/>
  <c r="V304" i="9"/>
  <c r="U304" i="9"/>
  <c r="T304" i="9"/>
  <c r="S304" i="9"/>
  <c r="R304" i="9"/>
  <c r="Q304" i="9"/>
  <c r="P304" i="9"/>
  <c r="O304" i="9"/>
  <c r="N304" i="9"/>
  <c r="M304" i="9"/>
  <c r="L304" i="9"/>
  <c r="J304" i="9"/>
  <c r="U303" i="9"/>
  <c r="T303" i="9"/>
  <c r="S303" i="9"/>
  <c r="R303" i="9"/>
  <c r="V303" i="9" s="1"/>
  <c r="Q303" i="9"/>
  <c r="P303" i="9"/>
  <c r="O303" i="9"/>
  <c r="N303" i="9"/>
  <c r="M303" i="9"/>
  <c r="L303" i="9"/>
  <c r="J303" i="9"/>
  <c r="V302" i="9"/>
  <c r="U302" i="9"/>
  <c r="T302" i="9"/>
  <c r="S302" i="9"/>
  <c r="R302" i="9"/>
  <c r="Q302" i="9"/>
  <c r="P302" i="9"/>
  <c r="O302" i="9"/>
  <c r="N302" i="9"/>
  <c r="M302" i="9"/>
  <c r="L302" i="9"/>
  <c r="J302" i="9"/>
  <c r="U301" i="9"/>
  <c r="T301" i="9"/>
  <c r="S301" i="9"/>
  <c r="R301" i="9"/>
  <c r="V301" i="9" s="1"/>
  <c r="Q301" i="9"/>
  <c r="P301" i="9"/>
  <c r="O301" i="9"/>
  <c r="N301" i="9"/>
  <c r="M301" i="9"/>
  <c r="L301" i="9"/>
  <c r="J301" i="9"/>
  <c r="V300" i="9"/>
  <c r="U300" i="9"/>
  <c r="T300" i="9"/>
  <c r="S300" i="9"/>
  <c r="R300" i="9"/>
  <c r="Q300" i="9"/>
  <c r="P300" i="9"/>
  <c r="O300" i="9"/>
  <c r="N300" i="9"/>
  <c r="M300" i="9"/>
  <c r="L300" i="9"/>
  <c r="J300" i="9"/>
  <c r="U299" i="9"/>
  <c r="T299" i="9"/>
  <c r="S299" i="9"/>
  <c r="R299" i="9"/>
  <c r="V299" i="9" s="1"/>
  <c r="Q299" i="9"/>
  <c r="P299" i="9"/>
  <c r="O299" i="9"/>
  <c r="N299" i="9"/>
  <c r="M299" i="9"/>
  <c r="L299" i="9"/>
  <c r="J299" i="9"/>
  <c r="V298" i="9"/>
  <c r="U298" i="9"/>
  <c r="T298" i="9"/>
  <c r="S298" i="9"/>
  <c r="R298" i="9"/>
  <c r="Q298" i="9"/>
  <c r="P298" i="9"/>
  <c r="O298" i="9"/>
  <c r="N298" i="9"/>
  <c r="M298" i="9"/>
  <c r="L298" i="9"/>
  <c r="J298" i="9"/>
  <c r="U297" i="9"/>
  <c r="T297" i="9"/>
  <c r="S297" i="9"/>
  <c r="R297" i="9"/>
  <c r="V297" i="9" s="1"/>
  <c r="Q297" i="9"/>
  <c r="P297" i="9"/>
  <c r="O297" i="9"/>
  <c r="N297" i="9"/>
  <c r="M297" i="9"/>
  <c r="L297" i="9"/>
  <c r="J297" i="9"/>
  <c r="V296" i="9"/>
  <c r="U296" i="9"/>
  <c r="T296" i="9"/>
  <c r="S296" i="9"/>
  <c r="R296" i="9"/>
  <c r="Q296" i="9"/>
  <c r="P296" i="9"/>
  <c r="O296" i="9"/>
  <c r="N296" i="9"/>
  <c r="M296" i="9"/>
  <c r="L296" i="9"/>
  <c r="J296" i="9"/>
  <c r="U295" i="9"/>
  <c r="T295" i="9"/>
  <c r="S295" i="9"/>
  <c r="R295" i="9"/>
  <c r="V295" i="9" s="1"/>
  <c r="Q295" i="9"/>
  <c r="P295" i="9"/>
  <c r="O295" i="9"/>
  <c r="N295" i="9"/>
  <c r="M295" i="9"/>
  <c r="L295" i="9"/>
  <c r="J295" i="9"/>
  <c r="V294" i="9"/>
  <c r="U294" i="9"/>
  <c r="T294" i="9"/>
  <c r="S294" i="9"/>
  <c r="R294" i="9"/>
  <c r="Q294" i="9"/>
  <c r="P294" i="9"/>
  <c r="O294" i="9"/>
  <c r="N294" i="9"/>
  <c r="M294" i="9"/>
  <c r="L294" i="9"/>
  <c r="J294" i="9"/>
  <c r="U293" i="9"/>
  <c r="T293" i="9"/>
  <c r="S293" i="9"/>
  <c r="R293" i="9"/>
  <c r="V293" i="9" s="1"/>
  <c r="Q293" i="9"/>
  <c r="P293" i="9"/>
  <c r="O293" i="9"/>
  <c r="N293" i="9"/>
  <c r="M293" i="9"/>
  <c r="L293" i="9"/>
  <c r="J293" i="9"/>
  <c r="V292" i="9"/>
  <c r="U292" i="9"/>
  <c r="T292" i="9"/>
  <c r="S292" i="9"/>
  <c r="R292" i="9"/>
  <c r="Q292" i="9"/>
  <c r="P292" i="9"/>
  <c r="O292" i="9"/>
  <c r="N292" i="9"/>
  <c r="M292" i="9"/>
  <c r="L292" i="9"/>
  <c r="J292" i="9"/>
  <c r="U291" i="9"/>
  <c r="T291" i="9"/>
  <c r="S291" i="9"/>
  <c r="R291" i="9"/>
  <c r="V291" i="9" s="1"/>
  <c r="Q291" i="9"/>
  <c r="P291" i="9"/>
  <c r="O291" i="9"/>
  <c r="N291" i="9"/>
  <c r="M291" i="9"/>
  <c r="L291" i="9"/>
  <c r="J291" i="9"/>
  <c r="V290" i="9"/>
  <c r="U290" i="9"/>
  <c r="T290" i="9"/>
  <c r="S290" i="9"/>
  <c r="R290" i="9"/>
  <c r="Q290" i="9"/>
  <c r="P290" i="9"/>
  <c r="O290" i="9"/>
  <c r="N290" i="9"/>
  <c r="M290" i="9"/>
  <c r="L290" i="9"/>
  <c r="J290" i="9"/>
  <c r="U289" i="9"/>
  <c r="T289" i="9"/>
  <c r="S289" i="9"/>
  <c r="R289" i="9"/>
  <c r="V289" i="9" s="1"/>
  <c r="Q289" i="9"/>
  <c r="P289" i="9"/>
  <c r="O289" i="9"/>
  <c r="N289" i="9"/>
  <c r="M289" i="9"/>
  <c r="L289" i="9"/>
  <c r="J289" i="9"/>
  <c r="V288" i="9"/>
  <c r="U288" i="9"/>
  <c r="T288" i="9"/>
  <c r="S288" i="9"/>
  <c r="R288" i="9"/>
  <c r="Q288" i="9"/>
  <c r="P288" i="9"/>
  <c r="O288" i="9"/>
  <c r="N288" i="9"/>
  <c r="M288" i="9"/>
  <c r="L288" i="9"/>
  <c r="J288" i="9"/>
  <c r="U287" i="9"/>
  <c r="T287" i="9"/>
  <c r="S287" i="9"/>
  <c r="R287" i="9"/>
  <c r="V287" i="9" s="1"/>
  <c r="Q287" i="9"/>
  <c r="P287" i="9"/>
  <c r="O287" i="9"/>
  <c r="N287" i="9"/>
  <c r="M287" i="9"/>
  <c r="L287" i="9"/>
  <c r="J287" i="9"/>
  <c r="V286" i="9"/>
  <c r="U286" i="9"/>
  <c r="T286" i="9"/>
  <c r="S286" i="9"/>
  <c r="R286" i="9"/>
  <c r="Q286" i="9"/>
  <c r="P286" i="9"/>
  <c r="O286" i="9"/>
  <c r="N286" i="9"/>
  <c r="M286" i="9"/>
  <c r="L286" i="9"/>
  <c r="J286" i="9"/>
  <c r="U285" i="9"/>
  <c r="T285" i="9"/>
  <c r="S285" i="9"/>
  <c r="R285" i="9"/>
  <c r="V285" i="9" s="1"/>
  <c r="Q285" i="9"/>
  <c r="P285" i="9"/>
  <c r="O285" i="9"/>
  <c r="N285" i="9"/>
  <c r="M285" i="9"/>
  <c r="L285" i="9"/>
  <c r="J285" i="9"/>
  <c r="V284" i="9"/>
  <c r="U284" i="9"/>
  <c r="T284" i="9"/>
  <c r="S284" i="9"/>
  <c r="R284" i="9"/>
  <c r="Q284" i="9"/>
  <c r="P284" i="9"/>
  <c r="O284" i="9"/>
  <c r="N284" i="9"/>
  <c r="M284" i="9"/>
  <c r="L284" i="9"/>
  <c r="J284" i="9"/>
  <c r="U283" i="9"/>
  <c r="T283" i="9"/>
  <c r="S283" i="9"/>
  <c r="R283" i="9"/>
  <c r="V283" i="9" s="1"/>
  <c r="Q283" i="9"/>
  <c r="P283" i="9"/>
  <c r="O283" i="9"/>
  <c r="N283" i="9"/>
  <c r="M283" i="9"/>
  <c r="L283" i="9"/>
  <c r="J283" i="9"/>
  <c r="V282" i="9"/>
  <c r="U282" i="9"/>
  <c r="T282" i="9"/>
  <c r="S282" i="9"/>
  <c r="R282" i="9"/>
  <c r="Q282" i="9"/>
  <c r="P282" i="9"/>
  <c r="O282" i="9"/>
  <c r="N282" i="9"/>
  <c r="M282" i="9"/>
  <c r="L282" i="9"/>
  <c r="J282" i="9"/>
  <c r="U281" i="9"/>
  <c r="T281" i="9"/>
  <c r="S281" i="9"/>
  <c r="R281" i="9"/>
  <c r="V281" i="9" s="1"/>
  <c r="Q281" i="9"/>
  <c r="P281" i="9"/>
  <c r="O281" i="9"/>
  <c r="N281" i="9"/>
  <c r="M281" i="9"/>
  <c r="L281" i="9"/>
  <c r="J281" i="9"/>
  <c r="V280" i="9"/>
  <c r="U280" i="9"/>
  <c r="T280" i="9"/>
  <c r="S280" i="9"/>
  <c r="R280" i="9"/>
  <c r="Q280" i="9"/>
  <c r="P280" i="9"/>
  <c r="O280" i="9"/>
  <c r="N280" i="9"/>
  <c r="M280" i="9"/>
  <c r="L280" i="9"/>
  <c r="J280" i="9"/>
  <c r="U279" i="9"/>
  <c r="T279" i="9"/>
  <c r="S279" i="9"/>
  <c r="R279" i="9"/>
  <c r="V279" i="9" s="1"/>
  <c r="Q279" i="9"/>
  <c r="P279" i="9"/>
  <c r="O279" i="9"/>
  <c r="N279" i="9"/>
  <c r="M279" i="9"/>
  <c r="L279" i="9"/>
  <c r="J279" i="9"/>
  <c r="V278" i="9"/>
  <c r="U278" i="9"/>
  <c r="T278" i="9"/>
  <c r="S278" i="9"/>
  <c r="R278" i="9"/>
  <c r="Q278" i="9"/>
  <c r="P278" i="9"/>
  <c r="O278" i="9"/>
  <c r="N278" i="9"/>
  <c r="M278" i="9"/>
  <c r="L278" i="9"/>
  <c r="J278" i="9"/>
  <c r="U277" i="9"/>
  <c r="T277" i="9"/>
  <c r="S277" i="9"/>
  <c r="R277" i="9"/>
  <c r="V277" i="9" s="1"/>
  <c r="Q277" i="9"/>
  <c r="P277" i="9"/>
  <c r="O277" i="9"/>
  <c r="N277" i="9"/>
  <c r="M277" i="9"/>
  <c r="L277" i="9"/>
  <c r="J277" i="9"/>
  <c r="V276" i="9"/>
  <c r="U276" i="9"/>
  <c r="T276" i="9"/>
  <c r="S276" i="9"/>
  <c r="R276" i="9"/>
  <c r="Q276" i="9"/>
  <c r="P276" i="9"/>
  <c r="O276" i="9"/>
  <c r="N276" i="9"/>
  <c r="M276" i="9"/>
  <c r="L276" i="9"/>
  <c r="J276" i="9"/>
  <c r="U275" i="9"/>
  <c r="T275" i="9"/>
  <c r="S275" i="9"/>
  <c r="R275" i="9"/>
  <c r="V275" i="9" s="1"/>
  <c r="Q275" i="9"/>
  <c r="P275" i="9"/>
  <c r="O275" i="9"/>
  <c r="N275" i="9"/>
  <c r="M275" i="9"/>
  <c r="L275" i="9"/>
  <c r="J275" i="9"/>
  <c r="V274" i="9"/>
  <c r="U274" i="9"/>
  <c r="T274" i="9"/>
  <c r="S274" i="9"/>
  <c r="R274" i="9"/>
  <c r="Q274" i="9"/>
  <c r="P274" i="9"/>
  <c r="O274" i="9"/>
  <c r="N274" i="9"/>
  <c r="M274" i="9"/>
  <c r="L274" i="9"/>
  <c r="J274" i="9"/>
  <c r="U273" i="9"/>
  <c r="T273" i="9"/>
  <c r="S273" i="9"/>
  <c r="R273" i="9"/>
  <c r="V273" i="9" s="1"/>
  <c r="Q273" i="9"/>
  <c r="P273" i="9"/>
  <c r="O273" i="9"/>
  <c r="N273" i="9"/>
  <c r="M273" i="9"/>
  <c r="L273" i="9"/>
  <c r="J273" i="9"/>
  <c r="V272" i="9"/>
  <c r="U272" i="9"/>
  <c r="T272" i="9"/>
  <c r="S272" i="9"/>
  <c r="R272" i="9"/>
  <c r="Q272" i="9"/>
  <c r="P272" i="9"/>
  <c r="O272" i="9"/>
  <c r="N272" i="9"/>
  <c r="M272" i="9"/>
  <c r="L272" i="9"/>
  <c r="J272" i="9"/>
  <c r="U271" i="9"/>
  <c r="T271" i="9"/>
  <c r="S271" i="9"/>
  <c r="R271" i="9"/>
  <c r="V271" i="9" s="1"/>
  <c r="Q271" i="9"/>
  <c r="P271" i="9"/>
  <c r="O271" i="9"/>
  <c r="N271" i="9"/>
  <c r="M271" i="9"/>
  <c r="L271" i="9"/>
  <c r="J271" i="9"/>
  <c r="V270" i="9"/>
  <c r="U270" i="9"/>
  <c r="T270" i="9"/>
  <c r="S270" i="9"/>
  <c r="R270" i="9"/>
  <c r="Q270" i="9"/>
  <c r="P270" i="9"/>
  <c r="O270" i="9"/>
  <c r="N270" i="9"/>
  <c r="M270" i="9"/>
  <c r="L270" i="9"/>
  <c r="J270" i="9"/>
  <c r="U269" i="9"/>
  <c r="T269" i="9"/>
  <c r="S269" i="9"/>
  <c r="R269" i="9"/>
  <c r="V269" i="9" s="1"/>
  <c r="Q269" i="9"/>
  <c r="P269" i="9"/>
  <c r="O269" i="9"/>
  <c r="N269" i="9"/>
  <c r="M269" i="9"/>
  <c r="L269" i="9"/>
  <c r="J269" i="9"/>
  <c r="V268" i="9"/>
  <c r="U268" i="9"/>
  <c r="T268" i="9"/>
  <c r="S268" i="9"/>
  <c r="R268" i="9"/>
  <c r="Q268" i="9"/>
  <c r="P268" i="9"/>
  <c r="O268" i="9"/>
  <c r="N268" i="9"/>
  <c r="M268" i="9"/>
  <c r="L268" i="9"/>
  <c r="J268" i="9"/>
  <c r="U267" i="9"/>
  <c r="T267" i="9"/>
  <c r="S267" i="9"/>
  <c r="R267" i="9"/>
  <c r="V267" i="9" s="1"/>
  <c r="Q267" i="9"/>
  <c r="P267" i="9"/>
  <c r="O267" i="9"/>
  <c r="N267" i="9"/>
  <c r="M267" i="9"/>
  <c r="L267" i="9"/>
  <c r="J267" i="9"/>
  <c r="V266" i="9"/>
  <c r="U266" i="9"/>
  <c r="T266" i="9"/>
  <c r="S266" i="9"/>
  <c r="R266" i="9"/>
  <c r="Q266" i="9"/>
  <c r="P266" i="9"/>
  <c r="O266" i="9"/>
  <c r="N266" i="9"/>
  <c r="M266" i="9"/>
  <c r="L266" i="9"/>
  <c r="J266" i="9"/>
  <c r="U265" i="9"/>
  <c r="T265" i="9"/>
  <c r="S265" i="9"/>
  <c r="R265" i="9"/>
  <c r="V265" i="9" s="1"/>
  <c r="Q265" i="9"/>
  <c r="P265" i="9"/>
  <c r="O265" i="9"/>
  <c r="N265" i="9"/>
  <c r="M265" i="9"/>
  <c r="L265" i="9"/>
  <c r="J265" i="9"/>
  <c r="V264" i="9"/>
  <c r="U264" i="9"/>
  <c r="T264" i="9"/>
  <c r="S264" i="9"/>
  <c r="R264" i="9"/>
  <c r="Q264" i="9"/>
  <c r="P264" i="9"/>
  <c r="O264" i="9"/>
  <c r="N264" i="9"/>
  <c r="M264" i="9"/>
  <c r="L264" i="9"/>
  <c r="J264" i="9"/>
  <c r="U263" i="9"/>
  <c r="T263" i="9"/>
  <c r="S263" i="9"/>
  <c r="R263" i="9"/>
  <c r="V263" i="9" s="1"/>
  <c r="Q263" i="9"/>
  <c r="P263" i="9"/>
  <c r="O263" i="9"/>
  <c r="N263" i="9"/>
  <c r="M263" i="9"/>
  <c r="L263" i="9"/>
  <c r="J263" i="9"/>
  <c r="V262" i="9"/>
  <c r="U262" i="9"/>
  <c r="T262" i="9"/>
  <c r="S262" i="9"/>
  <c r="R262" i="9"/>
  <c r="Q262" i="9"/>
  <c r="P262" i="9"/>
  <c r="O262" i="9"/>
  <c r="N262" i="9"/>
  <c r="M262" i="9"/>
  <c r="L262" i="9"/>
  <c r="J262" i="9"/>
  <c r="U261" i="9"/>
  <c r="T261" i="9"/>
  <c r="S261" i="9"/>
  <c r="R261" i="9"/>
  <c r="V261" i="9" s="1"/>
  <c r="Q261" i="9"/>
  <c r="P261" i="9"/>
  <c r="O261" i="9"/>
  <c r="N261" i="9"/>
  <c r="M261" i="9"/>
  <c r="L261" i="9"/>
  <c r="J261" i="9"/>
  <c r="V260" i="9"/>
  <c r="U260" i="9"/>
  <c r="T260" i="9"/>
  <c r="S260" i="9"/>
  <c r="R260" i="9"/>
  <c r="Q260" i="9"/>
  <c r="P260" i="9"/>
  <c r="O260" i="9"/>
  <c r="N260" i="9"/>
  <c r="M260" i="9"/>
  <c r="L260" i="9"/>
  <c r="J260" i="9"/>
  <c r="U259" i="9"/>
  <c r="T259" i="9"/>
  <c r="S259" i="9"/>
  <c r="R259" i="9"/>
  <c r="V259" i="9" s="1"/>
  <c r="Q259" i="9"/>
  <c r="P259" i="9"/>
  <c r="O259" i="9"/>
  <c r="N259" i="9"/>
  <c r="M259" i="9"/>
  <c r="L259" i="9"/>
  <c r="J259" i="9"/>
  <c r="V258" i="9"/>
  <c r="U258" i="9"/>
  <c r="T258" i="9"/>
  <c r="S258" i="9"/>
  <c r="R258" i="9"/>
  <c r="Q258" i="9"/>
  <c r="P258" i="9"/>
  <c r="O258" i="9"/>
  <c r="N258" i="9"/>
  <c r="M258" i="9"/>
  <c r="L258" i="9"/>
  <c r="J258" i="9"/>
  <c r="U257" i="9"/>
  <c r="T257" i="9"/>
  <c r="S257" i="9"/>
  <c r="R257" i="9"/>
  <c r="V257" i="9" s="1"/>
  <c r="Q257" i="9"/>
  <c r="P257" i="9"/>
  <c r="O257" i="9"/>
  <c r="N257" i="9"/>
  <c r="M257" i="9"/>
  <c r="L257" i="9"/>
  <c r="J257" i="9"/>
  <c r="V256" i="9"/>
  <c r="U256" i="9"/>
  <c r="T256" i="9"/>
  <c r="S256" i="9"/>
  <c r="R256" i="9"/>
  <c r="Q256" i="9"/>
  <c r="P256" i="9"/>
  <c r="O256" i="9"/>
  <c r="N256" i="9"/>
  <c r="M256" i="9"/>
  <c r="L256" i="9"/>
  <c r="J256" i="9"/>
  <c r="U255" i="9"/>
  <c r="T255" i="9"/>
  <c r="S255" i="9"/>
  <c r="R255" i="9"/>
  <c r="V255" i="9" s="1"/>
  <c r="Q255" i="9"/>
  <c r="P255" i="9"/>
  <c r="O255" i="9"/>
  <c r="N255" i="9"/>
  <c r="M255" i="9"/>
  <c r="L255" i="9"/>
  <c r="J255" i="9"/>
  <c r="V254" i="9"/>
  <c r="U254" i="9"/>
  <c r="T254" i="9"/>
  <c r="S254" i="9"/>
  <c r="R254" i="9"/>
  <c r="Q254" i="9"/>
  <c r="P254" i="9"/>
  <c r="O254" i="9"/>
  <c r="N254" i="9"/>
  <c r="M254" i="9"/>
  <c r="L254" i="9"/>
  <c r="J254" i="9"/>
  <c r="U253" i="9"/>
  <c r="T253" i="9"/>
  <c r="S253" i="9"/>
  <c r="R253" i="9"/>
  <c r="V253" i="9" s="1"/>
  <c r="Q253" i="9"/>
  <c r="P253" i="9"/>
  <c r="O253" i="9"/>
  <c r="N253" i="9"/>
  <c r="M253" i="9"/>
  <c r="L253" i="9"/>
  <c r="J253" i="9"/>
  <c r="V252" i="9"/>
  <c r="U252" i="9"/>
  <c r="T252" i="9"/>
  <c r="S252" i="9"/>
  <c r="R252" i="9"/>
  <c r="Q252" i="9"/>
  <c r="P252" i="9"/>
  <c r="O252" i="9"/>
  <c r="N252" i="9"/>
  <c r="M252" i="9"/>
  <c r="L252" i="9"/>
  <c r="J252" i="9"/>
  <c r="U251" i="9"/>
  <c r="T251" i="9"/>
  <c r="S251" i="9"/>
  <c r="R251" i="9"/>
  <c r="V251" i="9" s="1"/>
  <c r="Q251" i="9"/>
  <c r="P251" i="9"/>
  <c r="O251" i="9"/>
  <c r="N251" i="9"/>
  <c r="M251" i="9"/>
  <c r="L251" i="9"/>
  <c r="J251" i="9"/>
  <c r="V250" i="9"/>
  <c r="U250" i="9"/>
  <c r="T250" i="9"/>
  <c r="S250" i="9"/>
  <c r="R250" i="9"/>
  <c r="Q250" i="9"/>
  <c r="P250" i="9"/>
  <c r="O250" i="9"/>
  <c r="N250" i="9"/>
  <c r="M250" i="9"/>
  <c r="L250" i="9"/>
  <c r="J250" i="9"/>
  <c r="U249" i="9"/>
  <c r="T249" i="9"/>
  <c r="S249" i="9"/>
  <c r="R249" i="9"/>
  <c r="V249" i="9" s="1"/>
  <c r="Q249" i="9"/>
  <c r="P249" i="9"/>
  <c r="O249" i="9"/>
  <c r="N249" i="9"/>
  <c r="M249" i="9"/>
  <c r="L249" i="9"/>
  <c r="J249" i="9"/>
  <c r="V248" i="9"/>
  <c r="U248" i="9"/>
  <c r="T248" i="9"/>
  <c r="S248" i="9"/>
  <c r="R248" i="9"/>
  <c r="Q248" i="9"/>
  <c r="P248" i="9"/>
  <c r="O248" i="9"/>
  <c r="N248" i="9"/>
  <c r="M248" i="9"/>
  <c r="L248" i="9"/>
  <c r="J248" i="9"/>
  <c r="U247" i="9"/>
  <c r="T247" i="9"/>
  <c r="S247" i="9"/>
  <c r="R247" i="9"/>
  <c r="V247" i="9" s="1"/>
  <c r="Q247" i="9"/>
  <c r="P247" i="9"/>
  <c r="O247" i="9"/>
  <c r="N247" i="9"/>
  <c r="M247" i="9"/>
  <c r="L247" i="9"/>
  <c r="J247" i="9"/>
  <c r="V246" i="9"/>
  <c r="U246" i="9"/>
  <c r="T246" i="9"/>
  <c r="S246" i="9"/>
  <c r="R246" i="9"/>
  <c r="Q246" i="9"/>
  <c r="P246" i="9"/>
  <c r="O246" i="9"/>
  <c r="N246" i="9"/>
  <c r="M246" i="9"/>
  <c r="L246" i="9"/>
  <c r="J246" i="9"/>
  <c r="U245" i="9"/>
  <c r="T245" i="9"/>
  <c r="S245" i="9"/>
  <c r="R245" i="9"/>
  <c r="V245" i="9" s="1"/>
  <c r="Q245" i="9"/>
  <c r="P245" i="9"/>
  <c r="O245" i="9"/>
  <c r="N245" i="9"/>
  <c r="M245" i="9"/>
  <c r="L245" i="9"/>
  <c r="J245" i="9"/>
  <c r="V244" i="9"/>
  <c r="U244" i="9"/>
  <c r="T244" i="9"/>
  <c r="S244" i="9"/>
  <c r="R244" i="9"/>
  <c r="Q244" i="9"/>
  <c r="P244" i="9"/>
  <c r="O244" i="9"/>
  <c r="N244" i="9"/>
  <c r="M244" i="9"/>
  <c r="L244" i="9"/>
  <c r="J244" i="9"/>
  <c r="U243" i="9"/>
  <c r="T243" i="9"/>
  <c r="S243" i="9"/>
  <c r="R243" i="9"/>
  <c r="V243" i="9" s="1"/>
  <c r="Q243" i="9"/>
  <c r="P243" i="9"/>
  <c r="O243" i="9"/>
  <c r="N243" i="9"/>
  <c r="M243" i="9"/>
  <c r="L243" i="9"/>
  <c r="J243" i="9"/>
  <c r="V242" i="9"/>
  <c r="U242" i="9"/>
  <c r="T242" i="9"/>
  <c r="S242" i="9"/>
  <c r="R242" i="9"/>
  <c r="Q242" i="9"/>
  <c r="P242" i="9"/>
  <c r="O242" i="9"/>
  <c r="N242" i="9"/>
  <c r="M242" i="9"/>
  <c r="L242" i="9"/>
  <c r="J242" i="9"/>
  <c r="U241" i="9"/>
  <c r="T241" i="9"/>
  <c r="S241" i="9"/>
  <c r="R241" i="9"/>
  <c r="V241" i="9" s="1"/>
  <c r="Q241" i="9"/>
  <c r="P241" i="9"/>
  <c r="O241" i="9"/>
  <c r="N241" i="9"/>
  <c r="M241" i="9"/>
  <c r="L241" i="9"/>
  <c r="J241" i="9"/>
  <c r="V240" i="9"/>
  <c r="U240" i="9"/>
  <c r="T240" i="9"/>
  <c r="S240" i="9"/>
  <c r="R240" i="9"/>
  <c r="Q240" i="9"/>
  <c r="P240" i="9"/>
  <c r="O240" i="9"/>
  <c r="N240" i="9"/>
  <c r="M240" i="9"/>
  <c r="L240" i="9"/>
  <c r="J240" i="9"/>
  <c r="U239" i="9"/>
  <c r="T239" i="9"/>
  <c r="S239" i="9"/>
  <c r="R239" i="9"/>
  <c r="V239" i="9" s="1"/>
  <c r="Q239" i="9"/>
  <c r="P239" i="9"/>
  <c r="O239" i="9"/>
  <c r="N239" i="9"/>
  <c r="M239" i="9"/>
  <c r="L239" i="9"/>
  <c r="J239" i="9"/>
  <c r="V238" i="9"/>
  <c r="U238" i="9"/>
  <c r="T238" i="9"/>
  <c r="S238" i="9"/>
  <c r="R238" i="9"/>
  <c r="Q238" i="9"/>
  <c r="P238" i="9"/>
  <c r="O238" i="9"/>
  <c r="N238" i="9"/>
  <c r="M238" i="9"/>
  <c r="L238" i="9"/>
  <c r="J238" i="9"/>
  <c r="U237" i="9"/>
  <c r="T237" i="9"/>
  <c r="S237" i="9"/>
  <c r="R237" i="9"/>
  <c r="V237" i="9" s="1"/>
  <c r="Q237" i="9"/>
  <c r="P237" i="9"/>
  <c r="O237" i="9"/>
  <c r="N237" i="9"/>
  <c r="M237" i="9"/>
  <c r="L237" i="9"/>
  <c r="J237" i="9"/>
  <c r="V236" i="9"/>
  <c r="U236" i="9"/>
  <c r="T236" i="9"/>
  <c r="S236" i="9"/>
  <c r="R236" i="9"/>
  <c r="Q236" i="9"/>
  <c r="P236" i="9"/>
  <c r="O236" i="9"/>
  <c r="N236" i="9"/>
  <c r="M236" i="9"/>
  <c r="L236" i="9"/>
  <c r="J236" i="9"/>
  <c r="U235" i="9"/>
  <c r="T235" i="9"/>
  <c r="S235" i="9"/>
  <c r="R235" i="9"/>
  <c r="V235" i="9" s="1"/>
  <c r="Q235" i="9"/>
  <c r="P235" i="9"/>
  <c r="O235" i="9"/>
  <c r="N235" i="9"/>
  <c r="M235" i="9"/>
  <c r="L235" i="9"/>
  <c r="J235" i="9"/>
  <c r="V234" i="9"/>
  <c r="U234" i="9"/>
  <c r="T234" i="9"/>
  <c r="S234" i="9"/>
  <c r="R234" i="9"/>
  <c r="Q234" i="9"/>
  <c r="P234" i="9"/>
  <c r="O234" i="9"/>
  <c r="N234" i="9"/>
  <c r="M234" i="9"/>
  <c r="L234" i="9"/>
  <c r="J234" i="9"/>
  <c r="U233" i="9"/>
  <c r="T233" i="9"/>
  <c r="S233" i="9"/>
  <c r="R233" i="9"/>
  <c r="V233" i="9" s="1"/>
  <c r="Q233" i="9"/>
  <c r="P233" i="9"/>
  <c r="O233" i="9"/>
  <c r="N233" i="9"/>
  <c r="M233" i="9"/>
  <c r="L233" i="9"/>
  <c r="J233" i="9"/>
  <c r="V232" i="9"/>
  <c r="U232" i="9"/>
  <c r="T232" i="9"/>
  <c r="S232" i="9"/>
  <c r="R232" i="9"/>
  <c r="Q232" i="9"/>
  <c r="P232" i="9"/>
  <c r="O232" i="9"/>
  <c r="N232" i="9"/>
  <c r="M232" i="9"/>
  <c r="L232" i="9"/>
  <c r="J232" i="9"/>
  <c r="U231" i="9"/>
  <c r="T231" i="9"/>
  <c r="S231" i="9"/>
  <c r="R231" i="9"/>
  <c r="V231" i="9" s="1"/>
  <c r="Q231" i="9"/>
  <c r="P231" i="9"/>
  <c r="O231" i="9"/>
  <c r="N231" i="9"/>
  <c r="M231" i="9"/>
  <c r="L231" i="9"/>
  <c r="J231" i="9"/>
  <c r="V230" i="9"/>
  <c r="U230" i="9"/>
  <c r="T230" i="9"/>
  <c r="S230" i="9"/>
  <c r="R230" i="9"/>
  <c r="Q230" i="9"/>
  <c r="P230" i="9"/>
  <c r="O230" i="9"/>
  <c r="N230" i="9"/>
  <c r="M230" i="9"/>
  <c r="L230" i="9"/>
  <c r="J230" i="9"/>
  <c r="U229" i="9"/>
  <c r="T229" i="9"/>
  <c r="S229" i="9"/>
  <c r="R229" i="9"/>
  <c r="V229" i="9" s="1"/>
  <c r="Q229" i="9"/>
  <c r="P229" i="9"/>
  <c r="O229" i="9"/>
  <c r="N229" i="9"/>
  <c r="M229" i="9"/>
  <c r="L229" i="9"/>
  <c r="J229" i="9"/>
  <c r="U228" i="9"/>
  <c r="T228" i="9"/>
  <c r="S228" i="9"/>
  <c r="R228" i="9"/>
  <c r="V228" i="9" s="1"/>
  <c r="Q228" i="9"/>
  <c r="P228" i="9"/>
  <c r="O228" i="9"/>
  <c r="N228" i="9"/>
  <c r="M228" i="9"/>
  <c r="L228" i="9"/>
  <c r="J228" i="9"/>
  <c r="V227" i="9"/>
  <c r="U227" i="9"/>
  <c r="T227" i="9"/>
  <c r="S227" i="9"/>
  <c r="R227" i="9"/>
  <c r="Q227" i="9"/>
  <c r="P227" i="9"/>
  <c r="O227" i="9"/>
  <c r="N227" i="9"/>
  <c r="M227" i="9"/>
  <c r="L227" i="9"/>
  <c r="J227" i="9"/>
  <c r="U226" i="9"/>
  <c r="T226" i="9"/>
  <c r="S226" i="9"/>
  <c r="R226" i="9"/>
  <c r="V226" i="9" s="1"/>
  <c r="Q226" i="9"/>
  <c r="P226" i="9"/>
  <c r="O226" i="9"/>
  <c r="N226" i="9"/>
  <c r="M226" i="9"/>
  <c r="L226" i="9"/>
  <c r="J226" i="9"/>
  <c r="V225" i="9"/>
  <c r="U225" i="9"/>
  <c r="T225" i="9"/>
  <c r="S225" i="9"/>
  <c r="R225" i="9"/>
  <c r="Q225" i="9"/>
  <c r="P225" i="9"/>
  <c r="O225" i="9"/>
  <c r="N225" i="9"/>
  <c r="M225" i="9"/>
  <c r="L225" i="9"/>
  <c r="J225" i="9"/>
  <c r="U224" i="9"/>
  <c r="T224" i="9"/>
  <c r="S224" i="9"/>
  <c r="R224" i="9"/>
  <c r="V224" i="9" s="1"/>
  <c r="Q224" i="9"/>
  <c r="P224" i="9"/>
  <c r="O224" i="9"/>
  <c r="N224" i="9"/>
  <c r="M224" i="9"/>
  <c r="L224" i="9"/>
  <c r="J224" i="9"/>
  <c r="V223" i="9"/>
  <c r="U223" i="9"/>
  <c r="T223" i="9"/>
  <c r="S223" i="9"/>
  <c r="R223" i="9"/>
  <c r="Q223" i="9"/>
  <c r="P223" i="9"/>
  <c r="O223" i="9"/>
  <c r="N223" i="9"/>
  <c r="M223" i="9"/>
  <c r="L223" i="9"/>
  <c r="J223" i="9"/>
  <c r="U222" i="9"/>
  <c r="T222" i="9"/>
  <c r="S222" i="9"/>
  <c r="R222" i="9"/>
  <c r="V222" i="9" s="1"/>
  <c r="Q222" i="9"/>
  <c r="P222" i="9"/>
  <c r="O222" i="9"/>
  <c r="N222" i="9"/>
  <c r="M222" i="9"/>
  <c r="L222" i="9"/>
  <c r="J222" i="9"/>
  <c r="V221" i="9"/>
  <c r="U221" i="9"/>
  <c r="T221" i="9"/>
  <c r="S221" i="9"/>
  <c r="R221" i="9"/>
  <c r="Q221" i="9"/>
  <c r="P221" i="9"/>
  <c r="O221" i="9"/>
  <c r="N221" i="9"/>
  <c r="M221" i="9"/>
  <c r="L221" i="9"/>
  <c r="J221" i="9"/>
  <c r="U220" i="9"/>
  <c r="T220" i="9"/>
  <c r="S220" i="9"/>
  <c r="R220" i="9"/>
  <c r="V220" i="9" s="1"/>
  <c r="Q220" i="9"/>
  <c r="P220" i="9"/>
  <c r="O220" i="9"/>
  <c r="N220" i="9"/>
  <c r="M220" i="9"/>
  <c r="L220" i="9"/>
  <c r="J220" i="9"/>
  <c r="V219" i="9"/>
  <c r="U219" i="9"/>
  <c r="T219" i="9"/>
  <c r="S219" i="9"/>
  <c r="R219" i="9"/>
  <c r="Q219" i="9"/>
  <c r="P219" i="9"/>
  <c r="O219" i="9"/>
  <c r="N219" i="9"/>
  <c r="M219" i="9"/>
  <c r="L219" i="9"/>
  <c r="J219" i="9"/>
  <c r="U218" i="9"/>
  <c r="T218" i="9"/>
  <c r="S218" i="9"/>
  <c r="R218" i="9"/>
  <c r="V218" i="9" s="1"/>
  <c r="Q218" i="9"/>
  <c r="P218" i="9"/>
  <c r="O218" i="9"/>
  <c r="N218" i="9"/>
  <c r="M218" i="9"/>
  <c r="L218" i="9"/>
  <c r="J218" i="9"/>
  <c r="V217" i="9"/>
  <c r="U217" i="9"/>
  <c r="T217" i="9"/>
  <c r="S217" i="9"/>
  <c r="R217" i="9"/>
  <c r="Q217" i="9"/>
  <c r="P217" i="9"/>
  <c r="O217" i="9"/>
  <c r="N217" i="9"/>
  <c r="M217" i="9"/>
  <c r="L217" i="9"/>
  <c r="J217" i="9"/>
  <c r="U216" i="9"/>
  <c r="T216" i="9"/>
  <c r="S216" i="9"/>
  <c r="R216" i="9"/>
  <c r="V216" i="9" s="1"/>
  <c r="Q216" i="9"/>
  <c r="P216" i="9"/>
  <c r="O216" i="9"/>
  <c r="N216" i="9"/>
  <c r="M216" i="9"/>
  <c r="L216" i="9"/>
  <c r="J216" i="9"/>
  <c r="V215" i="9"/>
  <c r="U215" i="9"/>
  <c r="T215" i="9"/>
  <c r="S215" i="9"/>
  <c r="R215" i="9"/>
  <c r="Q215" i="9"/>
  <c r="P215" i="9"/>
  <c r="O215" i="9"/>
  <c r="N215" i="9"/>
  <c r="M215" i="9"/>
  <c r="L215" i="9"/>
  <c r="J215" i="9"/>
  <c r="U214" i="9"/>
  <c r="T214" i="9"/>
  <c r="S214" i="9"/>
  <c r="R214" i="9"/>
  <c r="V214" i="9" s="1"/>
  <c r="Q214" i="9"/>
  <c r="P214" i="9"/>
  <c r="O214" i="9"/>
  <c r="N214" i="9"/>
  <c r="M214" i="9"/>
  <c r="L214" i="9"/>
  <c r="J214" i="9"/>
  <c r="V213" i="9"/>
  <c r="U213" i="9"/>
  <c r="T213" i="9"/>
  <c r="S213" i="9"/>
  <c r="R213" i="9"/>
  <c r="Q213" i="9"/>
  <c r="P213" i="9"/>
  <c r="O213" i="9"/>
  <c r="N213" i="9"/>
  <c r="M213" i="9"/>
  <c r="L213" i="9"/>
  <c r="J213" i="9"/>
  <c r="U212" i="9"/>
  <c r="T212" i="9"/>
  <c r="S212" i="9"/>
  <c r="R212" i="9"/>
  <c r="V212" i="9" s="1"/>
  <c r="Q212" i="9"/>
  <c r="P212" i="9"/>
  <c r="O212" i="9"/>
  <c r="N212" i="9"/>
  <c r="M212" i="9"/>
  <c r="L212" i="9"/>
  <c r="J212" i="9"/>
  <c r="V211" i="9"/>
  <c r="U211" i="9"/>
  <c r="T211" i="9"/>
  <c r="S211" i="9"/>
  <c r="R211" i="9"/>
  <c r="Q211" i="9"/>
  <c r="P211" i="9"/>
  <c r="O211" i="9"/>
  <c r="N211" i="9"/>
  <c r="M211" i="9"/>
  <c r="L211" i="9"/>
  <c r="J211" i="9"/>
  <c r="U210" i="9"/>
  <c r="T210" i="9"/>
  <c r="S210" i="9"/>
  <c r="R210" i="9"/>
  <c r="V210" i="9" s="1"/>
  <c r="Q210" i="9"/>
  <c r="P210" i="9"/>
  <c r="O210" i="9"/>
  <c r="N210" i="9"/>
  <c r="M210" i="9"/>
  <c r="L210" i="9"/>
  <c r="J210" i="9"/>
  <c r="V209" i="9"/>
  <c r="U209" i="9"/>
  <c r="T209" i="9"/>
  <c r="S209" i="9"/>
  <c r="R209" i="9"/>
  <c r="Q209" i="9"/>
  <c r="P209" i="9"/>
  <c r="O209" i="9"/>
  <c r="N209" i="9"/>
  <c r="M209" i="9"/>
  <c r="L209" i="9"/>
  <c r="J209" i="9"/>
  <c r="U208" i="9"/>
  <c r="T208" i="9"/>
  <c r="S208" i="9"/>
  <c r="R208" i="9"/>
  <c r="V208" i="9" s="1"/>
  <c r="Q208" i="9"/>
  <c r="P208" i="9"/>
  <c r="O208" i="9"/>
  <c r="N208" i="9"/>
  <c r="M208" i="9"/>
  <c r="L208" i="9"/>
  <c r="J208" i="9"/>
  <c r="V207" i="9"/>
  <c r="U207" i="9"/>
  <c r="T207" i="9"/>
  <c r="S207" i="9"/>
  <c r="R207" i="9"/>
  <c r="Q207" i="9"/>
  <c r="P207" i="9"/>
  <c r="O207" i="9"/>
  <c r="N207" i="9"/>
  <c r="M207" i="9"/>
  <c r="L207" i="9"/>
  <c r="J207" i="9"/>
  <c r="U206" i="9"/>
  <c r="T206" i="9"/>
  <c r="S206" i="9"/>
  <c r="R206" i="9"/>
  <c r="V206" i="9" s="1"/>
  <c r="Q206" i="9"/>
  <c r="P206" i="9"/>
  <c r="O206" i="9"/>
  <c r="N206" i="9"/>
  <c r="M206" i="9"/>
  <c r="L206" i="9"/>
  <c r="J206" i="9"/>
  <c r="V205" i="9"/>
  <c r="U205" i="9"/>
  <c r="T205" i="9"/>
  <c r="S205" i="9"/>
  <c r="R205" i="9"/>
  <c r="Q205" i="9"/>
  <c r="P205" i="9"/>
  <c r="O205" i="9"/>
  <c r="N205" i="9"/>
  <c r="M205" i="9"/>
  <c r="L205" i="9"/>
  <c r="J205" i="9"/>
  <c r="U204" i="9"/>
  <c r="T204" i="9"/>
  <c r="S204" i="9"/>
  <c r="R204" i="9"/>
  <c r="V204" i="9" s="1"/>
  <c r="Q204" i="9"/>
  <c r="P204" i="9"/>
  <c r="O204" i="9"/>
  <c r="N204" i="9"/>
  <c r="M204" i="9"/>
  <c r="L204" i="9"/>
  <c r="J204" i="9"/>
  <c r="V203" i="9"/>
  <c r="U203" i="9"/>
  <c r="T203" i="9"/>
  <c r="S203" i="9"/>
  <c r="R203" i="9"/>
  <c r="Q203" i="9"/>
  <c r="P203" i="9"/>
  <c r="O203" i="9"/>
  <c r="N203" i="9"/>
  <c r="M203" i="9"/>
  <c r="L203" i="9"/>
  <c r="J203" i="9"/>
  <c r="U202" i="9"/>
  <c r="T202" i="9"/>
  <c r="S202" i="9"/>
  <c r="R202" i="9"/>
  <c r="V202" i="9" s="1"/>
  <c r="Q202" i="9"/>
  <c r="P202" i="9"/>
  <c r="O202" i="9"/>
  <c r="N202" i="9"/>
  <c r="M202" i="9"/>
  <c r="L202" i="9"/>
  <c r="J202" i="9"/>
  <c r="V201" i="9"/>
  <c r="U201" i="9"/>
  <c r="T201" i="9"/>
  <c r="S201" i="9"/>
  <c r="R201" i="9"/>
  <c r="Q201" i="9"/>
  <c r="P201" i="9"/>
  <c r="O201" i="9"/>
  <c r="N201" i="9"/>
  <c r="M201" i="9"/>
  <c r="L201" i="9"/>
  <c r="J201" i="9"/>
  <c r="U200" i="9"/>
  <c r="T200" i="9"/>
  <c r="S200" i="9"/>
  <c r="R200" i="9"/>
  <c r="V200" i="9" s="1"/>
  <c r="Q200" i="9"/>
  <c r="P200" i="9"/>
  <c r="O200" i="9"/>
  <c r="N200" i="9"/>
  <c r="M200" i="9"/>
  <c r="L200" i="9"/>
  <c r="J200" i="9"/>
  <c r="V199" i="9"/>
  <c r="U199" i="9"/>
  <c r="T199" i="9"/>
  <c r="S199" i="9"/>
  <c r="R199" i="9"/>
  <c r="Q199" i="9"/>
  <c r="P199" i="9"/>
  <c r="O199" i="9"/>
  <c r="N199" i="9"/>
  <c r="M199" i="9"/>
  <c r="L199" i="9"/>
  <c r="J199" i="9"/>
  <c r="U198" i="9"/>
  <c r="T198" i="9"/>
  <c r="S198" i="9"/>
  <c r="R198" i="9"/>
  <c r="V198" i="9" s="1"/>
  <c r="Q198" i="9"/>
  <c r="P198" i="9"/>
  <c r="O198" i="9"/>
  <c r="N198" i="9"/>
  <c r="M198" i="9"/>
  <c r="L198" i="9"/>
  <c r="J198" i="9"/>
  <c r="V197" i="9"/>
  <c r="U197" i="9"/>
  <c r="T197" i="9"/>
  <c r="S197" i="9"/>
  <c r="R197" i="9"/>
  <c r="Q197" i="9"/>
  <c r="P197" i="9"/>
  <c r="O197" i="9"/>
  <c r="N197" i="9"/>
  <c r="M197" i="9"/>
  <c r="L197" i="9"/>
  <c r="J197" i="9"/>
  <c r="U196" i="9"/>
  <c r="T196" i="9"/>
  <c r="S196" i="9"/>
  <c r="R196" i="9"/>
  <c r="V196" i="9" s="1"/>
  <c r="Q196" i="9"/>
  <c r="P196" i="9"/>
  <c r="O196" i="9"/>
  <c r="N196" i="9"/>
  <c r="M196" i="9"/>
  <c r="L196" i="9"/>
  <c r="J196" i="9"/>
  <c r="V195" i="9"/>
  <c r="U195" i="9"/>
  <c r="T195" i="9"/>
  <c r="S195" i="9"/>
  <c r="R195" i="9"/>
  <c r="Q195" i="9"/>
  <c r="P195" i="9"/>
  <c r="O195" i="9"/>
  <c r="N195" i="9"/>
  <c r="M195" i="9"/>
  <c r="L195" i="9"/>
  <c r="J195" i="9"/>
  <c r="U194" i="9"/>
  <c r="T194" i="9"/>
  <c r="S194" i="9"/>
  <c r="R194" i="9"/>
  <c r="V194" i="9" s="1"/>
  <c r="Q194" i="9"/>
  <c r="P194" i="9"/>
  <c r="O194" i="9"/>
  <c r="N194" i="9"/>
  <c r="M194" i="9"/>
  <c r="L194" i="9"/>
  <c r="J194" i="9"/>
  <c r="V193" i="9"/>
  <c r="U193" i="9"/>
  <c r="T193" i="9"/>
  <c r="S193" i="9"/>
  <c r="R193" i="9"/>
  <c r="Q193" i="9"/>
  <c r="P193" i="9"/>
  <c r="O193" i="9"/>
  <c r="N193" i="9"/>
  <c r="M193" i="9"/>
  <c r="L193" i="9"/>
  <c r="J193" i="9"/>
  <c r="U192" i="9"/>
  <c r="T192" i="9"/>
  <c r="S192" i="9"/>
  <c r="R192" i="9"/>
  <c r="V192" i="9" s="1"/>
  <c r="Q192" i="9"/>
  <c r="P192" i="9"/>
  <c r="O192" i="9"/>
  <c r="N192" i="9"/>
  <c r="M192" i="9"/>
  <c r="L192" i="9"/>
  <c r="J192" i="9"/>
  <c r="V191" i="9"/>
  <c r="U191" i="9"/>
  <c r="T191" i="9"/>
  <c r="S191" i="9"/>
  <c r="R191" i="9"/>
  <c r="Q191" i="9"/>
  <c r="P191" i="9"/>
  <c r="O191" i="9"/>
  <c r="N191" i="9"/>
  <c r="M191" i="9"/>
  <c r="L191" i="9"/>
  <c r="J191" i="9"/>
  <c r="U190" i="9"/>
  <c r="T190" i="9"/>
  <c r="S190" i="9"/>
  <c r="R190" i="9"/>
  <c r="V190" i="9" s="1"/>
  <c r="Q190" i="9"/>
  <c r="P190" i="9"/>
  <c r="O190" i="9"/>
  <c r="N190" i="9"/>
  <c r="M190" i="9"/>
  <c r="L190" i="9"/>
  <c r="J190" i="9"/>
  <c r="V189" i="9"/>
  <c r="U189" i="9"/>
  <c r="T189" i="9"/>
  <c r="S189" i="9"/>
  <c r="R189" i="9"/>
  <c r="Q189" i="9"/>
  <c r="P189" i="9"/>
  <c r="O189" i="9"/>
  <c r="N189" i="9"/>
  <c r="M189" i="9"/>
  <c r="L189" i="9"/>
  <c r="J189" i="9"/>
  <c r="U188" i="9"/>
  <c r="T188" i="9"/>
  <c r="S188" i="9"/>
  <c r="R188" i="9"/>
  <c r="V188" i="9" s="1"/>
  <c r="Q188" i="9"/>
  <c r="P188" i="9"/>
  <c r="O188" i="9"/>
  <c r="N188" i="9"/>
  <c r="M188" i="9"/>
  <c r="L188" i="9"/>
  <c r="J188" i="9"/>
  <c r="V187" i="9"/>
  <c r="U187" i="9"/>
  <c r="T187" i="9"/>
  <c r="S187" i="9"/>
  <c r="R187" i="9"/>
  <c r="Q187" i="9"/>
  <c r="P187" i="9"/>
  <c r="O187" i="9"/>
  <c r="N187" i="9"/>
  <c r="M187" i="9"/>
  <c r="L187" i="9"/>
  <c r="J187" i="9"/>
  <c r="U186" i="9"/>
  <c r="T186" i="9"/>
  <c r="S186" i="9"/>
  <c r="R186" i="9"/>
  <c r="V186" i="9" s="1"/>
  <c r="Q186" i="9"/>
  <c r="P186" i="9"/>
  <c r="O186" i="9"/>
  <c r="N186" i="9"/>
  <c r="M186" i="9"/>
  <c r="L186" i="9"/>
  <c r="J186" i="9"/>
  <c r="V185" i="9"/>
  <c r="U185" i="9"/>
  <c r="T185" i="9"/>
  <c r="S185" i="9"/>
  <c r="R185" i="9"/>
  <c r="Q185" i="9"/>
  <c r="P185" i="9"/>
  <c r="O185" i="9"/>
  <c r="N185" i="9"/>
  <c r="M185" i="9"/>
  <c r="L185" i="9"/>
  <c r="J185" i="9"/>
  <c r="U184" i="9"/>
  <c r="T184" i="9"/>
  <c r="S184" i="9"/>
  <c r="R184" i="9"/>
  <c r="V184" i="9" s="1"/>
  <c r="Q184" i="9"/>
  <c r="P184" i="9"/>
  <c r="O184" i="9"/>
  <c r="N184" i="9"/>
  <c r="M184" i="9"/>
  <c r="L184" i="9"/>
  <c r="J184" i="9"/>
  <c r="V183" i="9"/>
  <c r="U183" i="9"/>
  <c r="T183" i="9"/>
  <c r="S183" i="9"/>
  <c r="R183" i="9"/>
  <c r="Q183" i="9"/>
  <c r="P183" i="9"/>
  <c r="O183" i="9"/>
  <c r="N183" i="9"/>
  <c r="M183" i="9"/>
  <c r="L183" i="9"/>
  <c r="J183" i="9"/>
  <c r="U182" i="9"/>
  <c r="T182" i="9"/>
  <c r="S182" i="9"/>
  <c r="R182" i="9"/>
  <c r="V182" i="9" s="1"/>
  <c r="Q182" i="9"/>
  <c r="P182" i="9"/>
  <c r="O182" i="9"/>
  <c r="N182" i="9"/>
  <c r="M182" i="9"/>
  <c r="L182" i="9"/>
  <c r="J182" i="9"/>
  <c r="V181" i="9"/>
  <c r="U181" i="9"/>
  <c r="T181" i="9"/>
  <c r="S181" i="9"/>
  <c r="R181" i="9"/>
  <c r="Q181" i="9"/>
  <c r="P181" i="9"/>
  <c r="O181" i="9"/>
  <c r="N181" i="9"/>
  <c r="M181" i="9"/>
  <c r="L181" i="9"/>
  <c r="J181" i="9"/>
  <c r="U180" i="9"/>
  <c r="T180" i="9"/>
  <c r="S180" i="9"/>
  <c r="R180" i="9"/>
  <c r="V180" i="9" s="1"/>
  <c r="Q180" i="9"/>
  <c r="P180" i="9"/>
  <c r="O180" i="9"/>
  <c r="N180" i="9"/>
  <c r="M180" i="9"/>
  <c r="L180" i="9"/>
  <c r="J180" i="9"/>
  <c r="V179" i="9"/>
  <c r="U179" i="9"/>
  <c r="T179" i="9"/>
  <c r="S179" i="9"/>
  <c r="R179" i="9"/>
  <c r="Q179" i="9"/>
  <c r="P179" i="9"/>
  <c r="O179" i="9"/>
  <c r="N179" i="9"/>
  <c r="M179" i="9"/>
  <c r="L179" i="9"/>
  <c r="J179" i="9"/>
  <c r="U178" i="9"/>
  <c r="T178" i="9"/>
  <c r="S178" i="9"/>
  <c r="R178" i="9"/>
  <c r="V178" i="9" s="1"/>
  <c r="Q178" i="9"/>
  <c r="P178" i="9"/>
  <c r="O178" i="9"/>
  <c r="N178" i="9"/>
  <c r="M178" i="9"/>
  <c r="L178" i="9"/>
  <c r="J178" i="9"/>
  <c r="V177" i="9"/>
  <c r="U177" i="9"/>
  <c r="T177" i="9"/>
  <c r="S177" i="9"/>
  <c r="R177" i="9"/>
  <c r="Q177" i="9"/>
  <c r="P177" i="9"/>
  <c r="O177" i="9"/>
  <c r="N177" i="9"/>
  <c r="M177" i="9"/>
  <c r="L177" i="9"/>
  <c r="J177" i="9"/>
  <c r="U176" i="9"/>
  <c r="T176" i="9"/>
  <c r="S176" i="9"/>
  <c r="R176" i="9"/>
  <c r="V176" i="9" s="1"/>
  <c r="Q176" i="9"/>
  <c r="P176" i="9"/>
  <c r="O176" i="9"/>
  <c r="N176" i="9"/>
  <c r="M176" i="9"/>
  <c r="L176" i="9"/>
  <c r="J176" i="9"/>
  <c r="V175" i="9"/>
  <c r="U175" i="9"/>
  <c r="T175" i="9"/>
  <c r="S175" i="9"/>
  <c r="R175" i="9"/>
  <c r="Q175" i="9"/>
  <c r="P175" i="9"/>
  <c r="O175" i="9"/>
  <c r="N175" i="9"/>
  <c r="M175" i="9"/>
  <c r="L175" i="9"/>
  <c r="J175" i="9"/>
  <c r="U174" i="9"/>
  <c r="T174" i="9"/>
  <c r="S174" i="9"/>
  <c r="R174" i="9"/>
  <c r="V174" i="9" s="1"/>
  <c r="Q174" i="9"/>
  <c r="P174" i="9"/>
  <c r="O174" i="9"/>
  <c r="N174" i="9"/>
  <c r="M174" i="9"/>
  <c r="L174" i="9"/>
  <c r="J174" i="9"/>
  <c r="V173" i="9"/>
  <c r="U173" i="9"/>
  <c r="T173" i="9"/>
  <c r="S173" i="9"/>
  <c r="R173" i="9"/>
  <c r="Q173" i="9"/>
  <c r="P173" i="9"/>
  <c r="O173" i="9"/>
  <c r="N173" i="9"/>
  <c r="M173" i="9"/>
  <c r="L173" i="9"/>
  <c r="J173" i="9"/>
  <c r="U172" i="9"/>
  <c r="T172" i="9"/>
  <c r="S172" i="9"/>
  <c r="R172" i="9"/>
  <c r="V172" i="9" s="1"/>
  <c r="Q172" i="9"/>
  <c r="P172" i="9"/>
  <c r="O172" i="9"/>
  <c r="N172" i="9"/>
  <c r="M172" i="9"/>
  <c r="L172" i="9"/>
  <c r="J172" i="9"/>
  <c r="V171" i="9"/>
  <c r="U171" i="9"/>
  <c r="T171" i="9"/>
  <c r="S171" i="9"/>
  <c r="R171" i="9"/>
  <c r="Q171" i="9"/>
  <c r="P171" i="9"/>
  <c r="O171" i="9"/>
  <c r="N171" i="9"/>
  <c r="M171" i="9"/>
  <c r="L171" i="9"/>
  <c r="J171" i="9"/>
  <c r="U170" i="9"/>
  <c r="T170" i="9"/>
  <c r="S170" i="9"/>
  <c r="R170" i="9"/>
  <c r="V170" i="9" s="1"/>
  <c r="Q170" i="9"/>
  <c r="P170" i="9"/>
  <c r="O170" i="9"/>
  <c r="N170" i="9"/>
  <c r="M170" i="9"/>
  <c r="L170" i="9"/>
  <c r="J170" i="9"/>
  <c r="V169" i="9"/>
  <c r="U169" i="9"/>
  <c r="T169" i="9"/>
  <c r="S169" i="9"/>
  <c r="R169" i="9"/>
  <c r="Q169" i="9"/>
  <c r="P169" i="9"/>
  <c r="O169" i="9"/>
  <c r="N169" i="9"/>
  <c r="M169" i="9"/>
  <c r="L169" i="9"/>
  <c r="J169" i="9"/>
  <c r="U168" i="9"/>
  <c r="T168" i="9"/>
  <c r="S168" i="9"/>
  <c r="R168" i="9"/>
  <c r="V168" i="9" s="1"/>
  <c r="Q168" i="9"/>
  <c r="P168" i="9"/>
  <c r="O168" i="9"/>
  <c r="N168" i="9"/>
  <c r="M168" i="9"/>
  <c r="L168" i="9"/>
  <c r="J168" i="9"/>
  <c r="V167" i="9"/>
  <c r="U167" i="9"/>
  <c r="T167" i="9"/>
  <c r="S167" i="9"/>
  <c r="R167" i="9"/>
  <c r="Q167" i="9"/>
  <c r="P167" i="9"/>
  <c r="O167" i="9"/>
  <c r="N167" i="9"/>
  <c r="M167" i="9"/>
  <c r="L167" i="9"/>
  <c r="J167" i="9"/>
  <c r="U166" i="9"/>
  <c r="T166" i="9"/>
  <c r="S166" i="9"/>
  <c r="R166" i="9"/>
  <c r="V166" i="9" s="1"/>
  <c r="Q166" i="9"/>
  <c r="P166" i="9"/>
  <c r="O166" i="9"/>
  <c r="N166" i="9"/>
  <c r="M166" i="9"/>
  <c r="L166" i="9"/>
  <c r="J166" i="9"/>
  <c r="V165" i="9"/>
  <c r="U165" i="9"/>
  <c r="T165" i="9"/>
  <c r="S165" i="9"/>
  <c r="R165" i="9"/>
  <c r="Q165" i="9"/>
  <c r="P165" i="9"/>
  <c r="O165" i="9"/>
  <c r="N165" i="9"/>
  <c r="M165" i="9"/>
  <c r="L165" i="9"/>
  <c r="J165" i="9"/>
  <c r="U164" i="9"/>
  <c r="T164" i="9"/>
  <c r="S164" i="9"/>
  <c r="R164" i="9"/>
  <c r="V164" i="9" s="1"/>
  <c r="Q164" i="9"/>
  <c r="P164" i="9"/>
  <c r="O164" i="9"/>
  <c r="N164" i="9"/>
  <c r="M164" i="9"/>
  <c r="L164" i="9"/>
  <c r="J164" i="9"/>
  <c r="V163" i="9"/>
  <c r="U163" i="9"/>
  <c r="T163" i="9"/>
  <c r="S163" i="9"/>
  <c r="R163" i="9"/>
  <c r="Q163" i="9"/>
  <c r="P163" i="9"/>
  <c r="O163" i="9"/>
  <c r="N163" i="9"/>
  <c r="M163" i="9"/>
  <c r="L163" i="9"/>
  <c r="J163" i="9"/>
  <c r="U162" i="9"/>
  <c r="T162" i="9"/>
  <c r="S162" i="9"/>
  <c r="R162" i="9"/>
  <c r="V162" i="9" s="1"/>
  <c r="Q162" i="9"/>
  <c r="P162" i="9"/>
  <c r="O162" i="9"/>
  <c r="N162" i="9"/>
  <c r="M162" i="9"/>
  <c r="L162" i="9"/>
  <c r="J162" i="9"/>
  <c r="V161" i="9"/>
  <c r="U161" i="9"/>
  <c r="T161" i="9"/>
  <c r="S161" i="9"/>
  <c r="R161" i="9"/>
  <c r="Q161" i="9"/>
  <c r="P161" i="9"/>
  <c r="O161" i="9"/>
  <c r="N161" i="9"/>
  <c r="M161" i="9"/>
  <c r="L161" i="9"/>
  <c r="J161" i="9"/>
  <c r="U160" i="9"/>
  <c r="T160" i="9"/>
  <c r="S160" i="9"/>
  <c r="R160" i="9"/>
  <c r="V160" i="9" s="1"/>
  <c r="Q160" i="9"/>
  <c r="P160" i="9"/>
  <c r="O160" i="9"/>
  <c r="N160" i="9"/>
  <c r="M160" i="9"/>
  <c r="L160" i="9"/>
  <c r="J160" i="9"/>
  <c r="V159" i="9"/>
  <c r="U159" i="9"/>
  <c r="T159" i="9"/>
  <c r="S159" i="9"/>
  <c r="R159" i="9"/>
  <c r="Q159" i="9"/>
  <c r="P159" i="9"/>
  <c r="O159" i="9"/>
  <c r="N159" i="9"/>
  <c r="M159" i="9"/>
  <c r="L159" i="9"/>
  <c r="J159" i="9"/>
  <c r="U158" i="9"/>
  <c r="T158" i="9"/>
  <c r="S158" i="9"/>
  <c r="R158" i="9"/>
  <c r="V158" i="9" s="1"/>
  <c r="Q158" i="9"/>
  <c r="P158" i="9"/>
  <c r="O158" i="9"/>
  <c r="N158" i="9"/>
  <c r="M158" i="9"/>
  <c r="L158" i="9"/>
  <c r="J158" i="9"/>
  <c r="V157" i="9"/>
  <c r="U157" i="9"/>
  <c r="T157" i="9"/>
  <c r="S157" i="9"/>
  <c r="R157" i="9"/>
  <c r="Q157" i="9"/>
  <c r="P157" i="9"/>
  <c r="O157" i="9"/>
  <c r="N157" i="9"/>
  <c r="M157" i="9"/>
  <c r="L157" i="9"/>
  <c r="J157" i="9"/>
  <c r="U156" i="9"/>
  <c r="T156" i="9"/>
  <c r="S156" i="9"/>
  <c r="R156" i="9"/>
  <c r="V156" i="9" s="1"/>
  <c r="Q156" i="9"/>
  <c r="P156" i="9"/>
  <c r="O156" i="9"/>
  <c r="N156" i="9"/>
  <c r="M156" i="9"/>
  <c r="L156" i="9"/>
  <c r="J156" i="9"/>
  <c r="V155" i="9"/>
  <c r="U155" i="9"/>
  <c r="T155" i="9"/>
  <c r="S155" i="9"/>
  <c r="R155" i="9"/>
  <c r="Q155" i="9"/>
  <c r="P155" i="9"/>
  <c r="O155" i="9"/>
  <c r="N155" i="9"/>
  <c r="M155" i="9"/>
  <c r="L155" i="9"/>
  <c r="J155" i="9"/>
  <c r="U154" i="9"/>
  <c r="T154" i="9"/>
  <c r="S154" i="9"/>
  <c r="R154" i="9"/>
  <c r="V154" i="9" s="1"/>
  <c r="Q154" i="9"/>
  <c r="P154" i="9"/>
  <c r="O154" i="9"/>
  <c r="N154" i="9"/>
  <c r="M154" i="9"/>
  <c r="L154" i="9"/>
  <c r="J154" i="9"/>
  <c r="V153" i="9"/>
  <c r="U153" i="9"/>
  <c r="T153" i="9"/>
  <c r="S153" i="9"/>
  <c r="R153" i="9"/>
  <c r="Q153" i="9"/>
  <c r="P153" i="9"/>
  <c r="O153" i="9"/>
  <c r="N153" i="9"/>
  <c r="M153" i="9"/>
  <c r="L153" i="9"/>
  <c r="J153" i="9"/>
  <c r="U152" i="9"/>
  <c r="T152" i="9"/>
  <c r="S152" i="9"/>
  <c r="R152" i="9"/>
  <c r="V152" i="9" s="1"/>
  <c r="Q152" i="9"/>
  <c r="P152" i="9"/>
  <c r="O152" i="9"/>
  <c r="N152" i="9"/>
  <c r="M152" i="9"/>
  <c r="L152" i="9"/>
  <c r="J152" i="9"/>
  <c r="V151" i="9"/>
  <c r="U151" i="9"/>
  <c r="T151" i="9"/>
  <c r="S151" i="9"/>
  <c r="R151" i="9"/>
  <c r="Q151" i="9"/>
  <c r="P151" i="9"/>
  <c r="O151" i="9"/>
  <c r="N151" i="9"/>
  <c r="M151" i="9"/>
  <c r="L151" i="9"/>
  <c r="J151" i="9"/>
  <c r="U150" i="9"/>
  <c r="T150" i="9"/>
  <c r="S150" i="9"/>
  <c r="R150" i="9"/>
  <c r="V150" i="9" s="1"/>
  <c r="Q150" i="9"/>
  <c r="P150" i="9"/>
  <c r="O150" i="9"/>
  <c r="N150" i="9"/>
  <c r="M150" i="9"/>
  <c r="L150" i="9"/>
  <c r="J150" i="9"/>
  <c r="V149" i="9"/>
  <c r="U149" i="9"/>
  <c r="T149" i="9"/>
  <c r="S149" i="9"/>
  <c r="R149" i="9"/>
  <c r="Q149" i="9"/>
  <c r="P149" i="9"/>
  <c r="O149" i="9"/>
  <c r="N149" i="9"/>
  <c r="M149" i="9"/>
  <c r="L149" i="9"/>
  <c r="J149" i="9"/>
  <c r="U148" i="9"/>
  <c r="T148" i="9"/>
  <c r="S148" i="9"/>
  <c r="R148" i="9"/>
  <c r="V148" i="9" s="1"/>
  <c r="Q148" i="9"/>
  <c r="P148" i="9"/>
  <c r="O148" i="9"/>
  <c r="N148" i="9"/>
  <c r="M148" i="9"/>
  <c r="L148" i="9"/>
  <c r="J148" i="9"/>
  <c r="V147" i="9"/>
  <c r="U147" i="9"/>
  <c r="T147" i="9"/>
  <c r="S147" i="9"/>
  <c r="R147" i="9"/>
  <c r="Q147" i="9"/>
  <c r="P147" i="9"/>
  <c r="O147" i="9"/>
  <c r="N147" i="9"/>
  <c r="M147" i="9"/>
  <c r="L147" i="9"/>
  <c r="J147" i="9"/>
  <c r="U146" i="9"/>
  <c r="T146" i="9"/>
  <c r="S146" i="9"/>
  <c r="R146" i="9"/>
  <c r="V146" i="9" s="1"/>
  <c r="Q146" i="9"/>
  <c r="P146" i="9"/>
  <c r="O146" i="9"/>
  <c r="N146" i="9"/>
  <c r="M146" i="9"/>
  <c r="L146" i="9"/>
  <c r="J146" i="9"/>
  <c r="V145" i="9"/>
  <c r="U145" i="9"/>
  <c r="T145" i="9"/>
  <c r="S145" i="9"/>
  <c r="R145" i="9"/>
  <c r="Q145" i="9"/>
  <c r="P145" i="9"/>
  <c r="O145" i="9"/>
  <c r="N145" i="9"/>
  <c r="M145" i="9"/>
  <c r="L145" i="9"/>
  <c r="J145" i="9"/>
  <c r="U144" i="9"/>
  <c r="T144" i="9"/>
  <c r="S144" i="9"/>
  <c r="R144" i="9"/>
  <c r="V144" i="9" s="1"/>
  <c r="Q144" i="9"/>
  <c r="P144" i="9"/>
  <c r="O144" i="9"/>
  <c r="N144" i="9"/>
  <c r="M144" i="9"/>
  <c r="L144" i="9"/>
  <c r="J144" i="9"/>
  <c r="V143" i="9"/>
  <c r="U143" i="9"/>
  <c r="T143" i="9"/>
  <c r="S143" i="9"/>
  <c r="R143" i="9"/>
  <c r="Q143" i="9"/>
  <c r="P143" i="9"/>
  <c r="O143" i="9"/>
  <c r="N143" i="9"/>
  <c r="M143" i="9"/>
  <c r="L143" i="9"/>
  <c r="J143" i="9"/>
  <c r="U142" i="9"/>
  <c r="T142" i="9"/>
  <c r="S142" i="9"/>
  <c r="R142" i="9"/>
  <c r="V142" i="9" s="1"/>
  <c r="Q142" i="9"/>
  <c r="P142" i="9"/>
  <c r="O142" i="9"/>
  <c r="N142" i="9"/>
  <c r="M142" i="9"/>
  <c r="L142" i="9"/>
  <c r="J142" i="9"/>
  <c r="V141" i="9"/>
  <c r="U141" i="9"/>
  <c r="T141" i="9"/>
  <c r="S141" i="9"/>
  <c r="R141" i="9"/>
  <c r="Q141" i="9"/>
  <c r="P141" i="9"/>
  <c r="O141" i="9"/>
  <c r="N141" i="9"/>
  <c r="M141" i="9"/>
  <c r="L141" i="9"/>
  <c r="J141" i="9"/>
  <c r="U140" i="9"/>
  <c r="T140" i="9"/>
  <c r="S140" i="9"/>
  <c r="R140" i="9"/>
  <c r="V140" i="9" s="1"/>
  <c r="Q140" i="9"/>
  <c r="P140" i="9"/>
  <c r="O140" i="9"/>
  <c r="N140" i="9"/>
  <c r="M140" i="9"/>
  <c r="L140" i="9"/>
  <c r="J140" i="9"/>
  <c r="V139" i="9"/>
  <c r="U139" i="9"/>
  <c r="T139" i="9"/>
  <c r="S139" i="9"/>
  <c r="R139" i="9"/>
  <c r="Q139" i="9"/>
  <c r="P139" i="9"/>
  <c r="O139" i="9"/>
  <c r="N139" i="9"/>
  <c r="M139" i="9"/>
  <c r="L139" i="9"/>
  <c r="J139" i="9"/>
  <c r="U138" i="9"/>
  <c r="T138" i="9"/>
  <c r="S138" i="9"/>
  <c r="R138" i="9"/>
  <c r="V138" i="9" s="1"/>
  <c r="Q138" i="9"/>
  <c r="P138" i="9"/>
  <c r="O138" i="9"/>
  <c r="N138" i="9"/>
  <c r="M138" i="9"/>
  <c r="L138" i="9"/>
  <c r="J138" i="9"/>
  <c r="V137" i="9"/>
  <c r="U137" i="9"/>
  <c r="T137" i="9"/>
  <c r="S137" i="9"/>
  <c r="R137" i="9"/>
  <c r="Q137" i="9"/>
  <c r="P137" i="9"/>
  <c r="O137" i="9"/>
  <c r="N137" i="9"/>
  <c r="M137" i="9"/>
  <c r="L137" i="9"/>
  <c r="J137" i="9"/>
  <c r="U136" i="9"/>
  <c r="T136" i="9"/>
  <c r="S136" i="9"/>
  <c r="R136" i="9"/>
  <c r="V136" i="9" s="1"/>
  <c r="Q136" i="9"/>
  <c r="P136" i="9"/>
  <c r="O136" i="9"/>
  <c r="N136" i="9"/>
  <c r="M136" i="9"/>
  <c r="L136" i="9"/>
  <c r="J136" i="9"/>
  <c r="V135" i="9"/>
  <c r="U135" i="9"/>
  <c r="T135" i="9"/>
  <c r="S135" i="9"/>
  <c r="R135" i="9"/>
  <c r="Q135" i="9"/>
  <c r="P135" i="9"/>
  <c r="O135" i="9"/>
  <c r="N135" i="9"/>
  <c r="M135" i="9"/>
  <c r="L135" i="9"/>
  <c r="J135" i="9"/>
  <c r="U134" i="9"/>
  <c r="T134" i="9"/>
  <c r="S134" i="9"/>
  <c r="R134" i="9"/>
  <c r="V134" i="9" s="1"/>
  <c r="Q134" i="9"/>
  <c r="P134" i="9"/>
  <c r="O134" i="9"/>
  <c r="N134" i="9"/>
  <c r="M134" i="9"/>
  <c r="L134" i="9"/>
  <c r="J134" i="9"/>
  <c r="V133" i="9"/>
  <c r="U133" i="9"/>
  <c r="T133" i="9"/>
  <c r="S133" i="9"/>
  <c r="R133" i="9"/>
  <c r="Q133" i="9"/>
  <c r="P133" i="9"/>
  <c r="O133" i="9"/>
  <c r="N133" i="9"/>
  <c r="M133" i="9"/>
  <c r="L133" i="9"/>
  <c r="J133" i="9"/>
  <c r="U132" i="9"/>
  <c r="T132" i="9"/>
  <c r="S132" i="9"/>
  <c r="R132" i="9"/>
  <c r="V132" i="9" s="1"/>
  <c r="Q132" i="9"/>
  <c r="P132" i="9"/>
  <c r="O132" i="9"/>
  <c r="N132" i="9"/>
  <c r="M132" i="9"/>
  <c r="L132" i="9"/>
  <c r="J132" i="9"/>
  <c r="V131" i="9"/>
  <c r="U131" i="9"/>
  <c r="T131" i="9"/>
  <c r="S131" i="9"/>
  <c r="R131" i="9"/>
  <c r="Q131" i="9"/>
  <c r="P131" i="9"/>
  <c r="O131" i="9"/>
  <c r="N131" i="9"/>
  <c r="M131" i="9"/>
  <c r="L131" i="9"/>
  <c r="J131" i="9"/>
  <c r="U130" i="9"/>
  <c r="T130" i="9"/>
  <c r="S130" i="9"/>
  <c r="R130" i="9"/>
  <c r="V130" i="9" s="1"/>
  <c r="Q130" i="9"/>
  <c r="P130" i="9"/>
  <c r="O130" i="9"/>
  <c r="N130" i="9"/>
  <c r="M130" i="9"/>
  <c r="L130" i="9"/>
  <c r="J130" i="9"/>
  <c r="V129" i="9"/>
  <c r="U129" i="9"/>
  <c r="T129" i="9"/>
  <c r="S129" i="9"/>
  <c r="R129" i="9"/>
  <c r="Q129" i="9"/>
  <c r="P129" i="9"/>
  <c r="O129" i="9"/>
  <c r="N129" i="9"/>
  <c r="M129" i="9"/>
  <c r="L129" i="9"/>
  <c r="J129" i="9"/>
  <c r="U128" i="9"/>
  <c r="T128" i="9"/>
  <c r="S128" i="9"/>
  <c r="R128" i="9"/>
  <c r="V128" i="9" s="1"/>
  <c r="Q128" i="9"/>
  <c r="P128" i="9"/>
  <c r="O128" i="9"/>
  <c r="N128" i="9"/>
  <c r="M128" i="9"/>
  <c r="L128" i="9"/>
  <c r="J128" i="9"/>
  <c r="V127" i="9"/>
  <c r="U127" i="9"/>
  <c r="T127" i="9"/>
  <c r="S127" i="9"/>
  <c r="R127" i="9"/>
  <c r="Q127" i="9"/>
  <c r="P127" i="9"/>
  <c r="O127" i="9"/>
  <c r="N127" i="9"/>
  <c r="M127" i="9"/>
  <c r="L127" i="9"/>
  <c r="J127" i="9"/>
  <c r="U126" i="9"/>
  <c r="T126" i="9"/>
  <c r="S126" i="9"/>
  <c r="R126" i="9"/>
  <c r="V126" i="9" s="1"/>
  <c r="Q126" i="9"/>
  <c r="P126" i="9"/>
  <c r="O126" i="9"/>
  <c r="N126" i="9"/>
  <c r="M126" i="9"/>
  <c r="L126" i="9"/>
  <c r="J126" i="9"/>
  <c r="V125" i="9"/>
  <c r="U125" i="9"/>
  <c r="T125" i="9"/>
  <c r="S125" i="9"/>
  <c r="R125" i="9"/>
  <c r="Q125" i="9"/>
  <c r="P125" i="9"/>
  <c r="O125" i="9"/>
  <c r="N125" i="9"/>
  <c r="M125" i="9"/>
  <c r="L125" i="9"/>
  <c r="J125" i="9"/>
  <c r="U124" i="9"/>
  <c r="T124" i="9"/>
  <c r="S124" i="9"/>
  <c r="R124" i="9"/>
  <c r="V124" i="9" s="1"/>
  <c r="Q124" i="9"/>
  <c r="P124" i="9"/>
  <c r="O124" i="9"/>
  <c r="N124" i="9"/>
  <c r="M124" i="9"/>
  <c r="L124" i="9"/>
  <c r="J124" i="9"/>
  <c r="V123" i="9"/>
  <c r="U123" i="9"/>
  <c r="T123" i="9"/>
  <c r="S123" i="9"/>
  <c r="R123" i="9"/>
  <c r="Q123" i="9"/>
  <c r="P123" i="9"/>
  <c r="O123" i="9"/>
  <c r="N123" i="9"/>
  <c r="M123" i="9"/>
  <c r="L123" i="9"/>
  <c r="J123" i="9"/>
  <c r="U122" i="9"/>
  <c r="T122" i="9"/>
  <c r="S122" i="9"/>
  <c r="R122" i="9"/>
  <c r="V122" i="9" s="1"/>
  <c r="Q122" i="9"/>
  <c r="P122" i="9"/>
  <c r="O122" i="9"/>
  <c r="N122" i="9"/>
  <c r="M122" i="9"/>
  <c r="L122" i="9"/>
  <c r="J122" i="9"/>
  <c r="V121" i="9"/>
  <c r="U121" i="9"/>
  <c r="T121" i="9"/>
  <c r="S121" i="9"/>
  <c r="R121" i="9"/>
  <c r="Q121" i="9"/>
  <c r="P121" i="9"/>
  <c r="O121" i="9"/>
  <c r="N121" i="9"/>
  <c r="M121" i="9"/>
  <c r="L121" i="9"/>
  <c r="J121" i="9"/>
  <c r="U120" i="9"/>
  <c r="T120" i="9"/>
  <c r="S120" i="9"/>
  <c r="R120" i="9"/>
  <c r="V120" i="9" s="1"/>
  <c r="Q120" i="9"/>
  <c r="P120" i="9"/>
  <c r="O120" i="9"/>
  <c r="N120" i="9"/>
  <c r="M120" i="9"/>
  <c r="L120" i="9"/>
  <c r="J120" i="9"/>
  <c r="V119" i="9"/>
  <c r="U119" i="9"/>
  <c r="T119" i="9"/>
  <c r="S119" i="9"/>
  <c r="R119" i="9"/>
  <c r="Q119" i="9"/>
  <c r="P119" i="9"/>
  <c r="O119" i="9"/>
  <c r="N119" i="9"/>
  <c r="M119" i="9"/>
  <c r="L119" i="9"/>
  <c r="J119" i="9"/>
  <c r="U118" i="9"/>
  <c r="T118" i="9"/>
  <c r="S118" i="9"/>
  <c r="R118" i="9"/>
  <c r="V118" i="9" s="1"/>
  <c r="Q118" i="9"/>
  <c r="P118" i="9"/>
  <c r="O118" i="9"/>
  <c r="N118" i="9"/>
  <c r="M118" i="9"/>
  <c r="L118" i="9"/>
  <c r="J118" i="9"/>
  <c r="V117" i="9"/>
  <c r="U117" i="9"/>
  <c r="T117" i="9"/>
  <c r="S117" i="9"/>
  <c r="R117" i="9"/>
  <c r="Q117" i="9"/>
  <c r="P117" i="9"/>
  <c r="O117" i="9"/>
  <c r="N117" i="9"/>
  <c r="M117" i="9"/>
  <c r="L117" i="9"/>
  <c r="J117" i="9"/>
  <c r="U116" i="9"/>
  <c r="T116" i="9"/>
  <c r="S116" i="9"/>
  <c r="R116" i="9"/>
  <c r="V116" i="9" s="1"/>
  <c r="Q116" i="9"/>
  <c r="P116" i="9"/>
  <c r="O116" i="9"/>
  <c r="N116" i="9"/>
  <c r="M116" i="9"/>
  <c r="L116" i="9"/>
  <c r="J116" i="9"/>
  <c r="V115" i="9"/>
  <c r="U115" i="9"/>
  <c r="T115" i="9"/>
  <c r="S115" i="9"/>
  <c r="R115" i="9"/>
  <c r="Q115" i="9"/>
  <c r="P115" i="9"/>
  <c r="O115" i="9"/>
  <c r="N115" i="9"/>
  <c r="M115" i="9"/>
  <c r="L115" i="9"/>
  <c r="J115" i="9"/>
  <c r="U114" i="9"/>
  <c r="T114" i="9"/>
  <c r="S114" i="9"/>
  <c r="R114" i="9"/>
  <c r="V114" i="9" s="1"/>
  <c r="Q114" i="9"/>
  <c r="P114" i="9"/>
  <c r="O114" i="9"/>
  <c r="N114" i="9"/>
  <c r="M114" i="9"/>
  <c r="L114" i="9"/>
  <c r="J114" i="9"/>
  <c r="V113" i="9"/>
  <c r="U113" i="9"/>
  <c r="T113" i="9"/>
  <c r="S113" i="9"/>
  <c r="R113" i="9"/>
  <c r="Q113" i="9"/>
  <c r="P113" i="9"/>
  <c r="O113" i="9"/>
  <c r="N113" i="9"/>
  <c r="M113" i="9"/>
  <c r="L113" i="9"/>
  <c r="J113" i="9"/>
  <c r="U112" i="9"/>
  <c r="T112" i="9"/>
  <c r="S112" i="9"/>
  <c r="R112" i="9"/>
  <c r="V112" i="9" s="1"/>
  <c r="Q112" i="9"/>
  <c r="P112" i="9"/>
  <c r="O112" i="9"/>
  <c r="N112" i="9"/>
  <c r="M112" i="9"/>
  <c r="L112" i="9"/>
  <c r="J112" i="9"/>
  <c r="V111" i="9"/>
  <c r="U111" i="9"/>
  <c r="T111" i="9"/>
  <c r="S111" i="9"/>
  <c r="R111" i="9"/>
  <c r="Q111" i="9"/>
  <c r="P111" i="9"/>
  <c r="O111" i="9"/>
  <c r="N111" i="9"/>
  <c r="M111" i="9"/>
  <c r="L111" i="9"/>
  <c r="J111" i="9"/>
  <c r="U110" i="9"/>
  <c r="T110" i="9"/>
  <c r="S110" i="9"/>
  <c r="R110" i="9"/>
  <c r="V110" i="9" s="1"/>
  <c r="Q110" i="9"/>
  <c r="P110" i="9"/>
  <c r="O110" i="9"/>
  <c r="N110" i="9"/>
  <c r="M110" i="9"/>
  <c r="L110" i="9"/>
  <c r="J110" i="9"/>
  <c r="V109" i="9"/>
  <c r="U109" i="9"/>
  <c r="T109" i="9"/>
  <c r="S109" i="9"/>
  <c r="R109" i="9"/>
  <c r="Q109" i="9"/>
  <c r="P109" i="9"/>
  <c r="O109" i="9"/>
  <c r="N109" i="9"/>
  <c r="M109" i="9"/>
  <c r="L109" i="9"/>
  <c r="J109" i="9"/>
  <c r="U108" i="9"/>
  <c r="T108" i="9"/>
  <c r="S108" i="9"/>
  <c r="R108" i="9"/>
  <c r="V108" i="9" s="1"/>
  <c r="Q108" i="9"/>
  <c r="P108" i="9"/>
  <c r="O108" i="9"/>
  <c r="N108" i="9"/>
  <c r="M108" i="9"/>
  <c r="L108" i="9"/>
  <c r="J108" i="9"/>
  <c r="V107" i="9"/>
  <c r="U107" i="9"/>
  <c r="T107" i="9"/>
  <c r="S107" i="9"/>
  <c r="R107" i="9"/>
  <c r="Q107" i="9"/>
  <c r="P107" i="9"/>
  <c r="O107" i="9"/>
  <c r="N107" i="9"/>
  <c r="M107" i="9"/>
  <c r="L107" i="9"/>
  <c r="J107" i="9"/>
  <c r="U106" i="9"/>
  <c r="T106" i="9"/>
  <c r="S106" i="9"/>
  <c r="R106" i="9"/>
  <c r="V106" i="9" s="1"/>
  <c r="Q106" i="9"/>
  <c r="P106" i="9"/>
  <c r="O106" i="9"/>
  <c r="N106" i="9"/>
  <c r="M106" i="9"/>
  <c r="L106" i="9"/>
  <c r="J106" i="9"/>
  <c r="V105" i="9"/>
  <c r="U105" i="9"/>
  <c r="T105" i="9"/>
  <c r="S105" i="9"/>
  <c r="R105" i="9"/>
  <c r="Q105" i="9"/>
  <c r="P105" i="9"/>
  <c r="O105" i="9"/>
  <c r="N105" i="9"/>
  <c r="M105" i="9"/>
  <c r="L105" i="9"/>
  <c r="J105" i="9"/>
  <c r="U104" i="9"/>
  <c r="T104" i="9"/>
  <c r="S104" i="9"/>
  <c r="R104" i="9"/>
  <c r="V104" i="9" s="1"/>
  <c r="Q104" i="9"/>
  <c r="P104" i="9"/>
  <c r="O104" i="9"/>
  <c r="N104" i="9"/>
  <c r="M104" i="9"/>
  <c r="L104" i="9"/>
  <c r="J104" i="9"/>
  <c r="V103" i="9"/>
  <c r="U103" i="9"/>
  <c r="T103" i="9"/>
  <c r="S103" i="9"/>
  <c r="R103" i="9"/>
  <c r="Q103" i="9"/>
  <c r="P103" i="9"/>
  <c r="O103" i="9"/>
  <c r="N103" i="9"/>
  <c r="M103" i="9"/>
  <c r="L103" i="9"/>
  <c r="J103" i="9"/>
  <c r="U102" i="9"/>
  <c r="T102" i="9"/>
  <c r="S102" i="9"/>
  <c r="R102" i="9"/>
  <c r="V102" i="9" s="1"/>
  <c r="Q102" i="9"/>
  <c r="P102" i="9"/>
  <c r="O102" i="9"/>
  <c r="N102" i="9"/>
  <c r="M102" i="9"/>
  <c r="L102" i="9"/>
  <c r="J102" i="9"/>
  <c r="V101" i="9"/>
  <c r="U101" i="9"/>
  <c r="T101" i="9"/>
  <c r="S101" i="9"/>
  <c r="R101" i="9"/>
  <c r="Q101" i="9"/>
  <c r="P101" i="9"/>
  <c r="O101" i="9"/>
  <c r="N101" i="9"/>
  <c r="M101" i="9"/>
  <c r="L101" i="9"/>
  <c r="J101" i="9"/>
  <c r="U100" i="9"/>
  <c r="T100" i="9"/>
  <c r="S100" i="9"/>
  <c r="R100" i="9"/>
  <c r="V100" i="9" s="1"/>
  <c r="Q100" i="9"/>
  <c r="P100" i="9"/>
  <c r="O100" i="9"/>
  <c r="N100" i="9"/>
  <c r="M100" i="9"/>
  <c r="L100" i="9"/>
  <c r="J100" i="9"/>
  <c r="V99" i="9"/>
  <c r="U99" i="9"/>
  <c r="T99" i="9"/>
  <c r="S99" i="9"/>
  <c r="R99" i="9"/>
  <c r="Q99" i="9"/>
  <c r="P99" i="9"/>
  <c r="O99" i="9"/>
  <c r="N99" i="9"/>
  <c r="M99" i="9"/>
  <c r="L99" i="9"/>
  <c r="J99" i="9"/>
  <c r="U98" i="9"/>
  <c r="T98" i="9"/>
  <c r="S98" i="9"/>
  <c r="R98" i="9"/>
  <c r="V98" i="9" s="1"/>
  <c r="Q98" i="9"/>
  <c r="P98" i="9"/>
  <c r="O98" i="9"/>
  <c r="N98" i="9"/>
  <c r="M98" i="9"/>
  <c r="L98" i="9"/>
  <c r="J98" i="9"/>
  <c r="V97" i="9"/>
  <c r="U97" i="9"/>
  <c r="T97" i="9"/>
  <c r="S97" i="9"/>
  <c r="R97" i="9"/>
  <c r="Q97" i="9"/>
  <c r="P97" i="9"/>
  <c r="O97" i="9"/>
  <c r="N97" i="9"/>
  <c r="M97" i="9"/>
  <c r="L97" i="9"/>
  <c r="J97" i="9"/>
  <c r="U96" i="9"/>
  <c r="T96" i="9"/>
  <c r="S96" i="9"/>
  <c r="R96" i="9"/>
  <c r="V96" i="9" s="1"/>
  <c r="Q96" i="9"/>
  <c r="P96" i="9"/>
  <c r="O96" i="9"/>
  <c r="N96" i="9"/>
  <c r="M96" i="9"/>
  <c r="L96" i="9"/>
  <c r="J96" i="9"/>
  <c r="V95" i="9"/>
  <c r="U95" i="9"/>
  <c r="T95" i="9"/>
  <c r="S95" i="9"/>
  <c r="R95" i="9"/>
  <c r="Q95" i="9"/>
  <c r="P95" i="9"/>
  <c r="O95" i="9"/>
  <c r="N95" i="9"/>
  <c r="M95" i="9"/>
  <c r="L95" i="9"/>
  <c r="J95" i="9"/>
  <c r="U94" i="9"/>
  <c r="T94" i="9"/>
  <c r="S94" i="9"/>
  <c r="R94" i="9"/>
  <c r="V94" i="9" s="1"/>
  <c r="Q94" i="9"/>
  <c r="P94" i="9"/>
  <c r="O94" i="9"/>
  <c r="N94" i="9"/>
  <c r="M94" i="9"/>
  <c r="L94" i="9"/>
  <c r="J94" i="9"/>
  <c r="V93" i="9"/>
  <c r="U93" i="9"/>
  <c r="T93" i="9"/>
  <c r="S93" i="9"/>
  <c r="R93" i="9"/>
  <c r="Q93" i="9"/>
  <c r="P93" i="9"/>
  <c r="O93" i="9"/>
  <c r="N93" i="9"/>
  <c r="M93" i="9"/>
  <c r="L93" i="9"/>
  <c r="J93" i="9"/>
  <c r="U92" i="9"/>
  <c r="T92" i="9"/>
  <c r="S92" i="9"/>
  <c r="R92" i="9"/>
  <c r="V92" i="9" s="1"/>
  <c r="Q92" i="9"/>
  <c r="P92" i="9"/>
  <c r="O92" i="9"/>
  <c r="N92" i="9"/>
  <c r="M92" i="9"/>
  <c r="L92" i="9"/>
  <c r="J92" i="9"/>
  <c r="V91" i="9"/>
  <c r="U91" i="9"/>
  <c r="T91" i="9"/>
  <c r="S91" i="9"/>
  <c r="R91" i="9"/>
  <c r="Q91" i="9"/>
  <c r="P91" i="9"/>
  <c r="O91" i="9"/>
  <c r="N91" i="9"/>
  <c r="M91" i="9"/>
  <c r="L91" i="9"/>
  <c r="J91" i="9"/>
  <c r="U90" i="9"/>
  <c r="T90" i="9"/>
  <c r="S90" i="9"/>
  <c r="R90" i="9"/>
  <c r="V90" i="9" s="1"/>
  <c r="Q90" i="9"/>
  <c r="P90" i="9"/>
  <c r="O90" i="9"/>
  <c r="N90" i="9"/>
  <c r="M90" i="9"/>
  <c r="L90" i="9"/>
  <c r="J90" i="9"/>
  <c r="V89" i="9"/>
  <c r="U89" i="9"/>
  <c r="T89" i="9"/>
  <c r="S89" i="9"/>
  <c r="R89" i="9"/>
  <c r="Q89" i="9"/>
  <c r="P89" i="9"/>
  <c r="O89" i="9"/>
  <c r="N89" i="9"/>
  <c r="M89" i="9"/>
  <c r="L89" i="9"/>
  <c r="J89" i="9"/>
  <c r="U88" i="9"/>
  <c r="T88" i="9"/>
  <c r="S88" i="9"/>
  <c r="R88" i="9"/>
  <c r="V88" i="9" s="1"/>
  <c r="Q88" i="9"/>
  <c r="P88" i="9"/>
  <c r="O88" i="9"/>
  <c r="N88" i="9"/>
  <c r="M88" i="9"/>
  <c r="L88" i="9"/>
  <c r="J88" i="9"/>
  <c r="V87" i="9"/>
  <c r="U87" i="9"/>
  <c r="T87" i="9"/>
  <c r="S87" i="9"/>
  <c r="R87" i="9"/>
  <c r="Q87" i="9"/>
  <c r="P87" i="9"/>
  <c r="O87" i="9"/>
  <c r="N87" i="9"/>
  <c r="M87" i="9"/>
  <c r="L87" i="9"/>
  <c r="J87" i="9"/>
  <c r="U86" i="9"/>
  <c r="T86" i="9"/>
  <c r="S86" i="9"/>
  <c r="R86" i="9"/>
  <c r="V86" i="9" s="1"/>
  <c r="Q86" i="9"/>
  <c r="P86" i="9"/>
  <c r="O86" i="9"/>
  <c r="N86" i="9"/>
  <c r="M86" i="9"/>
  <c r="L86" i="9"/>
  <c r="J86" i="9"/>
  <c r="V85" i="9"/>
  <c r="U85" i="9"/>
  <c r="T85" i="9"/>
  <c r="S85" i="9"/>
  <c r="R85" i="9"/>
  <c r="Q85" i="9"/>
  <c r="P85" i="9"/>
  <c r="O85" i="9"/>
  <c r="N85" i="9"/>
  <c r="M85" i="9"/>
  <c r="L85" i="9"/>
  <c r="J85" i="9"/>
  <c r="U84" i="9"/>
  <c r="T84" i="9"/>
  <c r="S84" i="9"/>
  <c r="R84" i="9"/>
  <c r="V84" i="9" s="1"/>
  <c r="Q84" i="9"/>
  <c r="P84" i="9"/>
  <c r="O84" i="9"/>
  <c r="N84" i="9"/>
  <c r="M84" i="9"/>
  <c r="L84" i="9"/>
  <c r="J84" i="9"/>
  <c r="V83" i="9"/>
  <c r="U83" i="9"/>
  <c r="T83" i="9"/>
  <c r="S83" i="9"/>
  <c r="R83" i="9"/>
  <c r="Q83" i="9"/>
  <c r="P83" i="9"/>
  <c r="O83" i="9"/>
  <c r="N83" i="9"/>
  <c r="M83" i="9"/>
  <c r="L83" i="9"/>
  <c r="J83" i="9"/>
  <c r="U82" i="9"/>
  <c r="T82" i="9"/>
  <c r="S82" i="9"/>
  <c r="R82" i="9"/>
  <c r="V82" i="9" s="1"/>
  <c r="Q82" i="9"/>
  <c r="P82" i="9"/>
  <c r="O82" i="9"/>
  <c r="N82" i="9"/>
  <c r="M82" i="9"/>
  <c r="L82" i="9"/>
  <c r="J82" i="9"/>
  <c r="V81" i="9"/>
  <c r="U81" i="9"/>
  <c r="T81" i="9"/>
  <c r="S81" i="9"/>
  <c r="R81" i="9"/>
  <c r="Q81" i="9"/>
  <c r="P81" i="9"/>
  <c r="O81" i="9"/>
  <c r="N81" i="9"/>
  <c r="M81" i="9"/>
  <c r="L81" i="9"/>
  <c r="J81" i="9"/>
  <c r="U80" i="9"/>
  <c r="T80" i="9"/>
  <c r="S80" i="9"/>
  <c r="R80" i="9"/>
  <c r="V80" i="9" s="1"/>
  <c r="Q80" i="9"/>
  <c r="P80" i="9"/>
  <c r="O80" i="9"/>
  <c r="N80" i="9"/>
  <c r="M80" i="9"/>
  <c r="L80" i="9"/>
  <c r="J80" i="9"/>
  <c r="V79" i="9"/>
  <c r="U79" i="9"/>
  <c r="T79" i="9"/>
  <c r="S79" i="9"/>
  <c r="R79" i="9"/>
  <c r="Q79" i="9"/>
  <c r="P79" i="9"/>
  <c r="O79" i="9"/>
  <c r="N79" i="9"/>
  <c r="M79" i="9"/>
  <c r="L79" i="9"/>
  <c r="J79" i="9"/>
  <c r="U78" i="9"/>
  <c r="T78" i="9"/>
  <c r="S78" i="9"/>
  <c r="R78" i="9"/>
  <c r="V78" i="9" s="1"/>
  <c r="Q78" i="9"/>
  <c r="P78" i="9"/>
  <c r="O78" i="9"/>
  <c r="N78" i="9"/>
  <c r="M78" i="9"/>
  <c r="L78" i="9"/>
  <c r="J78" i="9"/>
  <c r="V77" i="9"/>
  <c r="U77" i="9"/>
  <c r="T77" i="9"/>
  <c r="S77" i="9"/>
  <c r="R77" i="9"/>
  <c r="Q77" i="9"/>
  <c r="P77" i="9"/>
  <c r="O77" i="9"/>
  <c r="N77" i="9"/>
  <c r="M77" i="9"/>
  <c r="L77" i="9"/>
  <c r="J77" i="9"/>
  <c r="U76" i="9"/>
  <c r="T76" i="9"/>
  <c r="S76" i="9"/>
  <c r="R76" i="9"/>
  <c r="V76" i="9" s="1"/>
  <c r="Q76" i="9"/>
  <c r="P76" i="9"/>
  <c r="O76" i="9"/>
  <c r="N76" i="9"/>
  <c r="M76" i="9"/>
  <c r="L76" i="9"/>
  <c r="J76" i="9"/>
  <c r="V75" i="9"/>
  <c r="U75" i="9"/>
  <c r="T75" i="9"/>
  <c r="S75" i="9"/>
  <c r="R75" i="9"/>
  <c r="Q75" i="9"/>
  <c r="P75" i="9"/>
  <c r="O75" i="9"/>
  <c r="N75" i="9"/>
  <c r="M75" i="9"/>
  <c r="L75" i="9"/>
  <c r="J75" i="9"/>
  <c r="U74" i="9"/>
  <c r="T74" i="9"/>
  <c r="S74" i="9"/>
  <c r="R74" i="9"/>
  <c r="V74" i="9" s="1"/>
  <c r="Q74" i="9"/>
  <c r="P74" i="9"/>
  <c r="O74" i="9"/>
  <c r="N74" i="9"/>
  <c r="M74" i="9"/>
  <c r="L74" i="9"/>
  <c r="J74" i="9"/>
  <c r="V73" i="9"/>
  <c r="U73" i="9"/>
  <c r="T73" i="9"/>
  <c r="S73" i="9"/>
  <c r="R73" i="9"/>
  <c r="Q73" i="9"/>
  <c r="P73" i="9"/>
  <c r="O73" i="9"/>
  <c r="N73" i="9"/>
  <c r="M73" i="9"/>
  <c r="L73" i="9"/>
  <c r="J73" i="9"/>
  <c r="U72" i="9"/>
  <c r="T72" i="9"/>
  <c r="S72" i="9"/>
  <c r="R72" i="9"/>
  <c r="V72" i="9" s="1"/>
  <c r="Q72" i="9"/>
  <c r="P72" i="9"/>
  <c r="O72" i="9"/>
  <c r="N72" i="9"/>
  <c r="M72" i="9"/>
  <c r="L72" i="9"/>
  <c r="J72" i="9"/>
  <c r="V71" i="9"/>
  <c r="U71" i="9"/>
  <c r="T71" i="9"/>
  <c r="S71" i="9"/>
  <c r="R71" i="9"/>
  <c r="Q71" i="9"/>
  <c r="P71" i="9"/>
  <c r="O71" i="9"/>
  <c r="N71" i="9"/>
  <c r="M71" i="9"/>
  <c r="L71" i="9"/>
  <c r="J71" i="9"/>
  <c r="U70" i="9"/>
  <c r="T70" i="9"/>
  <c r="S70" i="9"/>
  <c r="R70" i="9"/>
  <c r="V70" i="9" s="1"/>
  <c r="Q70" i="9"/>
  <c r="P70" i="9"/>
  <c r="O70" i="9"/>
  <c r="N70" i="9"/>
  <c r="M70" i="9"/>
  <c r="L70" i="9"/>
  <c r="J70" i="9"/>
  <c r="V69" i="9"/>
  <c r="U69" i="9"/>
  <c r="T69" i="9"/>
  <c r="S69" i="9"/>
  <c r="R69" i="9"/>
  <c r="Q69" i="9"/>
  <c r="P69" i="9"/>
  <c r="O69" i="9"/>
  <c r="N69" i="9"/>
  <c r="M69" i="9"/>
  <c r="L69" i="9"/>
  <c r="J69" i="9"/>
  <c r="U68" i="9"/>
  <c r="T68" i="9"/>
  <c r="S68" i="9"/>
  <c r="R68" i="9"/>
  <c r="V68" i="9" s="1"/>
  <c r="Q68" i="9"/>
  <c r="P68" i="9"/>
  <c r="O68" i="9"/>
  <c r="N68" i="9"/>
  <c r="M68" i="9"/>
  <c r="L68" i="9"/>
  <c r="J68" i="9"/>
  <c r="V67" i="9"/>
  <c r="U67" i="9"/>
  <c r="T67" i="9"/>
  <c r="S67" i="9"/>
  <c r="R67" i="9"/>
  <c r="Q67" i="9"/>
  <c r="P67" i="9"/>
  <c r="O67" i="9"/>
  <c r="N67" i="9"/>
  <c r="M67" i="9"/>
  <c r="L67" i="9"/>
  <c r="J67" i="9"/>
  <c r="U66" i="9"/>
  <c r="T66" i="9"/>
  <c r="S66" i="9"/>
  <c r="R66" i="9"/>
  <c r="V66" i="9" s="1"/>
  <c r="Q66" i="9"/>
  <c r="P66" i="9"/>
  <c r="O66" i="9"/>
  <c r="N66" i="9"/>
  <c r="M66" i="9"/>
  <c r="L66" i="9"/>
  <c r="J66" i="9"/>
  <c r="V65" i="9"/>
  <c r="U65" i="9"/>
  <c r="T65" i="9"/>
  <c r="S65" i="9"/>
  <c r="R65" i="9"/>
  <c r="Q65" i="9"/>
  <c r="P65" i="9"/>
  <c r="O65" i="9"/>
  <c r="N65" i="9"/>
  <c r="M65" i="9"/>
  <c r="L65" i="9"/>
  <c r="J65" i="9"/>
  <c r="U64" i="9"/>
  <c r="T64" i="9"/>
  <c r="S64" i="9"/>
  <c r="R64" i="9"/>
  <c r="V64" i="9" s="1"/>
  <c r="Q64" i="9"/>
  <c r="P64" i="9"/>
  <c r="O64" i="9"/>
  <c r="N64" i="9"/>
  <c r="M64" i="9"/>
  <c r="L64" i="9"/>
  <c r="J64" i="9"/>
  <c r="V63" i="9"/>
  <c r="U63" i="9"/>
  <c r="T63" i="9"/>
  <c r="S63" i="9"/>
  <c r="R63" i="9"/>
  <c r="Q63" i="9"/>
  <c r="P63" i="9"/>
  <c r="O63" i="9"/>
  <c r="N63" i="9"/>
  <c r="M63" i="9"/>
  <c r="L63" i="9"/>
  <c r="J63" i="9"/>
  <c r="U62" i="9"/>
  <c r="T62" i="9"/>
  <c r="S62" i="9"/>
  <c r="R62" i="9"/>
  <c r="V62" i="9" s="1"/>
  <c r="Q62" i="9"/>
  <c r="P62" i="9"/>
  <c r="O62" i="9"/>
  <c r="N62" i="9"/>
  <c r="M62" i="9"/>
  <c r="L62" i="9"/>
  <c r="J62" i="9"/>
  <c r="V61" i="9"/>
  <c r="U61" i="9"/>
  <c r="T61" i="9"/>
  <c r="S61" i="9"/>
  <c r="R61" i="9"/>
  <c r="Q61" i="9"/>
  <c r="P61" i="9"/>
  <c r="O61" i="9"/>
  <c r="N61" i="9"/>
  <c r="M61" i="9"/>
  <c r="L61" i="9"/>
  <c r="J61" i="9"/>
  <c r="U60" i="9"/>
  <c r="T60" i="9"/>
  <c r="S60" i="9"/>
  <c r="R60" i="9"/>
  <c r="V60" i="9" s="1"/>
  <c r="Q60" i="9"/>
  <c r="P60" i="9"/>
  <c r="O60" i="9"/>
  <c r="N60" i="9"/>
  <c r="M60" i="9"/>
  <c r="L60" i="9"/>
  <c r="J60" i="9"/>
  <c r="V59" i="9"/>
  <c r="U59" i="9"/>
  <c r="T59" i="9"/>
  <c r="S59" i="9"/>
  <c r="R59" i="9"/>
  <c r="Q59" i="9"/>
  <c r="P59" i="9"/>
  <c r="O59" i="9"/>
  <c r="N59" i="9"/>
  <c r="M59" i="9"/>
  <c r="L59" i="9"/>
  <c r="J59" i="9"/>
  <c r="U58" i="9"/>
  <c r="T58" i="9"/>
  <c r="S58" i="9"/>
  <c r="R58" i="9"/>
  <c r="V58" i="9" s="1"/>
  <c r="Q58" i="9"/>
  <c r="P58" i="9"/>
  <c r="O58" i="9"/>
  <c r="N58" i="9"/>
  <c r="M58" i="9"/>
  <c r="L58" i="9"/>
  <c r="J58" i="9"/>
  <c r="V57" i="9"/>
  <c r="U57" i="9"/>
  <c r="T57" i="9"/>
  <c r="S57" i="9"/>
  <c r="R57" i="9"/>
  <c r="Q57" i="9"/>
  <c r="P57" i="9"/>
  <c r="O57" i="9"/>
  <c r="N57" i="9"/>
  <c r="M57" i="9"/>
  <c r="L57" i="9"/>
  <c r="J57" i="9"/>
  <c r="U56" i="9"/>
  <c r="T56" i="9"/>
  <c r="S56" i="9"/>
  <c r="R56" i="9"/>
  <c r="V56" i="9" s="1"/>
  <c r="Q56" i="9"/>
  <c r="P56" i="9"/>
  <c r="O56" i="9"/>
  <c r="N56" i="9"/>
  <c r="M56" i="9"/>
  <c r="L56" i="9"/>
  <c r="J56" i="9"/>
  <c r="V55" i="9"/>
  <c r="U55" i="9"/>
  <c r="T55" i="9"/>
  <c r="S55" i="9"/>
  <c r="R55" i="9"/>
  <c r="Q55" i="9"/>
  <c r="P55" i="9"/>
  <c r="O55" i="9"/>
  <c r="N55" i="9"/>
  <c r="M55" i="9"/>
  <c r="L55" i="9"/>
  <c r="J55" i="9"/>
  <c r="U54" i="9"/>
  <c r="T54" i="9"/>
  <c r="S54" i="9"/>
  <c r="R54" i="9"/>
  <c r="V54" i="9" s="1"/>
  <c r="Q54" i="9"/>
  <c r="P54" i="9"/>
  <c r="O54" i="9"/>
  <c r="N54" i="9"/>
  <c r="M54" i="9"/>
  <c r="L54" i="9"/>
  <c r="J54" i="9"/>
  <c r="V53" i="9"/>
  <c r="U53" i="9"/>
  <c r="T53" i="9"/>
  <c r="S53" i="9"/>
  <c r="R53" i="9"/>
  <c r="Q53" i="9"/>
  <c r="P53" i="9"/>
  <c r="O53" i="9"/>
  <c r="N53" i="9"/>
  <c r="M53" i="9"/>
  <c r="L53" i="9"/>
  <c r="J53" i="9"/>
  <c r="U52" i="9"/>
  <c r="T52" i="9"/>
  <c r="S52" i="9"/>
  <c r="R52" i="9"/>
  <c r="V52" i="9" s="1"/>
  <c r="Q52" i="9"/>
  <c r="P52" i="9"/>
  <c r="O52" i="9"/>
  <c r="N52" i="9"/>
  <c r="M52" i="9"/>
  <c r="L52" i="9"/>
  <c r="J52" i="9"/>
  <c r="V51" i="9"/>
  <c r="U51" i="9"/>
  <c r="T51" i="9"/>
  <c r="S51" i="9"/>
  <c r="R51" i="9"/>
  <c r="Q51" i="9"/>
  <c r="P51" i="9"/>
  <c r="O51" i="9"/>
  <c r="N51" i="9"/>
  <c r="M51" i="9"/>
  <c r="L51" i="9"/>
  <c r="J51" i="9"/>
  <c r="U50" i="9"/>
  <c r="T50" i="9"/>
  <c r="S50" i="9"/>
  <c r="R50" i="9"/>
  <c r="V50" i="9" s="1"/>
  <c r="Q50" i="9"/>
  <c r="P50" i="9"/>
  <c r="O50" i="9"/>
  <c r="N50" i="9"/>
  <c r="M50" i="9"/>
  <c r="L50" i="9"/>
  <c r="J50" i="9"/>
  <c r="V49" i="9"/>
  <c r="U49" i="9"/>
  <c r="T49" i="9"/>
  <c r="S49" i="9"/>
  <c r="R49" i="9"/>
  <c r="Q49" i="9"/>
  <c r="P49" i="9"/>
  <c r="O49" i="9"/>
  <c r="N49" i="9"/>
  <c r="M49" i="9"/>
  <c r="L49" i="9"/>
  <c r="J49" i="9"/>
  <c r="U48" i="9"/>
  <c r="T48" i="9"/>
  <c r="S48" i="9"/>
  <c r="R48" i="9"/>
  <c r="V48" i="9" s="1"/>
  <c r="Q48" i="9"/>
  <c r="P48" i="9"/>
  <c r="O48" i="9"/>
  <c r="N48" i="9"/>
  <c r="M48" i="9"/>
  <c r="L48" i="9"/>
  <c r="J48" i="9"/>
  <c r="V47" i="9"/>
  <c r="U47" i="9"/>
  <c r="T47" i="9"/>
  <c r="S47" i="9"/>
  <c r="R47" i="9"/>
  <c r="Q47" i="9"/>
  <c r="P47" i="9"/>
  <c r="O47" i="9"/>
  <c r="N47" i="9"/>
  <c r="M47" i="9"/>
  <c r="L47" i="9"/>
  <c r="J47" i="9"/>
  <c r="U46" i="9"/>
  <c r="T46" i="9"/>
  <c r="S46" i="9"/>
  <c r="R46" i="9"/>
  <c r="V46" i="9" s="1"/>
  <c r="Q46" i="9"/>
  <c r="P46" i="9"/>
  <c r="O46" i="9"/>
  <c r="N46" i="9"/>
  <c r="M46" i="9"/>
  <c r="L46" i="9"/>
  <c r="J46" i="9"/>
  <c r="V45" i="9"/>
  <c r="U45" i="9"/>
  <c r="T45" i="9"/>
  <c r="S45" i="9"/>
  <c r="R45" i="9"/>
  <c r="Q45" i="9"/>
  <c r="P45" i="9"/>
  <c r="O45" i="9"/>
  <c r="N45" i="9"/>
  <c r="M45" i="9"/>
  <c r="L45" i="9"/>
  <c r="J45" i="9"/>
  <c r="U44" i="9"/>
  <c r="T44" i="9"/>
  <c r="S44" i="9"/>
  <c r="R44" i="9"/>
  <c r="V44" i="9" s="1"/>
  <c r="Q44" i="9"/>
  <c r="P44" i="9"/>
  <c r="O44" i="9"/>
  <c r="N44" i="9"/>
  <c r="M44" i="9"/>
  <c r="L44" i="9"/>
  <c r="J44" i="9"/>
  <c r="V43" i="9"/>
  <c r="U43" i="9"/>
  <c r="T43" i="9"/>
  <c r="S43" i="9"/>
  <c r="R43" i="9"/>
  <c r="Q43" i="9"/>
  <c r="P43" i="9"/>
  <c r="O43" i="9"/>
  <c r="N43" i="9"/>
  <c r="M43" i="9"/>
  <c r="L43" i="9"/>
  <c r="J43" i="9"/>
  <c r="U42" i="9"/>
  <c r="T42" i="9"/>
  <c r="S42" i="9"/>
  <c r="R42" i="9"/>
  <c r="V42" i="9" s="1"/>
  <c r="Q42" i="9"/>
  <c r="P42" i="9"/>
  <c r="O42" i="9"/>
  <c r="N42" i="9"/>
  <c r="M42" i="9"/>
  <c r="L42" i="9"/>
  <c r="J42" i="9"/>
  <c r="V41" i="9"/>
  <c r="U41" i="9"/>
  <c r="T41" i="9"/>
  <c r="S41" i="9"/>
  <c r="R41" i="9"/>
  <c r="Q41" i="9"/>
  <c r="P41" i="9"/>
  <c r="O41" i="9"/>
  <c r="N41" i="9"/>
  <c r="M41" i="9"/>
  <c r="L41" i="9"/>
  <c r="J41" i="9"/>
  <c r="U40" i="9"/>
  <c r="T40" i="9"/>
  <c r="S40" i="9"/>
  <c r="R40" i="9"/>
  <c r="V40" i="9" s="1"/>
  <c r="Q40" i="9"/>
  <c r="P40" i="9"/>
  <c r="O40" i="9"/>
  <c r="N40" i="9"/>
  <c r="M40" i="9"/>
  <c r="L40" i="9"/>
  <c r="J40" i="9"/>
  <c r="V39" i="9"/>
  <c r="U39" i="9"/>
  <c r="T39" i="9"/>
  <c r="S39" i="9"/>
  <c r="R39" i="9"/>
  <c r="Q39" i="9"/>
  <c r="P39" i="9"/>
  <c r="O39" i="9"/>
  <c r="N39" i="9"/>
  <c r="M39" i="9"/>
  <c r="L39" i="9"/>
  <c r="J39" i="9"/>
  <c r="U38" i="9"/>
  <c r="T38" i="9"/>
  <c r="S38" i="9"/>
  <c r="R38" i="9"/>
  <c r="V38" i="9" s="1"/>
  <c r="Q38" i="9"/>
  <c r="P38" i="9"/>
  <c r="O38" i="9"/>
  <c r="N38" i="9"/>
  <c r="M38" i="9"/>
  <c r="L38" i="9"/>
  <c r="J38" i="9"/>
  <c r="V37" i="9"/>
  <c r="U37" i="9"/>
  <c r="T37" i="9"/>
  <c r="S37" i="9"/>
  <c r="R37" i="9"/>
  <c r="Q37" i="9"/>
  <c r="P37" i="9"/>
  <c r="O37" i="9"/>
  <c r="N37" i="9"/>
  <c r="M37" i="9"/>
  <c r="L37" i="9"/>
  <c r="J37" i="9"/>
  <c r="U36" i="9"/>
  <c r="T36" i="9"/>
  <c r="S36" i="9"/>
  <c r="R36" i="9"/>
  <c r="V36" i="9" s="1"/>
  <c r="Q36" i="9"/>
  <c r="P36" i="9"/>
  <c r="O36" i="9"/>
  <c r="N36" i="9"/>
  <c r="M36" i="9"/>
  <c r="L36" i="9"/>
  <c r="J36" i="9"/>
  <c r="V35" i="9"/>
  <c r="U35" i="9"/>
  <c r="T35" i="9"/>
  <c r="S35" i="9"/>
  <c r="R35" i="9"/>
  <c r="Q35" i="9"/>
  <c r="P35" i="9"/>
  <c r="O35" i="9"/>
  <c r="N35" i="9"/>
  <c r="M35" i="9"/>
  <c r="L35" i="9"/>
  <c r="J35" i="9"/>
  <c r="U34" i="9"/>
  <c r="T34" i="9"/>
  <c r="S34" i="9"/>
  <c r="R34" i="9"/>
  <c r="V34" i="9" s="1"/>
  <c r="Q34" i="9"/>
  <c r="P34" i="9"/>
  <c r="O34" i="9"/>
  <c r="N34" i="9"/>
  <c r="M34" i="9"/>
  <c r="L34" i="9"/>
  <c r="J34" i="9"/>
  <c r="V33" i="9"/>
  <c r="U33" i="9"/>
  <c r="T33" i="9"/>
  <c r="S33" i="9"/>
  <c r="R33" i="9"/>
  <c r="Q33" i="9"/>
  <c r="P33" i="9"/>
  <c r="O33" i="9"/>
  <c r="N33" i="9"/>
  <c r="M33" i="9"/>
  <c r="L33" i="9"/>
  <c r="J33" i="9"/>
  <c r="U32" i="9"/>
  <c r="T32" i="9"/>
  <c r="S32" i="9"/>
  <c r="R32" i="9"/>
  <c r="V32" i="9" s="1"/>
  <c r="Q32" i="9"/>
  <c r="P32" i="9"/>
  <c r="O32" i="9"/>
  <c r="N32" i="9"/>
  <c r="M32" i="9"/>
  <c r="L32" i="9"/>
  <c r="J32" i="9"/>
  <c r="V31" i="9"/>
  <c r="U31" i="9"/>
  <c r="T31" i="9"/>
  <c r="S31" i="9"/>
  <c r="R31" i="9"/>
  <c r="Q31" i="9"/>
  <c r="P31" i="9"/>
  <c r="O31" i="9"/>
  <c r="N31" i="9"/>
  <c r="M31" i="9"/>
  <c r="L31" i="9"/>
  <c r="J31" i="9"/>
  <c r="U30" i="9"/>
  <c r="T30" i="9"/>
  <c r="S30" i="9"/>
  <c r="R30" i="9"/>
  <c r="V30" i="9" s="1"/>
  <c r="Q30" i="9"/>
  <c r="P30" i="9"/>
  <c r="O30" i="9"/>
  <c r="N30" i="9"/>
  <c r="M30" i="9"/>
  <c r="L30" i="9"/>
  <c r="J30" i="9"/>
  <c r="V29" i="9"/>
  <c r="U29" i="9"/>
  <c r="T29" i="9"/>
  <c r="S29" i="9"/>
  <c r="R29" i="9"/>
  <c r="Q29" i="9"/>
  <c r="P29" i="9"/>
  <c r="O29" i="9"/>
  <c r="N29" i="9"/>
  <c r="M29" i="9"/>
  <c r="L29" i="9"/>
  <c r="J29" i="9"/>
  <c r="U28" i="9"/>
  <c r="T28" i="9"/>
  <c r="S28" i="9"/>
  <c r="R28" i="9"/>
  <c r="V28" i="9" s="1"/>
  <c r="Q28" i="9"/>
  <c r="P28" i="9"/>
  <c r="O28" i="9"/>
  <c r="N28" i="9"/>
  <c r="M28" i="9"/>
  <c r="L28" i="9"/>
  <c r="J28" i="9"/>
  <c r="V27" i="9"/>
  <c r="U27" i="9"/>
  <c r="T27" i="9"/>
  <c r="S27" i="9"/>
  <c r="R27" i="9"/>
  <c r="Q27" i="9"/>
  <c r="P27" i="9"/>
  <c r="O27" i="9"/>
  <c r="N27" i="9"/>
  <c r="M27" i="9"/>
  <c r="L27" i="9"/>
  <c r="J27" i="9"/>
  <c r="U26" i="9"/>
  <c r="T26" i="9"/>
  <c r="S26" i="9"/>
  <c r="R26" i="9"/>
  <c r="V26" i="9" s="1"/>
  <c r="Q26" i="9"/>
  <c r="P26" i="9"/>
  <c r="O26" i="9"/>
  <c r="N26" i="9"/>
  <c r="M26" i="9"/>
  <c r="L26" i="9"/>
  <c r="J26" i="9"/>
  <c r="V25" i="9"/>
  <c r="U25" i="9"/>
  <c r="T25" i="9"/>
  <c r="S25" i="9"/>
  <c r="R25" i="9"/>
  <c r="Q25" i="9"/>
  <c r="P25" i="9"/>
  <c r="O25" i="9"/>
  <c r="N25" i="9"/>
  <c r="M25" i="9"/>
  <c r="L25" i="9"/>
  <c r="J25" i="9"/>
  <c r="U24" i="9"/>
  <c r="T24" i="9"/>
  <c r="S24" i="9"/>
  <c r="R24" i="9"/>
  <c r="V24" i="9" s="1"/>
  <c r="Q24" i="9"/>
  <c r="P24" i="9"/>
  <c r="O24" i="9"/>
  <c r="N24" i="9"/>
  <c r="M24" i="9"/>
  <c r="L24" i="9"/>
  <c r="J24" i="9"/>
  <c r="V23" i="9"/>
  <c r="U23" i="9"/>
  <c r="T23" i="9"/>
  <c r="S23" i="9"/>
  <c r="R23" i="9"/>
  <c r="Q23" i="9"/>
  <c r="P23" i="9"/>
  <c r="O23" i="9"/>
  <c r="N23" i="9"/>
  <c r="M23" i="9"/>
  <c r="L23" i="9"/>
  <c r="J23" i="9"/>
  <c r="U22" i="9"/>
  <c r="T22" i="9"/>
  <c r="S22" i="9"/>
  <c r="R22" i="9"/>
  <c r="V22" i="9" s="1"/>
  <c r="Q22" i="9"/>
  <c r="P22" i="9"/>
  <c r="O22" i="9"/>
  <c r="N22" i="9"/>
  <c r="M22" i="9"/>
  <c r="L22" i="9"/>
  <c r="J22" i="9"/>
  <c r="V21" i="9"/>
  <c r="U21" i="9"/>
  <c r="T21" i="9"/>
  <c r="S21" i="9"/>
  <c r="R21" i="9"/>
  <c r="Q21" i="9"/>
  <c r="P21" i="9"/>
  <c r="O21" i="9"/>
  <c r="N21" i="9"/>
  <c r="M21" i="9"/>
  <c r="L21" i="9"/>
  <c r="J21" i="9"/>
  <c r="U20" i="9"/>
  <c r="T20" i="9"/>
  <c r="S20" i="9"/>
  <c r="R20" i="9"/>
  <c r="V20" i="9" s="1"/>
  <c r="Q20" i="9"/>
  <c r="P20" i="9"/>
  <c r="O20" i="9"/>
  <c r="N20" i="9"/>
  <c r="M20" i="9"/>
  <c r="L20" i="9"/>
  <c r="J20" i="9"/>
  <c r="V19" i="9"/>
  <c r="U19" i="9"/>
  <c r="T19" i="9"/>
  <c r="S19" i="9"/>
  <c r="R19" i="9"/>
  <c r="Q19" i="9"/>
  <c r="P19" i="9"/>
  <c r="O19" i="9"/>
  <c r="N19" i="9"/>
  <c r="M19" i="9"/>
  <c r="L19" i="9"/>
  <c r="J19" i="9"/>
  <c r="U18" i="9"/>
  <c r="T18" i="9"/>
  <c r="S18" i="9"/>
  <c r="R18" i="9"/>
  <c r="V18" i="9" s="1"/>
  <c r="Q18" i="9"/>
  <c r="P18" i="9"/>
  <c r="O18" i="9"/>
  <c r="N18" i="9"/>
  <c r="M18" i="9"/>
  <c r="L18" i="9"/>
  <c r="J18" i="9"/>
  <c r="V17" i="9"/>
  <c r="U17" i="9"/>
  <c r="T17" i="9"/>
  <c r="S17" i="9"/>
  <c r="R17" i="9"/>
  <c r="Q17" i="9"/>
  <c r="P17" i="9"/>
  <c r="O17" i="9"/>
  <c r="N17" i="9"/>
  <c r="M17" i="9"/>
  <c r="L17" i="9"/>
  <c r="J17" i="9"/>
  <c r="U16" i="9"/>
  <c r="T16" i="9"/>
  <c r="S16" i="9"/>
  <c r="R16" i="9"/>
  <c r="V16" i="9" s="1"/>
  <c r="Q16" i="9"/>
  <c r="P16" i="9"/>
  <c r="O16" i="9"/>
  <c r="N16" i="9"/>
  <c r="M16" i="9"/>
  <c r="L16" i="9"/>
  <c r="J16" i="9"/>
  <c r="V15" i="9"/>
  <c r="U15" i="9"/>
  <c r="T15" i="9"/>
  <c r="S15" i="9"/>
  <c r="R15" i="9"/>
  <c r="Q15" i="9"/>
  <c r="P15" i="9"/>
  <c r="O15" i="9"/>
  <c r="N15" i="9"/>
  <c r="M15" i="9"/>
  <c r="L15" i="9"/>
  <c r="J15" i="9"/>
  <c r="U14" i="9"/>
  <c r="T14" i="9"/>
  <c r="S14" i="9"/>
  <c r="R14" i="9"/>
  <c r="V14" i="9" s="1"/>
  <c r="Q14" i="9"/>
  <c r="P14" i="9"/>
  <c r="O14" i="9"/>
  <c r="N14" i="9"/>
  <c r="M14" i="9"/>
  <c r="L14" i="9"/>
  <c r="J14" i="9"/>
  <c r="V13" i="9"/>
  <c r="U13" i="9"/>
  <c r="T13" i="9"/>
  <c r="S13" i="9"/>
  <c r="R13" i="9"/>
  <c r="Q13" i="9"/>
  <c r="P13" i="9"/>
  <c r="O13" i="9"/>
  <c r="N13" i="9"/>
  <c r="M13" i="9"/>
  <c r="L13" i="9"/>
  <c r="J13" i="9"/>
  <c r="U12" i="9"/>
  <c r="T12" i="9"/>
  <c r="S12" i="9"/>
  <c r="R12" i="9"/>
  <c r="V12" i="9" s="1"/>
  <c r="Q12" i="9"/>
  <c r="P12" i="9"/>
  <c r="O12" i="9"/>
  <c r="N12" i="9"/>
  <c r="M12" i="9"/>
  <c r="L12" i="9"/>
  <c r="J12" i="9"/>
  <c r="V11" i="9"/>
  <c r="U11" i="9"/>
  <c r="T11" i="9"/>
  <c r="S11" i="9"/>
  <c r="R11" i="9"/>
  <c r="Q11" i="9"/>
  <c r="P11" i="9"/>
  <c r="O11" i="9"/>
  <c r="N11" i="9"/>
  <c r="M11" i="9"/>
  <c r="L11" i="9"/>
  <c r="J11" i="9"/>
  <c r="U10" i="9"/>
  <c r="T10" i="9"/>
  <c r="S10" i="9"/>
  <c r="R10" i="9"/>
  <c r="V10" i="9" s="1"/>
  <c r="Q10" i="9"/>
  <c r="P10" i="9"/>
  <c r="O10" i="9"/>
  <c r="N10" i="9"/>
  <c r="M10" i="9"/>
  <c r="L10" i="9"/>
  <c r="J10" i="9"/>
  <c r="V9" i="9"/>
  <c r="U9" i="9"/>
  <c r="T9" i="9"/>
  <c r="S9" i="9"/>
  <c r="R9" i="9"/>
  <c r="Q9" i="9"/>
  <c r="P9" i="9"/>
  <c r="O9" i="9"/>
  <c r="N9" i="9"/>
  <c r="M9" i="9"/>
  <c r="L9" i="9"/>
  <c r="J9" i="9"/>
  <c r="U8" i="9"/>
  <c r="T8" i="9"/>
  <c r="S8" i="9"/>
  <c r="R8" i="9"/>
  <c r="V8" i="9" s="1"/>
  <c r="Q8" i="9"/>
  <c r="P8" i="9"/>
  <c r="O8" i="9"/>
  <c r="N8" i="9"/>
  <c r="M8" i="9"/>
  <c r="L8" i="9"/>
  <c r="J8" i="9"/>
  <c r="V7" i="9"/>
  <c r="U7" i="9"/>
  <c r="T7" i="9"/>
  <c r="S7" i="9"/>
  <c r="R7" i="9"/>
  <c r="Q7" i="9"/>
  <c r="P7" i="9"/>
  <c r="O7" i="9"/>
  <c r="N7" i="9"/>
  <c r="M7" i="9"/>
  <c r="L7" i="9"/>
  <c r="J7" i="9"/>
  <c r="U6" i="9"/>
  <c r="T6" i="9"/>
  <c r="S6" i="9"/>
  <c r="R6" i="9"/>
  <c r="V6" i="9" s="1"/>
  <c r="Q6" i="9"/>
  <c r="P6" i="9"/>
  <c r="O6" i="9"/>
  <c r="N6" i="9"/>
  <c r="M6" i="9"/>
  <c r="L6" i="9"/>
  <c r="J6" i="9"/>
  <c r="V5" i="9"/>
  <c r="U5" i="9"/>
  <c r="T5" i="9"/>
  <c r="S5" i="9"/>
  <c r="R5" i="9"/>
  <c r="Q5" i="9"/>
  <c r="P5" i="9"/>
  <c r="O5" i="9"/>
  <c r="N5" i="9"/>
  <c r="M5" i="9"/>
  <c r="L5" i="9"/>
  <c r="J5" i="9"/>
  <c r="U4" i="9"/>
  <c r="T4" i="9"/>
  <c r="S4" i="9"/>
  <c r="R4" i="9"/>
  <c r="V4" i="9" s="1"/>
  <c r="Q4" i="9"/>
  <c r="P4" i="9"/>
  <c r="O4" i="9"/>
  <c r="N4" i="9"/>
  <c r="M4" i="9"/>
  <c r="L4" i="9"/>
  <c r="J4" i="9"/>
  <c r="V3" i="9"/>
  <c r="U3" i="9"/>
  <c r="T3" i="9"/>
  <c r="S3" i="9"/>
  <c r="R3" i="9"/>
  <c r="Q3" i="9"/>
  <c r="P3" i="9"/>
  <c r="O3" i="9"/>
  <c r="N3" i="9"/>
  <c r="M3" i="9"/>
  <c r="L3" i="9"/>
  <c r="J3" i="9"/>
  <c r="V1344" i="9" l="1"/>
  <c r="V1360" i="9"/>
  <c r="V1376" i="9"/>
  <c r="V1392" i="9"/>
  <c r="V1408" i="9"/>
  <c r="V1424" i="9"/>
  <c r="V1440" i="9"/>
  <c r="V1456" i="9"/>
  <c r="V1472" i="9"/>
  <c r="V1488" i="9"/>
  <c r="V1342" i="9"/>
  <c r="V1358" i="9"/>
  <c r="V1374" i="9"/>
  <c r="V1390" i="9"/>
  <c r="V1406" i="9"/>
  <c r="V1422" i="9"/>
  <c r="V1438" i="9"/>
  <c r="V1454" i="9"/>
  <c r="V1470" i="9"/>
  <c r="V1486" i="9"/>
  <c r="V1334" i="9"/>
  <c r="V1350" i="9"/>
  <c r="V1366" i="9"/>
  <c r="V1382" i="9"/>
  <c r="V1398" i="9"/>
  <c r="V1414" i="9"/>
  <c r="V1430" i="9"/>
  <c r="V1446" i="9"/>
  <c r="V1462" i="9"/>
  <c r="V1478" i="9"/>
  <c r="V1494" i="9"/>
  <c r="V1348" i="9"/>
  <c r="V1364" i="9"/>
  <c r="V1380" i="9"/>
  <c r="V1396" i="9"/>
  <c r="V1412" i="9"/>
  <c r="V1428" i="9"/>
  <c r="V1444" i="9"/>
  <c r="V1460" i="9"/>
  <c r="V1476" i="9"/>
  <c r="V1492" i="9"/>
  <c r="J1503" i="9" l="1"/>
  <c r="U1503" i="8"/>
  <c r="M943" i="7" l="1"/>
  <c r="M1109" i="7"/>
  <c r="N943" i="7" l="1"/>
  <c r="R1070" i="10"/>
  <c r="R1016" i="10"/>
  <c r="Q997" i="10"/>
  <c r="P954" i="10"/>
  <c r="O862" i="10"/>
  <c r="Q845" i="10"/>
  <c r="R814" i="10"/>
  <c r="Q794" i="10"/>
  <c r="P772" i="10"/>
  <c r="R745" i="10"/>
  <c r="R729" i="10"/>
  <c r="P720" i="10"/>
  <c r="R698" i="10"/>
  <c r="Q697" i="10"/>
  <c r="R690" i="10"/>
  <c r="Q689" i="10"/>
  <c r="R674" i="10"/>
  <c r="Q665" i="10"/>
  <c r="S643" i="10"/>
  <c r="R642" i="10"/>
  <c r="Q633" i="10"/>
  <c r="Q617" i="10"/>
  <c r="Q608" i="10"/>
  <c r="Q607" i="10"/>
  <c r="Q599" i="10"/>
  <c r="Q598" i="10"/>
  <c r="Q592" i="10"/>
  <c r="S591" i="10"/>
  <c r="Q568" i="10"/>
  <c r="N553" i="10"/>
  <c r="Q552" i="10"/>
  <c r="Q540" i="10"/>
  <c r="S527" i="10"/>
  <c r="Q520" i="10"/>
  <c r="Q502" i="10"/>
  <c r="Q498" i="10"/>
  <c r="R495" i="10"/>
  <c r="Q494" i="10"/>
  <c r="Q486" i="10"/>
  <c r="N480" i="10"/>
  <c r="Q470" i="10"/>
  <c r="Q466" i="10"/>
  <c r="R463" i="10"/>
  <c r="Q462" i="10"/>
  <c r="Q454" i="10"/>
  <c r="N449" i="10"/>
  <c r="Q442" i="10"/>
  <c r="N439" i="10"/>
  <c r="Q435" i="10"/>
  <c r="S429" i="10"/>
  <c r="Q427" i="10"/>
  <c r="Q423" i="10"/>
  <c r="Q411" i="10"/>
  <c r="Q410" i="10"/>
  <c r="Q403" i="10"/>
  <c r="S397" i="10"/>
  <c r="Q391" i="10"/>
  <c r="N391" i="10"/>
  <c r="Q378" i="10"/>
  <c r="N375" i="10"/>
  <c r="Q371" i="10"/>
  <c r="S365" i="10"/>
  <c r="Q363" i="10"/>
  <c r="Q359" i="10"/>
  <c r="Q347" i="10"/>
  <c r="Q346" i="10"/>
  <c r="R339" i="10"/>
  <c r="R337" i="10"/>
  <c r="O335" i="10"/>
  <c r="S330" i="10"/>
  <c r="R328" i="10"/>
  <c r="O326" i="10"/>
  <c r="Q323" i="10"/>
  <c r="S321" i="10"/>
  <c r="Q319" i="10"/>
  <c r="O319" i="10"/>
  <c r="S314" i="10"/>
  <c r="Q312" i="10"/>
  <c r="Q307" i="10"/>
  <c r="R305" i="10"/>
  <c r="Q303" i="10"/>
  <c r="Q299" i="10"/>
  <c r="R296" i="10"/>
  <c r="Q296" i="10"/>
  <c r="R292" i="10"/>
  <c r="S289" i="10"/>
  <c r="R289" i="10"/>
  <c r="R284" i="10"/>
  <c r="R283" i="10"/>
  <c r="R281" i="10"/>
  <c r="R280" i="10"/>
  <c r="R276" i="10"/>
  <c r="R275" i="10"/>
  <c r="R273" i="10"/>
  <c r="R272" i="10"/>
  <c r="R268" i="10"/>
  <c r="R267" i="10"/>
  <c r="R265" i="10"/>
  <c r="R264" i="10"/>
  <c r="R260" i="10"/>
  <c r="R259" i="10"/>
  <c r="R257" i="10"/>
  <c r="R256" i="10"/>
  <c r="R252" i="10"/>
  <c r="R251" i="10"/>
  <c r="R249" i="10"/>
  <c r="R248" i="10"/>
  <c r="R244" i="10"/>
  <c r="R243" i="10"/>
  <c r="R241" i="10"/>
  <c r="R240" i="10"/>
  <c r="R236" i="10"/>
  <c r="R235" i="10"/>
  <c r="R233" i="10"/>
  <c r="R232" i="10"/>
  <c r="R228" i="10"/>
  <c r="R227" i="10"/>
  <c r="R225" i="10"/>
  <c r="R224" i="10"/>
  <c r="R220" i="10"/>
  <c r="R219" i="10"/>
  <c r="R217" i="10"/>
  <c r="R216" i="10"/>
  <c r="R212" i="10"/>
  <c r="R211" i="10"/>
  <c r="R209" i="10"/>
  <c r="R208" i="10"/>
  <c r="R204" i="10"/>
  <c r="R203" i="10"/>
  <c r="R201" i="10"/>
  <c r="R200" i="10"/>
  <c r="R196" i="10"/>
  <c r="R195" i="10"/>
  <c r="R193" i="10"/>
  <c r="R192" i="10"/>
  <c r="R188" i="10"/>
  <c r="R187" i="10"/>
  <c r="R185" i="10"/>
  <c r="R184" i="10"/>
  <c r="R180" i="10"/>
  <c r="R179" i="10"/>
  <c r="R177" i="10"/>
  <c r="R176" i="10"/>
  <c r="R171" i="10"/>
  <c r="R167" i="10"/>
  <c r="R162" i="10"/>
  <c r="R159" i="10"/>
  <c r="O159" i="10"/>
  <c r="R157" i="10"/>
  <c r="R155" i="10"/>
  <c r="R154" i="10"/>
  <c r="O154" i="10"/>
  <c r="N151" i="10"/>
  <c r="R149" i="10"/>
  <c r="R147" i="10"/>
  <c r="R143" i="10"/>
  <c r="N143" i="10"/>
  <c r="R138" i="10"/>
  <c r="R135" i="10"/>
  <c r="R133" i="10"/>
  <c r="R130" i="10"/>
  <c r="N127" i="10"/>
  <c r="R125" i="10"/>
  <c r="O122" i="10"/>
  <c r="O119" i="10"/>
  <c r="N119" i="10"/>
  <c r="R115" i="10"/>
  <c r="O114" i="10"/>
  <c r="R107" i="10"/>
  <c r="R103" i="10"/>
  <c r="N103" i="10"/>
  <c r="R98" i="10"/>
  <c r="O96" i="10"/>
  <c r="R91" i="10"/>
  <c r="O88" i="10"/>
  <c r="R87" i="10"/>
  <c r="N87" i="10"/>
  <c r="R82" i="10"/>
  <c r="O80" i="10"/>
  <c r="R75" i="10"/>
  <c r="R71" i="10"/>
  <c r="N71" i="10"/>
  <c r="R66" i="10"/>
  <c r="O64" i="10"/>
  <c r="R59" i="10"/>
  <c r="O56" i="10"/>
  <c r="R55" i="10"/>
  <c r="N55" i="10"/>
  <c r="R50" i="10"/>
  <c r="O48" i="10"/>
  <c r="R43" i="10"/>
  <c r="R39" i="10"/>
  <c r="N39" i="10"/>
  <c r="R34" i="10"/>
  <c r="O32" i="10"/>
  <c r="R27" i="10"/>
  <c r="O24" i="10"/>
  <c r="R23" i="10"/>
  <c r="N23" i="10"/>
  <c r="R18" i="10"/>
  <c r="P17" i="10"/>
  <c r="O17" i="10"/>
  <c r="P15" i="10"/>
  <c r="P14" i="10"/>
  <c r="P13" i="10"/>
  <c r="R10" i="10"/>
  <c r="S9" i="10"/>
  <c r="P9" i="10"/>
  <c r="S8" i="10"/>
  <c r="O8" i="10"/>
  <c r="R7" i="10"/>
  <c r="R6" i="10"/>
  <c r="N5" i="10"/>
  <c r="P1500" i="8"/>
  <c r="N90" i="8"/>
  <c r="N1119" i="8"/>
  <c r="S23" i="8"/>
  <c r="N425" i="8"/>
  <c r="T233" i="8"/>
  <c r="T271" i="8"/>
  <c r="N1391" i="8"/>
  <c r="N568" i="8"/>
  <c r="P125" i="8"/>
  <c r="P614" i="8"/>
  <c r="P143" i="8"/>
  <c r="N1411" i="8"/>
  <c r="T829" i="8"/>
  <c r="P685" i="8"/>
  <c r="N52" i="8"/>
  <c r="P1353" i="8"/>
  <c r="N1048" i="8"/>
  <c r="N415" i="8"/>
  <c r="T186" i="8"/>
  <c r="S102" i="8"/>
  <c r="N59" i="8"/>
  <c r="P537" i="8"/>
  <c r="N1343" i="8"/>
  <c r="T1060" i="8"/>
  <c r="T1170" i="8"/>
  <c r="T1191" i="8"/>
  <c r="T333" i="8"/>
  <c r="S900" i="8"/>
  <c r="T830" i="8"/>
  <c r="P830" i="8"/>
  <c r="P832" i="8"/>
  <c r="T166" i="8"/>
  <c r="T744" i="8"/>
  <c r="T1444" i="8"/>
  <c r="T558" i="8"/>
  <c r="T1077" i="8"/>
  <c r="P92" i="8"/>
  <c r="P30" i="8"/>
  <c r="S235" i="8"/>
  <c r="P195" i="8"/>
  <c r="R319" i="8"/>
  <c r="P386" i="8"/>
  <c r="P1243" i="8"/>
  <c r="R1006" i="8"/>
  <c r="P921" i="8"/>
  <c r="S133" i="8"/>
  <c r="N840" i="8"/>
  <c r="P1492" i="8"/>
  <c r="N1463" i="8"/>
  <c r="P567" i="8"/>
  <c r="N1401" i="8"/>
  <c r="N1259" i="8"/>
  <c r="P515" i="8"/>
  <c r="N883" i="8"/>
  <c r="P1258" i="8"/>
  <c r="N1393" i="8"/>
  <c r="P461" i="8"/>
  <c r="N305" i="8"/>
  <c r="P14" i="8"/>
  <c r="N546" i="8"/>
  <c r="P351" i="8"/>
  <c r="N123" i="8"/>
  <c r="N615" i="8"/>
  <c r="P292" i="8"/>
  <c r="N707" i="8"/>
  <c r="P247" i="8"/>
  <c r="N1069" i="8"/>
  <c r="P466" i="8"/>
  <c r="S298" i="8"/>
  <c r="N1291" i="8"/>
  <c r="P1212" i="8"/>
  <c r="N1339" i="8"/>
  <c r="P69" i="8"/>
  <c r="N625" i="8"/>
  <c r="N5" i="8"/>
  <c r="P470" i="8"/>
  <c r="N15" i="8"/>
  <c r="P667" i="8"/>
  <c r="N675" i="8"/>
  <c r="P303" i="8"/>
  <c r="N922" i="8"/>
  <c r="P1179" i="8"/>
  <c r="N349" i="8"/>
  <c r="P199" i="8"/>
  <c r="N510" i="8"/>
  <c r="N438" i="8"/>
  <c r="P171" i="8"/>
  <c r="N692" i="8"/>
  <c r="P908" i="8"/>
  <c r="P218" i="8"/>
  <c r="N851" i="8"/>
  <c r="N27" i="8"/>
  <c r="T758" i="8"/>
  <c r="N1240" i="8"/>
  <c r="T493" i="8"/>
  <c r="N1140" i="8"/>
  <c r="T741" i="8"/>
  <c r="N1195" i="8"/>
  <c r="T511" i="8"/>
  <c r="O260" i="8"/>
  <c r="N373" i="8"/>
  <c r="T580" i="8"/>
  <c r="N632" i="8"/>
  <c r="T1172" i="8"/>
  <c r="N350" i="8"/>
  <c r="T124" i="8"/>
  <c r="N476" i="8"/>
  <c r="N513" i="8"/>
  <c r="T206" i="8"/>
  <c r="N1476" i="8"/>
  <c r="N643" i="8"/>
  <c r="T1180" i="8"/>
  <c r="T346" i="8"/>
  <c r="S346" i="8"/>
  <c r="N37" i="8"/>
  <c r="T1310" i="8"/>
  <c r="N1237" i="8"/>
  <c r="T1001" i="8"/>
  <c r="S1001" i="8"/>
  <c r="R1001" i="8"/>
  <c r="N154" i="8"/>
  <c r="S623" i="8"/>
  <c r="N623" i="8"/>
  <c r="T287" i="8"/>
  <c r="R617" i="8"/>
  <c r="N276" i="8"/>
  <c r="N584" i="8"/>
  <c r="N520" i="8"/>
  <c r="T637" i="8"/>
  <c r="T184" i="8"/>
  <c r="T79" i="8"/>
  <c r="O805" i="8"/>
  <c r="N805" i="8"/>
  <c r="N410" i="8"/>
  <c r="T1406" i="8"/>
  <c r="S1406" i="8"/>
  <c r="T993" i="8"/>
  <c r="R993" i="8"/>
  <c r="N1293" i="8"/>
  <c r="T588" i="8"/>
  <c r="N588" i="8"/>
  <c r="N338" i="8"/>
  <c r="T1209" i="8"/>
  <c r="S1209" i="8"/>
  <c r="R1209" i="8"/>
  <c r="N540" i="8"/>
  <c r="S84" i="8"/>
  <c r="N84" i="8"/>
  <c r="T1434" i="8"/>
  <c r="N48" i="8"/>
  <c r="N906" i="8"/>
  <c r="N1435" i="8"/>
  <c r="T329" i="8"/>
  <c r="T651" i="8"/>
  <c r="T824" i="8"/>
  <c r="N1035" i="8"/>
  <c r="N905" i="8"/>
  <c r="T70" i="8"/>
  <c r="S70" i="8"/>
  <c r="T325" i="8"/>
  <c r="R325" i="8"/>
  <c r="N1326" i="8"/>
  <c r="T693" i="8"/>
  <c r="N693" i="8"/>
  <c r="N217" i="8"/>
  <c r="T538" i="8"/>
  <c r="S538" i="8"/>
  <c r="R538" i="8"/>
  <c r="N559" i="8"/>
  <c r="S1284" i="8"/>
  <c r="N1284" i="8"/>
  <c r="T849" i="8"/>
  <c r="R326" i="8"/>
  <c r="N1457" i="8"/>
  <c r="N774" i="8"/>
  <c r="N992" i="8"/>
  <c r="T150" i="8"/>
  <c r="T987" i="8"/>
  <c r="T1276" i="8"/>
  <c r="O173" i="8"/>
  <c r="N173" i="8"/>
  <c r="N902" i="8"/>
  <c r="T257" i="8"/>
  <c r="S257" i="8"/>
  <c r="T831" i="8"/>
  <c r="R831" i="8"/>
  <c r="N370" i="8"/>
  <c r="T691" i="8"/>
  <c r="N691" i="8"/>
  <c r="N50" i="8"/>
  <c r="T1263" i="8"/>
  <c r="S1263" i="8"/>
  <c r="R1263" i="8"/>
  <c r="N715" i="8"/>
  <c r="S1126" i="8"/>
  <c r="N1126" i="8"/>
  <c r="N1207" i="8"/>
  <c r="N939" i="8"/>
  <c r="S796" i="8"/>
  <c r="N796" i="8"/>
  <c r="N957" i="8"/>
  <c r="N501" i="8"/>
  <c r="S673" i="8"/>
  <c r="N673" i="8"/>
  <c r="N1135" i="8"/>
  <c r="N1487" i="8"/>
  <c r="S1436" i="8"/>
  <c r="N1436" i="8"/>
  <c r="N959" i="8"/>
  <c r="N919" i="8"/>
  <c r="S127" i="8"/>
  <c r="N127" i="8"/>
  <c r="N1046" i="8"/>
  <c r="N975" i="8"/>
  <c r="S1229" i="8"/>
  <c r="N1229" i="8"/>
  <c r="N1215" i="8"/>
  <c r="N636" i="8"/>
  <c r="S570" i="8"/>
  <c r="N570" i="8"/>
  <c r="N1485" i="8"/>
  <c r="P996" i="8"/>
  <c r="N996" i="8"/>
  <c r="P1210" i="7"/>
  <c r="O787" i="7"/>
  <c r="Q1261" i="7"/>
  <c r="P839" i="7"/>
  <c r="O1001" i="7"/>
  <c r="P126" i="7"/>
  <c r="Q93" i="7"/>
  <c r="Q185" i="7"/>
  <c r="Q989" i="7"/>
  <c r="Q711" i="7"/>
  <c r="P12" i="7"/>
  <c r="Q1174" i="7"/>
  <c r="P293" i="7"/>
  <c r="Q844" i="7"/>
  <c r="R323" i="7"/>
  <c r="O103" i="7"/>
  <c r="Q355" i="7"/>
  <c r="Q868" i="7"/>
  <c r="P1090" i="7"/>
  <c r="P1450" i="7"/>
  <c r="P898" i="7"/>
  <c r="P1346" i="7"/>
  <c r="R875" i="7"/>
  <c r="O339" i="7"/>
  <c r="P376" i="7"/>
  <c r="Q544" i="7"/>
  <c r="P942" i="7"/>
  <c r="Q1140" i="7"/>
  <c r="P1460" i="7"/>
  <c r="P509" i="7"/>
  <c r="P4" i="7"/>
  <c r="O643" i="7"/>
  <c r="Q292" i="7"/>
  <c r="Q1255" i="7"/>
  <c r="R1238" i="7"/>
  <c r="Q227" i="7"/>
  <c r="Q306" i="7"/>
  <c r="P663" i="7"/>
  <c r="O477" i="7"/>
  <c r="Q1184" i="7"/>
  <c r="P288" i="7"/>
  <c r="P1225" i="7"/>
  <c r="Q490" i="7"/>
  <c r="Q1289" i="7"/>
  <c r="P932" i="7"/>
  <c r="P1252" i="7"/>
  <c r="Q1094" i="7"/>
  <c r="Q440" i="7"/>
  <c r="P1398" i="7"/>
  <c r="P725" i="7"/>
  <c r="R987" i="7"/>
  <c r="P16" i="7"/>
  <c r="Q1185" i="7"/>
  <c r="P1327" i="7"/>
  <c r="Q232" i="7"/>
  <c r="O79" i="7"/>
  <c r="Q97" i="7"/>
  <c r="P177" i="7"/>
  <c r="Q863" i="7"/>
  <c r="Q797" i="7"/>
  <c r="Q689" i="7"/>
  <c r="P568" i="7"/>
  <c r="Q1088" i="7"/>
  <c r="Q312" i="7"/>
  <c r="R1099" i="7"/>
  <c r="Q632" i="7"/>
  <c r="Q291" i="7"/>
  <c r="Q538" i="7"/>
  <c r="O1000" i="7"/>
  <c r="Q885" i="7"/>
  <c r="P702" i="7"/>
  <c r="O1490" i="7"/>
  <c r="Q823" i="7"/>
  <c r="Q202" i="7"/>
  <c r="O124" i="7"/>
  <c r="Q713" i="7"/>
  <c r="P855" i="7"/>
  <c r="R779" i="7"/>
  <c r="P1071" i="7"/>
  <c r="P1025" i="7"/>
  <c r="P520" i="7"/>
  <c r="Q1057" i="7"/>
  <c r="O46" i="7"/>
  <c r="Q629" i="7"/>
  <c r="Q1219" i="7"/>
  <c r="Q281" i="7"/>
  <c r="Q1329" i="7"/>
  <c r="R1170" i="7"/>
  <c r="P1236" i="7"/>
  <c r="Q1096" i="7"/>
  <c r="Q744" i="7"/>
  <c r="P1222" i="7"/>
  <c r="Q1440" i="7"/>
  <c r="P309" i="7"/>
  <c r="Q309" i="7"/>
  <c r="Q795" i="7"/>
  <c r="Q1201" i="7"/>
  <c r="O849" i="7"/>
  <c r="P652" i="7"/>
  <c r="Q471" i="7"/>
  <c r="P498" i="7"/>
  <c r="Q1356" i="7"/>
  <c r="Q235" i="7"/>
  <c r="Q261" i="7"/>
  <c r="O812" i="7"/>
  <c r="O398" i="7"/>
  <c r="Q1085" i="7"/>
  <c r="Q1083" i="7"/>
  <c r="Q1501" i="7"/>
  <c r="P1456" i="7"/>
  <c r="Q1019" i="7"/>
  <c r="Q327" i="7"/>
  <c r="P178" i="7"/>
  <c r="P212" i="7"/>
  <c r="Q1033" i="7"/>
  <c r="P406" i="7"/>
  <c r="Q1081" i="7"/>
  <c r="Q1126" i="7"/>
  <c r="P686" i="7"/>
  <c r="Q356" i="7"/>
  <c r="Q1237" i="7"/>
  <c r="Q624" i="7"/>
  <c r="Q927" i="7"/>
  <c r="P337" i="7"/>
  <c r="Q759" i="7"/>
  <c r="P346" i="7"/>
  <c r="P1409" i="7"/>
  <c r="O1377" i="7"/>
  <c r="P1377" i="7"/>
  <c r="Q1377" i="7"/>
  <c r="Q1046" i="7"/>
  <c r="O596" i="7"/>
  <c r="P3" i="7"/>
  <c r="Q118" i="7"/>
  <c r="P709" i="7"/>
  <c r="P796" i="7"/>
  <c r="P920" i="7"/>
  <c r="Q920" i="7"/>
  <c r="P566" i="7"/>
  <c r="P396" i="7"/>
  <c r="P692" i="7"/>
  <c r="Q878" i="7"/>
  <c r="Q49" i="7"/>
  <c r="Q175" i="7"/>
  <c r="P766" i="7"/>
  <c r="Q669" i="7"/>
  <c r="R887" i="7"/>
  <c r="P1053" i="7"/>
  <c r="Q986" i="7"/>
  <c r="Q422" i="7"/>
  <c r="P741" i="7"/>
  <c r="P1445" i="7"/>
  <c r="P1411" i="7"/>
  <c r="Q1411" i="7"/>
  <c r="Q1070" i="7"/>
  <c r="Q1427" i="7"/>
  <c r="P542" i="7"/>
  <c r="P113" i="7"/>
  <c r="Q214" i="7"/>
  <c r="O1424" i="7"/>
  <c r="Q671" i="7"/>
  <c r="O843" i="7"/>
  <c r="O218" i="7"/>
  <c r="O1037" i="7"/>
  <c r="O181" i="7"/>
  <c r="O66" i="7"/>
  <c r="Q909" i="7"/>
  <c r="P472" i="7"/>
  <c r="O1133" i="7"/>
  <c r="P738" i="7"/>
  <c r="Q800" i="7"/>
  <c r="P350" i="7"/>
  <c r="Q1015" i="7"/>
  <c r="Q456" i="7"/>
  <c r="N283" i="7"/>
  <c r="N802" i="7"/>
  <c r="N47" i="7"/>
  <c r="N1154" i="7"/>
  <c r="N1311" i="7"/>
  <c r="N122" i="7"/>
  <c r="N737" i="7"/>
  <c r="N818" i="7"/>
  <c r="N172" i="7"/>
  <c r="N858" i="7"/>
  <c r="N1277" i="7"/>
  <c r="N862" i="7"/>
  <c r="N15" i="7"/>
  <c r="N756" i="7"/>
  <c r="N904" i="7"/>
  <c r="N88" i="7"/>
  <c r="N1471" i="7"/>
  <c r="N134" i="7"/>
  <c r="N963" i="7"/>
  <c r="N1248" i="7"/>
  <c r="N1115" i="7"/>
  <c r="N1491" i="7"/>
  <c r="N952" i="7"/>
  <c r="N184" i="7"/>
  <c r="N545" i="7"/>
  <c r="N145" i="7"/>
  <c r="N700" i="7"/>
  <c r="N171" i="7"/>
  <c r="N1319" i="7"/>
  <c r="N782" i="7"/>
  <c r="N729" i="7"/>
  <c r="N153" i="7"/>
  <c r="N657" i="7"/>
  <c r="N619" i="7"/>
  <c r="N1120" i="7"/>
  <c r="N1321" i="7"/>
  <c r="N1252" i="7"/>
  <c r="N1049" i="7"/>
  <c r="N847" i="7"/>
  <c r="N621" i="7"/>
  <c r="N1128" i="7"/>
  <c r="N1172" i="7"/>
  <c r="N79" i="7"/>
  <c r="N81" i="7"/>
  <c r="N936" i="7"/>
  <c r="N388" i="7"/>
  <c r="N1195" i="7"/>
  <c r="N365" i="7"/>
  <c r="N1000" i="7"/>
  <c r="N885" i="7"/>
  <c r="N359" i="7"/>
  <c r="N1490" i="7"/>
  <c r="N774" i="7"/>
  <c r="N1324" i="7"/>
  <c r="N1025" i="7"/>
  <c r="N925" i="7"/>
  <c r="N916" i="7"/>
  <c r="N1301" i="7"/>
  <c r="N1406" i="7"/>
  <c r="N186" i="7"/>
  <c r="N612" i="7"/>
  <c r="N1136" i="7"/>
  <c r="N795" i="7"/>
  <c r="N652" i="7"/>
  <c r="N498" i="7"/>
  <c r="N1333" i="7"/>
  <c r="N264" i="7"/>
  <c r="N32" i="7"/>
  <c r="N406" i="7"/>
  <c r="N485" i="7"/>
  <c r="N1032" i="7"/>
  <c r="N484" i="7"/>
  <c r="N584" i="7"/>
  <c r="N519" i="7"/>
  <c r="N1064" i="7"/>
  <c r="N195" i="7"/>
  <c r="N123" i="7"/>
  <c r="N975" i="7"/>
  <c r="N709" i="7"/>
  <c r="N548" i="7"/>
  <c r="N1338" i="7"/>
  <c r="N889" i="7"/>
  <c r="N669" i="7"/>
  <c r="N515" i="7"/>
  <c r="N908" i="7"/>
  <c r="N1131" i="7"/>
  <c r="N1176" i="7"/>
  <c r="N671" i="7"/>
  <c r="N660" i="7"/>
  <c r="N593" i="7"/>
  <c r="N630" i="7"/>
  <c r="N661" i="7"/>
  <c r="N456" i="7"/>
  <c r="H2" i="10"/>
  <c r="G2" i="10"/>
  <c r="S883" i="10" s="1"/>
  <c r="F2" i="10"/>
  <c r="R975" i="10" s="1"/>
  <c r="E2" i="10"/>
  <c r="Q898" i="10" s="1"/>
  <c r="D2" i="10"/>
  <c r="P672" i="10" s="1"/>
  <c r="C2" i="10"/>
  <c r="O449" i="10" s="1"/>
  <c r="B2" i="10"/>
  <c r="N423" i="10" s="1"/>
  <c r="H2" i="9"/>
  <c r="G2" i="9"/>
  <c r="F2" i="9"/>
  <c r="E2" i="9"/>
  <c r="D2" i="9"/>
  <c r="C2" i="9"/>
  <c r="B2" i="9"/>
  <c r="H2" i="8"/>
  <c r="T244" i="8" s="1"/>
  <c r="G2" i="8"/>
  <c r="S455" i="8" s="1"/>
  <c r="F2" i="8"/>
  <c r="E2" i="8"/>
  <c r="Q451" i="8" s="1"/>
  <c r="D2" i="8"/>
  <c r="P640" i="8" s="1"/>
  <c r="C2" i="8"/>
  <c r="B2" i="8"/>
  <c r="N1317" i="8" s="1"/>
  <c r="H2" i="7"/>
  <c r="T1455" i="7" s="1"/>
  <c r="G2" i="7"/>
  <c r="S647" i="7" s="1"/>
  <c r="F2" i="7"/>
  <c r="E2" i="7"/>
  <c r="Q939" i="7" s="1"/>
  <c r="D2" i="7"/>
  <c r="P95" i="7" s="1"/>
  <c r="C2" i="7"/>
  <c r="B2" i="7"/>
  <c r="N931" i="7" s="1"/>
  <c r="X2" i="10"/>
  <c r="X3" i="10"/>
  <c r="M3" i="10"/>
  <c r="S113" i="7" l="1"/>
  <c r="S350" i="7"/>
  <c r="S383" i="7"/>
  <c r="S1342" i="7"/>
  <c r="S1242" i="7"/>
  <c r="S100" i="7"/>
  <c r="R895" i="7"/>
  <c r="R945" i="7"/>
  <c r="R1451" i="7"/>
  <c r="R1395" i="7"/>
  <c r="R1309" i="7"/>
  <c r="R190" i="7"/>
  <c r="R1273" i="7"/>
  <c r="R102" i="7"/>
  <c r="R391" i="7"/>
  <c r="R1159" i="7"/>
  <c r="R1447" i="7"/>
  <c r="R700" i="7"/>
  <c r="R33" i="7"/>
  <c r="R1462" i="7"/>
  <c r="R1156" i="7"/>
  <c r="R1219" i="7"/>
  <c r="R1019" i="7"/>
  <c r="R800" i="7"/>
  <c r="R1131" i="7"/>
  <c r="R191" i="7"/>
  <c r="R662" i="7"/>
  <c r="R1479" i="7"/>
  <c r="R1333" i="7"/>
  <c r="R70" i="7"/>
  <c r="R1172" i="7"/>
  <c r="R649" i="7"/>
  <c r="R1303" i="7"/>
  <c r="N704" i="7"/>
  <c r="N243" i="7"/>
  <c r="N487" i="7"/>
  <c r="N466" i="7"/>
  <c r="N557" i="7"/>
  <c r="N37" i="7"/>
  <c r="N447" i="7"/>
  <c r="S269" i="7"/>
  <c r="R697" i="7"/>
  <c r="S341" i="7"/>
  <c r="S1399" i="7"/>
  <c r="S234" i="7"/>
  <c r="S1287" i="7"/>
  <c r="S948" i="7"/>
  <c r="S987" i="7"/>
  <c r="S1474" i="7"/>
  <c r="S779" i="7"/>
  <c r="S831" i="7"/>
  <c r="S1397" i="7"/>
  <c r="S1350" i="7"/>
  <c r="S118" i="7"/>
  <c r="S566" i="7"/>
  <c r="S135" i="7"/>
  <c r="S887" i="7"/>
  <c r="S515" i="7"/>
  <c r="S741" i="7"/>
  <c r="S678" i="7"/>
  <c r="S1204" i="7"/>
  <c r="S916" i="7"/>
  <c r="S1141" i="7"/>
  <c r="S39" i="7"/>
  <c r="S698" i="7"/>
  <c r="S308" i="7"/>
  <c r="S136" i="7"/>
  <c r="S763" i="7"/>
  <c r="S1425" i="7"/>
  <c r="S1339" i="7"/>
  <c r="S264" i="7"/>
  <c r="S85" i="7"/>
  <c r="S1032" i="7"/>
  <c r="S1130" i="7"/>
  <c r="S222" i="7"/>
  <c r="S991" i="7"/>
  <c r="S722" i="7"/>
  <c r="S974" i="7"/>
  <c r="S1146" i="7"/>
  <c r="S928" i="7"/>
  <c r="S1063" i="7"/>
  <c r="S980" i="7"/>
  <c r="S615" i="7"/>
  <c r="S586" i="7"/>
  <c r="S805" i="7"/>
  <c r="S662" i="7"/>
  <c r="S396" i="7"/>
  <c r="S128" i="7"/>
  <c r="S1427" i="7"/>
  <c r="S644" i="7"/>
  <c r="S281" i="7"/>
  <c r="S1096" i="7"/>
  <c r="S310" i="7"/>
  <c r="S1126" i="7"/>
  <c r="S346" i="7"/>
  <c r="S1053" i="7"/>
  <c r="S192" i="7"/>
  <c r="S1218" i="7"/>
  <c r="S1423" i="7"/>
  <c r="S973" i="7"/>
  <c r="S168" i="7"/>
  <c r="S78" i="7"/>
  <c r="S901" i="7"/>
  <c r="S141" i="7"/>
  <c r="S81" i="7"/>
  <c r="S1357" i="7"/>
  <c r="S1072" i="7"/>
  <c r="S250" i="7"/>
  <c r="S975" i="7"/>
  <c r="S738" i="7"/>
  <c r="S889" i="7"/>
  <c r="S1262" i="7"/>
  <c r="S971" i="7"/>
  <c r="S123" i="7"/>
  <c r="S754" i="7"/>
  <c r="S569" i="7"/>
  <c r="S676" i="7"/>
  <c r="N1133" i="7"/>
  <c r="N1018" i="7"/>
  <c r="N208" i="7"/>
  <c r="N600" i="7"/>
  <c r="N97" i="7"/>
  <c r="N1291" i="7"/>
  <c r="N1441" i="7"/>
  <c r="N513" i="7"/>
  <c r="N18" i="7"/>
  <c r="R943" i="7"/>
  <c r="S422" i="7"/>
  <c r="S209" i="7"/>
  <c r="O221" i="7"/>
  <c r="O1408" i="7"/>
  <c r="O870" i="7"/>
  <c r="O803" i="7"/>
  <c r="O1239" i="7"/>
  <c r="O534" i="7"/>
  <c r="O71" i="7"/>
  <c r="O381" i="7"/>
  <c r="O548" i="7"/>
  <c r="O829" i="7"/>
  <c r="O631" i="7"/>
  <c r="O883" i="7"/>
  <c r="O1017" i="7"/>
  <c r="O224" i="7"/>
  <c r="O94" i="7"/>
  <c r="O154" i="7"/>
  <c r="O1024" i="7"/>
  <c r="O1159" i="7"/>
  <c r="O546" i="7"/>
  <c r="O759" i="7"/>
  <c r="O344" i="7"/>
  <c r="O889" i="7"/>
  <c r="O1427" i="7"/>
  <c r="O1105" i="7"/>
  <c r="O1250" i="7"/>
  <c r="O539" i="7"/>
  <c r="O261" i="7"/>
  <c r="O1019" i="7"/>
  <c r="O485" i="7"/>
  <c r="O113" i="7"/>
  <c r="O1158" i="7"/>
  <c r="O393" i="7"/>
  <c r="O1378" i="7"/>
  <c r="O781" i="7"/>
  <c r="O1199" i="7"/>
  <c r="O1025" i="7"/>
  <c r="O1096" i="7"/>
  <c r="O1342" i="7"/>
  <c r="O82" i="7"/>
  <c r="O1085" i="7"/>
  <c r="O624" i="7"/>
  <c r="O920" i="7"/>
  <c r="O766" i="7"/>
  <c r="O1053" i="7"/>
  <c r="O754" i="7"/>
  <c r="O593" i="7"/>
  <c r="O441" i="7"/>
  <c r="O1332" i="7"/>
  <c r="O271" i="7"/>
  <c r="O250" i="7"/>
  <c r="O894" i="7"/>
  <c r="O627" i="7"/>
  <c r="O1439" i="7"/>
  <c r="O76" i="7"/>
  <c r="O1459" i="7"/>
  <c r="O42" i="7"/>
  <c r="O791" i="7"/>
  <c r="O1474" i="7"/>
  <c r="O1417" i="7"/>
  <c r="O1197" i="7"/>
  <c r="O188" i="7"/>
  <c r="O1391" i="7"/>
  <c r="O1162" i="7"/>
  <c r="O289" i="7"/>
  <c r="O142" i="7"/>
  <c r="O266" i="7"/>
  <c r="O1462" i="7"/>
  <c r="O1145" i="7"/>
  <c r="N974" i="7"/>
  <c r="N422" i="7"/>
  <c r="N458" i="7"/>
  <c r="N1395" i="7"/>
  <c r="N1019" i="7"/>
  <c r="N1101" i="7"/>
  <c r="N1170" i="7"/>
  <c r="N371" i="7"/>
  <c r="N291" i="7"/>
  <c r="N384" i="7"/>
  <c r="N297" i="7"/>
  <c r="N129" i="7"/>
  <c r="N1263" i="7"/>
  <c r="N1103" i="7"/>
  <c r="N576" i="7"/>
  <c r="N355" i="7"/>
  <c r="N431" i="7"/>
  <c r="N1361" i="7"/>
  <c r="O472" i="7"/>
  <c r="S660" i="7"/>
  <c r="S33" i="7"/>
  <c r="T941" i="7"/>
  <c r="O1370" i="7"/>
  <c r="S535" i="7"/>
  <c r="S669" i="7"/>
  <c r="S686" i="7"/>
  <c r="S76" i="7"/>
  <c r="N961" i="7"/>
  <c r="N1209" i="7"/>
  <c r="N328" i="7"/>
  <c r="N640" i="7"/>
  <c r="N50" i="7"/>
  <c r="N149" i="7"/>
  <c r="N1089" i="7"/>
  <c r="N1231" i="7"/>
  <c r="N87" i="7"/>
  <c r="N1492" i="7"/>
  <c r="N853" i="7"/>
  <c r="N679" i="7"/>
  <c r="N695" i="7"/>
  <c r="N320" i="7"/>
  <c r="N93" i="7"/>
  <c r="N981" i="7"/>
  <c r="N1458" i="7"/>
  <c r="N1127" i="7"/>
  <c r="N25" i="7"/>
  <c r="N919" i="7"/>
  <c r="N410" i="7"/>
  <c r="N1461" i="7"/>
  <c r="N808" i="7"/>
  <c r="N464" i="7"/>
  <c r="N274" i="7"/>
  <c r="N1426" i="7"/>
  <c r="N1010" i="7"/>
  <c r="N1489" i="7"/>
  <c r="N1393" i="7"/>
  <c r="N752" i="7"/>
  <c r="N691" i="7"/>
  <c r="N910" i="7"/>
  <c r="N1375" i="7"/>
  <c r="N1416" i="7"/>
  <c r="N1204" i="7"/>
  <c r="N335" i="7"/>
  <c r="N1246" i="7"/>
  <c r="N1434" i="7"/>
  <c r="N1460" i="7"/>
  <c r="N292" i="7"/>
  <c r="N551" i="7"/>
  <c r="N1348" i="7"/>
  <c r="N1372" i="7"/>
  <c r="N96" i="7"/>
  <c r="N879" i="7"/>
  <c r="N338" i="7"/>
  <c r="N435" i="7"/>
  <c r="N65" i="7"/>
  <c r="N1481" i="7"/>
  <c r="N281" i="7"/>
  <c r="N968" i="7"/>
  <c r="N82" i="7"/>
  <c r="N1183" i="7"/>
  <c r="N267" i="7"/>
  <c r="N3" i="7"/>
  <c r="N49" i="7"/>
  <c r="N1074" i="7"/>
  <c r="N182" i="7"/>
  <c r="N817" i="7"/>
  <c r="N1114" i="7"/>
  <c r="N844" i="7"/>
  <c r="N706" i="7"/>
  <c r="N1205" i="7"/>
  <c r="N1097" i="7"/>
  <c r="N1003" i="7"/>
  <c r="N816" i="7"/>
  <c r="N993" i="7"/>
  <c r="N1310" i="7"/>
  <c r="N838" i="7"/>
  <c r="N1006" i="7"/>
  <c r="N394" i="7"/>
  <c r="N1151" i="7"/>
  <c r="N892" i="7"/>
  <c r="N448" i="7"/>
  <c r="N1408" i="7"/>
  <c r="N56" i="7"/>
  <c r="N999" i="7"/>
  <c r="N984" i="7"/>
  <c r="N1289" i="7"/>
  <c r="N1475" i="7"/>
  <c r="N1098" i="7"/>
  <c r="N1177" i="7"/>
  <c r="N977" i="7"/>
  <c r="N340" i="7"/>
  <c r="N1439" i="7"/>
  <c r="N1092" i="7"/>
  <c r="N285" i="7"/>
  <c r="N235" i="7"/>
  <c r="N1033" i="7"/>
  <c r="N624" i="7"/>
  <c r="N118" i="7"/>
  <c r="N135" i="7"/>
  <c r="N222" i="7"/>
  <c r="N722" i="7"/>
  <c r="N1021" i="7"/>
  <c r="N429" i="7"/>
  <c r="N23" i="7"/>
  <c r="N791" i="7"/>
  <c r="N583" i="7"/>
  <c r="N1017" i="7"/>
  <c r="N199" i="7"/>
  <c r="N1330" i="7"/>
  <c r="N112" i="7"/>
  <c r="N1450" i="7"/>
  <c r="N754" i="7"/>
  <c r="N1295" i="7"/>
  <c r="N1208" i="7"/>
  <c r="N1386" i="7"/>
  <c r="N1175" i="7"/>
  <c r="N1086" i="7"/>
  <c r="N183" i="7"/>
  <c r="N131" i="7"/>
  <c r="N1200" i="7"/>
  <c r="R465" i="7"/>
  <c r="N678" i="7"/>
  <c r="N139" i="7"/>
  <c r="N920" i="7"/>
  <c r="N1459" i="7"/>
  <c r="N534" i="7"/>
  <c r="N1141" i="7"/>
  <c r="N575" i="7"/>
  <c r="N421" i="7"/>
  <c r="N1357" i="7"/>
  <c r="N43" i="7"/>
  <c r="N1298" i="7"/>
  <c r="N117" i="7"/>
  <c r="N324" i="7"/>
  <c r="N1091" i="7"/>
  <c r="N875" i="7"/>
  <c r="N1165" i="7"/>
  <c r="N72" i="7"/>
  <c r="N185" i="7"/>
  <c r="N1497" i="7"/>
  <c r="S432" i="7"/>
  <c r="S49" i="7"/>
  <c r="S187" i="7"/>
  <c r="O1501" i="7"/>
  <c r="O648" i="7"/>
  <c r="S1150" i="7"/>
  <c r="S1279" i="7"/>
  <c r="S199" i="7"/>
  <c r="O1041" i="7"/>
  <c r="S134" i="7"/>
  <c r="P372" i="7"/>
  <c r="P1058" i="7"/>
  <c r="P791" i="7"/>
  <c r="P402" i="7"/>
  <c r="P143" i="7"/>
  <c r="P411" i="7"/>
  <c r="P1443" i="7"/>
  <c r="P813" i="7"/>
  <c r="P1129" i="7"/>
  <c r="P129" i="7"/>
  <c r="P1463" i="7"/>
  <c r="P1122" i="7"/>
  <c r="P936" i="7"/>
  <c r="P1007" i="7"/>
  <c r="P1000" i="7"/>
  <c r="P259" i="7"/>
  <c r="P1197" i="7"/>
  <c r="P1141" i="7"/>
  <c r="P398" i="7"/>
  <c r="P698" i="7"/>
  <c r="P40" i="7"/>
  <c r="P1181" i="7"/>
  <c r="P1418" i="7"/>
  <c r="P1482" i="7"/>
  <c r="P483" i="7"/>
  <c r="P270" i="7"/>
  <c r="P1362" i="7"/>
  <c r="P311" i="7"/>
  <c r="P1291" i="7"/>
  <c r="P1321" i="7"/>
  <c r="P816" i="7"/>
  <c r="P388" i="7"/>
  <c r="P1366" i="7"/>
  <c r="P27" i="7"/>
  <c r="P1406" i="7"/>
  <c r="P1425" i="7"/>
  <c r="P1402" i="7"/>
  <c r="P1239" i="7"/>
  <c r="P111" i="7"/>
  <c r="P519" i="7"/>
  <c r="P381" i="7"/>
  <c r="P1060" i="7"/>
  <c r="P776" i="7"/>
  <c r="P631" i="7"/>
  <c r="P814" i="7"/>
  <c r="P974" i="7"/>
  <c r="P883" i="7"/>
  <c r="P73" i="7"/>
  <c r="P1087" i="7"/>
  <c r="P121" i="7"/>
  <c r="P324" i="7"/>
  <c r="P94" i="7"/>
  <c r="P649" i="7"/>
  <c r="P312" i="7"/>
  <c r="P846" i="7"/>
  <c r="P666" i="7"/>
  <c r="P200" i="7"/>
  <c r="P1208" i="7"/>
  <c r="P759" i="7"/>
  <c r="P659" i="7"/>
  <c r="P681" i="7"/>
  <c r="P889" i="7"/>
  <c r="P570" i="7"/>
  <c r="P1427" i="7"/>
  <c r="P241" i="7"/>
  <c r="P475" i="7"/>
  <c r="P1405" i="7"/>
  <c r="P1249" i="7"/>
  <c r="P1267" i="7"/>
  <c r="P603" i="7"/>
  <c r="P1438" i="7"/>
  <c r="P667" i="7"/>
  <c r="P1149" i="7"/>
  <c r="P1278" i="7"/>
  <c r="P668" i="7"/>
  <c r="P689" i="7"/>
  <c r="P59" i="7"/>
  <c r="P371" i="7"/>
  <c r="P713" i="7"/>
  <c r="P76" i="7"/>
  <c r="P488" i="7"/>
  <c r="P1126" i="7"/>
  <c r="P187" i="7"/>
  <c r="P669" i="7"/>
  <c r="P422" i="7"/>
  <c r="P660" i="7"/>
  <c r="P181" i="7"/>
  <c r="P423" i="7"/>
  <c r="P943" i="7"/>
  <c r="Q66" i="7"/>
  <c r="Q678" i="7"/>
  <c r="Q1274" i="7"/>
  <c r="Q515" i="7"/>
  <c r="Q135" i="7"/>
  <c r="Q985" i="7"/>
  <c r="P894" i="7"/>
  <c r="Q1395" i="7"/>
  <c r="Q1350" i="7"/>
  <c r="P331" i="7"/>
  <c r="P278" i="7"/>
  <c r="P831" i="7"/>
  <c r="P1455" i="7"/>
  <c r="Q8" i="7"/>
  <c r="P893" i="7"/>
  <c r="P1326" i="7"/>
  <c r="Q545" i="7"/>
  <c r="P540" i="7"/>
  <c r="P929" i="7"/>
  <c r="Q447" i="7"/>
  <c r="Q1392" i="7"/>
  <c r="Q87" i="7"/>
  <c r="Q756" i="7"/>
  <c r="Q1374" i="7"/>
  <c r="Q540" i="7"/>
  <c r="Q436" i="7"/>
  <c r="Q634" i="7"/>
  <c r="Q807" i="7"/>
  <c r="Q1455" i="7"/>
  <c r="Q1236" i="7"/>
  <c r="Q1052" i="7"/>
  <c r="Q336" i="7"/>
  <c r="Q607" i="7"/>
  <c r="Q1169" i="7"/>
  <c r="Q1456" i="7"/>
  <c r="Q748" i="7"/>
  <c r="Q406" i="7"/>
  <c r="Q256" i="7"/>
  <c r="Q1453" i="7"/>
  <c r="Q119" i="7"/>
  <c r="Q1424" i="7"/>
  <c r="Q1037" i="7"/>
  <c r="Q41" i="7"/>
  <c r="Q308" i="7"/>
  <c r="Q625" i="7"/>
  <c r="Q527" i="7"/>
  <c r="Q1407" i="7"/>
  <c r="Q1340" i="7"/>
  <c r="Q1138" i="7"/>
  <c r="Q56" i="7"/>
  <c r="Q451" i="7"/>
  <c r="Q1493" i="7"/>
  <c r="Q391" i="7"/>
  <c r="Q1228" i="7"/>
  <c r="Q1467" i="7"/>
  <c r="Q127" i="7"/>
  <c r="Q1403" i="7"/>
  <c r="Q259" i="7"/>
  <c r="Q417" i="7"/>
  <c r="Q1203" i="7"/>
  <c r="Q522" i="7"/>
  <c r="Q398" i="7"/>
  <c r="Q85" i="7"/>
  <c r="Q1447" i="7"/>
  <c r="Q1365" i="7"/>
  <c r="Q71" i="7"/>
  <c r="Q361" i="7"/>
  <c r="Q98" i="7"/>
  <c r="Q548" i="7"/>
  <c r="Q717" i="7"/>
  <c r="Q139" i="7"/>
  <c r="Q1069" i="7"/>
  <c r="Q991" i="7"/>
  <c r="Q722" i="7"/>
  <c r="Q40" i="7"/>
  <c r="Q1013" i="7"/>
  <c r="Q602" i="7"/>
  <c r="Q988" i="7"/>
  <c r="Q413" i="7"/>
  <c r="Q1293" i="7"/>
  <c r="Q672" i="7"/>
  <c r="Q990" i="7"/>
  <c r="Q934" i="7"/>
  <c r="Q303" i="7"/>
  <c r="Q1276" i="7"/>
  <c r="Q24" i="7"/>
  <c r="Q1078" i="7"/>
  <c r="Q550" i="7"/>
  <c r="Q1172" i="7"/>
  <c r="Q384" i="7"/>
  <c r="Q388" i="7"/>
  <c r="Q305" i="7"/>
  <c r="Q1366" i="7"/>
  <c r="Q1123" i="7"/>
  <c r="Q27" i="7"/>
  <c r="Q1301" i="7"/>
  <c r="Q830" i="7"/>
  <c r="Q70" i="7"/>
  <c r="Q1014" i="7"/>
  <c r="Q584" i="7"/>
  <c r="Q546" i="7"/>
  <c r="Q195" i="7"/>
  <c r="Q662" i="7"/>
  <c r="Q344" i="7"/>
  <c r="Q83" i="7"/>
  <c r="Q1338" i="7"/>
  <c r="Q776" i="7"/>
  <c r="Q569" i="7"/>
  <c r="Q814" i="7"/>
  <c r="Q675" i="7"/>
  <c r="Q661" i="7"/>
  <c r="Q1307" i="7"/>
  <c r="Q851" i="7"/>
  <c r="Q1076" i="7"/>
  <c r="Q1215" i="7"/>
  <c r="Q290" i="7"/>
  <c r="Q1252" i="7"/>
  <c r="Q879" i="7"/>
  <c r="Q520" i="7"/>
  <c r="Q1170" i="7"/>
  <c r="Q747" i="7"/>
  <c r="Q652" i="7"/>
  <c r="Q676" i="7"/>
  <c r="Q686" i="7"/>
  <c r="Q348" i="7"/>
  <c r="Q1409" i="7"/>
  <c r="Q799" i="7"/>
  <c r="Q709" i="7"/>
  <c r="Q841" i="7"/>
  <c r="Q113" i="7"/>
  <c r="Q42" i="7"/>
  <c r="Q943" i="7"/>
  <c r="Q738" i="7"/>
  <c r="P66" i="7"/>
  <c r="Q1074" i="7"/>
  <c r="Q1038" i="7"/>
  <c r="Q692" i="7"/>
  <c r="Q975" i="7"/>
  <c r="Q591" i="7"/>
  <c r="P1072" i="7"/>
  <c r="P1381" i="7"/>
  <c r="Q285" i="7"/>
  <c r="Q1470" i="7"/>
  <c r="P124" i="7"/>
  <c r="Q65" i="7"/>
  <c r="P966" i="7"/>
  <c r="P8" i="7"/>
  <c r="Q1056" i="7"/>
  <c r="Q793" i="7"/>
  <c r="Q901" i="7"/>
  <c r="Q727" i="7"/>
  <c r="P1452" i="7"/>
  <c r="Q201" i="7"/>
  <c r="P1051" i="7"/>
  <c r="Q801" i="7"/>
  <c r="Q911" i="7"/>
  <c r="Q149" i="7"/>
  <c r="T708" i="10"/>
  <c r="T590" i="10"/>
  <c r="T510" i="10"/>
  <c r="T493" i="10"/>
  <c r="T461" i="10"/>
  <c r="T445" i="10"/>
  <c r="T433" i="10"/>
  <c r="T409" i="10"/>
  <c r="T381" i="10"/>
  <c r="T369" i="10"/>
  <c r="T345" i="10"/>
  <c r="T318" i="10"/>
  <c r="T294" i="10"/>
  <c r="T152" i="10"/>
  <c r="T146" i="10"/>
  <c r="T141" i="10"/>
  <c r="T118" i="10"/>
  <c r="T101" i="10"/>
  <c r="T85" i="10"/>
  <c r="T69" i="10"/>
  <c r="T53" i="10"/>
  <c r="T37" i="10"/>
  <c r="T21" i="10"/>
  <c r="T8" i="10"/>
  <c r="T758" i="10"/>
  <c r="T652" i="10"/>
  <c r="T534" i="10"/>
  <c r="T489" i="10"/>
  <c r="T457" i="10"/>
  <c r="T432" i="10"/>
  <c r="T368" i="10"/>
  <c r="T302" i="10"/>
  <c r="T158" i="10"/>
  <c r="T128" i="10"/>
  <c r="T122" i="10"/>
  <c r="T117" i="10"/>
  <c r="T16" i="10"/>
  <c r="T821" i="10"/>
  <c r="T734" i="10"/>
  <c r="T867" i="10"/>
  <c r="T644" i="10"/>
  <c r="T558" i="10"/>
  <c r="T429" i="10"/>
  <c r="T417" i="10"/>
  <c r="T393" i="10"/>
  <c r="T365" i="10"/>
  <c r="T353" i="10"/>
  <c r="T330" i="10"/>
  <c r="T323" i="10"/>
  <c r="T286" i="10"/>
  <c r="T168" i="10"/>
  <c r="T162" i="10"/>
  <c r="T157" i="10"/>
  <c r="T134" i="10"/>
  <c r="T104" i="10"/>
  <c r="T88" i="10"/>
  <c r="T72" i="10"/>
  <c r="T56" i="10"/>
  <c r="T40" i="10"/>
  <c r="T24" i="10"/>
  <c r="T15" i="10"/>
  <c r="T12" i="10"/>
  <c r="T920" i="10"/>
  <c r="T724" i="10"/>
  <c r="T692" i="10"/>
  <c r="T546" i="10"/>
  <c r="T497" i="10"/>
  <c r="T465" i="10"/>
  <c r="T400" i="10"/>
  <c r="T160" i="10"/>
  <c r="T154" i="10"/>
  <c r="T149" i="10"/>
  <c r="T126" i="10"/>
  <c r="T9" i="10"/>
  <c r="T3" i="10"/>
  <c r="T746" i="10"/>
  <c r="T144" i="10"/>
  <c r="T22" i="10"/>
  <c r="T42" i="10"/>
  <c r="T54" i="10"/>
  <c r="T74" i="10"/>
  <c r="T86" i="10"/>
  <c r="T106" i="10"/>
  <c r="T142" i="10"/>
  <c r="T165" i="10"/>
  <c r="T334" i="10"/>
  <c r="T384" i="10"/>
  <c r="T628" i="10"/>
  <c r="T750" i="10"/>
  <c r="T32" i="10"/>
  <c r="T64" i="10"/>
  <c r="T96" i="10"/>
  <c r="T130" i="10"/>
  <c r="T166" i="10"/>
  <c r="T361" i="10"/>
  <c r="T385" i="10"/>
  <c r="T542" i="10"/>
  <c r="T766" i="10"/>
  <c r="T894" i="10"/>
  <c r="T14" i="10"/>
  <c r="T45" i="10"/>
  <c r="T77" i="10"/>
  <c r="T109" i="10"/>
  <c r="T120" i="10"/>
  <c r="O167" i="10"/>
  <c r="T291" i="10"/>
  <c r="T413" i="10"/>
  <c r="T441" i="10"/>
  <c r="T948" i="10"/>
  <c r="T46" i="10"/>
  <c r="T78" i="10"/>
  <c r="T110" i="10"/>
  <c r="T416" i="10"/>
  <c r="T102" i="10"/>
  <c r="T170" i="10"/>
  <c r="T310" i="10"/>
  <c r="T514" i="10"/>
  <c r="T566" i="10"/>
  <c r="T660" i="10"/>
  <c r="T716" i="10"/>
  <c r="T4" i="10"/>
  <c r="T48" i="10"/>
  <c r="T80" i="10"/>
  <c r="T125" i="10"/>
  <c r="T136" i="10"/>
  <c r="T326" i="10"/>
  <c r="T397" i="10"/>
  <c r="T425" i="10"/>
  <c r="T481" i="10"/>
  <c r="T840" i="10"/>
  <c r="O808" i="10"/>
  <c r="O310" i="10"/>
  <c r="O303" i="10"/>
  <c r="O135" i="10"/>
  <c r="O130" i="10"/>
  <c r="O13" i="10"/>
  <c r="O6" i="10"/>
  <c r="O1150" i="10"/>
  <c r="O294" i="10"/>
  <c r="O287" i="10"/>
  <c r="O175" i="10"/>
  <c r="O170" i="10"/>
  <c r="O111" i="10"/>
  <c r="O106" i="10"/>
  <c r="O95" i="10"/>
  <c r="O90" i="10"/>
  <c r="O79" i="10"/>
  <c r="O74" i="10"/>
  <c r="O63" i="10"/>
  <c r="O58" i="10"/>
  <c r="O47" i="10"/>
  <c r="O42" i="10"/>
  <c r="O31" i="10"/>
  <c r="O26" i="10"/>
  <c r="O489" i="10"/>
  <c r="O457" i="10"/>
  <c r="O151" i="10"/>
  <c r="O146" i="10"/>
  <c r="O5" i="10"/>
  <c r="O809" i="10"/>
  <c r="O143" i="10"/>
  <c r="O138" i="10"/>
  <c r="O103" i="10"/>
  <c r="O98" i="10"/>
  <c r="O87" i="10"/>
  <c r="O82" i="10"/>
  <c r="O71" i="10"/>
  <c r="O66" i="10"/>
  <c r="O55" i="10"/>
  <c r="O50" i="10"/>
  <c r="O39" i="10"/>
  <c r="O34" i="10"/>
  <c r="O23" i="10"/>
  <c r="T29" i="10"/>
  <c r="T61" i="10"/>
  <c r="T93" i="10"/>
  <c r="T114" i="10"/>
  <c r="T150" i="10"/>
  <c r="O162" i="10"/>
  <c r="T173" i="10"/>
  <c r="T298" i="10"/>
  <c r="T349" i="10"/>
  <c r="T377" i="10"/>
  <c r="T401" i="10"/>
  <c r="O453" i="10"/>
  <c r="O485" i="10"/>
  <c r="T526" i="10"/>
  <c r="T574" i="10"/>
  <c r="P616" i="10"/>
  <c r="T1054" i="10"/>
  <c r="T34" i="10"/>
  <c r="T66" i="10"/>
  <c r="T98" i="10"/>
  <c r="T133" i="10"/>
  <c r="T307" i="10"/>
  <c r="T26" i="10"/>
  <c r="T38" i="10"/>
  <c r="T58" i="10"/>
  <c r="T70" i="10"/>
  <c r="T90" i="10"/>
  <c r="T112" i="10"/>
  <c r="P1198" i="10"/>
  <c r="P887" i="10"/>
  <c r="P740" i="10"/>
  <c r="P688" i="10"/>
  <c r="P656" i="10"/>
  <c r="P970" i="10"/>
  <c r="P785" i="10"/>
  <c r="P5" i="10"/>
  <c r="P778" i="10"/>
  <c r="P756" i="10"/>
  <c r="P736" i="10"/>
  <c r="P680" i="10"/>
  <c r="P624" i="10"/>
  <c r="P856" i="10"/>
  <c r="P748" i="10"/>
  <c r="P18" i="10"/>
  <c r="P7" i="10"/>
  <c r="P916" i="10"/>
  <c r="P796" i="10"/>
  <c r="P768" i="10"/>
  <c r="P6" i="10"/>
  <c r="T10" i="10"/>
  <c r="T18" i="10"/>
  <c r="T30" i="10"/>
  <c r="O40" i="10"/>
  <c r="T50" i="10"/>
  <c r="T62" i="10"/>
  <c r="O72" i="10"/>
  <c r="T82" i="10"/>
  <c r="T94" i="10"/>
  <c r="O104" i="10"/>
  <c r="O127" i="10"/>
  <c r="T138" i="10"/>
  <c r="T174" i="10"/>
  <c r="T314" i="10"/>
  <c r="T352" i="10"/>
  <c r="T578" i="10"/>
  <c r="O859" i="10"/>
  <c r="R14" i="10"/>
  <c r="R29" i="10"/>
  <c r="R45" i="10"/>
  <c r="R61" i="10"/>
  <c r="R77" i="10"/>
  <c r="R93" i="10"/>
  <c r="R109" i="10"/>
  <c r="R114" i="10"/>
  <c r="R119" i="10"/>
  <c r="R131" i="10"/>
  <c r="N167" i="10"/>
  <c r="R173" i="10"/>
  <c r="R178" i="10"/>
  <c r="R186" i="10"/>
  <c r="R194" i="10"/>
  <c r="R202" i="10"/>
  <c r="R210" i="10"/>
  <c r="R218" i="10"/>
  <c r="R226" i="10"/>
  <c r="R234" i="10"/>
  <c r="R242" i="10"/>
  <c r="R250" i="10"/>
  <c r="R258" i="10"/>
  <c r="R266" i="10"/>
  <c r="R274" i="10"/>
  <c r="R282" i="10"/>
  <c r="Q291" i="10"/>
  <c r="S298" i="10"/>
  <c r="S305" i="10"/>
  <c r="R312" i="10"/>
  <c r="R321" i="10"/>
  <c r="Q328" i="10"/>
  <c r="Q335" i="10"/>
  <c r="S349" i="10"/>
  <c r="Q362" i="10"/>
  <c r="Q375" i="10"/>
  <c r="Q387" i="10"/>
  <c r="S413" i="10"/>
  <c r="Q426" i="10"/>
  <c r="Q439" i="10"/>
  <c r="S452" i="10"/>
  <c r="S484" i="10"/>
  <c r="N521" i="10"/>
  <c r="Q572" i="10"/>
  <c r="Q594" i="10"/>
  <c r="R610" i="10"/>
  <c r="R634" i="10"/>
  <c r="N671" i="10"/>
  <c r="R769" i="10"/>
  <c r="R1048" i="10"/>
  <c r="R8" i="10"/>
  <c r="R19" i="10"/>
  <c r="N31" i="10"/>
  <c r="R35" i="10"/>
  <c r="N47" i="10"/>
  <c r="R51" i="10"/>
  <c r="N63" i="10"/>
  <c r="R67" i="10"/>
  <c r="N79" i="10"/>
  <c r="R83" i="10"/>
  <c r="N95" i="10"/>
  <c r="R99" i="10"/>
  <c r="N111" i="10"/>
  <c r="R117" i="10"/>
  <c r="R122" i="10"/>
  <c r="R127" i="10"/>
  <c r="R139" i="10"/>
  <c r="N175" i="10"/>
  <c r="R181" i="10"/>
  <c r="R189" i="10"/>
  <c r="R197" i="10"/>
  <c r="R205" i="10"/>
  <c r="R213" i="10"/>
  <c r="R221" i="10"/>
  <c r="R229" i="10"/>
  <c r="R237" i="10"/>
  <c r="R245" i="10"/>
  <c r="R253" i="10"/>
  <c r="R261" i="10"/>
  <c r="R269" i="10"/>
  <c r="R277" i="10"/>
  <c r="N294" i="10"/>
  <c r="R300" i="10"/>
  <c r="R308" i="10"/>
  <c r="Q315" i="10"/>
  <c r="N343" i="10"/>
  <c r="Q379" i="10"/>
  <c r="N407" i="10"/>
  <c r="Q443" i="10"/>
  <c r="R471" i="10"/>
  <c r="R503" i="10"/>
  <c r="Q528" i="10"/>
  <c r="Q584" i="10"/>
  <c r="Q600" i="10"/>
  <c r="R706" i="10"/>
  <c r="R757" i="10"/>
  <c r="S779" i="10"/>
  <c r="S823" i="10"/>
  <c r="R959" i="10"/>
  <c r="R1134" i="10"/>
  <c r="R21" i="10"/>
  <c r="R37" i="10"/>
  <c r="R53" i="10"/>
  <c r="R69" i="10"/>
  <c r="R85" i="10"/>
  <c r="R101" i="10"/>
  <c r="N135" i="10"/>
  <c r="R141" i="10"/>
  <c r="R146" i="10"/>
  <c r="R151" i="10"/>
  <c r="R163" i="10"/>
  <c r="R182" i="10"/>
  <c r="R190" i="10"/>
  <c r="R198" i="10"/>
  <c r="R206" i="10"/>
  <c r="R214" i="10"/>
  <c r="R222" i="10"/>
  <c r="R230" i="10"/>
  <c r="R238" i="10"/>
  <c r="R246" i="10"/>
  <c r="R254" i="10"/>
  <c r="R262" i="10"/>
  <c r="R270" i="10"/>
  <c r="R278" i="10"/>
  <c r="N310" i="10"/>
  <c r="R316" i="10"/>
  <c r="R324" i="10"/>
  <c r="Q331" i="10"/>
  <c r="Q343" i="10"/>
  <c r="Q355" i="10"/>
  <c r="S381" i="10"/>
  <c r="Q394" i="10"/>
  <c r="Q407" i="10"/>
  <c r="Q419" i="10"/>
  <c r="S445" i="10"/>
  <c r="R475" i="10"/>
  <c r="Q508" i="10"/>
  <c r="S559" i="10"/>
  <c r="N585" i="10"/>
  <c r="Q602" i="10"/>
  <c r="Q625" i="10"/>
  <c r="Q681" i="10"/>
  <c r="S707" i="10"/>
  <c r="R737" i="10"/>
  <c r="Q825" i="10"/>
  <c r="N13" i="10"/>
  <c r="N17" i="10"/>
  <c r="R26" i="10"/>
  <c r="R31" i="10"/>
  <c r="R42" i="10"/>
  <c r="R47" i="10"/>
  <c r="R58" i="10"/>
  <c r="R63" i="10"/>
  <c r="R74" i="10"/>
  <c r="R79" i="10"/>
  <c r="R90" i="10"/>
  <c r="R95" i="10"/>
  <c r="R106" i="10"/>
  <c r="R111" i="10"/>
  <c r="R123" i="10"/>
  <c r="N159" i="10"/>
  <c r="R165" i="10"/>
  <c r="R170" i="10"/>
  <c r="R175" i="10"/>
  <c r="R183" i="10"/>
  <c r="R191" i="10"/>
  <c r="R199" i="10"/>
  <c r="R207" i="10"/>
  <c r="R215" i="10"/>
  <c r="R223" i="10"/>
  <c r="R231" i="10"/>
  <c r="R239" i="10"/>
  <c r="R247" i="10"/>
  <c r="R255" i="10"/>
  <c r="R263" i="10"/>
  <c r="R271" i="10"/>
  <c r="R279" i="10"/>
  <c r="Q287" i="10"/>
  <c r="N326" i="10"/>
  <c r="R332" i="10"/>
  <c r="N359" i="10"/>
  <c r="Q395" i="10"/>
  <c r="R479" i="10"/>
  <c r="Q536" i="10"/>
  <c r="Q560" i="10"/>
  <c r="Q606" i="10"/>
  <c r="R626" i="10"/>
  <c r="R761" i="10"/>
  <c r="Q792" i="10"/>
  <c r="R838" i="10"/>
  <c r="R991" i="10"/>
  <c r="R1187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2" i="10"/>
  <c r="N1423" i="10"/>
  <c r="N1421" i="10"/>
  <c r="N1383" i="10"/>
  <c r="N1418" i="10"/>
  <c r="N1416" i="10"/>
  <c r="N1414" i="10"/>
  <c r="N1412" i="10"/>
  <c r="N1410" i="10"/>
  <c r="N1408" i="10"/>
  <c r="N1406" i="10"/>
  <c r="N1404" i="10"/>
  <c r="N1402" i="10"/>
  <c r="N1420" i="10"/>
  <c r="N1381" i="10"/>
  <c r="N1407" i="10"/>
  <c r="N1398" i="10"/>
  <c r="N1390" i="10"/>
  <c r="N1385" i="10"/>
  <c r="N1379" i="10"/>
  <c r="N1375" i="10"/>
  <c r="N1371" i="10"/>
  <c r="N1367" i="10"/>
  <c r="N1363" i="10"/>
  <c r="N1359" i="10"/>
  <c r="N1355" i="10"/>
  <c r="N1351" i="10"/>
  <c r="N1347" i="10"/>
  <c r="N1343" i="10"/>
  <c r="N1339" i="10"/>
  <c r="N1413" i="10"/>
  <c r="N1395" i="10"/>
  <c r="N1387" i="10"/>
  <c r="N1419" i="10"/>
  <c r="N1403" i="10"/>
  <c r="N1400" i="10"/>
  <c r="N1392" i="10"/>
  <c r="N1376" i="10"/>
  <c r="N1372" i="10"/>
  <c r="N1368" i="10"/>
  <c r="N1364" i="10"/>
  <c r="N1360" i="10"/>
  <c r="N1356" i="10"/>
  <c r="N1352" i="10"/>
  <c r="N1348" i="10"/>
  <c r="N1344" i="10"/>
  <c r="N1340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411" i="10"/>
  <c r="N1396" i="10"/>
  <c r="N1388" i="10"/>
  <c r="N1378" i="10"/>
  <c r="N1374" i="10"/>
  <c r="N1370" i="10"/>
  <c r="N1409" i="10"/>
  <c r="N1397" i="10"/>
  <c r="N1382" i="10"/>
  <c r="N1357" i="10"/>
  <c r="N1338" i="10"/>
  <c r="N1336" i="10"/>
  <c r="N1308" i="10"/>
  <c r="N1415" i="10"/>
  <c r="N1386" i="10"/>
  <c r="N1373" i="10"/>
  <c r="N1361" i="10"/>
  <c r="N1342" i="10"/>
  <c r="N1309" i="10"/>
  <c r="N1391" i="10"/>
  <c r="N1365" i="10"/>
  <c r="N1346" i="10"/>
  <c r="N1310" i="10"/>
  <c r="N1394" i="10"/>
  <c r="N1377" i="10"/>
  <c r="N1369" i="10"/>
  <c r="N1358" i="10"/>
  <c r="N1345" i="10"/>
  <c r="N1305" i="10"/>
  <c r="N1401" i="10"/>
  <c r="N1265" i="10"/>
  <c r="N1257" i="10"/>
  <c r="N1249" i="10"/>
  <c r="N1241" i="10"/>
  <c r="N1233" i="10"/>
  <c r="N1225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389" i="10"/>
  <c r="N1380" i="10"/>
  <c r="N133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68" i="10"/>
  <c r="N1260" i="10"/>
  <c r="N1252" i="10"/>
  <c r="N1244" i="10"/>
  <c r="N1236" i="10"/>
  <c r="N1228" i="10"/>
  <c r="N1399" i="10"/>
  <c r="N1271" i="10"/>
  <c r="N1263" i="10"/>
  <c r="N1255" i="10"/>
  <c r="N1384" i="10"/>
  <c r="N1354" i="10"/>
  <c r="N1341" i="10"/>
  <c r="N1337" i="10"/>
  <c r="N1311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64" i="10"/>
  <c r="N1256" i="10"/>
  <c r="N1248" i="10"/>
  <c r="N1240" i="10"/>
  <c r="N1232" i="10"/>
  <c r="N1224" i="10"/>
  <c r="N1266" i="10"/>
  <c r="N1250" i="10"/>
  <c r="N1247" i="10"/>
  <c r="N1242" i="10"/>
  <c r="N123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350" i="10"/>
  <c r="N1269" i="10"/>
  <c r="N1253" i="10"/>
  <c r="N1239" i="10"/>
  <c r="N1234" i="10"/>
  <c r="N1229" i="10"/>
  <c r="N1349" i="10"/>
  <c r="N1259" i="10"/>
  <c r="N1231" i="10"/>
  <c r="N1226" i="10"/>
  <c r="N1261" i="10"/>
  <c r="N1243" i="10"/>
  <c r="N1238" i="10"/>
  <c r="N1393" i="10"/>
  <c r="N1366" i="10"/>
  <c r="N1262" i="10"/>
  <c r="N1223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1307" i="10"/>
  <c r="N1362" i="10"/>
  <c r="N1306" i="10"/>
  <c r="N1267" i="10"/>
  <c r="N1405" i="10"/>
  <c r="N1251" i="10"/>
  <c r="N1235" i="10"/>
  <c r="N1230" i="10"/>
  <c r="N1227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1417" i="10"/>
  <c r="N1258" i="10"/>
  <c r="N1246" i="10"/>
  <c r="N1254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1353" i="10"/>
  <c r="N1270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715" i="10"/>
  <c r="N699" i="10"/>
  <c r="N683" i="10"/>
  <c r="N667" i="10"/>
  <c r="N651" i="10"/>
  <c r="N635" i="10"/>
  <c r="N619" i="10"/>
  <c r="N592" i="10"/>
  <c r="N584" i="10"/>
  <c r="N576" i="10"/>
  <c r="N568" i="10"/>
  <c r="N560" i="10"/>
  <c r="N552" i="10"/>
  <c r="N544" i="10"/>
  <c r="N536" i="10"/>
  <c r="N528" i="10"/>
  <c r="N520" i="10"/>
  <c r="N512" i="10"/>
  <c r="N501" i="10"/>
  <c r="N493" i="10"/>
  <c r="N485" i="10"/>
  <c r="N477" i="10"/>
  <c r="N469" i="10"/>
  <c r="N461" i="10"/>
  <c r="N453" i="10"/>
  <c r="N724" i="10"/>
  <c r="N708" i="10"/>
  <c r="N692" i="10"/>
  <c r="N676" i="10"/>
  <c r="N660" i="10"/>
  <c r="N644" i="10"/>
  <c r="N628" i="10"/>
  <c r="N612" i="10"/>
  <c r="N587" i="10"/>
  <c r="N579" i="10"/>
  <c r="N571" i="10"/>
  <c r="N563" i="10"/>
  <c r="N555" i="10"/>
  <c r="N547" i="10"/>
  <c r="N539" i="10"/>
  <c r="N531" i="10"/>
  <c r="N523" i="10"/>
  <c r="N515" i="10"/>
  <c r="N507" i="10"/>
  <c r="N502" i="10"/>
  <c r="N494" i="10"/>
  <c r="N486" i="10"/>
  <c r="N478" i="10"/>
  <c r="N470" i="10"/>
  <c r="N462" i="10"/>
  <c r="N454" i="10"/>
  <c r="N717" i="10"/>
  <c r="N701" i="10"/>
  <c r="N685" i="10"/>
  <c r="N669" i="10"/>
  <c r="N653" i="10"/>
  <c r="N637" i="10"/>
  <c r="N621" i="10"/>
  <c r="N590" i="10"/>
  <c r="N582" i="10"/>
  <c r="N574" i="10"/>
  <c r="N566" i="10"/>
  <c r="N558" i="10"/>
  <c r="N550" i="10"/>
  <c r="N542" i="10"/>
  <c r="N534" i="10"/>
  <c r="N526" i="10"/>
  <c r="N518" i="10"/>
  <c r="N510" i="10"/>
  <c r="N503" i="10"/>
  <c r="N495" i="10"/>
  <c r="N487" i="10"/>
  <c r="N479" i="10"/>
  <c r="N471" i="10"/>
  <c r="N463" i="10"/>
  <c r="N455" i="10"/>
  <c r="N1245" i="10"/>
  <c r="N725" i="10"/>
  <c r="N709" i="10"/>
  <c r="N693" i="10"/>
  <c r="N677" i="10"/>
  <c r="N661" i="10"/>
  <c r="N645" i="10"/>
  <c r="N629" i="10"/>
  <c r="N613" i="10"/>
  <c r="N586" i="10"/>
  <c r="N578" i="10"/>
  <c r="N570" i="10"/>
  <c r="N562" i="10"/>
  <c r="N554" i="10"/>
  <c r="N546" i="10"/>
  <c r="N538" i="10"/>
  <c r="N530" i="10"/>
  <c r="N522" i="10"/>
  <c r="N514" i="10"/>
  <c r="N506" i="10"/>
  <c r="N499" i="10"/>
  <c r="N491" i="10"/>
  <c r="N483" i="10"/>
  <c r="N475" i="10"/>
  <c r="N467" i="10"/>
  <c r="N459" i="10"/>
  <c r="N451" i="10"/>
  <c r="N719" i="10"/>
  <c r="N687" i="10"/>
  <c r="N655" i="10"/>
  <c r="N623" i="10"/>
  <c r="N577" i="10"/>
  <c r="N561" i="10"/>
  <c r="N545" i="10"/>
  <c r="N529" i="10"/>
  <c r="N513" i="10"/>
  <c r="N504" i="10"/>
  <c r="N488" i="10"/>
  <c r="N472" i="10"/>
  <c r="N456" i="10"/>
  <c r="N450" i="10"/>
  <c r="N448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8" i="10"/>
  <c r="N330" i="10"/>
  <c r="N322" i="10"/>
  <c r="N314" i="10"/>
  <c r="N306" i="10"/>
  <c r="N298" i="10"/>
  <c r="N290" i="10"/>
  <c r="N723" i="10"/>
  <c r="N691" i="10"/>
  <c r="N659" i="10"/>
  <c r="N627" i="10"/>
  <c r="N580" i="10"/>
  <c r="N564" i="10"/>
  <c r="N548" i="10"/>
  <c r="N532" i="10"/>
  <c r="N516" i="10"/>
  <c r="N497" i="10"/>
  <c r="N481" i="10"/>
  <c r="N465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9" i="10"/>
  <c r="N331" i="10"/>
  <c r="N323" i="10"/>
  <c r="N315" i="10"/>
  <c r="N307" i="10"/>
  <c r="N299" i="10"/>
  <c r="N291" i="10"/>
  <c r="N700" i="10"/>
  <c r="N668" i="10"/>
  <c r="N636" i="10"/>
  <c r="N583" i="10"/>
  <c r="N567" i="10"/>
  <c r="N551" i="10"/>
  <c r="N535" i="10"/>
  <c r="N519" i="10"/>
  <c r="N490" i="10"/>
  <c r="N474" i="10"/>
  <c r="N458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2" i="10"/>
  <c r="N324" i="10"/>
  <c r="N316" i="10"/>
  <c r="N308" i="10"/>
  <c r="N300" i="10"/>
  <c r="N292" i="10"/>
  <c r="N716" i="10"/>
  <c r="N684" i="10"/>
  <c r="N652" i="10"/>
  <c r="N620" i="10"/>
  <c r="N591" i="10"/>
  <c r="N575" i="10"/>
  <c r="N559" i="10"/>
  <c r="N543" i="10"/>
  <c r="N527" i="10"/>
  <c r="N511" i="10"/>
  <c r="N498" i="10"/>
  <c r="N482" i="10"/>
  <c r="N466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6" i="10"/>
  <c r="N328" i="10"/>
  <c r="N320" i="10"/>
  <c r="N312" i="10"/>
  <c r="N304" i="10"/>
  <c r="N296" i="10"/>
  <c r="N288" i="10"/>
  <c r="N3" i="10"/>
  <c r="S1434" i="10"/>
  <c r="S1426" i="10"/>
  <c r="S1419" i="10"/>
  <c r="S1502" i="10"/>
  <c r="S1500" i="10"/>
  <c r="S1498" i="10"/>
  <c r="S1496" i="10"/>
  <c r="S1494" i="10"/>
  <c r="S1492" i="10"/>
  <c r="S1490" i="10"/>
  <c r="S1488" i="10"/>
  <c r="S1486" i="10"/>
  <c r="S1484" i="10"/>
  <c r="S1482" i="10"/>
  <c r="S1480" i="10"/>
  <c r="S1478" i="10"/>
  <c r="S1476" i="10"/>
  <c r="S1474" i="10"/>
  <c r="S1472" i="10"/>
  <c r="S1470" i="10"/>
  <c r="S1468" i="10"/>
  <c r="S1466" i="10"/>
  <c r="S1464" i="10"/>
  <c r="S1462" i="10"/>
  <c r="S1460" i="10"/>
  <c r="S1458" i="10"/>
  <c r="S1456" i="10"/>
  <c r="S1454" i="10"/>
  <c r="S1452" i="10"/>
  <c r="S1450" i="10"/>
  <c r="S1448" i="10"/>
  <c r="S1446" i="10"/>
  <c r="S1444" i="10"/>
  <c r="S1442" i="10"/>
  <c r="S1437" i="10"/>
  <c r="S1429" i="10"/>
  <c r="S1420" i="10"/>
  <c r="S1440" i="10"/>
  <c r="S1432" i="10"/>
  <c r="S1424" i="10"/>
  <c r="S1436" i="10"/>
  <c r="S1428" i="10"/>
  <c r="S1435" i="10"/>
  <c r="S1384" i="10"/>
  <c r="S1438" i="10"/>
  <c r="S1501" i="10"/>
  <c r="S1497" i="10"/>
  <c r="S1493" i="10"/>
  <c r="S1489" i="10"/>
  <c r="S1485" i="10"/>
  <c r="S1481" i="10"/>
  <c r="S1477" i="10"/>
  <c r="S1473" i="10"/>
  <c r="S1469" i="10"/>
  <c r="S1465" i="10"/>
  <c r="S1461" i="10"/>
  <c r="S1457" i="10"/>
  <c r="S1453" i="10"/>
  <c r="S1449" i="10"/>
  <c r="S1445" i="10"/>
  <c r="S1441" i="10"/>
  <c r="S1425" i="10"/>
  <c r="S1422" i="10"/>
  <c r="S1382" i="10"/>
  <c r="S1430" i="10"/>
  <c r="S1431" i="10"/>
  <c r="S1410" i="10"/>
  <c r="S1403" i="10"/>
  <c r="S1380" i="10"/>
  <c r="S1377" i="10"/>
  <c r="S1373" i="10"/>
  <c r="S1369" i="10"/>
  <c r="S1365" i="10"/>
  <c r="S1361" i="10"/>
  <c r="S1357" i="10"/>
  <c r="S1353" i="10"/>
  <c r="S1349" i="10"/>
  <c r="S1345" i="10"/>
  <c r="S1341" i="10"/>
  <c r="S1337" i="10"/>
  <c r="S1416" i="10"/>
  <c r="S1409" i="10"/>
  <c r="S1400" i="10"/>
  <c r="S1397" i="10"/>
  <c r="S1392" i="10"/>
  <c r="S1389" i="10"/>
  <c r="S1499" i="10"/>
  <c r="S1491" i="10"/>
  <c r="S1483" i="10"/>
  <c r="S1475" i="10"/>
  <c r="S1467" i="10"/>
  <c r="S1459" i="10"/>
  <c r="S1451" i="10"/>
  <c r="S1443" i="10"/>
  <c r="S1415" i="10"/>
  <c r="S1406" i="10"/>
  <c r="S1378" i="10"/>
  <c r="S1374" i="10"/>
  <c r="S1370" i="10"/>
  <c r="S1366" i="10"/>
  <c r="S1362" i="10"/>
  <c r="S1358" i="10"/>
  <c r="S1354" i="10"/>
  <c r="S1350" i="10"/>
  <c r="S1346" i="10"/>
  <c r="S1342" i="10"/>
  <c r="S1338" i="10"/>
  <c r="S1495" i="10"/>
  <c r="S1487" i="10"/>
  <c r="S1479" i="10"/>
  <c r="S1471" i="10"/>
  <c r="S1463" i="10"/>
  <c r="S1455" i="10"/>
  <c r="S1447" i="10"/>
  <c r="S1433" i="10"/>
  <c r="S1414" i="10"/>
  <c r="S1407" i="10"/>
  <c r="S1376" i="10"/>
  <c r="S1372" i="10"/>
  <c r="S1368" i="10"/>
  <c r="S1423" i="10"/>
  <c r="S1391" i="10"/>
  <c r="S1386" i="10"/>
  <c r="S1348" i="10"/>
  <c r="S1332" i="10"/>
  <c r="S1324" i="10"/>
  <c r="S1316" i="10"/>
  <c r="S1304" i="10"/>
  <c r="S1402" i="10"/>
  <c r="S1375" i="10"/>
  <c r="S1367" i="10"/>
  <c r="S1352" i="10"/>
  <c r="S1339" i="10"/>
  <c r="S1327" i="10"/>
  <c r="S1319" i="10"/>
  <c r="S1311" i="10"/>
  <c r="S1305" i="10"/>
  <c r="S1421" i="10"/>
  <c r="S1408" i="10"/>
  <c r="S1401" i="10"/>
  <c r="S1396" i="10"/>
  <c r="S1385" i="10"/>
  <c r="S1381" i="10"/>
  <c r="S1356" i="10"/>
  <c r="S1343" i="10"/>
  <c r="S1335" i="10"/>
  <c r="S1330" i="10"/>
  <c r="S1322" i="10"/>
  <c r="S1314" i="10"/>
  <c r="S1306" i="10"/>
  <c r="S1418" i="10"/>
  <c r="S1411" i="10"/>
  <c r="S1379" i="10"/>
  <c r="S1371" i="10"/>
  <c r="S1355" i="10"/>
  <c r="S1331" i="10"/>
  <c r="S1323" i="10"/>
  <c r="S1315" i="10"/>
  <c r="S1309" i="10"/>
  <c r="S1413" i="10"/>
  <c r="S1390" i="10"/>
  <c r="S1360" i="10"/>
  <c r="S1347" i="10"/>
  <c r="S1325" i="10"/>
  <c r="S1307" i="10"/>
  <c r="S1271" i="10"/>
  <c r="S1263" i="10"/>
  <c r="S1255" i="10"/>
  <c r="S1247" i="10"/>
  <c r="S1239" i="10"/>
  <c r="S1231" i="10"/>
  <c r="S1223" i="10"/>
  <c r="S1412" i="10"/>
  <c r="S1399" i="10"/>
  <c r="S1364" i="10"/>
  <c r="S1351" i="10"/>
  <c r="S1328" i="10"/>
  <c r="S1312" i="10"/>
  <c r="S1266" i="10"/>
  <c r="S1258" i="10"/>
  <c r="S1250" i="10"/>
  <c r="S1242" i="10"/>
  <c r="S1234" i="10"/>
  <c r="S1226" i="10"/>
  <c r="S1427" i="10"/>
  <c r="S1388" i="10"/>
  <c r="S1359" i="10"/>
  <c r="S1334" i="10"/>
  <c r="S1318" i="10"/>
  <c r="S1269" i="10"/>
  <c r="S1261" i="10"/>
  <c r="S1253" i="10"/>
  <c r="S1405" i="10"/>
  <c r="S1394" i="10"/>
  <c r="S1320" i="10"/>
  <c r="S1308" i="10"/>
  <c r="S1270" i="10"/>
  <c r="S1262" i="10"/>
  <c r="S1254" i="10"/>
  <c r="S1246" i="10"/>
  <c r="S1238" i="10"/>
  <c r="S1230" i="10"/>
  <c r="S1222" i="10"/>
  <c r="S1398" i="10"/>
  <c r="S1321" i="10"/>
  <c r="S1300" i="10"/>
  <c r="S1296" i="10"/>
  <c r="S1292" i="10"/>
  <c r="S1288" i="10"/>
  <c r="S1284" i="10"/>
  <c r="S1280" i="10"/>
  <c r="S1276" i="10"/>
  <c r="S1272" i="10"/>
  <c r="S1256" i="10"/>
  <c r="S1218" i="10"/>
  <c r="S1212" i="10"/>
  <c r="S1208" i="10"/>
  <c r="S1204" i="10"/>
  <c r="S1200" i="10"/>
  <c r="S1196" i="10"/>
  <c r="S1192" i="10"/>
  <c r="S1188" i="10"/>
  <c r="S1184" i="10"/>
  <c r="S1179" i="10"/>
  <c r="S1171" i="10"/>
  <c r="S1163" i="10"/>
  <c r="S1155" i="10"/>
  <c r="S1147" i="10"/>
  <c r="S1139" i="10"/>
  <c r="S1131" i="10"/>
  <c r="S1395" i="10"/>
  <c r="S1333" i="10"/>
  <c r="S1259" i="10"/>
  <c r="S1244" i="10"/>
  <c r="S1221" i="10"/>
  <c r="S1180" i="10"/>
  <c r="S1172" i="10"/>
  <c r="S1164" i="10"/>
  <c r="S1156" i="10"/>
  <c r="S1148" i="10"/>
  <c r="S1140" i="10"/>
  <c r="S1132" i="10"/>
  <c r="S1417" i="10"/>
  <c r="S1393" i="10"/>
  <c r="S1340" i="10"/>
  <c r="S1326" i="10"/>
  <c r="S1265" i="10"/>
  <c r="S1249" i="10"/>
  <c r="S1241" i="10"/>
  <c r="S1236" i="10"/>
  <c r="S1216" i="10"/>
  <c r="S1213" i="10"/>
  <c r="S1209" i="10"/>
  <c r="S1205" i="10"/>
  <c r="S1201" i="10"/>
  <c r="S1197" i="10"/>
  <c r="S1193" i="10"/>
  <c r="S1189" i="10"/>
  <c r="S1185" i="10"/>
  <c r="S1181" i="10"/>
  <c r="S1173" i="10"/>
  <c r="S1165" i="10"/>
  <c r="S1157" i="10"/>
  <c r="S1149" i="10"/>
  <c r="S1317" i="10"/>
  <c r="S1267" i="10"/>
  <c r="S1251" i="10"/>
  <c r="S1245" i="10"/>
  <c r="S1240" i="10"/>
  <c r="S1235" i="10"/>
  <c r="S1217" i="10"/>
  <c r="S1176" i="10"/>
  <c r="S1168" i="10"/>
  <c r="S1160" i="10"/>
  <c r="S1152" i="10"/>
  <c r="S1144" i="10"/>
  <c r="S1136" i="10"/>
  <c r="S1128" i="10"/>
  <c r="S1299" i="10"/>
  <c r="S1291" i="10"/>
  <c r="S1283" i="10"/>
  <c r="S1275" i="10"/>
  <c r="S1268" i="10"/>
  <c r="S1233" i="10"/>
  <c r="S1228" i="10"/>
  <c r="S1219" i="10"/>
  <c r="S1174" i="10"/>
  <c r="S1158" i="10"/>
  <c r="S1130" i="10"/>
  <c r="S1123" i="10"/>
  <c r="S1115" i="10"/>
  <c r="S1107" i="10"/>
  <c r="S1099" i="10"/>
  <c r="S1091" i="10"/>
  <c r="S1083" i="10"/>
  <c r="S1075" i="10"/>
  <c r="S1072" i="10"/>
  <c r="S1064" i="10"/>
  <c r="S1387" i="10"/>
  <c r="S1363" i="10"/>
  <c r="S1298" i="10"/>
  <c r="S1290" i="10"/>
  <c r="S1282" i="10"/>
  <c r="S1274" i="10"/>
  <c r="S1248" i="10"/>
  <c r="S1243" i="10"/>
  <c r="S1210" i="10"/>
  <c r="S1202" i="10"/>
  <c r="S1194" i="10"/>
  <c r="S1186" i="10"/>
  <c r="S1167" i="10"/>
  <c r="S1151" i="10"/>
  <c r="S1137" i="10"/>
  <c r="S1126" i="10"/>
  <c r="S1118" i="10"/>
  <c r="S1110" i="10"/>
  <c r="S1102" i="10"/>
  <c r="S1094" i="10"/>
  <c r="S1086" i="10"/>
  <c r="S1078" i="10"/>
  <c r="S1065" i="10"/>
  <c r="S1383" i="10"/>
  <c r="S1237" i="10"/>
  <c r="S1232" i="10"/>
  <c r="S1227" i="10"/>
  <c r="S1207" i="10"/>
  <c r="S1199" i="10"/>
  <c r="S1191" i="10"/>
  <c r="S1183" i="10"/>
  <c r="S1169" i="10"/>
  <c r="S1153" i="10"/>
  <c r="S1135" i="10"/>
  <c r="S1133" i="10"/>
  <c r="S1121" i="10"/>
  <c r="S1113" i="10"/>
  <c r="S1105" i="10"/>
  <c r="S1097" i="10"/>
  <c r="S1089" i="10"/>
  <c r="S1081" i="10"/>
  <c r="S1073" i="10"/>
  <c r="S1066" i="10"/>
  <c r="S1336" i="10"/>
  <c r="S1257" i="10"/>
  <c r="S1220" i="10"/>
  <c r="S1211" i="10"/>
  <c r="S1203" i="10"/>
  <c r="S1195" i="10"/>
  <c r="S1187" i="10"/>
  <c r="S1177" i="10"/>
  <c r="S1161" i="10"/>
  <c r="S1145" i="10"/>
  <c r="S1134" i="10"/>
  <c r="S1125" i="10"/>
  <c r="S1117" i="10"/>
  <c r="S1109" i="10"/>
  <c r="S1101" i="10"/>
  <c r="S1093" i="10"/>
  <c r="S1085" i="10"/>
  <c r="S1077" i="10"/>
  <c r="S1070" i="10"/>
  <c r="S1062" i="10"/>
  <c r="S1439" i="10"/>
  <c r="S1329" i="10"/>
  <c r="S1289" i="10"/>
  <c r="S1273" i="10"/>
  <c r="S1260" i="10"/>
  <c r="S1162" i="10"/>
  <c r="S1116" i="10"/>
  <c r="S1100" i="10"/>
  <c r="S1084" i="10"/>
  <c r="S1067" i="10"/>
  <c r="S1054" i="10"/>
  <c r="S1046" i="10"/>
  <c r="S1038" i="10"/>
  <c r="S1030" i="10"/>
  <c r="S1022" i="10"/>
  <c r="S1014" i="10"/>
  <c r="S1006" i="10"/>
  <c r="S998" i="10"/>
  <c r="S992" i="10"/>
  <c r="S988" i="10"/>
  <c r="S984" i="10"/>
  <c r="S980" i="10"/>
  <c r="S976" i="10"/>
  <c r="S972" i="10"/>
  <c r="S968" i="10"/>
  <c r="S964" i="10"/>
  <c r="S960" i="10"/>
  <c r="S956" i="10"/>
  <c r="S952" i="10"/>
  <c r="S948" i="10"/>
  <c r="S944" i="10"/>
  <c r="S936" i="10"/>
  <c r="S928" i="10"/>
  <c r="S920" i="10"/>
  <c r="S912" i="10"/>
  <c r="S904" i="10"/>
  <c r="S896" i="10"/>
  <c r="S888" i="10"/>
  <c r="S880" i="10"/>
  <c r="S872" i="10"/>
  <c r="S864" i="10"/>
  <c r="S856" i="10"/>
  <c r="S1303" i="10"/>
  <c r="S1287" i="10"/>
  <c r="S1166" i="10"/>
  <c r="S1129" i="10"/>
  <c r="S1119" i="10"/>
  <c r="S1103" i="10"/>
  <c r="S1087" i="10"/>
  <c r="S1057" i="10"/>
  <c r="S1049" i="10"/>
  <c r="S1041" i="10"/>
  <c r="S1033" i="10"/>
  <c r="S1025" i="10"/>
  <c r="S1017" i="10"/>
  <c r="S1009" i="10"/>
  <c r="S1001" i="10"/>
  <c r="S937" i="10"/>
  <c r="S929" i="10"/>
  <c r="S921" i="10"/>
  <c r="S913" i="10"/>
  <c r="S905" i="10"/>
  <c r="S897" i="10"/>
  <c r="S889" i="10"/>
  <c r="S881" i="10"/>
  <c r="S873" i="10"/>
  <c r="S865" i="10"/>
  <c r="S857" i="10"/>
  <c r="S1302" i="10"/>
  <c r="S1286" i="10"/>
  <c r="S1225" i="10"/>
  <c r="S1206" i="10"/>
  <c r="S1190" i="10"/>
  <c r="S1175" i="10"/>
  <c r="S1122" i="10"/>
  <c r="S1106" i="10"/>
  <c r="S1090" i="10"/>
  <c r="S1074" i="10"/>
  <c r="S1069" i="10"/>
  <c r="S1052" i="10"/>
  <c r="S1044" i="10"/>
  <c r="S1036" i="10"/>
  <c r="S1028" i="10"/>
  <c r="S1020" i="10"/>
  <c r="S1012" i="10"/>
  <c r="S1004" i="10"/>
  <c r="S996" i="10"/>
  <c r="S993" i="10"/>
  <c r="S989" i="10"/>
  <c r="S985" i="10"/>
  <c r="S981" i="10"/>
  <c r="S977" i="10"/>
  <c r="S973" i="10"/>
  <c r="S969" i="10"/>
  <c r="S965" i="10"/>
  <c r="S961" i="10"/>
  <c r="S957" i="10"/>
  <c r="S953" i="10"/>
  <c r="S949" i="10"/>
  <c r="S945" i="10"/>
  <c r="S938" i="10"/>
  <c r="S930" i="10"/>
  <c r="S922" i="10"/>
  <c r="S914" i="10"/>
  <c r="S906" i="10"/>
  <c r="S1294" i="10"/>
  <c r="S1278" i="10"/>
  <c r="S1264" i="10"/>
  <c r="S1214" i="10"/>
  <c r="S1198" i="10"/>
  <c r="S1182" i="10"/>
  <c r="S1159" i="10"/>
  <c r="S1138" i="10"/>
  <c r="S1127" i="10"/>
  <c r="S1114" i="10"/>
  <c r="S1098" i="10"/>
  <c r="S1082" i="10"/>
  <c r="S1056" i="10"/>
  <c r="S1048" i="10"/>
  <c r="S1040" i="10"/>
  <c r="S1032" i="10"/>
  <c r="S1024" i="10"/>
  <c r="S1016" i="10"/>
  <c r="S1008" i="10"/>
  <c r="S1000" i="10"/>
  <c r="S991" i="10"/>
  <c r="S987" i="10"/>
  <c r="S983" i="10"/>
  <c r="S979" i="10"/>
  <c r="S975" i="10"/>
  <c r="S971" i="10"/>
  <c r="S967" i="10"/>
  <c r="S963" i="10"/>
  <c r="S959" i="10"/>
  <c r="S955" i="10"/>
  <c r="S951" i="10"/>
  <c r="S947" i="10"/>
  <c r="S942" i="10"/>
  <c r="S934" i="10"/>
  <c r="S926" i="10"/>
  <c r="S918" i="10"/>
  <c r="S910" i="10"/>
  <c r="S902" i="10"/>
  <c r="S894" i="10"/>
  <c r="S886" i="10"/>
  <c r="S878" i="10"/>
  <c r="S870" i="10"/>
  <c r="S862" i="10"/>
  <c r="S854" i="10"/>
  <c r="S1404" i="10"/>
  <c r="S1285" i="10"/>
  <c r="S1112" i="10"/>
  <c r="S1080" i="10"/>
  <c r="S1060" i="10"/>
  <c r="S1047" i="10"/>
  <c r="S1031" i="10"/>
  <c r="S1015" i="10"/>
  <c r="S999" i="10"/>
  <c r="S931" i="10"/>
  <c r="S915" i="10"/>
  <c r="S892" i="10"/>
  <c r="S890" i="10"/>
  <c r="S861" i="10"/>
  <c r="S859" i="10"/>
  <c r="S850" i="10"/>
  <c r="S832" i="10"/>
  <c r="S824" i="10"/>
  <c r="S816" i="10"/>
  <c r="S808" i="10"/>
  <c r="S800" i="10"/>
  <c r="S792" i="10"/>
  <c r="S784" i="10"/>
  <c r="S776" i="10"/>
  <c r="S1281" i="10"/>
  <c r="S1215" i="10"/>
  <c r="S1146" i="10"/>
  <c r="S1124" i="10"/>
  <c r="S1092" i="10"/>
  <c r="S1050" i="10"/>
  <c r="S1034" i="10"/>
  <c r="S1018" i="10"/>
  <c r="S1002" i="10"/>
  <c r="S990" i="10"/>
  <c r="S982" i="10"/>
  <c r="S974" i="10"/>
  <c r="S966" i="10"/>
  <c r="S958" i="10"/>
  <c r="S950" i="10"/>
  <c r="S940" i="10"/>
  <c r="S924" i="10"/>
  <c r="S908" i="10"/>
  <c r="S899" i="10"/>
  <c r="S879" i="10"/>
  <c r="S868" i="10"/>
  <c r="S866" i="10"/>
  <c r="S845" i="10"/>
  <c r="S842" i="10"/>
  <c r="S838" i="10"/>
  <c r="S833" i="10"/>
  <c r="S825" i="10"/>
  <c r="S817" i="10"/>
  <c r="S809" i="10"/>
  <c r="S801" i="10"/>
  <c r="S793" i="10"/>
  <c r="S785" i="10"/>
  <c r="S777" i="10"/>
  <c r="S1313" i="10"/>
  <c r="S1279" i="10"/>
  <c r="S1252" i="10"/>
  <c r="S1111" i="10"/>
  <c r="S1079" i="10"/>
  <c r="S1068" i="10"/>
  <c r="S1053" i="10"/>
  <c r="S1037" i="10"/>
  <c r="S1021" i="10"/>
  <c r="S1005" i="10"/>
  <c r="S933" i="10"/>
  <c r="S917" i="10"/>
  <c r="S901" i="10"/>
  <c r="S1295" i="10"/>
  <c r="S1150" i="10"/>
  <c r="S1095" i="10"/>
  <c r="S1045" i="10"/>
  <c r="S1029" i="10"/>
  <c r="S1013" i="10"/>
  <c r="S997" i="10"/>
  <c r="S941" i="10"/>
  <c r="S925" i="10"/>
  <c r="S909" i="10"/>
  <c r="S887" i="10"/>
  <c r="S876" i="10"/>
  <c r="S874" i="10"/>
  <c r="S844" i="10"/>
  <c r="S830" i="10"/>
  <c r="S822" i="10"/>
  <c r="S814" i="10"/>
  <c r="S806" i="10"/>
  <c r="S798" i="10"/>
  <c r="S790" i="10"/>
  <c r="S782" i="10"/>
  <c r="S1277" i="10"/>
  <c r="S1229" i="10"/>
  <c r="S1104" i="10"/>
  <c r="S1059" i="10"/>
  <c r="S1027" i="10"/>
  <c r="S995" i="10"/>
  <c r="S919" i="10"/>
  <c r="S882" i="10"/>
  <c r="S867" i="10"/>
  <c r="S858" i="10"/>
  <c r="S855" i="10"/>
  <c r="S847" i="10"/>
  <c r="S840" i="10"/>
  <c r="S821" i="10"/>
  <c r="S819" i="10"/>
  <c r="S799" i="10"/>
  <c r="S788" i="10"/>
  <c r="S786" i="10"/>
  <c r="S770" i="10"/>
  <c r="S766" i="10"/>
  <c r="S762" i="10"/>
  <c r="S758" i="10"/>
  <c r="S754" i="10"/>
  <c r="S750" i="10"/>
  <c r="S746" i="10"/>
  <c r="S742" i="10"/>
  <c r="S738" i="10"/>
  <c r="S734" i="10"/>
  <c r="S730" i="10"/>
  <c r="S724" i="10"/>
  <c r="S716" i="10"/>
  <c r="S708" i="10"/>
  <c r="S700" i="10"/>
  <c r="S692" i="10"/>
  <c r="S684" i="10"/>
  <c r="S676" i="10"/>
  <c r="S668" i="10"/>
  <c r="S660" i="10"/>
  <c r="S652" i="10"/>
  <c r="S644" i="10"/>
  <c r="S636" i="10"/>
  <c r="S628" i="10"/>
  <c r="S620" i="10"/>
  <c r="S612" i="10"/>
  <c r="S1224" i="10"/>
  <c r="S1143" i="10"/>
  <c r="S1039" i="10"/>
  <c r="S1007" i="10"/>
  <c r="S923" i="10"/>
  <c r="S893" i="10"/>
  <c r="S875" i="10"/>
  <c r="S852" i="10"/>
  <c r="S828" i="10"/>
  <c r="S826" i="10"/>
  <c r="S797" i="10"/>
  <c r="S795" i="10"/>
  <c r="S725" i="10"/>
  <c r="S717" i="10"/>
  <c r="S709" i="10"/>
  <c r="S701" i="10"/>
  <c r="S693" i="10"/>
  <c r="S685" i="10"/>
  <c r="S677" i="10"/>
  <c r="S669" i="10"/>
  <c r="S661" i="10"/>
  <c r="S653" i="10"/>
  <c r="S645" i="10"/>
  <c r="S637" i="10"/>
  <c r="S629" i="10"/>
  <c r="S621" i="10"/>
  <c r="S613" i="10"/>
  <c r="S1344" i="10"/>
  <c r="S1178" i="10"/>
  <c r="S1142" i="10"/>
  <c r="S1076" i="10"/>
  <c r="S1058" i="10"/>
  <c r="S1026" i="10"/>
  <c r="S994" i="10"/>
  <c r="S978" i="10"/>
  <c r="S962" i="10"/>
  <c r="S946" i="10"/>
  <c r="S932" i="10"/>
  <c r="S900" i="10"/>
  <c r="S849" i="10"/>
  <c r="S835" i="10"/>
  <c r="S815" i="10"/>
  <c r="S804" i="10"/>
  <c r="S802" i="10"/>
  <c r="S774" i="10"/>
  <c r="S771" i="10"/>
  <c r="S767" i="10"/>
  <c r="S763" i="10"/>
  <c r="S759" i="10"/>
  <c r="S755" i="10"/>
  <c r="S751" i="10"/>
  <c r="S747" i="10"/>
  <c r="S743" i="10"/>
  <c r="S739" i="10"/>
  <c r="S735" i="10"/>
  <c r="S731" i="10"/>
  <c r="S726" i="10"/>
  <c r="S718" i="10"/>
  <c r="S710" i="10"/>
  <c r="S702" i="10"/>
  <c r="S694" i="10"/>
  <c r="S686" i="10"/>
  <c r="S678" i="10"/>
  <c r="S670" i="10"/>
  <c r="S662" i="10"/>
  <c r="S654" i="10"/>
  <c r="S646" i="10"/>
  <c r="S638" i="10"/>
  <c r="S630" i="10"/>
  <c r="S622" i="10"/>
  <c r="S614" i="10"/>
  <c r="S1297" i="10"/>
  <c r="S1108" i="10"/>
  <c r="S1042" i="10"/>
  <c r="S1010" i="10"/>
  <c r="S986" i="10"/>
  <c r="S970" i="10"/>
  <c r="S954" i="10"/>
  <c r="S916" i="10"/>
  <c r="S898" i="10"/>
  <c r="S853" i="10"/>
  <c r="S834" i="10"/>
  <c r="S805" i="10"/>
  <c r="S803" i="10"/>
  <c r="S783" i="10"/>
  <c r="S769" i="10"/>
  <c r="S765" i="10"/>
  <c r="S761" i="10"/>
  <c r="S757" i="10"/>
  <c r="S753" i="10"/>
  <c r="S749" i="10"/>
  <c r="S745" i="10"/>
  <c r="S741" i="10"/>
  <c r="S737" i="10"/>
  <c r="S733" i="10"/>
  <c r="S729" i="10"/>
  <c r="S722" i="10"/>
  <c r="S714" i="10"/>
  <c r="S706" i="10"/>
  <c r="S698" i="10"/>
  <c r="S690" i="10"/>
  <c r="S682" i="10"/>
  <c r="S674" i="10"/>
  <c r="S666" i="10"/>
  <c r="S658" i="10"/>
  <c r="S650" i="10"/>
  <c r="S642" i="10"/>
  <c r="S634" i="10"/>
  <c r="S626" i="10"/>
  <c r="S618" i="10"/>
  <c r="S610" i="10"/>
  <c r="S1141" i="10"/>
  <c r="S1088" i="10"/>
  <c r="S1051" i="10"/>
  <c r="S927" i="10"/>
  <c r="S885" i="10"/>
  <c r="S860" i="10"/>
  <c r="S839" i="10"/>
  <c r="S813" i="10"/>
  <c r="S791" i="10"/>
  <c r="S780" i="10"/>
  <c r="S719" i="10"/>
  <c r="S703" i="10"/>
  <c r="S687" i="10"/>
  <c r="S671" i="10"/>
  <c r="S655" i="10"/>
  <c r="S639" i="10"/>
  <c r="S623" i="10"/>
  <c r="S590" i="10"/>
  <c r="S582" i="10"/>
  <c r="S574" i="10"/>
  <c r="S566" i="10"/>
  <c r="S558" i="10"/>
  <c r="S550" i="10"/>
  <c r="S542" i="10"/>
  <c r="S534" i="10"/>
  <c r="S526" i="10"/>
  <c r="S518" i="10"/>
  <c r="S510" i="10"/>
  <c r="S497" i="10"/>
  <c r="S489" i="10"/>
  <c r="S481" i="10"/>
  <c r="S473" i="10"/>
  <c r="S465" i="10"/>
  <c r="S457" i="10"/>
  <c r="S449" i="10"/>
  <c r="S1310" i="10"/>
  <c r="S1063" i="10"/>
  <c r="S1011" i="10"/>
  <c r="S935" i="10"/>
  <c r="S884" i="10"/>
  <c r="S877" i="10"/>
  <c r="S848" i="10"/>
  <c r="S843" i="10"/>
  <c r="S831" i="10"/>
  <c r="S820" i="10"/>
  <c r="S787" i="10"/>
  <c r="S768" i="10"/>
  <c r="S760" i="10"/>
  <c r="S752" i="10"/>
  <c r="S744" i="10"/>
  <c r="S736" i="10"/>
  <c r="S728" i="10"/>
  <c r="S712" i="10"/>
  <c r="S696" i="10"/>
  <c r="S680" i="10"/>
  <c r="S664" i="10"/>
  <c r="S648" i="10"/>
  <c r="S632" i="10"/>
  <c r="S616" i="10"/>
  <c r="S585" i="10"/>
  <c r="S577" i="10"/>
  <c r="S569" i="10"/>
  <c r="S561" i="10"/>
  <c r="S553" i="10"/>
  <c r="S545" i="10"/>
  <c r="S537" i="10"/>
  <c r="S529" i="10"/>
  <c r="S521" i="10"/>
  <c r="S513" i="10"/>
  <c r="S505" i="10"/>
  <c r="S498" i="10"/>
  <c r="S490" i="10"/>
  <c r="S482" i="10"/>
  <c r="S474" i="10"/>
  <c r="S466" i="10"/>
  <c r="S458" i="10"/>
  <c r="S450" i="10"/>
  <c r="S1301" i="10"/>
  <c r="S1170" i="10"/>
  <c r="S1023" i="10"/>
  <c r="S907" i="10"/>
  <c r="S891" i="10"/>
  <c r="S871" i="10"/>
  <c r="S827" i="10"/>
  <c r="S794" i="10"/>
  <c r="S721" i="10"/>
  <c r="S705" i="10"/>
  <c r="S689" i="10"/>
  <c r="S673" i="10"/>
  <c r="S657" i="10"/>
  <c r="S641" i="10"/>
  <c r="S625" i="10"/>
  <c r="S609" i="10"/>
  <c r="S607" i="10"/>
  <c r="S605" i="10"/>
  <c r="S603" i="10"/>
  <c r="S601" i="10"/>
  <c r="S599" i="10"/>
  <c r="S597" i="10"/>
  <c r="S595" i="10"/>
  <c r="S593" i="10"/>
  <c r="S588" i="10"/>
  <c r="S580" i="10"/>
  <c r="S572" i="10"/>
  <c r="S564" i="10"/>
  <c r="S556" i="10"/>
  <c r="S548" i="10"/>
  <c r="S540" i="10"/>
  <c r="S532" i="10"/>
  <c r="S524" i="10"/>
  <c r="S516" i="10"/>
  <c r="S508" i="10"/>
  <c r="S499" i="10"/>
  <c r="S491" i="10"/>
  <c r="S483" i="10"/>
  <c r="S475" i="10"/>
  <c r="S467" i="10"/>
  <c r="S459" i="10"/>
  <c r="S1096" i="10"/>
  <c r="S1071" i="10"/>
  <c r="S1055" i="10"/>
  <c r="S939" i="10"/>
  <c r="S829" i="10"/>
  <c r="S807" i="10"/>
  <c r="S796" i="10"/>
  <c r="S775" i="10"/>
  <c r="S713" i="10"/>
  <c r="S697" i="10"/>
  <c r="S681" i="10"/>
  <c r="S665" i="10"/>
  <c r="S649" i="10"/>
  <c r="S633" i="10"/>
  <c r="S617" i="10"/>
  <c r="S608" i="10"/>
  <c r="S606" i="10"/>
  <c r="S604" i="10"/>
  <c r="S602" i="10"/>
  <c r="S600" i="10"/>
  <c r="S598" i="10"/>
  <c r="S596" i="10"/>
  <c r="S594" i="10"/>
  <c r="S592" i="10"/>
  <c r="S584" i="10"/>
  <c r="S576" i="10"/>
  <c r="S568" i="10"/>
  <c r="S560" i="10"/>
  <c r="S552" i="10"/>
  <c r="S544" i="10"/>
  <c r="S536" i="10"/>
  <c r="S528" i="10"/>
  <c r="S520" i="10"/>
  <c r="S512" i="10"/>
  <c r="S503" i="10"/>
  <c r="S495" i="10"/>
  <c r="S487" i="10"/>
  <c r="S479" i="10"/>
  <c r="S471" i="10"/>
  <c r="S463" i="10"/>
  <c r="S455" i="10"/>
  <c r="S447" i="10"/>
  <c r="S1293" i="10"/>
  <c r="S1061" i="10"/>
  <c r="S1035" i="10"/>
  <c r="S943" i="10"/>
  <c r="S812" i="10"/>
  <c r="S723" i="10"/>
  <c r="S691" i="10"/>
  <c r="S659" i="10"/>
  <c r="S627" i="10"/>
  <c r="S583" i="10"/>
  <c r="S567" i="10"/>
  <c r="S551" i="10"/>
  <c r="S535" i="10"/>
  <c r="S519" i="10"/>
  <c r="S492" i="10"/>
  <c r="S476" i="10"/>
  <c r="S460" i="10"/>
  <c r="S451" i="10"/>
  <c r="S441" i="10"/>
  <c r="S433" i="10"/>
  <c r="S425" i="10"/>
  <c r="S417" i="10"/>
  <c r="S409" i="10"/>
  <c r="S401" i="10"/>
  <c r="S393" i="10"/>
  <c r="S385" i="10"/>
  <c r="S377" i="10"/>
  <c r="S369" i="10"/>
  <c r="S361" i="10"/>
  <c r="S353" i="10"/>
  <c r="S345" i="10"/>
  <c r="S334" i="10"/>
  <c r="S326" i="10"/>
  <c r="S318" i="10"/>
  <c r="S310" i="10"/>
  <c r="S302" i="10"/>
  <c r="S294" i="10"/>
  <c r="S286" i="10"/>
  <c r="S863" i="10"/>
  <c r="S851" i="10"/>
  <c r="S811" i="10"/>
  <c r="S727" i="10"/>
  <c r="S695" i="10"/>
  <c r="S663" i="10"/>
  <c r="S631" i="10"/>
  <c r="S586" i="10"/>
  <c r="S570" i="10"/>
  <c r="S554" i="10"/>
  <c r="S538" i="10"/>
  <c r="S522" i="10"/>
  <c r="S506" i="10"/>
  <c r="S501" i="10"/>
  <c r="S485" i="10"/>
  <c r="S469" i="10"/>
  <c r="S453" i="10"/>
  <c r="S444" i="10"/>
  <c r="S436" i="10"/>
  <c r="S428" i="10"/>
  <c r="S420" i="10"/>
  <c r="S412" i="10"/>
  <c r="S404" i="10"/>
  <c r="S396" i="10"/>
  <c r="S388" i="10"/>
  <c r="S380" i="10"/>
  <c r="S372" i="10"/>
  <c r="S364" i="10"/>
  <c r="S356" i="10"/>
  <c r="S348" i="10"/>
  <c r="S340" i="10"/>
  <c r="S335" i="10"/>
  <c r="S327" i="10"/>
  <c r="S319" i="10"/>
  <c r="S311" i="10"/>
  <c r="S303" i="10"/>
  <c r="S295" i="10"/>
  <c r="S287" i="10"/>
  <c r="S1154" i="10"/>
  <c r="S903" i="10"/>
  <c r="S841" i="10"/>
  <c r="S818" i="10"/>
  <c r="S789" i="10"/>
  <c r="S764" i="10"/>
  <c r="S748" i="10"/>
  <c r="S732" i="10"/>
  <c r="S704" i="10"/>
  <c r="S672" i="10"/>
  <c r="S640" i="10"/>
  <c r="S589" i="10"/>
  <c r="S573" i="10"/>
  <c r="S557" i="10"/>
  <c r="S541" i="10"/>
  <c r="S525" i="10"/>
  <c r="S509" i="10"/>
  <c r="S494" i="10"/>
  <c r="S478" i="10"/>
  <c r="S462" i="10"/>
  <c r="S439" i="10"/>
  <c r="S431" i="10"/>
  <c r="S423" i="10"/>
  <c r="S415" i="10"/>
  <c r="S407" i="10"/>
  <c r="S399" i="10"/>
  <c r="S391" i="10"/>
  <c r="S383" i="10"/>
  <c r="S375" i="10"/>
  <c r="S367" i="10"/>
  <c r="S359" i="10"/>
  <c r="S351" i="10"/>
  <c r="S343" i="10"/>
  <c r="S336" i="10"/>
  <c r="S328" i="10"/>
  <c r="S320" i="10"/>
  <c r="S312" i="10"/>
  <c r="S304" i="10"/>
  <c r="S296" i="10"/>
  <c r="S288" i="10"/>
  <c r="S1043" i="10"/>
  <c r="S895" i="10"/>
  <c r="S778" i="10"/>
  <c r="S772" i="10"/>
  <c r="S756" i="10"/>
  <c r="S740" i="10"/>
  <c r="S720" i="10"/>
  <c r="S688" i="10"/>
  <c r="S656" i="10"/>
  <c r="S624" i="10"/>
  <c r="S581" i="10"/>
  <c r="S565" i="10"/>
  <c r="S549" i="10"/>
  <c r="S533" i="10"/>
  <c r="S517" i="10"/>
  <c r="S502" i="10"/>
  <c r="S486" i="10"/>
  <c r="S470" i="10"/>
  <c r="S454" i="10"/>
  <c r="S448" i="10"/>
  <c r="S443" i="10"/>
  <c r="S435" i="10"/>
  <c r="S427" i="10"/>
  <c r="S419" i="10"/>
  <c r="S411" i="10"/>
  <c r="S403" i="10"/>
  <c r="S395" i="10"/>
  <c r="S387" i="10"/>
  <c r="S379" i="10"/>
  <c r="S371" i="10"/>
  <c r="S363" i="10"/>
  <c r="S355" i="10"/>
  <c r="S347" i="10"/>
  <c r="S339" i="10"/>
  <c r="S332" i="10"/>
  <c r="S324" i="10"/>
  <c r="S316" i="10"/>
  <c r="S308" i="10"/>
  <c r="S300" i="10"/>
  <c r="S292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N7" i="10"/>
  <c r="S11" i="10"/>
  <c r="N14" i="10"/>
  <c r="N18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O112" i="10"/>
  <c r="N117" i="10"/>
  <c r="O120" i="10"/>
  <c r="N125" i="10"/>
  <c r="O128" i="10"/>
  <c r="N133" i="10"/>
  <c r="O136" i="10"/>
  <c r="N141" i="10"/>
  <c r="O144" i="10"/>
  <c r="N149" i="10"/>
  <c r="O152" i="10"/>
  <c r="N157" i="10"/>
  <c r="O160" i="10"/>
  <c r="N165" i="10"/>
  <c r="O168" i="10"/>
  <c r="N173" i="10"/>
  <c r="N289" i="10"/>
  <c r="S293" i="10"/>
  <c r="O298" i="10"/>
  <c r="N305" i="10"/>
  <c r="S309" i="10"/>
  <c r="O314" i="10"/>
  <c r="N321" i="10"/>
  <c r="S325" i="10"/>
  <c r="O330" i="10"/>
  <c r="N337" i="10"/>
  <c r="S342" i="10"/>
  <c r="N352" i="10"/>
  <c r="S358" i="10"/>
  <c r="N368" i="10"/>
  <c r="S374" i="10"/>
  <c r="N384" i="10"/>
  <c r="S390" i="10"/>
  <c r="N400" i="10"/>
  <c r="S406" i="10"/>
  <c r="N416" i="10"/>
  <c r="S422" i="10"/>
  <c r="N432" i="10"/>
  <c r="S438" i="10"/>
  <c r="O448" i="10"/>
  <c r="N452" i="10"/>
  <c r="S456" i="10"/>
  <c r="O461" i="10"/>
  <c r="N484" i="10"/>
  <c r="S488" i="10"/>
  <c r="O493" i="10"/>
  <c r="S507" i="10"/>
  <c r="N533" i="10"/>
  <c r="S539" i="10"/>
  <c r="N565" i="10"/>
  <c r="S571" i="10"/>
  <c r="N615" i="10"/>
  <c r="S651" i="10"/>
  <c r="N679" i="10"/>
  <c r="S715" i="10"/>
  <c r="O807" i="10"/>
  <c r="S836" i="10"/>
  <c r="O880" i="10"/>
  <c r="S911" i="10"/>
  <c r="O1042" i="10"/>
  <c r="S1120" i="10"/>
  <c r="T1502" i="10"/>
  <c r="T1500" i="10"/>
  <c r="T1498" i="10"/>
  <c r="T1496" i="10"/>
  <c r="T1494" i="10"/>
  <c r="T1492" i="10"/>
  <c r="T1490" i="10"/>
  <c r="T1488" i="10"/>
  <c r="T1486" i="10"/>
  <c r="T1484" i="10"/>
  <c r="T1482" i="10"/>
  <c r="T1480" i="10"/>
  <c r="T1478" i="10"/>
  <c r="T1476" i="10"/>
  <c r="T1474" i="10"/>
  <c r="T1472" i="10"/>
  <c r="T1470" i="10"/>
  <c r="T1468" i="10"/>
  <c r="T1466" i="10"/>
  <c r="T1464" i="10"/>
  <c r="T1462" i="10"/>
  <c r="T1460" i="10"/>
  <c r="T1458" i="10"/>
  <c r="T1456" i="10"/>
  <c r="T1454" i="10"/>
  <c r="T1452" i="10"/>
  <c r="T1450" i="10"/>
  <c r="T1448" i="10"/>
  <c r="T1446" i="10"/>
  <c r="T1444" i="10"/>
  <c r="T1442" i="10"/>
  <c r="T1437" i="10"/>
  <c r="T1429" i="10"/>
  <c r="T1420" i="10"/>
  <c r="T1440" i="10"/>
  <c r="T1432" i="10"/>
  <c r="T1424" i="10"/>
  <c r="T1435" i="10"/>
  <c r="T1427" i="10"/>
  <c r="T1421" i="10"/>
  <c r="T1439" i="10"/>
  <c r="T1431" i="10"/>
  <c r="T1423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438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501" i="10"/>
  <c r="T1497" i="10"/>
  <c r="T1493" i="10"/>
  <c r="T1489" i="10"/>
  <c r="T1485" i="10"/>
  <c r="T1481" i="10"/>
  <c r="T1477" i="10"/>
  <c r="T1473" i="10"/>
  <c r="T1469" i="10"/>
  <c r="T1465" i="10"/>
  <c r="T1461" i="10"/>
  <c r="T1457" i="10"/>
  <c r="T1453" i="10"/>
  <c r="T1449" i="10"/>
  <c r="T1445" i="10"/>
  <c r="T1441" i="10"/>
  <c r="T1425" i="10"/>
  <c r="T1422" i="10"/>
  <c r="T1428" i="10"/>
  <c r="T1499" i="10"/>
  <c r="T1495" i="10"/>
  <c r="T1491" i="10"/>
  <c r="T1487" i="10"/>
  <c r="T1483" i="10"/>
  <c r="T1479" i="10"/>
  <c r="T1475" i="10"/>
  <c r="T1471" i="10"/>
  <c r="T1467" i="10"/>
  <c r="T1463" i="10"/>
  <c r="T1459" i="10"/>
  <c r="T1455" i="10"/>
  <c r="T1451" i="10"/>
  <c r="T1447" i="10"/>
  <c r="T1443" i="10"/>
  <c r="T1433" i="10"/>
  <c r="T1419" i="10"/>
  <c r="T1430" i="10"/>
  <c r="T1436" i="10"/>
  <c r="T1327" i="10"/>
  <c r="T1319" i="10"/>
  <c r="T1311" i="10"/>
  <c r="T1305" i="10"/>
  <c r="T1434" i="10"/>
  <c r="T1330" i="10"/>
  <c r="T1322" i="10"/>
  <c r="T1314" i="10"/>
  <c r="T1306" i="10"/>
  <c r="T1333" i="10"/>
  <c r="T1325" i="10"/>
  <c r="T1317" i="10"/>
  <c r="T1307" i="10"/>
  <c r="T1326" i="10"/>
  <c r="T1318" i="10"/>
  <c r="T1328" i="10"/>
  <c r="T1312" i="10"/>
  <c r="T1266" i="10"/>
  <c r="T1258" i="10"/>
  <c r="T1250" i="10"/>
  <c r="T1242" i="10"/>
  <c r="T1234" i="10"/>
  <c r="T1226" i="10"/>
  <c r="T1331" i="10"/>
  <c r="T1315" i="10"/>
  <c r="T1309" i="10"/>
  <c r="T1269" i="10"/>
  <c r="T1261" i="10"/>
  <c r="T1253" i="10"/>
  <c r="T1245" i="10"/>
  <c r="T1237" i="10"/>
  <c r="T1229" i="10"/>
  <c r="T1321" i="10"/>
  <c r="T1302" i="10"/>
  <c r="T1300" i="10"/>
  <c r="T1298" i="10"/>
  <c r="T1296" i="10"/>
  <c r="T1294" i="10"/>
  <c r="T1292" i="10"/>
  <c r="T1290" i="10"/>
  <c r="T1288" i="10"/>
  <c r="T1286" i="10"/>
  <c r="T1284" i="10"/>
  <c r="T1282" i="10"/>
  <c r="T1280" i="10"/>
  <c r="T1278" i="10"/>
  <c r="T1276" i="10"/>
  <c r="T1274" i="10"/>
  <c r="T1272" i="10"/>
  <c r="T1264" i="10"/>
  <c r="T1256" i="10"/>
  <c r="T1248" i="10"/>
  <c r="T1323" i="10"/>
  <c r="T1265" i="10"/>
  <c r="T1257" i="10"/>
  <c r="T1249" i="10"/>
  <c r="T1241" i="10"/>
  <c r="T1233" i="10"/>
  <c r="T1225" i="10"/>
  <c r="T1426" i="10"/>
  <c r="T1304" i="10"/>
  <c r="T1259" i="10"/>
  <c r="T1244" i="10"/>
  <c r="T1239" i="10"/>
  <c r="T1221" i="10"/>
  <c r="T1180" i="10"/>
  <c r="T1172" i="10"/>
  <c r="T1164" i="10"/>
  <c r="T1156" i="10"/>
  <c r="T1148" i="10"/>
  <c r="T1140" i="10"/>
  <c r="T1132" i="10"/>
  <c r="T1320" i="10"/>
  <c r="T1308" i="10"/>
  <c r="T1262" i="10"/>
  <c r="T1236" i="10"/>
  <c r="T1231" i="10"/>
  <c r="T1216" i="10"/>
  <c r="T1213" i="10"/>
  <c r="T1209" i="10"/>
  <c r="T1205" i="10"/>
  <c r="T1201" i="10"/>
  <c r="T1197" i="10"/>
  <c r="T1193" i="10"/>
  <c r="T1189" i="10"/>
  <c r="T1185" i="10"/>
  <c r="T1181" i="10"/>
  <c r="T1173" i="10"/>
  <c r="T1165" i="10"/>
  <c r="T1157" i="10"/>
  <c r="T1149" i="10"/>
  <c r="T1141" i="10"/>
  <c r="T1133" i="10"/>
  <c r="T1313" i="10"/>
  <c r="T1303" i="10"/>
  <c r="T1299" i="10"/>
  <c r="T1295" i="10"/>
  <c r="T1291" i="10"/>
  <c r="T1287" i="10"/>
  <c r="T1283" i="10"/>
  <c r="T1279" i="10"/>
  <c r="T1275" i="10"/>
  <c r="T1268" i="10"/>
  <c r="T1252" i="10"/>
  <c r="T1246" i="10"/>
  <c r="T1228" i="10"/>
  <c r="T1223" i="10"/>
  <c r="T1219" i="10"/>
  <c r="T1174" i="10"/>
  <c r="T1166" i="10"/>
  <c r="T1158" i="10"/>
  <c r="T1150" i="10"/>
  <c r="T1270" i="10"/>
  <c r="T1254" i="10"/>
  <c r="T1232" i="10"/>
  <c r="T1227" i="10"/>
  <c r="T1222" i="10"/>
  <c r="T1220" i="10"/>
  <c r="T1211" i="10"/>
  <c r="T1207" i="10"/>
  <c r="T1203" i="10"/>
  <c r="T1199" i="10"/>
  <c r="T1195" i="10"/>
  <c r="T1191" i="10"/>
  <c r="T1187" i="10"/>
  <c r="T1183" i="10"/>
  <c r="T1177" i="10"/>
  <c r="T1169" i="10"/>
  <c r="T1161" i="10"/>
  <c r="T1153" i="10"/>
  <c r="T1145" i="10"/>
  <c r="T1137" i="10"/>
  <c r="T1129" i="10"/>
  <c r="T1332" i="10"/>
  <c r="T1255" i="10"/>
  <c r="T1243" i="10"/>
  <c r="T1238" i="10"/>
  <c r="T1210" i="10"/>
  <c r="T1202" i="10"/>
  <c r="T1194" i="10"/>
  <c r="T1186" i="10"/>
  <c r="T1167" i="10"/>
  <c r="T1151" i="10"/>
  <c r="T1139" i="10"/>
  <c r="T1128" i="10"/>
  <c r="T1126" i="10"/>
  <c r="T1118" i="10"/>
  <c r="T1110" i="10"/>
  <c r="T1102" i="10"/>
  <c r="T1094" i="10"/>
  <c r="T1086" i="10"/>
  <c r="T1078" i="10"/>
  <c r="T1065" i="10"/>
  <c r="T1267" i="10"/>
  <c r="T1176" i="10"/>
  <c r="T1160" i="10"/>
  <c r="T1135" i="10"/>
  <c r="T1121" i="10"/>
  <c r="T1113" i="10"/>
  <c r="T1105" i="10"/>
  <c r="T1097" i="10"/>
  <c r="T1089" i="10"/>
  <c r="T1081" i="10"/>
  <c r="T1073" i="10"/>
  <c r="T1066" i="10"/>
  <c r="T1329" i="10"/>
  <c r="T1297" i="10"/>
  <c r="T1289" i="10"/>
  <c r="T1281" i="10"/>
  <c r="T1273" i="10"/>
  <c r="T1260" i="10"/>
  <c r="T1215" i="10"/>
  <c r="T1178" i="10"/>
  <c r="T1162" i="10"/>
  <c r="T1146" i="10"/>
  <c r="T1144" i="10"/>
  <c r="T1142" i="10"/>
  <c r="T1124" i="10"/>
  <c r="T1116" i="10"/>
  <c r="T1108" i="10"/>
  <c r="T1100" i="10"/>
  <c r="T1092" i="10"/>
  <c r="T1084" i="10"/>
  <c r="T1076" i="10"/>
  <c r="T1067" i="10"/>
  <c r="T1310" i="10"/>
  <c r="T1301" i="10"/>
  <c r="T1293" i="10"/>
  <c r="T1285" i="10"/>
  <c r="T1277" i="10"/>
  <c r="T1224" i="10"/>
  <c r="T1170" i="10"/>
  <c r="T1154" i="10"/>
  <c r="T1143" i="10"/>
  <c r="T1120" i="10"/>
  <c r="T1112" i="10"/>
  <c r="T1104" i="10"/>
  <c r="T1096" i="10"/>
  <c r="T1088" i="10"/>
  <c r="T1080" i="10"/>
  <c r="T1071" i="10"/>
  <c r="T1063" i="10"/>
  <c r="T1247" i="10"/>
  <c r="T1218" i="10"/>
  <c r="T1212" i="10"/>
  <c r="T1196" i="10"/>
  <c r="T1171" i="10"/>
  <c r="T1119" i="10"/>
  <c r="T1103" i="10"/>
  <c r="T1087" i="10"/>
  <c r="T1057" i="10"/>
  <c r="T1049" i="10"/>
  <c r="T1041" i="10"/>
  <c r="T1033" i="10"/>
  <c r="T1025" i="10"/>
  <c r="T1017" i="10"/>
  <c r="T1009" i="10"/>
  <c r="T1001" i="10"/>
  <c r="T937" i="10"/>
  <c r="T929" i="10"/>
  <c r="T921" i="10"/>
  <c r="T913" i="10"/>
  <c r="T905" i="10"/>
  <c r="T897" i="10"/>
  <c r="T889" i="10"/>
  <c r="T881" i="10"/>
  <c r="T873" i="10"/>
  <c r="T865" i="10"/>
  <c r="T857" i="10"/>
  <c r="T1271" i="10"/>
  <c r="T1206" i="10"/>
  <c r="T1190" i="10"/>
  <c r="T1175" i="10"/>
  <c r="T1122" i="10"/>
  <c r="T1106" i="10"/>
  <c r="T1090" i="10"/>
  <c r="T1074" i="10"/>
  <c r="T1069" i="10"/>
  <c r="T1052" i="10"/>
  <c r="T1044" i="10"/>
  <c r="T1036" i="10"/>
  <c r="T1028" i="10"/>
  <c r="T1020" i="10"/>
  <c r="T1012" i="10"/>
  <c r="T1004" i="10"/>
  <c r="T996" i="10"/>
  <c r="T993" i="10"/>
  <c r="T989" i="10"/>
  <c r="T985" i="10"/>
  <c r="T981" i="10"/>
  <c r="T977" i="10"/>
  <c r="T973" i="10"/>
  <c r="T969" i="10"/>
  <c r="T965" i="10"/>
  <c r="T961" i="10"/>
  <c r="T957" i="10"/>
  <c r="T953" i="10"/>
  <c r="T949" i="10"/>
  <c r="T945" i="10"/>
  <c r="T938" i="10"/>
  <c r="T930" i="10"/>
  <c r="T922" i="10"/>
  <c r="T914" i="10"/>
  <c r="T906" i="10"/>
  <c r="T898" i="10"/>
  <c r="T890" i="10"/>
  <c r="T882" i="10"/>
  <c r="T874" i="10"/>
  <c r="T866" i="10"/>
  <c r="T858" i="10"/>
  <c r="T1324" i="10"/>
  <c r="T1235" i="10"/>
  <c r="T1217" i="10"/>
  <c r="T1152" i="10"/>
  <c r="T1136" i="10"/>
  <c r="T1125" i="10"/>
  <c r="T1109" i="10"/>
  <c r="T1093" i="10"/>
  <c r="T1077" i="10"/>
  <c r="T1062" i="10"/>
  <c r="T1060" i="10"/>
  <c r="T1055" i="10"/>
  <c r="T1047" i="10"/>
  <c r="T1039" i="10"/>
  <c r="T1031" i="10"/>
  <c r="T1023" i="10"/>
  <c r="T1015" i="10"/>
  <c r="T1007" i="10"/>
  <c r="T999" i="10"/>
  <c r="T939" i="10"/>
  <c r="T931" i="10"/>
  <c r="T923" i="10"/>
  <c r="T915" i="10"/>
  <c r="T907" i="10"/>
  <c r="T1251" i="10"/>
  <c r="T1240" i="10"/>
  <c r="T1230" i="10"/>
  <c r="T1168" i="10"/>
  <c r="T1134" i="10"/>
  <c r="T1117" i="10"/>
  <c r="T1101" i="10"/>
  <c r="T1085" i="10"/>
  <c r="T1070" i="10"/>
  <c r="T1061" i="10"/>
  <c r="T1059" i="10"/>
  <c r="T1051" i="10"/>
  <c r="T1043" i="10"/>
  <c r="T1035" i="10"/>
  <c r="T1027" i="10"/>
  <c r="T1019" i="10"/>
  <c r="T1011" i="10"/>
  <c r="T1003" i="10"/>
  <c r="T995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1184" i="10"/>
  <c r="T1147" i="10"/>
  <c r="T1099" i="10"/>
  <c r="T1064" i="10"/>
  <c r="T1050" i="10"/>
  <c r="T1034" i="10"/>
  <c r="T1018" i="10"/>
  <c r="T1002" i="10"/>
  <c r="T990" i="10"/>
  <c r="T982" i="10"/>
  <c r="T974" i="10"/>
  <c r="T966" i="10"/>
  <c r="T958" i="10"/>
  <c r="T950" i="10"/>
  <c r="T940" i="10"/>
  <c r="T924" i="10"/>
  <c r="T908" i="10"/>
  <c r="T899" i="10"/>
  <c r="T870" i="10"/>
  <c r="T868" i="10"/>
  <c r="T845" i="10"/>
  <c r="T842" i="10"/>
  <c r="T838" i="10"/>
  <c r="T833" i="10"/>
  <c r="T825" i="10"/>
  <c r="T817" i="10"/>
  <c r="T809" i="10"/>
  <c r="T801" i="10"/>
  <c r="T793" i="10"/>
  <c r="T785" i="10"/>
  <c r="T777" i="10"/>
  <c r="T1316" i="10"/>
  <c r="T1204" i="10"/>
  <c r="T1155" i="10"/>
  <c r="T1131" i="10"/>
  <c r="T1111" i="10"/>
  <c r="T1079" i="10"/>
  <c r="T1068" i="10"/>
  <c r="T1053" i="10"/>
  <c r="T1037" i="10"/>
  <c r="T1021" i="10"/>
  <c r="T1005" i="10"/>
  <c r="T933" i="10"/>
  <c r="T917" i="10"/>
  <c r="T901" i="10"/>
  <c r="T888" i="10"/>
  <c r="T877" i="10"/>
  <c r="T875" i="10"/>
  <c r="T848" i="10"/>
  <c r="T834" i="10"/>
  <c r="T826" i="10"/>
  <c r="T818" i="10"/>
  <c r="T810" i="10"/>
  <c r="T802" i="10"/>
  <c r="T794" i="10"/>
  <c r="T786" i="10"/>
  <c r="T778" i="10"/>
  <c r="T1214" i="10"/>
  <c r="T1182" i="10"/>
  <c r="T1138" i="10"/>
  <c r="T1098" i="10"/>
  <c r="T1056" i="10"/>
  <c r="T1040" i="10"/>
  <c r="T1024" i="10"/>
  <c r="T1008" i="10"/>
  <c r="T987" i="10"/>
  <c r="T979" i="10"/>
  <c r="T971" i="10"/>
  <c r="T963" i="10"/>
  <c r="T955" i="10"/>
  <c r="T947" i="10"/>
  <c r="T942" i="10"/>
  <c r="T926" i="10"/>
  <c r="T910" i="10"/>
  <c r="T886" i="10"/>
  <c r="T884" i="10"/>
  <c r="T1198" i="10"/>
  <c r="T1159" i="10"/>
  <c r="T1127" i="10"/>
  <c r="T1114" i="10"/>
  <c r="T1082" i="10"/>
  <c r="T1048" i="10"/>
  <c r="T1032" i="10"/>
  <c r="T1016" i="10"/>
  <c r="T1000" i="10"/>
  <c r="T991" i="10"/>
  <c r="T983" i="10"/>
  <c r="T975" i="10"/>
  <c r="T967" i="10"/>
  <c r="T959" i="10"/>
  <c r="T951" i="10"/>
  <c r="T934" i="10"/>
  <c r="T918" i="10"/>
  <c r="T902" i="10"/>
  <c r="T896" i="10"/>
  <c r="T885" i="10"/>
  <c r="T883" i="10"/>
  <c r="T854" i="10"/>
  <c r="T852" i="10"/>
  <c r="T847" i="10"/>
  <c r="T841" i="10"/>
  <c r="T837" i="10"/>
  <c r="T831" i="10"/>
  <c r="T823" i="10"/>
  <c r="T815" i="10"/>
  <c r="T807" i="10"/>
  <c r="T799" i="10"/>
  <c r="T791" i="10"/>
  <c r="T783" i="10"/>
  <c r="T1163" i="10"/>
  <c r="T1130" i="10"/>
  <c r="T1091" i="10"/>
  <c r="T1046" i="10"/>
  <c r="T1014" i="10"/>
  <c r="T984" i="10"/>
  <c r="T968" i="10"/>
  <c r="T952" i="10"/>
  <c r="T928" i="10"/>
  <c r="T893" i="10"/>
  <c r="T861" i="10"/>
  <c r="T830" i="10"/>
  <c r="T828" i="10"/>
  <c r="T808" i="10"/>
  <c r="T797" i="10"/>
  <c r="T795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1200" i="10"/>
  <c r="T1179" i="10"/>
  <c r="T1115" i="10"/>
  <c r="T1058" i="10"/>
  <c r="T1026" i="10"/>
  <c r="T994" i="10"/>
  <c r="T978" i="10"/>
  <c r="T962" i="10"/>
  <c r="T946" i="10"/>
  <c r="T932" i="10"/>
  <c r="T900" i="10"/>
  <c r="T849" i="10"/>
  <c r="T844" i="10"/>
  <c r="T835" i="10"/>
  <c r="T806" i="10"/>
  <c r="T804" i="10"/>
  <c r="T784" i="10"/>
  <c r="T774" i="10"/>
  <c r="T771" i="10"/>
  <c r="T767" i="10"/>
  <c r="T763" i="10"/>
  <c r="T759" i="10"/>
  <c r="T755" i="10"/>
  <c r="T751" i="10"/>
  <c r="T747" i="10"/>
  <c r="T743" i="10"/>
  <c r="T739" i="10"/>
  <c r="T735" i="10"/>
  <c r="T731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1045" i="10"/>
  <c r="T1013" i="10"/>
  <c r="T941" i="10"/>
  <c r="T909" i="10"/>
  <c r="T878" i="10"/>
  <c r="T872" i="10"/>
  <c r="T869" i="10"/>
  <c r="T860" i="10"/>
  <c r="T851" i="10"/>
  <c r="T846" i="10"/>
  <c r="T839" i="10"/>
  <c r="T824" i="10"/>
  <c r="T813" i="10"/>
  <c r="T811" i="10"/>
  <c r="T782" i="10"/>
  <c r="T780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1188" i="10"/>
  <c r="T1095" i="10"/>
  <c r="T1029" i="10"/>
  <c r="T997" i="10"/>
  <c r="T925" i="10"/>
  <c r="T856" i="10"/>
  <c r="T850" i="10"/>
  <c r="T836" i="10"/>
  <c r="T814" i="10"/>
  <c r="T812" i="10"/>
  <c r="T792" i="10"/>
  <c r="T781" i="10"/>
  <c r="T779" i="10"/>
  <c r="T773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1038" i="10"/>
  <c r="T988" i="10"/>
  <c r="T956" i="10"/>
  <c r="T936" i="10"/>
  <c r="T892" i="10"/>
  <c r="T843" i="10"/>
  <c r="T820" i="10"/>
  <c r="T787" i="10"/>
  <c r="T768" i="10"/>
  <c r="T760" i="10"/>
  <c r="T752" i="10"/>
  <c r="T744" i="10"/>
  <c r="T736" i="10"/>
  <c r="T728" i="10"/>
  <c r="T712" i="10"/>
  <c r="T696" i="10"/>
  <c r="T680" i="10"/>
  <c r="T664" i="10"/>
  <c r="T648" i="10"/>
  <c r="T632" i="10"/>
  <c r="T616" i="10"/>
  <c r="T585" i="10"/>
  <c r="T577" i="10"/>
  <c r="T569" i="10"/>
  <c r="T561" i="10"/>
  <c r="T553" i="10"/>
  <c r="T545" i="10"/>
  <c r="T537" i="10"/>
  <c r="T529" i="10"/>
  <c r="T521" i="10"/>
  <c r="T513" i="10"/>
  <c r="T505" i="10"/>
  <c r="T498" i="10"/>
  <c r="T490" i="10"/>
  <c r="T482" i="10"/>
  <c r="T474" i="10"/>
  <c r="T466" i="10"/>
  <c r="T458" i="10"/>
  <c r="T450" i="10"/>
  <c r="T998" i="10"/>
  <c r="T976" i="10"/>
  <c r="T944" i="10"/>
  <c r="T891" i="10"/>
  <c r="T827" i="10"/>
  <c r="T798" i="10"/>
  <c r="T721" i="10"/>
  <c r="T705" i="10"/>
  <c r="T689" i="10"/>
  <c r="T673" i="10"/>
  <c r="T657" i="10"/>
  <c r="T641" i="10"/>
  <c r="T625" i="10"/>
  <c r="T609" i="10"/>
  <c r="T607" i="10"/>
  <c r="T605" i="10"/>
  <c r="T603" i="10"/>
  <c r="T601" i="10"/>
  <c r="T599" i="10"/>
  <c r="T597" i="10"/>
  <c r="T595" i="10"/>
  <c r="T593" i="10"/>
  <c r="T588" i="10"/>
  <c r="T580" i="10"/>
  <c r="T572" i="10"/>
  <c r="T564" i="10"/>
  <c r="T556" i="10"/>
  <c r="T548" i="10"/>
  <c r="T540" i="10"/>
  <c r="T532" i="10"/>
  <c r="T524" i="10"/>
  <c r="T516" i="10"/>
  <c r="T508" i="10"/>
  <c r="T499" i="10"/>
  <c r="T491" i="10"/>
  <c r="T483" i="10"/>
  <c r="T475" i="10"/>
  <c r="T467" i="10"/>
  <c r="T459" i="10"/>
  <c r="T451" i="10"/>
  <c r="T1083" i="10"/>
  <c r="T1010" i="10"/>
  <c r="T986" i="10"/>
  <c r="T954" i="10"/>
  <c r="T916" i="10"/>
  <c r="T859" i="10"/>
  <c r="T853" i="10"/>
  <c r="T816" i="10"/>
  <c r="T805" i="10"/>
  <c r="T765" i="10"/>
  <c r="T757" i="10"/>
  <c r="T749" i="10"/>
  <c r="T741" i="10"/>
  <c r="T733" i="10"/>
  <c r="T714" i="10"/>
  <c r="T698" i="10"/>
  <c r="T682" i="10"/>
  <c r="T666" i="10"/>
  <c r="T650" i="10"/>
  <c r="T634" i="10"/>
  <c r="T618" i="10"/>
  <c r="T591" i="10"/>
  <c r="T583" i="10"/>
  <c r="T575" i="10"/>
  <c r="T567" i="10"/>
  <c r="T559" i="10"/>
  <c r="T551" i="10"/>
  <c r="T543" i="10"/>
  <c r="T535" i="10"/>
  <c r="T527" i="10"/>
  <c r="T519" i="10"/>
  <c r="T511" i="10"/>
  <c r="T500" i="10"/>
  <c r="T492" i="10"/>
  <c r="T484" i="10"/>
  <c r="T476" i="10"/>
  <c r="T468" i="10"/>
  <c r="T460" i="10"/>
  <c r="T452" i="10"/>
  <c r="T1042" i="10"/>
  <c r="T970" i="10"/>
  <c r="T880" i="10"/>
  <c r="T862" i="10"/>
  <c r="T803" i="10"/>
  <c r="T769" i="10"/>
  <c r="T761" i="10"/>
  <c r="T753" i="10"/>
  <c r="T745" i="10"/>
  <c r="T737" i="10"/>
  <c r="T729" i="10"/>
  <c r="T722" i="10"/>
  <c r="T706" i="10"/>
  <c r="T690" i="10"/>
  <c r="T674" i="10"/>
  <c r="T658" i="10"/>
  <c r="T642" i="10"/>
  <c r="T626" i="10"/>
  <c r="T610" i="10"/>
  <c r="T587" i="10"/>
  <c r="T579" i="10"/>
  <c r="T571" i="10"/>
  <c r="T563" i="10"/>
  <c r="T555" i="10"/>
  <c r="T547" i="10"/>
  <c r="T539" i="10"/>
  <c r="T531" i="10"/>
  <c r="T523" i="10"/>
  <c r="T515" i="10"/>
  <c r="T507" i="10"/>
  <c r="T504" i="10"/>
  <c r="T496" i="10"/>
  <c r="T488" i="10"/>
  <c r="T480" i="10"/>
  <c r="T472" i="10"/>
  <c r="T464" i="10"/>
  <c r="T456" i="10"/>
  <c r="T448" i="10"/>
  <c r="T1107" i="10"/>
  <c r="T964" i="10"/>
  <c r="T876" i="10"/>
  <c r="T864" i="10"/>
  <c r="T819" i="10"/>
  <c r="T790" i="10"/>
  <c r="T776" i="10"/>
  <c r="T770" i="10"/>
  <c r="T754" i="10"/>
  <c r="T738" i="10"/>
  <c r="T700" i="10"/>
  <c r="T668" i="10"/>
  <c r="T636" i="10"/>
  <c r="T586" i="10"/>
  <c r="T570" i="10"/>
  <c r="T554" i="10"/>
  <c r="T538" i="10"/>
  <c r="T522" i="10"/>
  <c r="T506" i="10"/>
  <c r="T501" i="10"/>
  <c r="T485" i="10"/>
  <c r="T469" i="10"/>
  <c r="T453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5" i="10"/>
  <c r="T327" i="10"/>
  <c r="T319" i="10"/>
  <c r="T311" i="10"/>
  <c r="T303" i="10"/>
  <c r="T295" i="10"/>
  <c r="T287" i="10"/>
  <c r="T1263" i="10"/>
  <c r="T1006" i="10"/>
  <c r="T904" i="10"/>
  <c r="T789" i="10"/>
  <c r="T764" i="10"/>
  <c r="T748" i="10"/>
  <c r="T732" i="10"/>
  <c r="T704" i="10"/>
  <c r="T672" i="10"/>
  <c r="T640" i="10"/>
  <c r="T589" i="10"/>
  <c r="T573" i="10"/>
  <c r="T557" i="10"/>
  <c r="T541" i="10"/>
  <c r="T525" i="10"/>
  <c r="T509" i="10"/>
  <c r="T494" i="10"/>
  <c r="T478" i="10"/>
  <c r="T462" i="10"/>
  <c r="T449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6" i="10"/>
  <c r="T328" i="10"/>
  <c r="T320" i="10"/>
  <c r="T312" i="10"/>
  <c r="T304" i="10"/>
  <c r="T296" i="10"/>
  <c r="T288" i="10"/>
  <c r="T1030" i="10"/>
  <c r="T960" i="10"/>
  <c r="T796" i="10"/>
  <c r="T775" i="10"/>
  <c r="T713" i="10"/>
  <c r="T681" i="10"/>
  <c r="T649" i="10"/>
  <c r="T617" i="10"/>
  <c r="T608" i="10"/>
  <c r="T604" i="10"/>
  <c r="T600" i="10"/>
  <c r="T596" i="10"/>
  <c r="T592" i="10"/>
  <c r="T576" i="10"/>
  <c r="T560" i="10"/>
  <c r="T544" i="10"/>
  <c r="T528" i="10"/>
  <c r="T512" i="10"/>
  <c r="T503" i="10"/>
  <c r="T487" i="10"/>
  <c r="T471" i="10"/>
  <c r="T455" i="10"/>
  <c r="T447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7" i="10"/>
  <c r="T329" i="10"/>
  <c r="T321" i="10"/>
  <c r="T313" i="10"/>
  <c r="T305" i="10"/>
  <c r="T297" i="10"/>
  <c r="T289" i="10"/>
  <c r="T1192" i="10"/>
  <c r="T1123" i="10"/>
  <c r="T1072" i="10"/>
  <c r="T992" i="10"/>
  <c r="T912" i="10"/>
  <c r="T829" i="10"/>
  <c r="T697" i="10"/>
  <c r="T665" i="10"/>
  <c r="T633" i="10"/>
  <c r="T606" i="10"/>
  <c r="T602" i="10"/>
  <c r="T598" i="10"/>
  <c r="T594" i="10"/>
  <c r="T584" i="10"/>
  <c r="T568" i="10"/>
  <c r="T552" i="10"/>
  <c r="T536" i="10"/>
  <c r="T520" i="10"/>
  <c r="T495" i="10"/>
  <c r="T479" i="10"/>
  <c r="T463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3" i="10"/>
  <c r="T325" i="10"/>
  <c r="T317" i="10"/>
  <c r="T309" i="10"/>
  <c r="T301" i="10"/>
  <c r="T293" i="10"/>
  <c r="T285" i="10"/>
  <c r="N6" i="10"/>
  <c r="O7" i="10"/>
  <c r="P8" i="10"/>
  <c r="R9" i="10"/>
  <c r="S10" i="10"/>
  <c r="T11" i="10"/>
  <c r="O14" i="10"/>
  <c r="R15" i="10"/>
  <c r="O18" i="10"/>
  <c r="T19" i="10"/>
  <c r="O21" i="10"/>
  <c r="R24" i="10"/>
  <c r="N26" i="10"/>
  <c r="T27" i="10"/>
  <c r="O29" i="10"/>
  <c r="R32" i="10"/>
  <c r="N34" i="10"/>
  <c r="T35" i="10"/>
  <c r="O37" i="10"/>
  <c r="R40" i="10"/>
  <c r="N42" i="10"/>
  <c r="T43" i="10"/>
  <c r="O45" i="10"/>
  <c r="R48" i="10"/>
  <c r="N50" i="10"/>
  <c r="T51" i="10"/>
  <c r="O53" i="10"/>
  <c r="R56" i="10"/>
  <c r="N58" i="10"/>
  <c r="T59" i="10"/>
  <c r="O61" i="10"/>
  <c r="R64" i="10"/>
  <c r="N66" i="10"/>
  <c r="T67" i="10"/>
  <c r="O69" i="10"/>
  <c r="R72" i="10"/>
  <c r="N74" i="10"/>
  <c r="T75" i="10"/>
  <c r="O77" i="10"/>
  <c r="R80" i="10"/>
  <c r="N82" i="10"/>
  <c r="T83" i="10"/>
  <c r="O85" i="10"/>
  <c r="R88" i="10"/>
  <c r="N90" i="10"/>
  <c r="T91" i="10"/>
  <c r="O93" i="10"/>
  <c r="R96" i="10"/>
  <c r="N98" i="10"/>
  <c r="T99" i="10"/>
  <c r="O101" i="10"/>
  <c r="R104" i="10"/>
  <c r="N106" i="10"/>
  <c r="T107" i="10"/>
  <c r="O109" i="10"/>
  <c r="R112" i="10"/>
  <c r="N114" i="10"/>
  <c r="T115" i="10"/>
  <c r="O117" i="10"/>
  <c r="R120" i="10"/>
  <c r="N122" i="10"/>
  <c r="T123" i="10"/>
  <c r="O125" i="10"/>
  <c r="R128" i="10"/>
  <c r="N130" i="10"/>
  <c r="T131" i="10"/>
  <c r="O133" i="10"/>
  <c r="R136" i="10"/>
  <c r="N138" i="10"/>
  <c r="T139" i="10"/>
  <c r="O141" i="10"/>
  <c r="R144" i="10"/>
  <c r="N146" i="10"/>
  <c r="T147" i="10"/>
  <c r="O149" i="10"/>
  <c r="R152" i="10"/>
  <c r="N154" i="10"/>
  <c r="T155" i="10"/>
  <c r="O157" i="10"/>
  <c r="R160" i="10"/>
  <c r="N162" i="10"/>
  <c r="T163" i="10"/>
  <c r="O165" i="10"/>
  <c r="R168" i="10"/>
  <c r="N170" i="10"/>
  <c r="T171" i="10"/>
  <c r="O173" i="10"/>
  <c r="T176" i="10"/>
  <c r="T178" i="10"/>
  <c r="T180" i="10"/>
  <c r="T182" i="10"/>
  <c r="T184" i="10"/>
  <c r="T186" i="10"/>
  <c r="T188" i="10"/>
  <c r="T190" i="10"/>
  <c r="T192" i="10"/>
  <c r="T194" i="10"/>
  <c r="T196" i="10"/>
  <c r="T198" i="10"/>
  <c r="T200" i="10"/>
  <c r="T202" i="10"/>
  <c r="T204" i="10"/>
  <c r="T206" i="10"/>
  <c r="T208" i="10"/>
  <c r="T210" i="10"/>
  <c r="T212" i="10"/>
  <c r="T214" i="10"/>
  <c r="T216" i="10"/>
  <c r="T218" i="10"/>
  <c r="T220" i="10"/>
  <c r="T222" i="10"/>
  <c r="T224" i="10"/>
  <c r="T226" i="10"/>
  <c r="T228" i="10"/>
  <c r="T230" i="10"/>
  <c r="T232" i="10"/>
  <c r="T234" i="10"/>
  <c r="T236" i="10"/>
  <c r="T238" i="10"/>
  <c r="T240" i="10"/>
  <c r="T242" i="10"/>
  <c r="T244" i="10"/>
  <c r="T246" i="10"/>
  <c r="T248" i="10"/>
  <c r="T250" i="10"/>
  <c r="T252" i="10"/>
  <c r="T254" i="10"/>
  <c r="T256" i="10"/>
  <c r="T258" i="10"/>
  <c r="T260" i="10"/>
  <c r="T262" i="10"/>
  <c r="T264" i="10"/>
  <c r="T266" i="10"/>
  <c r="T268" i="10"/>
  <c r="T270" i="10"/>
  <c r="T272" i="10"/>
  <c r="T274" i="10"/>
  <c r="T276" i="10"/>
  <c r="T278" i="10"/>
  <c r="T280" i="10"/>
  <c r="T282" i="10"/>
  <c r="T284" i="10"/>
  <c r="N287" i="10"/>
  <c r="Q289" i="10"/>
  <c r="S291" i="10"/>
  <c r="O296" i="10"/>
  <c r="R298" i="10"/>
  <c r="T300" i="10"/>
  <c r="N303" i="10"/>
  <c r="Q305" i="10"/>
  <c r="S307" i="10"/>
  <c r="O312" i="10"/>
  <c r="R314" i="10"/>
  <c r="T316" i="10"/>
  <c r="N319" i="10"/>
  <c r="Q321" i="10"/>
  <c r="S323" i="10"/>
  <c r="O328" i="10"/>
  <c r="R330" i="10"/>
  <c r="T332" i="10"/>
  <c r="N335" i="10"/>
  <c r="Q337" i="10"/>
  <c r="T339" i="10"/>
  <c r="N346" i="10"/>
  <c r="Q349" i="10"/>
  <c r="S352" i="10"/>
  <c r="T355" i="10"/>
  <c r="N362" i="10"/>
  <c r="Q365" i="10"/>
  <c r="S368" i="10"/>
  <c r="T371" i="10"/>
  <c r="N378" i="10"/>
  <c r="Q381" i="10"/>
  <c r="S384" i="10"/>
  <c r="T387" i="10"/>
  <c r="N394" i="10"/>
  <c r="Q397" i="10"/>
  <c r="S400" i="10"/>
  <c r="T403" i="10"/>
  <c r="N410" i="10"/>
  <c r="Q413" i="10"/>
  <c r="S416" i="10"/>
  <c r="T419" i="10"/>
  <c r="N426" i="10"/>
  <c r="Q429" i="10"/>
  <c r="S432" i="10"/>
  <c r="T435" i="10"/>
  <c r="N442" i="10"/>
  <c r="Q445" i="10"/>
  <c r="R452" i="10"/>
  <c r="N457" i="10"/>
  <c r="S461" i="10"/>
  <c r="O466" i="10"/>
  <c r="T470" i="10"/>
  <c r="Q475" i="10"/>
  <c r="R484" i="10"/>
  <c r="N489" i="10"/>
  <c r="S493" i="10"/>
  <c r="O498" i="10"/>
  <c r="T502" i="10"/>
  <c r="N508" i="10"/>
  <c r="S514" i="10"/>
  <c r="Q527" i="10"/>
  <c r="T533" i="10"/>
  <c r="N540" i="10"/>
  <c r="S546" i="10"/>
  <c r="Q559" i="10"/>
  <c r="T565" i="10"/>
  <c r="N572" i="10"/>
  <c r="S578" i="10"/>
  <c r="Q591" i="10"/>
  <c r="S615" i="10"/>
  <c r="T624" i="10"/>
  <c r="N643" i="10"/>
  <c r="P652" i="10"/>
  <c r="Q661" i="10"/>
  <c r="R670" i="10"/>
  <c r="S679" i="10"/>
  <c r="T688" i="10"/>
  <c r="N707" i="10"/>
  <c r="P716" i="10"/>
  <c r="Q725" i="10"/>
  <c r="R735" i="10"/>
  <c r="P746" i="10"/>
  <c r="T756" i="10"/>
  <c r="R767" i="10"/>
  <c r="O779" i="10"/>
  <c r="Q793" i="10"/>
  <c r="T822" i="10"/>
  <c r="S837" i="10"/>
  <c r="Q857" i="10"/>
  <c r="R951" i="10"/>
  <c r="P994" i="10"/>
  <c r="Q1045" i="10"/>
  <c r="P1127" i="10"/>
  <c r="N20" i="10"/>
  <c r="N68" i="10"/>
  <c r="N84" i="10"/>
  <c r="N100" i="10"/>
  <c r="N132" i="10"/>
  <c r="N148" i="10"/>
  <c r="N156" i="10"/>
  <c r="N181" i="10"/>
  <c r="N191" i="10"/>
  <c r="N197" i="10"/>
  <c r="N205" i="10"/>
  <c r="N213" i="10"/>
  <c r="N219" i="10"/>
  <c r="N227" i="10"/>
  <c r="N237" i="10"/>
  <c r="N245" i="10"/>
  <c r="N253" i="10"/>
  <c r="N261" i="10"/>
  <c r="N269" i="10"/>
  <c r="N277" i="10"/>
  <c r="N301" i="10"/>
  <c r="S337" i="10"/>
  <c r="S346" i="10"/>
  <c r="S378" i="10"/>
  <c r="N436" i="10"/>
  <c r="S442" i="10"/>
  <c r="S480" i="10"/>
  <c r="N509" i="10"/>
  <c r="N541" i="10"/>
  <c r="N727" i="10"/>
  <c r="S781" i="10"/>
  <c r="S10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6" i="10"/>
  <c r="O1414" i="10"/>
  <c r="O1412" i="10"/>
  <c r="O1410" i="10"/>
  <c r="O1408" i="10"/>
  <c r="O1406" i="10"/>
  <c r="O1404" i="10"/>
  <c r="O1402" i="10"/>
  <c r="O1400" i="10"/>
  <c r="O1398" i="10"/>
  <c r="O1396" i="10"/>
  <c r="O1394" i="10"/>
  <c r="O1392" i="10"/>
  <c r="O1390" i="10"/>
  <c r="O1388" i="10"/>
  <c r="O1386" i="10"/>
  <c r="O1384" i="10"/>
  <c r="O1413" i="10"/>
  <c r="O1395" i="10"/>
  <c r="O1387" i="10"/>
  <c r="O1403" i="10"/>
  <c r="O1376" i="10"/>
  <c r="O1372" i="10"/>
  <c r="O1368" i="10"/>
  <c r="O1364" i="10"/>
  <c r="O1360" i="10"/>
  <c r="O1356" i="10"/>
  <c r="O1352" i="10"/>
  <c r="O1348" i="10"/>
  <c r="O1344" i="10"/>
  <c r="O1340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409" i="10"/>
  <c r="O1397" i="10"/>
  <c r="O1389" i="10"/>
  <c r="O1382" i="10"/>
  <c r="O1380" i="10"/>
  <c r="O1335" i="10"/>
  <c r="O1417" i="10"/>
  <c r="O1401" i="10"/>
  <c r="O1393" i="10"/>
  <c r="O1381" i="10"/>
  <c r="O1415" i="10"/>
  <c r="O1373" i="10"/>
  <c r="O1361" i="10"/>
  <c r="O1355" i="10"/>
  <c r="O1342" i="10"/>
  <c r="O1309" i="10"/>
  <c r="O1391" i="10"/>
  <c r="O1365" i="10"/>
  <c r="O1359" i="10"/>
  <c r="O1346" i="10"/>
  <c r="O1378" i="10"/>
  <c r="O1370" i="10"/>
  <c r="O1363" i="10"/>
  <c r="O1350" i="10"/>
  <c r="O1405" i="10"/>
  <c r="O1399" i="10"/>
  <c r="O1362" i="10"/>
  <c r="O1349" i="10"/>
  <c r="O1343" i="10"/>
  <c r="O1306" i="10"/>
  <c r="O1375" i="10"/>
  <c r="O1303" i="10"/>
  <c r="O1301" i="10"/>
  <c r="O1299" i="10"/>
  <c r="O1297" i="10"/>
  <c r="O1295" i="10"/>
  <c r="O1293" i="10"/>
  <c r="O1291" i="10"/>
  <c r="O1289" i="10"/>
  <c r="O1287" i="10"/>
  <c r="O1285" i="10"/>
  <c r="O1283" i="10"/>
  <c r="O1281" i="10"/>
  <c r="O1279" i="10"/>
  <c r="O1277" i="10"/>
  <c r="O1275" i="10"/>
  <c r="O1273" i="10"/>
  <c r="O1268" i="10"/>
  <c r="O1260" i="10"/>
  <c r="O1252" i="10"/>
  <c r="O1244" i="10"/>
  <c r="O1236" i="10"/>
  <c r="O1228" i="10"/>
  <c r="O1369" i="10"/>
  <c r="O1339" i="10"/>
  <c r="O1305" i="10"/>
  <c r="O1271" i="10"/>
  <c r="O1263" i="10"/>
  <c r="O1255" i="10"/>
  <c r="O1247" i="10"/>
  <c r="O1239" i="10"/>
  <c r="O1231" i="10"/>
  <c r="O1223" i="10"/>
  <c r="O1411" i="10"/>
  <c r="O1374" i="10"/>
  <c r="O1347" i="10"/>
  <c r="O1307" i="10"/>
  <c r="O1266" i="10"/>
  <c r="O1258" i="10"/>
  <c r="O1250" i="10"/>
  <c r="O1377" i="10"/>
  <c r="O1358" i="10"/>
  <c r="O1345" i="10"/>
  <c r="O1267" i="10"/>
  <c r="O1259" i="10"/>
  <c r="O1251" i="10"/>
  <c r="O1243" i="10"/>
  <c r="O1235" i="10"/>
  <c r="O1227" i="10"/>
  <c r="O1379" i="10"/>
  <c r="O1351" i="10"/>
  <c r="O1269" i="10"/>
  <c r="O1253" i="10"/>
  <c r="O1234" i="10"/>
  <c r="O1229" i="10"/>
  <c r="O1224" i="10"/>
  <c r="O1217" i="10"/>
  <c r="O1214" i="10"/>
  <c r="O1210" i="10"/>
  <c r="O1206" i="10"/>
  <c r="O1202" i="10"/>
  <c r="O1198" i="10"/>
  <c r="O1194" i="10"/>
  <c r="O1190" i="10"/>
  <c r="O1186" i="10"/>
  <c r="O1182" i="10"/>
  <c r="O1175" i="10"/>
  <c r="O1167" i="10"/>
  <c r="O1159" i="10"/>
  <c r="O1151" i="10"/>
  <c r="O1143" i="10"/>
  <c r="O1135" i="10"/>
  <c r="O1127" i="10"/>
  <c r="O1367" i="10"/>
  <c r="O1341" i="10"/>
  <c r="O1304" i="10"/>
  <c r="O1300" i="10"/>
  <c r="O1296" i="10"/>
  <c r="O1292" i="10"/>
  <c r="O1288" i="10"/>
  <c r="O1284" i="10"/>
  <c r="O1280" i="10"/>
  <c r="O1276" i="10"/>
  <c r="O1272" i="10"/>
  <c r="O1256" i="10"/>
  <c r="O1226" i="10"/>
  <c r="O1220" i="10"/>
  <c r="O1176" i="10"/>
  <c r="O1168" i="10"/>
  <c r="O1160" i="10"/>
  <c r="O1152" i="10"/>
  <c r="O1144" i="10"/>
  <c r="O1136" i="10"/>
  <c r="O1128" i="10"/>
  <c r="O1366" i="10"/>
  <c r="O1262" i="10"/>
  <c r="O1215" i="10"/>
  <c r="O1211" i="10"/>
  <c r="O1207" i="10"/>
  <c r="O1203" i="10"/>
  <c r="O1199" i="10"/>
  <c r="O1195" i="10"/>
  <c r="O1191" i="10"/>
  <c r="O1187" i="10"/>
  <c r="O1183" i="10"/>
  <c r="O1177" i="10"/>
  <c r="O1169" i="10"/>
  <c r="O1161" i="10"/>
  <c r="O1153" i="10"/>
  <c r="O1407" i="10"/>
  <c r="O1385" i="10"/>
  <c r="O1354" i="10"/>
  <c r="O1337" i="10"/>
  <c r="O1302" i="10"/>
  <c r="O1298" i="10"/>
  <c r="O1294" i="10"/>
  <c r="O1290" i="10"/>
  <c r="O1286" i="10"/>
  <c r="O1282" i="10"/>
  <c r="O1278" i="10"/>
  <c r="O1274" i="10"/>
  <c r="O1264" i="10"/>
  <c r="O1248" i="10"/>
  <c r="O1230" i="10"/>
  <c r="O1225" i="10"/>
  <c r="O1216" i="10"/>
  <c r="O1180" i="10"/>
  <c r="O1172" i="10"/>
  <c r="O1164" i="10"/>
  <c r="O1156" i="10"/>
  <c r="O1148" i="10"/>
  <c r="O1140" i="10"/>
  <c r="O1132" i="10"/>
  <c r="O1308" i="10"/>
  <c r="O1249" i="10"/>
  <c r="O1170" i="10"/>
  <c r="O1154" i="10"/>
  <c r="O1145" i="10"/>
  <c r="O1122" i="10"/>
  <c r="O1114" i="10"/>
  <c r="O1106" i="10"/>
  <c r="O1098" i="10"/>
  <c r="O1090" i="10"/>
  <c r="O1082" i="10"/>
  <c r="O1074" i="10"/>
  <c r="O1068" i="10"/>
  <c r="O1060" i="10"/>
  <c r="O1261" i="10"/>
  <c r="O1238" i="10"/>
  <c r="O1233" i="10"/>
  <c r="O1208" i="10"/>
  <c r="O1200" i="10"/>
  <c r="O1192" i="10"/>
  <c r="O1184" i="10"/>
  <c r="O1179" i="10"/>
  <c r="O1163" i="10"/>
  <c r="O1147" i="10"/>
  <c r="O1134" i="10"/>
  <c r="O1125" i="10"/>
  <c r="O1117" i="10"/>
  <c r="O1109" i="10"/>
  <c r="O1101" i="10"/>
  <c r="O1093" i="10"/>
  <c r="O1085" i="10"/>
  <c r="O1077" i="10"/>
  <c r="O1069" i="10"/>
  <c r="O1061" i="10"/>
  <c r="O1254" i="10"/>
  <c r="O1219" i="10"/>
  <c r="O1213" i="10"/>
  <c r="O1205" i="10"/>
  <c r="O1197" i="10"/>
  <c r="O1189" i="10"/>
  <c r="O1181" i="10"/>
  <c r="O1165" i="10"/>
  <c r="O1149" i="10"/>
  <c r="O1141" i="10"/>
  <c r="O1130" i="10"/>
  <c r="O1120" i="10"/>
  <c r="O1112" i="10"/>
  <c r="O1104" i="10"/>
  <c r="O1096" i="10"/>
  <c r="O1088" i="10"/>
  <c r="O1080" i="10"/>
  <c r="O1070" i="10"/>
  <c r="O1353" i="10"/>
  <c r="O1270" i="10"/>
  <c r="O1245" i="10"/>
  <c r="O1240" i="10"/>
  <c r="O1209" i="10"/>
  <c r="O1201" i="10"/>
  <c r="O1193" i="10"/>
  <c r="O1185" i="10"/>
  <c r="O1173" i="10"/>
  <c r="O1157" i="10"/>
  <c r="O1142" i="10"/>
  <c r="O1131" i="10"/>
  <c r="O1129" i="10"/>
  <c r="O1124" i="10"/>
  <c r="O1116" i="10"/>
  <c r="O1108" i="10"/>
  <c r="O1100" i="10"/>
  <c r="O1092" i="10"/>
  <c r="O1084" i="10"/>
  <c r="O1076" i="10"/>
  <c r="O1066" i="10"/>
  <c r="O1237" i="10"/>
  <c r="O1158" i="10"/>
  <c r="O1137" i="10"/>
  <c r="O1123" i="10"/>
  <c r="O1107" i="10"/>
  <c r="O1091" i="10"/>
  <c r="O1075" i="10"/>
  <c r="O1063" i="10"/>
  <c r="O1053" i="10"/>
  <c r="O1045" i="10"/>
  <c r="O1037" i="10"/>
  <c r="O1029" i="10"/>
  <c r="O1021" i="10"/>
  <c r="O1013" i="10"/>
  <c r="O1005" i="10"/>
  <c r="O997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0" i="10"/>
  <c r="O932" i="10"/>
  <c r="O924" i="10"/>
  <c r="O916" i="10"/>
  <c r="O908" i="10"/>
  <c r="O900" i="10"/>
  <c r="O892" i="10"/>
  <c r="O884" i="10"/>
  <c r="O876" i="10"/>
  <c r="O868" i="10"/>
  <c r="O860" i="10"/>
  <c r="O852" i="10"/>
  <c r="O1357" i="10"/>
  <c r="O1246" i="10"/>
  <c r="O1218" i="10"/>
  <c r="O1162" i="10"/>
  <c r="O1126" i="10"/>
  <c r="O1110" i="10"/>
  <c r="O1094" i="10"/>
  <c r="O1078" i="10"/>
  <c r="O1072" i="10"/>
  <c r="O1056" i="10"/>
  <c r="O1048" i="10"/>
  <c r="O1040" i="10"/>
  <c r="O1032" i="10"/>
  <c r="O1024" i="10"/>
  <c r="O1016" i="10"/>
  <c r="O1008" i="10"/>
  <c r="O1000" i="10"/>
  <c r="O941" i="10"/>
  <c r="O933" i="10"/>
  <c r="O925" i="10"/>
  <c r="O917" i="10"/>
  <c r="O909" i="10"/>
  <c r="O901" i="10"/>
  <c r="O893" i="10"/>
  <c r="O885" i="10"/>
  <c r="O877" i="10"/>
  <c r="O869" i="10"/>
  <c r="O861" i="10"/>
  <c r="O853" i="10"/>
  <c r="O1212" i="10"/>
  <c r="O1196" i="10"/>
  <c r="O1171" i="10"/>
  <c r="O1133" i="10"/>
  <c r="O1113" i="10"/>
  <c r="O1097" i="10"/>
  <c r="O1081" i="10"/>
  <c r="O1065" i="10"/>
  <c r="O1059" i="10"/>
  <c r="O1051" i="10"/>
  <c r="O1043" i="10"/>
  <c r="O1035" i="10"/>
  <c r="O1027" i="10"/>
  <c r="O1019" i="10"/>
  <c r="O1011" i="10"/>
  <c r="O1003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2" i="10"/>
  <c r="O934" i="10"/>
  <c r="O926" i="10"/>
  <c r="O918" i="10"/>
  <c r="O910" i="10"/>
  <c r="O902" i="10"/>
  <c r="O1338" i="10"/>
  <c r="O1221" i="10"/>
  <c r="O1204" i="10"/>
  <c r="O1188" i="10"/>
  <c r="O1155" i="10"/>
  <c r="O1121" i="10"/>
  <c r="O1105" i="10"/>
  <c r="O1089" i="10"/>
  <c r="O1073" i="10"/>
  <c r="O1055" i="10"/>
  <c r="O1047" i="10"/>
  <c r="O1039" i="10"/>
  <c r="O1031" i="10"/>
  <c r="O1023" i="10"/>
  <c r="O1015" i="10"/>
  <c r="O1007" i="10"/>
  <c r="O999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38" i="10"/>
  <c r="O930" i="10"/>
  <c r="O922" i="10"/>
  <c r="O914" i="10"/>
  <c r="O906" i="10"/>
  <c r="O898" i="10"/>
  <c r="O890" i="10"/>
  <c r="O882" i="10"/>
  <c r="O874" i="10"/>
  <c r="O866" i="10"/>
  <c r="O858" i="10"/>
  <c r="O1257" i="10"/>
  <c r="O1166" i="10"/>
  <c r="O1119" i="10"/>
  <c r="O1087" i="10"/>
  <c r="O1054" i="10"/>
  <c r="O1038" i="10"/>
  <c r="O1022" i="10"/>
  <c r="O1006" i="10"/>
  <c r="O943" i="10"/>
  <c r="O927" i="10"/>
  <c r="O911" i="10"/>
  <c r="O889" i="10"/>
  <c r="O887" i="10"/>
  <c r="O867" i="10"/>
  <c r="O856" i="10"/>
  <c r="O854" i="10"/>
  <c r="O849" i="10"/>
  <c r="O828" i="10"/>
  <c r="O820" i="10"/>
  <c r="O812" i="10"/>
  <c r="O804" i="10"/>
  <c r="O796" i="10"/>
  <c r="O788" i="10"/>
  <c r="O780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1383" i="10"/>
  <c r="O1232" i="10"/>
  <c r="O1174" i="10"/>
  <c r="O1139" i="10"/>
  <c r="O1099" i="10"/>
  <c r="O1057" i="10"/>
  <c r="O1041" i="10"/>
  <c r="O1025" i="10"/>
  <c r="O1009" i="10"/>
  <c r="O988" i="10"/>
  <c r="O980" i="10"/>
  <c r="O972" i="10"/>
  <c r="O964" i="10"/>
  <c r="O956" i="10"/>
  <c r="O948" i="10"/>
  <c r="O936" i="10"/>
  <c r="O920" i="10"/>
  <c r="O904" i="10"/>
  <c r="O896" i="10"/>
  <c r="O894" i="10"/>
  <c r="O865" i="10"/>
  <c r="O863" i="10"/>
  <c r="O844" i="10"/>
  <c r="O840" i="10"/>
  <c r="O836" i="10"/>
  <c r="O829" i="10"/>
  <c r="O821" i="10"/>
  <c r="O813" i="10"/>
  <c r="O805" i="10"/>
  <c r="O797" i="10"/>
  <c r="O789" i="10"/>
  <c r="O781" i="10"/>
  <c r="O773" i="10"/>
  <c r="O1146" i="10"/>
  <c r="O1118" i="10"/>
  <c r="O1086" i="10"/>
  <c r="O1064" i="10"/>
  <c r="O1044" i="10"/>
  <c r="O1028" i="10"/>
  <c r="O1012" i="10"/>
  <c r="O996" i="10"/>
  <c r="O929" i="10"/>
  <c r="O913" i="10"/>
  <c r="O883" i="10"/>
  <c r="O1265" i="10"/>
  <c r="O1241" i="10"/>
  <c r="O1178" i="10"/>
  <c r="O1102" i="10"/>
  <c r="O1052" i="10"/>
  <c r="O1036" i="10"/>
  <c r="O1020" i="10"/>
  <c r="O1004" i="10"/>
  <c r="O937" i="10"/>
  <c r="O921" i="10"/>
  <c r="O905" i="10"/>
  <c r="O873" i="10"/>
  <c r="O871" i="10"/>
  <c r="O851" i="10"/>
  <c r="O834" i="10"/>
  <c r="O826" i="10"/>
  <c r="O818" i="10"/>
  <c r="O810" i="10"/>
  <c r="O802" i="10"/>
  <c r="O794" i="10"/>
  <c r="O786" i="10"/>
  <c r="O1371" i="10"/>
  <c r="O1079" i="10"/>
  <c r="O1034" i="10"/>
  <c r="O1002" i="10"/>
  <c r="O915" i="10"/>
  <c r="O879" i="10"/>
  <c r="O870" i="10"/>
  <c r="O850" i="10"/>
  <c r="O845" i="10"/>
  <c r="O827" i="10"/>
  <c r="O816" i="10"/>
  <c r="O814" i="10"/>
  <c r="O785" i="10"/>
  <c r="O783" i="10"/>
  <c r="O778" i="10"/>
  <c r="O1103" i="10"/>
  <c r="O1067" i="10"/>
  <c r="O1046" i="10"/>
  <c r="O1014" i="10"/>
  <c r="O919" i="10"/>
  <c r="O886" i="10"/>
  <c r="O847" i="10"/>
  <c r="O825" i="10"/>
  <c r="O823" i="10"/>
  <c r="O803" i="10"/>
  <c r="O792" i="10"/>
  <c r="O79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1222" i="10"/>
  <c r="O1115" i="10"/>
  <c r="O1033" i="10"/>
  <c r="O1001" i="10"/>
  <c r="O984" i="10"/>
  <c r="O968" i="10"/>
  <c r="O952" i="10"/>
  <c r="O928" i="10"/>
  <c r="O897" i="10"/>
  <c r="O864" i="10"/>
  <c r="O855" i="10"/>
  <c r="O838" i="10"/>
  <c r="O832" i="10"/>
  <c r="O830" i="10"/>
  <c r="O801" i="10"/>
  <c r="O799" i="10"/>
  <c r="O776" i="10"/>
  <c r="O1242" i="10"/>
  <c r="O1083" i="10"/>
  <c r="O1071" i="10"/>
  <c r="O1062" i="10"/>
  <c r="O1049" i="10"/>
  <c r="O1017" i="10"/>
  <c r="O992" i="10"/>
  <c r="O976" i="10"/>
  <c r="O960" i="10"/>
  <c r="O944" i="10"/>
  <c r="O912" i="10"/>
  <c r="O895" i="10"/>
  <c r="O841" i="10"/>
  <c r="O839" i="10"/>
  <c r="O833" i="10"/>
  <c r="O831" i="10"/>
  <c r="O811" i="10"/>
  <c r="O800" i="10"/>
  <c r="O798" i="10"/>
  <c r="O1336" i="10"/>
  <c r="O1026" i="10"/>
  <c r="O878" i="10"/>
  <c r="O872" i="10"/>
  <c r="O806" i="10"/>
  <c r="O502" i="10"/>
  <c r="O494" i="10"/>
  <c r="O486" i="10"/>
  <c r="O478" i="10"/>
  <c r="O470" i="10"/>
  <c r="O462" i="10"/>
  <c r="O454" i="10"/>
  <c r="O1138" i="10"/>
  <c r="O1111" i="10"/>
  <c r="O1050" i="10"/>
  <c r="O817" i="10"/>
  <c r="O795" i="10"/>
  <c r="O784" i="10"/>
  <c r="O774" i="10"/>
  <c r="O503" i="10"/>
  <c r="O495" i="10"/>
  <c r="O487" i="10"/>
  <c r="O479" i="10"/>
  <c r="O471" i="10"/>
  <c r="O463" i="10"/>
  <c r="O455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998" i="10"/>
  <c r="O935" i="10"/>
  <c r="O899" i="10"/>
  <c r="O835" i="10"/>
  <c r="O824" i="10"/>
  <c r="O791" i="10"/>
  <c r="O777" i="10"/>
  <c r="O504" i="10"/>
  <c r="O496" i="10"/>
  <c r="O488" i="10"/>
  <c r="O480" i="10"/>
  <c r="O472" i="10"/>
  <c r="O464" i="10"/>
  <c r="O456" i="10"/>
  <c r="O1030" i="10"/>
  <c r="O903" i="10"/>
  <c r="O888" i="10"/>
  <c r="O857" i="10"/>
  <c r="O846" i="10"/>
  <c r="O837" i="10"/>
  <c r="O822" i="10"/>
  <c r="O793" i="10"/>
  <c r="O500" i="10"/>
  <c r="O492" i="10"/>
  <c r="O484" i="10"/>
  <c r="O476" i="10"/>
  <c r="O468" i="10"/>
  <c r="O460" i="10"/>
  <c r="O452" i="10"/>
  <c r="O1010" i="10"/>
  <c r="O907" i="10"/>
  <c r="O891" i="10"/>
  <c r="O843" i="10"/>
  <c r="O497" i="10"/>
  <c r="O481" i="10"/>
  <c r="O465" i="10"/>
  <c r="O331" i="10"/>
  <c r="O323" i="10"/>
  <c r="O315" i="10"/>
  <c r="O307" i="10"/>
  <c r="O299" i="10"/>
  <c r="O291" i="10"/>
  <c r="O1058" i="10"/>
  <c r="O923" i="10"/>
  <c r="O842" i="10"/>
  <c r="O819" i="10"/>
  <c r="O490" i="10"/>
  <c r="O474" i="10"/>
  <c r="O458" i="10"/>
  <c r="O332" i="10"/>
  <c r="O324" i="10"/>
  <c r="O316" i="10"/>
  <c r="O308" i="10"/>
  <c r="O300" i="10"/>
  <c r="O292" i="10"/>
  <c r="O875" i="10"/>
  <c r="O782" i="10"/>
  <c r="O499" i="10"/>
  <c r="O483" i="10"/>
  <c r="O467" i="10"/>
  <c r="O333" i="10"/>
  <c r="O325" i="10"/>
  <c r="O317" i="10"/>
  <c r="O309" i="10"/>
  <c r="O301" i="10"/>
  <c r="O293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018" i="10"/>
  <c r="O931" i="10"/>
  <c r="O881" i="10"/>
  <c r="O815" i="10"/>
  <c r="O491" i="10"/>
  <c r="O475" i="10"/>
  <c r="O459" i="10"/>
  <c r="O337" i="10"/>
  <c r="O329" i="10"/>
  <c r="O321" i="10"/>
  <c r="O313" i="10"/>
  <c r="O305" i="10"/>
  <c r="O297" i="10"/>
  <c r="O289" i="10"/>
  <c r="S7" i="10"/>
  <c r="N11" i="10"/>
  <c r="N25" i="10"/>
  <c r="O60" i="10"/>
  <c r="O76" i="10"/>
  <c r="O84" i="10"/>
  <c r="N89" i="10"/>
  <c r="O116" i="10"/>
  <c r="N129" i="10"/>
  <c r="O140" i="10"/>
  <c r="N161" i="10"/>
  <c r="O172" i="10"/>
  <c r="S301" i="10"/>
  <c r="O306" i="10"/>
  <c r="N313" i="10"/>
  <c r="S333" i="10"/>
  <c r="S366" i="10"/>
  <c r="N376" i="10"/>
  <c r="N392" i="10"/>
  <c r="S398" i="10"/>
  <c r="S414" i="10"/>
  <c r="S472" i="10"/>
  <c r="N581" i="10"/>
  <c r="P3" i="10"/>
  <c r="P4" i="10"/>
  <c r="R5" i="10"/>
  <c r="S6" i="10"/>
  <c r="T7" i="10"/>
  <c r="N10" i="10"/>
  <c r="O11" i="10"/>
  <c r="P12" i="10"/>
  <c r="R13" i="10"/>
  <c r="O16" i="10"/>
  <c r="R17" i="10"/>
  <c r="R20" i="10"/>
  <c r="N22" i="10"/>
  <c r="T23" i="10"/>
  <c r="O25" i="10"/>
  <c r="R28" i="10"/>
  <c r="N30" i="10"/>
  <c r="T31" i="10"/>
  <c r="O33" i="10"/>
  <c r="R36" i="10"/>
  <c r="N38" i="10"/>
  <c r="T39" i="10"/>
  <c r="O41" i="10"/>
  <c r="R44" i="10"/>
  <c r="N46" i="10"/>
  <c r="T47" i="10"/>
  <c r="O49" i="10"/>
  <c r="R52" i="10"/>
  <c r="N54" i="10"/>
  <c r="T55" i="10"/>
  <c r="O57" i="10"/>
  <c r="R60" i="10"/>
  <c r="N62" i="10"/>
  <c r="T63" i="10"/>
  <c r="O65" i="10"/>
  <c r="R68" i="10"/>
  <c r="N70" i="10"/>
  <c r="T71" i="10"/>
  <c r="O73" i="10"/>
  <c r="R76" i="10"/>
  <c r="N78" i="10"/>
  <c r="T79" i="10"/>
  <c r="O81" i="10"/>
  <c r="R84" i="10"/>
  <c r="N86" i="10"/>
  <c r="T87" i="10"/>
  <c r="O89" i="10"/>
  <c r="R92" i="10"/>
  <c r="N94" i="10"/>
  <c r="T95" i="10"/>
  <c r="O97" i="10"/>
  <c r="R100" i="10"/>
  <c r="N102" i="10"/>
  <c r="T103" i="10"/>
  <c r="O105" i="10"/>
  <c r="R108" i="10"/>
  <c r="N110" i="10"/>
  <c r="T111" i="10"/>
  <c r="O113" i="10"/>
  <c r="R116" i="10"/>
  <c r="N118" i="10"/>
  <c r="T119" i="10"/>
  <c r="O121" i="10"/>
  <c r="R124" i="10"/>
  <c r="N126" i="10"/>
  <c r="T127" i="10"/>
  <c r="O129" i="10"/>
  <c r="R132" i="10"/>
  <c r="N134" i="10"/>
  <c r="T135" i="10"/>
  <c r="O137" i="10"/>
  <c r="R140" i="10"/>
  <c r="N142" i="10"/>
  <c r="T143" i="10"/>
  <c r="O145" i="10"/>
  <c r="R148" i="10"/>
  <c r="N150" i="10"/>
  <c r="T151" i="10"/>
  <c r="O153" i="10"/>
  <c r="R156" i="10"/>
  <c r="N158" i="10"/>
  <c r="T159" i="10"/>
  <c r="O161" i="10"/>
  <c r="R164" i="10"/>
  <c r="N166" i="10"/>
  <c r="T167" i="10"/>
  <c r="O169" i="10"/>
  <c r="R172" i="10"/>
  <c r="N174" i="10"/>
  <c r="T175" i="10"/>
  <c r="T177" i="10"/>
  <c r="T179" i="10"/>
  <c r="T181" i="10"/>
  <c r="T183" i="10"/>
  <c r="T185" i="10"/>
  <c r="T187" i="10"/>
  <c r="T189" i="10"/>
  <c r="T191" i="10"/>
  <c r="T193" i="10"/>
  <c r="T195" i="10"/>
  <c r="T197" i="10"/>
  <c r="T199" i="10"/>
  <c r="T201" i="10"/>
  <c r="T203" i="10"/>
  <c r="T205" i="10"/>
  <c r="T207" i="10"/>
  <c r="T209" i="10"/>
  <c r="T211" i="10"/>
  <c r="T213" i="10"/>
  <c r="T215" i="10"/>
  <c r="T217" i="10"/>
  <c r="T219" i="10"/>
  <c r="T221" i="10"/>
  <c r="T223" i="10"/>
  <c r="T225" i="10"/>
  <c r="T227" i="10"/>
  <c r="T229" i="10"/>
  <c r="T231" i="10"/>
  <c r="T233" i="10"/>
  <c r="T235" i="10"/>
  <c r="T237" i="10"/>
  <c r="T239" i="10"/>
  <c r="T241" i="10"/>
  <c r="T243" i="10"/>
  <c r="T245" i="10"/>
  <c r="T247" i="10"/>
  <c r="T249" i="10"/>
  <c r="T251" i="10"/>
  <c r="T253" i="10"/>
  <c r="T255" i="10"/>
  <c r="T257" i="10"/>
  <c r="T259" i="10"/>
  <c r="T261" i="10"/>
  <c r="T263" i="10"/>
  <c r="T265" i="10"/>
  <c r="T267" i="10"/>
  <c r="T269" i="10"/>
  <c r="T271" i="10"/>
  <c r="T273" i="10"/>
  <c r="T275" i="10"/>
  <c r="T277" i="10"/>
  <c r="T279" i="10"/>
  <c r="T281" i="10"/>
  <c r="T283" i="10"/>
  <c r="O288" i="10"/>
  <c r="R290" i="10"/>
  <c r="T292" i="10"/>
  <c r="N295" i="10"/>
  <c r="Q297" i="10"/>
  <c r="S299" i="10"/>
  <c r="O304" i="10"/>
  <c r="R306" i="10"/>
  <c r="T308" i="10"/>
  <c r="N311" i="10"/>
  <c r="Q313" i="10"/>
  <c r="S315" i="10"/>
  <c r="O320" i="10"/>
  <c r="R322" i="10"/>
  <c r="T324" i="10"/>
  <c r="N327" i="10"/>
  <c r="Q329" i="10"/>
  <c r="S331" i="10"/>
  <c r="O336" i="10"/>
  <c r="R338" i="10"/>
  <c r="Q341" i="10"/>
  <c r="S344" i="10"/>
  <c r="T347" i="10"/>
  <c r="N354" i="10"/>
  <c r="Q357" i="10"/>
  <c r="S360" i="10"/>
  <c r="T363" i="10"/>
  <c r="N370" i="10"/>
  <c r="Q373" i="10"/>
  <c r="S376" i="10"/>
  <c r="T379" i="10"/>
  <c r="N386" i="10"/>
  <c r="Q389" i="10"/>
  <c r="S392" i="10"/>
  <c r="T395" i="10"/>
  <c r="N402" i="10"/>
  <c r="Q405" i="10"/>
  <c r="S408" i="10"/>
  <c r="T411" i="10"/>
  <c r="N418" i="10"/>
  <c r="Q421" i="10"/>
  <c r="S424" i="10"/>
  <c r="T427" i="10"/>
  <c r="N434" i="10"/>
  <c r="Q437" i="10"/>
  <c r="S440" i="10"/>
  <c r="T443" i="10"/>
  <c r="R450" i="10"/>
  <c r="T454" i="10"/>
  <c r="Q459" i="10"/>
  <c r="R468" i="10"/>
  <c r="N473" i="10"/>
  <c r="S477" i="10"/>
  <c r="O482" i="10"/>
  <c r="T486" i="10"/>
  <c r="Q491" i="10"/>
  <c r="R500" i="10"/>
  <c r="N505" i="10"/>
  <c r="Q511" i="10"/>
  <c r="T517" i="10"/>
  <c r="N524" i="10"/>
  <c r="S530" i="10"/>
  <c r="Q543" i="10"/>
  <c r="T549" i="10"/>
  <c r="N556" i="10"/>
  <c r="S562" i="10"/>
  <c r="Q575" i="10"/>
  <c r="T581" i="10"/>
  <c r="N588" i="10"/>
  <c r="N611" i="10"/>
  <c r="P620" i="10"/>
  <c r="Q629" i="10"/>
  <c r="R638" i="10"/>
  <c r="S647" i="10"/>
  <c r="T656" i="10"/>
  <c r="N675" i="10"/>
  <c r="P684" i="10"/>
  <c r="Q693" i="10"/>
  <c r="R702" i="10"/>
  <c r="S711" i="10"/>
  <c r="T720" i="10"/>
  <c r="P730" i="10"/>
  <c r="T740" i="10"/>
  <c r="R751" i="10"/>
  <c r="P762" i="10"/>
  <c r="T772" i="10"/>
  <c r="P786" i="10"/>
  <c r="T800" i="10"/>
  <c r="P815" i="10"/>
  <c r="S846" i="10"/>
  <c r="S869" i="10"/>
  <c r="Q896" i="10"/>
  <c r="P932" i="10"/>
  <c r="T972" i="10"/>
  <c r="S1019" i="10"/>
  <c r="T1075" i="10"/>
  <c r="N36" i="10"/>
  <c r="N52" i="10"/>
  <c r="N60" i="10"/>
  <c r="N92" i="10"/>
  <c r="N108" i="10"/>
  <c r="N116" i="10"/>
  <c r="N164" i="10"/>
  <c r="N172" i="10"/>
  <c r="N177" i="10"/>
  <c r="N183" i="10"/>
  <c r="N189" i="10"/>
  <c r="N195" i="10"/>
  <c r="N201" i="10"/>
  <c r="N207" i="10"/>
  <c r="N211" i="10"/>
  <c r="N217" i="10"/>
  <c r="N223" i="10"/>
  <c r="N229" i="10"/>
  <c r="N235" i="10"/>
  <c r="N241" i="10"/>
  <c r="N247" i="10"/>
  <c r="N251" i="10"/>
  <c r="N257" i="10"/>
  <c r="N263" i="10"/>
  <c r="N267" i="10"/>
  <c r="N273" i="10"/>
  <c r="N279" i="10"/>
  <c r="N283" i="10"/>
  <c r="N317" i="10"/>
  <c r="N333" i="10"/>
  <c r="S362" i="10"/>
  <c r="N404" i="10"/>
  <c r="S410" i="10"/>
  <c r="S547" i="10"/>
  <c r="N573" i="10"/>
  <c r="S635" i="10"/>
  <c r="N663" i="10"/>
  <c r="S810" i="10"/>
  <c r="O12" i="10"/>
  <c r="O20" i="10"/>
  <c r="N33" i="10"/>
  <c r="O36" i="10"/>
  <c r="O52" i="10"/>
  <c r="N57" i="10"/>
  <c r="N73" i="10"/>
  <c r="O92" i="10"/>
  <c r="N105" i="10"/>
  <c r="O108" i="10"/>
  <c r="N121" i="10"/>
  <c r="O132" i="10"/>
  <c r="O148" i="10"/>
  <c r="N153" i="10"/>
  <c r="O164" i="10"/>
  <c r="N169" i="10"/>
  <c r="S285" i="10"/>
  <c r="O290" i="10"/>
  <c r="O322" i="10"/>
  <c r="O338" i="10"/>
  <c r="S350" i="10"/>
  <c r="S382" i="10"/>
  <c r="N440" i="10"/>
  <c r="O450" i="10"/>
  <c r="N468" i="10"/>
  <c r="O477" i="10"/>
  <c r="S504" i="10"/>
  <c r="S523" i="10"/>
  <c r="S555" i="10"/>
  <c r="S587" i="10"/>
  <c r="S619" i="10"/>
  <c r="S683" i="10"/>
  <c r="N711" i="10"/>
  <c r="P1436" i="10"/>
  <c r="P1428" i="10"/>
  <c r="P1439" i="10"/>
  <c r="P1431" i="10"/>
  <c r="P1423" i="10"/>
  <c r="P1434" i="10"/>
  <c r="P1426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438" i="10"/>
  <c r="P1430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29" i="10"/>
  <c r="P1381" i="10"/>
  <c r="P1432" i="10"/>
  <c r="P1420" i="10"/>
  <c r="P1435" i="10"/>
  <c r="P1440" i="10"/>
  <c r="P1424" i="10"/>
  <c r="P1501" i="10"/>
  <c r="P1493" i="10"/>
  <c r="P1485" i="10"/>
  <c r="P1477" i="10"/>
  <c r="P1469" i="10"/>
  <c r="P1461" i="10"/>
  <c r="P1453" i="10"/>
  <c r="P1445" i="10"/>
  <c r="P1425" i="10"/>
  <c r="P1376" i="10"/>
  <c r="P1372" i="10"/>
  <c r="P1368" i="10"/>
  <c r="P1364" i="10"/>
  <c r="P1360" i="10"/>
  <c r="P1356" i="10"/>
  <c r="P1352" i="10"/>
  <c r="P1348" i="10"/>
  <c r="P1344" i="10"/>
  <c r="P1340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500" i="10"/>
  <c r="P1492" i="10"/>
  <c r="P1484" i="10"/>
  <c r="P1476" i="10"/>
  <c r="P1468" i="10"/>
  <c r="P1460" i="10"/>
  <c r="P1452" i="10"/>
  <c r="P1444" i="10"/>
  <c r="P1437" i="10"/>
  <c r="P1419" i="10"/>
  <c r="P1382" i="10"/>
  <c r="P1380" i="10"/>
  <c r="P1335" i="10"/>
  <c r="P1384" i="10"/>
  <c r="P1377" i="10"/>
  <c r="P1373" i="10"/>
  <c r="P1369" i="10"/>
  <c r="P1365" i="10"/>
  <c r="P1361" i="10"/>
  <c r="P1357" i="10"/>
  <c r="P1353" i="10"/>
  <c r="P1349" i="10"/>
  <c r="P1345" i="10"/>
  <c r="P1341" i="10"/>
  <c r="P1336" i="10"/>
  <c r="P1427" i="10"/>
  <c r="P1421" i="10"/>
  <c r="P1385" i="10"/>
  <c r="P1383" i="10"/>
  <c r="P1379" i="10"/>
  <c r="P1375" i="10"/>
  <c r="P1371" i="10"/>
  <c r="P1367" i="10"/>
  <c r="P1499" i="10"/>
  <c r="P1483" i="10"/>
  <c r="P1467" i="10"/>
  <c r="P1451" i="10"/>
  <c r="P1359" i="10"/>
  <c r="P1346" i="10"/>
  <c r="P1497" i="10"/>
  <c r="P1481" i="10"/>
  <c r="P1465" i="10"/>
  <c r="P1449" i="10"/>
  <c r="P1422" i="10"/>
  <c r="P1378" i="10"/>
  <c r="P1370" i="10"/>
  <c r="P1363" i="10"/>
  <c r="P1350" i="10"/>
  <c r="P1496" i="10"/>
  <c r="P1480" i="10"/>
  <c r="P1464" i="10"/>
  <c r="P1448" i="10"/>
  <c r="P1354" i="10"/>
  <c r="P1337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489" i="10"/>
  <c r="P1473" i="10"/>
  <c r="P1457" i="10"/>
  <c r="P1441" i="10"/>
  <c r="P1374" i="10"/>
  <c r="P1366" i="10"/>
  <c r="P1347" i="10"/>
  <c r="P1495" i="10"/>
  <c r="P1463" i="10"/>
  <c r="P1433" i="10"/>
  <c r="P1339" i="10"/>
  <c r="P1491" i="10"/>
  <c r="P1459" i="10"/>
  <c r="P1343" i="10"/>
  <c r="P1488" i="10"/>
  <c r="P1456" i="10"/>
  <c r="P1351" i="10"/>
  <c r="P1338" i="10"/>
  <c r="P1475" i="10"/>
  <c r="P1443" i="10"/>
  <c r="P1362" i="10"/>
  <c r="P1487" i="10"/>
  <c r="P1342" i="10"/>
  <c r="P1220" i="10"/>
  <c r="P1176" i="10"/>
  <c r="P1168" i="10"/>
  <c r="P1160" i="10"/>
  <c r="P1152" i="10"/>
  <c r="P1144" i="10"/>
  <c r="P1136" i="10"/>
  <c r="P1128" i="10"/>
  <c r="P1479" i="10"/>
  <c r="P1358" i="10"/>
  <c r="P1215" i="10"/>
  <c r="P1211" i="10"/>
  <c r="P1207" i="10"/>
  <c r="P1203" i="10"/>
  <c r="P1199" i="10"/>
  <c r="P1195" i="10"/>
  <c r="P1191" i="10"/>
  <c r="P1187" i="10"/>
  <c r="P1183" i="10"/>
  <c r="P1177" i="10"/>
  <c r="P1169" i="10"/>
  <c r="P1161" i="10"/>
  <c r="P1153" i="10"/>
  <c r="P1145" i="10"/>
  <c r="P1137" i="10"/>
  <c r="P1129" i="10"/>
  <c r="P1472" i="10"/>
  <c r="P1218" i="10"/>
  <c r="P1178" i="10"/>
  <c r="P1170" i="10"/>
  <c r="P1162" i="10"/>
  <c r="P1154" i="10"/>
  <c r="P1146" i="10"/>
  <c r="P1447" i="10"/>
  <c r="P1219" i="10"/>
  <c r="P1213" i="10"/>
  <c r="P1209" i="10"/>
  <c r="P1205" i="10"/>
  <c r="P1201" i="10"/>
  <c r="P1197" i="10"/>
  <c r="P1193" i="10"/>
  <c r="P1189" i="10"/>
  <c r="P1185" i="10"/>
  <c r="P1181" i="10"/>
  <c r="P1173" i="10"/>
  <c r="P1165" i="10"/>
  <c r="P1157" i="10"/>
  <c r="P1149" i="10"/>
  <c r="P1141" i="10"/>
  <c r="P1133" i="10"/>
  <c r="P1471" i="10"/>
  <c r="P1208" i="10"/>
  <c r="P1200" i="10"/>
  <c r="P1192" i="10"/>
  <c r="P1184" i="10"/>
  <c r="P1179" i="10"/>
  <c r="P1163" i="10"/>
  <c r="P1147" i="10"/>
  <c r="P1134" i="10"/>
  <c r="P1125" i="10"/>
  <c r="P1117" i="10"/>
  <c r="P1109" i="10"/>
  <c r="P1101" i="10"/>
  <c r="P1093" i="10"/>
  <c r="P1085" i="10"/>
  <c r="P1077" i="10"/>
  <c r="P1069" i="10"/>
  <c r="P1061" i="10"/>
  <c r="P1455" i="10"/>
  <c r="P1216" i="10"/>
  <c r="P1172" i="10"/>
  <c r="P1156" i="10"/>
  <c r="P1143" i="10"/>
  <c r="P1132" i="10"/>
  <c r="P1130" i="10"/>
  <c r="P1120" i="10"/>
  <c r="P1112" i="10"/>
  <c r="P1104" i="10"/>
  <c r="P1096" i="10"/>
  <c r="P1088" i="10"/>
  <c r="P1080" i="10"/>
  <c r="P1070" i="10"/>
  <c r="P1062" i="10"/>
  <c r="P1222" i="10"/>
  <c r="P1174" i="10"/>
  <c r="P1158" i="10"/>
  <c r="P1139" i="10"/>
  <c r="P1123" i="10"/>
  <c r="P1115" i="10"/>
  <c r="P1107" i="10"/>
  <c r="P1099" i="10"/>
  <c r="P1091" i="10"/>
  <c r="P1083" i="10"/>
  <c r="P1075" i="10"/>
  <c r="P1071" i="10"/>
  <c r="P1063" i="10"/>
  <c r="P1166" i="10"/>
  <c r="P1150" i="10"/>
  <c r="P1140" i="10"/>
  <c r="P1138" i="10"/>
  <c r="P1119" i="10"/>
  <c r="P1111" i="10"/>
  <c r="P1103" i="10"/>
  <c r="P1095" i="10"/>
  <c r="P1087" i="10"/>
  <c r="P1079" i="10"/>
  <c r="P1067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1202" i="10"/>
  <c r="P1186" i="10"/>
  <c r="P1167" i="10"/>
  <c r="P1126" i="10"/>
  <c r="P1110" i="10"/>
  <c r="P1094" i="10"/>
  <c r="P1078" i="10"/>
  <c r="P1072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1212" i="10"/>
  <c r="P1196" i="10"/>
  <c r="P1171" i="10"/>
  <c r="P1113" i="10"/>
  <c r="P1097" i="10"/>
  <c r="P1081" i="10"/>
  <c r="P106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1355" i="10"/>
  <c r="P1180" i="10"/>
  <c r="P1148" i="10"/>
  <c r="P1116" i="10"/>
  <c r="P1100" i="10"/>
  <c r="P1084" i="10"/>
  <c r="P943" i="10"/>
  <c r="P935" i="10"/>
  <c r="P927" i="10"/>
  <c r="P919" i="10"/>
  <c r="P911" i="10"/>
  <c r="P903" i="10"/>
  <c r="P1164" i="10"/>
  <c r="P1142" i="10"/>
  <c r="P1131" i="10"/>
  <c r="P1124" i="10"/>
  <c r="P1108" i="10"/>
  <c r="P1092" i="10"/>
  <c r="P1076" i="10"/>
  <c r="P1066" i="10"/>
  <c r="P939" i="10"/>
  <c r="P931" i="10"/>
  <c r="P923" i="10"/>
  <c r="P915" i="10"/>
  <c r="P907" i="10"/>
  <c r="P899" i="10"/>
  <c r="P891" i="10"/>
  <c r="P883" i="10"/>
  <c r="P875" i="10"/>
  <c r="P867" i="10"/>
  <c r="P859" i="10"/>
  <c r="P851" i="10"/>
  <c r="P850" i="10"/>
  <c r="P849" i="10"/>
  <c r="P848" i="10"/>
  <c r="P847" i="10"/>
  <c r="P846" i="10"/>
  <c r="P845" i="10"/>
  <c r="P844" i="10"/>
  <c r="P1217" i="10"/>
  <c r="P1206" i="10"/>
  <c r="P1175" i="10"/>
  <c r="P1106" i="10"/>
  <c r="P1074" i="10"/>
  <c r="P988" i="10"/>
  <c r="P980" i="10"/>
  <c r="P972" i="10"/>
  <c r="P964" i="10"/>
  <c r="P956" i="10"/>
  <c r="P948" i="10"/>
  <c r="P936" i="10"/>
  <c r="P920" i="10"/>
  <c r="P904" i="10"/>
  <c r="P898" i="10"/>
  <c r="P896" i="10"/>
  <c r="P876" i="10"/>
  <c r="P865" i="10"/>
  <c r="P863" i="10"/>
  <c r="P840" i="10"/>
  <c r="P836" i="10"/>
  <c r="P829" i="10"/>
  <c r="P821" i="10"/>
  <c r="P813" i="10"/>
  <c r="P805" i="10"/>
  <c r="P797" i="10"/>
  <c r="P789" i="10"/>
  <c r="P781" i="10"/>
  <c r="P773" i="10"/>
  <c r="P1194" i="10"/>
  <c r="P1118" i="10"/>
  <c r="P1086" i="10"/>
  <c r="P1064" i="10"/>
  <c r="P929" i="10"/>
  <c r="P913" i="10"/>
  <c r="P874" i="10"/>
  <c r="P872" i="10"/>
  <c r="P852" i="10"/>
  <c r="P830" i="10"/>
  <c r="P822" i="10"/>
  <c r="P814" i="10"/>
  <c r="P806" i="10"/>
  <c r="P798" i="10"/>
  <c r="P790" i="10"/>
  <c r="P782" i="10"/>
  <c r="P774" i="10"/>
  <c r="P1204" i="10"/>
  <c r="P1155" i="10"/>
  <c r="P1105" i="10"/>
  <c r="P1073" i="10"/>
  <c r="P1060" i="10"/>
  <c r="P993" i="10"/>
  <c r="P985" i="10"/>
  <c r="P977" i="10"/>
  <c r="P969" i="10"/>
  <c r="P961" i="10"/>
  <c r="P953" i="10"/>
  <c r="P945" i="10"/>
  <c r="P938" i="10"/>
  <c r="P922" i="10"/>
  <c r="P906" i="10"/>
  <c r="P892" i="10"/>
  <c r="P881" i="10"/>
  <c r="P879" i="10"/>
  <c r="P1221" i="10"/>
  <c r="P1188" i="10"/>
  <c r="P1135" i="10"/>
  <c r="P1121" i="10"/>
  <c r="P1089" i="10"/>
  <c r="P989" i="10"/>
  <c r="P981" i="10"/>
  <c r="P973" i="10"/>
  <c r="P965" i="10"/>
  <c r="P957" i="10"/>
  <c r="P949" i="10"/>
  <c r="P930" i="10"/>
  <c r="P914" i="10"/>
  <c r="P882" i="10"/>
  <c r="P880" i="10"/>
  <c r="P860" i="10"/>
  <c r="P843" i="10"/>
  <c r="P839" i="10"/>
  <c r="P835" i="10"/>
  <c r="P827" i="10"/>
  <c r="P819" i="10"/>
  <c r="P811" i="10"/>
  <c r="P803" i="10"/>
  <c r="P795" i="10"/>
  <c r="P787" i="10"/>
  <c r="P1182" i="10"/>
  <c r="P1068" i="10"/>
  <c r="P990" i="10"/>
  <c r="P974" i="10"/>
  <c r="P958" i="10"/>
  <c r="P924" i="10"/>
  <c r="P890" i="10"/>
  <c r="P825" i="10"/>
  <c r="P823" i="10"/>
  <c r="P794" i="10"/>
  <c r="P792" i="10"/>
  <c r="P721" i="10"/>
  <c r="P713" i="10"/>
  <c r="P705" i="10"/>
  <c r="P697" i="10"/>
  <c r="P689" i="10"/>
  <c r="P681" i="10"/>
  <c r="P673" i="10"/>
  <c r="P665" i="10"/>
  <c r="P657" i="10"/>
  <c r="P649" i="10"/>
  <c r="P641" i="10"/>
  <c r="P633" i="10"/>
  <c r="P625" i="10"/>
  <c r="P617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1090" i="10"/>
  <c r="P984" i="10"/>
  <c r="P968" i="10"/>
  <c r="P952" i="10"/>
  <c r="P928" i="10"/>
  <c r="P897" i="10"/>
  <c r="P873" i="10"/>
  <c r="P864" i="10"/>
  <c r="P855" i="10"/>
  <c r="P838" i="10"/>
  <c r="P834" i="10"/>
  <c r="P832" i="10"/>
  <c r="P812" i="10"/>
  <c r="P801" i="10"/>
  <c r="P799" i="10"/>
  <c r="P776" i="10"/>
  <c r="P769" i="10"/>
  <c r="P765" i="10"/>
  <c r="P761" i="10"/>
  <c r="P757" i="10"/>
  <c r="P753" i="10"/>
  <c r="P749" i="10"/>
  <c r="P745" i="10"/>
  <c r="P741" i="10"/>
  <c r="P737" i="10"/>
  <c r="P733" i="10"/>
  <c r="P729" i="10"/>
  <c r="P722" i="10"/>
  <c r="P714" i="10"/>
  <c r="P706" i="10"/>
  <c r="P698" i="10"/>
  <c r="P690" i="10"/>
  <c r="P682" i="10"/>
  <c r="P674" i="10"/>
  <c r="P666" i="10"/>
  <c r="P658" i="10"/>
  <c r="P650" i="10"/>
  <c r="P642" i="10"/>
  <c r="P634" i="10"/>
  <c r="P626" i="10"/>
  <c r="P618" i="10"/>
  <c r="P610" i="10"/>
  <c r="P1102" i="10"/>
  <c r="P937" i="10"/>
  <c r="P905" i="10"/>
  <c r="P858" i="10"/>
  <c r="P842" i="10"/>
  <c r="P810" i="10"/>
  <c r="P808" i="10"/>
  <c r="P788" i="10"/>
  <c r="P779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1210" i="10"/>
  <c r="P1151" i="10"/>
  <c r="P921" i="10"/>
  <c r="P884" i="10"/>
  <c r="P871" i="10"/>
  <c r="P868" i="10"/>
  <c r="P820" i="10"/>
  <c r="P809" i="10"/>
  <c r="P807" i="10"/>
  <c r="P77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1114" i="10"/>
  <c r="P978" i="10"/>
  <c r="P946" i="10"/>
  <c r="P900" i="10"/>
  <c r="P828" i="10"/>
  <c r="P817" i="10"/>
  <c r="P784" i="10"/>
  <c r="P766" i="10"/>
  <c r="P758" i="10"/>
  <c r="P750" i="10"/>
  <c r="P742" i="10"/>
  <c r="P734" i="10"/>
  <c r="P724" i="10"/>
  <c r="P708" i="10"/>
  <c r="P692" i="10"/>
  <c r="P676" i="10"/>
  <c r="P660" i="10"/>
  <c r="P644" i="10"/>
  <c r="P628" i="10"/>
  <c r="P612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1214" i="10"/>
  <c r="P966" i="10"/>
  <c r="P908" i="10"/>
  <c r="P866" i="10"/>
  <c r="P824" i="10"/>
  <c r="P791" i="10"/>
  <c r="P777" i="10"/>
  <c r="P717" i="10"/>
  <c r="P701" i="10"/>
  <c r="P685" i="10"/>
  <c r="P669" i="10"/>
  <c r="P653" i="10"/>
  <c r="P637" i="10"/>
  <c r="P621" i="10"/>
  <c r="P976" i="10"/>
  <c r="P944" i="10"/>
  <c r="P831" i="10"/>
  <c r="P802" i="10"/>
  <c r="P780" i="10"/>
  <c r="P771" i="10"/>
  <c r="P763" i="10"/>
  <c r="P755" i="10"/>
  <c r="P747" i="10"/>
  <c r="P739" i="10"/>
  <c r="P731" i="10"/>
  <c r="P726" i="10"/>
  <c r="P710" i="10"/>
  <c r="P694" i="10"/>
  <c r="P678" i="10"/>
  <c r="P662" i="10"/>
  <c r="P646" i="10"/>
  <c r="P630" i="10"/>
  <c r="P614" i="10"/>
  <c r="P1190" i="10"/>
  <c r="P1122" i="10"/>
  <c r="P992" i="10"/>
  <c r="P960" i="10"/>
  <c r="P912" i="10"/>
  <c r="P895" i="10"/>
  <c r="P841" i="10"/>
  <c r="P833" i="10"/>
  <c r="P800" i="10"/>
  <c r="P767" i="10"/>
  <c r="P759" i="10"/>
  <c r="P751" i="10"/>
  <c r="P743" i="10"/>
  <c r="P735" i="10"/>
  <c r="P718" i="10"/>
  <c r="P702" i="10"/>
  <c r="P686" i="10"/>
  <c r="P670" i="10"/>
  <c r="P654" i="10"/>
  <c r="P638" i="10"/>
  <c r="P622" i="10"/>
  <c r="P986" i="10"/>
  <c r="P783" i="10"/>
  <c r="P760" i="10"/>
  <c r="P744" i="10"/>
  <c r="P728" i="10"/>
  <c r="P696" i="10"/>
  <c r="P664" i="10"/>
  <c r="P632" i="10"/>
  <c r="P1159" i="10"/>
  <c r="P962" i="10"/>
  <c r="P889" i="10"/>
  <c r="P770" i="10"/>
  <c r="P754" i="10"/>
  <c r="P738" i="10"/>
  <c r="P700" i="10"/>
  <c r="P668" i="10"/>
  <c r="P636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098" i="10"/>
  <c r="P982" i="10"/>
  <c r="P940" i="10"/>
  <c r="P888" i="10"/>
  <c r="P826" i="10"/>
  <c r="P804" i="10"/>
  <c r="P709" i="10"/>
  <c r="P677" i="10"/>
  <c r="P645" i="10"/>
  <c r="P613" i="10"/>
  <c r="P950" i="10"/>
  <c r="P857" i="10"/>
  <c r="P837" i="10"/>
  <c r="P793" i="10"/>
  <c r="P725" i="10"/>
  <c r="P693" i="10"/>
  <c r="P661" i="10"/>
  <c r="P629" i="10"/>
  <c r="Q3" i="10"/>
  <c r="R4" i="10"/>
  <c r="S5" i="10"/>
  <c r="T6" i="10"/>
  <c r="N9" i="10"/>
  <c r="O10" i="10"/>
  <c r="P11" i="10"/>
  <c r="R12" i="10"/>
  <c r="T13" i="10"/>
  <c r="N15" i="10"/>
  <c r="P16" i="10"/>
  <c r="T17" i="10"/>
  <c r="N19" i="10"/>
  <c r="T20" i="10"/>
  <c r="O22" i="10"/>
  <c r="R25" i="10"/>
  <c r="N27" i="10"/>
  <c r="T28" i="10"/>
  <c r="O30" i="10"/>
  <c r="R33" i="10"/>
  <c r="N35" i="10"/>
  <c r="T36" i="10"/>
  <c r="O38" i="10"/>
  <c r="R41" i="10"/>
  <c r="N43" i="10"/>
  <c r="T44" i="10"/>
  <c r="O46" i="10"/>
  <c r="R49" i="10"/>
  <c r="N51" i="10"/>
  <c r="T52" i="10"/>
  <c r="O54" i="10"/>
  <c r="R57" i="10"/>
  <c r="N59" i="10"/>
  <c r="T60" i="10"/>
  <c r="O62" i="10"/>
  <c r="R65" i="10"/>
  <c r="N67" i="10"/>
  <c r="T68" i="10"/>
  <c r="O70" i="10"/>
  <c r="R73" i="10"/>
  <c r="N75" i="10"/>
  <c r="T76" i="10"/>
  <c r="O78" i="10"/>
  <c r="R81" i="10"/>
  <c r="N83" i="10"/>
  <c r="T84" i="10"/>
  <c r="O86" i="10"/>
  <c r="R89" i="10"/>
  <c r="N91" i="10"/>
  <c r="T92" i="10"/>
  <c r="O94" i="10"/>
  <c r="R97" i="10"/>
  <c r="N99" i="10"/>
  <c r="T100" i="10"/>
  <c r="O102" i="10"/>
  <c r="R105" i="10"/>
  <c r="N107" i="10"/>
  <c r="T108" i="10"/>
  <c r="O110" i="10"/>
  <c r="R113" i="10"/>
  <c r="N115" i="10"/>
  <c r="T116" i="10"/>
  <c r="O118" i="10"/>
  <c r="R121" i="10"/>
  <c r="N123" i="10"/>
  <c r="T124" i="10"/>
  <c r="O126" i="10"/>
  <c r="R129" i="10"/>
  <c r="N131" i="10"/>
  <c r="T132" i="10"/>
  <c r="O134" i="10"/>
  <c r="R137" i="10"/>
  <c r="N139" i="10"/>
  <c r="T140" i="10"/>
  <c r="O142" i="10"/>
  <c r="R145" i="10"/>
  <c r="N147" i="10"/>
  <c r="T148" i="10"/>
  <c r="O150" i="10"/>
  <c r="R153" i="10"/>
  <c r="N155" i="10"/>
  <c r="T156" i="10"/>
  <c r="O158" i="10"/>
  <c r="R161" i="10"/>
  <c r="N163" i="10"/>
  <c r="T164" i="10"/>
  <c r="O166" i="10"/>
  <c r="R169" i="10"/>
  <c r="N171" i="10"/>
  <c r="T172" i="10"/>
  <c r="O174" i="10"/>
  <c r="N286" i="10"/>
  <c r="Q288" i="10"/>
  <c r="S290" i="10"/>
  <c r="O295" i="10"/>
  <c r="R297" i="10"/>
  <c r="T299" i="10"/>
  <c r="N302" i="10"/>
  <c r="Q304" i="10"/>
  <c r="S306" i="10"/>
  <c r="O311" i="10"/>
  <c r="R313" i="10"/>
  <c r="T315" i="10"/>
  <c r="N318" i="10"/>
  <c r="Q320" i="10"/>
  <c r="S322" i="10"/>
  <c r="O327" i="10"/>
  <c r="R329" i="10"/>
  <c r="T331" i="10"/>
  <c r="N334" i="10"/>
  <c r="Q336" i="10"/>
  <c r="S338" i="10"/>
  <c r="S341" i="10"/>
  <c r="T344" i="10"/>
  <c r="N351" i="10"/>
  <c r="Q354" i="10"/>
  <c r="S357" i="10"/>
  <c r="T360" i="10"/>
  <c r="N367" i="10"/>
  <c r="Q370" i="10"/>
  <c r="S373" i="10"/>
  <c r="T376" i="10"/>
  <c r="N383" i="10"/>
  <c r="Q386" i="10"/>
  <c r="S389" i="10"/>
  <c r="T392" i="10"/>
  <c r="N399" i="10"/>
  <c r="Q402" i="10"/>
  <c r="S405" i="10"/>
  <c r="T408" i="10"/>
  <c r="N415" i="10"/>
  <c r="Q418" i="10"/>
  <c r="S421" i="10"/>
  <c r="T424" i="10"/>
  <c r="N431" i="10"/>
  <c r="Q434" i="10"/>
  <c r="S437" i="10"/>
  <c r="T440" i="10"/>
  <c r="N447" i="10"/>
  <c r="R459" i="10"/>
  <c r="N464" i="10"/>
  <c r="S468" i="10"/>
  <c r="O473" i="10"/>
  <c r="T477" i="10"/>
  <c r="Q482" i="10"/>
  <c r="R491" i="10"/>
  <c r="N496" i="10"/>
  <c r="S500" i="10"/>
  <c r="O505" i="10"/>
  <c r="S511" i="10"/>
  <c r="Q524" i="10"/>
  <c r="T530" i="10"/>
  <c r="N537" i="10"/>
  <c r="S543" i="10"/>
  <c r="Q556" i="10"/>
  <c r="T562" i="10"/>
  <c r="N569" i="10"/>
  <c r="S575" i="10"/>
  <c r="Q588" i="10"/>
  <c r="Q595" i="10"/>
  <c r="Q603" i="10"/>
  <c r="S611" i="10"/>
  <c r="T620" i="10"/>
  <c r="N639" i="10"/>
  <c r="P648" i="10"/>
  <c r="Q657" i="10"/>
  <c r="R666" i="10"/>
  <c r="S675" i="10"/>
  <c r="T684" i="10"/>
  <c r="N703" i="10"/>
  <c r="P712" i="10"/>
  <c r="Q721" i="10"/>
  <c r="T730" i="10"/>
  <c r="R741" i="10"/>
  <c r="P752" i="10"/>
  <c r="T762" i="10"/>
  <c r="S773" i="10"/>
  <c r="O787" i="10"/>
  <c r="R801" i="10"/>
  <c r="P816" i="10"/>
  <c r="O848" i="10"/>
  <c r="R934" i="10"/>
  <c r="T1022" i="10"/>
  <c r="P1082" i="10"/>
  <c r="T1208" i="10"/>
  <c r="N4" i="10"/>
  <c r="N12" i="10"/>
  <c r="N28" i="10"/>
  <c r="N44" i="10"/>
  <c r="N76" i="10"/>
  <c r="N124" i="10"/>
  <c r="N140" i="10"/>
  <c r="N179" i="10"/>
  <c r="N185" i="10"/>
  <c r="N187" i="10"/>
  <c r="N193" i="10"/>
  <c r="N199" i="10"/>
  <c r="N203" i="10"/>
  <c r="N209" i="10"/>
  <c r="N215" i="10"/>
  <c r="N221" i="10"/>
  <c r="N225" i="10"/>
  <c r="N231" i="10"/>
  <c r="N233" i="10"/>
  <c r="N239" i="10"/>
  <c r="N243" i="10"/>
  <c r="N249" i="10"/>
  <c r="N255" i="10"/>
  <c r="N259" i="10"/>
  <c r="N265" i="10"/>
  <c r="N271" i="10"/>
  <c r="N275" i="10"/>
  <c r="N281" i="10"/>
  <c r="N285" i="10"/>
  <c r="N340" i="10"/>
  <c r="N356" i="10"/>
  <c r="N372" i="10"/>
  <c r="N388" i="10"/>
  <c r="S394" i="10"/>
  <c r="N420" i="10"/>
  <c r="S426" i="10"/>
  <c r="N476" i="10"/>
  <c r="S515" i="10"/>
  <c r="S579" i="10"/>
  <c r="S699" i="10"/>
  <c r="O3" i="10"/>
  <c r="O4" i="10"/>
  <c r="N16" i="10"/>
  <c r="O28" i="10"/>
  <c r="N41" i="10"/>
  <c r="O44" i="10"/>
  <c r="N49" i="10"/>
  <c r="N65" i="10"/>
  <c r="O68" i="10"/>
  <c r="N81" i="10"/>
  <c r="N97" i="10"/>
  <c r="O100" i="10"/>
  <c r="N113" i="10"/>
  <c r="O124" i="10"/>
  <c r="N137" i="10"/>
  <c r="N145" i="10"/>
  <c r="O156" i="10"/>
  <c r="N297" i="10"/>
  <c r="S317" i="10"/>
  <c r="N329" i="10"/>
  <c r="N344" i="10"/>
  <c r="N360" i="10"/>
  <c r="N408" i="10"/>
  <c r="N424" i="10"/>
  <c r="S430" i="10"/>
  <c r="S446" i="10"/>
  <c r="N500" i="10"/>
  <c r="N517" i="10"/>
  <c r="N549" i="10"/>
  <c r="N647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419" i="10"/>
  <c r="Q1420" i="10"/>
  <c r="Q1335" i="10"/>
  <c r="Q1377" i="10"/>
  <c r="Q1373" i="10"/>
  <c r="Q1369" i="10"/>
  <c r="Q1365" i="10"/>
  <c r="Q1361" i="10"/>
  <c r="Q1357" i="10"/>
  <c r="Q1353" i="10"/>
  <c r="Q1349" i="10"/>
  <c r="Q1345" i="10"/>
  <c r="Q1341" i="10"/>
  <c r="Q1336" i="10"/>
  <c r="Q1337" i="10"/>
  <c r="Q1378" i="10"/>
  <c r="Q1370" i="10"/>
  <c r="Q1363" i="10"/>
  <c r="Q1350" i="10"/>
  <c r="Q1344" i="10"/>
  <c r="Q1334" i="10"/>
  <c r="Q1326" i="10"/>
  <c r="Q1318" i="10"/>
  <c r="Q1354" i="10"/>
  <c r="Q1348" i="10"/>
  <c r="Q1329" i="10"/>
  <c r="Q1321" i="10"/>
  <c r="Q1313" i="10"/>
  <c r="Q1310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375" i="10"/>
  <c r="Q1367" i="10"/>
  <c r="Q1358" i="10"/>
  <c r="Q1352" i="10"/>
  <c r="Q1339" i="10"/>
  <c r="Q1332" i="10"/>
  <c r="Q1324" i="10"/>
  <c r="Q1316" i="10"/>
  <c r="Q1304" i="10"/>
  <c r="Q1364" i="10"/>
  <c r="Q1351" i="10"/>
  <c r="Q1338" i="10"/>
  <c r="Q1333" i="10"/>
  <c r="Q1325" i="10"/>
  <c r="Q1317" i="10"/>
  <c r="Q1307" i="10"/>
  <c r="Q1356" i="10"/>
  <c r="Q1343" i="10"/>
  <c r="Q1319" i="10"/>
  <c r="Q1305" i="10"/>
  <c r="Q1374" i="10"/>
  <c r="Q1360" i="10"/>
  <c r="Q1347" i="10"/>
  <c r="Q1322" i="10"/>
  <c r="Q1379" i="10"/>
  <c r="Q1355" i="10"/>
  <c r="Q1342" i="10"/>
  <c r="Q1328" i="10"/>
  <c r="Q1312" i="10"/>
  <c r="Q1366" i="10"/>
  <c r="Q1330" i="10"/>
  <c r="Q1314" i="10"/>
  <c r="Q1306" i="10"/>
  <c r="Q1221" i="10"/>
  <c r="Q1220" i="10"/>
  <c r="Q1219" i="10"/>
  <c r="Q1218" i="10"/>
  <c r="Q1217" i="10"/>
  <c r="Q1216" i="10"/>
  <c r="Q1215" i="10"/>
  <c r="Q1368" i="10"/>
  <c r="Q1359" i="10"/>
  <c r="Q1315" i="10"/>
  <c r="Q1309" i="10"/>
  <c r="Q1211" i="10"/>
  <c r="Q1207" i="10"/>
  <c r="Q1203" i="10"/>
  <c r="Q1199" i="10"/>
  <c r="Q1195" i="10"/>
  <c r="Q1191" i="10"/>
  <c r="Q1187" i="10"/>
  <c r="Q1183" i="10"/>
  <c r="Q1177" i="10"/>
  <c r="Q1169" i="10"/>
  <c r="Q1161" i="10"/>
  <c r="Q1153" i="10"/>
  <c r="Q1145" i="10"/>
  <c r="Q1137" i="10"/>
  <c r="Q1129" i="10"/>
  <c r="Q1327" i="10"/>
  <c r="Q1178" i="10"/>
  <c r="Q1170" i="10"/>
  <c r="Q1162" i="10"/>
  <c r="Q1154" i="10"/>
  <c r="Q1146" i="10"/>
  <c r="Q1138" i="10"/>
  <c r="Q1130" i="10"/>
  <c r="Q1320" i="10"/>
  <c r="Q1308" i="10"/>
  <c r="Q1212" i="10"/>
  <c r="Q1208" i="10"/>
  <c r="Q1204" i="10"/>
  <c r="Q1200" i="10"/>
  <c r="Q1196" i="10"/>
  <c r="Q1192" i="10"/>
  <c r="Q1188" i="10"/>
  <c r="Q1184" i="10"/>
  <c r="Q1179" i="10"/>
  <c r="Q1171" i="10"/>
  <c r="Q1163" i="10"/>
  <c r="Q1155" i="10"/>
  <c r="Q1147" i="10"/>
  <c r="Q1372" i="10"/>
  <c r="Q1362" i="10"/>
  <c r="Q1311" i="10"/>
  <c r="Q1174" i="10"/>
  <c r="Q1166" i="10"/>
  <c r="Q1158" i="10"/>
  <c r="Q1150" i="10"/>
  <c r="Q1142" i="10"/>
  <c r="Q1134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172" i="10"/>
  <c r="Q1156" i="10"/>
  <c r="Q1143" i="10"/>
  <c r="Q1132" i="10"/>
  <c r="Q1070" i="10"/>
  <c r="Q1062" i="10"/>
  <c r="Q1346" i="10"/>
  <c r="Q1331" i="10"/>
  <c r="Q1213" i="10"/>
  <c r="Q1205" i="10"/>
  <c r="Q1197" i="10"/>
  <c r="Q1189" i="10"/>
  <c r="Q1181" i="10"/>
  <c r="Q1165" i="10"/>
  <c r="Q1149" i="10"/>
  <c r="Q1141" i="10"/>
  <c r="Q1139" i="10"/>
  <c r="Q1071" i="10"/>
  <c r="Q1063" i="10"/>
  <c r="Q1210" i="10"/>
  <c r="Q1202" i="10"/>
  <c r="Q1194" i="10"/>
  <c r="Q1186" i="10"/>
  <c r="Q1167" i="10"/>
  <c r="Q1151" i="10"/>
  <c r="Q1128" i="10"/>
  <c r="Q1072" i="10"/>
  <c r="Q1064" i="10"/>
  <c r="Q1371" i="10"/>
  <c r="Q1214" i="10"/>
  <c r="Q1206" i="10"/>
  <c r="Q1198" i="10"/>
  <c r="Q1190" i="10"/>
  <c r="Q1182" i="10"/>
  <c r="Q1175" i="10"/>
  <c r="Q1159" i="10"/>
  <c r="Q1127" i="10"/>
  <c r="Q1068" i="10"/>
  <c r="Q1060" i="10"/>
  <c r="Q1176" i="10"/>
  <c r="Q1065" i="10"/>
  <c r="Q1061" i="10"/>
  <c r="Q1056" i="10"/>
  <c r="Q1048" i="10"/>
  <c r="Q1040" i="10"/>
  <c r="Q1032" i="10"/>
  <c r="Q1024" i="10"/>
  <c r="Q1016" i="10"/>
  <c r="Q1008" i="10"/>
  <c r="Q1000" i="10"/>
  <c r="Q991" i="10"/>
  <c r="Q987" i="10"/>
  <c r="Q983" i="10"/>
  <c r="Q979" i="10"/>
  <c r="Q975" i="10"/>
  <c r="Q971" i="10"/>
  <c r="Q967" i="10"/>
  <c r="Q963" i="10"/>
  <c r="Q959" i="10"/>
  <c r="Q955" i="10"/>
  <c r="Q951" i="10"/>
  <c r="Q947" i="10"/>
  <c r="Q942" i="10"/>
  <c r="Q934" i="10"/>
  <c r="Q926" i="10"/>
  <c r="Q918" i="10"/>
  <c r="Q910" i="10"/>
  <c r="Q902" i="10"/>
  <c r="Q894" i="10"/>
  <c r="Q886" i="10"/>
  <c r="Q878" i="10"/>
  <c r="Q870" i="10"/>
  <c r="Q862" i="10"/>
  <c r="Q854" i="10"/>
  <c r="Q1180" i="10"/>
  <c r="Q1148" i="10"/>
  <c r="Q1144" i="10"/>
  <c r="Q1133" i="10"/>
  <c r="Q1059" i="10"/>
  <c r="Q1051" i="10"/>
  <c r="Q1043" i="10"/>
  <c r="Q1035" i="10"/>
  <c r="Q1027" i="10"/>
  <c r="Q1019" i="10"/>
  <c r="Q1011" i="10"/>
  <c r="Q1003" i="10"/>
  <c r="Q995" i="10"/>
  <c r="Q943" i="10"/>
  <c r="Q935" i="10"/>
  <c r="Q927" i="10"/>
  <c r="Q919" i="10"/>
  <c r="Q911" i="10"/>
  <c r="Q903" i="10"/>
  <c r="Q895" i="10"/>
  <c r="Q887" i="10"/>
  <c r="Q879" i="10"/>
  <c r="Q871" i="10"/>
  <c r="Q863" i="10"/>
  <c r="Q855" i="10"/>
  <c r="Q1201" i="10"/>
  <c r="Q1185" i="10"/>
  <c r="Q1157" i="10"/>
  <c r="Q1140" i="10"/>
  <c r="Q1067" i="10"/>
  <c r="Q1054" i="10"/>
  <c r="Q1046" i="10"/>
  <c r="Q1038" i="10"/>
  <c r="Q1030" i="10"/>
  <c r="Q1022" i="10"/>
  <c r="Q1014" i="10"/>
  <c r="Q1006" i="10"/>
  <c r="Q998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36" i="10"/>
  <c r="Q928" i="10"/>
  <c r="Q920" i="10"/>
  <c r="Q912" i="10"/>
  <c r="Q904" i="10"/>
  <c r="Q1209" i="10"/>
  <c r="Q1193" i="10"/>
  <c r="Q1173" i="10"/>
  <c r="Q1058" i="10"/>
  <c r="Q1050" i="10"/>
  <c r="Q1042" i="10"/>
  <c r="Q1034" i="10"/>
  <c r="Q1026" i="10"/>
  <c r="Q1018" i="10"/>
  <c r="Q1010" i="10"/>
  <c r="Q1002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1323" i="10"/>
  <c r="Q1069" i="10"/>
  <c r="Q1057" i="10"/>
  <c r="Q1041" i="10"/>
  <c r="Q1025" i="10"/>
  <c r="Q1009" i="10"/>
  <c r="Q929" i="10"/>
  <c r="Q913" i="10"/>
  <c r="Q885" i="10"/>
  <c r="Q874" i="10"/>
  <c r="Q872" i="10"/>
  <c r="Q844" i="10"/>
  <c r="Q830" i="10"/>
  <c r="Q822" i="10"/>
  <c r="Q814" i="10"/>
  <c r="Q806" i="10"/>
  <c r="Q798" i="10"/>
  <c r="Q790" i="10"/>
  <c r="Q782" i="10"/>
  <c r="Q774" i="10"/>
  <c r="Q1044" i="10"/>
  <c r="Q1028" i="10"/>
  <c r="Q1012" i="10"/>
  <c r="Q996" i="10"/>
  <c r="Q993" i="10"/>
  <c r="Q985" i="10"/>
  <c r="Q977" i="10"/>
  <c r="Q969" i="10"/>
  <c r="Q961" i="10"/>
  <c r="Q953" i="10"/>
  <c r="Q945" i="10"/>
  <c r="Q938" i="10"/>
  <c r="Q922" i="10"/>
  <c r="Q906" i="10"/>
  <c r="Q883" i="10"/>
  <c r="Q881" i="10"/>
  <c r="Q861" i="10"/>
  <c r="Q847" i="10"/>
  <c r="Q841" i="10"/>
  <c r="Q837" i="10"/>
  <c r="Q831" i="10"/>
  <c r="Q823" i="10"/>
  <c r="Q815" i="10"/>
  <c r="Q807" i="10"/>
  <c r="Q799" i="10"/>
  <c r="Q791" i="10"/>
  <c r="Q783" i="10"/>
  <c r="Q775" i="10"/>
  <c r="Q1376" i="10"/>
  <c r="Q1164" i="10"/>
  <c r="Q1131" i="10"/>
  <c r="Q1047" i="10"/>
  <c r="Q1031" i="10"/>
  <c r="Q1015" i="10"/>
  <c r="Q999" i="10"/>
  <c r="Q931" i="10"/>
  <c r="Q915" i="10"/>
  <c r="Q890" i="10"/>
  <c r="Q888" i="10"/>
  <c r="Q1340" i="10"/>
  <c r="Q1066" i="10"/>
  <c r="Q1055" i="10"/>
  <c r="Q1039" i="10"/>
  <c r="Q1023" i="10"/>
  <c r="Q1007" i="10"/>
  <c r="Q939" i="10"/>
  <c r="Q923" i="10"/>
  <c r="Q907" i="10"/>
  <c r="Q891" i="10"/>
  <c r="Q889" i="10"/>
  <c r="Q869" i="10"/>
  <c r="Q858" i="10"/>
  <c r="Q856" i="10"/>
  <c r="Q846" i="10"/>
  <c r="Q828" i="10"/>
  <c r="Q820" i="10"/>
  <c r="Q812" i="10"/>
  <c r="Q804" i="10"/>
  <c r="Q796" i="10"/>
  <c r="Q788" i="10"/>
  <c r="Q780" i="10"/>
  <c r="Q1053" i="10"/>
  <c r="Q1021" i="10"/>
  <c r="Q933" i="10"/>
  <c r="Q901" i="10"/>
  <c r="Q897" i="10"/>
  <c r="Q873" i="10"/>
  <c r="Q864" i="10"/>
  <c r="Q838" i="10"/>
  <c r="Q836" i="10"/>
  <c r="Q834" i="10"/>
  <c r="Q832" i="10"/>
  <c r="Q803" i="10"/>
  <c r="Q801" i="10"/>
  <c r="Q781" i="10"/>
  <c r="Q776" i="10"/>
  <c r="Q769" i="10"/>
  <c r="Q765" i="10"/>
  <c r="Q761" i="10"/>
  <c r="Q757" i="10"/>
  <c r="Q753" i="10"/>
  <c r="Q749" i="10"/>
  <c r="Q745" i="10"/>
  <c r="Q741" i="10"/>
  <c r="Q737" i="10"/>
  <c r="Q733" i="10"/>
  <c r="Q729" i="10"/>
  <c r="Q722" i="10"/>
  <c r="Q714" i="10"/>
  <c r="Q706" i="10"/>
  <c r="Q698" i="10"/>
  <c r="Q690" i="10"/>
  <c r="Q682" i="10"/>
  <c r="Q674" i="10"/>
  <c r="Q666" i="10"/>
  <c r="Q658" i="10"/>
  <c r="Q650" i="10"/>
  <c r="Q642" i="10"/>
  <c r="Q634" i="10"/>
  <c r="Q626" i="10"/>
  <c r="Q618" i="10"/>
  <c r="Q610" i="10"/>
  <c r="Q1033" i="10"/>
  <c r="Q1001" i="10"/>
  <c r="Q937" i="10"/>
  <c r="Q905" i="10"/>
  <c r="Q867" i="10"/>
  <c r="Q842" i="10"/>
  <c r="Q840" i="10"/>
  <c r="Q821" i="10"/>
  <c r="Q810" i="10"/>
  <c r="Q808" i="10"/>
  <c r="Q779" i="10"/>
  <c r="Q773" i="10"/>
  <c r="Q723" i="10"/>
  <c r="Q715" i="10"/>
  <c r="Q707" i="10"/>
  <c r="Q699" i="10"/>
  <c r="Q691" i="10"/>
  <c r="Q683" i="10"/>
  <c r="Q675" i="10"/>
  <c r="Q667" i="10"/>
  <c r="Q659" i="10"/>
  <c r="Q651" i="10"/>
  <c r="Q643" i="10"/>
  <c r="Q635" i="10"/>
  <c r="Q627" i="10"/>
  <c r="Q619" i="10"/>
  <c r="Q611" i="10"/>
  <c r="Q1160" i="10"/>
  <c r="Q1052" i="10"/>
  <c r="Q1020" i="10"/>
  <c r="Q989" i="10"/>
  <c r="Q973" i="10"/>
  <c r="Q957" i="10"/>
  <c r="Q914" i="10"/>
  <c r="Q893" i="10"/>
  <c r="Q882" i="10"/>
  <c r="Q819" i="10"/>
  <c r="Q817" i="10"/>
  <c r="Q797" i="10"/>
  <c r="Q786" i="10"/>
  <c r="Q784" i="10"/>
  <c r="Q770" i="10"/>
  <c r="Q766" i="10"/>
  <c r="Q762" i="10"/>
  <c r="Q758" i="10"/>
  <c r="Q754" i="10"/>
  <c r="Q750" i="10"/>
  <c r="Q746" i="10"/>
  <c r="Q742" i="10"/>
  <c r="Q738" i="10"/>
  <c r="Q734" i="10"/>
  <c r="Q730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1135" i="10"/>
  <c r="Q1036" i="10"/>
  <c r="Q1004" i="10"/>
  <c r="Q981" i="10"/>
  <c r="Q965" i="10"/>
  <c r="Q949" i="10"/>
  <c r="Q930" i="10"/>
  <c r="Q880" i="10"/>
  <c r="Q865" i="10"/>
  <c r="Q859" i="10"/>
  <c r="Q848" i="10"/>
  <c r="Q843" i="10"/>
  <c r="Q829" i="10"/>
  <c r="Q818" i="10"/>
  <c r="Q816" i="10"/>
  <c r="Q787" i="10"/>
  <c r="Q785" i="10"/>
  <c r="Q778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0" i="10"/>
  <c r="Q712" i="10"/>
  <c r="Q704" i="10"/>
  <c r="Q696" i="10"/>
  <c r="Q688" i="10"/>
  <c r="Q680" i="10"/>
  <c r="Q672" i="10"/>
  <c r="Q664" i="10"/>
  <c r="Q656" i="10"/>
  <c r="Q648" i="10"/>
  <c r="Q640" i="10"/>
  <c r="Q632" i="10"/>
  <c r="Q624" i="10"/>
  <c r="Q616" i="10"/>
  <c r="Q1013" i="10"/>
  <c r="Q909" i="10"/>
  <c r="Q866" i="10"/>
  <c r="Q849" i="10"/>
  <c r="Q824" i="10"/>
  <c r="Q795" i="10"/>
  <c r="Q777" i="10"/>
  <c r="Q717" i="10"/>
  <c r="Q701" i="10"/>
  <c r="Q685" i="10"/>
  <c r="Q669" i="10"/>
  <c r="Q653" i="10"/>
  <c r="Q637" i="10"/>
  <c r="Q621" i="10"/>
  <c r="Q587" i="10"/>
  <c r="Q579" i="10"/>
  <c r="Q571" i="10"/>
  <c r="Q563" i="10"/>
  <c r="Q555" i="10"/>
  <c r="Q547" i="10"/>
  <c r="Q539" i="10"/>
  <c r="Q531" i="10"/>
  <c r="Q523" i="10"/>
  <c r="Q515" i="10"/>
  <c r="Q507" i="10"/>
  <c r="Q503" i="10"/>
  <c r="Q495" i="10"/>
  <c r="Q487" i="10"/>
  <c r="Q479" i="10"/>
  <c r="Q471" i="10"/>
  <c r="Q463" i="10"/>
  <c r="Q455" i="10"/>
  <c r="Q447" i="10"/>
  <c r="Q1037" i="10"/>
  <c r="Q917" i="10"/>
  <c r="Q899" i="10"/>
  <c r="Q835" i="10"/>
  <c r="Q813" i="10"/>
  <c r="Q802" i="10"/>
  <c r="Q771" i="10"/>
  <c r="Q763" i="10"/>
  <c r="Q755" i="10"/>
  <c r="Q747" i="10"/>
  <c r="Q739" i="10"/>
  <c r="Q731" i="10"/>
  <c r="Q726" i="10"/>
  <c r="Q710" i="10"/>
  <c r="Q694" i="10"/>
  <c r="Q678" i="10"/>
  <c r="Q662" i="10"/>
  <c r="Q646" i="10"/>
  <c r="Q630" i="10"/>
  <c r="Q614" i="10"/>
  <c r="Q590" i="10"/>
  <c r="Q582" i="10"/>
  <c r="Q574" i="10"/>
  <c r="Q566" i="10"/>
  <c r="Q558" i="10"/>
  <c r="Q550" i="10"/>
  <c r="Q542" i="10"/>
  <c r="Q534" i="10"/>
  <c r="Q526" i="10"/>
  <c r="Q518" i="10"/>
  <c r="Q510" i="10"/>
  <c r="Q504" i="10"/>
  <c r="Q496" i="10"/>
  <c r="Q488" i="10"/>
  <c r="Q480" i="10"/>
  <c r="Q472" i="10"/>
  <c r="Q464" i="10"/>
  <c r="Q456" i="10"/>
  <c r="Q448" i="10"/>
  <c r="Q1136" i="10"/>
  <c r="Q1049" i="10"/>
  <c r="Q877" i="10"/>
  <c r="Q839" i="10"/>
  <c r="Q809" i="10"/>
  <c r="Q719" i="10"/>
  <c r="Q703" i="10"/>
  <c r="Q687" i="10"/>
  <c r="Q671" i="10"/>
  <c r="Q655" i="10"/>
  <c r="Q639" i="10"/>
  <c r="Q623" i="10"/>
  <c r="Q585" i="10"/>
  <c r="Q577" i="10"/>
  <c r="Q569" i="10"/>
  <c r="Q561" i="10"/>
  <c r="Q553" i="10"/>
  <c r="Q545" i="10"/>
  <c r="Q537" i="10"/>
  <c r="Q529" i="10"/>
  <c r="Q521" i="10"/>
  <c r="Q513" i="10"/>
  <c r="Q505" i="10"/>
  <c r="Q497" i="10"/>
  <c r="Q489" i="10"/>
  <c r="Q481" i="10"/>
  <c r="Q473" i="10"/>
  <c r="Q465" i="10"/>
  <c r="Q457" i="10"/>
  <c r="Q1152" i="10"/>
  <c r="Q1017" i="10"/>
  <c r="Q921" i="10"/>
  <c r="Q851" i="10"/>
  <c r="Q811" i="10"/>
  <c r="Q789" i="10"/>
  <c r="Q727" i="10"/>
  <c r="Q711" i="10"/>
  <c r="Q695" i="10"/>
  <c r="Q679" i="10"/>
  <c r="Q663" i="10"/>
  <c r="Q647" i="10"/>
  <c r="Q631" i="10"/>
  <c r="Q615" i="10"/>
  <c r="Q589" i="10"/>
  <c r="Q581" i="10"/>
  <c r="Q573" i="10"/>
  <c r="Q565" i="10"/>
  <c r="Q557" i="10"/>
  <c r="Q549" i="10"/>
  <c r="Q541" i="10"/>
  <c r="Q533" i="10"/>
  <c r="Q525" i="10"/>
  <c r="Q517" i="10"/>
  <c r="Q509" i="10"/>
  <c r="Q501" i="10"/>
  <c r="Q493" i="10"/>
  <c r="Q485" i="10"/>
  <c r="Q477" i="10"/>
  <c r="Q469" i="10"/>
  <c r="Q461" i="10"/>
  <c r="Q453" i="10"/>
  <c r="Q1168" i="10"/>
  <c r="Q925" i="10"/>
  <c r="Q853" i="10"/>
  <c r="Q827" i="10"/>
  <c r="Q805" i="10"/>
  <c r="Q705" i="10"/>
  <c r="Q673" i="10"/>
  <c r="Q641" i="10"/>
  <c r="Q609" i="10"/>
  <c r="Q605" i="10"/>
  <c r="Q601" i="10"/>
  <c r="Q597" i="10"/>
  <c r="Q593" i="10"/>
  <c r="Q580" i="10"/>
  <c r="Q564" i="10"/>
  <c r="Q548" i="10"/>
  <c r="Q532" i="10"/>
  <c r="Q516" i="10"/>
  <c r="Q490" i="10"/>
  <c r="Q474" i="10"/>
  <c r="Q458" i="10"/>
  <c r="Q446" i="10"/>
  <c r="Q438" i="10"/>
  <c r="Q430" i="10"/>
  <c r="Q422" i="10"/>
  <c r="Q414" i="10"/>
  <c r="Q406" i="10"/>
  <c r="Q398" i="10"/>
  <c r="Q390" i="10"/>
  <c r="Q382" i="10"/>
  <c r="Q374" i="10"/>
  <c r="Q366" i="10"/>
  <c r="Q358" i="10"/>
  <c r="Q350" i="10"/>
  <c r="Q342" i="10"/>
  <c r="Q339" i="10"/>
  <c r="Q332" i="10"/>
  <c r="Q324" i="10"/>
  <c r="Q316" i="10"/>
  <c r="Q308" i="10"/>
  <c r="Q300" i="10"/>
  <c r="Q292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941" i="10"/>
  <c r="Q875" i="10"/>
  <c r="Q826" i="10"/>
  <c r="Q709" i="10"/>
  <c r="Q677" i="10"/>
  <c r="Q645" i="10"/>
  <c r="Q613" i="10"/>
  <c r="Q583" i="10"/>
  <c r="Q567" i="10"/>
  <c r="Q551" i="10"/>
  <c r="Q535" i="10"/>
  <c r="Q519" i="10"/>
  <c r="Q499" i="10"/>
  <c r="Q483" i="10"/>
  <c r="Q467" i="10"/>
  <c r="Q441" i="10"/>
  <c r="Q433" i="10"/>
  <c r="Q425" i="10"/>
  <c r="Q417" i="10"/>
  <c r="Q409" i="10"/>
  <c r="Q401" i="10"/>
  <c r="Q393" i="10"/>
  <c r="Q385" i="10"/>
  <c r="Q377" i="10"/>
  <c r="Q369" i="10"/>
  <c r="Q361" i="10"/>
  <c r="Q353" i="10"/>
  <c r="Q345" i="10"/>
  <c r="Q333" i="10"/>
  <c r="Q325" i="10"/>
  <c r="Q317" i="10"/>
  <c r="Q309" i="10"/>
  <c r="Q301" i="10"/>
  <c r="Q293" i="10"/>
  <c r="Q285" i="10"/>
  <c r="Q1005" i="10"/>
  <c r="Q833" i="10"/>
  <c r="Q759" i="10"/>
  <c r="Q743" i="10"/>
  <c r="Q718" i="10"/>
  <c r="Q686" i="10"/>
  <c r="Q654" i="10"/>
  <c r="Q622" i="10"/>
  <c r="Q586" i="10"/>
  <c r="Q570" i="10"/>
  <c r="Q554" i="10"/>
  <c r="Q538" i="10"/>
  <c r="Q522" i="10"/>
  <c r="Q506" i="10"/>
  <c r="Q492" i="10"/>
  <c r="Q476" i="10"/>
  <c r="Q460" i="10"/>
  <c r="Q451" i="10"/>
  <c r="Q449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4" i="10"/>
  <c r="Q326" i="10"/>
  <c r="Q318" i="10"/>
  <c r="Q310" i="10"/>
  <c r="Q302" i="10"/>
  <c r="Q294" i="10"/>
  <c r="Q286" i="10"/>
  <c r="Q800" i="10"/>
  <c r="Q767" i="10"/>
  <c r="Q751" i="10"/>
  <c r="Q735" i="10"/>
  <c r="Q702" i="10"/>
  <c r="Q670" i="10"/>
  <c r="Q638" i="10"/>
  <c r="Q578" i="10"/>
  <c r="Q562" i="10"/>
  <c r="Q546" i="10"/>
  <c r="Q530" i="10"/>
  <c r="Q514" i="10"/>
  <c r="Q500" i="10"/>
  <c r="Q484" i="10"/>
  <c r="Q468" i="10"/>
  <c r="Q452" i="10"/>
  <c r="Q450" i="10"/>
  <c r="Q440" i="10"/>
  <c r="Q432" i="10"/>
  <c r="Q424" i="10"/>
  <c r="Q416" i="10"/>
  <c r="Q408" i="10"/>
  <c r="Q400" i="10"/>
  <c r="Q392" i="10"/>
  <c r="Q384" i="10"/>
  <c r="Q376" i="10"/>
  <c r="Q368" i="10"/>
  <c r="Q360" i="10"/>
  <c r="Q352" i="10"/>
  <c r="Q344" i="10"/>
  <c r="Q338" i="10"/>
  <c r="Q330" i="10"/>
  <c r="Q322" i="10"/>
  <c r="Q314" i="10"/>
  <c r="Q306" i="10"/>
  <c r="Q298" i="10"/>
  <c r="Q290" i="10"/>
  <c r="R1439" i="10"/>
  <c r="R1431" i="10"/>
  <c r="R1423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434" i="10"/>
  <c r="R1426" i="10"/>
  <c r="R1419" i="10"/>
  <c r="R1502" i="10"/>
  <c r="R1500" i="10"/>
  <c r="R1498" i="10"/>
  <c r="R1496" i="10"/>
  <c r="R1494" i="10"/>
  <c r="R1492" i="10"/>
  <c r="R1490" i="10"/>
  <c r="R1488" i="10"/>
  <c r="R1486" i="10"/>
  <c r="R1484" i="10"/>
  <c r="R1482" i="10"/>
  <c r="R1480" i="10"/>
  <c r="R1478" i="10"/>
  <c r="R1476" i="10"/>
  <c r="R1474" i="10"/>
  <c r="R1472" i="10"/>
  <c r="R1470" i="10"/>
  <c r="R1468" i="10"/>
  <c r="R1466" i="10"/>
  <c r="R1464" i="10"/>
  <c r="R1462" i="10"/>
  <c r="R1460" i="10"/>
  <c r="R1458" i="10"/>
  <c r="R1456" i="10"/>
  <c r="R1454" i="10"/>
  <c r="R1452" i="10"/>
  <c r="R1450" i="10"/>
  <c r="R1448" i="10"/>
  <c r="R1446" i="10"/>
  <c r="R1444" i="10"/>
  <c r="R1442" i="10"/>
  <c r="R1437" i="10"/>
  <c r="R1429" i="10"/>
  <c r="R1420" i="10"/>
  <c r="R1501" i="10"/>
  <c r="R1499" i="10"/>
  <c r="R1497" i="10"/>
  <c r="R1495" i="10"/>
  <c r="R1493" i="10"/>
  <c r="R1491" i="10"/>
  <c r="R1489" i="10"/>
  <c r="R1487" i="10"/>
  <c r="R1485" i="10"/>
  <c r="R1483" i="10"/>
  <c r="R1481" i="10"/>
  <c r="R1479" i="10"/>
  <c r="R1477" i="10"/>
  <c r="R1475" i="10"/>
  <c r="R1473" i="10"/>
  <c r="R1471" i="10"/>
  <c r="R1469" i="10"/>
  <c r="R1467" i="10"/>
  <c r="R1465" i="10"/>
  <c r="R1463" i="10"/>
  <c r="R1461" i="10"/>
  <c r="R1459" i="10"/>
  <c r="R1457" i="10"/>
  <c r="R1455" i="10"/>
  <c r="R1453" i="10"/>
  <c r="R1451" i="10"/>
  <c r="R1449" i="10"/>
  <c r="R1447" i="10"/>
  <c r="R1445" i="10"/>
  <c r="R1443" i="10"/>
  <c r="R1441" i="10"/>
  <c r="R1433" i="10"/>
  <c r="R1425" i="10"/>
  <c r="R1422" i="10"/>
  <c r="R1432" i="10"/>
  <c r="R1435" i="10"/>
  <c r="R1438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57" i="10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5" i="10"/>
  <c r="R1344" i="10"/>
  <c r="R1343" i="10"/>
  <c r="R1342" i="10"/>
  <c r="R1341" i="10"/>
  <c r="R1340" i="10"/>
  <c r="R1339" i="10"/>
  <c r="R1338" i="10"/>
  <c r="R1427" i="10"/>
  <c r="R1421" i="10"/>
  <c r="R1336" i="10"/>
  <c r="R1424" i="10"/>
  <c r="R1337" i="10"/>
  <c r="R1430" i="10"/>
  <c r="R1436" i="10"/>
  <c r="R1329" i="10"/>
  <c r="R1321" i="10"/>
  <c r="R1313" i="10"/>
  <c r="R1310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50" i="10"/>
  <c r="R1249" i="10"/>
  <c r="R1248" i="10"/>
  <c r="R1247" i="10"/>
  <c r="R1246" i="10"/>
  <c r="R1245" i="10"/>
  <c r="R1244" i="10"/>
  <c r="R1243" i="10"/>
  <c r="R1242" i="10"/>
  <c r="R1241" i="10"/>
  <c r="R1240" i="10"/>
  <c r="R1239" i="10"/>
  <c r="R1238" i="10"/>
  <c r="R1237" i="10"/>
  <c r="R1236" i="10"/>
  <c r="R1235" i="10"/>
  <c r="R1234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332" i="10"/>
  <c r="R1324" i="10"/>
  <c r="R1316" i="10"/>
  <c r="R1304" i="10"/>
  <c r="R1327" i="10"/>
  <c r="R1319" i="10"/>
  <c r="R1311" i="10"/>
  <c r="R1305" i="10"/>
  <c r="R1428" i="10"/>
  <c r="R1328" i="10"/>
  <c r="R1320" i="10"/>
  <c r="R1312" i="10"/>
  <c r="R1308" i="10"/>
  <c r="R1335" i="10"/>
  <c r="R1322" i="10"/>
  <c r="R1325" i="10"/>
  <c r="R1307" i="10"/>
  <c r="R1331" i="10"/>
  <c r="R1315" i="10"/>
  <c r="R1309" i="10"/>
  <c r="R1333" i="10"/>
  <c r="R1317" i="10"/>
  <c r="R1334" i="10"/>
  <c r="R1215" i="10"/>
  <c r="R1178" i="10"/>
  <c r="R1170" i="10"/>
  <c r="R1162" i="10"/>
  <c r="R1154" i="10"/>
  <c r="R1146" i="10"/>
  <c r="R1138" i="10"/>
  <c r="R1130" i="10"/>
  <c r="R1314" i="10"/>
  <c r="R1218" i="10"/>
  <c r="R1212" i="10"/>
  <c r="R1208" i="10"/>
  <c r="R1204" i="10"/>
  <c r="R1200" i="10"/>
  <c r="R1196" i="10"/>
  <c r="R1192" i="10"/>
  <c r="R1188" i="10"/>
  <c r="R1184" i="10"/>
  <c r="R1179" i="10"/>
  <c r="R1171" i="10"/>
  <c r="R1163" i="10"/>
  <c r="R1155" i="10"/>
  <c r="R1147" i="10"/>
  <c r="R1139" i="10"/>
  <c r="R1131" i="10"/>
  <c r="R1221" i="10"/>
  <c r="R1180" i="10"/>
  <c r="R1172" i="10"/>
  <c r="R1164" i="10"/>
  <c r="R1156" i="10"/>
  <c r="R1148" i="10"/>
  <c r="R1330" i="10"/>
  <c r="R1306" i="10"/>
  <c r="R1214" i="10"/>
  <c r="R1210" i="10"/>
  <c r="R1206" i="10"/>
  <c r="R1202" i="10"/>
  <c r="R1198" i="10"/>
  <c r="R1194" i="10"/>
  <c r="R1190" i="10"/>
  <c r="R1186" i="10"/>
  <c r="R1182" i="10"/>
  <c r="R1175" i="10"/>
  <c r="R1167" i="10"/>
  <c r="R1159" i="10"/>
  <c r="R1151" i="10"/>
  <c r="R1143" i="10"/>
  <c r="R1135" i="10"/>
  <c r="R1127" i="10"/>
  <c r="R1216" i="10"/>
  <c r="R1213" i="10"/>
  <c r="R1205" i="10"/>
  <c r="R1197" i="10"/>
  <c r="R1189" i="10"/>
  <c r="R1181" i="10"/>
  <c r="R1165" i="10"/>
  <c r="R1149" i="10"/>
  <c r="R1141" i="10"/>
  <c r="R1120" i="10"/>
  <c r="R1112" i="10"/>
  <c r="R1104" i="10"/>
  <c r="R1096" i="10"/>
  <c r="R1088" i="10"/>
  <c r="R1080" i="10"/>
  <c r="R1071" i="10"/>
  <c r="R1063" i="10"/>
  <c r="R1318" i="10"/>
  <c r="R1219" i="10"/>
  <c r="R1174" i="10"/>
  <c r="R1158" i="10"/>
  <c r="R1128" i="10"/>
  <c r="R1123" i="10"/>
  <c r="R1115" i="10"/>
  <c r="R1107" i="10"/>
  <c r="R1099" i="10"/>
  <c r="R1091" i="10"/>
  <c r="R1083" i="10"/>
  <c r="R1075" i="10"/>
  <c r="R1072" i="10"/>
  <c r="R1064" i="10"/>
  <c r="R1440" i="10"/>
  <c r="R1176" i="10"/>
  <c r="R1160" i="10"/>
  <c r="R1137" i="10"/>
  <c r="R1126" i="10"/>
  <c r="R1118" i="10"/>
  <c r="R1110" i="10"/>
  <c r="R1102" i="10"/>
  <c r="R1094" i="10"/>
  <c r="R1086" i="10"/>
  <c r="R1078" i="10"/>
  <c r="R1065" i="10"/>
  <c r="R1323" i="10"/>
  <c r="R1217" i="10"/>
  <c r="R1168" i="10"/>
  <c r="R1152" i="10"/>
  <c r="R1136" i="10"/>
  <c r="R1122" i="10"/>
  <c r="R1114" i="10"/>
  <c r="R1106" i="10"/>
  <c r="R1098" i="10"/>
  <c r="R1090" i="10"/>
  <c r="R1082" i="10"/>
  <c r="R1074" i="10"/>
  <c r="R1069" i="10"/>
  <c r="R1061" i="10"/>
  <c r="R1207" i="10"/>
  <c r="R1191" i="10"/>
  <c r="R1153" i="10"/>
  <c r="R1144" i="10"/>
  <c r="R1133" i="10"/>
  <c r="R1113" i="10"/>
  <c r="R1097" i="10"/>
  <c r="R1081" i="10"/>
  <c r="R1059" i="10"/>
  <c r="R1051" i="10"/>
  <c r="R1043" i="10"/>
  <c r="R1035" i="10"/>
  <c r="R1027" i="10"/>
  <c r="R1019" i="10"/>
  <c r="R1011" i="10"/>
  <c r="R1003" i="10"/>
  <c r="R995" i="10"/>
  <c r="R943" i="10"/>
  <c r="R935" i="10"/>
  <c r="R927" i="10"/>
  <c r="R919" i="10"/>
  <c r="R911" i="10"/>
  <c r="R903" i="10"/>
  <c r="R895" i="10"/>
  <c r="R887" i="10"/>
  <c r="R879" i="10"/>
  <c r="R871" i="10"/>
  <c r="R863" i="10"/>
  <c r="R855" i="10"/>
  <c r="R1326" i="10"/>
  <c r="R1201" i="10"/>
  <c r="R1185" i="10"/>
  <c r="R1157" i="10"/>
  <c r="R1140" i="10"/>
  <c r="R1116" i="10"/>
  <c r="R1100" i="10"/>
  <c r="R1084" i="10"/>
  <c r="R1067" i="10"/>
  <c r="R1054" i="10"/>
  <c r="R1046" i="10"/>
  <c r="R1038" i="10"/>
  <c r="R1030" i="10"/>
  <c r="R1022" i="10"/>
  <c r="R1014" i="10"/>
  <c r="R1006" i="10"/>
  <c r="R998" i="10"/>
  <c r="R992" i="10"/>
  <c r="R988" i="10"/>
  <c r="R984" i="10"/>
  <c r="R980" i="10"/>
  <c r="R976" i="10"/>
  <c r="R972" i="10"/>
  <c r="R968" i="10"/>
  <c r="R964" i="10"/>
  <c r="R960" i="10"/>
  <c r="R956" i="10"/>
  <c r="R952" i="10"/>
  <c r="R948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1166" i="10"/>
  <c r="R1129" i="10"/>
  <c r="R1119" i="10"/>
  <c r="R1103" i="10"/>
  <c r="R1087" i="10"/>
  <c r="R1057" i="10"/>
  <c r="R1049" i="10"/>
  <c r="R1041" i="10"/>
  <c r="R1033" i="10"/>
  <c r="R1025" i="10"/>
  <c r="R1017" i="10"/>
  <c r="R1009" i="10"/>
  <c r="R1001" i="10"/>
  <c r="R937" i="10"/>
  <c r="R929" i="10"/>
  <c r="R921" i="10"/>
  <c r="R913" i="10"/>
  <c r="R905" i="10"/>
  <c r="R1150" i="10"/>
  <c r="R1111" i="10"/>
  <c r="R1095" i="10"/>
  <c r="R1079" i="10"/>
  <c r="R1068" i="10"/>
  <c r="R1053" i="10"/>
  <c r="R1045" i="10"/>
  <c r="R1037" i="10"/>
  <c r="R1029" i="10"/>
  <c r="R1021" i="10"/>
  <c r="R1013" i="10"/>
  <c r="R1005" i="10"/>
  <c r="R997" i="10"/>
  <c r="R941" i="10"/>
  <c r="R933" i="10"/>
  <c r="R925" i="10"/>
  <c r="R917" i="10"/>
  <c r="R909" i="10"/>
  <c r="R901" i="10"/>
  <c r="R893" i="10"/>
  <c r="R885" i="10"/>
  <c r="R877" i="10"/>
  <c r="R869" i="10"/>
  <c r="R861" i="10"/>
  <c r="R853" i="10"/>
  <c r="R1195" i="10"/>
  <c r="R1132" i="10"/>
  <c r="R1125" i="10"/>
  <c r="R1093" i="10"/>
  <c r="R1044" i="10"/>
  <c r="R1028" i="10"/>
  <c r="R1012" i="10"/>
  <c r="R996" i="10"/>
  <c r="R993" i="10"/>
  <c r="R985" i="10"/>
  <c r="R977" i="10"/>
  <c r="R969" i="10"/>
  <c r="R961" i="10"/>
  <c r="R953" i="10"/>
  <c r="R945" i="10"/>
  <c r="R938" i="10"/>
  <c r="R922" i="10"/>
  <c r="R906" i="10"/>
  <c r="R894" i="10"/>
  <c r="R883" i="10"/>
  <c r="R881" i="10"/>
  <c r="R852" i="10"/>
  <c r="R847" i="10"/>
  <c r="R841" i="10"/>
  <c r="R837" i="10"/>
  <c r="R831" i="10"/>
  <c r="R823" i="10"/>
  <c r="R815" i="10"/>
  <c r="R807" i="10"/>
  <c r="R799" i="10"/>
  <c r="R791" i="10"/>
  <c r="R783" i="10"/>
  <c r="R775" i="10"/>
  <c r="R1183" i="10"/>
  <c r="R1105" i="10"/>
  <c r="R1073" i="10"/>
  <c r="R1060" i="10"/>
  <c r="R1047" i="10"/>
  <c r="R1031" i="10"/>
  <c r="R1015" i="10"/>
  <c r="R999" i="10"/>
  <c r="R931" i="10"/>
  <c r="R915" i="10"/>
  <c r="R892" i="10"/>
  <c r="R890" i="10"/>
  <c r="R870" i="10"/>
  <c r="R859" i="10"/>
  <c r="R857" i="10"/>
  <c r="R850" i="10"/>
  <c r="R832" i="10"/>
  <c r="R824" i="10"/>
  <c r="R816" i="10"/>
  <c r="R808" i="10"/>
  <c r="R800" i="10"/>
  <c r="R792" i="10"/>
  <c r="R784" i="10"/>
  <c r="R776" i="10"/>
  <c r="R1193" i="10"/>
  <c r="R1173" i="10"/>
  <c r="R1124" i="10"/>
  <c r="R1092" i="10"/>
  <c r="R1050" i="10"/>
  <c r="R1034" i="10"/>
  <c r="R1018" i="10"/>
  <c r="R1002" i="10"/>
  <c r="R990" i="10"/>
  <c r="R982" i="10"/>
  <c r="R974" i="10"/>
  <c r="R966" i="10"/>
  <c r="R958" i="10"/>
  <c r="R950" i="10"/>
  <c r="R940" i="10"/>
  <c r="R924" i="10"/>
  <c r="R908" i="10"/>
  <c r="R899" i="10"/>
  <c r="R897" i="10"/>
  <c r="R1209" i="10"/>
  <c r="R1142" i="10"/>
  <c r="R1108" i="10"/>
  <c r="R1076" i="10"/>
  <c r="R1058" i="10"/>
  <c r="R1042" i="10"/>
  <c r="R1026" i="10"/>
  <c r="R1010" i="10"/>
  <c r="R994" i="10"/>
  <c r="R986" i="10"/>
  <c r="R978" i="10"/>
  <c r="R970" i="10"/>
  <c r="R962" i="10"/>
  <c r="R954" i="10"/>
  <c r="R946" i="10"/>
  <c r="R932" i="10"/>
  <c r="R916" i="10"/>
  <c r="R900" i="10"/>
  <c r="R898" i="10"/>
  <c r="R878" i="10"/>
  <c r="R867" i="10"/>
  <c r="R865" i="10"/>
  <c r="R849" i="10"/>
  <c r="R840" i="10"/>
  <c r="R836" i="10"/>
  <c r="R829" i="10"/>
  <c r="R821" i="10"/>
  <c r="R813" i="10"/>
  <c r="R805" i="10"/>
  <c r="R797" i="10"/>
  <c r="R789" i="10"/>
  <c r="R781" i="10"/>
  <c r="R1203" i="10"/>
  <c r="R1145" i="10"/>
  <c r="R1117" i="10"/>
  <c r="R1040" i="10"/>
  <c r="R1008" i="10"/>
  <c r="R979" i="10"/>
  <c r="R963" i="10"/>
  <c r="R947" i="10"/>
  <c r="R942" i="10"/>
  <c r="R910" i="10"/>
  <c r="R886" i="10"/>
  <c r="R876" i="10"/>
  <c r="R842" i="10"/>
  <c r="R812" i="10"/>
  <c r="R810" i="10"/>
  <c r="R790" i="10"/>
  <c r="R779" i="10"/>
  <c r="R773" i="10"/>
  <c r="R723" i="10"/>
  <c r="R715" i="10"/>
  <c r="R707" i="10"/>
  <c r="R699" i="10"/>
  <c r="R691" i="10"/>
  <c r="R683" i="10"/>
  <c r="R675" i="10"/>
  <c r="R667" i="10"/>
  <c r="R659" i="10"/>
  <c r="R651" i="10"/>
  <c r="R643" i="10"/>
  <c r="R635" i="10"/>
  <c r="R627" i="10"/>
  <c r="R619" i="10"/>
  <c r="R611" i="10"/>
  <c r="R1161" i="10"/>
  <c r="R1077" i="10"/>
  <c r="R1052" i="10"/>
  <c r="R1020" i="10"/>
  <c r="R989" i="10"/>
  <c r="R973" i="10"/>
  <c r="R957" i="10"/>
  <c r="R914" i="10"/>
  <c r="R882" i="10"/>
  <c r="R858" i="10"/>
  <c r="R830" i="10"/>
  <c r="R819" i="10"/>
  <c r="R817" i="10"/>
  <c r="R788" i="10"/>
  <c r="R786" i="10"/>
  <c r="R770" i="10"/>
  <c r="R766" i="10"/>
  <c r="R762" i="10"/>
  <c r="R758" i="10"/>
  <c r="R754" i="10"/>
  <c r="R750" i="10"/>
  <c r="R746" i="10"/>
  <c r="R742" i="10"/>
  <c r="R738" i="10"/>
  <c r="R734" i="10"/>
  <c r="R730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1199" i="10"/>
  <c r="R1089" i="10"/>
  <c r="R1066" i="10"/>
  <c r="R1039" i="10"/>
  <c r="R1007" i="10"/>
  <c r="R923" i="10"/>
  <c r="R889" i="10"/>
  <c r="R875" i="10"/>
  <c r="R866" i="10"/>
  <c r="R844" i="10"/>
  <c r="R828" i="10"/>
  <c r="R826" i="10"/>
  <c r="R806" i="10"/>
  <c r="R795" i="10"/>
  <c r="R793" i="10"/>
  <c r="R777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1169" i="10"/>
  <c r="R1121" i="10"/>
  <c r="R1055" i="10"/>
  <c r="R1023" i="10"/>
  <c r="R939" i="10"/>
  <c r="R907" i="10"/>
  <c r="R891" i="10"/>
  <c r="R862" i="10"/>
  <c r="R845" i="10"/>
  <c r="R827" i="10"/>
  <c r="R825" i="10"/>
  <c r="R796" i="10"/>
  <c r="R794" i="10"/>
  <c r="R721" i="10"/>
  <c r="R713" i="10"/>
  <c r="R705" i="10"/>
  <c r="R697" i="10"/>
  <c r="R689" i="10"/>
  <c r="R681" i="10"/>
  <c r="R673" i="10"/>
  <c r="R665" i="10"/>
  <c r="R657" i="10"/>
  <c r="R649" i="10"/>
  <c r="R641" i="10"/>
  <c r="R633" i="10"/>
  <c r="R625" i="10"/>
  <c r="R617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1220" i="10"/>
  <c r="R1177" i="10"/>
  <c r="R1000" i="10"/>
  <c r="R967" i="10"/>
  <c r="R918" i="10"/>
  <c r="R835" i="10"/>
  <c r="R802" i="10"/>
  <c r="R774" i="10"/>
  <c r="R771" i="10"/>
  <c r="R763" i="10"/>
  <c r="R755" i="10"/>
  <c r="R747" i="10"/>
  <c r="R739" i="10"/>
  <c r="R731" i="10"/>
  <c r="R726" i="10"/>
  <c r="R710" i="10"/>
  <c r="R694" i="10"/>
  <c r="R678" i="10"/>
  <c r="R662" i="10"/>
  <c r="R646" i="10"/>
  <c r="R630" i="10"/>
  <c r="R614" i="10"/>
  <c r="R504" i="10"/>
  <c r="R496" i="10"/>
  <c r="R488" i="10"/>
  <c r="R480" i="10"/>
  <c r="R472" i="10"/>
  <c r="R464" i="10"/>
  <c r="R456" i="10"/>
  <c r="R448" i="10"/>
  <c r="R1085" i="10"/>
  <c r="R1024" i="10"/>
  <c r="R987" i="10"/>
  <c r="R955" i="10"/>
  <c r="R926" i="10"/>
  <c r="R860" i="10"/>
  <c r="R854" i="10"/>
  <c r="R839" i="10"/>
  <c r="R809" i="10"/>
  <c r="R780" i="10"/>
  <c r="R719" i="10"/>
  <c r="R703" i="10"/>
  <c r="R687" i="10"/>
  <c r="R671" i="10"/>
  <c r="R655" i="10"/>
  <c r="R639" i="10"/>
  <c r="R623" i="10"/>
  <c r="R497" i="10"/>
  <c r="R489" i="10"/>
  <c r="R481" i="10"/>
  <c r="R473" i="10"/>
  <c r="R465" i="10"/>
  <c r="R457" i="10"/>
  <c r="R449" i="10"/>
  <c r="R1211" i="10"/>
  <c r="R1109" i="10"/>
  <c r="R1062" i="10"/>
  <c r="R1036" i="10"/>
  <c r="R965" i="10"/>
  <c r="R884" i="10"/>
  <c r="R848" i="10"/>
  <c r="R843" i="10"/>
  <c r="R820" i="10"/>
  <c r="R798" i="10"/>
  <c r="R787" i="10"/>
  <c r="R768" i="10"/>
  <c r="R760" i="10"/>
  <c r="R752" i="10"/>
  <c r="R744" i="10"/>
  <c r="R736" i="10"/>
  <c r="R728" i="10"/>
  <c r="R712" i="10"/>
  <c r="R696" i="10"/>
  <c r="R680" i="10"/>
  <c r="R664" i="10"/>
  <c r="R648" i="10"/>
  <c r="R632" i="10"/>
  <c r="R616" i="10"/>
  <c r="R498" i="10"/>
  <c r="R490" i="10"/>
  <c r="R482" i="10"/>
  <c r="R474" i="10"/>
  <c r="R466" i="10"/>
  <c r="R458" i="10"/>
  <c r="R1004" i="10"/>
  <c r="R981" i="10"/>
  <c r="R949" i="10"/>
  <c r="R930" i="10"/>
  <c r="R874" i="10"/>
  <c r="R868" i="10"/>
  <c r="R818" i="10"/>
  <c r="R785" i="10"/>
  <c r="R778" i="10"/>
  <c r="R772" i="10"/>
  <c r="R764" i="10"/>
  <c r="R756" i="10"/>
  <c r="R748" i="10"/>
  <c r="R740" i="10"/>
  <c r="R732" i="10"/>
  <c r="R720" i="10"/>
  <c r="R704" i="10"/>
  <c r="R688" i="10"/>
  <c r="R672" i="10"/>
  <c r="R656" i="10"/>
  <c r="R640" i="10"/>
  <c r="R624" i="10"/>
  <c r="R502" i="10"/>
  <c r="R494" i="10"/>
  <c r="R486" i="10"/>
  <c r="R478" i="10"/>
  <c r="R470" i="10"/>
  <c r="R462" i="10"/>
  <c r="R454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834" i="10"/>
  <c r="R765" i="10"/>
  <c r="R749" i="10"/>
  <c r="R733" i="10"/>
  <c r="R714" i="10"/>
  <c r="R682" i="10"/>
  <c r="R650" i="10"/>
  <c r="R618" i="10"/>
  <c r="R499" i="10"/>
  <c r="R483" i="10"/>
  <c r="R467" i="10"/>
  <c r="R333" i="10"/>
  <c r="R325" i="10"/>
  <c r="R317" i="10"/>
  <c r="R309" i="10"/>
  <c r="R301" i="10"/>
  <c r="R293" i="10"/>
  <c r="R285" i="10"/>
  <c r="R3" i="10"/>
  <c r="R1101" i="10"/>
  <c r="R1032" i="10"/>
  <c r="R983" i="10"/>
  <c r="R833" i="10"/>
  <c r="R804" i="10"/>
  <c r="R782" i="10"/>
  <c r="R759" i="10"/>
  <c r="R743" i="10"/>
  <c r="R718" i="10"/>
  <c r="R686" i="10"/>
  <c r="R654" i="10"/>
  <c r="R622" i="10"/>
  <c r="R492" i="10"/>
  <c r="R476" i="10"/>
  <c r="R460" i="10"/>
  <c r="R451" i="10"/>
  <c r="R334" i="10"/>
  <c r="R326" i="10"/>
  <c r="R318" i="10"/>
  <c r="R310" i="10"/>
  <c r="R302" i="10"/>
  <c r="R294" i="10"/>
  <c r="R286" i="10"/>
  <c r="R1056" i="10"/>
  <c r="R851" i="10"/>
  <c r="R811" i="10"/>
  <c r="R727" i="10"/>
  <c r="R695" i="10"/>
  <c r="R663" i="10"/>
  <c r="R631" i="10"/>
  <c r="R501" i="10"/>
  <c r="R485" i="10"/>
  <c r="R469" i="10"/>
  <c r="R453" i="10"/>
  <c r="R335" i="10"/>
  <c r="R327" i="10"/>
  <c r="R319" i="10"/>
  <c r="R311" i="10"/>
  <c r="R303" i="10"/>
  <c r="R295" i="10"/>
  <c r="R287" i="10"/>
  <c r="R971" i="10"/>
  <c r="R846" i="10"/>
  <c r="R822" i="10"/>
  <c r="R711" i="10"/>
  <c r="R679" i="10"/>
  <c r="R647" i="10"/>
  <c r="R615" i="10"/>
  <c r="R493" i="10"/>
  <c r="R477" i="10"/>
  <c r="R461" i="10"/>
  <c r="R331" i="10"/>
  <c r="R323" i="10"/>
  <c r="R315" i="10"/>
  <c r="R307" i="10"/>
  <c r="R299" i="10"/>
  <c r="R291" i="10"/>
  <c r="S3" i="10"/>
  <c r="S4" i="10"/>
  <c r="T5" i="10"/>
  <c r="N8" i="10"/>
  <c r="O9" i="10"/>
  <c r="P10" i="10"/>
  <c r="R11" i="10"/>
  <c r="S12" i="10"/>
  <c r="O15" i="10"/>
  <c r="R16" i="10"/>
  <c r="O19" i="10"/>
  <c r="R22" i="10"/>
  <c r="N24" i="10"/>
  <c r="T25" i="10"/>
  <c r="O27" i="10"/>
  <c r="R30" i="10"/>
  <c r="N32" i="10"/>
  <c r="T33" i="10"/>
  <c r="O35" i="10"/>
  <c r="R38" i="10"/>
  <c r="N40" i="10"/>
  <c r="T41" i="10"/>
  <c r="O43" i="10"/>
  <c r="R46" i="10"/>
  <c r="N48" i="10"/>
  <c r="T49" i="10"/>
  <c r="O51" i="10"/>
  <c r="R54" i="10"/>
  <c r="N56" i="10"/>
  <c r="T57" i="10"/>
  <c r="O59" i="10"/>
  <c r="R62" i="10"/>
  <c r="N64" i="10"/>
  <c r="T65" i="10"/>
  <c r="O67" i="10"/>
  <c r="R70" i="10"/>
  <c r="N72" i="10"/>
  <c r="T73" i="10"/>
  <c r="O75" i="10"/>
  <c r="R78" i="10"/>
  <c r="N80" i="10"/>
  <c r="T81" i="10"/>
  <c r="O83" i="10"/>
  <c r="R86" i="10"/>
  <c r="N88" i="10"/>
  <c r="T89" i="10"/>
  <c r="O91" i="10"/>
  <c r="R94" i="10"/>
  <c r="N96" i="10"/>
  <c r="T97" i="10"/>
  <c r="O99" i="10"/>
  <c r="R102" i="10"/>
  <c r="N104" i="10"/>
  <c r="T105" i="10"/>
  <c r="O107" i="10"/>
  <c r="R110" i="10"/>
  <c r="N112" i="10"/>
  <c r="T113" i="10"/>
  <c r="O115" i="10"/>
  <c r="R118" i="10"/>
  <c r="N120" i="10"/>
  <c r="T121" i="10"/>
  <c r="O123" i="10"/>
  <c r="R126" i="10"/>
  <c r="N128" i="10"/>
  <c r="T129" i="10"/>
  <c r="O131" i="10"/>
  <c r="R134" i="10"/>
  <c r="N136" i="10"/>
  <c r="T137" i="10"/>
  <c r="O139" i="10"/>
  <c r="R142" i="10"/>
  <c r="N144" i="10"/>
  <c r="T145" i="10"/>
  <c r="O147" i="10"/>
  <c r="R150" i="10"/>
  <c r="N152" i="10"/>
  <c r="T153" i="10"/>
  <c r="O155" i="10"/>
  <c r="R158" i="10"/>
  <c r="N160" i="10"/>
  <c r="T161" i="10"/>
  <c r="O163" i="10"/>
  <c r="R166" i="10"/>
  <c r="N168" i="10"/>
  <c r="T169" i="10"/>
  <c r="O171" i="10"/>
  <c r="R174" i="10"/>
  <c r="N176" i="10"/>
  <c r="N178" i="10"/>
  <c r="N180" i="10"/>
  <c r="N182" i="10"/>
  <c r="N184" i="10"/>
  <c r="N186" i="10"/>
  <c r="N188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248" i="10"/>
  <c r="N250" i="10"/>
  <c r="N252" i="10"/>
  <c r="N254" i="10"/>
  <c r="N256" i="10"/>
  <c r="N258" i="10"/>
  <c r="N260" i="10"/>
  <c r="N262" i="10"/>
  <c r="N264" i="10"/>
  <c r="N266" i="10"/>
  <c r="N268" i="10"/>
  <c r="N270" i="10"/>
  <c r="N272" i="10"/>
  <c r="N274" i="10"/>
  <c r="N276" i="10"/>
  <c r="N278" i="10"/>
  <c r="N280" i="10"/>
  <c r="N282" i="10"/>
  <c r="N284" i="10"/>
  <c r="O286" i="10"/>
  <c r="R288" i="10"/>
  <c r="T290" i="10"/>
  <c r="N293" i="10"/>
  <c r="Q295" i="10"/>
  <c r="S297" i="10"/>
  <c r="O302" i="10"/>
  <c r="R304" i="10"/>
  <c r="T306" i="10"/>
  <c r="N309" i="10"/>
  <c r="Q311" i="10"/>
  <c r="S313" i="10"/>
  <c r="O318" i="10"/>
  <c r="R320" i="10"/>
  <c r="T322" i="10"/>
  <c r="N325" i="10"/>
  <c r="Q327" i="10"/>
  <c r="S329" i="10"/>
  <c r="O334" i="10"/>
  <c r="R336" i="10"/>
  <c r="T338" i="10"/>
  <c r="T341" i="10"/>
  <c r="N348" i="10"/>
  <c r="Q351" i="10"/>
  <c r="S354" i="10"/>
  <c r="T357" i="10"/>
  <c r="N364" i="10"/>
  <c r="Q367" i="10"/>
  <c r="S370" i="10"/>
  <c r="T373" i="10"/>
  <c r="N380" i="10"/>
  <c r="Q383" i="10"/>
  <c r="S386" i="10"/>
  <c r="T389" i="10"/>
  <c r="N396" i="10"/>
  <c r="Q399" i="10"/>
  <c r="S402" i="10"/>
  <c r="T405" i="10"/>
  <c r="N412" i="10"/>
  <c r="Q415" i="10"/>
  <c r="S418" i="10"/>
  <c r="T421" i="10"/>
  <c r="N428" i="10"/>
  <c r="Q431" i="10"/>
  <c r="S434" i="10"/>
  <c r="T437" i="10"/>
  <c r="N444" i="10"/>
  <c r="R447" i="10"/>
  <c r="O451" i="10"/>
  <c r="R455" i="10"/>
  <c r="N460" i="10"/>
  <c r="S464" i="10"/>
  <c r="O469" i="10"/>
  <c r="T473" i="10"/>
  <c r="Q478" i="10"/>
  <c r="R487" i="10"/>
  <c r="N492" i="10"/>
  <c r="S496" i="10"/>
  <c r="O501" i="10"/>
  <c r="Q512" i="10"/>
  <c r="T518" i="10"/>
  <c r="N525" i="10"/>
  <c r="S531" i="10"/>
  <c r="Q544" i="10"/>
  <c r="T550" i="10"/>
  <c r="N557" i="10"/>
  <c r="S563" i="10"/>
  <c r="Q576" i="10"/>
  <c r="T582" i="10"/>
  <c r="N589" i="10"/>
  <c r="Q596" i="10"/>
  <c r="Q604" i="10"/>
  <c r="T612" i="10"/>
  <c r="N631" i="10"/>
  <c r="P640" i="10"/>
  <c r="Q649" i="10"/>
  <c r="R658" i="10"/>
  <c r="S667" i="10"/>
  <c r="T676" i="10"/>
  <c r="N695" i="10"/>
  <c r="P704" i="10"/>
  <c r="Q713" i="10"/>
  <c r="R722" i="10"/>
  <c r="P732" i="10"/>
  <c r="T742" i="10"/>
  <c r="R753" i="10"/>
  <c r="P764" i="10"/>
  <c r="O775" i="10"/>
  <c r="T788" i="10"/>
  <c r="R803" i="10"/>
  <c r="P818" i="10"/>
  <c r="T832" i="10"/>
  <c r="Q850" i="10"/>
  <c r="R873" i="10"/>
  <c r="R902" i="10"/>
  <c r="O939" i="10"/>
  <c r="T980" i="10"/>
  <c r="Q1029" i="10"/>
  <c r="O1095" i="10"/>
  <c r="O367" i="8"/>
  <c r="O599" i="8"/>
  <c r="O713" i="8"/>
  <c r="O514" i="8"/>
  <c r="O725" i="8"/>
  <c r="O604" i="8"/>
  <c r="O106" i="8"/>
  <c r="O967" i="8"/>
  <c r="O866" i="8"/>
  <c r="O721" i="8"/>
  <c r="O1125" i="8"/>
  <c r="O1265" i="8"/>
  <c r="O37" i="8"/>
  <c r="O1223" i="8"/>
  <c r="O149" i="8"/>
  <c r="O678" i="8"/>
  <c r="O98" i="8"/>
  <c r="O1437" i="8"/>
  <c r="O864" i="8"/>
  <c r="O1335" i="8"/>
  <c r="O1453" i="8"/>
  <c r="O1103" i="8"/>
  <c r="O1293" i="8"/>
  <c r="O1326" i="8"/>
  <c r="O370" i="8"/>
  <c r="O204" i="8"/>
  <c r="O1451" i="8"/>
  <c r="O931" i="8"/>
  <c r="O251" i="8"/>
  <c r="O567" i="8"/>
  <c r="O351" i="8"/>
  <c r="O69" i="8"/>
  <c r="O199" i="8"/>
  <c r="O643" i="8"/>
  <c r="O584" i="8"/>
  <c r="O906" i="8"/>
  <c r="O774" i="8"/>
  <c r="O739" i="8"/>
  <c r="O916" i="8"/>
  <c r="O963" i="8"/>
  <c r="O706" i="8"/>
  <c r="O283" i="8"/>
  <c r="O394" i="8"/>
  <c r="O132" i="8"/>
  <c r="O311" i="8"/>
  <c r="O900" i="8"/>
  <c r="O1234" i="8"/>
  <c r="O750" i="8"/>
  <c r="O1490" i="8"/>
  <c r="O1198" i="8"/>
  <c r="O1078" i="8"/>
  <c r="O996" i="8"/>
  <c r="O1035" i="8"/>
  <c r="S1006" i="8"/>
  <c r="O1336" i="8"/>
  <c r="O1009" i="8"/>
  <c r="O1089" i="8"/>
  <c r="O801" i="8"/>
  <c r="R1278" i="8"/>
  <c r="R754" i="8"/>
  <c r="R1192" i="8"/>
  <c r="R1384" i="8"/>
  <c r="R1120" i="8"/>
  <c r="R422" i="8"/>
  <c r="R703" i="8"/>
  <c r="R1139" i="8"/>
  <c r="R79" i="8"/>
  <c r="R824" i="8"/>
  <c r="R1276" i="8"/>
  <c r="R182" i="8"/>
  <c r="R708" i="8"/>
  <c r="R1042" i="8"/>
  <c r="R222" i="8"/>
  <c r="R596" i="8"/>
  <c r="R851" i="8"/>
  <c r="R812" i="8"/>
  <c r="R235" i="8"/>
  <c r="R133" i="8"/>
  <c r="R1065" i="8"/>
  <c r="R298" i="8"/>
  <c r="R1205" i="8"/>
  <c r="R256" i="8"/>
  <c r="R1064" i="8"/>
  <c r="R662" i="8"/>
  <c r="R1327" i="8"/>
  <c r="S308" i="8"/>
  <c r="S272" i="8"/>
  <c r="S149" i="8"/>
  <c r="S1139" i="8"/>
  <c r="S206" i="8"/>
  <c r="S287" i="8"/>
  <c r="S79" i="8"/>
  <c r="S489" i="8"/>
  <c r="S1434" i="8"/>
  <c r="S824" i="8"/>
  <c r="S1442" i="8"/>
  <c r="S849" i="8"/>
  <c r="S1276" i="8"/>
  <c r="S901" i="8"/>
  <c r="S1328" i="8"/>
  <c r="S1467" i="8"/>
  <c r="S113" i="8"/>
  <c r="S137" i="8"/>
  <c r="S825" i="8"/>
  <c r="S687" i="8"/>
  <c r="S1049" i="8"/>
  <c r="S881" i="8"/>
  <c r="S319" i="8"/>
  <c r="S1452" i="8"/>
  <c r="S929" i="8"/>
  <c r="S182" i="8"/>
  <c r="S708" i="8"/>
  <c r="S1042" i="8"/>
  <c r="S222" i="8"/>
  <c r="S596" i="8"/>
  <c r="S240" i="8"/>
  <c r="S797" i="8"/>
  <c r="S790" i="8"/>
  <c r="S1438" i="8"/>
  <c r="S1201" i="8"/>
  <c r="S703" i="8"/>
  <c r="S1492" i="8"/>
  <c r="S14" i="8"/>
  <c r="S1212" i="8"/>
  <c r="S1179" i="8"/>
  <c r="S1070" i="8"/>
  <c r="S932" i="8"/>
  <c r="S1227" i="8"/>
  <c r="S657" i="8"/>
  <c r="S1151" i="8"/>
  <c r="S607" i="8"/>
  <c r="S897" i="8"/>
  <c r="S812" i="8"/>
  <c r="S1024" i="8"/>
  <c r="S617" i="8"/>
  <c r="S520" i="8"/>
  <c r="S105" i="8"/>
  <c r="S363" i="8"/>
  <c r="S1435" i="8"/>
  <c r="S201" i="8"/>
  <c r="S326" i="8"/>
  <c r="S992" i="8"/>
  <c r="S265" i="8"/>
  <c r="S939" i="8"/>
  <c r="S501" i="8"/>
  <c r="S1487" i="8"/>
  <c r="S919" i="8"/>
  <c r="S975" i="8"/>
  <c r="S636" i="8"/>
  <c r="S97" i="8"/>
  <c r="S1101" i="8"/>
  <c r="S318" i="8"/>
  <c r="S752" i="8"/>
  <c r="S1086" i="8"/>
  <c r="S1327" i="8"/>
  <c r="S1258" i="8"/>
  <c r="S247" i="8"/>
  <c r="S667" i="8"/>
  <c r="S758" i="8"/>
  <c r="S493" i="8"/>
  <c r="S741" i="8"/>
  <c r="S511" i="8"/>
  <c r="S580" i="8"/>
  <c r="S1172" i="8"/>
  <c r="S124" i="8"/>
  <c r="S184" i="8"/>
  <c r="S993" i="8"/>
  <c r="S338" i="8"/>
  <c r="S651" i="8"/>
  <c r="S325" i="8"/>
  <c r="S217" i="8"/>
  <c r="S987" i="8"/>
  <c r="S831" i="8"/>
  <c r="S50" i="8"/>
  <c r="S1207" i="8"/>
  <c r="S957" i="8"/>
  <c r="S1135" i="8"/>
  <c r="S959" i="8"/>
  <c r="S1046" i="8"/>
  <c r="S1215" i="8"/>
  <c r="S1485" i="8"/>
  <c r="S1292" i="8"/>
  <c r="S753" i="8"/>
  <c r="S408" i="8"/>
  <c r="S467" i="8"/>
  <c r="S899" i="8"/>
  <c r="S1192" i="8"/>
  <c r="S561" i="8"/>
  <c r="O822" i="8"/>
  <c r="R363" i="8"/>
  <c r="S1384" i="8"/>
  <c r="O1311" i="8"/>
  <c r="O729" i="8"/>
  <c r="S1205" i="8"/>
  <c r="S1065" i="8"/>
  <c r="S1336" i="8"/>
  <c r="S937" i="8"/>
  <c r="N1272" i="8"/>
  <c r="T902" i="8"/>
  <c r="T1080" i="8"/>
  <c r="N317" i="8"/>
  <c r="T905" i="8"/>
  <c r="T297" i="8"/>
  <c r="N142" i="8"/>
  <c r="T410" i="8"/>
  <c r="T508" i="8"/>
  <c r="N763" i="8"/>
  <c r="N1310" i="8"/>
  <c r="T1384" i="8"/>
  <c r="T1167" i="8"/>
  <c r="P1300" i="8"/>
  <c r="N729" i="8"/>
  <c r="P522" i="8"/>
  <c r="P531" i="8"/>
  <c r="P1444" i="8"/>
  <c r="P761" i="8"/>
  <c r="P1170" i="8"/>
  <c r="N398" i="8"/>
  <c r="N1062" i="8"/>
  <c r="N447" i="8"/>
  <c r="N1017" i="8"/>
  <c r="T996" i="8"/>
  <c r="T715" i="8"/>
  <c r="T586" i="8"/>
  <c r="N1220" i="8"/>
  <c r="T559" i="8"/>
  <c r="T762" i="8"/>
  <c r="N407" i="8"/>
  <c r="T540" i="8"/>
  <c r="T1100" i="8"/>
  <c r="N285" i="8"/>
  <c r="T154" i="8"/>
  <c r="N1315" i="8"/>
  <c r="P1451" i="8"/>
  <c r="P39" i="8"/>
  <c r="P494" i="8"/>
  <c r="P165" i="8"/>
  <c r="P344" i="8"/>
  <c r="P147" i="8"/>
  <c r="T203" i="8"/>
  <c r="P702" i="8"/>
  <c r="T1488" i="8"/>
  <c r="P727" i="8"/>
  <c r="N724" i="8"/>
  <c r="N1041" i="8"/>
  <c r="N1049" i="8"/>
  <c r="N687" i="8"/>
  <c r="N825" i="8"/>
  <c r="N137" i="8"/>
  <c r="N113" i="8"/>
  <c r="N1467" i="8"/>
  <c r="N1328" i="8"/>
  <c r="N725" i="8"/>
  <c r="T265" i="8"/>
  <c r="N901" i="8"/>
  <c r="N1414" i="8"/>
  <c r="T326" i="8"/>
  <c r="N514" i="8"/>
  <c r="T201" i="8"/>
  <c r="N1442" i="8"/>
  <c r="N479" i="8"/>
  <c r="T363" i="8"/>
  <c r="N713" i="8"/>
  <c r="T105" i="8"/>
  <c r="N489" i="8"/>
  <c r="N1235" i="8"/>
  <c r="T617" i="8"/>
  <c r="N599" i="8"/>
  <c r="T1024" i="8"/>
  <c r="N404" i="8"/>
  <c r="N1176" i="8"/>
  <c r="T812" i="8"/>
  <c r="T897" i="8"/>
  <c r="T607" i="8"/>
  <c r="T1151" i="8"/>
  <c r="T657" i="8"/>
  <c r="T1227" i="8"/>
  <c r="T932" i="8"/>
  <c r="T1070" i="8"/>
  <c r="N955" i="8"/>
  <c r="N288" i="8"/>
  <c r="N742" i="8"/>
  <c r="P1453" i="8"/>
  <c r="N1230" i="8"/>
  <c r="P1335" i="8"/>
  <c r="N347" i="8"/>
  <c r="P864" i="8"/>
  <c r="N129" i="8"/>
  <c r="P1403" i="8"/>
  <c r="T494" i="8"/>
  <c r="P653" i="8"/>
  <c r="T344" i="8"/>
  <c r="P833" i="8"/>
  <c r="P263" i="8"/>
  <c r="P1370" i="8"/>
  <c r="T1499" i="8"/>
  <c r="T1200" i="8"/>
  <c r="P456" i="8"/>
  <c r="P139" i="8"/>
  <c r="N547" i="8"/>
  <c r="T324" i="8"/>
  <c r="N1021" i="8"/>
  <c r="T1414" i="8"/>
  <c r="T1268" i="8"/>
  <c r="N698" i="8"/>
  <c r="T479" i="8"/>
  <c r="T1280" i="8"/>
  <c r="N1279" i="8"/>
  <c r="T1235" i="8"/>
  <c r="T290" i="8"/>
  <c r="T1176" i="8"/>
  <c r="N848" i="8"/>
  <c r="N462" i="8"/>
  <c r="N205" i="8"/>
  <c r="N583" i="8"/>
  <c r="N804" i="8"/>
  <c r="N947" i="8"/>
  <c r="N799" i="8"/>
  <c r="N218" i="8"/>
  <c r="P561" i="8"/>
  <c r="P281" i="8"/>
  <c r="P1390" i="8"/>
  <c r="N417" i="8"/>
  <c r="P816" i="8"/>
  <c r="P1185" i="8"/>
  <c r="N1320" i="8"/>
  <c r="P613" i="8"/>
  <c r="P191" i="8"/>
  <c r="N6" i="8"/>
  <c r="P668" i="8"/>
  <c r="P8" i="8"/>
  <c r="P1480" i="8"/>
  <c r="T969" i="8"/>
  <c r="P558" i="8"/>
  <c r="T1287" i="8"/>
  <c r="P1191" i="8"/>
  <c r="T991" i="8"/>
  <c r="T552" i="8"/>
  <c r="N302" i="8"/>
  <c r="T573" i="8"/>
  <c r="P1307" i="8"/>
  <c r="Q698" i="8"/>
  <c r="Q407" i="8"/>
  <c r="Q142" i="8"/>
  <c r="Q763" i="8"/>
  <c r="Q1320" i="8"/>
  <c r="Q1463" i="8"/>
  <c r="Q291" i="8"/>
  <c r="Q93" i="8"/>
  <c r="Q1396" i="8"/>
  <c r="Q29" i="8"/>
  <c r="Q1374" i="8"/>
  <c r="Q734" i="8"/>
  <c r="Q950" i="8"/>
  <c r="R227" i="8"/>
  <c r="R748" i="8"/>
  <c r="R482" i="8"/>
  <c r="R159" i="8"/>
  <c r="R718" i="8"/>
  <c r="R110" i="8"/>
  <c r="R1446" i="8"/>
  <c r="R473" i="8"/>
  <c r="R264" i="8"/>
  <c r="R575" i="8"/>
  <c r="R704" i="8"/>
  <c r="R1071" i="8"/>
  <c r="R930" i="8"/>
  <c r="R116" i="8"/>
  <c r="R457" i="8"/>
  <c r="R1043" i="8"/>
  <c r="R690" i="8"/>
  <c r="R153" i="8"/>
  <c r="R677" i="8"/>
  <c r="R755" i="8"/>
  <c r="R837" i="8"/>
  <c r="R46" i="8"/>
  <c r="R245" i="8"/>
  <c r="R888" i="8"/>
  <c r="R258" i="8"/>
  <c r="R951" i="8"/>
  <c r="R1345" i="8"/>
  <c r="R598" i="8"/>
  <c r="R970" i="8"/>
  <c r="R1013" i="8"/>
  <c r="R730" i="8"/>
  <c r="R1147" i="8"/>
  <c r="R499" i="8"/>
  <c r="R81" i="8"/>
  <c r="R990" i="8"/>
  <c r="R981" i="8"/>
  <c r="R587" i="8"/>
  <c r="R534" i="8"/>
  <c r="R962" i="8"/>
  <c r="R616" i="8"/>
  <c r="R838" i="8"/>
  <c r="R1108" i="8"/>
  <c r="R249" i="8"/>
  <c r="R1416" i="8"/>
  <c r="R845" i="8"/>
  <c r="R441" i="8"/>
  <c r="R722" i="8"/>
  <c r="R409" i="8"/>
  <c r="R1373" i="8"/>
  <c r="R254" i="8"/>
  <c r="R3" i="8"/>
  <c r="R516" i="8"/>
  <c r="R1497" i="8"/>
  <c r="R545" i="8"/>
  <c r="R369" i="8"/>
  <c r="R426" i="8"/>
  <c r="R1173" i="8"/>
  <c r="R202" i="8"/>
  <c r="R1019" i="8"/>
  <c r="R1014" i="8"/>
  <c r="R1501" i="8"/>
  <c r="R834" i="8"/>
  <c r="R122" i="8"/>
  <c r="R157" i="8"/>
  <c r="R268" i="8"/>
  <c r="R413" i="8"/>
  <c r="R1383" i="8"/>
  <c r="R655" i="8"/>
  <c r="R1112" i="8"/>
  <c r="R1362" i="8"/>
  <c r="R1399" i="8"/>
  <c r="R1081" i="8"/>
  <c r="R694" i="8"/>
  <c r="R10" i="8"/>
  <c r="R443" i="8"/>
  <c r="R1430" i="8"/>
  <c r="R397" i="8"/>
  <c r="R229" i="8"/>
  <c r="R775" i="8"/>
  <c r="R1395" i="8"/>
  <c r="R250" i="8"/>
  <c r="R863" i="8"/>
  <c r="R943" i="8"/>
  <c r="R630" i="8"/>
  <c r="R582" i="8"/>
  <c r="R343" i="8"/>
  <c r="R1498" i="8"/>
  <c r="R355" i="8"/>
  <c r="R294" i="8"/>
  <c r="R1330" i="8"/>
  <c r="R424" i="8"/>
  <c r="R903" i="8"/>
  <c r="R163" i="8"/>
  <c r="R1256" i="8"/>
  <c r="R491" i="8"/>
  <c r="R71" i="8"/>
  <c r="R459" i="8"/>
  <c r="R431" i="8"/>
  <c r="R746" i="8"/>
  <c r="R330" i="8"/>
  <c r="R1026" i="8"/>
  <c r="R33" i="8"/>
  <c r="R1464" i="8"/>
  <c r="R112" i="8"/>
  <c r="R402" i="8"/>
  <c r="R821" i="8"/>
  <c r="R624" i="8"/>
  <c r="R1177" i="8"/>
  <c r="R898" i="8"/>
  <c r="R454" i="8"/>
  <c r="R1116" i="8"/>
  <c r="R578" i="8"/>
  <c r="R521" i="8"/>
  <c r="R41" i="8"/>
  <c r="R760" i="8"/>
  <c r="R835" i="8"/>
  <c r="R119" i="8"/>
  <c r="R732" i="8"/>
  <c r="R661" i="8"/>
  <c r="R649" i="8"/>
  <c r="R280" i="8"/>
  <c r="R664" i="8"/>
  <c r="R307" i="8"/>
  <c r="R395" i="8"/>
  <c r="R973" i="8"/>
  <c r="R1356" i="8"/>
  <c r="R1298" i="8"/>
  <c r="R998" i="8"/>
  <c r="R1030" i="8"/>
  <c r="R670" i="8"/>
  <c r="R841" i="8"/>
  <c r="R1094" i="8"/>
  <c r="R836" i="8"/>
  <c r="R151" i="8"/>
  <c r="R633" i="8"/>
  <c r="R179" i="8"/>
  <c r="R1329" i="8"/>
  <c r="R1063" i="8"/>
  <c r="R982" i="8"/>
  <c r="R40" i="8"/>
  <c r="R63" i="8"/>
  <c r="R650" i="8"/>
  <c r="R1461" i="8"/>
  <c r="R1015" i="8"/>
  <c r="R1388" i="8"/>
  <c r="R131" i="8"/>
  <c r="R115" i="8"/>
  <c r="R1018" i="8"/>
  <c r="R619" i="8"/>
  <c r="R323" i="8"/>
  <c r="R936" i="8"/>
  <c r="R792" i="8"/>
  <c r="R914" i="8"/>
  <c r="R525" i="8"/>
  <c r="R940" i="8"/>
  <c r="R711" i="8"/>
  <c r="R180" i="8"/>
  <c r="R485" i="8"/>
  <c r="R44" i="8"/>
  <c r="R736" i="8"/>
  <c r="R383" i="8"/>
  <c r="R731" i="8"/>
  <c r="R791" i="8"/>
  <c r="R635" i="8"/>
  <c r="R1110" i="8"/>
  <c r="R1084" i="8"/>
  <c r="R869" i="8"/>
  <c r="R782" i="8"/>
  <c r="R1107" i="8"/>
  <c r="R593" i="8"/>
  <c r="R1105" i="8"/>
  <c r="R1124" i="8"/>
  <c r="R392" i="8"/>
  <c r="R1381" i="8"/>
  <c r="R487" i="8"/>
  <c r="R1032" i="8"/>
  <c r="R175" i="8"/>
  <c r="R819" i="8"/>
  <c r="R152" i="8"/>
  <c r="R1423" i="8"/>
  <c r="R1008" i="8"/>
  <c r="R787" i="8"/>
  <c r="R364" i="8"/>
  <c r="R1175" i="8"/>
  <c r="R1371" i="8"/>
  <c r="R237" i="8"/>
  <c r="R1283" i="8"/>
  <c r="R1059" i="8"/>
  <c r="R103" i="8"/>
  <c r="R988" i="8"/>
  <c r="R1427" i="8"/>
  <c r="R1469" i="8"/>
  <c r="R557" i="8"/>
  <c r="R1073" i="8"/>
  <c r="R78" i="8"/>
  <c r="R161" i="8"/>
  <c r="R1104" i="8"/>
  <c r="R527" i="8"/>
  <c r="R1387" i="8"/>
  <c r="R953" i="8"/>
  <c r="R877" i="8"/>
  <c r="R11" i="8"/>
  <c r="R361" i="8"/>
  <c r="R710" i="8"/>
  <c r="R1364" i="8"/>
  <c r="R1144" i="8"/>
  <c r="R872" i="8"/>
  <c r="R1079" i="8"/>
  <c r="R878" i="8"/>
  <c r="R208" i="8"/>
  <c r="R882" i="8"/>
  <c r="R384" i="8"/>
  <c r="R211" i="8"/>
  <c r="R793" i="8"/>
  <c r="R1000" i="8"/>
  <c r="R215" i="8"/>
  <c r="R1325" i="8"/>
  <c r="R656" i="8"/>
  <c r="R225" i="8"/>
  <c r="R377" i="8"/>
  <c r="R861" i="8"/>
  <c r="R306" i="8"/>
  <c r="R1428" i="8"/>
  <c r="R342" i="8"/>
  <c r="R850" i="8"/>
  <c r="R436" i="8"/>
  <c r="R1208" i="8"/>
  <c r="R1067" i="8"/>
  <c r="R450" i="8"/>
  <c r="R1002" i="8"/>
  <c r="R676" i="8"/>
  <c r="R1187" i="8"/>
  <c r="R146" i="8"/>
  <c r="R803" i="8"/>
  <c r="R279" i="8"/>
  <c r="R1440" i="8"/>
  <c r="R1252" i="8"/>
  <c r="R1041" i="8"/>
  <c r="R77" i="8"/>
  <c r="R814" i="8"/>
  <c r="R910" i="8"/>
  <c r="R924" i="8"/>
  <c r="R506" i="8"/>
  <c r="R714" i="8"/>
  <c r="R871" i="8"/>
  <c r="R555" i="8"/>
  <c r="R723" i="8"/>
  <c r="R101" i="8"/>
  <c r="R1165" i="8"/>
  <c r="R421" i="8"/>
  <c r="R784" i="8"/>
  <c r="R1450" i="8"/>
  <c r="R1277" i="8"/>
  <c r="R293" i="8"/>
  <c r="R1405" i="8"/>
  <c r="R604" i="8"/>
  <c r="R1468" i="8"/>
  <c r="R83" i="8"/>
  <c r="R451" i="8"/>
  <c r="R1174" i="8"/>
  <c r="R61" i="8"/>
  <c r="R1481" i="8"/>
  <c r="R495" i="8"/>
  <c r="R45" i="8"/>
  <c r="R1377" i="8"/>
  <c r="R572" i="8"/>
  <c r="R1242" i="8"/>
  <c r="R505" i="8"/>
  <c r="R788" i="8"/>
  <c r="R7" i="8"/>
  <c r="R353" i="8"/>
  <c r="R76" i="8"/>
  <c r="R1261" i="8"/>
  <c r="R1193" i="8"/>
  <c r="R1363" i="8"/>
  <c r="R274" i="8"/>
  <c r="R1123" i="8"/>
  <c r="R1134" i="8"/>
  <c r="R512" i="8"/>
  <c r="R332" i="8"/>
  <c r="R1309" i="8"/>
  <c r="R1334" i="8"/>
  <c r="R1085" i="8"/>
  <c r="R1197" i="8"/>
  <c r="R749" i="8"/>
  <c r="R976" i="8"/>
  <c r="R1122" i="8"/>
  <c r="R1118" i="8"/>
  <c r="R221" i="8"/>
  <c r="R486" i="8"/>
  <c r="R1333" i="8"/>
  <c r="R300" i="8"/>
  <c r="R798" i="8"/>
  <c r="R267" i="8"/>
  <c r="R652" i="8"/>
  <c r="R1034" i="8"/>
  <c r="R35" i="8"/>
  <c r="R16" i="8"/>
  <c r="R917" i="8"/>
  <c r="R1076" i="8"/>
  <c r="R1117" i="8"/>
  <c r="R606" i="8"/>
  <c r="R1500" i="8"/>
  <c r="R591" i="8"/>
  <c r="R843" i="8"/>
  <c r="R983" i="8"/>
  <c r="R895" i="8"/>
  <c r="R767" i="8"/>
  <c r="R378" i="8"/>
  <c r="R560" i="8"/>
  <c r="R1029" i="8"/>
  <c r="R1470" i="8"/>
  <c r="R590" i="8"/>
  <c r="R800" i="8"/>
  <c r="R1475" i="8"/>
  <c r="R817" i="8"/>
  <c r="R308" i="8"/>
  <c r="R321" i="8"/>
  <c r="R1039" i="8"/>
  <c r="R85" i="8"/>
  <c r="R90" i="8"/>
  <c r="R1372" i="8"/>
  <c r="R946" i="8"/>
  <c r="R1163" i="8"/>
  <c r="R1449" i="8"/>
  <c r="R1443" i="8"/>
  <c r="R255" i="8"/>
  <c r="R795" i="8"/>
  <c r="R789" i="8"/>
  <c r="R1087" i="8"/>
  <c r="R1270" i="8"/>
  <c r="R187" i="8"/>
  <c r="R611" i="8"/>
  <c r="R986" i="8"/>
  <c r="R97" i="8"/>
  <c r="R1247" i="8"/>
  <c r="R1141" i="8"/>
  <c r="R1111" i="8"/>
  <c r="R1232" i="8"/>
  <c r="R388" i="8"/>
  <c r="R1027" i="8"/>
  <c r="R928" i="8"/>
  <c r="R974" i="8"/>
  <c r="R196" i="8"/>
  <c r="R320" i="8"/>
  <c r="R174" i="8"/>
  <c r="R1245" i="8"/>
  <c r="R594" i="8"/>
  <c r="R1367" i="8"/>
  <c r="R1133" i="8"/>
  <c r="R327" i="8"/>
  <c r="R164" i="8"/>
  <c r="R1222" i="8"/>
  <c r="R156" i="8"/>
  <c r="R1319" i="8"/>
  <c r="R896" i="8"/>
  <c r="R533" i="8"/>
  <c r="R471" i="8"/>
  <c r="R1292" i="8"/>
  <c r="R120" i="8"/>
  <c r="R915" i="8"/>
  <c r="R950" i="8"/>
  <c r="R938" i="8"/>
  <c r="R566" i="8"/>
  <c r="R640" i="8"/>
  <c r="R1355" i="8"/>
  <c r="R1050" i="8"/>
  <c r="R104" i="8"/>
  <c r="R1236" i="8"/>
  <c r="R1136" i="8"/>
  <c r="R336" i="8"/>
  <c r="R1102" i="8"/>
  <c r="R720" i="8"/>
  <c r="R1096" i="8"/>
  <c r="R1143" i="8"/>
  <c r="R212" i="8"/>
  <c r="R139" i="8"/>
  <c r="R529" i="8"/>
  <c r="R542" i="8"/>
  <c r="R1219" i="8"/>
  <c r="R335" i="8"/>
  <c r="R1004" i="8"/>
  <c r="R724" i="8"/>
  <c r="R1369" i="8"/>
  <c r="R144" i="8"/>
  <c r="R204" i="8"/>
  <c r="R1153" i="8"/>
  <c r="R1218" i="8"/>
  <c r="R1119" i="8"/>
  <c r="R699" i="8"/>
  <c r="R339" i="8"/>
  <c r="R371" i="8"/>
  <c r="R743" i="8"/>
  <c r="R846" i="8"/>
  <c r="R751" i="8"/>
  <c r="R1484" i="8"/>
  <c r="R1317" i="8"/>
  <c r="R889" i="8"/>
  <c r="R756" i="8"/>
  <c r="R885" i="8"/>
  <c r="R230" i="8"/>
  <c r="R1332" i="8"/>
  <c r="R1439" i="8"/>
  <c r="R629" i="8"/>
  <c r="R1109" i="8"/>
  <c r="R737" i="8"/>
  <c r="R334" i="8"/>
  <c r="R23" i="8"/>
  <c r="R1003" i="8"/>
  <c r="R1017" i="8"/>
  <c r="R769" i="8"/>
  <c r="R1323" i="8"/>
  <c r="R1302" i="8"/>
  <c r="R234" i="8"/>
  <c r="R381" i="8"/>
  <c r="R1495" i="8"/>
  <c r="R1210" i="8"/>
  <c r="R309" i="8"/>
  <c r="R628" i="8"/>
  <c r="R95" i="8"/>
  <c r="R601" i="8"/>
  <c r="R1130" i="8"/>
  <c r="R1066" i="8"/>
  <c r="R1045" i="8"/>
  <c r="R600" i="8"/>
  <c r="R1321" i="8"/>
  <c r="R1417" i="8"/>
  <c r="R1473" i="8"/>
  <c r="R1194" i="8"/>
  <c r="R248" i="8"/>
  <c r="R663" i="8"/>
  <c r="R242" i="8"/>
  <c r="R430" i="8"/>
  <c r="R1203" i="8"/>
  <c r="R1420" i="8"/>
  <c r="R808" i="8"/>
  <c r="R815" i="8"/>
  <c r="R32" i="8"/>
  <c r="R358" i="8"/>
  <c r="R47" i="8"/>
  <c r="R1478" i="8"/>
  <c r="R1189" i="8"/>
  <c r="R1496" i="8"/>
  <c r="R610" i="8"/>
  <c r="R965" i="8"/>
  <c r="R1121" i="8"/>
  <c r="R437" i="8"/>
  <c r="R136" i="8"/>
  <c r="R423" i="8"/>
  <c r="R167" i="8"/>
  <c r="R977" i="8"/>
  <c r="R728" i="8"/>
  <c r="R403" i="8"/>
  <c r="R1359" i="8"/>
  <c r="R526" i="8"/>
  <c r="R19" i="8"/>
  <c r="R269" i="8"/>
  <c r="R89" i="8"/>
  <c r="R757" i="8"/>
  <c r="R562" i="8"/>
  <c r="R1352" i="8"/>
  <c r="R214" i="8"/>
  <c r="R502" i="8"/>
  <c r="R1132" i="8"/>
  <c r="R712" i="8"/>
  <c r="R301" i="8"/>
  <c r="R1299" i="8"/>
  <c r="R1491" i="8"/>
  <c r="R73" i="8"/>
  <c r="R1418" i="8"/>
  <c r="R54" i="8"/>
  <c r="R1148" i="8"/>
  <c r="R700" i="8"/>
  <c r="R597" i="8"/>
  <c r="R1216" i="8"/>
  <c r="R926" i="8"/>
  <c r="R1483" i="8"/>
  <c r="R1023" i="8"/>
  <c r="R1459" i="8"/>
  <c r="R118" i="8"/>
  <c r="R1248" i="8"/>
  <c r="R999" i="8"/>
  <c r="R216" i="8"/>
  <c r="R1231" i="8"/>
  <c r="R577" i="8"/>
  <c r="R810" i="8"/>
  <c r="R65" i="8"/>
  <c r="R382" i="8"/>
  <c r="R134" i="8"/>
  <c r="R679" i="8"/>
  <c r="R945" i="8"/>
  <c r="R802" i="8"/>
  <c r="R576" i="8"/>
  <c r="R177" i="8"/>
  <c r="R773" i="8"/>
  <c r="R341" i="8"/>
  <c r="R108" i="8"/>
  <c r="R571" i="8"/>
  <c r="R958" i="8"/>
  <c r="R1447" i="8"/>
  <c r="R826" i="8"/>
  <c r="R183" i="8"/>
  <c r="R1204" i="8"/>
  <c r="R933" i="8"/>
  <c r="R669" i="8"/>
  <c r="R478" i="8"/>
  <c r="R379" i="8"/>
  <c r="R380" i="8"/>
  <c r="R854" i="8"/>
  <c r="R405" i="8"/>
  <c r="R1075" i="8"/>
  <c r="R94" i="8"/>
  <c r="R1158" i="8"/>
  <c r="R472" i="8"/>
  <c r="R1058" i="8"/>
  <c r="R645" i="8"/>
  <c r="R385" i="8"/>
  <c r="R753" i="8"/>
  <c r="R934" i="8"/>
  <c r="R1452" i="8"/>
  <c r="R1286" i="8"/>
  <c r="R543" i="8"/>
  <c r="R1458" i="8"/>
  <c r="R447" i="8"/>
  <c r="R169" i="8"/>
  <c r="R747" i="8"/>
  <c r="R766" i="8"/>
  <c r="R1338" i="8"/>
  <c r="R125" i="8"/>
  <c r="R614" i="8"/>
  <c r="R111" i="8"/>
  <c r="R1342" i="8"/>
  <c r="R1131" i="8"/>
  <c r="R579" i="8"/>
  <c r="R855" i="8"/>
  <c r="R393" i="8"/>
  <c r="R1304" i="8"/>
  <c r="R1196" i="8"/>
  <c r="R1156" i="8"/>
  <c r="R1213" i="8"/>
  <c r="R806" i="8"/>
  <c r="R1257" i="8"/>
  <c r="R589" i="8"/>
  <c r="R28" i="8"/>
  <c r="R886" i="8"/>
  <c r="R1253" i="8"/>
  <c r="R337" i="8"/>
  <c r="R1454" i="8"/>
  <c r="R1010" i="8"/>
  <c r="R284" i="8"/>
  <c r="R638" i="8"/>
  <c r="R1012" i="8"/>
  <c r="R340" i="8"/>
  <c r="R304" i="8"/>
  <c r="R277" i="8"/>
  <c r="R20" i="8"/>
  <c r="R58" i="8"/>
  <c r="R492" i="8"/>
  <c r="R213" i="8"/>
  <c r="R978" i="8"/>
  <c r="R389" i="8"/>
  <c r="R547" i="8"/>
  <c r="R1239" i="8"/>
  <c r="R1307" i="8"/>
  <c r="R1479" i="8"/>
  <c r="R727" i="8"/>
  <c r="R1260" i="8"/>
  <c r="R233" i="8"/>
  <c r="R148" i="8"/>
  <c r="R408" i="8"/>
  <c r="R1145" i="8"/>
  <c r="R1095" i="8"/>
  <c r="R1391" i="8"/>
  <c r="R873" i="8"/>
  <c r="R496" i="8"/>
  <c r="R168" i="8"/>
  <c r="R745" i="8"/>
  <c r="R771" i="8"/>
  <c r="R689" i="8"/>
  <c r="R1093" i="8"/>
  <c r="R295" i="8"/>
  <c r="R995" i="8"/>
  <c r="R345" i="8"/>
  <c r="R271" i="8"/>
  <c r="R550" i="8"/>
  <c r="R1488" i="8"/>
  <c r="R1354" i="8"/>
  <c r="R1431" i="8"/>
  <c r="R1375" i="8"/>
  <c r="R240" i="8"/>
  <c r="R1101" i="8"/>
  <c r="R467" i="8"/>
  <c r="R1127" i="8"/>
  <c r="R1385" i="8"/>
  <c r="R435" i="8"/>
  <c r="R1460" i="8"/>
  <c r="R1337" i="8"/>
  <c r="R1226" i="8"/>
  <c r="R102" i="8"/>
  <c r="R318" i="8"/>
  <c r="R1281" i="8"/>
  <c r="R911" i="8"/>
  <c r="R646" i="8"/>
  <c r="R595" i="8"/>
  <c r="R362" i="8"/>
  <c r="R68" i="8"/>
  <c r="R549" i="8"/>
  <c r="R1190" i="8"/>
  <c r="R1472" i="8"/>
  <c r="R172" i="8"/>
  <c r="R181" i="8"/>
  <c r="R1376" i="8"/>
  <c r="R310" i="8"/>
  <c r="R862" i="8"/>
  <c r="R198" i="8"/>
  <c r="R1456" i="8"/>
  <c r="R573" i="8"/>
  <c r="R1113" i="8"/>
  <c r="R984" i="8"/>
  <c r="R1200" i="8"/>
  <c r="R997" i="8"/>
  <c r="R829" i="8"/>
  <c r="R477" i="8"/>
  <c r="R1499" i="8"/>
  <c r="R244" i="8"/>
  <c r="R1386" i="8"/>
  <c r="R465" i="8"/>
  <c r="R552" i="8"/>
  <c r="R203" i="8"/>
  <c r="R186" i="8"/>
  <c r="R252" i="8"/>
  <c r="R991" i="8"/>
  <c r="R1149" i="8"/>
  <c r="R445" i="8"/>
  <c r="R553" i="8"/>
  <c r="R356" i="8"/>
  <c r="R672" i="8"/>
  <c r="R1412" i="8"/>
  <c r="R786" i="8"/>
  <c r="R1114" i="8"/>
  <c r="R452" i="8"/>
  <c r="R827" i="8"/>
  <c r="R1238" i="8"/>
  <c r="R618" i="8"/>
  <c r="R130" i="8"/>
  <c r="R1036" i="8"/>
  <c r="R1394" i="8"/>
  <c r="R1074" i="8"/>
  <c r="R185" i="8"/>
  <c r="R366" i="8"/>
  <c r="R952" i="8"/>
  <c r="R43" i="8"/>
  <c r="R1400" i="8"/>
  <c r="R1138" i="8"/>
  <c r="R236" i="8"/>
  <c r="R72" i="8"/>
  <c r="R160" i="8"/>
  <c r="R207" i="8"/>
  <c r="R25" i="8"/>
  <c r="R1296" i="8"/>
  <c r="R1331" i="8"/>
  <c r="R412" i="8"/>
  <c r="R1038" i="8"/>
  <c r="R209" i="8"/>
  <c r="R1225" i="8"/>
  <c r="R399" i="8"/>
  <c r="R913" i="8"/>
  <c r="R1137" i="8"/>
  <c r="R1255" i="8"/>
  <c r="R536" i="8"/>
  <c r="R1099" i="8"/>
  <c r="R286" i="8"/>
  <c r="R107" i="8"/>
  <c r="R1368" i="8"/>
  <c r="R852" i="8"/>
  <c r="R726" i="8"/>
  <c r="R449" i="8"/>
  <c r="R456" i="8"/>
  <c r="R114" i="8"/>
  <c r="R4" i="8"/>
  <c r="R155" i="8"/>
  <c r="R374" i="8"/>
  <c r="R143" i="8"/>
  <c r="R627" i="8"/>
  <c r="R944" i="8"/>
  <c r="R734" i="8"/>
  <c r="R31" i="8"/>
  <c r="R210" i="8"/>
  <c r="R811" i="8"/>
  <c r="R622" i="8"/>
  <c r="R1171" i="8"/>
  <c r="R868" i="8"/>
  <c r="R681" i="8"/>
  <c r="R365" i="8"/>
  <c r="R680" i="8"/>
  <c r="R1273" i="8"/>
  <c r="R535" i="8"/>
  <c r="R1098" i="8"/>
  <c r="R162" i="8"/>
  <c r="R1031" i="8"/>
  <c r="R1241" i="8"/>
  <c r="R188" i="8"/>
  <c r="R1040" i="8"/>
  <c r="R1266" i="8"/>
  <c r="R259" i="8"/>
  <c r="R1316" i="8"/>
  <c r="R1128" i="8"/>
  <c r="R273" i="8"/>
  <c r="R1037" i="8"/>
  <c r="R797" i="8"/>
  <c r="R1168" i="8"/>
  <c r="R401" i="8"/>
  <c r="R1358" i="8"/>
  <c r="R874" i="8"/>
  <c r="R455" i="8"/>
  <c r="R1211" i="8"/>
  <c r="R448" i="8"/>
  <c r="R1365" i="8"/>
  <c r="R899" i="8"/>
  <c r="R523" i="8"/>
  <c r="R1421" i="8"/>
  <c r="R315" i="8"/>
  <c r="R929" i="8"/>
  <c r="R239" i="8"/>
  <c r="R34" i="8"/>
  <c r="R1314" i="8"/>
  <c r="R881" i="8"/>
  <c r="R935" i="8"/>
  <c r="R1474" i="8"/>
  <c r="R900" i="8"/>
  <c r="R376" i="8"/>
  <c r="R80" i="8"/>
  <c r="R241" i="8"/>
  <c r="R149" i="8"/>
  <c r="R1250" i="8"/>
  <c r="R941" i="8"/>
  <c r="R1378" i="8"/>
  <c r="R1336" i="8"/>
  <c r="R121" i="8"/>
  <c r="R1264" i="8"/>
  <c r="R1115" i="8"/>
  <c r="R556" i="8"/>
  <c r="R765" i="8"/>
  <c r="R67" i="8"/>
  <c r="R568" i="8"/>
  <c r="R569" i="8"/>
  <c r="R634" i="8"/>
  <c r="R554" i="8"/>
  <c r="R87" i="8"/>
  <c r="R398" i="8"/>
  <c r="R1152" i="8"/>
  <c r="R1318" i="8"/>
  <c r="R1471" i="8"/>
  <c r="R1343" i="8"/>
  <c r="R251" i="8"/>
  <c r="R920" i="8"/>
  <c r="R100" i="8"/>
  <c r="R1028" i="8"/>
  <c r="R739" i="8"/>
  <c r="R243" i="8"/>
  <c r="R22" i="8"/>
  <c r="R193" i="8"/>
  <c r="R367" i="8"/>
  <c r="R1350" i="8"/>
  <c r="R659" i="8"/>
  <c r="R82" i="8"/>
  <c r="R1223" i="8"/>
  <c r="R778" i="8"/>
  <c r="R406" i="8"/>
  <c r="R51" i="8"/>
  <c r="R1060" i="8"/>
  <c r="R1191" i="8"/>
  <c r="R333" i="8"/>
  <c r="R642" i="8"/>
  <c r="R1287" i="8"/>
  <c r="R830" i="8"/>
  <c r="R166" i="8"/>
  <c r="R145" i="8"/>
  <c r="R744" i="8"/>
  <c r="R558" i="8"/>
  <c r="R1077" i="8"/>
  <c r="R1051" i="8"/>
  <c r="R969" i="8"/>
  <c r="R1068" i="8"/>
  <c r="R55" i="8"/>
  <c r="R348" i="8"/>
  <c r="R1186" i="8"/>
  <c r="R420" i="8"/>
  <c r="R686" i="8"/>
  <c r="R674" i="8"/>
  <c r="R548" i="8"/>
  <c r="R253" i="8"/>
  <c r="R302" i="8"/>
  <c r="R507" i="8"/>
  <c r="R685" i="8"/>
  <c r="R887" i="8"/>
  <c r="R894" i="8"/>
  <c r="R807" i="8"/>
  <c r="R147" i="8"/>
  <c r="R1202" i="8"/>
  <c r="R971" i="8"/>
  <c r="R1397" i="8"/>
  <c r="R416" i="8"/>
  <c r="R644" i="8"/>
  <c r="R1057" i="8"/>
  <c r="R949" i="8"/>
  <c r="R1188" i="8"/>
  <c r="R372" i="8"/>
  <c r="R433" i="8"/>
  <c r="R126" i="8"/>
  <c r="R434" i="8"/>
  <c r="R1157" i="8"/>
  <c r="R717" i="8"/>
  <c r="R484" i="8"/>
  <c r="R968" i="8"/>
  <c r="R695" i="8"/>
  <c r="R581" i="8"/>
  <c r="R375" i="8"/>
  <c r="R684" i="8"/>
  <c r="R1295" i="8"/>
  <c r="R1425" i="8"/>
  <c r="R1374" i="8"/>
  <c r="R296" i="8"/>
  <c r="R620" i="8"/>
  <c r="R859" i="8"/>
  <c r="R109" i="8"/>
  <c r="R1477" i="8"/>
  <c r="R1262" i="8"/>
  <c r="R312" i="8"/>
  <c r="R880" i="8"/>
  <c r="R1181" i="8"/>
  <c r="R29" i="8"/>
  <c r="R1159" i="8"/>
  <c r="R923" i="8"/>
  <c r="R918" i="8"/>
  <c r="R62" i="8"/>
  <c r="R631" i="8"/>
  <c r="R839" i="8"/>
  <c r="R654" i="8"/>
  <c r="R1415" i="8"/>
  <c r="R1361" i="8"/>
  <c r="R509" i="8"/>
  <c r="R135" i="8"/>
  <c r="R1396" i="8"/>
  <c r="R1162" i="8"/>
  <c r="R1088" i="8"/>
  <c r="R860" i="8"/>
  <c r="R574" i="8"/>
  <c r="R1082" i="8"/>
  <c r="R500" i="8"/>
  <c r="R1448" i="8"/>
  <c r="R1206" i="8"/>
  <c r="R1269" i="8"/>
  <c r="R474" i="8"/>
  <c r="R1044" i="8"/>
  <c r="R818" i="8"/>
  <c r="R1322" i="8"/>
  <c r="R1357" i="8"/>
  <c r="R1404" i="8"/>
  <c r="R93" i="8"/>
  <c r="R641" i="8"/>
  <c r="R1246" i="8"/>
  <c r="R444" i="8"/>
  <c r="R1407" i="8"/>
  <c r="R357" i="8"/>
  <c r="R980" i="8"/>
  <c r="R463" i="8"/>
  <c r="R1055" i="8"/>
  <c r="R1433" i="8"/>
  <c r="R764" i="8"/>
  <c r="R1426" i="8"/>
  <c r="R291" i="8"/>
  <c r="R948" i="8"/>
  <c r="R322" i="8"/>
  <c r="R1486" i="8"/>
  <c r="R275" i="8"/>
  <c r="R658" i="8"/>
  <c r="R891" i="8"/>
  <c r="R519" i="8"/>
  <c r="R1166" i="8"/>
  <c r="R1349" i="8"/>
  <c r="R38" i="8"/>
  <c r="R503" i="8"/>
  <c r="R481" i="8"/>
  <c r="R779" i="8"/>
  <c r="R893" i="8"/>
  <c r="R1178" i="8"/>
  <c r="R92" i="8"/>
  <c r="R1091" i="8"/>
  <c r="R961" i="8"/>
  <c r="R1106" i="8"/>
  <c r="R856" i="8"/>
  <c r="R425" i="8"/>
  <c r="R1083" i="8"/>
  <c r="R1408" i="8"/>
  <c r="R219" i="8"/>
  <c r="R1411" i="8"/>
  <c r="R427" i="8"/>
  <c r="R702" i="8"/>
  <c r="R1353" i="8"/>
  <c r="R1370" i="8"/>
  <c r="R696" i="8"/>
  <c r="R263" i="8"/>
  <c r="R537" i="8"/>
  <c r="R60" i="8"/>
  <c r="R232" i="8"/>
  <c r="R1360" i="8"/>
  <c r="R879" i="8"/>
  <c r="R368" i="8"/>
  <c r="R266" i="8"/>
  <c r="R13" i="8"/>
  <c r="R1142" i="8"/>
  <c r="R1072" i="8"/>
  <c r="R530" i="8"/>
  <c r="R1346" i="8"/>
  <c r="R96" i="8"/>
  <c r="R1053" i="8"/>
  <c r="R1294" i="8"/>
  <c r="R1169" i="8"/>
  <c r="R1297" i="8"/>
  <c r="R1482" i="8"/>
  <c r="R1382" i="8"/>
  <c r="R117" i="8"/>
  <c r="R1348" i="8"/>
  <c r="R176" i="8"/>
  <c r="R956" i="8"/>
  <c r="R200" i="8"/>
  <c r="R1409" i="8"/>
  <c r="R18" i="8"/>
  <c r="R1221" i="8"/>
  <c r="R483" i="8"/>
  <c r="R890" i="8"/>
  <c r="R844" i="8"/>
  <c r="R705" i="8"/>
  <c r="R1164" i="8"/>
  <c r="R994" i="8"/>
  <c r="R190" i="8"/>
  <c r="R1249" i="8"/>
  <c r="R954" i="8"/>
  <c r="R1150" i="8"/>
  <c r="R1462" i="8"/>
  <c r="R1366" i="8"/>
  <c r="R464" i="8"/>
  <c r="R24" i="8"/>
  <c r="R621" i="8"/>
  <c r="R1494" i="8"/>
  <c r="R781" i="8"/>
  <c r="R17" i="8"/>
  <c r="R1005" i="8"/>
  <c r="R1341" i="8"/>
  <c r="R759" i="8"/>
  <c r="R1282" i="8"/>
  <c r="R1056" i="8"/>
  <c r="R197" i="8"/>
  <c r="R497" i="8"/>
  <c r="R66" i="8"/>
  <c r="R870" i="8"/>
  <c r="R541" i="8"/>
  <c r="R1422" i="8"/>
  <c r="R354" i="8"/>
  <c r="R1155" i="8"/>
  <c r="R1389" i="8"/>
  <c r="R1052" i="8"/>
  <c r="R469" i="8"/>
  <c r="R1290" i="8"/>
  <c r="R563" i="8"/>
  <c r="R504" i="8"/>
  <c r="R453" i="8"/>
  <c r="R129" i="8"/>
  <c r="R428" i="8"/>
  <c r="R883" i="8"/>
  <c r="R1271" i="8"/>
  <c r="R347" i="8"/>
  <c r="R1340" i="8"/>
  <c r="R707" i="8"/>
  <c r="R909" i="8"/>
  <c r="R1230" i="8"/>
  <c r="R925" i="8"/>
  <c r="R15" i="8"/>
  <c r="R170" i="8"/>
  <c r="R742" i="8"/>
  <c r="R1379" i="8"/>
  <c r="R729" i="8"/>
  <c r="R1502" i="8"/>
  <c r="R955" i="8"/>
  <c r="R419" i="8"/>
  <c r="R1392" i="8"/>
  <c r="R683" i="8"/>
  <c r="R1455" i="8"/>
  <c r="R299" i="8"/>
  <c r="R608" i="8"/>
  <c r="R539" i="8"/>
  <c r="R768" i="8"/>
  <c r="R528" i="8"/>
  <c r="R517" i="8"/>
  <c r="R192" i="8"/>
  <c r="R475" i="8"/>
  <c r="R314" i="8"/>
  <c r="R820" i="8"/>
  <c r="R966" i="8"/>
  <c r="R1288" i="8"/>
  <c r="R88" i="8"/>
  <c r="R1047" i="8"/>
  <c r="R220" i="8"/>
  <c r="R567" i="8"/>
  <c r="R1275" i="8"/>
  <c r="R864" i="8"/>
  <c r="R1011" i="8"/>
  <c r="R351" i="8"/>
  <c r="R53" i="8"/>
  <c r="R1335" i="8"/>
  <c r="R488" i="8"/>
  <c r="R69" i="8"/>
  <c r="R709" i="8"/>
  <c r="R1453" i="8"/>
  <c r="R1303" i="8"/>
  <c r="R199" i="8"/>
  <c r="R411" i="8"/>
  <c r="R1451" i="8"/>
  <c r="R218" i="8"/>
  <c r="R1007" i="8"/>
  <c r="R1489" i="8"/>
  <c r="R1301" i="8"/>
  <c r="R1424" i="8"/>
  <c r="R602" i="8"/>
  <c r="R609" i="8"/>
  <c r="R128" i="8"/>
  <c r="R892" i="8"/>
  <c r="R1048" i="8"/>
  <c r="R1305" i="8"/>
  <c r="R828" i="8"/>
  <c r="R1347" i="8"/>
  <c r="R1054" i="8"/>
  <c r="R1182" i="8"/>
  <c r="R141" i="8"/>
  <c r="R1061" i="8"/>
  <c r="R544" i="8"/>
  <c r="R1413" i="8"/>
  <c r="R313" i="8"/>
  <c r="R858" i="8"/>
  <c r="R833" i="8"/>
  <c r="R780" i="8"/>
  <c r="R832" i="8"/>
  <c r="R429" i="8"/>
  <c r="R653" i="8"/>
  <c r="R138" i="8"/>
  <c r="R30" i="8"/>
  <c r="R842" i="8"/>
  <c r="R195" i="8"/>
  <c r="R716" i="8"/>
  <c r="R39" i="8"/>
  <c r="R585" i="8"/>
  <c r="R386" i="8"/>
  <c r="R246" i="8"/>
  <c r="R1480" i="8"/>
  <c r="R26" i="8"/>
  <c r="R1243" i="8"/>
  <c r="R468" i="8"/>
  <c r="R522" i="8"/>
  <c r="R1398" i="8"/>
  <c r="R1403" i="8"/>
  <c r="R648" i="8"/>
  <c r="R921" i="8"/>
  <c r="R8" i="8"/>
  <c r="R278" i="8"/>
  <c r="R515" i="8"/>
  <c r="R1441" i="8"/>
  <c r="R191" i="8"/>
  <c r="R194" i="8"/>
  <c r="R292" i="8"/>
  <c r="R498" i="8"/>
  <c r="R1185" i="8"/>
  <c r="R440" i="8"/>
  <c r="R470" i="8"/>
  <c r="R701" i="8"/>
  <c r="R1390" i="8"/>
  <c r="R289" i="8"/>
  <c r="R171" i="8"/>
  <c r="R847" i="8"/>
  <c r="R1183" i="8"/>
  <c r="R1380" i="8"/>
  <c r="R1233" i="8"/>
  <c r="R99" i="8"/>
  <c r="R1410" i="8"/>
  <c r="R1062" i="8"/>
  <c r="R52" i="8"/>
  <c r="R415" i="8"/>
  <c r="R59" i="8"/>
  <c r="R418" i="8"/>
  <c r="R1097" i="8"/>
  <c r="R36" i="8"/>
  <c r="R490" i="8"/>
  <c r="R1306" i="8"/>
  <c r="R565" i="8"/>
  <c r="R460" i="8"/>
  <c r="R328" i="8"/>
  <c r="R1170" i="8"/>
  <c r="R761" i="8"/>
  <c r="R344" i="8"/>
  <c r="R165" i="8"/>
  <c r="R1444" i="8"/>
  <c r="R531" i="8"/>
  <c r="R494" i="8"/>
  <c r="R532" i="8"/>
  <c r="R224" i="8"/>
  <c r="R1419" i="8"/>
  <c r="R1308" i="8"/>
  <c r="R697" i="8"/>
  <c r="R964" i="8"/>
  <c r="R396" i="8"/>
  <c r="R1244" i="8"/>
  <c r="R1313" i="8"/>
  <c r="R75" i="8"/>
  <c r="R442" i="8"/>
  <c r="R884" i="8"/>
  <c r="R56" i="8"/>
  <c r="R360" i="8"/>
  <c r="R231" i="8"/>
  <c r="R518" i="8"/>
  <c r="R605" i="8"/>
  <c r="R223" i="8"/>
  <c r="R564" i="8"/>
  <c r="R178" i="8"/>
  <c r="R904" i="8"/>
  <c r="R783" i="8"/>
  <c r="R1033" i="8"/>
  <c r="R42" i="8"/>
  <c r="R603" i="8"/>
  <c r="R1465" i="8"/>
  <c r="R1022" i="8"/>
  <c r="R49" i="8"/>
  <c r="R1160" i="8"/>
  <c r="R1184" i="8"/>
  <c r="R1228" i="8"/>
  <c r="R682" i="8"/>
  <c r="R1466" i="8"/>
  <c r="R390" i="8"/>
  <c r="R27" i="8"/>
  <c r="R876" i="8"/>
  <c r="R758" i="8"/>
  <c r="R916" i="8"/>
  <c r="R799" i="8"/>
  <c r="R639" i="8"/>
  <c r="R1070" i="8"/>
  <c r="R106" i="8"/>
  <c r="R1240" i="8"/>
  <c r="R86" i="8"/>
  <c r="R493" i="8"/>
  <c r="R963" i="8"/>
  <c r="R947" i="8"/>
  <c r="R857" i="8"/>
  <c r="R932" i="8"/>
  <c r="R967" i="8"/>
  <c r="R1140" i="8"/>
  <c r="R432" i="8"/>
  <c r="R741" i="8"/>
  <c r="R706" i="8"/>
  <c r="R804" i="8"/>
  <c r="R738" i="8"/>
  <c r="R1227" i="8"/>
  <c r="R866" i="8"/>
  <c r="R1195" i="8"/>
  <c r="R776" i="8"/>
  <c r="R511" i="8"/>
  <c r="R260" i="8"/>
  <c r="R583" i="8"/>
  <c r="R1224" i="8"/>
  <c r="R657" i="8"/>
  <c r="R721" i="8"/>
  <c r="R373" i="8"/>
  <c r="R912" i="8"/>
  <c r="R580" i="8"/>
  <c r="R1311" i="8"/>
  <c r="R205" i="8"/>
  <c r="R660" i="8"/>
  <c r="R1151" i="8"/>
  <c r="R931" i="8"/>
  <c r="R632" i="8"/>
  <c r="R238" i="8"/>
  <c r="R1172" i="8"/>
  <c r="R1198" i="8"/>
  <c r="R462" i="8"/>
  <c r="R1285" i="8"/>
  <c r="R607" i="8"/>
  <c r="R1125" i="8"/>
  <c r="R350" i="8"/>
  <c r="R1129" i="8"/>
  <c r="R124" i="8"/>
  <c r="R1490" i="8"/>
  <c r="R848" i="8"/>
  <c r="R979" i="8"/>
  <c r="R897" i="8"/>
  <c r="R1265" i="8"/>
  <c r="R476" i="8"/>
  <c r="R1272" i="8"/>
  <c r="Q1437" i="8"/>
  <c r="R1220" i="8"/>
  <c r="Q801" i="8"/>
  <c r="R285" i="8"/>
  <c r="R276" i="8"/>
  <c r="Q1103" i="8"/>
  <c r="Q171" i="8"/>
  <c r="O280" i="8"/>
  <c r="O525" i="8"/>
  <c r="O1177" i="8"/>
  <c r="O624" i="8"/>
  <c r="O227" i="8"/>
  <c r="O1018" i="8"/>
  <c r="O454" i="8"/>
  <c r="O841" i="8"/>
  <c r="O161" i="8"/>
  <c r="O578" i="8"/>
  <c r="O898" i="8"/>
  <c r="O521" i="8"/>
  <c r="O748" i="8"/>
  <c r="O664" i="8"/>
  <c r="O1116" i="8"/>
  <c r="O1094" i="8"/>
  <c r="O40" i="8"/>
  <c r="O619" i="8"/>
  <c r="O307" i="8"/>
  <c r="O527" i="8"/>
  <c r="O482" i="8"/>
  <c r="O791" i="8"/>
  <c r="O836" i="8"/>
  <c r="O41" i="8"/>
  <c r="O63" i="8"/>
  <c r="O940" i="8"/>
  <c r="O151" i="8"/>
  <c r="O760" i="8"/>
  <c r="O159" i="8"/>
  <c r="O1107" i="8"/>
  <c r="O323" i="8"/>
  <c r="O395" i="8"/>
  <c r="O872" i="8"/>
  <c r="O44" i="8"/>
  <c r="O869" i="8"/>
  <c r="O973" i="8"/>
  <c r="O718" i="8"/>
  <c r="O650" i="8"/>
  <c r="O711" i="8"/>
  <c r="O633" i="8"/>
  <c r="O835" i="8"/>
  <c r="O1461" i="8"/>
  <c r="O635" i="8"/>
  <c r="O179" i="8"/>
  <c r="O110" i="8"/>
  <c r="O571" i="8"/>
  <c r="O736" i="8"/>
  <c r="O1144" i="8"/>
  <c r="O1356" i="8"/>
  <c r="O1084" i="8"/>
  <c r="O593" i="8"/>
  <c r="O936" i="8"/>
  <c r="O1446" i="8"/>
  <c r="O119" i="8"/>
  <c r="O1015" i="8"/>
  <c r="O1110" i="8"/>
  <c r="O1329" i="8"/>
  <c r="O732" i="8"/>
  <c r="O1388" i="8"/>
  <c r="O180" i="8"/>
  <c r="O473" i="8"/>
  <c r="O1298" i="8"/>
  <c r="O953" i="8"/>
  <c r="O1104" i="8"/>
  <c r="O792" i="8"/>
  <c r="O998" i="8"/>
  <c r="O134" i="8"/>
  <c r="O383" i="8"/>
  <c r="O264" i="8"/>
  <c r="O1063" i="8"/>
  <c r="O661" i="8"/>
  <c r="O131" i="8"/>
  <c r="O485" i="8"/>
  <c r="O982" i="8"/>
  <c r="O649" i="8"/>
  <c r="O115" i="8"/>
  <c r="O575" i="8"/>
  <c r="O914" i="8"/>
  <c r="O1030" i="8"/>
  <c r="O356" i="8"/>
  <c r="O731" i="8"/>
  <c r="O782" i="8"/>
  <c r="O670" i="8"/>
  <c r="O877" i="8"/>
  <c r="O704" i="8"/>
  <c r="O677" i="8"/>
  <c r="O1345" i="8"/>
  <c r="O990" i="8"/>
  <c r="O249" i="8"/>
  <c r="O3" i="8"/>
  <c r="O690" i="8"/>
  <c r="O258" i="8"/>
  <c r="O930" i="8"/>
  <c r="O837" i="8"/>
  <c r="O970" i="8"/>
  <c r="O587" i="8"/>
  <c r="O598" i="8"/>
  <c r="O730" i="8"/>
  <c r="O1416" i="8"/>
  <c r="O409" i="8"/>
  <c r="O1014" i="8"/>
  <c r="O655" i="8"/>
  <c r="O1430" i="8"/>
  <c r="O630" i="8"/>
  <c r="O903" i="8"/>
  <c r="O330" i="8"/>
  <c r="O245" i="8"/>
  <c r="O516" i="8"/>
  <c r="O1019" i="8"/>
  <c r="O1383" i="8"/>
  <c r="O443" i="8"/>
  <c r="O943" i="8"/>
  <c r="O116" i="8"/>
  <c r="O1043" i="8"/>
  <c r="O499" i="8"/>
  <c r="O981" i="8"/>
  <c r="O962" i="8"/>
  <c r="O722" i="8"/>
  <c r="O202" i="8"/>
  <c r="O413" i="8"/>
  <c r="O10" i="8"/>
  <c r="O46" i="8"/>
  <c r="O888" i="8"/>
  <c r="O1147" i="8"/>
  <c r="O534" i="8"/>
  <c r="O838" i="8"/>
  <c r="O369" i="8"/>
  <c r="O122" i="8"/>
  <c r="O1399" i="8"/>
  <c r="O775" i="8"/>
  <c r="O1071" i="8"/>
  <c r="O1013" i="8"/>
  <c r="O1108" i="8"/>
  <c r="O1173" i="8"/>
  <c r="O694" i="8"/>
  <c r="O397" i="8"/>
  <c r="O1498" i="8"/>
  <c r="O424" i="8"/>
  <c r="O112" i="8"/>
  <c r="O755" i="8"/>
  <c r="O254" i="8"/>
  <c r="O157" i="8"/>
  <c r="O250" i="8"/>
  <c r="O491" i="8"/>
  <c r="O746" i="8"/>
  <c r="O845" i="8"/>
  <c r="O834" i="8"/>
  <c r="O343" i="8"/>
  <c r="O1330" i="8"/>
  <c r="O1464" i="8"/>
  <c r="O457" i="8"/>
  <c r="O951" i="8"/>
  <c r="O1373" i="8"/>
  <c r="O545" i="8"/>
  <c r="O1362" i="8"/>
  <c r="O355" i="8"/>
  <c r="O1026" i="8"/>
  <c r="O402" i="8"/>
  <c r="O1497" i="8"/>
  <c r="O1256" i="8"/>
  <c r="O557" i="8"/>
  <c r="O437" i="8"/>
  <c r="O32" i="8"/>
  <c r="O136" i="8"/>
  <c r="O358" i="8"/>
  <c r="O153" i="8"/>
  <c r="O294" i="8"/>
  <c r="O33" i="8"/>
  <c r="O988" i="8"/>
  <c r="O1081" i="8"/>
  <c r="O1395" i="8"/>
  <c r="O459" i="8"/>
  <c r="O1105" i="8"/>
  <c r="O392" i="8"/>
  <c r="O487" i="8"/>
  <c r="O175" i="8"/>
  <c r="O152" i="8"/>
  <c r="O1008" i="8"/>
  <c r="O364" i="8"/>
  <c r="O1371" i="8"/>
  <c r="O1283" i="8"/>
  <c r="O78" i="8"/>
  <c r="O1068" i="8"/>
  <c r="O269" i="8"/>
  <c r="O496" i="8"/>
  <c r="O331" i="8"/>
  <c r="O89" i="8"/>
  <c r="O478" i="8"/>
  <c r="O1131" i="8"/>
  <c r="O1183" i="8"/>
  <c r="O757" i="8"/>
  <c r="O961" i="8"/>
  <c r="O1137" i="8"/>
  <c r="O1312" i="8"/>
  <c r="O562" i="8"/>
  <c r="O379" i="8"/>
  <c r="O579" i="8"/>
  <c r="O168" i="8"/>
  <c r="O1352" i="8"/>
  <c r="O362" i="8"/>
  <c r="O672" i="8"/>
  <c r="O1098" i="8"/>
  <c r="O214" i="8"/>
  <c r="O380" i="8"/>
  <c r="O855" i="8"/>
  <c r="O1115" i="8"/>
  <c r="O502" i="8"/>
  <c r="O55" i="8"/>
  <c r="O1255" i="8"/>
  <c r="O994" i="8"/>
  <c r="O1132" i="8"/>
  <c r="O854" i="8"/>
  <c r="O393" i="8"/>
  <c r="O745" i="8"/>
  <c r="O712" i="8"/>
  <c r="O68" i="8"/>
  <c r="O1412" i="8"/>
  <c r="O419" i="8"/>
  <c r="O301" i="8"/>
  <c r="O405" i="8"/>
  <c r="O1304" i="8"/>
  <c r="O1007" i="8"/>
  <c r="O1299" i="8"/>
  <c r="O1106" i="8"/>
  <c r="O536" i="8"/>
  <c r="O1445" i="8"/>
  <c r="O1491" i="8"/>
  <c r="O1075" i="8"/>
  <c r="O1196" i="8"/>
  <c r="O771" i="8"/>
  <c r="O73" i="8"/>
  <c r="O549" i="8"/>
  <c r="O786" i="8"/>
  <c r="O162" i="8"/>
  <c r="O1418" i="8"/>
  <c r="O94" i="8"/>
  <c r="O1156" i="8"/>
  <c r="O556" i="8"/>
  <c r="O54" i="8"/>
  <c r="O348" i="8"/>
  <c r="O1099" i="8"/>
  <c r="O1278" i="8"/>
  <c r="O1148" i="8"/>
  <c r="O1158" i="8"/>
  <c r="O1213" i="8"/>
  <c r="O689" i="8"/>
  <c r="O700" i="8"/>
  <c r="O1190" i="8"/>
  <c r="O1114" i="8"/>
  <c r="O1289" i="8"/>
  <c r="O597" i="8"/>
  <c r="O472" i="8"/>
  <c r="O806" i="8"/>
  <c r="O1380" i="8"/>
  <c r="O1216" i="8"/>
  <c r="O856" i="8"/>
  <c r="O389" i="8"/>
  <c r="O1130" i="8"/>
  <c r="O423" i="8"/>
  <c r="O1257" i="8"/>
  <c r="O208" i="8"/>
  <c r="O679" i="8"/>
  <c r="O47" i="8"/>
  <c r="O1031" i="8"/>
  <c r="O577" i="8"/>
  <c r="O1066" i="8"/>
  <c r="O167" i="8"/>
  <c r="O926" i="8"/>
  <c r="O882" i="8"/>
  <c r="O441" i="8"/>
  <c r="O426" i="8"/>
  <c r="O863" i="8"/>
  <c r="O163" i="8"/>
  <c r="O821" i="8"/>
  <c r="O1124" i="8"/>
  <c r="O1381" i="8"/>
  <c r="O1032" i="8"/>
  <c r="O819" i="8"/>
  <c r="O1423" i="8"/>
  <c r="O787" i="8"/>
  <c r="O1175" i="8"/>
  <c r="O237" i="8"/>
  <c r="O1427" i="8"/>
  <c r="O1079" i="8"/>
  <c r="O978" i="8"/>
  <c r="O878" i="8"/>
  <c r="O1231" i="8"/>
  <c r="O977" i="8"/>
  <c r="O728" i="8"/>
  <c r="O403" i="8"/>
  <c r="O1359" i="8"/>
  <c r="O526" i="8"/>
  <c r="O19" i="8"/>
  <c r="O81" i="8"/>
  <c r="O431" i="8"/>
  <c r="O361" i="8"/>
  <c r="O1364" i="8"/>
  <c r="O1093" i="8"/>
  <c r="O1058" i="8"/>
  <c r="O823" i="8"/>
  <c r="O1472" i="8"/>
  <c r="O765" i="8"/>
  <c r="O645" i="8"/>
  <c r="O270" i="8"/>
  <c r="O733" i="8"/>
  <c r="O1186" i="8"/>
  <c r="O1489" i="8"/>
  <c r="O385" i="8"/>
  <c r="O57" i="8"/>
  <c r="O172" i="8"/>
  <c r="O268" i="8"/>
  <c r="O1073" i="8"/>
  <c r="O384" i="8"/>
  <c r="O211" i="8"/>
  <c r="O793" i="8"/>
  <c r="O1000" i="8"/>
  <c r="O215" i="8"/>
  <c r="O1325" i="8"/>
  <c r="O229" i="8"/>
  <c r="O582" i="8"/>
  <c r="O810" i="8"/>
  <c r="O638" i="8"/>
  <c r="O65" i="8"/>
  <c r="O547" i="8"/>
  <c r="O382" i="8"/>
  <c r="O1012" i="8"/>
  <c r="O600" i="8"/>
  <c r="O1417" i="8"/>
  <c r="O1194" i="8"/>
  <c r="O663" i="8"/>
  <c r="O430" i="8"/>
  <c r="O1420" i="8"/>
  <c r="O815" i="8"/>
  <c r="O225" i="8"/>
  <c r="O861" i="8"/>
  <c r="O1428" i="8"/>
  <c r="O850" i="8"/>
  <c r="O1208" i="8"/>
  <c r="O1187" i="8"/>
  <c r="O814" i="8"/>
  <c r="O101" i="8"/>
  <c r="O1500" i="8"/>
  <c r="O1029" i="8"/>
  <c r="O1039" i="8"/>
  <c r="O255" i="8"/>
  <c r="O97" i="8"/>
  <c r="O974" i="8"/>
  <c r="O327" i="8"/>
  <c r="O1292" i="8"/>
  <c r="O1050" i="8"/>
  <c r="O1143" i="8"/>
  <c r="O724" i="8"/>
  <c r="O339" i="8"/>
  <c r="O756" i="8"/>
  <c r="O334" i="8"/>
  <c r="O381" i="8"/>
  <c r="O1469" i="8"/>
  <c r="O1478" i="8"/>
  <c r="O1496" i="8"/>
  <c r="O965" i="8"/>
  <c r="O450" i="8"/>
  <c r="O1252" i="8"/>
  <c r="O871" i="8"/>
  <c r="O784" i="8"/>
  <c r="O1405" i="8"/>
  <c r="O451" i="8"/>
  <c r="O495" i="8"/>
  <c r="O1242" i="8"/>
  <c r="O353" i="8"/>
  <c r="O1363" i="8"/>
  <c r="O512" i="8"/>
  <c r="O1085" i="8"/>
  <c r="O1122" i="8"/>
  <c r="O1333" i="8"/>
  <c r="O652" i="8"/>
  <c r="O606" i="8"/>
  <c r="O560" i="8"/>
  <c r="O321" i="8"/>
  <c r="O1443" i="8"/>
  <c r="O1112" i="8"/>
  <c r="O11" i="8"/>
  <c r="O1483" i="8"/>
  <c r="O1023" i="8"/>
  <c r="O1459" i="8"/>
  <c r="O118" i="8"/>
  <c r="O1248" i="8"/>
  <c r="O999" i="8"/>
  <c r="O216" i="8"/>
  <c r="O803" i="8"/>
  <c r="O924" i="8"/>
  <c r="O1117" i="8"/>
  <c r="O378" i="8"/>
  <c r="O308" i="8"/>
  <c r="O1449" i="8"/>
  <c r="O611" i="8"/>
  <c r="O1027" i="8"/>
  <c r="O1367" i="8"/>
  <c r="O616" i="8"/>
  <c r="O103" i="8"/>
  <c r="O710" i="8"/>
  <c r="O452" i="8"/>
  <c r="O589" i="8"/>
  <c r="O286" i="8"/>
  <c r="O28" i="8"/>
  <c r="O827" i="8"/>
  <c r="O886" i="8"/>
  <c r="O107" i="8"/>
  <c r="O1002" i="8"/>
  <c r="O1041" i="8"/>
  <c r="O555" i="8"/>
  <c r="O35" i="8"/>
  <c r="O843" i="8"/>
  <c r="O590" i="8"/>
  <c r="O90" i="8"/>
  <c r="O789" i="8"/>
  <c r="O1141" i="8"/>
  <c r="O320" i="8"/>
  <c r="O1222" i="8"/>
  <c r="O915" i="8"/>
  <c r="O1236" i="8"/>
  <c r="O139" i="8"/>
  <c r="O144" i="8"/>
  <c r="O71" i="8"/>
  <c r="O802" i="8"/>
  <c r="O177" i="8"/>
  <c r="O773" i="8"/>
  <c r="O108" i="8"/>
  <c r="O77" i="8"/>
  <c r="O293" i="8"/>
  <c r="O1481" i="8"/>
  <c r="O7" i="8"/>
  <c r="O1134" i="8"/>
  <c r="O976" i="8"/>
  <c r="O267" i="8"/>
  <c r="O767" i="8"/>
  <c r="O1163" i="8"/>
  <c r="O196" i="8"/>
  <c r="O640" i="8"/>
  <c r="O104" i="8"/>
  <c r="O336" i="8"/>
  <c r="O371" i="8"/>
  <c r="O1484" i="8"/>
  <c r="O1003" i="8"/>
  <c r="O1302" i="8"/>
  <c r="O1239" i="8"/>
  <c r="O1307" i="8"/>
  <c r="O1479" i="8"/>
  <c r="O727" i="8"/>
  <c r="O1260" i="8"/>
  <c r="O233" i="8"/>
  <c r="O148" i="8"/>
  <c r="O408" i="8"/>
  <c r="O1145" i="8"/>
  <c r="O1095" i="8"/>
  <c r="O1391" i="8"/>
  <c r="O873" i="8"/>
  <c r="O366" i="8"/>
  <c r="O1214" i="8"/>
  <c r="O128" i="8"/>
  <c r="O1411" i="8"/>
  <c r="O1040" i="8"/>
  <c r="O1138" i="8"/>
  <c r="O829" i="8"/>
  <c r="O1101" i="8"/>
  <c r="O446" i="8"/>
  <c r="O627" i="8"/>
  <c r="O427" i="8"/>
  <c r="O554" i="8"/>
  <c r="O875" i="8"/>
  <c r="O236" i="8"/>
  <c r="O477" i="8"/>
  <c r="O467" i="8"/>
  <c r="O754" i="8"/>
  <c r="O944" i="8"/>
  <c r="O507" i="8"/>
  <c r="O892" i="8"/>
  <c r="O1266" i="8"/>
  <c r="O72" i="8"/>
  <c r="O1499" i="8"/>
  <c r="O1127" i="8"/>
  <c r="O282" i="8"/>
  <c r="O734" i="8"/>
  <c r="O702" i="8"/>
  <c r="O87" i="8"/>
  <c r="O1392" i="8"/>
  <c r="O160" i="8"/>
  <c r="O244" i="8"/>
  <c r="O1385" i="8"/>
  <c r="O1150" i="8"/>
  <c r="O31" i="8"/>
  <c r="O685" i="8"/>
  <c r="O52" i="8"/>
  <c r="O259" i="8"/>
  <c r="O207" i="8"/>
  <c r="O1386" i="8"/>
  <c r="O435" i="8"/>
  <c r="O865" i="8"/>
  <c r="O210" i="8"/>
  <c r="O1353" i="8"/>
  <c r="O398" i="8"/>
  <c r="O647" i="8"/>
  <c r="O25" i="8"/>
  <c r="O465" i="8"/>
  <c r="O1460" i="8"/>
  <c r="O972" i="8"/>
  <c r="O811" i="8"/>
  <c r="O887" i="8"/>
  <c r="O1048" i="8"/>
  <c r="O1316" i="8"/>
  <c r="O1296" i="8"/>
  <c r="O552" i="8"/>
  <c r="O1337" i="8"/>
  <c r="O158" i="8"/>
  <c r="O622" i="8"/>
  <c r="O1370" i="8"/>
  <c r="O1152" i="8"/>
  <c r="O683" i="8"/>
  <c r="O1331" i="8"/>
  <c r="O203" i="8"/>
  <c r="O1226" i="8"/>
  <c r="O1462" i="8"/>
  <c r="O1171" i="8"/>
  <c r="O894" i="8"/>
  <c r="O415" i="8"/>
  <c r="O1128" i="8"/>
  <c r="O412" i="8"/>
  <c r="O186" i="8"/>
  <c r="O102" i="8"/>
  <c r="O867" i="8"/>
  <c r="O868" i="8"/>
  <c r="O696" i="8"/>
  <c r="O1318" i="8"/>
  <c r="O1274" i="8"/>
  <c r="O1038" i="8"/>
  <c r="O252" i="8"/>
  <c r="O318" i="8"/>
  <c r="O256" i="8"/>
  <c r="O681" i="8"/>
  <c r="O807" i="8"/>
  <c r="O1305" i="8"/>
  <c r="O273" i="8"/>
  <c r="O209" i="8"/>
  <c r="O991" i="8"/>
  <c r="O1281" i="8"/>
  <c r="O592" i="8"/>
  <c r="O365" i="8"/>
  <c r="O263" i="8"/>
  <c r="O1471" i="8"/>
  <c r="O1455" i="8"/>
  <c r="O1225" i="8"/>
  <c r="O1149" i="8"/>
  <c r="O911" i="8"/>
  <c r="O1366" i="8"/>
  <c r="O680" i="8"/>
  <c r="O147" i="8"/>
  <c r="O59" i="8"/>
  <c r="O1037" i="8"/>
  <c r="O399" i="8"/>
  <c r="O445" i="8"/>
  <c r="O646" i="8"/>
  <c r="O785" i="8"/>
  <c r="O1273" i="8"/>
  <c r="O537" i="8"/>
  <c r="O1343" i="8"/>
  <c r="O853" i="8"/>
  <c r="O913" i="8"/>
  <c r="O553" i="8"/>
  <c r="O595" i="8"/>
  <c r="O794" i="8"/>
  <c r="O535" i="8"/>
  <c r="O1202" i="8"/>
  <c r="O1045" i="8"/>
  <c r="O1473" i="8"/>
  <c r="O242" i="8"/>
  <c r="O808" i="8"/>
  <c r="O656" i="8"/>
  <c r="O306" i="8"/>
  <c r="O436" i="8"/>
  <c r="O1440" i="8"/>
  <c r="O917" i="8"/>
  <c r="O1475" i="8"/>
  <c r="O1270" i="8"/>
  <c r="O174" i="8"/>
  <c r="O594" i="8"/>
  <c r="O896" i="8"/>
  <c r="O950" i="8"/>
  <c r="O1004" i="8"/>
  <c r="O1218" i="8"/>
  <c r="O885" i="8"/>
  <c r="O629" i="8"/>
  <c r="O1210" i="8"/>
  <c r="O601" i="8"/>
  <c r="O226" i="8"/>
  <c r="O1344" i="8"/>
  <c r="O1241" i="8"/>
  <c r="O524" i="8"/>
  <c r="O610" i="8"/>
  <c r="O146" i="8"/>
  <c r="O1165" i="8"/>
  <c r="O1468" i="8"/>
  <c r="O1377" i="8"/>
  <c r="O1261" i="8"/>
  <c r="O1309" i="8"/>
  <c r="O221" i="8"/>
  <c r="O983" i="8"/>
  <c r="O1372" i="8"/>
  <c r="O1232" i="8"/>
  <c r="O1133" i="8"/>
  <c r="O720" i="8"/>
  <c r="O212" i="8"/>
  <c r="O542" i="8"/>
  <c r="O751" i="8"/>
  <c r="O23" i="8"/>
  <c r="O1323" i="8"/>
  <c r="O753" i="8"/>
  <c r="O934" i="8"/>
  <c r="O1452" i="8"/>
  <c r="O1286" i="8"/>
  <c r="O543" i="8"/>
  <c r="O1458" i="8"/>
  <c r="O447" i="8"/>
  <c r="O1387" i="8"/>
  <c r="O1189" i="8"/>
  <c r="O1121" i="8"/>
  <c r="O910" i="8"/>
  <c r="O1277" i="8"/>
  <c r="O61" i="8"/>
  <c r="O788" i="8"/>
  <c r="O1123" i="8"/>
  <c r="O749" i="8"/>
  <c r="O798" i="8"/>
  <c r="O16" i="8"/>
  <c r="O800" i="8"/>
  <c r="O1087" i="8"/>
  <c r="O1111" i="8"/>
  <c r="O388" i="8"/>
  <c r="O533" i="8"/>
  <c r="O120" i="8"/>
  <c r="O938" i="8"/>
  <c r="O1119" i="8"/>
  <c r="O743" i="8"/>
  <c r="O1317" i="8"/>
  <c r="O1017" i="8"/>
  <c r="O234" i="8"/>
  <c r="O181" i="8"/>
  <c r="O420" i="8"/>
  <c r="O1376" i="8"/>
  <c r="O425" i="8"/>
  <c r="O310" i="8"/>
  <c r="O862" i="8"/>
  <c r="O99" i="8"/>
  <c r="O1036" i="8"/>
  <c r="O609" i="8"/>
  <c r="O4" i="8"/>
  <c r="O1354" i="8"/>
  <c r="O185" i="8"/>
  <c r="O183" i="8"/>
  <c r="O1204" i="8"/>
  <c r="O1450" i="8"/>
  <c r="O505" i="8"/>
  <c r="O1197" i="8"/>
  <c r="O591" i="8"/>
  <c r="O699" i="8"/>
  <c r="O1439" i="8"/>
  <c r="O1495" i="8"/>
  <c r="O337" i="8"/>
  <c r="O1010" i="8"/>
  <c r="O228" i="8"/>
  <c r="O169" i="8"/>
  <c r="O1249" i="8"/>
  <c r="O456" i="8"/>
  <c r="O125" i="8"/>
  <c r="O155" i="8"/>
  <c r="O614" i="8"/>
  <c r="O143" i="8"/>
  <c r="O1025" i="8"/>
  <c r="O945" i="8"/>
  <c r="O723" i="8"/>
  <c r="O83" i="8"/>
  <c r="O1193" i="8"/>
  <c r="O486" i="8"/>
  <c r="O1076" i="8"/>
  <c r="O187" i="8"/>
  <c r="O335" i="8"/>
  <c r="O1369" i="8"/>
  <c r="O1153" i="8"/>
  <c r="O889" i="8"/>
  <c r="O769" i="8"/>
  <c r="O340" i="8"/>
  <c r="O277" i="8"/>
  <c r="O58" i="8"/>
  <c r="O345" i="8"/>
  <c r="O190" i="8"/>
  <c r="O1488" i="8"/>
  <c r="O985" i="8"/>
  <c r="O1020" i="8"/>
  <c r="O954" i="8"/>
  <c r="O111" i="8"/>
  <c r="O1059" i="8"/>
  <c r="O248" i="8"/>
  <c r="O1203" i="8"/>
  <c r="O377" i="8"/>
  <c r="O1067" i="8"/>
  <c r="O946" i="8"/>
  <c r="O1247" i="8"/>
  <c r="O1245" i="8"/>
  <c r="O1355" i="8"/>
  <c r="O1102" i="8"/>
  <c r="O529" i="8"/>
  <c r="O737" i="8"/>
  <c r="O628" i="8"/>
  <c r="O295" i="8"/>
  <c r="O995" i="8"/>
  <c r="O271" i="8"/>
  <c r="O198" i="8"/>
  <c r="O747" i="8"/>
  <c r="O1113" i="8"/>
  <c r="O550" i="8"/>
  <c r="O1431" i="8"/>
  <c r="O1375" i="8"/>
  <c r="O240" i="8"/>
  <c r="O1342" i="8"/>
  <c r="O1321" i="8"/>
  <c r="O342" i="8"/>
  <c r="O714" i="8"/>
  <c r="O895" i="8"/>
  <c r="O1332" i="8"/>
  <c r="O1301" i="8"/>
  <c r="O67" i="8"/>
  <c r="O1233" i="8"/>
  <c r="O686" i="8"/>
  <c r="O213" i="8"/>
  <c r="O1408" i="8"/>
  <c r="O602" i="8"/>
  <c r="O1338" i="8"/>
  <c r="O253" i="8"/>
  <c r="O568" i="8"/>
  <c r="O1062" i="8"/>
  <c r="O302" i="8"/>
  <c r="O634" i="8"/>
  <c r="O826" i="8"/>
  <c r="O45" i="8"/>
  <c r="O1034" i="8"/>
  <c r="O156" i="8"/>
  <c r="O230" i="8"/>
  <c r="O1238" i="8"/>
  <c r="O492" i="8"/>
  <c r="O130" i="8"/>
  <c r="O1456" i="8"/>
  <c r="O573" i="8"/>
  <c r="O1200" i="8"/>
  <c r="O60" i="8"/>
  <c r="O232" i="8"/>
  <c r="O1360" i="8"/>
  <c r="O879" i="8"/>
  <c r="O368" i="8"/>
  <c r="O266" i="8"/>
  <c r="O13" i="8"/>
  <c r="O1142" i="8"/>
  <c r="O1072" i="8"/>
  <c r="O530" i="8"/>
  <c r="O1346" i="8"/>
  <c r="O96" i="8"/>
  <c r="O1053" i="8"/>
  <c r="O1294" i="8"/>
  <c r="O1169" i="8"/>
  <c r="O1297" i="8"/>
  <c r="O1482" i="8"/>
  <c r="O858" i="8"/>
  <c r="O1170" i="8"/>
  <c r="O833" i="8"/>
  <c r="O761" i="8"/>
  <c r="O780" i="8"/>
  <c r="O344" i="8"/>
  <c r="O832" i="8"/>
  <c r="O165" i="8"/>
  <c r="O429" i="8"/>
  <c r="O1444" i="8"/>
  <c r="O653" i="8"/>
  <c r="O531" i="8"/>
  <c r="O138" i="8"/>
  <c r="O494" i="8"/>
  <c r="O506" i="8"/>
  <c r="O274" i="8"/>
  <c r="O1253" i="8"/>
  <c r="O284" i="8"/>
  <c r="O952" i="8"/>
  <c r="O43" i="8"/>
  <c r="O665" i="8"/>
  <c r="O1382" i="8"/>
  <c r="O117" i="8"/>
  <c r="O1348" i="8"/>
  <c r="O176" i="8"/>
  <c r="O956" i="8"/>
  <c r="O200" i="8"/>
  <c r="O1409" i="8"/>
  <c r="O18" i="8"/>
  <c r="O1221" i="8"/>
  <c r="O483" i="8"/>
  <c r="O890" i="8"/>
  <c r="O844" i="8"/>
  <c r="O705" i="8"/>
  <c r="O1164" i="8"/>
  <c r="O576" i="8"/>
  <c r="O341" i="8"/>
  <c r="O676" i="8"/>
  <c r="O572" i="8"/>
  <c r="O817" i="8"/>
  <c r="O986" i="8"/>
  <c r="O1319" i="8"/>
  <c r="O20" i="8"/>
  <c r="O569" i="8"/>
  <c r="O188" i="8"/>
  <c r="O797" i="8"/>
  <c r="O1168" i="8"/>
  <c r="O401" i="8"/>
  <c r="O1358" i="8"/>
  <c r="O874" i="8"/>
  <c r="O455" i="8"/>
  <c r="O1211" i="8"/>
  <c r="O448" i="8"/>
  <c r="O1365" i="8"/>
  <c r="O899" i="8"/>
  <c r="O523" i="8"/>
  <c r="O1421" i="8"/>
  <c r="O315" i="8"/>
  <c r="O929" i="8"/>
  <c r="O239" i="8"/>
  <c r="O34" i="8"/>
  <c r="O1314" i="8"/>
  <c r="O881" i="8"/>
  <c r="O1016" i="8"/>
  <c r="O12" i="8"/>
  <c r="O719" i="8"/>
  <c r="O9" i="8"/>
  <c r="O1092" i="8"/>
  <c r="O352" i="8"/>
  <c r="O1254" i="8"/>
  <c r="O770" i="8"/>
  <c r="O91" i="8"/>
  <c r="O140" i="8"/>
  <c r="O414" i="8"/>
  <c r="O927" i="8"/>
  <c r="O74" i="8"/>
  <c r="O421" i="8"/>
  <c r="O1334" i="8"/>
  <c r="O164" i="8"/>
  <c r="O846" i="8"/>
  <c r="O304" i="8"/>
  <c r="O1424" i="8"/>
  <c r="O1410" i="8"/>
  <c r="O1402" i="8"/>
  <c r="O391" i="8"/>
  <c r="O1199" i="8"/>
  <c r="O937" i="8"/>
  <c r="O299" i="8"/>
  <c r="O1090" i="8"/>
  <c r="O608" i="8"/>
  <c r="O752" i="8"/>
  <c r="O539" i="8"/>
  <c r="O189" i="8"/>
  <c r="O768" i="8"/>
  <c r="O272" i="8"/>
  <c r="O528" i="8"/>
  <c r="O1217" i="8"/>
  <c r="O517" i="8"/>
  <c r="O790" i="8"/>
  <c r="O192" i="8"/>
  <c r="O671" i="8"/>
  <c r="O24" i="8"/>
  <c r="O1154" i="8"/>
  <c r="O621" i="8"/>
  <c r="O1064" i="8"/>
  <c r="O1494" i="8"/>
  <c r="O400" i="8"/>
  <c r="O781" i="8"/>
  <c r="O422" i="8"/>
  <c r="O17" i="8"/>
  <c r="O21" i="8"/>
  <c r="O1005" i="8"/>
  <c r="O662" i="8"/>
  <c r="O1341" i="8"/>
  <c r="O626" i="8"/>
  <c r="O1501" i="8"/>
  <c r="O958" i="8"/>
  <c r="O1118" i="8"/>
  <c r="O928" i="8"/>
  <c r="O1219" i="8"/>
  <c r="O1368" i="8"/>
  <c r="O449" i="8"/>
  <c r="O114" i="8"/>
  <c r="O674" i="8"/>
  <c r="O548" i="8"/>
  <c r="O374" i="8"/>
  <c r="O920" i="8"/>
  <c r="O1028" i="8"/>
  <c r="O243" i="8"/>
  <c r="O193" i="8"/>
  <c r="O1350" i="8"/>
  <c r="O82" i="8"/>
  <c r="O778" i="8"/>
  <c r="O51" i="8"/>
  <c r="O1474" i="8"/>
  <c r="O376" i="8"/>
  <c r="O241" i="8"/>
  <c r="O1250" i="8"/>
  <c r="O1378" i="8"/>
  <c r="O121" i="8"/>
  <c r="O92" i="8"/>
  <c r="O1492" i="8"/>
  <c r="O668" i="8"/>
  <c r="O1258" i="8"/>
  <c r="O461" i="8"/>
  <c r="O14" i="8"/>
  <c r="O613" i="8"/>
  <c r="O247" i="8"/>
  <c r="O466" i="8"/>
  <c r="O1212" i="8"/>
  <c r="O816" i="8"/>
  <c r="O667" i="8"/>
  <c r="O303" i="8"/>
  <c r="O1179" i="8"/>
  <c r="O281" i="8"/>
  <c r="O561" i="8"/>
  <c r="O908" i="8"/>
  <c r="O795" i="8"/>
  <c r="O971" i="8"/>
  <c r="O416" i="8"/>
  <c r="O1057" i="8"/>
  <c r="O1188" i="8"/>
  <c r="O433" i="8"/>
  <c r="O434" i="8"/>
  <c r="O717" i="8"/>
  <c r="O968" i="8"/>
  <c r="O581" i="8"/>
  <c r="O1060" i="8"/>
  <c r="O333" i="8"/>
  <c r="O1287" i="8"/>
  <c r="O166" i="8"/>
  <c r="O744" i="8"/>
  <c r="O1077" i="8"/>
  <c r="O969" i="8"/>
  <c r="O532" i="8"/>
  <c r="O224" i="8"/>
  <c r="O1419" i="8"/>
  <c r="O1308" i="8"/>
  <c r="O697" i="8"/>
  <c r="O964" i="8"/>
  <c r="O396" i="8"/>
  <c r="O1244" i="8"/>
  <c r="O1313" i="8"/>
  <c r="O75" i="8"/>
  <c r="O442" i="8"/>
  <c r="O884" i="8"/>
  <c r="O56" i="8"/>
  <c r="O360" i="8"/>
  <c r="O231" i="8"/>
  <c r="O518" i="8"/>
  <c r="O605" i="8"/>
  <c r="O223" i="8"/>
  <c r="O564" i="8"/>
  <c r="O178" i="8"/>
  <c r="O904" i="8"/>
  <c r="O783" i="8"/>
  <c r="O1033" i="8"/>
  <c r="O42" i="8"/>
  <c r="O603" i="8"/>
  <c r="O1465" i="8"/>
  <c r="O1022" i="8"/>
  <c r="O49" i="8"/>
  <c r="O1160" i="8"/>
  <c r="O1184" i="8"/>
  <c r="O1228" i="8"/>
  <c r="O682" i="8"/>
  <c r="O1466" i="8"/>
  <c r="O390" i="8"/>
  <c r="O1447" i="8"/>
  <c r="O300" i="8"/>
  <c r="O471" i="8"/>
  <c r="O1136" i="8"/>
  <c r="O1454" i="8"/>
  <c r="O766" i="8"/>
  <c r="O1394" i="8"/>
  <c r="O1400" i="8"/>
  <c r="O464" i="8"/>
  <c r="O684" i="8"/>
  <c r="O1425" i="8"/>
  <c r="O296" i="8"/>
  <c r="O859" i="8"/>
  <c r="O1477" i="8"/>
  <c r="O312" i="8"/>
  <c r="O1181" i="8"/>
  <c r="O1159" i="8"/>
  <c r="O918" i="8"/>
  <c r="O631" i="8"/>
  <c r="O654" i="8"/>
  <c r="O1361" i="8"/>
  <c r="O135" i="8"/>
  <c r="O1162" i="8"/>
  <c r="O860" i="8"/>
  <c r="O1082" i="8"/>
  <c r="O1448" i="8"/>
  <c r="O1269" i="8"/>
  <c r="O1044" i="8"/>
  <c r="O1322" i="8"/>
  <c r="O1404" i="8"/>
  <c r="O641" i="8"/>
  <c r="O444" i="8"/>
  <c r="O357" i="8"/>
  <c r="O463" i="8"/>
  <c r="O1433" i="8"/>
  <c r="O1426" i="8"/>
  <c r="O948" i="8"/>
  <c r="O1486" i="8"/>
  <c r="O658" i="8"/>
  <c r="O519" i="8"/>
  <c r="O1349" i="8"/>
  <c r="O503" i="8"/>
  <c r="O779" i="8"/>
  <c r="O480" i="8"/>
  <c r="O1401" i="8"/>
  <c r="O1324" i="8"/>
  <c r="O1393" i="8"/>
  <c r="O262" i="8"/>
  <c r="O123" i="8"/>
  <c r="O458" i="8"/>
  <c r="O1069" i="8"/>
  <c r="O960" i="8"/>
  <c r="O625" i="8"/>
  <c r="O813" i="8"/>
  <c r="O675" i="8"/>
  <c r="O772" i="8"/>
  <c r="O510" i="8"/>
  <c r="O1493" i="8"/>
  <c r="O692" i="8"/>
  <c r="O669" i="8"/>
  <c r="O1174" i="8"/>
  <c r="O85" i="8"/>
  <c r="O566" i="8"/>
  <c r="O95" i="8"/>
  <c r="O551" i="8"/>
  <c r="O1120" i="8"/>
  <c r="O375" i="8"/>
  <c r="O1295" i="8"/>
  <c r="O1374" i="8"/>
  <c r="O620" i="8"/>
  <c r="O109" i="8"/>
  <c r="O1262" i="8"/>
  <c r="O880" i="8"/>
  <c r="O29" i="8"/>
  <c r="O923" i="8"/>
  <c r="O62" i="8"/>
  <c r="O839" i="8"/>
  <c r="O1415" i="8"/>
  <c r="O509" i="8"/>
  <c r="O1396" i="8"/>
  <c r="O1088" i="8"/>
  <c r="O574" i="8"/>
  <c r="O500" i="8"/>
  <c r="O1206" i="8"/>
  <c r="O474" i="8"/>
  <c r="O818" i="8"/>
  <c r="O1357" i="8"/>
  <c r="O93" i="8"/>
  <c r="O1246" i="8"/>
  <c r="O1407" i="8"/>
  <c r="O980" i="8"/>
  <c r="O1055" i="8"/>
  <c r="O764" i="8"/>
  <c r="O291" i="8"/>
  <c r="O322" i="8"/>
  <c r="O275" i="8"/>
  <c r="O891" i="8"/>
  <c r="O1166" i="8"/>
  <c r="O38" i="8"/>
  <c r="O481" i="8"/>
  <c r="O893" i="8"/>
  <c r="O840" i="8"/>
  <c r="O1463" i="8"/>
  <c r="O1259" i="8"/>
  <c r="O6" i="8"/>
  <c r="O305" i="8"/>
  <c r="O546" i="8"/>
  <c r="O615" i="8"/>
  <c r="O1320" i="8"/>
  <c r="O1291" i="8"/>
  <c r="O1339" i="8"/>
  <c r="O5" i="8"/>
  <c r="O417" i="8"/>
  <c r="O922" i="8"/>
  <c r="O349" i="8"/>
  <c r="O438" i="8"/>
  <c r="O288" i="8"/>
  <c r="O1300" i="8"/>
  <c r="O1263" i="8"/>
  <c r="Q265" i="8"/>
  <c r="R324" i="8"/>
  <c r="O831" i="8"/>
  <c r="Q257" i="8"/>
  <c r="R586" i="8"/>
  <c r="O1276" i="8"/>
  <c r="Q987" i="8"/>
  <c r="R150" i="8"/>
  <c r="O326" i="8"/>
  <c r="Q849" i="8"/>
  <c r="R1080" i="8"/>
  <c r="O538" i="8"/>
  <c r="Q201" i="8"/>
  <c r="R1268" i="8"/>
  <c r="O325" i="8"/>
  <c r="Q70" i="8"/>
  <c r="R762" i="8"/>
  <c r="O824" i="8"/>
  <c r="Q651" i="8"/>
  <c r="R329" i="8"/>
  <c r="O363" i="8"/>
  <c r="Q1434" i="8"/>
  <c r="R297" i="8"/>
  <c r="O1209" i="8"/>
  <c r="Q105" i="8"/>
  <c r="R1280" i="8"/>
  <c r="O993" i="8"/>
  <c r="Q1406" i="8"/>
  <c r="R1100" i="8"/>
  <c r="O79" i="8"/>
  <c r="Q184" i="8"/>
  <c r="R637" i="8"/>
  <c r="O617" i="8"/>
  <c r="Q287" i="8"/>
  <c r="R508" i="8"/>
  <c r="O1001" i="8"/>
  <c r="Q1024" i="8"/>
  <c r="R290" i="8"/>
  <c r="S1237" i="8"/>
  <c r="O1384" i="8"/>
  <c r="Q346" i="8"/>
  <c r="R1180" i="8"/>
  <c r="S1315" i="8"/>
  <c r="O812" i="8"/>
  <c r="Q206" i="8"/>
  <c r="R1167" i="8"/>
  <c r="S513" i="8"/>
  <c r="O897" i="8"/>
  <c r="S979" i="8"/>
  <c r="O124" i="8"/>
  <c r="S1129" i="8"/>
  <c r="O607" i="8"/>
  <c r="S1285" i="8"/>
  <c r="O1172" i="8"/>
  <c r="S238" i="8"/>
  <c r="O1151" i="8"/>
  <c r="S660" i="8"/>
  <c r="O580" i="8"/>
  <c r="S912" i="8"/>
  <c r="O657" i="8"/>
  <c r="S1224" i="8"/>
  <c r="O511" i="8"/>
  <c r="S776" i="8"/>
  <c r="O1227" i="8"/>
  <c r="S738" i="8"/>
  <c r="O741" i="8"/>
  <c r="S432" i="8"/>
  <c r="O932" i="8"/>
  <c r="S857" i="8"/>
  <c r="O493" i="8"/>
  <c r="S86" i="8"/>
  <c r="O1070" i="8"/>
  <c r="S639" i="8"/>
  <c r="O758" i="8"/>
  <c r="S876" i="8"/>
  <c r="R1251" i="8"/>
  <c r="R1146" i="8"/>
  <c r="Q390" i="8"/>
  <c r="S1502" i="8"/>
  <c r="R1493" i="8"/>
  <c r="O596" i="8"/>
  <c r="Q682" i="8"/>
  <c r="S1379" i="8"/>
  <c r="R772" i="8"/>
  <c r="O1205" i="8"/>
  <c r="Q1184" i="8"/>
  <c r="S170" i="8"/>
  <c r="R813" i="8"/>
  <c r="O222" i="8"/>
  <c r="Q49" i="8"/>
  <c r="S925" i="8"/>
  <c r="R960" i="8"/>
  <c r="O298" i="8"/>
  <c r="Q1465" i="8"/>
  <c r="S909" i="8"/>
  <c r="R458" i="8"/>
  <c r="O1042" i="8"/>
  <c r="Q42" i="8"/>
  <c r="S1340" i="8"/>
  <c r="R262" i="8"/>
  <c r="O1065" i="8"/>
  <c r="Q783" i="8"/>
  <c r="S1271" i="8"/>
  <c r="R1324" i="8"/>
  <c r="O708" i="8"/>
  <c r="Q178" i="8"/>
  <c r="S428" i="8"/>
  <c r="R480" i="8"/>
  <c r="O133" i="8"/>
  <c r="S453" i="8"/>
  <c r="Q605" i="8"/>
  <c r="O703" i="8"/>
  <c r="S563" i="8"/>
  <c r="Q231" i="8"/>
  <c r="O1192" i="8"/>
  <c r="S469" i="8"/>
  <c r="Q56" i="8"/>
  <c r="O1006" i="8"/>
  <c r="S1389" i="8"/>
  <c r="Q442" i="8"/>
  <c r="O182" i="8"/>
  <c r="S354" i="8"/>
  <c r="Q1313" i="8"/>
  <c r="O1327" i="8"/>
  <c r="S541" i="8"/>
  <c r="Q396" i="8"/>
  <c r="O319" i="8"/>
  <c r="S66" i="8"/>
  <c r="Q697" i="8"/>
  <c r="O1139" i="8"/>
  <c r="S197" i="8"/>
  <c r="Q1419" i="8"/>
  <c r="O235" i="8"/>
  <c r="S1282" i="8"/>
  <c r="Q532" i="8"/>
  <c r="Q705" i="8"/>
  <c r="R414" i="8"/>
  <c r="O1201" i="8"/>
  <c r="S1378" i="8"/>
  <c r="Q1221" i="8"/>
  <c r="R1254" i="8"/>
  <c r="O1086" i="8"/>
  <c r="S241" i="8"/>
  <c r="Q956" i="8"/>
  <c r="R719" i="8"/>
  <c r="O1438" i="8"/>
  <c r="S1474" i="8"/>
  <c r="Q1382" i="8"/>
  <c r="S1314" i="8"/>
  <c r="Q1294" i="8"/>
  <c r="S315" i="8"/>
  <c r="Q530" i="8"/>
  <c r="S1365" i="8"/>
  <c r="Q266" i="8"/>
  <c r="S874" i="8"/>
  <c r="S1168" i="8"/>
  <c r="O328" i="8"/>
  <c r="O460" i="8"/>
  <c r="O1306" i="8"/>
  <c r="O36" i="8"/>
  <c r="O418" i="8"/>
  <c r="Q681" i="8"/>
  <c r="R867" i="8"/>
  <c r="S1226" i="8"/>
  <c r="Q944" i="8"/>
  <c r="R446" i="8"/>
  <c r="S1354" i="8"/>
  <c r="O1083" i="8"/>
  <c r="P454" i="8"/>
  <c r="P1116" i="8"/>
  <c r="P836" i="8"/>
  <c r="P323" i="8"/>
  <c r="P711" i="8"/>
  <c r="P736" i="8"/>
  <c r="P1015" i="8"/>
  <c r="P953" i="8"/>
  <c r="P661" i="8"/>
  <c r="P1030" i="8"/>
  <c r="P1018" i="8"/>
  <c r="P227" i="8"/>
  <c r="P748" i="8"/>
  <c r="P280" i="8"/>
  <c r="P161" i="8"/>
  <c r="P40" i="8"/>
  <c r="P63" i="8"/>
  <c r="P159" i="8"/>
  <c r="P1461" i="8"/>
  <c r="P571" i="8"/>
  <c r="P1388" i="8"/>
  <c r="P131" i="8"/>
  <c r="P115" i="8"/>
  <c r="P153" i="8"/>
  <c r="P951" i="8"/>
  <c r="P81" i="8"/>
  <c r="P1108" i="8"/>
  <c r="P254" i="8"/>
  <c r="P1177" i="8"/>
  <c r="P521" i="8"/>
  <c r="P527" i="8"/>
  <c r="P872" i="8"/>
  <c r="P718" i="8"/>
  <c r="P1084" i="8"/>
  <c r="P119" i="8"/>
  <c r="P134" i="8"/>
  <c r="P356" i="8"/>
  <c r="P877" i="8"/>
  <c r="P578" i="8"/>
  <c r="P664" i="8"/>
  <c r="P41" i="8"/>
  <c r="P760" i="8"/>
  <c r="P835" i="8"/>
  <c r="P110" i="8"/>
  <c r="P732" i="8"/>
  <c r="P1298" i="8"/>
  <c r="P649" i="8"/>
  <c r="P1043" i="8"/>
  <c r="P888" i="8"/>
  <c r="P525" i="8"/>
  <c r="P940" i="8"/>
  <c r="P1107" i="8"/>
  <c r="P635" i="8"/>
  <c r="P1110" i="8"/>
  <c r="P180" i="8"/>
  <c r="P485" i="8"/>
  <c r="P575" i="8"/>
  <c r="P1071" i="8"/>
  <c r="P755" i="8"/>
  <c r="P598" i="8"/>
  <c r="P981" i="8"/>
  <c r="P973" i="8"/>
  <c r="P1356" i="8"/>
  <c r="P1063" i="8"/>
  <c r="P670" i="8"/>
  <c r="P837" i="8"/>
  <c r="P245" i="8"/>
  <c r="P516" i="8"/>
  <c r="P1019" i="8"/>
  <c r="P1383" i="8"/>
  <c r="P443" i="8"/>
  <c r="P943" i="8"/>
  <c r="P424" i="8"/>
  <c r="P746" i="8"/>
  <c r="P179" i="8"/>
  <c r="P1329" i="8"/>
  <c r="P914" i="8"/>
  <c r="P116" i="8"/>
  <c r="P258" i="8"/>
  <c r="P499" i="8"/>
  <c r="P962" i="8"/>
  <c r="P249" i="8"/>
  <c r="P722" i="8"/>
  <c r="P202" i="8"/>
  <c r="P413" i="8"/>
  <c r="P10" i="8"/>
  <c r="P863" i="8"/>
  <c r="P898" i="8"/>
  <c r="P619" i="8"/>
  <c r="P936" i="8"/>
  <c r="P792" i="8"/>
  <c r="P1345" i="8"/>
  <c r="P1013" i="8"/>
  <c r="P3" i="8"/>
  <c r="P1173" i="8"/>
  <c r="P268" i="8"/>
  <c r="P694" i="8"/>
  <c r="P624" i="8"/>
  <c r="P151" i="8"/>
  <c r="P633" i="8"/>
  <c r="P473" i="8"/>
  <c r="P982" i="8"/>
  <c r="P457" i="8"/>
  <c r="P970" i="8"/>
  <c r="P845" i="8"/>
  <c r="P1373" i="8"/>
  <c r="P545" i="8"/>
  <c r="P834" i="8"/>
  <c r="P1362" i="8"/>
  <c r="P229" i="8"/>
  <c r="P44" i="8"/>
  <c r="P731" i="8"/>
  <c r="P157" i="8"/>
  <c r="P775" i="8"/>
  <c r="P250" i="8"/>
  <c r="P491" i="8"/>
  <c r="P307" i="8"/>
  <c r="P998" i="8"/>
  <c r="P369" i="8"/>
  <c r="P1399" i="8"/>
  <c r="P343" i="8"/>
  <c r="P1330" i="8"/>
  <c r="P1464" i="8"/>
  <c r="P869" i="8"/>
  <c r="P782" i="8"/>
  <c r="P930" i="8"/>
  <c r="P690" i="8"/>
  <c r="P616" i="8"/>
  <c r="P1497" i="8"/>
  <c r="P1112" i="8"/>
  <c r="P1256" i="8"/>
  <c r="P431" i="8"/>
  <c r="P791" i="8"/>
  <c r="P1144" i="8"/>
  <c r="P264" i="8"/>
  <c r="P1501" i="8"/>
  <c r="P630" i="8"/>
  <c r="P903" i="8"/>
  <c r="P71" i="8"/>
  <c r="P593" i="8"/>
  <c r="P730" i="8"/>
  <c r="P587" i="8"/>
  <c r="P409" i="8"/>
  <c r="P1430" i="8"/>
  <c r="P294" i="8"/>
  <c r="P33" i="8"/>
  <c r="P988" i="8"/>
  <c r="P482" i="8"/>
  <c r="P1081" i="8"/>
  <c r="P1395" i="8"/>
  <c r="P459" i="8"/>
  <c r="P1105" i="8"/>
  <c r="P392" i="8"/>
  <c r="P487" i="8"/>
  <c r="P175" i="8"/>
  <c r="P152" i="8"/>
  <c r="P1008" i="8"/>
  <c r="P364" i="8"/>
  <c r="P1371" i="8"/>
  <c r="P1283" i="8"/>
  <c r="P78" i="8"/>
  <c r="P1068" i="8"/>
  <c r="P269" i="8"/>
  <c r="P496" i="8"/>
  <c r="P331" i="8"/>
  <c r="P89" i="8"/>
  <c r="P478" i="8"/>
  <c r="P1131" i="8"/>
  <c r="P1183" i="8"/>
  <c r="P757" i="8"/>
  <c r="P961" i="8"/>
  <c r="P1137" i="8"/>
  <c r="P1312" i="8"/>
  <c r="P562" i="8"/>
  <c r="P379" i="8"/>
  <c r="P579" i="8"/>
  <c r="P168" i="8"/>
  <c r="P1352" i="8"/>
  <c r="P362" i="8"/>
  <c r="P672" i="8"/>
  <c r="P1098" i="8"/>
  <c r="P214" i="8"/>
  <c r="P380" i="8"/>
  <c r="P855" i="8"/>
  <c r="P1115" i="8"/>
  <c r="P502" i="8"/>
  <c r="P55" i="8"/>
  <c r="P1255" i="8"/>
  <c r="P994" i="8"/>
  <c r="P1132" i="8"/>
  <c r="P854" i="8"/>
  <c r="P393" i="8"/>
  <c r="P745" i="8"/>
  <c r="P712" i="8"/>
  <c r="P68" i="8"/>
  <c r="P1412" i="8"/>
  <c r="P419" i="8"/>
  <c r="P301" i="8"/>
  <c r="P405" i="8"/>
  <c r="P1304" i="8"/>
  <c r="P1007" i="8"/>
  <c r="P1299" i="8"/>
  <c r="P1106" i="8"/>
  <c r="P536" i="8"/>
  <c r="P1445" i="8"/>
  <c r="P1491" i="8"/>
  <c r="P1075" i="8"/>
  <c r="P1196" i="8"/>
  <c r="P771" i="8"/>
  <c r="P73" i="8"/>
  <c r="P549" i="8"/>
  <c r="P786" i="8"/>
  <c r="P162" i="8"/>
  <c r="P1418" i="8"/>
  <c r="P94" i="8"/>
  <c r="P1156" i="8"/>
  <c r="P556" i="8"/>
  <c r="P54" i="8"/>
  <c r="P348" i="8"/>
  <c r="P1099" i="8"/>
  <c r="P1278" i="8"/>
  <c r="P1148" i="8"/>
  <c r="P1158" i="8"/>
  <c r="P1213" i="8"/>
  <c r="P689" i="8"/>
  <c r="P700" i="8"/>
  <c r="P1190" i="8"/>
  <c r="P1114" i="8"/>
  <c r="P1289" i="8"/>
  <c r="P597" i="8"/>
  <c r="P472" i="8"/>
  <c r="P806" i="8"/>
  <c r="P1380" i="8"/>
  <c r="P1216" i="8"/>
  <c r="P841" i="8"/>
  <c r="P395" i="8"/>
  <c r="P1446" i="8"/>
  <c r="P1147" i="8"/>
  <c r="P534" i="8"/>
  <c r="P122" i="8"/>
  <c r="P402" i="8"/>
  <c r="P1469" i="8"/>
  <c r="P1387" i="8"/>
  <c r="P1094" i="8"/>
  <c r="P46" i="8"/>
  <c r="P990" i="8"/>
  <c r="P838" i="8"/>
  <c r="P355" i="8"/>
  <c r="P1026" i="8"/>
  <c r="P1059" i="8"/>
  <c r="P677" i="8"/>
  <c r="P1416" i="8"/>
  <c r="P1498" i="8"/>
  <c r="P361" i="8"/>
  <c r="P1364" i="8"/>
  <c r="P856" i="8"/>
  <c r="P1031" i="8"/>
  <c r="P1093" i="8"/>
  <c r="P1058" i="8"/>
  <c r="P823" i="8"/>
  <c r="P1472" i="8"/>
  <c r="P765" i="8"/>
  <c r="P645" i="8"/>
  <c r="P270" i="8"/>
  <c r="P733" i="8"/>
  <c r="P1186" i="8"/>
  <c r="P1489" i="8"/>
  <c r="P385" i="8"/>
  <c r="P57" i="8"/>
  <c r="P172" i="8"/>
  <c r="P1073" i="8"/>
  <c r="P208" i="8"/>
  <c r="P882" i="8"/>
  <c r="P384" i="8"/>
  <c r="P211" i="8"/>
  <c r="P793" i="8"/>
  <c r="P1000" i="8"/>
  <c r="P215" i="8"/>
  <c r="P1325" i="8"/>
  <c r="P441" i="8"/>
  <c r="P426" i="8"/>
  <c r="P163" i="8"/>
  <c r="P1124" i="8"/>
  <c r="P1032" i="8"/>
  <c r="P1423" i="8"/>
  <c r="P1175" i="8"/>
  <c r="P1427" i="8"/>
  <c r="P1079" i="8"/>
  <c r="P878" i="8"/>
  <c r="P1130" i="8"/>
  <c r="P1066" i="8"/>
  <c r="P1045" i="8"/>
  <c r="P600" i="8"/>
  <c r="P1321" i="8"/>
  <c r="P1417" i="8"/>
  <c r="P1473" i="8"/>
  <c r="P1194" i="8"/>
  <c r="P248" i="8"/>
  <c r="P663" i="8"/>
  <c r="P242" i="8"/>
  <c r="P430" i="8"/>
  <c r="P1203" i="8"/>
  <c r="P1420" i="8"/>
  <c r="P808" i="8"/>
  <c r="P815" i="8"/>
  <c r="P656" i="8"/>
  <c r="P225" i="8"/>
  <c r="P377" i="8"/>
  <c r="P861" i="8"/>
  <c r="P306" i="8"/>
  <c r="P1428" i="8"/>
  <c r="P342" i="8"/>
  <c r="P850" i="8"/>
  <c r="P436" i="8"/>
  <c r="P1208" i="8"/>
  <c r="P1067" i="8"/>
  <c r="P450" i="8"/>
  <c r="P1002" i="8"/>
  <c r="P676" i="8"/>
  <c r="P1187" i="8"/>
  <c r="P146" i="8"/>
  <c r="P803" i="8"/>
  <c r="P279" i="8"/>
  <c r="P1440" i="8"/>
  <c r="P1252" i="8"/>
  <c r="P1041" i="8"/>
  <c r="P77" i="8"/>
  <c r="P814" i="8"/>
  <c r="P910" i="8"/>
  <c r="P924" i="8"/>
  <c r="P506" i="8"/>
  <c r="P714" i="8"/>
  <c r="P871" i="8"/>
  <c r="P555" i="8"/>
  <c r="P723" i="8"/>
  <c r="P101" i="8"/>
  <c r="P1165" i="8"/>
  <c r="P383" i="8"/>
  <c r="P821" i="8"/>
  <c r="P1381" i="8"/>
  <c r="P819" i="8"/>
  <c r="P787" i="8"/>
  <c r="P237" i="8"/>
  <c r="P978" i="8"/>
  <c r="P1231" i="8"/>
  <c r="P679" i="8"/>
  <c r="P958" i="8"/>
  <c r="P945" i="8"/>
  <c r="P1447" i="8"/>
  <c r="P802" i="8"/>
  <c r="P826" i="8"/>
  <c r="P576" i="8"/>
  <c r="P183" i="8"/>
  <c r="P177" i="8"/>
  <c r="P1204" i="8"/>
  <c r="P773" i="8"/>
  <c r="P933" i="8"/>
  <c r="P341" i="8"/>
  <c r="P669" i="8"/>
  <c r="P108" i="8"/>
  <c r="P112" i="8"/>
  <c r="P358" i="8"/>
  <c r="P1478" i="8"/>
  <c r="P1496" i="8"/>
  <c r="P965" i="8"/>
  <c r="P784" i="8"/>
  <c r="P1405" i="8"/>
  <c r="P451" i="8"/>
  <c r="P495" i="8"/>
  <c r="P1242" i="8"/>
  <c r="P353" i="8"/>
  <c r="P1363" i="8"/>
  <c r="P512" i="8"/>
  <c r="P1085" i="8"/>
  <c r="P1122" i="8"/>
  <c r="P1333" i="8"/>
  <c r="P652" i="8"/>
  <c r="P606" i="8"/>
  <c r="P560" i="8"/>
  <c r="P321" i="8"/>
  <c r="P1443" i="8"/>
  <c r="P986" i="8"/>
  <c r="P928" i="8"/>
  <c r="P1133" i="8"/>
  <c r="P471" i="8"/>
  <c r="P1355" i="8"/>
  <c r="P1096" i="8"/>
  <c r="P1004" i="8"/>
  <c r="P699" i="8"/>
  <c r="P889" i="8"/>
  <c r="P737" i="8"/>
  <c r="P234" i="8"/>
  <c r="P1104" i="8"/>
  <c r="P655" i="8"/>
  <c r="P11" i="8"/>
  <c r="P926" i="8"/>
  <c r="P1483" i="8"/>
  <c r="P1023" i="8"/>
  <c r="P1459" i="8"/>
  <c r="P118" i="8"/>
  <c r="P1248" i="8"/>
  <c r="P999" i="8"/>
  <c r="P216" i="8"/>
  <c r="P1117" i="8"/>
  <c r="P378" i="8"/>
  <c r="P308" i="8"/>
  <c r="P1449" i="8"/>
  <c r="P611" i="8"/>
  <c r="P582" i="8"/>
  <c r="P577" i="8"/>
  <c r="P810" i="8"/>
  <c r="P65" i="8"/>
  <c r="P382" i="8"/>
  <c r="P421" i="8"/>
  <c r="P293" i="8"/>
  <c r="P83" i="8"/>
  <c r="P1481" i="8"/>
  <c r="P572" i="8"/>
  <c r="P7" i="8"/>
  <c r="P1193" i="8"/>
  <c r="P1134" i="8"/>
  <c r="P1334" i="8"/>
  <c r="P976" i="8"/>
  <c r="P486" i="8"/>
  <c r="P267" i="8"/>
  <c r="P1076" i="8"/>
  <c r="P767" i="8"/>
  <c r="P817" i="8"/>
  <c r="P1163" i="8"/>
  <c r="P187" i="8"/>
  <c r="P388" i="8"/>
  <c r="P594" i="8"/>
  <c r="P1014" i="8"/>
  <c r="P389" i="8"/>
  <c r="P638" i="8"/>
  <c r="P547" i="8"/>
  <c r="P1012" i="8"/>
  <c r="P1450" i="8"/>
  <c r="P604" i="8"/>
  <c r="P1174" i="8"/>
  <c r="P45" i="8"/>
  <c r="P505" i="8"/>
  <c r="P76" i="8"/>
  <c r="P274" i="8"/>
  <c r="P332" i="8"/>
  <c r="P1197" i="8"/>
  <c r="P1118" i="8"/>
  <c r="P300" i="8"/>
  <c r="P1034" i="8"/>
  <c r="P591" i="8"/>
  <c r="P1470" i="8"/>
  <c r="P85" i="8"/>
  <c r="P795" i="8"/>
  <c r="P1247" i="8"/>
  <c r="P196" i="8"/>
  <c r="P164" i="8"/>
  <c r="P120" i="8"/>
  <c r="P104" i="8"/>
  <c r="P212" i="8"/>
  <c r="P1369" i="8"/>
  <c r="P557" i="8"/>
  <c r="P136" i="8"/>
  <c r="P423" i="8"/>
  <c r="P977" i="8"/>
  <c r="P526" i="8"/>
  <c r="P917" i="8"/>
  <c r="P1475" i="8"/>
  <c r="P1270" i="8"/>
  <c r="P97" i="8"/>
  <c r="P174" i="8"/>
  <c r="P896" i="8"/>
  <c r="P1292" i="8"/>
  <c r="P950" i="8"/>
  <c r="P1218" i="8"/>
  <c r="P885" i="8"/>
  <c r="P629" i="8"/>
  <c r="P1210" i="8"/>
  <c r="P601" i="8"/>
  <c r="P226" i="8"/>
  <c r="P1344" i="8"/>
  <c r="P1241" i="8"/>
  <c r="P524" i="8"/>
  <c r="P1424" i="8"/>
  <c r="P228" i="8"/>
  <c r="P130" i="8"/>
  <c r="P1410" i="8"/>
  <c r="P114" i="8"/>
  <c r="P1488" i="8"/>
  <c r="P1074" i="8"/>
  <c r="P569" i="8"/>
  <c r="P302" i="8"/>
  <c r="P374" i="8"/>
  <c r="P1025" i="8"/>
  <c r="P650" i="8"/>
  <c r="P610" i="8"/>
  <c r="P1468" i="8"/>
  <c r="P1377" i="8"/>
  <c r="P1261" i="8"/>
  <c r="P1309" i="8"/>
  <c r="P221" i="8"/>
  <c r="P983" i="8"/>
  <c r="P1372" i="8"/>
  <c r="P1141" i="8"/>
  <c r="P1232" i="8"/>
  <c r="P1222" i="8"/>
  <c r="P720" i="8"/>
  <c r="P542" i="8"/>
  <c r="P144" i="8"/>
  <c r="P339" i="8"/>
  <c r="P751" i="8"/>
  <c r="P23" i="8"/>
  <c r="P1323" i="8"/>
  <c r="P753" i="8"/>
  <c r="P934" i="8"/>
  <c r="P1452" i="8"/>
  <c r="P1286" i="8"/>
  <c r="P397" i="8"/>
  <c r="P330" i="8"/>
  <c r="P710" i="8"/>
  <c r="P1257" i="8"/>
  <c r="P589" i="8"/>
  <c r="P28" i="8"/>
  <c r="P886" i="8"/>
  <c r="P35" i="8"/>
  <c r="P590" i="8"/>
  <c r="P789" i="8"/>
  <c r="P1027" i="8"/>
  <c r="P566" i="8"/>
  <c r="P1050" i="8"/>
  <c r="P1136" i="8"/>
  <c r="P756" i="8"/>
  <c r="P1439" i="8"/>
  <c r="P1495" i="8"/>
  <c r="P95" i="8"/>
  <c r="P1253" i="8"/>
  <c r="P337" i="8"/>
  <c r="P1454" i="8"/>
  <c r="P1010" i="8"/>
  <c r="P284" i="8"/>
  <c r="P449" i="8"/>
  <c r="P198" i="8"/>
  <c r="P704" i="8"/>
  <c r="P103" i="8"/>
  <c r="P452" i="8"/>
  <c r="P286" i="8"/>
  <c r="P827" i="8"/>
  <c r="P107" i="8"/>
  <c r="P843" i="8"/>
  <c r="P90" i="8"/>
  <c r="P327" i="8"/>
  <c r="P156" i="8"/>
  <c r="P1219" i="8"/>
  <c r="P724" i="8"/>
  <c r="P204" i="8"/>
  <c r="P230" i="8"/>
  <c r="P1109" i="8"/>
  <c r="P309" i="8"/>
  <c r="P1368" i="8"/>
  <c r="P1238" i="8"/>
  <c r="P852" i="8"/>
  <c r="P618" i="8"/>
  <c r="P726" i="8"/>
  <c r="P686" i="8"/>
  <c r="P345" i="8"/>
  <c r="P1408" i="8"/>
  <c r="P1249" i="8"/>
  <c r="P1113" i="8"/>
  <c r="P551" i="8"/>
  <c r="P253" i="8"/>
  <c r="P255" i="8"/>
  <c r="P974" i="8"/>
  <c r="P335" i="8"/>
  <c r="P1153" i="8"/>
  <c r="P769" i="8"/>
  <c r="P340" i="8"/>
  <c r="P277" i="8"/>
  <c r="P58" i="8"/>
  <c r="P543" i="8"/>
  <c r="P408" i="8"/>
  <c r="P190" i="8"/>
  <c r="P985" i="8"/>
  <c r="P873" i="8"/>
  <c r="P1020" i="8"/>
  <c r="P954" i="8"/>
  <c r="P111" i="8"/>
  <c r="P627" i="8"/>
  <c r="P944" i="8"/>
  <c r="P734" i="8"/>
  <c r="P31" i="8"/>
  <c r="P210" i="8"/>
  <c r="P811" i="8"/>
  <c r="P622" i="8"/>
  <c r="P1171" i="8"/>
  <c r="P868" i="8"/>
  <c r="P681" i="8"/>
  <c r="P365" i="8"/>
  <c r="P680" i="8"/>
  <c r="P1273" i="8"/>
  <c r="P535" i="8"/>
  <c r="P946" i="8"/>
  <c r="P1245" i="8"/>
  <c r="P1102" i="8"/>
  <c r="P1143" i="8"/>
  <c r="P529" i="8"/>
  <c r="P628" i="8"/>
  <c r="P295" i="8"/>
  <c r="P995" i="8"/>
  <c r="P233" i="8"/>
  <c r="P271" i="8"/>
  <c r="P747" i="8"/>
  <c r="P550" i="8"/>
  <c r="P1354" i="8"/>
  <c r="P1431" i="8"/>
  <c r="P1375" i="8"/>
  <c r="P240" i="8"/>
  <c r="P1342" i="8"/>
  <c r="P446" i="8"/>
  <c r="P754" i="8"/>
  <c r="P282" i="8"/>
  <c r="P1150" i="8"/>
  <c r="P865" i="8"/>
  <c r="P972" i="8"/>
  <c r="P158" i="8"/>
  <c r="P1462" i="8"/>
  <c r="P867" i="8"/>
  <c r="P256" i="8"/>
  <c r="P592" i="8"/>
  <c r="P1366" i="8"/>
  <c r="P785" i="8"/>
  <c r="P794" i="8"/>
  <c r="P47" i="8"/>
  <c r="P1189" i="8"/>
  <c r="P1277" i="8"/>
  <c r="P788" i="8"/>
  <c r="P749" i="8"/>
  <c r="P800" i="8"/>
  <c r="P533" i="8"/>
  <c r="P938" i="8"/>
  <c r="P1236" i="8"/>
  <c r="P743" i="8"/>
  <c r="P181" i="8"/>
  <c r="P1376" i="8"/>
  <c r="P310" i="8"/>
  <c r="P862" i="8"/>
  <c r="P492" i="8"/>
  <c r="P1456" i="8"/>
  <c r="P1145" i="8"/>
  <c r="P573" i="8"/>
  <c r="P984" i="8"/>
  <c r="P1200" i="8"/>
  <c r="P997" i="8"/>
  <c r="P1101" i="8"/>
  <c r="P467" i="8"/>
  <c r="P1127" i="8"/>
  <c r="P1385" i="8"/>
  <c r="P435" i="8"/>
  <c r="P1460" i="8"/>
  <c r="P1337" i="8"/>
  <c r="P1226" i="8"/>
  <c r="P102" i="8"/>
  <c r="P318" i="8"/>
  <c r="P1281" i="8"/>
  <c r="P911" i="8"/>
  <c r="P646" i="8"/>
  <c r="P595" i="8"/>
  <c r="P32" i="8"/>
  <c r="P1121" i="8"/>
  <c r="P61" i="8"/>
  <c r="P1123" i="8"/>
  <c r="P798" i="8"/>
  <c r="P16" i="8"/>
  <c r="P1087" i="8"/>
  <c r="P1111" i="8"/>
  <c r="P1367" i="8"/>
  <c r="P1119" i="8"/>
  <c r="P1317" i="8"/>
  <c r="P1017" i="8"/>
  <c r="P420" i="8"/>
  <c r="P425" i="8"/>
  <c r="P1083" i="8"/>
  <c r="P447" i="8"/>
  <c r="P674" i="8"/>
  <c r="P1391" i="8"/>
  <c r="P548" i="8"/>
  <c r="P219" i="8"/>
  <c r="P1411" i="8"/>
  <c r="P554" i="8"/>
  <c r="P892" i="8"/>
  <c r="P87" i="8"/>
  <c r="P52" i="8"/>
  <c r="P398" i="8"/>
  <c r="P1048" i="8"/>
  <c r="P1152" i="8"/>
  <c r="P415" i="8"/>
  <c r="P1318" i="8"/>
  <c r="P1305" i="8"/>
  <c r="P1471" i="8"/>
  <c r="P59" i="8"/>
  <c r="P1343" i="8"/>
  <c r="P828" i="8"/>
  <c r="P251" i="8"/>
  <c r="P418" i="8"/>
  <c r="P920" i="8"/>
  <c r="P1347" i="8"/>
  <c r="P100" i="8"/>
  <c r="P1097" i="8"/>
  <c r="P1028" i="8"/>
  <c r="P1054" i="8"/>
  <c r="P739" i="8"/>
  <c r="P36" i="8"/>
  <c r="P243" i="8"/>
  <c r="P1182" i="8"/>
  <c r="P22" i="8"/>
  <c r="P490" i="8"/>
  <c r="P193" i="8"/>
  <c r="P141" i="8"/>
  <c r="P367" i="8"/>
  <c r="P1306" i="8"/>
  <c r="P1350" i="8"/>
  <c r="P1061" i="8"/>
  <c r="P659" i="8"/>
  <c r="P565" i="8"/>
  <c r="P82" i="8"/>
  <c r="P544" i="8"/>
  <c r="P1223" i="8"/>
  <c r="P460" i="8"/>
  <c r="P778" i="8"/>
  <c r="P1413" i="8"/>
  <c r="P406" i="8"/>
  <c r="P60" i="8"/>
  <c r="P464" i="8"/>
  <c r="P797" i="8"/>
  <c r="P328" i="8"/>
  <c r="P971" i="8"/>
  <c r="P665" i="8"/>
  <c r="P1199" i="8"/>
  <c r="P51" i="8"/>
  <c r="P232" i="8"/>
  <c r="P1120" i="8"/>
  <c r="P1168" i="8"/>
  <c r="P313" i="8"/>
  <c r="P1397" i="8"/>
  <c r="P401" i="8"/>
  <c r="P1360" i="8"/>
  <c r="P937" i="8"/>
  <c r="P416" i="8"/>
  <c r="P1358" i="8"/>
  <c r="P879" i="8"/>
  <c r="P299" i="8"/>
  <c r="P644" i="8"/>
  <c r="P874" i="8"/>
  <c r="P368" i="8"/>
  <c r="P1090" i="8"/>
  <c r="P1057" i="8"/>
  <c r="P455" i="8"/>
  <c r="P266" i="8"/>
  <c r="P608" i="8"/>
  <c r="P949" i="8"/>
  <c r="P1211" i="8"/>
  <c r="P13" i="8"/>
  <c r="P752" i="8"/>
  <c r="P1188" i="8"/>
  <c r="P448" i="8"/>
  <c r="P1142" i="8"/>
  <c r="P539" i="8"/>
  <c r="P372" i="8"/>
  <c r="P1365" i="8"/>
  <c r="P1072" i="8"/>
  <c r="P189" i="8"/>
  <c r="P433" i="8"/>
  <c r="P899" i="8"/>
  <c r="P530" i="8"/>
  <c r="P768" i="8"/>
  <c r="P126" i="8"/>
  <c r="P523" i="8"/>
  <c r="P1346" i="8"/>
  <c r="P272" i="8"/>
  <c r="P434" i="8"/>
  <c r="P1421" i="8"/>
  <c r="P96" i="8"/>
  <c r="P528" i="8"/>
  <c r="P1157" i="8"/>
  <c r="P315" i="8"/>
  <c r="P1053" i="8"/>
  <c r="P1217" i="8"/>
  <c r="P717" i="8"/>
  <c r="P929" i="8"/>
  <c r="P1294" i="8"/>
  <c r="P517" i="8"/>
  <c r="P484" i="8"/>
  <c r="P239" i="8"/>
  <c r="P1169" i="8"/>
  <c r="P790" i="8"/>
  <c r="P968" i="8"/>
  <c r="P34" i="8"/>
  <c r="P1297" i="8"/>
  <c r="P192" i="8"/>
  <c r="P695" i="8"/>
  <c r="P1314" i="8"/>
  <c r="P1482" i="8"/>
  <c r="P671" i="8"/>
  <c r="P581" i="8"/>
  <c r="P881" i="8"/>
  <c r="P19" i="8"/>
  <c r="P1484" i="8"/>
  <c r="P1239" i="8"/>
  <c r="P1260" i="8"/>
  <c r="P1036" i="8"/>
  <c r="P952" i="8"/>
  <c r="P43" i="8"/>
  <c r="P829" i="8"/>
  <c r="P1499" i="8"/>
  <c r="P1386" i="8"/>
  <c r="P552" i="8"/>
  <c r="P186" i="8"/>
  <c r="P991" i="8"/>
  <c r="P445" i="8"/>
  <c r="P1382" i="8"/>
  <c r="P117" i="8"/>
  <c r="P1348" i="8"/>
  <c r="P176" i="8"/>
  <c r="P956" i="8"/>
  <c r="P200" i="8"/>
  <c r="P1409" i="8"/>
  <c r="P18" i="8"/>
  <c r="P1221" i="8"/>
  <c r="P483" i="8"/>
  <c r="P890" i="8"/>
  <c r="P844" i="8"/>
  <c r="P705" i="8"/>
  <c r="P1164" i="8"/>
  <c r="P437" i="8"/>
  <c r="P167" i="8"/>
  <c r="P1359" i="8"/>
  <c r="P1319" i="8"/>
  <c r="P915" i="8"/>
  <c r="P334" i="8"/>
  <c r="P20" i="8"/>
  <c r="P148" i="8"/>
  <c r="P188" i="8"/>
  <c r="P236" i="8"/>
  <c r="P160" i="8"/>
  <c r="P25" i="8"/>
  <c r="P1331" i="8"/>
  <c r="P1038" i="8"/>
  <c r="P1225" i="8"/>
  <c r="P913" i="8"/>
  <c r="P1016" i="8"/>
  <c r="P12" i="8"/>
  <c r="P719" i="8"/>
  <c r="P9" i="8"/>
  <c r="P1092" i="8"/>
  <c r="P352" i="8"/>
  <c r="P1254" i="8"/>
  <c r="P770" i="8"/>
  <c r="P91" i="8"/>
  <c r="P140" i="8"/>
  <c r="P414" i="8"/>
  <c r="P927" i="8"/>
  <c r="P74" i="8"/>
  <c r="P895" i="8"/>
  <c r="P1332" i="8"/>
  <c r="P67" i="8"/>
  <c r="P213" i="8"/>
  <c r="P1338" i="8"/>
  <c r="P568" i="8"/>
  <c r="P634" i="8"/>
  <c r="P1040" i="8"/>
  <c r="P1266" i="8"/>
  <c r="P259" i="8"/>
  <c r="P1316" i="8"/>
  <c r="P1128" i="8"/>
  <c r="P273" i="8"/>
  <c r="P1037" i="8"/>
  <c r="P935" i="8"/>
  <c r="P1474" i="8"/>
  <c r="P900" i="8"/>
  <c r="P376" i="8"/>
  <c r="P80" i="8"/>
  <c r="P241" i="8"/>
  <c r="P149" i="8"/>
  <c r="P1250" i="8"/>
  <c r="P941" i="8"/>
  <c r="P1378" i="8"/>
  <c r="P1336" i="8"/>
  <c r="P121" i="8"/>
  <c r="P1264" i="8"/>
  <c r="P403" i="8"/>
  <c r="P320" i="8"/>
  <c r="P381" i="8"/>
  <c r="P1301" i="8"/>
  <c r="P1233" i="8"/>
  <c r="P99" i="8"/>
  <c r="P602" i="8"/>
  <c r="P609" i="8"/>
  <c r="P1062" i="8"/>
  <c r="P128" i="8"/>
  <c r="P875" i="8"/>
  <c r="P1392" i="8"/>
  <c r="P647" i="8"/>
  <c r="P683" i="8"/>
  <c r="P1274" i="8"/>
  <c r="P1455" i="8"/>
  <c r="P853" i="8"/>
  <c r="P387" i="8"/>
  <c r="P475" i="8"/>
  <c r="P1438" i="8"/>
  <c r="P314" i="8"/>
  <c r="P1161" i="8"/>
  <c r="P820" i="8"/>
  <c r="P1086" i="8"/>
  <c r="P966" i="8"/>
  <c r="P740" i="8"/>
  <c r="P1288" i="8"/>
  <c r="P1201" i="8"/>
  <c r="P88" i="8"/>
  <c r="P809" i="8"/>
  <c r="P1047" i="8"/>
  <c r="P728" i="8"/>
  <c r="P371" i="8"/>
  <c r="P1302" i="8"/>
  <c r="P507" i="8"/>
  <c r="P887" i="8"/>
  <c r="P807" i="8"/>
  <c r="P1202" i="8"/>
  <c r="P1060" i="8"/>
  <c r="P333" i="8"/>
  <c r="P1287" i="8"/>
  <c r="P166" i="8"/>
  <c r="P744" i="8"/>
  <c r="P1077" i="8"/>
  <c r="P969" i="8"/>
  <c r="P532" i="8"/>
  <c r="P224" i="8"/>
  <c r="P1419" i="8"/>
  <c r="P1308" i="8"/>
  <c r="P697" i="8"/>
  <c r="P964" i="8"/>
  <c r="P396" i="8"/>
  <c r="P1244" i="8"/>
  <c r="P1313" i="8"/>
  <c r="P75" i="8"/>
  <c r="P442" i="8"/>
  <c r="P884" i="8"/>
  <c r="P56" i="8"/>
  <c r="P360" i="8"/>
  <c r="P231" i="8"/>
  <c r="P518" i="8"/>
  <c r="P605" i="8"/>
  <c r="P223" i="8"/>
  <c r="P564" i="8"/>
  <c r="P178" i="8"/>
  <c r="P904" i="8"/>
  <c r="P783" i="8"/>
  <c r="P1033" i="8"/>
  <c r="P42" i="8"/>
  <c r="P603" i="8"/>
  <c r="P1465" i="8"/>
  <c r="P1022" i="8"/>
  <c r="P49" i="8"/>
  <c r="P1160" i="8"/>
  <c r="P1184" i="8"/>
  <c r="P1228" i="8"/>
  <c r="P682" i="8"/>
  <c r="P1466" i="8"/>
  <c r="P390" i="8"/>
  <c r="P27" i="8"/>
  <c r="P876" i="8"/>
  <c r="P758" i="8"/>
  <c r="P916" i="8"/>
  <c r="P799" i="8"/>
  <c r="P639" i="8"/>
  <c r="P1070" i="8"/>
  <c r="P106" i="8"/>
  <c r="P1240" i="8"/>
  <c r="P86" i="8"/>
  <c r="P493" i="8"/>
  <c r="P963" i="8"/>
  <c r="P947" i="8"/>
  <c r="P857" i="8"/>
  <c r="P932" i="8"/>
  <c r="P967" i="8"/>
  <c r="P1140" i="8"/>
  <c r="P432" i="8"/>
  <c r="P741" i="8"/>
  <c r="P706" i="8"/>
  <c r="P804" i="8"/>
  <c r="P738" i="8"/>
  <c r="P1227" i="8"/>
  <c r="P866" i="8"/>
  <c r="P1195" i="8"/>
  <c r="P776" i="8"/>
  <c r="P511" i="8"/>
  <c r="P260" i="8"/>
  <c r="P583" i="8"/>
  <c r="P1224" i="8"/>
  <c r="P657" i="8"/>
  <c r="P721" i="8"/>
  <c r="P373" i="8"/>
  <c r="P912" i="8"/>
  <c r="P580" i="8"/>
  <c r="P1311" i="8"/>
  <c r="P205" i="8"/>
  <c r="P660" i="8"/>
  <c r="P1151" i="8"/>
  <c r="P931" i="8"/>
  <c r="P632" i="8"/>
  <c r="P238" i="8"/>
  <c r="P1172" i="8"/>
  <c r="P1198" i="8"/>
  <c r="P462" i="8"/>
  <c r="P1285" i="8"/>
  <c r="P607" i="8"/>
  <c r="P1125" i="8"/>
  <c r="P350" i="8"/>
  <c r="P1129" i="8"/>
  <c r="P124" i="8"/>
  <c r="P1490" i="8"/>
  <c r="P848" i="8"/>
  <c r="P979" i="8"/>
  <c r="P897" i="8"/>
  <c r="P1265" i="8"/>
  <c r="P476" i="8"/>
  <c r="P513" i="8"/>
  <c r="P1167" i="8"/>
  <c r="P206" i="8"/>
  <c r="P812" i="8"/>
  <c r="P1476" i="8"/>
  <c r="P1089" i="8"/>
  <c r="P643" i="8"/>
  <c r="P1176" i="8"/>
  <c r="P1315" i="8"/>
  <c r="P1180" i="8"/>
  <c r="P346" i="8"/>
  <c r="P1384" i="8"/>
  <c r="P404" i="8"/>
  <c r="P1103" i="8"/>
  <c r="P37" i="8"/>
  <c r="P1310" i="8"/>
  <c r="P1237" i="8"/>
  <c r="P290" i="8"/>
  <c r="P1024" i="8"/>
  <c r="P1001" i="8"/>
  <c r="P763" i="8"/>
  <c r="P311" i="8"/>
  <c r="P599" i="8"/>
  <c r="P154" i="8"/>
  <c r="P623" i="8"/>
  <c r="P508" i="8"/>
  <c r="P287" i="8"/>
  <c r="P617" i="8"/>
  <c r="P276" i="8"/>
  <c r="P750" i="8"/>
  <c r="P584" i="8"/>
  <c r="P1235" i="8"/>
  <c r="P520" i="8"/>
  <c r="P637" i="8"/>
  <c r="P184" i="8"/>
  <c r="P79" i="8"/>
  <c r="P285" i="8"/>
  <c r="P394" i="8"/>
  <c r="P805" i="8"/>
  <c r="P410" i="8"/>
  <c r="P489" i="8"/>
  <c r="P1100" i="8"/>
  <c r="P1406" i="8"/>
  <c r="P993" i="8"/>
  <c r="P1279" i="8"/>
  <c r="P678" i="8"/>
  <c r="P1293" i="8"/>
  <c r="P588" i="8"/>
  <c r="P338" i="8"/>
  <c r="P1280" i="8"/>
  <c r="P105" i="8"/>
  <c r="P1209" i="8"/>
  <c r="P142" i="8"/>
  <c r="P1009" i="8"/>
  <c r="P713" i="8"/>
  <c r="P540" i="8"/>
  <c r="P84" i="8"/>
  <c r="P297" i="8"/>
  <c r="P1434" i="8"/>
  <c r="P363" i="8"/>
  <c r="P48" i="8"/>
  <c r="P801" i="8"/>
  <c r="P906" i="8"/>
  <c r="P479" i="8"/>
  <c r="P1435" i="8"/>
  <c r="P329" i="8"/>
  <c r="P651" i="8"/>
  <c r="P824" i="8"/>
  <c r="P407" i="8"/>
  <c r="P822" i="8"/>
  <c r="P1035" i="8"/>
  <c r="P905" i="8"/>
  <c r="P1442" i="8"/>
  <c r="P762" i="8"/>
  <c r="P70" i="8"/>
  <c r="P325" i="8"/>
  <c r="P698" i="8"/>
  <c r="P98" i="8"/>
  <c r="P1326" i="8"/>
  <c r="P693" i="8"/>
  <c r="P217" i="8"/>
  <c r="P1268" i="8"/>
  <c r="P201" i="8"/>
  <c r="P538" i="8"/>
  <c r="P317" i="8"/>
  <c r="P132" i="8"/>
  <c r="P514" i="8"/>
  <c r="P559" i="8"/>
  <c r="P1284" i="8"/>
  <c r="P1080" i="8"/>
  <c r="P849" i="8"/>
  <c r="P326" i="8"/>
  <c r="P1457" i="8"/>
  <c r="P1234" i="8"/>
  <c r="P774" i="8"/>
  <c r="P1414" i="8"/>
  <c r="P992" i="8"/>
  <c r="P150" i="8"/>
  <c r="P987" i="8"/>
  <c r="P1276" i="8"/>
  <c r="P1220" i="8"/>
  <c r="P283" i="8"/>
  <c r="P173" i="8"/>
  <c r="P902" i="8"/>
  <c r="P901" i="8"/>
  <c r="P586" i="8"/>
  <c r="P257" i="8"/>
  <c r="P831" i="8"/>
  <c r="P1021" i="8"/>
  <c r="P1437" i="8"/>
  <c r="P370" i="8"/>
  <c r="P691" i="8"/>
  <c r="P50" i="8"/>
  <c r="P324" i="8"/>
  <c r="P265" i="8"/>
  <c r="P1263" i="8"/>
  <c r="P1272" i="8"/>
  <c r="P1078" i="8"/>
  <c r="P725" i="8"/>
  <c r="P715" i="8"/>
  <c r="P1458" i="8"/>
  <c r="P766" i="8"/>
  <c r="P1394" i="8"/>
  <c r="P185" i="8"/>
  <c r="P366" i="8"/>
  <c r="P1400" i="8"/>
  <c r="P477" i="8"/>
  <c r="P465" i="8"/>
  <c r="P252" i="8"/>
  <c r="P553" i="8"/>
  <c r="P684" i="8"/>
  <c r="P1425" i="8"/>
  <c r="P296" i="8"/>
  <c r="P859" i="8"/>
  <c r="P1477" i="8"/>
  <c r="P312" i="8"/>
  <c r="P1181" i="8"/>
  <c r="P1159" i="8"/>
  <c r="P918" i="8"/>
  <c r="P631" i="8"/>
  <c r="P654" i="8"/>
  <c r="P1361" i="8"/>
  <c r="P135" i="8"/>
  <c r="P1162" i="8"/>
  <c r="P860" i="8"/>
  <c r="P1082" i="8"/>
  <c r="P1448" i="8"/>
  <c r="P1269" i="8"/>
  <c r="P1044" i="8"/>
  <c r="P1322" i="8"/>
  <c r="P1404" i="8"/>
  <c r="P641" i="8"/>
  <c r="P444" i="8"/>
  <c r="P357" i="8"/>
  <c r="P463" i="8"/>
  <c r="P1433" i="8"/>
  <c r="P1426" i="8"/>
  <c r="P948" i="8"/>
  <c r="P1486" i="8"/>
  <c r="P658" i="8"/>
  <c r="P519" i="8"/>
  <c r="P1349" i="8"/>
  <c r="P503" i="8"/>
  <c r="P779" i="8"/>
  <c r="P480" i="8"/>
  <c r="P1401" i="8"/>
  <c r="P1324" i="8"/>
  <c r="P1393" i="8"/>
  <c r="P262" i="8"/>
  <c r="P123" i="8"/>
  <c r="P458" i="8"/>
  <c r="P1069" i="8"/>
  <c r="P960" i="8"/>
  <c r="P625" i="8"/>
  <c r="P813" i="8"/>
  <c r="P675" i="8"/>
  <c r="P772" i="8"/>
  <c r="P510" i="8"/>
  <c r="P1493" i="8"/>
  <c r="P692" i="8"/>
  <c r="P851" i="8"/>
  <c r="P1029" i="8"/>
  <c r="P846" i="8"/>
  <c r="P304" i="8"/>
  <c r="P1095" i="8"/>
  <c r="P1138" i="8"/>
  <c r="P207" i="8"/>
  <c r="P412" i="8"/>
  <c r="P399" i="8"/>
  <c r="P24" i="8"/>
  <c r="P621" i="8"/>
  <c r="P1494" i="8"/>
  <c r="P781" i="8"/>
  <c r="P17" i="8"/>
  <c r="P1005" i="8"/>
  <c r="P1341" i="8"/>
  <c r="P1178" i="8"/>
  <c r="P759" i="8"/>
  <c r="P1282" i="8"/>
  <c r="P1056" i="8"/>
  <c r="P197" i="8"/>
  <c r="P497" i="8"/>
  <c r="P66" i="8"/>
  <c r="P870" i="8"/>
  <c r="P541" i="8"/>
  <c r="P1422" i="8"/>
  <c r="P354" i="8"/>
  <c r="P1155" i="8"/>
  <c r="P1389" i="8"/>
  <c r="P1052" i="8"/>
  <c r="P469" i="8"/>
  <c r="P1290" i="8"/>
  <c r="P563" i="8"/>
  <c r="P504" i="8"/>
  <c r="P453" i="8"/>
  <c r="P129" i="8"/>
  <c r="P428" i="8"/>
  <c r="P883" i="8"/>
  <c r="P1271" i="8"/>
  <c r="P347" i="8"/>
  <c r="P1340" i="8"/>
  <c r="P707" i="8"/>
  <c r="P909" i="8"/>
  <c r="P1230" i="8"/>
  <c r="P925" i="8"/>
  <c r="P15" i="8"/>
  <c r="P170" i="8"/>
  <c r="P742" i="8"/>
  <c r="P1379" i="8"/>
  <c r="P729" i="8"/>
  <c r="P1502" i="8"/>
  <c r="P1402" i="8"/>
  <c r="P391" i="8"/>
  <c r="P1214" i="8"/>
  <c r="P72" i="8"/>
  <c r="P1296" i="8"/>
  <c r="P209" i="8"/>
  <c r="P1154" i="8"/>
  <c r="P1064" i="8"/>
  <c r="P400" i="8"/>
  <c r="P422" i="8"/>
  <c r="P21" i="8"/>
  <c r="P662" i="8"/>
  <c r="P626" i="8"/>
  <c r="P261" i="8"/>
  <c r="P235" i="8"/>
  <c r="P64" i="8"/>
  <c r="P1139" i="8"/>
  <c r="P735" i="8"/>
  <c r="P319" i="8"/>
  <c r="P942" i="8"/>
  <c r="P1327" i="8"/>
  <c r="P688" i="8"/>
  <c r="P182" i="8"/>
  <c r="P989" i="8"/>
  <c r="P1006" i="8"/>
  <c r="P907" i="8"/>
  <c r="P1192" i="8"/>
  <c r="P1267" i="8"/>
  <c r="P703" i="8"/>
  <c r="P359" i="8"/>
  <c r="P133" i="8"/>
  <c r="P1351" i="8"/>
  <c r="P708" i="8"/>
  <c r="P666" i="8"/>
  <c r="P1065" i="8"/>
  <c r="P1429" i="8"/>
  <c r="P1042" i="8"/>
  <c r="P612" i="8"/>
  <c r="P298" i="8"/>
  <c r="P316" i="8"/>
  <c r="P222" i="8"/>
  <c r="P777" i="8"/>
  <c r="P1205" i="8"/>
  <c r="P439" i="8"/>
  <c r="P596" i="8"/>
  <c r="P1432" i="8"/>
  <c r="P1146" i="8"/>
  <c r="T1049" i="8"/>
  <c r="T1485" i="8"/>
  <c r="T570" i="8"/>
  <c r="T636" i="8"/>
  <c r="T687" i="8"/>
  <c r="T1215" i="8"/>
  <c r="T1229" i="8"/>
  <c r="T975" i="8"/>
  <c r="T825" i="8"/>
  <c r="T1046" i="8"/>
  <c r="T127" i="8"/>
  <c r="T919" i="8"/>
  <c r="T137" i="8"/>
  <c r="T959" i="8"/>
  <c r="T1436" i="8"/>
  <c r="T1487" i="8"/>
  <c r="T113" i="8"/>
  <c r="T1135" i="8"/>
  <c r="T673" i="8"/>
  <c r="T501" i="8"/>
  <c r="T1467" i="8"/>
  <c r="T957" i="8"/>
  <c r="T796" i="8"/>
  <c r="T939" i="8"/>
  <c r="T1328" i="8"/>
  <c r="T1207" i="8"/>
  <c r="T1126" i="8"/>
  <c r="N1078" i="8"/>
  <c r="O1272" i="8"/>
  <c r="Q1263" i="8"/>
  <c r="R265" i="8"/>
  <c r="S324" i="8"/>
  <c r="T50" i="8"/>
  <c r="N1437" i="8"/>
  <c r="O1021" i="8"/>
  <c r="Q831" i="8"/>
  <c r="R257" i="8"/>
  <c r="S586" i="8"/>
  <c r="T901" i="8"/>
  <c r="N283" i="8"/>
  <c r="O1220" i="8"/>
  <c r="Q1276" i="8"/>
  <c r="R987" i="8"/>
  <c r="S150" i="8"/>
  <c r="T992" i="8"/>
  <c r="N1234" i="8"/>
  <c r="O1457" i="8"/>
  <c r="Q326" i="8"/>
  <c r="R849" i="8"/>
  <c r="S1080" i="8"/>
  <c r="T1284" i="8"/>
  <c r="N132" i="8"/>
  <c r="O317" i="8"/>
  <c r="Q538" i="8"/>
  <c r="R201" i="8"/>
  <c r="S1268" i="8"/>
  <c r="T217" i="8"/>
  <c r="N98" i="8"/>
  <c r="O698" i="8"/>
  <c r="Q325" i="8"/>
  <c r="R70" i="8"/>
  <c r="S762" i="8"/>
  <c r="T1442" i="8"/>
  <c r="N822" i="8"/>
  <c r="O407" i="8"/>
  <c r="Q824" i="8"/>
  <c r="R651" i="8"/>
  <c r="S329" i="8"/>
  <c r="T1435" i="8"/>
  <c r="N801" i="8"/>
  <c r="O48" i="8"/>
  <c r="Q363" i="8"/>
  <c r="R1434" i="8"/>
  <c r="S297" i="8"/>
  <c r="T84" i="8"/>
  <c r="N1009" i="8"/>
  <c r="O142" i="8"/>
  <c r="Q1209" i="8"/>
  <c r="R105" i="8"/>
  <c r="S1280" i="8"/>
  <c r="T338" i="8"/>
  <c r="N678" i="8"/>
  <c r="O1279" i="8"/>
  <c r="Q993" i="8"/>
  <c r="R1406" i="8"/>
  <c r="S1100" i="8"/>
  <c r="T489" i="8"/>
  <c r="N394" i="8"/>
  <c r="O285" i="8"/>
  <c r="Q79" i="8"/>
  <c r="R184" i="8"/>
  <c r="S637" i="8"/>
  <c r="T520" i="8"/>
  <c r="N750" i="8"/>
  <c r="O276" i="8"/>
  <c r="Q617" i="8"/>
  <c r="R287" i="8"/>
  <c r="S508" i="8"/>
  <c r="T623" i="8"/>
  <c r="N311" i="8"/>
  <c r="O763" i="8"/>
  <c r="Q1001" i="8"/>
  <c r="R1024" i="8"/>
  <c r="S290" i="8"/>
  <c r="T1237" i="8"/>
  <c r="N1103" i="8"/>
  <c r="O404" i="8"/>
  <c r="Q1384" i="8"/>
  <c r="R346" i="8"/>
  <c r="S1180" i="8"/>
  <c r="T1315" i="8"/>
  <c r="N1089" i="8"/>
  <c r="O1476" i="8"/>
  <c r="Q812" i="8"/>
  <c r="R206" i="8"/>
  <c r="S1167" i="8"/>
  <c r="T513" i="8"/>
  <c r="N1265" i="8"/>
  <c r="Q897" i="8"/>
  <c r="T979" i="8"/>
  <c r="N1490" i="8"/>
  <c r="Q124" i="8"/>
  <c r="T1129" i="8"/>
  <c r="N1125" i="8"/>
  <c r="Q607" i="8"/>
  <c r="T1285" i="8"/>
  <c r="N1198" i="8"/>
  <c r="Q1172" i="8"/>
  <c r="T238" i="8"/>
  <c r="N931" i="8"/>
  <c r="Q1151" i="8"/>
  <c r="T660" i="8"/>
  <c r="N1311" i="8"/>
  <c r="Q580" i="8"/>
  <c r="T912" i="8"/>
  <c r="N721" i="8"/>
  <c r="Q657" i="8"/>
  <c r="T1224" i="8"/>
  <c r="N260" i="8"/>
  <c r="Q511" i="8"/>
  <c r="T776" i="8"/>
  <c r="N866" i="8"/>
  <c r="Q1227" i="8"/>
  <c r="T738" i="8"/>
  <c r="N706" i="8"/>
  <c r="Q741" i="8"/>
  <c r="T432" i="8"/>
  <c r="N967" i="8"/>
  <c r="Q932" i="8"/>
  <c r="T857" i="8"/>
  <c r="N963" i="8"/>
  <c r="Q493" i="8"/>
  <c r="T86" i="8"/>
  <c r="N106" i="8"/>
  <c r="Q1070" i="8"/>
  <c r="T639" i="8"/>
  <c r="N916" i="8"/>
  <c r="Q758" i="8"/>
  <c r="T876" i="8"/>
  <c r="O851" i="8"/>
  <c r="O218" i="8"/>
  <c r="N1300" i="8"/>
  <c r="S1146" i="8"/>
  <c r="S390" i="8"/>
  <c r="N1451" i="8"/>
  <c r="P288" i="8"/>
  <c r="R561" i="8"/>
  <c r="O171" i="8"/>
  <c r="Q596" i="8"/>
  <c r="S682" i="8"/>
  <c r="N199" i="8"/>
  <c r="P349" i="8"/>
  <c r="R1179" i="8"/>
  <c r="O1390" i="8"/>
  <c r="Q1205" i="8"/>
  <c r="S1184" i="8"/>
  <c r="N1453" i="8"/>
  <c r="P417" i="8"/>
  <c r="R667" i="8"/>
  <c r="O470" i="8"/>
  <c r="Q222" i="8"/>
  <c r="S49" i="8"/>
  <c r="N69" i="8"/>
  <c r="P1339" i="8"/>
  <c r="R1212" i="8"/>
  <c r="O1185" i="8"/>
  <c r="Q298" i="8"/>
  <c r="S1465" i="8"/>
  <c r="N1335" i="8"/>
  <c r="P1320" i="8"/>
  <c r="R247" i="8"/>
  <c r="O292" i="8"/>
  <c r="Q1042" i="8"/>
  <c r="S42" i="8"/>
  <c r="N351" i="8"/>
  <c r="P546" i="8"/>
  <c r="R14" i="8"/>
  <c r="O191" i="8"/>
  <c r="Q1065" i="8"/>
  <c r="S783" i="8"/>
  <c r="N864" i="8"/>
  <c r="P6" i="8"/>
  <c r="R1258" i="8"/>
  <c r="O515" i="8"/>
  <c r="Q708" i="8"/>
  <c r="S178" i="8"/>
  <c r="N567" i="8"/>
  <c r="P1463" i="8"/>
  <c r="R1492" i="8"/>
  <c r="O8" i="8"/>
  <c r="Q133" i="8"/>
  <c r="O921" i="8"/>
  <c r="S605" i="8"/>
  <c r="Q703" i="8"/>
  <c r="O1403" i="8"/>
  <c r="S231" i="8"/>
  <c r="Q1192" i="8"/>
  <c r="O522" i="8"/>
  <c r="S56" i="8"/>
  <c r="Q1006" i="8"/>
  <c r="O1243" i="8"/>
  <c r="S442" i="8"/>
  <c r="Q182" i="8"/>
  <c r="O1480" i="8"/>
  <c r="S1313" i="8"/>
  <c r="Q1327" i="8"/>
  <c r="O386" i="8"/>
  <c r="S396" i="8"/>
  <c r="Q319" i="8"/>
  <c r="O39" i="8"/>
  <c r="S697" i="8"/>
  <c r="Q1139" i="8"/>
  <c r="O195" i="8"/>
  <c r="S1419" i="8"/>
  <c r="Q235" i="8"/>
  <c r="O30" i="8"/>
  <c r="S532" i="8"/>
  <c r="S92" i="8"/>
  <c r="P481" i="8"/>
  <c r="P1166" i="8"/>
  <c r="P275" i="8"/>
  <c r="P291" i="8"/>
  <c r="P1055" i="8"/>
  <c r="P1407" i="8"/>
  <c r="P93" i="8"/>
  <c r="P818" i="8"/>
  <c r="P1206" i="8"/>
  <c r="P574" i="8"/>
  <c r="P1396" i="8"/>
  <c r="P1415" i="8"/>
  <c r="P62" i="8"/>
  <c r="P29" i="8"/>
  <c r="S494" i="8"/>
  <c r="P880" i="8"/>
  <c r="T705" i="8"/>
  <c r="Q662" i="8"/>
  <c r="R1201" i="8"/>
  <c r="O558" i="8"/>
  <c r="S1444" i="8"/>
  <c r="P109" i="8"/>
  <c r="T1221" i="8"/>
  <c r="Q422" i="8"/>
  <c r="R1086" i="8"/>
  <c r="O830" i="8"/>
  <c r="S344" i="8"/>
  <c r="P1374" i="8"/>
  <c r="T956" i="8"/>
  <c r="Q1064" i="8"/>
  <c r="R1438" i="8"/>
  <c r="O1191" i="8"/>
  <c r="S1170" i="8"/>
  <c r="P375" i="8"/>
  <c r="T1382" i="8"/>
  <c r="O695" i="8"/>
  <c r="R790" i="8"/>
  <c r="T1294" i="8"/>
  <c r="O1157" i="8"/>
  <c r="R272" i="8"/>
  <c r="T530" i="8"/>
  <c r="O372" i="8"/>
  <c r="R752" i="8"/>
  <c r="T266" i="8"/>
  <c r="O644" i="8"/>
  <c r="R937" i="8"/>
  <c r="Q1120" i="8"/>
  <c r="S328" i="8"/>
  <c r="S460" i="8"/>
  <c r="S1306" i="8"/>
  <c r="S36" i="8"/>
  <c r="S418" i="8"/>
  <c r="R853" i="8"/>
  <c r="S59" i="8"/>
  <c r="T263" i="8"/>
  <c r="N102" i="8"/>
  <c r="P203" i="8"/>
  <c r="Q1296" i="8"/>
  <c r="R647" i="8"/>
  <c r="S52" i="8"/>
  <c r="T702" i="8"/>
  <c r="N1101" i="8"/>
  <c r="N240" i="8"/>
  <c r="R1214" i="8"/>
  <c r="O984" i="8"/>
  <c r="R551" i="8"/>
  <c r="R1402" i="8"/>
  <c r="T1408" i="8"/>
  <c r="N862" i="8"/>
  <c r="O618" i="8"/>
  <c r="R226" i="8"/>
  <c r="P1003" i="8"/>
  <c r="Q1218" i="8"/>
  <c r="N938" i="8"/>
  <c r="S1141" i="8"/>
  <c r="S1117" i="8"/>
  <c r="R57" i="8"/>
  <c r="R1289" i="8"/>
  <c r="Q1018" i="8"/>
  <c r="Q664" i="8"/>
  <c r="Q791" i="8"/>
  <c r="Q1107" i="8"/>
  <c r="Q650" i="8"/>
  <c r="Q571" i="8"/>
  <c r="Q119" i="8"/>
  <c r="Q1298" i="8"/>
  <c r="Q1063" i="8"/>
  <c r="Q914" i="8"/>
  <c r="Q227" i="8"/>
  <c r="Q624" i="8"/>
  <c r="Q521" i="8"/>
  <c r="Q841" i="8"/>
  <c r="Q1094" i="8"/>
  <c r="Q1177" i="8"/>
  <c r="Q527" i="8"/>
  <c r="Q872" i="8"/>
  <c r="Q718" i="8"/>
  <c r="Q1084" i="8"/>
  <c r="Q953" i="8"/>
  <c r="Q134" i="8"/>
  <c r="Q356" i="8"/>
  <c r="Q877" i="8"/>
  <c r="Q690" i="8"/>
  <c r="Q258" i="8"/>
  <c r="Q499" i="8"/>
  <c r="Q838" i="8"/>
  <c r="Q1373" i="8"/>
  <c r="Q578" i="8"/>
  <c r="Q41" i="8"/>
  <c r="Q760" i="8"/>
  <c r="Q835" i="8"/>
  <c r="Q110" i="8"/>
  <c r="Q732" i="8"/>
  <c r="Q661" i="8"/>
  <c r="Q649" i="8"/>
  <c r="Q280" i="8"/>
  <c r="Q307" i="8"/>
  <c r="Q395" i="8"/>
  <c r="Q973" i="8"/>
  <c r="Q1356" i="8"/>
  <c r="Q1446" i="8"/>
  <c r="Q998" i="8"/>
  <c r="Q1030" i="8"/>
  <c r="Q670" i="8"/>
  <c r="Q457" i="8"/>
  <c r="Q245" i="8"/>
  <c r="Q161" i="8"/>
  <c r="Q1116" i="8"/>
  <c r="Q482" i="8"/>
  <c r="Q44" i="8"/>
  <c r="Q736" i="8"/>
  <c r="Q593" i="8"/>
  <c r="Q1104" i="8"/>
  <c r="Q383" i="8"/>
  <c r="Q731" i="8"/>
  <c r="Q704" i="8"/>
  <c r="Q677" i="8"/>
  <c r="Q1345" i="8"/>
  <c r="Q990" i="8"/>
  <c r="Q836" i="8"/>
  <c r="Q179" i="8"/>
  <c r="Q1329" i="8"/>
  <c r="Q116" i="8"/>
  <c r="Q962" i="8"/>
  <c r="Q249" i="8"/>
  <c r="Q722" i="8"/>
  <c r="Q202" i="8"/>
  <c r="Q413" i="8"/>
  <c r="Q10" i="8"/>
  <c r="Q863" i="8"/>
  <c r="Q1330" i="8"/>
  <c r="Q431" i="8"/>
  <c r="Q898" i="8"/>
  <c r="Q619" i="8"/>
  <c r="Q323" i="8"/>
  <c r="Q936" i="8"/>
  <c r="Q792" i="8"/>
  <c r="Q1043" i="8"/>
  <c r="Q1013" i="8"/>
  <c r="Q981" i="8"/>
  <c r="Q3" i="8"/>
  <c r="Q1173" i="8"/>
  <c r="Q268" i="8"/>
  <c r="Q694" i="8"/>
  <c r="Q250" i="8"/>
  <c r="Q525" i="8"/>
  <c r="Q940" i="8"/>
  <c r="Q711" i="8"/>
  <c r="Q180" i="8"/>
  <c r="Q485" i="8"/>
  <c r="Q1071" i="8"/>
  <c r="Q153" i="8"/>
  <c r="Q1108" i="8"/>
  <c r="Q441" i="8"/>
  <c r="Q426" i="8"/>
  <c r="Q157" i="8"/>
  <c r="Q1081" i="8"/>
  <c r="Q869" i="8"/>
  <c r="Q1144" i="8"/>
  <c r="Q264" i="8"/>
  <c r="Q782" i="8"/>
  <c r="Q930" i="8"/>
  <c r="Q951" i="8"/>
  <c r="Q616" i="8"/>
  <c r="Q1497" i="8"/>
  <c r="Q1501" i="8"/>
  <c r="Q1112" i="8"/>
  <c r="Q397" i="8"/>
  <c r="Q159" i="8"/>
  <c r="Q1015" i="8"/>
  <c r="Q115" i="8"/>
  <c r="Q755" i="8"/>
  <c r="Q254" i="8"/>
  <c r="Q369" i="8"/>
  <c r="Q1399" i="8"/>
  <c r="Q343" i="8"/>
  <c r="Q746" i="8"/>
  <c r="Q1464" i="8"/>
  <c r="Q633" i="8"/>
  <c r="Q473" i="8"/>
  <c r="Q888" i="8"/>
  <c r="Q845" i="8"/>
  <c r="Q834" i="8"/>
  <c r="Q943" i="8"/>
  <c r="Q1256" i="8"/>
  <c r="Q748" i="8"/>
  <c r="Q1110" i="8"/>
  <c r="Q575" i="8"/>
  <c r="Q730" i="8"/>
  <c r="Q81" i="8"/>
  <c r="Q587" i="8"/>
  <c r="Q409" i="8"/>
  <c r="Q1014" i="8"/>
  <c r="Q1430" i="8"/>
  <c r="Q582" i="8"/>
  <c r="Q294" i="8"/>
  <c r="Q33" i="8"/>
  <c r="Q635" i="8"/>
  <c r="Q1416" i="8"/>
  <c r="Q655" i="8"/>
  <c r="Q1498" i="8"/>
  <c r="Q330" i="8"/>
  <c r="Q112" i="8"/>
  <c r="Q131" i="8"/>
  <c r="Q1383" i="8"/>
  <c r="Q1395" i="8"/>
  <c r="Q459" i="8"/>
  <c r="Q1105" i="8"/>
  <c r="Q392" i="8"/>
  <c r="Q487" i="8"/>
  <c r="Q175" i="8"/>
  <c r="Q152" i="8"/>
  <c r="Q1008" i="8"/>
  <c r="Q364" i="8"/>
  <c r="Q1371" i="8"/>
  <c r="Q1283" i="8"/>
  <c r="Q78" i="8"/>
  <c r="Q1068" i="8"/>
  <c r="Q269" i="8"/>
  <c r="Q496" i="8"/>
  <c r="Q331" i="8"/>
  <c r="Q89" i="8"/>
  <c r="Q478" i="8"/>
  <c r="Q1131" i="8"/>
  <c r="Q1183" i="8"/>
  <c r="Q757" i="8"/>
  <c r="Q961" i="8"/>
  <c r="Q1137" i="8"/>
  <c r="Q1312" i="8"/>
  <c r="Q562" i="8"/>
  <c r="Q379" i="8"/>
  <c r="Q579" i="8"/>
  <c r="Q168" i="8"/>
  <c r="Q1352" i="8"/>
  <c r="Q362" i="8"/>
  <c r="Q672" i="8"/>
  <c r="Q1098" i="8"/>
  <c r="Q214" i="8"/>
  <c r="Q380" i="8"/>
  <c r="Q855" i="8"/>
  <c r="Q1115" i="8"/>
  <c r="Q502" i="8"/>
  <c r="Q55" i="8"/>
  <c r="Q1255" i="8"/>
  <c r="Q994" i="8"/>
  <c r="Q1132" i="8"/>
  <c r="Q854" i="8"/>
  <c r="Q393" i="8"/>
  <c r="Q745" i="8"/>
  <c r="Q712" i="8"/>
  <c r="Q68" i="8"/>
  <c r="Q1412" i="8"/>
  <c r="Q419" i="8"/>
  <c r="Q301" i="8"/>
  <c r="Q405" i="8"/>
  <c r="Q1304" i="8"/>
  <c r="Q1007" i="8"/>
  <c r="Q1299" i="8"/>
  <c r="Q1106" i="8"/>
  <c r="Q536" i="8"/>
  <c r="Q1445" i="8"/>
  <c r="Q1491" i="8"/>
  <c r="Q1075" i="8"/>
  <c r="Q1196" i="8"/>
  <c r="Q771" i="8"/>
  <c r="Q73" i="8"/>
  <c r="Q549" i="8"/>
  <c r="Q786" i="8"/>
  <c r="Q162" i="8"/>
  <c r="Q1418" i="8"/>
  <c r="Q94" i="8"/>
  <c r="Q1156" i="8"/>
  <c r="Q556" i="8"/>
  <c r="Q54" i="8"/>
  <c r="Q348" i="8"/>
  <c r="Q1099" i="8"/>
  <c r="Q1278" i="8"/>
  <c r="Q1148" i="8"/>
  <c r="Q1158" i="8"/>
  <c r="Q1213" i="8"/>
  <c r="Q689" i="8"/>
  <c r="Q700" i="8"/>
  <c r="Q1190" i="8"/>
  <c r="Q1114" i="8"/>
  <c r="Q1289" i="8"/>
  <c r="Q597" i="8"/>
  <c r="Q472" i="8"/>
  <c r="Q806" i="8"/>
  <c r="Q1380" i="8"/>
  <c r="Q1216" i="8"/>
  <c r="Q856" i="8"/>
  <c r="Q389" i="8"/>
  <c r="Q1130" i="8"/>
  <c r="Q423" i="8"/>
  <c r="Q1257" i="8"/>
  <c r="Q208" i="8"/>
  <c r="Q679" i="8"/>
  <c r="Q47" i="8"/>
  <c r="Q1031" i="8"/>
  <c r="Q577" i="8"/>
  <c r="Q1066" i="8"/>
  <c r="Q167" i="8"/>
  <c r="Q926" i="8"/>
  <c r="Q882" i="8"/>
  <c r="Q958" i="8"/>
  <c r="Q1483" i="8"/>
  <c r="Q1045" i="8"/>
  <c r="Q1093" i="8"/>
  <c r="Q945" i="8"/>
  <c r="Q452" i="8"/>
  <c r="Q600" i="8"/>
  <c r="Q1058" i="8"/>
  <c r="Q1447" i="8"/>
  <c r="Q1023" i="8"/>
  <c r="Q1321" i="8"/>
  <c r="Q823" i="8"/>
  <c r="Q802" i="8"/>
  <c r="Q589" i="8"/>
  <c r="Q1417" i="8"/>
  <c r="Q1472" i="8"/>
  <c r="Q826" i="8"/>
  <c r="Q1459" i="8"/>
  <c r="Q1473" i="8"/>
  <c r="Q765" i="8"/>
  <c r="Q576" i="8"/>
  <c r="Q286" i="8"/>
  <c r="Q1194" i="8"/>
  <c r="Q645" i="8"/>
  <c r="Q183" i="8"/>
  <c r="Q118" i="8"/>
  <c r="Q248" i="8"/>
  <c r="Q270" i="8"/>
  <c r="Q177" i="8"/>
  <c r="Q28" i="8"/>
  <c r="Q663" i="8"/>
  <c r="Q384" i="8"/>
  <c r="Q733" i="8"/>
  <c r="Q977" i="8"/>
  <c r="Q1204" i="8"/>
  <c r="Q810" i="8"/>
  <c r="Q827" i="8"/>
  <c r="Q1478" i="8"/>
  <c r="Q242" i="8"/>
  <c r="Q211" i="8"/>
  <c r="Q1186" i="8"/>
  <c r="Q728" i="8"/>
  <c r="Q773" i="8"/>
  <c r="Q638" i="8"/>
  <c r="Q1248" i="8"/>
  <c r="Q1189" i="8"/>
  <c r="Q430" i="8"/>
  <c r="Q793" i="8"/>
  <c r="Q1489" i="8"/>
  <c r="Q403" i="8"/>
  <c r="Q933" i="8"/>
  <c r="Q65" i="8"/>
  <c r="Q886" i="8"/>
  <c r="Q1496" i="8"/>
  <c r="Q1203" i="8"/>
  <c r="Q1000" i="8"/>
  <c r="Q385" i="8"/>
  <c r="Q1359" i="8"/>
  <c r="Q341" i="8"/>
  <c r="Q547" i="8"/>
  <c r="Q999" i="8"/>
  <c r="Q610" i="8"/>
  <c r="Q1420" i="8"/>
  <c r="Q215" i="8"/>
  <c r="Q57" i="8"/>
  <c r="Q526" i="8"/>
  <c r="Q669" i="8"/>
  <c r="Q382" i="8"/>
  <c r="Q107" i="8"/>
  <c r="Q965" i="8"/>
  <c r="Q808" i="8"/>
  <c r="Q1325" i="8"/>
  <c r="Q172" i="8"/>
  <c r="Q19" i="8"/>
  <c r="Q108" i="8"/>
  <c r="Q1012" i="8"/>
  <c r="Q216" i="8"/>
  <c r="Q1121" i="8"/>
  <c r="Q815" i="8"/>
  <c r="Q454" i="8"/>
  <c r="Q1461" i="8"/>
  <c r="Q1147" i="8"/>
  <c r="Q534" i="8"/>
  <c r="Q122" i="8"/>
  <c r="Q402" i="8"/>
  <c r="Q1469" i="8"/>
  <c r="Q1387" i="8"/>
  <c r="Q982" i="8"/>
  <c r="Q545" i="8"/>
  <c r="Q630" i="8"/>
  <c r="Q903" i="8"/>
  <c r="Q103" i="8"/>
  <c r="Q11" i="8"/>
  <c r="Q361" i="8"/>
  <c r="Q710" i="8"/>
  <c r="Q1364" i="8"/>
  <c r="Q151" i="8"/>
  <c r="Q970" i="8"/>
  <c r="Q1362" i="8"/>
  <c r="Q71" i="8"/>
  <c r="Q557" i="8"/>
  <c r="Q437" i="8"/>
  <c r="Q32" i="8"/>
  <c r="Q136" i="8"/>
  <c r="Q358" i="8"/>
  <c r="Q1073" i="8"/>
  <c r="Q837" i="8"/>
  <c r="Q163" i="8"/>
  <c r="Q1124" i="8"/>
  <c r="Q1032" i="8"/>
  <c r="Q1423" i="8"/>
  <c r="Q1175" i="8"/>
  <c r="Q1427" i="8"/>
  <c r="Q1079" i="8"/>
  <c r="Q878" i="8"/>
  <c r="Q656" i="8"/>
  <c r="Q225" i="8"/>
  <c r="Q377" i="8"/>
  <c r="Q861" i="8"/>
  <c r="Q306" i="8"/>
  <c r="Q1428" i="8"/>
  <c r="Q342" i="8"/>
  <c r="Q850" i="8"/>
  <c r="Q436" i="8"/>
  <c r="Q1208" i="8"/>
  <c r="Q1067" i="8"/>
  <c r="Q46" i="8"/>
  <c r="Q355" i="8"/>
  <c r="Q1059" i="8"/>
  <c r="Q1026" i="8"/>
  <c r="Q40" i="8"/>
  <c r="Q1388" i="8"/>
  <c r="Q450" i="8"/>
  <c r="Q1252" i="8"/>
  <c r="Q871" i="8"/>
  <c r="Q1117" i="8"/>
  <c r="Q378" i="8"/>
  <c r="Q308" i="8"/>
  <c r="Q1449" i="8"/>
  <c r="Q611" i="8"/>
  <c r="Q1027" i="8"/>
  <c r="Q1367" i="8"/>
  <c r="Q533" i="8"/>
  <c r="Q640" i="8"/>
  <c r="Q720" i="8"/>
  <c r="Q335" i="8"/>
  <c r="Q1119" i="8"/>
  <c r="Q1317" i="8"/>
  <c r="Q1109" i="8"/>
  <c r="Q1302" i="8"/>
  <c r="Q601" i="8"/>
  <c r="Q1239" i="8"/>
  <c r="Q1368" i="8"/>
  <c r="Q181" i="8"/>
  <c r="Q1301" i="8"/>
  <c r="Q340" i="8"/>
  <c r="Q1253" i="8"/>
  <c r="Q753" i="8"/>
  <c r="Q226" i="8"/>
  <c r="Q1307" i="8"/>
  <c r="Q1238" i="8"/>
  <c r="Q420" i="8"/>
  <c r="Q295" i="8"/>
  <c r="Q304" i="8"/>
  <c r="Q337" i="8"/>
  <c r="Q934" i="8"/>
  <c r="Q1344" i="8"/>
  <c r="Q1479" i="8"/>
  <c r="Q852" i="8"/>
  <c r="Q1376" i="8"/>
  <c r="Q67" i="8"/>
  <c r="Q277" i="8"/>
  <c r="Q1454" i="8"/>
  <c r="Q1452" i="8"/>
  <c r="Q1241" i="8"/>
  <c r="Q727" i="8"/>
  <c r="Q618" i="8"/>
  <c r="Q425" i="8"/>
  <c r="Q995" i="8"/>
  <c r="Q20" i="8"/>
  <c r="Q1010" i="8"/>
  <c r="Q1286" i="8"/>
  <c r="Q524" i="8"/>
  <c r="Q1260" i="8"/>
  <c r="Q726" i="8"/>
  <c r="Q310" i="8"/>
  <c r="Q1233" i="8"/>
  <c r="Q58" i="8"/>
  <c r="Q284" i="8"/>
  <c r="Q543" i="8"/>
  <c r="Q1424" i="8"/>
  <c r="Q233" i="8"/>
  <c r="Q686" i="8"/>
  <c r="Q862" i="8"/>
  <c r="Q1083" i="8"/>
  <c r="Q492" i="8"/>
  <c r="Q449" i="8"/>
  <c r="Q1458" i="8"/>
  <c r="Q228" i="8"/>
  <c r="Q148" i="8"/>
  <c r="Q345" i="8"/>
  <c r="Q99" i="8"/>
  <c r="Q271" i="8"/>
  <c r="Q213" i="8"/>
  <c r="Q198" i="8"/>
  <c r="Q447" i="8"/>
  <c r="Q130" i="8"/>
  <c r="Q408" i="8"/>
  <c r="Q1408" i="8"/>
  <c r="Q1036" i="8"/>
  <c r="Q190" i="8"/>
  <c r="Q602" i="8"/>
  <c r="Q1456" i="8"/>
  <c r="Q169" i="8"/>
  <c r="Q1410" i="8"/>
  <c r="Q1145" i="8"/>
  <c r="Q1249" i="8"/>
  <c r="Q609" i="8"/>
  <c r="Q573" i="8"/>
  <c r="Q456" i="8"/>
  <c r="Q1402" i="8"/>
  <c r="Q747" i="8"/>
  <c r="Q114" i="8"/>
  <c r="Q1095" i="8"/>
  <c r="Q1113" i="8"/>
  <c r="Q4" i="8"/>
  <c r="Q391" i="8"/>
  <c r="Q550" i="8"/>
  <c r="Q674" i="8"/>
  <c r="Q766" i="8"/>
  <c r="Q1488" i="8"/>
  <c r="Q1391" i="8"/>
  <c r="Q551" i="8"/>
  <c r="Q1354" i="8"/>
  <c r="Q548" i="8"/>
  <c r="Q1394" i="8"/>
  <c r="Q985" i="8"/>
  <c r="Q1338" i="8"/>
  <c r="Q1074" i="8"/>
  <c r="Q873" i="8"/>
  <c r="Q253" i="8"/>
  <c r="Q185" i="8"/>
  <c r="Q1020" i="8"/>
  <c r="Q568" i="8"/>
  <c r="Q984" i="8"/>
  <c r="Q125" i="8"/>
  <c r="Q569" i="8"/>
  <c r="Q366" i="8"/>
  <c r="Q1431" i="8"/>
  <c r="Q155" i="8"/>
  <c r="Q1062" i="8"/>
  <c r="Q952" i="8"/>
  <c r="Q1375" i="8"/>
  <c r="Q614" i="8"/>
  <c r="Q302" i="8"/>
  <c r="Q1214" i="8"/>
  <c r="Q1200" i="8"/>
  <c r="Q954" i="8"/>
  <c r="Q219" i="8"/>
  <c r="Q188" i="8"/>
  <c r="Q997" i="8"/>
  <c r="Q111" i="8"/>
  <c r="Q374" i="8"/>
  <c r="Q128" i="8"/>
  <c r="Q43" i="8"/>
  <c r="Q240" i="8"/>
  <c r="Q143" i="8"/>
  <c r="Q634" i="8"/>
  <c r="Q1400" i="8"/>
  <c r="Q1342" i="8"/>
  <c r="Q1025" i="8"/>
  <c r="Q1411" i="8"/>
  <c r="Q491" i="8"/>
  <c r="Q803" i="8"/>
  <c r="Q924" i="8"/>
  <c r="Q421" i="8"/>
  <c r="Q293" i="8"/>
  <c r="Q83" i="8"/>
  <c r="Q1481" i="8"/>
  <c r="Q572" i="8"/>
  <c r="Q7" i="8"/>
  <c r="Q1193" i="8"/>
  <c r="Q1134" i="8"/>
  <c r="Q1334" i="8"/>
  <c r="Q976" i="8"/>
  <c r="Q486" i="8"/>
  <c r="Q267" i="8"/>
  <c r="Q1076" i="8"/>
  <c r="Q767" i="8"/>
  <c r="Q817" i="8"/>
  <c r="Q1163" i="8"/>
  <c r="Q187" i="8"/>
  <c r="Q63" i="8"/>
  <c r="Q598" i="8"/>
  <c r="Q821" i="8"/>
  <c r="Q819" i="8"/>
  <c r="Q237" i="8"/>
  <c r="Q1231" i="8"/>
  <c r="Q676" i="8"/>
  <c r="Q77" i="8"/>
  <c r="Q723" i="8"/>
  <c r="Q917" i="8"/>
  <c r="Q895" i="8"/>
  <c r="Q1475" i="8"/>
  <c r="Q946" i="8"/>
  <c r="Q1270" i="8"/>
  <c r="Q1232" i="8"/>
  <c r="Q1245" i="8"/>
  <c r="Q229" i="8"/>
  <c r="Q1381" i="8"/>
  <c r="Q787" i="8"/>
  <c r="Q978" i="8"/>
  <c r="Q279" i="8"/>
  <c r="Q506" i="8"/>
  <c r="Q1500" i="8"/>
  <c r="Q1029" i="8"/>
  <c r="Q1039" i="8"/>
  <c r="Q255" i="8"/>
  <c r="Q97" i="8"/>
  <c r="Q974" i="8"/>
  <c r="Q327" i="8"/>
  <c r="Q1292" i="8"/>
  <c r="Q1050" i="8"/>
  <c r="Q1143" i="8"/>
  <c r="Q724" i="8"/>
  <c r="Q1440" i="8"/>
  <c r="Q1468" i="8"/>
  <c r="Q1377" i="8"/>
  <c r="Q1261" i="8"/>
  <c r="Q1309" i="8"/>
  <c r="Q221" i="8"/>
  <c r="Q983" i="8"/>
  <c r="Q1372" i="8"/>
  <c r="Q1141" i="8"/>
  <c r="Q594" i="8"/>
  <c r="Q1222" i="8"/>
  <c r="Q542" i="8"/>
  <c r="Q1004" i="8"/>
  <c r="Q144" i="8"/>
  <c r="Q339" i="8"/>
  <c r="Q751" i="8"/>
  <c r="Q23" i="8"/>
  <c r="Q1323" i="8"/>
  <c r="Q443" i="8"/>
  <c r="Q146" i="8"/>
  <c r="Q1165" i="8"/>
  <c r="Q35" i="8"/>
  <c r="Q590" i="8"/>
  <c r="Q789" i="8"/>
  <c r="Q1133" i="8"/>
  <c r="Q566" i="8"/>
  <c r="Q1136" i="8"/>
  <c r="Q212" i="8"/>
  <c r="Q756" i="8"/>
  <c r="Q1439" i="8"/>
  <c r="Q1495" i="8"/>
  <c r="Q95" i="8"/>
  <c r="Q1002" i="8"/>
  <c r="Q555" i="8"/>
  <c r="Q1450" i="8"/>
  <c r="Q1174" i="8"/>
  <c r="Q505" i="8"/>
  <c r="Q274" i="8"/>
  <c r="Q1197" i="8"/>
  <c r="Q300" i="8"/>
  <c r="Q591" i="8"/>
  <c r="Q85" i="8"/>
  <c r="Q1319" i="8"/>
  <c r="Q471" i="8"/>
  <c r="Q915" i="8"/>
  <c r="Q1153" i="8"/>
  <c r="Q699" i="8"/>
  <c r="Q846" i="8"/>
  <c r="Q334" i="8"/>
  <c r="Q769" i="8"/>
  <c r="Q1019" i="8"/>
  <c r="Q1041" i="8"/>
  <c r="Q604" i="8"/>
  <c r="Q45" i="8"/>
  <c r="Q76" i="8"/>
  <c r="Q332" i="8"/>
  <c r="Q1118" i="8"/>
  <c r="Q1034" i="8"/>
  <c r="Q1470" i="8"/>
  <c r="Q795" i="8"/>
  <c r="Q928" i="8"/>
  <c r="Q336" i="8"/>
  <c r="Q1096" i="8"/>
  <c r="Q139" i="8"/>
  <c r="Q371" i="8"/>
  <c r="Q1484" i="8"/>
  <c r="Q1003" i="8"/>
  <c r="Q775" i="8"/>
  <c r="Q814" i="8"/>
  <c r="Q495" i="8"/>
  <c r="Q512" i="8"/>
  <c r="Q652" i="8"/>
  <c r="Q321" i="8"/>
  <c r="Q1102" i="8"/>
  <c r="Q529" i="8"/>
  <c r="Q1369" i="8"/>
  <c r="Q889" i="8"/>
  <c r="Q628" i="8"/>
  <c r="Q446" i="8"/>
  <c r="Q754" i="8"/>
  <c r="Q282" i="8"/>
  <c r="Q1150" i="8"/>
  <c r="Q865" i="8"/>
  <c r="Q972" i="8"/>
  <c r="Q158" i="8"/>
  <c r="Q1462" i="8"/>
  <c r="Q867" i="8"/>
  <c r="Q256" i="8"/>
  <c r="Q592" i="8"/>
  <c r="Q1366" i="8"/>
  <c r="Q785" i="8"/>
  <c r="Q794" i="8"/>
  <c r="Q1277" i="8"/>
  <c r="Q788" i="8"/>
  <c r="Q749" i="8"/>
  <c r="Q800" i="8"/>
  <c r="Q1247" i="8"/>
  <c r="Q938" i="8"/>
  <c r="Q1355" i="8"/>
  <c r="Q1236" i="8"/>
  <c r="Q743" i="8"/>
  <c r="Q737" i="8"/>
  <c r="Q1101" i="8"/>
  <c r="Q467" i="8"/>
  <c r="Q1127" i="8"/>
  <c r="Q1385" i="8"/>
  <c r="Q435" i="8"/>
  <c r="Q1460" i="8"/>
  <c r="Q1337" i="8"/>
  <c r="Q1226" i="8"/>
  <c r="Q102" i="8"/>
  <c r="Q318" i="8"/>
  <c r="Q1281" i="8"/>
  <c r="Q911" i="8"/>
  <c r="Q646" i="8"/>
  <c r="Q595" i="8"/>
  <c r="Q910" i="8"/>
  <c r="Q843" i="8"/>
  <c r="Q388" i="8"/>
  <c r="Q156" i="8"/>
  <c r="Q120" i="8"/>
  <c r="Q230" i="8"/>
  <c r="Q234" i="8"/>
  <c r="Q829" i="8"/>
  <c r="Q477" i="8"/>
  <c r="Q1499" i="8"/>
  <c r="Q244" i="8"/>
  <c r="Q1386" i="8"/>
  <c r="Q465" i="8"/>
  <c r="Q552" i="8"/>
  <c r="Q203" i="8"/>
  <c r="Q186" i="8"/>
  <c r="Q252" i="8"/>
  <c r="Q991" i="8"/>
  <c r="Q1149" i="8"/>
  <c r="Q445" i="8"/>
  <c r="Q553" i="8"/>
  <c r="Q90" i="8"/>
  <c r="Q1219" i="8"/>
  <c r="Q204" i="8"/>
  <c r="Q309" i="8"/>
  <c r="Q427" i="8"/>
  <c r="Q507" i="8"/>
  <c r="Q702" i="8"/>
  <c r="Q685" i="8"/>
  <c r="Q1353" i="8"/>
  <c r="Q887" i="8"/>
  <c r="Q1370" i="8"/>
  <c r="Q894" i="8"/>
  <c r="Q696" i="8"/>
  <c r="Q807" i="8"/>
  <c r="Q263" i="8"/>
  <c r="Q147" i="8"/>
  <c r="Q537" i="8"/>
  <c r="Q1202" i="8"/>
  <c r="Q988" i="8"/>
  <c r="Q1363" i="8"/>
  <c r="Q1210" i="8"/>
  <c r="Q236" i="8"/>
  <c r="Q160" i="8"/>
  <c r="Q25" i="8"/>
  <c r="Q1331" i="8"/>
  <c r="Q1038" i="8"/>
  <c r="Q1225" i="8"/>
  <c r="Q913" i="8"/>
  <c r="Q665" i="8"/>
  <c r="Q1016" i="8"/>
  <c r="Q12" i="8"/>
  <c r="Q719" i="8"/>
  <c r="Q9" i="8"/>
  <c r="Q1092" i="8"/>
  <c r="Q352" i="8"/>
  <c r="Q1254" i="8"/>
  <c r="Q770" i="8"/>
  <c r="Q91" i="8"/>
  <c r="Q140" i="8"/>
  <c r="Q414" i="8"/>
  <c r="Q927" i="8"/>
  <c r="Q74" i="8"/>
  <c r="Q1405" i="8"/>
  <c r="Q1122" i="8"/>
  <c r="Q986" i="8"/>
  <c r="Q1332" i="8"/>
  <c r="Q1040" i="8"/>
  <c r="Q1266" i="8"/>
  <c r="Q259" i="8"/>
  <c r="Q1316" i="8"/>
  <c r="Q1128" i="8"/>
  <c r="Q273" i="8"/>
  <c r="Q1037" i="8"/>
  <c r="Q797" i="8"/>
  <c r="Q1168" i="8"/>
  <c r="Q401" i="8"/>
  <c r="Q1358" i="8"/>
  <c r="Q874" i="8"/>
  <c r="Q455" i="8"/>
  <c r="Q1211" i="8"/>
  <c r="Q448" i="8"/>
  <c r="Q1365" i="8"/>
  <c r="Q899" i="8"/>
  <c r="Q523" i="8"/>
  <c r="Q1421" i="8"/>
  <c r="Q315" i="8"/>
  <c r="Q929" i="8"/>
  <c r="Q239" i="8"/>
  <c r="Q34" i="8"/>
  <c r="Q1314" i="8"/>
  <c r="Q881" i="8"/>
  <c r="Q935" i="8"/>
  <c r="Q1474" i="8"/>
  <c r="Q900" i="8"/>
  <c r="Q376" i="8"/>
  <c r="Q80" i="8"/>
  <c r="Q241" i="8"/>
  <c r="Q149" i="8"/>
  <c r="Q1250" i="8"/>
  <c r="Q941" i="8"/>
  <c r="Q1378" i="8"/>
  <c r="Q1336" i="8"/>
  <c r="Q121" i="8"/>
  <c r="Q1264" i="8"/>
  <c r="Q516" i="8"/>
  <c r="Q714" i="8"/>
  <c r="Q1123" i="8"/>
  <c r="Q16" i="8"/>
  <c r="Q554" i="8"/>
  <c r="Q87" i="8"/>
  <c r="Q398" i="8"/>
  <c r="Q1152" i="8"/>
  <c r="Q1318" i="8"/>
  <c r="Q1471" i="8"/>
  <c r="Q1343" i="8"/>
  <c r="Q251" i="8"/>
  <c r="Q920" i="8"/>
  <c r="Q100" i="8"/>
  <c r="Q1028" i="8"/>
  <c r="Q739" i="8"/>
  <c r="Q243" i="8"/>
  <c r="Q22" i="8"/>
  <c r="Q193" i="8"/>
  <c r="Q367" i="8"/>
  <c r="Q1350" i="8"/>
  <c r="Q659" i="8"/>
  <c r="Q82" i="8"/>
  <c r="Q1223" i="8"/>
  <c r="Q778" i="8"/>
  <c r="Q406" i="8"/>
  <c r="Q51" i="8"/>
  <c r="Q1060" i="8"/>
  <c r="Q1191" i="8"/>
  <c r="Q333" i="8"/>
  <c r="Q642" i="8"/>
  <c r="Q1287" i="8"/>
  <c r="Q830" i="8"/>
  <c r="Q166" i="8"/>
  <c r="Q145" i="8"/>
  <c r="Q744" i="8"/>
  <c r="Q558" i="8"/>
  <c r="Q1077" i="8"/>
  <c r="Q1051" i="8"/>
  <c r="Q969" i="8"/>
  <c r="Q61" i="8"/>
  <c r="Q798" i="8"/>
  <c r="Q1087" i="8"/>
  <c r="Q1111" i="8"/>
  <c r="Q1017" i="8"/>
  <c r="Q892" i="8"/>
  <c r="Q52" i="8"/>
  <c r="Q1048" i="8"/>
  <c r="Q415" i="8"/>
  <c r="Q1305" i="8"/>
  <c r="Q59" i="8"/>
  <c r="Q828" i="8"/>
  <c r="Q418" i="8"/>
  <c r="Q1347" i="8"/>
  <c r="Q1097" i="8"/>
  <c r="Q1054" i="8"/>
  <c r="Q36" i="8"/>
  <c r="Q1182" i="8"/>
  <c r="Q490" i="8"/>
  <c r="Q141" i="8"/>
  <c r="Q1306" i="8"/>
  <c r="Q1061" i="8"/>
  <c r="Q565" i="8"/>
  <c r="Q544" i="8"/>
  <c r="Q460" i="8"/>
  <c r="Q1413" i="8"/>
  <c r="Q328" i="8"/>
  <c r="Q313" i="8"/>
  <c r="Q858" i="8"/>
  <c r="Q1170" i="8"/>
  <c r="Q833" i="8"/>
  <c r="Q761" i="8"/>
  <c r="Q780" i="8"/>
  <c r="Q344" i="8"/>
  <c r="Q832" i="8"/>
  <c r="Q165" i="8"/>
  <c r="Q429" i="8"/>
  <c r="Q1444" i="8"/>
  <c r="Q653" i="8"/>
  <c r="Q531" i="8"/>
  <c r="Q138" i="8"/>
  <c r="Q494" i="8"/>
  <c r="Q1242" i="8"/>
  <c r="Q1443" i="8"/>
  <c r="Q896" i="8"/>
  <c r="Q104" i="8"/>
  <c r="Q627" i="8"/>
  <c r="Q210" i="8"/>
  <c r="Q868" i="8"/>
  <c r="Q1273" i="8"/>
  <c r="Q971" i="8"/>
  <c r="Q416" i="8"/>
  <c r="Q1057" i="8"/>
  <c r="Q1188" i="8"/>
  <c r="Q433" i="8"/>
  <c r="Q434" i="8"/>
  <c r="Q717" i="8"/>
  <c r="Q968" i="8"/>
  <c r="Q581" i="8"/>
  <c r="Q684" i="8"/>
  <c r="Q1425" i="8"/>
  <c r="Q296" i="8"/>
  <c r="Q859" i="8"/>
  <c r="Q1477" i="8"/>
  <c r="Q312" i="8"/>
  <c r="Q1181" i="8"/>
  <c r="Q1159" i="8"/>
  <c r="Q918" i="8"/>
  <c r="Q631" i="8"/>
  <c r="Q654" i="8"/>
  <c r="Q1361" i="8"/>
  <c r="Q135" i="8"/>
  <c r="Q1162" i="8"/>
  <c r="Q860" i="8"/>
  <c r="Q1082" i="8"/>
  <c r="Q1448" i="8"/>
  <c r="Q1269" i="8"/>
  <c r="Q1044" i="8"/>
  <c r="Q1322" i="8"/>
  <c r="Q1404" i="8"/>
  <c r="Q641" i="8"/>
  <c r="Q444" i="8"/>
  <c r="Q357" i="8"/>
  <c r="Q463" i="8"/>
  <c r="Q1433" i="8"/>
  <c r="Q1426" i="8"/>
  <c r="Q948" i="8"/>
  <c r="Q1486" i="8"/>
  <c r="Q658" i="8"/>
  <c r="Q519" i="8"/>
  <c r="Q1349" i="8"/>
  <c r="Q503" i="8"/>
  <c r="Q779" i="8"/>
  <c r="Q480" i="8"/>
  <c r="Q1401" i="8"/>
  <c r="Q1324" i="8"/>
  <c r="Q1393" i="8"/>
  <c r="Q262" i="8"/>
  <c r="Q123" i="8"/>
  <c r="Q458" i="8"/>
  <c r="Q1069" i="8"/>
  <c r="Q960" i="8"/>
  <c r="Q625" i="8"/>
  <c r="Q813" i="8"/>
  <c r="Q675" i="8"/>
  <c r="Q772" i="8"/>
  <c r="Q510" i="8"/>
  <c r="Q1493" i="8"/>
  <c r="Q692" i="8"/>
  <c r="Q851" i="8"/>
  <c r="Q424" i="8"/>
  <c r="Q101" i="8"/>
  <c r="Q1333" i="8"/>
  <c r="Q560" i="8"/>
  <c r="Q196" i="8"/>
  <c r="Q629" i="8"/>
  <c r="Q1138" i="8"/>
  <c r="Q207" i="8"/>
  <c r="Q412" i="8"/>
  <c r="Q399" i="8"/>
  <c r="Q464" i="8"/>
  <c r="Q24" i="8"/>
  <c r="Q621" i="8"/>
  <c r="Q1494" i="8"/>
  <c r="Q781" i="8"/>
  <c r="Q17" i="8"/>
  <c r="Q1005" i="8"/>
  <c r="Q1341" i="8"/>
  <c r="Q1178" i="8"/>
  <c r="Q759" i="8"/>
  <c r="Q1282" i="8"/>
  <c r="Q1056" i="8"/>
  <c r="Q197" i="8"/>
  <c r="Q497" i="8"/>
  <c r="Q66" i="8"/>
  <c r="Q870" i="8"/>
  <c r="Q541" i="8"/>
  <c r="Q1422" i="8"/>
  <c r="Q354" i="8"/>
  <c r="Q1155" i="8"/>
  <c r="Q1389" i="8"/>
  <c r="Q1052" i="8"/>
  <c r="Q469" i="8"/>
  <c r="Q1290" i="8"/>
  <c r="Q563" i="8"/>
  <c r="Q504" i="8"/>
  <c r="Q453" i="8"/>
  <c r="Q129" i="8"/>
  <c r="Q428" i="8"/>
  <c r="Q883" i="8"/>
  <c r="Q1271" i="8"/>
  <c r="Q347" i="8"/>
  <c r="Q1340" i="8"/>
  <c r="Q707" i="8"/>
  <c r="Q909" i="8"/>
  <c r="Q1230" i="8"/>
  <c r="Q925" i="8"/>
  <c r="Q15" i="8"/>
  <c r="Q170" i="8"/>
  <c r="Q742" i="8"/>
  <c r="Q1379" i="8"/>
  <c r="Q729" i="8"/>
  <c r="Q1502" i="8"/>
  <c r="Q955" i="8"/>
  <c r="Q353" i="8"/>
  <c r="Q320" i="8"/>
  <c r="Q381" i="8"/>
  <c r="Q1392" i="8"/>
  <c r="Q683" i="8"/>
  <c r="Q1455" i="8"/>
  <c r="Q299" i="8"/>
  <c r="Q608" i="8"/>
  <c r="Q539" i="8"/>
  <c r="Q768" i="8"/>
  <c r="Q528" i="8"/>
  <c r="Q517" i="8"/>
  <c r="Q192" i="8"/>
  <c r="Q475" i="8"/>
  <c r="Q314" i="8"/>
  <c r="Q820" i="8"/>
  <c r="Q966" i="8"/>
  <c r="Q1288" i="8"/>
  <c r="Q88" i="8"/>
  <c r="Q1047" i="8"/>
  <c r="Q220" i="8"/>
  <c r="Q567" i="8"/>
  <c r="Q1275" i="8"/>
  <c r="Q864" i="8"/>
  <c r="Q1011" i="8"/>
  <c r="Q351" i="8"/>
  <c r="Q53" i="8"/>
  <c r="Q1335" i="8"/>
  <c r="Q488" i="8"/>
  <c r="Q69" i="8"/>
  <c r="Q709" i="8"/>
  <c r="Q1453" i="8"/>
  <c r="Q1303" i="8"/>
  <c r="Q199" i="8"/>
  <c r="Q411" i="8"/>
  <c r="Q1451" i="8"/>
  <c r="Q606" i="8"/>
  <c r="Q164" i="8"/>
  <c r="Q875" i="8"/>
  <c r="Q647" i="8"/>
  <c r="Q1274" i="8"/>
  <c r="Q853" i="8"/>
  <c r="Q1199" i="8"/>
  <c r="Q937" i="8"/>
  <c r="Q1090" i="8"/>
  <c r="Q752" i="8"/>
  <c r="Q189" i="8"/>
  <c r="Q272" i="8"/>
  <c r="Q1217" i="8"/>
  <c r="Q790" i="8"/>
  <c r="Q671" i="8"/>
  <c r="Q387" i="8"/>
  <c r="Q1438" i="8"/>
  <c r="Q1161" i="8"/>
  <c r="Q1086" i="8"/>
  <c r="Q740" i="8"/>
  <c r="Q1201" i="8"/>
  <c r="Q809" i="8"/>
  <c r="Q92" i="8"/>
  <c r="Q1492" i="8"/>
  <c r="Q668" i="8"/>
  <c r="Q1258" i="8"/>
  <c r="Q461" i="8"/>
  <c r="Q14" i="8"/>
  <c r="Q613" i="8"/>
  <c r="Q247" i="8"/>
  <c r="Q466" i="8"/>
  <c r="Q1212" i="8"/>
  <c r="Q816" i="8"/>
  <c r="Q667" i="8"/>
  <c r="Q303" i="8"/>
  <c r="Q1179" i="8"/>
  <c r="Q281" i="8"/>
  <c r="Q561" i="8"/>
  <c r="Q908" i="8"/>
  <c r="Q1021" i="8"/>
  <c r="Q1220" i="8"/>
  <c r="Q1457" i="8"/>
  <c r="Q349" i="8"/>
  <c r="Q417" i="8"/>
  <c r="Q275" i="8"/>
  <c r="Q818" i="8"/>
  <c r="Q1078" i="8"/>
  <c r="Q283" i="8"/>
  <c r="Q132" i="8"/>
  <c r="Q822" i="8"/>
  <c r="R48" i="8"/>
  <c r="Q1009" i="8"/>
  <c r="Q394" i="8"/>
  <c r="Q750" i="8"/>
  <c r="R763" i="8"/>
  <c r="R404" i="8"/>
  <c r="R1476" i="8"/>
  <c r="Q1198" i="8"/>
  <c r="Q721" i="8"/>
  <c r="Q967" i="8"/>
  <c r="Q106" i="8"/>
  <c r="Q218" i="8"/>
  <c r="O742" i="8"/>
  <c r="R1339" i="8"/>
  <c r="Q1185" i="8"/>
  <c r="R6" i="8"/>
  <c r="R1463" i="8"/>
  <c r="Q921" i="8"/>
  <c r="Q1403" i="8"/>
  <c r="O1155" i="8"/>
  <c r="O870" i="8"/>
  <c r="Q39" i="8"/>
  <c r="Q195" i="8"/>
  <c r="O759" i="8"/>
  <c r="Q117" i="8"/>
  <c r="Q232" i="8"/>
  <c r="O141" i="8"/>
  <c r="O828" i="8"/>
  <c r="R592" i="8"/>
  <c r="R1020" i="8"/>
  <c r="R1445" i="8"/>
  <c r="O1049" i="8"/>
  <c r="O687" i="8"/>
  <c r="O825" i="8"/>
  <c r="O919" i="8"/>
  <c r="O1487" i="8"/>
  <c r="O501" i="8"/>
  <c r="O939" i="8"/>
  <c r="O1126" i="8"/>
  <c r="R1078" i="8"/>
  <c r="Q370" i="8"/>
  <c r="S1021" i="8"/>
  <c r="Q173" i="8"/>
  <c r="S1220" i="8"/>
  <c r="O1414" i="8"/>
  <c r="O559" i="8"/>
  <c r="S317" i="8"/>
  <c r="R98" i="8"/>
  <c r="R822" i="8"/>
  <c r="R801" i="8"/>
  <c r="R1009" i="8"/>
  <c r="R678" i="8"/>
  <c r="R394" i="8"/>
  <c r="R750" i="8"/>
  <c r="R311" i="8"/>
  <c r="R1103" i="8"/>
  <c r="R1089" i="8"/>
  <c r="O350" i="8"/>
  <c r="O462" i="8"/>
  <c r="O373" i="8"/>
  <c r="O583" i="8"/>
  <c r="O1195" i="8"/>
  <c r="O804" i="8"/>
  <c r="O1140" i="8"/>
  <c r="O947" i="8"/>
  <c r="O1240" i="8"/>
  <c r="O799" i="8"/>
  <c r="O27" i="8"/>
  <c r="R1300" i="8"/>
  <c r="S729" i="8"/>
  <c r="R510" i="8"/>
  <c r="S742" i="8"/>
  <c r="R675" i="8"/>
  <c r="O316" i="8"/>
  <c r="O612" i="8"/>
  <c r="S707" i="8"/>
  <c r="R123" i="8"/>
  <c r="O666" i="8"/>
  <c r="O1351" i="8"/>
  <c r="S129" i="8"/>
  <c r="O359" i="8"/>
  <c r="O1267" i="8"/>
  <c r="S1052" i="8"/>
  <c r="Q75" i="8"/>
  <c r="Q1244" i="8"/>
  <c r="O735" i="8"/>
  <c r="S1056" i="8"/>
  <c r="S759" i="8"/>
  <c r="R91" i="8"/>
  <c r="R1092" i="8"/>
  <c r="R1016" i="8"/>
  <c r="S239" i="8"/>
  <c r="O490" i="8"/>
  <c r="S1385" i="8"/>
  <c r="S550" i="8"/>
  <c r="R1312" i="8"/>
  <c r="Q996" i="8"/>
  <c r="P1049" i="8"/>
  <c r="P1485" i="8"/>
  <c r="P570" i="8"/>
  <c r="P636" i="8"/>
  <c r="P687" i="8"/>
  <c r="P1215" i="8"/>
  <c r="P1229" i="8"/>
  <c r="P975" i="8"/>
  <c r="P825" i="8"/>
  <c r="P1046" i="8"/>
  <c r="P127" i="8"/>
  <c r="P919" i="8"/>
  <c r="P137" i="8"/>
  <c r="P959" i="8"/>
  <c r="P1436" i="8"/>
  <c r="P1487" i="8"/>
  <c r="P113" i="8"/>
  <c r="P1135" i="8"/>
  <c r="P673" i="8"/>
  <c r="P501" i="8"/>
  <c r="P1467" i="8"/>
  <c r="P957" i="8"/>
  <c r="P796" i="8"/>
  <c r="P939" i="8"/>
  <c r="P1328" i="8"/>
  <c r="P1207" i="8"/>
  <c r="P1126" i="8"/>
  <c r="Q715" i="8"/>
  <c r="R725" i="8"/>
  <c r="S1078" i="8"/>
  <c r="T1272" i="8"/>
  <c r="N324" i="8"/>
  <c r="O50" i="8"/>
  <c r="Q691" i="8"/>
  <c r="R370" i="8"/>
  <c r="S1437" i="8"/>
  <c r="T1021" i="8"/>
  <c r="N586" i="8"/>
  <c r="O901" i="8"/>
  <c r="Q902" i="8"/>
  <c r="R173" i="8"/>
  <c r="S283" i="8"/>
  <c r="T1220" i="8"/>
  <c r="N150" i="8"/>
  <c r="O992" i="8"/>
  <c r="Q1414" i="8"/>
  <c r="R774" i="8"/>
  <c r="S1234" i="8"/>
  <c r="T1457" i="8"/>
  <c r="N1080" i="8"/>
  <c r="O1284" i="8"/>
  <c r="Q559" i="8"/>
  <c r="R514" i="8"/>
  <c r="S132" i="8"/>
  <c r="T317" i="8"/>
  <c r="N1268" i="8"/>
  <c r="O217" i="8"/>
  <c r="Q693" i="8"/>
  <c r="R1326" i="8"/>
  <c r="S98" i="8"/>
  <c r="T698" i="8"/>
  <c r="N762" i="8"/>
  <c r="O1442" i="8"/>
  <c r="Q905" i="8"/>
  <c r="R1035" i="8"/>
  <c r="S822" i="8"/>
  <c r="T407" i="8"/>
  <c r="N329" i="8"/>
  <c r="O1435" i="8"/>
  <c r="Q479" i="8"/>
  <c r="R906" i="8"/>
  <c r="S801" i="8"/>
  <c r="T48" i="8"/>
  <c r="N297" i="8"/>
  <c r="O84" i="8"/>
  <c r="Q540" i="8"/>
  <c r="R713" i="8"/>
  <c r="S1009" i="8"/>
  <c r="T142" i="8"/>
  <c r="N1280" i="8"/>
  <c r="O338" i="8"/>
  <c r="Q588" i="8"/>
  <c r="R1293" i="8"/>
  <c r="S678" i="8"/>
  <c r="T1279" i="8"/>
  <c r="N1100" i="8"/>
  <c r="O489" i="8"/>
  <c r="Q410" i="8"/>
  <c r="R805" i="8"/>
  <c r="S394" i="8"/>
  <c r="T285" i="8"/>
  <c r="N637" i="8"/>
  <c r="O520" i="8"/>
  <c r="Q1235" i="8"/>
  <c r="R584" i="8"/>
  <c r="S750" i="8"/>
  <c r="T276" i="8"/>
  <c r="N508" i="8"/>
  <c r="O623" i="8"/>
  <c r="Q154" i="8"/>
  <c r="R599" i="8"/>
  <c r="S311" i="8"/>
  <c r="T763" i="8"/>
  <c r="N290" i="8"/>
  <c r="O1237" i="8"/>
  <c r="Q1310" i="8"/>
  <c r="R37" i="8"/>
  <c r="S1103" i="8"/>
  <c r="T404" i="8"/>
  <c r="N1180" i="8"/>
  <c r="O1315" i="8"/>
  <c r="Q1176" i="8"/>
  <c r="R643" i="8"/>
  <c r="S1089" i="8"/>
  <c r="T1476" i="8"/>
  <c r="N1167" i="8"/>
  <c r="O513" i="8"/>
  <c r="Q476" i="8"/>
  <c r="T1265" i="8"/>
  <c r="N979" i="8"/>
  <c r="Q848" i="8"/>
  <c r="T1490" i="8"/>
  <c r="N1129" i="8"/>
  <c r="Q350" i="8"/>
  <c r="T1125" i="8"/>
  <c r="N1285" i="8"/>
  <c r="Q462" i="8"/>
  <c r="T1198" i="8"/>
  <c r="N238" i="8"/>
  <c r="Q632" i="8"/>
  <c r="T931" i="8"/>
  <c r="N660" i="8"/>
  <c r="Q205" i="8"/>
  <c r="T1311" i="8"/>
  <c r="N912" i="8"/>
  <c r="Q373" i="8"/>
  <c r="T721" i="8"/>
  <c r="N1224" i="8"/>
  <c r="Q583" i="8"/>
  <c r="T260" i="8"/>
  <c r="N776" i="8"/>
  <c r="Q1195" i="8"/>
  <c r="T866" i="8"/>
  <c r="N738" i="8"/>
  <c r="Q804" i="8"/>
  <c r="T706" i="8"/>
  <c r="N432" i="8"/>
  <c r="Q1140" i="8"/>
  <c r="T967" i="8"/>
  <c r="N857" i="8"/>
  <c r="Q947" i="8"/>
  <c r="T963" i="8"/>
  <c r="N86" i="8"/>
  <c r="Q1240" i="8"/>
  <c r="T106" i="8"/>
  <c r="N639" i="8"/>
  <c r="Q799" i="8"/>
  <c r="T916" i="8"/>
  <c r="N876" i="8"/>
  <c r="Q27" i="8"/>
  <c r="O955" i="8"/>
  <c r="O1251" i="8"/>
  <c r="S1300" i="8"/>
  <c r="S908" i="8"/>
  <c r="O847" i="8"/>
  <c r="Q1432" i="8"/>
  <c r="S1466" i="8"/>
  <c r="N411" i="8"/>
  <c r="P438" i="8"/>
  <c r="R281" i="8"/>
  <c r="O289" i="8"/>
  <c r="Q439" i="8"/>
  <c r="S1228" i="8"/>
  <c r="N1303" i="8"/>
  <c r="P922" i="8"/>
  <c r="R303" i="8"/>
  <c r="O701" i="8"/>
  <c r="Q777" i="8"/>
  <c r="S1160" i="8"/>
  <c r="N709" i="8"/>
  <c r="P5" i="8"/>
  <c r="R816" i="8"/>
  <c r="O440" i="8"/>
  <c r="Q316" i="8"/>
  <c r="S1022" i="8"/>
  <c r="N488" i="8"/>
  <c r="P1291" i="8"/>
  <c r="R466" i="8"/>
  <c r="O498" i="8"/>
  <c r="Q612" i="8"/>
  <c r="S603" i="8"/>
  <c r="N53" i="8"/>
  <c r="P615" i="8"/>
  <c r="R613" i="8"/>
  <c r="O194" i="8"/>
  <c r="Q1429" i="8"/>
  <c r="S1033" i="8"/>
  <c r="N1011" i="8"/>
  <c r="P305" i="8"/>
  <c r="R461" i="8"/>
  <c r="O1441" i="8"/>
  <c r="Q666" i="8"/>
  <c r="S904" i="8"/>
  <c r="N1275" i="8"/>
  <c r="P1259" i="8"/>
  <c r="R668" i="8"/>
  <c r="O278" i="8"/>
  <c r="Q1351" i="8"/>
  <c r="S564" i="8"/>
  <c r="N220" i="8"/>
  <c r="P840" i="8"/>
  <c r="S223" i="8"/>
  <c r="Q359" i="8"/>
  <c r="O648" i="8"/>
  <c r="S518" i="8"/>
  <c r="Q1267" i="8"/>
  <c r="O1398" i="8"/>
  <c r="S360" i="8"/>
  <c r="Q907" i="8"/>
  <c r="O468" i="8"/>
  <c r="S884" i="8"/>
  <c r="Q989" i="8"/>
  <c r="O26" i="8"/>
  <c r="S75" i="8"/>
  <c r="Q688" i="8"/>
  <c r="O246" i="8"/>
  <c r="S1244" i="8"/>
  <c r="Q942" i="8"/>
  <c r="O585" i="8"/>
  <c r="S964" i="8"/>
  <c r="Q735" i="8"/>
  <c r="O716" i="8"/>
  <c r="S1308" i="8"/>
  <c r="Q64" i="8"/>
  <c r="O842" i="8"/>
  <c r="S224" i="8"/>
  <c r="Q261" i="8"/>
  <c r="O1091" i="8"/>
  <c r="P893" i="8"/>
  <c r="P38" i="8"/>
  <c r="P891" i="8"/>
  <c r="P322" i="8"/>
  <c r="P764" i="8"/>
  <c r="P980" i="8"/>
  <c r="P1246" i="8"/>
  <c r="P1357" i="8"/>
  <c r="P474" i="8"/>
  <c r="P500" i="8"/>
  <c r="P1088" i="8"/>
  <c r="P509" i="8"/>
  <c r="P839" i="8"/>
  <c r="P923" i="8"/>
  <c r="Q626" i="8"/>
  <c r="R809" i="8"/>
  <c r="O1051" i="8"/>
  <c r="S531" i="8"/>
  <c r="P1262" i="8"/>
  <c r="T890" i="8"/>
  <c r="Q21" i="8"/>
  <c r="R740" i="8"/>
  <c r="O145" i="8"/>
  <c r="S165" i="8"/>
  <c r="P620" i="8"/>
  <c r="T1409" i="8"/>
  <c r="Q400" i="8"/>
  <c r="R1161" i="8"/>
  <c r="O642" i="8"/>
  <c r="S761" i="8"/>
  <c r="P1295" i="8"/>
  <c r="T1348" i="8"/>
  <c r="Q1154" i="8"/>
  <c r="R387" i="8"/>
  <c r="R671" i="8"/>
  <c r="T1297" i="8"/>
  <c r="O484" i="8"/>
  <c r="R1217" i="8"/>
  <c r="T96" i="8"/>
  <c r="O126" i="8"/>
  <c r="R189" i="8"/>
  <c r="T1142" i="8"/>
  <c r="O949" i="8"/>
  <c r="R1090" i="8"/>
  <c r="T879" i="8"/>
  <c r="O1397" i="8"/>
  <c r="R1199" i="8"/>
  <c r="S565" i="8"/>
  <c r="S490" i="8"/>
  <c r="S1097" i="8"/>
  <c r="N646" i="8"/>
  <c r="P1149" i="8"/>
  <c r="Q209" i="8"/>
  <c r="R1274" i="8"/>
  <c r="S415" i="8"/>
  <c r="T1370" i="8"/>
  <c r="N435" i="8"/>
  <c r="P244" i="8"/>
  <c r="Q72" i="8"/>
  <c r="R875" i="8"/>
  <c r="T1411" i="8"/>
  <c r="O997" i="8"/>
  <c r="S1062" i="8"/>
  <c r="O1074" i="8"/>
  <c r="R391" i="8"/>
  <c r="T1410" i="8"/>
  <c r="S99" i="8"/>
  <c r="N310" i="8"/>
  <c r="P1479" i="8"/>
  <c r="T756" i="8"/>
  <c r="T212" i="8"/>
  <c r="N327" i="8"/>
  <c r="P1039" i="8"/>
  <c r="O332" i="8"/>
  <c r="O279" i="8"/>
  <c r="R270" i="8"/>
  <c r="R331" i="8"/>
  <c r="Q317" i="8"/>
  <c r="Q1279" i="8"/>
  <c r="Q285" i="8"/>
  <c r="Q276" i="8"/>
  <c r="Q1476" i="8"/>
  <c r="Q1339" i="8"/>
  <c r="Q546" i="8"/>
  <c r="Q6" i="8"/>
  <c r="Q481" i="8"/>
  <c r="Q1055" i="8"/>
  <c r="Q1206" i="8"/>
  <c r="Q1415" i="8"/>
  <c r="Q880" i="8"/>
  <c r="Q644" i="8"/>
  <c r="Q365" i="8"/>
  <c r="R1021" i="8"/>
  <c r="R1457" i="8"/>
  <c r="Q98" i="8"/>
  <c r="R407" i="8"/>
  <c r="R1279" i="8"/>
  <c r="Q311" i="8"/>
  <c r="Q1089" i="8"/>
  <c r="Q1265" i="8"/>
  <c r="Q1125" i="8"/>
  <c r="Q931" i="8"/>
  <c r="Q1311" i="8"/>
  <c r="Q260" i="8"/>
  <c r="Q866" i="8"/>
  <c r="Q963" i="8"/>
  <c r="Q916" i="8"/>
  <c r="R288" i="8"/>
  <c r="R349" i="8"/>
  <c r="Q1390" i="8"/>
  <c r="O15" i="8"/>
  <c r="O1230" i="8"/>
  <c r="O707" i="8"/>
  <c r="O347" i="8"/>
  <c r="O883" i="8"/>
  <c r="Q8" i="8"/>
  <c r="O1290" i="8"/>
  <c r="Q522" i="8"/>
  <c r="Q1243" i="8"/>
  <c r="O1422" i="8"/>
  <c r="O497" i="8"/>
  <c r="O1056" i="8"/>
  <c r="Q30" i="8"/>
  <c r="R927" i="8"/>
  <c r="Q483" i="8"/>
  <c r="O966" i="8"/>
  <c r="R9" i="8"/>
  <c r="Q13" i="8"/>
  <c r="Q1360" i="8"/>
  <c r="O544" i="8"/>
  <c r="Q31" i="8"/>
  <c r="O1109" i="8"/>
  <c r="O933" i="8"/>
  <c r="O570" i="8"/>
  <c r="O1229" i="8"/>
  <c r="O1046" i="8"/>
  <c r="O959" i="8"/>
  <c r="O113" i="8"/>
  <c r="O673" i="8"/>
  <c r="O957" i="8"/>
  <c r="O1328" i="8"/>
  <c r="O715" i="8"/>
  <c r="O691" i="8"/>
  <c r="O902" i="8"/>
  <c r="Q774" i="8"/>
  <c r="S1457" i="8"/>
  <c r="Q514" i="8"/>
  <c r="O693" i="8"/>
  <c r="O905" i="8"/>
  <c r="O479" i="8"/>
  <c r="S48" i="8"/>
  <c r="Q713" i="8"/>
  <c r="S142" i="8"/>
  <c r="Q1293" i="8"/>
  <c r="O410" i="8"/>
  <c r="S285" i="8"/>
  <c r="Q584" i="8"/>
  <c r="S276" i="8"/>
  <c r="Q599" i="8"/>
  <c r="O1310" i="8"/>
  <c r="O1176" i="8"/>
  <c r="S1476" i="8"/>
  <c r="S1265" i="8"/>
  <c r="S1490" i="8"/>
  <c r="S1125" i="8"/>
  <c r="S931" i="8"/>
  <c r="S1311" i="8"/>
  <c r="S721" i="8"/>
  <c r="S706" i="8"/>
  <c r="S106" i="8"/>
  <c r="S916" i="8"/>
  <c r="R908" i="8"/>
  <c r="O1432" i="8"/>
  <c r="Q1466" i="8"/>
  <c r="O439" i="8"/>
  <c r="Q1228" i="8"/>
  <c r="O777" i="8"/>
  <c r="S15" i="8"/>
  <c r="R625" i="8"/>
  <c r="R1069" i="8"/>
  <c r="Q603" i="8"/>
  <c r="O1429" i="8"/>
  <c r="S347" i="8"/>
  <c r="R1393" i="8"/>
  <c r="Q564" i="8"/>
  <c r="Q223" i="8"/>
  <c r="Q518" i="8"/>
  <c r="Q360" i="8"/>
  <c r="Q884" i="8"/>
  <c r="S1155" i="8"/>
  <c r="S1422" i="8"/>
  <c r="S870" i="8"/>
  <c r="S497" i="8"/>
  <c r="O64" i="8"/>
  <c r="O261" i="8"/>
  <c r="R74" i="8"/>
  <c r="Q890" i="8"/>
  <c r="O740" i="8"/>
  <c r="S1250" i="8"/>
  <c r="Q1409" i="8"/>
  <c r="O1161" i="8"/>
  <c r="S376" i="8"/>
  <c r="Q1348" i="8"/>
  <c r="O387" i="8"/>
  <c r="Q1297" i="8"/>
  <c r="Q96" i="8"/>
  <c r="Q1142" i="8"/>
  <c r="Q879" i="8"/>
  <c r="Q60" i="8"/>
  <c r="O1097" i="8"/>
  <c r="R785" i="8"/>
  <c r="S911" i="8"/>
  <c r="Q811" i="8"/>
  <c r="S111" i="8"/>
  <c r="S601" i="8"/>
  <c r="R996" i="8"/>
  <c r="Q1049" i="8"/>
  <c r="Q1485" i="8"/>
  <c r="Q570" i="8"/>
  <c r="Q636" i="8"/>
  <c r="Q687" i="8"/>
  <c r="Q1215" i="8"/>
  <c r="Q1229" i="8"/>
  <c r="Q975" i="8"/>
  <c r="Q825" i="8"/>
  <c r="Q1046" i="8"/>
  <c r="Q127" i="8"/>
  <c r="Q919" i="8"/>
  <c r="Q137" i="8"/>
  <c r="Q959" i="8"/>
  <c r="Q1436" i="8"/>
  <c r="Q1487" i="8"/>
  <c r="Q113" i="8"/>
  <c r="Q1135" i="8"/>
  <c r="Q673" i="8"/>
  <c r="Q501" i="8"/>
  <c r="Q1467" i="8"/>
  <c r="Q957" i="8"/>
  <c r="Q796" i="8"/>
  <c r="Q939" i="8"/>
  <c r="Q1328" i="8"/>
  <c r="Q1207" i="8"/>
  <c r="Q1126" i="8"/>
  <c r="R715" i="8"/>
  <c r="S725" i="8"/>
  <c r="T1078" i="8"/>
  <c r="N265" i="8"/>
  <c r="O324" i="8"/>
  <c r="Q50" i="8"/>
  <c r="R691" i="8"/>
  <c r="S370" i="8"/>
  <c r="T1437" i="8"/>
  <c r="N257" i="8"/>
  <c r="O586" i="8"/>
  <c r="Q901" i="8"/>
  <c r="R902" i="8"/>
  <c r="S173" i="8"/>
  <c r="T283" i="8"/>
  <c r="N987" i="8"/>
  <c r="O150" i="8"/>
  <c r="Q992" i="8"/>
  <c r="R1414" i="8"/>
  <c r="S774" i="8"/>
  <c r="T1234" i="8"/>
  <c r="N849" i="8"/>
  <c r="O1080" i="8"/>
  <c r="Q1284" i="8"/>
  <c r="R559" i="8"/>
  <c r="S514" i="8"/>
  <c r="T132" i="8"/>
  <c r="N201" i="8"/>
  <c r="O1268" i="8"/>
  <c r="Q217" i="8"/>
  <c r="R693" i="8"/>
  <c r="S1326" i="8"/>
  <c r="T98" i="8"/>
  <c r="N70" i="8"/>
  <c r="O762" i="8"/>
  <c r="Q1442" i="8"/>
  <c r="R905" i="8"/>
  <c r="S1035" i="8"/>
  <c r="T822" i="8"/>
  <c r="N651" i="8"/>
  <c r="O329" i="8"/>
  <c r="Q1435" i="8"/>
  <c r="R479" i="8"/>
  <c r="S906" i="8"/>
  <c r="T801" i="8"/>
  <c r="N1434" i="8"/>
  <c r="O297" i="8"/>
  <c r="Q84" i="8"/>
  <c r="R540" i="8"/>
  <c r="S713" i="8"/>
  <c r="T1009" i="8"/>
  <c r="N105" i="8"/>
  <c r="O1280" i="8"/>
  <c r="Q338" i="8"/>
  <c r="R588" i="8"/>
  <c r="S1293" i="8"/>
  <c r="T678" i="8"/>
  <c r="N1406" i="8"/>
  <c r="O1100" i="8"/>
  <c r="Q489" i="8"/>
  <c r="R410" i="8"/>
  <c r="S805" i="8"/>
  <c r="T394" i="8"/>
  <c r="N184" i="8"/>
  <c r="O637" i="8"/>
  <c r="Q520" i="8"/>
  <c r="R1235" i="8"/>
  <c r="S584" i="8"/>
  <c r="T750" i="8"/>
  <c r="N287" i="8"/>
  <c r="O508" i="8"/>
  <c r="Q623" i="8"/>
  <c r="R154" i="8"/>
  <c r="S599" i="8"/>
  <c r="T311" i="8"/>
  <c r="N1024" i="8"/>
  <c r="O290" i="8"/>
  <c r="Q1237" i="8"/>
  <c r="R1310" i="8"/>
  <c r="S37" i="8"/>
  <c r="T1103" i="8"/>
  <c r="N346" i="8"/>
  <c r="O1180" i="8"/>
  <c r="Q1315" i="8"/>
  <c r="R1176" i="8"/>
  <c r="S643" i="8"/>
  <c r="T1089" i="8"/>
  <c r="N206" i="8"/>
  <c r="O1167" i="8"/>
  <c r="Q513" i="8"/>
  <c r="S476" i="8"/>
  <c r="O979" i="8"/>
  <c r="S848" i="8"/>
  <c r="O1129" i="8"/>
  <c r="S350" i="8"/>
  <c r="O1285" i="8"/>
  <c r="S462" i="8"/>
  <c r="O238" i="8"/>
  <c r="S632" i="8"/>
  <c r="O660" i="8"/>
  <c r="S205" i="8"/>
  <c r="O912" i="8"/>
  <c r="S373" i="8"/>
  <c r="O1224" i="8"/>
  <c r="S583" i="8"/>
  <c r="O776" i="8"/>
  <c r="S1195" i="8"/>
  <c r="O738" i="8"/>
  <c r="S804" i="8"/>
  <c r="O432" i="8"/>
  <c r="S1140" i="8"/>
  <c r="O857" i="8"/>
  <c r="S947" i="8"/>
  <c r="O86" i="8"/>
  <c r="S1240" i="8"/>
  <c r="O639" i="8"/>
  <c r="S799" i="8"/>
  <c r="O876" i="8"/>
  <c r="S27" i="8"/>
  <c r="P955" i="8"/>
  <c r="P1251" i="8"/>
  <c r="O1146" i="8"/>
  <c r="N1502" i="8"/>
  <c r="P847" i="8"/>
  <c r="R1432" i="8"/>
  <c r="O411" i="8"/>
  <c r="Q438" i="8"/>
  <c r="S281" i="8"/>
  <c r="N1379" i="8"/>
  <c r="P289" i="8"/>
  <c r="R439" i="8"/>
  <c r="O1303" i="8"/>
  <c r="Q922" i="8"/>
  <c r="S303" i="8"/>
  <c r="N170" i="8"/>
  <c r="P701" i="8"/>
  <c r="R777" i="8"/>
  <c r="O709" i="8"/>
  <c r="Q5" i="8"/>
  <c r="S816" i="8"/>
  <c r="N925" i="8"/>
  <c r="P440" i="8"/>
  <c r="R316" i="8"/>
  <c r="O488" i="8"/>
  <c r="Q1291" i="8"/>
  <c r="S466" i="8"/>
  <c r="N909" i="8"/>
  <c r="P498" i="8"/>
  <c r="R612" i="8"/>
  <c r="O53" i="8"/>
  <c r="Q615" i="8"/>
  <c r="S613" i="8"/>
  <c r="N1340" i="8"/>
  <c r="P194" i="8"/>
  <c r="R1429" i="8"/>
  <c r="O1011" i="8"/>
  <c r="Q305" i="8"/>
  <c r="S461" i="8"/>
  <c r="N1271" i="8"/>
  <c r="P1441" i="8"/>
  <c r="R666" i="8"/>
  <c r="O1275" i="8"/>
  <c r="Q1259" i="8"/>
  <c r="S668" i="8"/>
  <c r="N428" i="8"/>
  <c r="P278" i="8"/>
  <c r="R1351" i="8"/>
  <c r="O220" i="8"/>
  <c r="Q840" i="8"/>
  <c r="R359" i="8"/>
  <c r="P648" i="8"/>
  <c r="R1267" i="8"/>
  <c r="P1398" i="8"/>
  <c r="R907" i="8"/>
  <c r="P468" i="8"/>
  <c r="R989" i="8"/>
  <c r="P26" i="8"/>
  <c r="R688" i="8"/>
  <c r="P246" i="8"/>
  <c r="R942" i="8"/>
  <c r="P585" i="8"/>
  <c r="R735" i="8"/>
  <c r="P716" i="8"/>
  <c r="R64" i="8"/>
  <c r="P842" i="8"/>
  <c r="R261" i="8"/>
  <c r="P1091" i="8"/>
  <c r="Q893" i="8"/>
  <c r="Q38" i="8"/>
  <c r="Q891" i="8"/>
  <c r="Q322" i="8"/>
  <c r="Q764" i="8"/>
  <c r="Q980" i="8"/>
  <c r="Q1246" i="8"/>
  <c r="Q1357" i="8"/>
  <c r="Q474" i="8"/>
  <c r="Q500" i="8"/>
  <c r="Q1088" i="8"/>
  <c r="Q509" i="8"/>
  <c r="Q839" i="8"/>
  <c r="Q923" i="8"/>
  <c r="R626" i="8"/>
  <c r="O1264" i="8"/>
  <c r="S809" i="8"/>
  <c r="P1051" i="8"/>
  <c r="T531" i="8"/>
  <c r="Q1262" i="8"/>
  <c r="R21" i="8"/>
  <c r="O941" i="8"/>
  <c r="S740" i="8"/>
  <c r="P145" i="8"/>
  <c r="T165" i="8"/>
  <c r="Q620" i="8"/>
  <c r="R400" i="8"/>
  <c r="O80" i="8"/>
  <c r="S1161" i="8"/>
  <c r="P642" i="8"/>
  <c r="T761" i="8"/>
  <c r="Q1295" i="8"/>
  <c r="R1154" i="8"/>
  <c r="O935" i="8"/>
  <c r="S387" i="8"/>
  <c r="S671" i="8"/>
  <c r="Q484" i="8"/>
  <c r="S1217" i="8"/>
  <c r="Q126" i="8"/>
  <c r="S189" i="8"/>
  <c r="Q949" i="8"/>
  <c r="S1090" i="8"/>
  <c r="Q1397" i="8"/>
  <c r="S1199" i="8"/>
  <c r="O406" i="8"/>
  <c r="O659" i="8"/>
  <c r="O22" i="8"/>
  <c r="O100" i="8"/>
  <c r="R794" i="8"/>
  <c r="S646" i="8"/>
  <c r="T1149" i="8"/>
  <c r="N1318" i="8"/>
  <c r="P894" i="8"/>
  <c r="Q622" i="8"/>
  <c r="R972" i="8"/>
  <c r="S435" i="8"/>
  <c r="N554" i="8"/>
  <c r="R1025" i="8"/>
  <c r="P155" i="8"/>
  <c r="N1338" i="8"/>
  <c r="P4" i="8"/>
  <c r="P169" i="8"/>
  <c r="S345" i="8"/>
  <c r="O726" i="8"/>
  <c r="R1344" i="8"/>
  <c r="O309" i="8"/>
  <c r="O1096" i="8"/>
  <c r="Q1187" i="8"/>
  <c r="Q1272" i="8"/>
  <c r="Q48" i="8"/>
  <c r="Q404" i="8"/>
  <c r="Q288" i="8"/>
  <c r="Q1166" i="8"/>
  <c r="Q1407" i="8"/>
  <c r="Q574" i="8"/>
  <c r="Q62" i="8"/>
  <c r="Q109" i="8"/>
  <c r="Q375" i="8"/>
  <c r="Q695" i="8"/>
  <c r="Q1157" i="8"/>
  <c r="Q372" i="8"/>
  <c r="Q1234" i="8"/>
  <c r="R317" i="8"/>
  <c r="R698" i="8"/>
  <c r="R142" i="8"/>
  <c r="Q678" i="8"/>
  <c r="Q1490" i="8"/>
  <c r="Q706" i="8"/>
  <c r="Q1300" i="8"/>
  <c r="R417" i="8"/>
  <c r="Q470" i="8"/>
  <c r="R1320" i="8"/>
  <c r="Q292" i="8"/>
  <c r="R546" i="8"/>
  <c r="Q191" i="8"/>
  <c r="Q515" i="8"/>
  <c r="O129" i="8"/>
  <c r="O504" i="8"/>
  <c r="O1052" i="8"/>
  <c r="Q1480" i="8"/>
  <c r="Q386" i="8"/>
  <c r="O1178" i="8"/>
  <c r="Q1164" i="8"/>
  <c r="O88" i="8"/>
  <c r="R770" i="8"/>
  <c r="Q200" i="8"/>
  <c r="O314" i="8"/>
  <c r="Q1169" i="8"/>
  <c r="Q1346" i="8"/>
  <c r="O1054" i="8"/>
  <c r="Q680" i="8"/>
  <c r="R282" i="8"/>
  <c r="Q784" i="8"/>
  <c r="S624" i="8"/>
  <c r="S521" i="8"/>
  <c r="S527" i="8"/>
  <c r="S760" i="8"/>
  <c r="S973" i="8"/>
  <c r="S179" i="8"/>
  <c r="S936" i="8"/>
  <c r="S180" i="8"/>
  <c r="S383" i="8"/>
  <c r="S115" i="8"/>
  <c r="S877" i="8"/>
  <c r="S1177" i="8"/>
  <c r="S898" i="8"/>
  <c r="S525" i="8"/>
  <c r="S578" i="8"/>
  <c r="S619" i="8"/>
  <c r="S1018" i="8"/>
  <c r="S664" i="8"/>
  <c r="S280" i="8"/>
  <c r="S307" i="8"/>
  <c r="S395" i="8"/>
  <c r="S110" i="8"/>
  <c r="S1356" i="8"/>
  <c r="S1298" i="8"/>
  <c r="S998" i="8"/>
  <c r="S1030" i="8"/>
  <c r="S670" i="8"/>
  <c r="S1043" i="8"/>
  <c r="S888" i="8"/>
  <c r="S1147" i="8"/>
  <c r="S616" i="8"/>
  <c r="S409" i="8"/>
  <c r="S841" i="8"/>
  <c r="S1094" i="8"/>
  <c r="S836" i="8"/>
  <c r="S151" i="8"/>
  <c r="S633" i="8"/>
  <c r="S1446" i="8"/>
  <c r="S1329" i="8"/>
  <c r="S1063" i="8"/>
  <c r="S982" i="8"/>
  <c r="S323" i="8"/>
  <c r="S869" i="8"/>
  <c r="S1144" i="8"/>
  <c r="S473" i="8"/>
  <c r="S792" i="8"/>
  <c r="S914" i="8"/>
  <c r="S782" i="8"/>
  <c r="S116" i="8"/>
  <c r="S46" i="8"/>
  <c r="S454" i="8"/>
  <c r="S159" i="8"/>
  <c r="S872" i="8"/>
  <c r="S571" i="8"/>
  <c r="S1084" i="8"/>
  <c r="S953" i="8"/>
  <c r="S134" i="8"/>
  <c r="S356" i="8"/>
  <c r="S153" i="8"/>
  <c r="S951" i="8"/>
  <c r="S81" i="8"/>
  <c r="S940" i="8"/>
  <c r="S711" i="8"/>
  <c r="S485" i="8"/>
  <c r="S258" i="8"/>
  <c r="S1013" i="8"/>
  <c r="S499" i="8"/>
  <c r="S981" i="8"/>
  <c r="S3" i="8"/>
  <c r="S1173" i="8"/>
  <c r="S268" i="8"/>
  <c r="S694" i="8"/>
  <c r="S250" i="8"/>
  <c r="S294" i="8"/>
  <c r="S459" i="8"/>
  <c r="S402" i="8"/>
  <c r="S44" i="8"/>
  <c r="S736" i="8"/>
  <c r="S731" i="8"/>
  <c r="S1071" i="8"/>
  <c r="S1345" i="8"/>
  <c r="S1108" i="8"/>
  <c r="S441" i="8"/>
  <c r="S426" i="8"/>
  <c r="S157" i="8"/>
  <c r="S1081" i="8"/>
  <c r="S1395" i="8"/>
  <c r="S1116" i="8"/>
  <c r="S482" i="8"/>
  <c r="S1461" i="8"/>
  <c r="S1015" i="8"/>
  <c r="S755" i="8"/>
  <c r="S534" i="8"/>
  <c r="S254" i="8"/>
  <c r="S369" i="8"/>
  <c r="S122" i="8"/>
  <c r="S1399" i="8"/>
  <c r="S161" i="8"/>
  <c r="S748" i="8"/>
  <c r="S1107" i="8"/>
  <c r="S593" i="8"/>
  <c r="S1104" i="8"/>
  <c r="S575" i="8"/>
  <c r="S690" i="8"/>
  <c r="S730" i="8"/>
  <c r="S587" i="8"/>
  <c r="S1416" i="8"/>
  <c r="S1014" i="8"/>
  <c r="S655" i="8"/>
  <c r="S1430" i="8"/>
  <c r="S630" i="8"/>
  <c r="S41" i="8"/>
  <c r="S661" i="8"/>
  <c r="S845" i="8"/>
  <c r="S834" i="8"/>
  <c r="S943" i="8"/>
  <c r="S1330" i="8"/>
  <c r="S1256" i="8"/>
  <c r="S1110" i="8"/>
  <c r="S930" i="8"/>
  <c r="S1497" i="8"/>
  <c r="S1112" i="8"/>
  <c r="S582" i="8"/>
  <c r="S431" i="8"/>
  <c r="S33" i="8"/>
  <c r="S1105" i="8"/>
  <c r="S1124" i="8"/>
  <c r="S392" i="8"/>
  <c r="S1381" i="8"/>
  <c r="S487" i="8"/>
  <c r="S1032" i="8"/>
  <c r="S175" i="8"/>
  <c r="S819" i="8"/>
  <c r="S152" i="8"/>
  <c r="S1423" i="8"/>
  <c r="S1008" i="8"/>
  <c r="S787" i="8"/>
  <c r="S364" i="8"/>
  <c r="S1175" i="8"/>
  <c r="S1371" i="8"/>
  <c r="S237" i="8"/>
  <c r="S1283" i="8"/>
  <c r="S63" i="8"/>
  <c r="S131" i="8"/>
  <c r="S837" i="8"/>
  <c r="S598" i="8"/>
  <c r="S1383" i="8"/>
  <c r="S229" i="8"/>
  <c r="S163" i="8"/>
  <c r="S821" i="8"/>
  <c r="S40" i="8"/>
  <c r="S650" i="8"/>
  <c r="S1388" i="8"/>
  <c r="S704" i="8"/>
  <c r="S677" i="8"/>
  <c r="S516" i="8"/>
  <c r="S1019" i="8"/>
  <c r="S443" i="8"/>
  <c r="S397" i="8"/>
  <c r="S775" i="8"/>
  <c r="S424" i="8"/>
  <c r="S491" i="8"/>
  <c r="S227" i="8"/>
  <c r="S835" i="8"/>
  <c r="S249" i="8"/>
  <c r="S202" i="8"/>
  <c r="S1469" i="8"/>
  <c r="S11" i="8"/>
  <c r="S361" i="8"/>
  <c r="S710" i="8"/>
  <c r="S1364" i="8"/>
  <c r="S545" i="8"/>
  <c r="S903" i="8"/>
  <c r="S103" i="8"/>
  <c r="S791" i="8"/>
  <c r="S635" i="8"/>
  <c r="S1373" i="8"/>
  <c r="S1498" i="8"/>
  <c r="S330" i="8"/>
  <c r="S1073" i="8"/>
  <c r="S1079" i="8"/>
  <c r="S978" i="8"/>
  <c r="S878" i="8"/>
  <c r="S1231" i="8"/>
  <c r="S264" i="8"/>
  <c r="S457" i="8"/>
  <c r="S1501" i="8"/>
  <c r="S112" i="8"/>
  <c r="S988" i="8"/>
  <c r="S1068" i="8"/>
  <c r="S269" i="8"/>
  <c r="S496" i="8"/>
  <c r="S331" i="8"/>
  <c r="S89" i="8"/>
  <c r="S478" i="8"/>
  <c r="S1131" i="8"/>
  <c r="S1183" i="8"/>
  <c r="S757" i="8"/>
  <c r="S961" i="8"/>
  <c r="S1137" i="8"/>
  <c r="S1312" i="8"/>
  <c r="S562" i="8"/>
  <c r="S379" i="8"/>
  <c r="S579" i="8"/>
  <c r="S168" i="8"/>
  <c r="S1352" i="8"/>
  <c r="S362" i="8"/>
  <c r="S672" i="8"/>
  <c r="S1098" i="8"/>
  <c r="S214" i="8"/>
  <c r="S380" i="8"/>
  <c r="S855" i="8"/>
  <c r="S1115" i="8"/>
  <c r="S502" i="8"/>
  <c r="S55" i="8"/>
  <c r="S1255" i="8"/>
  <c r="S994" i="8"/>
  <c r="S1132" i="8"/>
  <c r="S854" i="8"/>
  <c r="S393" i="8"/>
  <c r="S745" i="8"/>
  <c r="S712" i="8"/>
  <c r="S68" i="8"/>
  <c r="S1412" i="8"/>
  <c r="S419" i="8"/>
  <c r="S301" i="8"/>
  <c r="S405" i="8"/>
  <c r="S1304" i="8"/>
  <c r="S1007" i="8"/>
  <c r="S1299" i="8"/>
  <c r="S1106" i="8"/>
  <c r="S536" i="8"/>
  <c r="S1445" i="8"/>
  <c r="S1491" i="8"/>
  <c r="S1075" i="8"/>
  <c r="S1196" i="8"/>
  <c r="S771" i="8"/>
  <c r="S73" i="8"/>
  <c r="S549" i="8"/>
  <c r="S786" i="8"/>
  <c r="S162" i="8"/>
  <c r="S1418" i="8"/>
  <c r="S94" i="8"/>
  <c r="S1156" i="8"/>
  <c r="S556" i="8"/>
  <c r="S54" i="8"/>
  <c r="S348" i="8"/>
  <c r="S1099" i="8"/>
  <c r="S1278" i="8"/>
  <c r="S1148" i="8"/>
  <c r="S1158" i="8"/>
  <c r="S1213" i="8"/>
  <c r="S689" i="8"/>
  <c r="S700" i="8"/>
  <c r="S1190" i="8"/>
  <c r="S1114" i="8"/>
  <c r="S1289" i="8"/>
  <c r="S597" i="8"/>
  <c r="S472" i="8"/>
  <c r="S806" i="8"/>
  <c r="S1380" i="8"/>
  <c r="S1216" i="8"/>
  <c r="S856" i="8"/>
  <c r="S389" i="8"/>
  <c r="S1130" i="8"/>
  <c r="S423" i="8"/>
  <c r="S1257" i="8"/>
  <c r="S208" i="8"/>
  <c r="S679" i="8"/>
  <c r="S47" i="8"/>
  <c r="S1031" i="8"/>
  <c r="S577" i="8"/>
  <c r="S1066" i="8"/>
  <c r="S167" i="8"/>
  <c r="S926" i="8"/>
  <c r="S882" i="8"/>
  <c r="S958" i="8"/>
  <c r="S1483" i="8"/>
  <c r="S1045" i="8"/>
  <c r="S1093" i="8"/>
  <c r="S945" i="8"/>
  <c r="S452" i="8"/>
  <c r="S600" i="8"/>
  <c r="S1058" i="8"/>
  <c r="S1447" i="8"/>
  <c r="S1023" i="8"/>
  <c r="S1321" i="8"/>
  <c r="S823" i="8"/>
  <c r="S802" i="8"/>
  <c r="S589" i="8"/>
  <c r="S1417" i="8"/>
  <c r="S1472" i="8"/>
  <c r="S826" i="8"/>
  <c r="S1459" i="8"/>
  <c r="S1473" i="8"/>
  <c r="S765" i="8"/>
  <c r="S576" i="8"/>
  <c r="S286" i="8"/>
  <c r="S1194" i="8"/>
  <c r="S645" i="8"/>
  <c r="S183" i="8"/>
  <c r="S118" i="8"/>
  <c r="S248" i="8"/>
  <c r="S270" i="8"/>
  <c r="S177" i="8"/>
  <c r="S28" i="8"/>
  <c r="S663" i="8"/>
  <c r="S119" i="8"/>
  <c r="S649" i="8"/>
  <c r="S1464" i="8"/>
  <c r="S1427" i="8"/>
  <c r="S242" i="8"/>
  <c r="S430" i="8"/>
  <c r="S1203" i="8"/>
  <c r="S1420" i="8"/>
  <c r="S808" i="8"/>
  <c r="S815" i="8"/>
  <c r="S10" i="8"/>
  <c r="S355" i="8"/>
  <c r="S1059" i="8"/>
  <c r="S32" i="8"/>
  <c r="S358" i="8"/>
  <c r="S1478" i="8"/>
  <c r="S1189" i="8"/>
  <c r="S1496" i="8"/>
  <c r="S610" i="8"/>
  <c r="S965" i="8"/>
  <c r="S1121" i="8"/>
  <c r="S718" i="8"/>
  <c r="S732" i="8"/>
  <c r="S990" i="8"/>
  <c r="S863" i="8"/>
  <c r="S827" i="8"/>
  <c r="S1248" i="8"/>
  <c r="S886" i="8"/>
  <c r="S999" i="8"/>
  <c r="S107" i="8"/>
  <c r="S216" i="8"/>
  <c r="S970" i="8"/>
  <c r="S838" i="8"/>
  <c r="S1362" i="8"/>
  <c r="S71" i="8"/>
  <c r="S557" i="8"/>
  <c r="S733" i="8"/>
  <c r="S1186" i="8"/>
  <c r="S1489" i="8"/>
  <c r="S385" i="8"/>
  <c r="S57" i="8"/>
  <c r="S172" i="8"/>
  <c r="S245" i="8"/>
  <c r="S722" i="8"/>
  <c r="S413" i="8"/>
  <c r="S810" i="8"/>
  <c r="S65" i="8"/>
  <c r="S382" i="8"/>
  <c r="S803" i="8"/>
  <c r="S924" i="8"/>
  <c r="S421" i="8"/>
  <c r="S293" i="8"/>
  <c r="S83" i="8"/>
  <c r="S1481" i="8"/>
  <c r="S572" i="8"/>
  <c r="S7" i="8"/>
  <c r="S1193" i="8"/>
  <c r="S1134" i="8"/>
  <c r="S1334" i="8"/>
  <c r="S976" i="8"/>
  <c r="S486" i="8"/>
  <c r="S267" i="8"/>
  <c r="S1076" i="8"/>
  <c r="S767" i="8"/>
  <c r="S817" i="8"/>
  <c r="S1163" i="8"/>
  <c r="S187" i="8"/>
  <c r="S388" i="8"/>
  <c r="S594" i="8"/>
  <c r="S896" i="8"/>
  <c r="S566" i="8"/>
  <c r="S1102" i="8"/>
  <c r="S1219" i="8"/>
  <c r="S1218" i="8"/>
  <c r="S1484" i="8"/>
  <c r="S629" i="8"/>
  <c r="S1323" i="8"/>
  <c r="S95" i="8"/>
  <c r="S773" i="8"/>
  <c r="S341" i="8"/>
  <c r="S108" i="8"/>
  <c r="S676" i="8"/>
  <c r="S77" i="8"/>
  <c r="S723" i="8"/>
  <c r="S917" i="8"/>
  <c r="S895" i="8"/>
  <c r="S1475" i="8"/>
  <c r="S946" i="8"/>
  <c r="S1270" i="8"/>
  <c r="S136" i="8"/>
  <c r="S977" i="8"/>
  <c r="S403" i="8"/>
  <c r="S526" i="8"/>
  <c r="S1440" i="8"/>
  <c r="S714" i="8"/>
  <c r="S1277" i="8"/>
  <c r="S1468" i="8"/>
  <c r="S61" i="8"/>
  <c r="S1377" i="8"/>
  <c r="S788" i="8"/>
  <c r="S1261" i="8"/>
  <c r="S1123" i="8"/>
  <c r="S1309" i="8"/>
  <c r="S749" i="8"/>
  <c r="S221" i="8"/>
  <c r="S798" i="8"/>
  <c r="S16" i="8"/>
  <c r="S983" i="8"/>
  <c r="S800" i="8"/>
  <c r="S1372" i="8"/>
  <c r="S1087" i="8"/>
  <c r="S1111" i="8"/>
  <c r="S174" i="8"/>
  <c r="S1026" i="8"/>
  <c r="S437" i="8"/>
  <c r="S728" i="8"/>
  <c r="S1359" i="8"/>
  <c r="S19" i="8"/>
  <c r="S1187" i="8"/>
  <c r="S814" i="8"/>
  <c r="S101" i="8"/>
  <c r="S784" i="8"/>
  <c r="S1405" i="8"/>
  <c r="S451" i="8"/>
  <c r="S495" i="8"/>
  <c r="S1242" i="8"/>
  <c r="S353" i="8"/>
  <c r="S1363" i="8"/>
  <c r="S512" i="8"/>
  <c r="S1085" i="8"/>
  <c r="S1122" i="8"/>
  <c r="S1333" i="8"/>
  <c r="S652" i="8"/>
  <c r="S606" i="8"/>
  <c r="S560" i="8"/>
  <c r="S321" i="8"/>
  <c r="S1443" i="8"/>
  <c r="S986" i="8"/>
  <c r="S928" i="8"/>
  <c r="S1133" i="8"/>
  <c r="S471" i="8"/>
  <c r="S1355" i="8"/>
  <c r="S1096" i="8"/>
  <c r="S1004" i="8"/>
  <c r="S699" i="8"/>
  <c r="S793" i="8"/>
  <c r="S656" i="8"/>
  <c r="S306" i="8"/>
  <c r="S436" i="8"/>
  <c r="S146" i="8"/>
  <c r="S1165" i="8"/>
  <c r="S35" i="8"/>
  <c r="S590" i="8"/>
  <c r="S789" i="8"/>
  <c r="S1232" i="8"/>
  <c r="S1136" i="8"/>
  <c r="S720" i="8"/>
  <c r="S212" i="8"/>
  <c r="S756" i="8"/>
  <c r="S1439" i="8"/>
  <c r="S1495" i="8"/>
  <c r="S1253" i="8"/>
  <c r="S337" i="8"/>
  <c r="S1454" i="8"/>
  <c r="S1010" i="8"/>
  <c r="S284" i="8"/>
  <c r="S449" i="8"/>
  <c r="S198" i="8"/>
  <c r="S1456" i="8"/>
  <c r="S1402" i="8"/>
  <c r="S674" i="8"/>
  <c r="S985" i="8"/>
  <c r="S984" i="8"/>
  <c r="S1375" i="8"/>
  <c r="S997" i="8"/>
  <c r="S1400" i="8"/>
  <c r="S746" i="8"/>
  <c r="S78" i="8"/>
  <c r="S638" i="8"/>
  <c r="S1012" i="8"/>
  <c r="S1002" i="8"/>
  <c r="S555" i="8"/>
  <c r="S1450" i="8"/>
  <c r="S1174" i="8"/>
  <c r="S505" i="8"/>
  <c r="S274" i="8"/>
  <c r="S1197" i="8"/>
  <c r="S300" i="8"/>
  <c r="S591" i="8"/>
  <c r="S85" i="8"/>
  <c r="S1027" i="8"/>
  <c r="S1319" i="8"/>
  <c r="S915" i="8"/>
  <c r="S1050" i="8"/>
  <c r="S1153" i="8"/>
  <c r="S846" i="8"/>
  <c r="S334" i="8"/>
  <c r="S769" i="8"/>
  <c r="S340" i="8"/>
  <c r="S304" i="8"/>
  <c r="S277" i="8"/>
  <c r="S20" i="8"/>
  <c r="S58" i="8"/>
  <c r="S962" i="8"/>
  <c r="S1204" i="8"/>
  <c r="S669" i="8"/>
  <c r="S506" i="8"/>
  <c r="S1029" i="8"/>
  <c r="S255" i="8"/>
  <c r="S974" i="8"/>
  <c r="S320" i="8"/>
  <c r="S164" i="8"/>
  <c r="S529" i="8"/>
  <c r="S335" i="8"/>
  <c r="S1369" i="8"/>
  <c r="S889" i="8"/>
  <c r="S1332" i="8"/>
  <c r="S381" i="8"/>
  <c r="S628" i="8"/>
  <c r="S1301" i="8"/>
  <c r="S295" i="8"/>
  <c r="S67" i="8"/>
  <c r="S995" i="8"/>
  <c r="S1233" i="8"/>
  <c r="S1083" i="8"/>
  <c r="S271" i="8"/>
  <c r="S933" i="8"/>
  <c r="S279" i="8"/>
  <c r="S1500" i="8"/>
  <c r="S1039" i="8"/>
  <c r="S196" i="8"/>
  <c r="S950" i="8"/>
  <c r="S640" i="8"/>
  <c r="S104" i="8"/>
  <c r="S885" i="8"/>
  <c r="S1302" i="8"/>
  <c r="S1210" i="8"/>
  <c r="S226" i="8"/>
  <c r="S1344" i="8"/>
  <c r="S1241" i="8"/>
  <c r="S524" i="8"/>
  <c r="S1424" i="8"/>
  <c r="S228" i="8"/>
  <c r="S130" i="8"/>
  <c r="S1410" i="8"/>
  <c r="S114" i="8"/>
  <c r="S1488" i="8"/>
  <c r="S1074" i="8"/>
  <c r="S569" i="8"/>
  <c r="S1325" i="8"/>
  <c r="S225" i="8"/>
  <c r="S1208" i="8"/>
  <c r="S378" i="8"/>
  <c r="S1247" i="8"/>
  <c r="S1245" i="8"/>
  <c r="S938" i="8"/>
  <c r="S1236" i="8"/>
  <c r="S1143" i="8"/>
  <c r="S743" i="8"/>
  <c r="S737" i="8"/>
  <c r="S181" i="8"/>
  <c r="S1376" i="8"/>
  <c r="S310" i="8"/>
  <c r="S233" i="8"/>
  <c r="S862" i="8"/>
  <c r="S573" i="8"/>
  <c r="S747" i="8"/>
  <c r="S1113" i="8"/>
  <c r="S1200" i="8"/>
  <c r="S1342" i="8"/>
  <c r="S829" i="8"/>
  <c r="S477" i="8"/>
  <c r="S1499" i="8"/>
  <c r="S244" i="8"/>
  <c r="S1386" i="8"/>
  <c r="S465" i="8"/>
  <c r="S552" i="8"/>
  <c r="S203" i="8"/>
  <c r="S186" i="8"/>
  <c r="S252" i="8"/>
  <c r="S991" i="8"/>
  <c r="S1149" i="8"/>
  <c r="S445" i="8"/>
  <c r="S553" i="8"/>
  <c r="S343" i="8"/>
  <c r="S215" i="8"/>
  <c r="S377" i="8"/>
  <c r="S1067" i="8"/>
  <c r="S910" i="8"/>
  <c r="S843" i="8"/>
  <c r="S156" i="8"/>
  <c r="S533" i="8"/>
  <c r="S120" i="8"/>
  <c r="S230" i="8"/>
  <c r="S234" i="8"/>
  <c r="S1238" i="8"/>
  <c r="S618" i="8"/>
  <c r="S492" i="8"/>
  <c r="S1036" i="8"/>
  <c r="S1145" i="8"/>
  <c r="S1394" i="8"/>
  <c r="S185" i="8"/>
  <c r="S366" i="8"/>
  <c r="S952" i="8"/>
  <c r="S43" i="8"/>
  <c r="S1138" i="8"/>
  <c r="S236" i="8"/>
  <c r="S72" i="8"/>
  <c r="S160" i="8"/>
  <c r="S207" i="8"/>
  <c r="S25" i="8"/>
  <c r="S1296" i="8"/>
  <c r="S1331" i="8"/>
  <c r="S412" i="8"/>
  <c r="S1038" i="8"/>
  <c r="S209" i="8"/>
  <c r="S1225" i="8"/>
  <c r="S399" i="8"/>
  <c r="S913" i="8"/>
  <c r="S1387" i="8"/>
  <c r="S45" i="8"/>
  <c r="S332" i="8"/>
  <c r="S1034" i="8"/>
  <c r="S795" i="8"/>
  <c r="S327" i="8"/>
  <c r="S1003" i="8"/>
  <c r="S1239" i="8"/>
  <c r="S1479" i="8"/>
  <c r="S1260" i="8"/>
  <c r="S1458" i="8"/>
  <c r="S391" i="8"/>
  <c r="S766" i="8"/>
  <c r="S551" i="8"/>
  <c r="S1214" i="8"/>
  <c r="S188" i="8"/>
  <c r="S1040" i="8"/>
  <c r="S875" i="8"/>
  <c r="S1266" i="8"/>
  <c r="S1392" i="8"/>
  <c r="S259" i="8"/>
  <c r="S647" i="8"/>
  <c r="S1316" i="8"/>
  <c r="S683" i="8"/>
  <c r="S1128" i="8"/>
  <c r="S1274" i="8"/>
  <c r="S273" i="8"/>
  <c r="S1455" i="8"/>
  <c r="S1037" i="8"/>
  <c r="S853" i="8"/>
  <c r="S547" i="8"/>
  <c r="S1041" i="8"/>
  <c r="S604" i="8"/>
  <c r="S76" i="8"/>
  <c r="S1118" i="8"/>
  <c r="S1470" i="8"/>
  <c r="S336" i="8"/>
  <c r="S139" i="8"/>
  <c r="S724" i="8"/>
  <c r="S371" i="8"/>
  <c r="S1109" i="8"/>
  <c r="S1307" i="8"/>
  <c r="S727" i="8"/>
  <c r="S190" i="8"/>
  <c r="S169" i="8"/>
  <c r="S1249" i="8"/>
  <c r="S1020" i="8"/>
  <c r="S125" i="8"/>
  <c r="S614" i="8"/>
  <c r="S954" i="8"/>
  <c r="S1025" i="8"/>
  <c r="S446" i="8"/>
  <c r="S754" i="8"/>
  <c r="S282" i="8"/>
  <c r="S1150" i="8"/>
  <c r="S865" i="8"/>
  <c r="S972" i="8"/>
  <c r="S158" i="8"/>
  <c r="S1462" i="8"/>
  <c r="S867" i="8"/>
  <c r="S256" i="8"/>
  <c r="S592" i="8"/>
  <c r="S1366" i="8"/>
  <c r="S785" i="8"/>
  <c r="S794" i="8"/>
  <c r="S1000" i="8"/>
  <c r="S450" i="8"/>
  <c r="S611" i="8"/>
  <c r="S542" i="8"/>
  <c r="S144" i="8"/>
  <c r="S339" i="8"/>
  <c r="S934" i="8"/>
  <c r="S148" i="8"/>
  <c r="S568" i="8"/>
  <c r="S634" i="8"/>
  <c r="S554" i="8"/>
  <c r="S87" i="8"/>
  <c r="S398" i="8"/>
  <c r="S1152" i="8"/>
  <c r="S1318" i="8"/>
  <c r="S1471" i="8"/>
  <c r="S1343" i="8"/>
  <c r="S251" i="8"/>
  <c r="S920" i="8"/>
  <c r="S100" i="8"/>
  <c r="S1028" i="8"/>
  <c r="S739" i="8"/>
  <c r="S243" i="8"/>
  <c r="S22" i="8"/>
  <c r="S193" i="8"/>
  <c r="S367" i="8"/>
  <c r="S1350" i="8"/>
  <c r="S659" i="8"/>
  <c r="S82" i="8"/>
  <c r="S1223" i="8"/>
  <c r="S778" i="8"/>
  <c r="S406" i="8"/>
  <c r="S51" i="8"/>
  <c r="S1060" i="8"/>
  <c r="S1191" i="8"/>
  <c r="S333" i="8"/>
  <c r="S642" i="8"/>
  <c r="S1287" i="8"/>
  <c r="S830" i="8"/>
  <c r="S166" i="8"/>
  <c r="S145" i="8"/>
  <c r="S744" i="8"/>
  <c r="S558" i="8"/>
  <c r="S1077" i="8"/>
  <c r="S1051" i="8"/>
  <c r="S969" i="8"/>
  <c r="S211" i="8"/>
  <c r="S1449" i="8"/>
  <c r="S420" i="8"/>
  <c r="S686" i="8"/>
  <c r="S213" i="8"/>
  <c r="S548" i="8"/>
  <c r="S1338" i="8"/>
  <c r="S253" i="8"/>
  <c r="S302" i="8"/>
  <c r="S507" i="8"/>
  <c r="S685" i="8"/>
  <c r="S887" i="8"/>
  <c r="S894" i="8"/>
  <c r="S807" i="8"/>
  <c r="S147" i="8"/>
  <c r="S1202" i="8"/>
  <c r="S971" i="8"/>
  <c r="S1397" i="8"/>
  <c r="S416" i="8"/>
  <c r="S644" i="8"/>
  <c r="S1057" i="8"/>
  <c r="S949" i="8"/>
  <c r="S1188" i="8"/>
  <c r="S372" i="8"/>
  <c r="S433" i="8"/>
  <c r="S126" i="8"/>
  <c r="S434" i="8"/>
  <c r="S1157" i="8"/>
  <c r="S717" i="8"/>
  <c r="S484" i="8"/>
  <c r="S968" i="8"/>
  <c r="S695" i="8"/>
  <c r="S581" i="8"/>
  <c r="S375" i="8"/>
  <c r="S684" i="8"/>
  <c r="S1295" i="8"/>
  <c r="S1425" i="8"/>
  <c r="S1374" i="8"/>
  <c r="S296" i="8"/>
  <c r="S620" i="8"/>
  <c r="S859" i="8"/>
  <c r="S109" i="8"/>
  <c r="S1477" i="8"/>
  <c r="S1262" i="8"/>
  <c r="S312" i="8"/>
  <c r="S880" i="8"/>
  <c r="S1181" i="8"/>
  <c r="S29" i="8"/>
  <c r="S1159" i="8"/>
  <c r="S923" i="8"/>
  <c r="S918" i="8"/>
  <c r="S62" i="8"/>
  <c r="S631" i="8"/>
  <c r="S839" i="8"/>
  <c r="S654" i="8"/>
  <c r="S1415" i="8"/>
  <c r="S1361" i="8"/>
  <c r="S509" i="8"/>
  <c r="S135" i="8"/>
  <c r="S1396" i="8"/>
  <c r="S1162" i="8"/>
  <c r="S1088" i="8"/>
  <c r="S860" i="8"/>
  <c r="S574" i="8"/>
  <c r="S1082" i="8"/>
  <c r="S500" i="8"/>
  <c r="S1448" i="8"/>
  <c r="S1206" i="8"/>
  <c r="S1269" i="8"/>
  <c r="S474" i="8"/>
  <c r="S1044" i="8"/>
  <c r="S818" i="8"/>
  <c r="S1322" i="8"/>
  <c r="S1357" i="8"/>
  <c r="S1404" i="8"/>
  <c r="S93" i="8"/>
  <c r="S641" i="8"/>
  <c r="S1246" i="8"/>
  <c r="S444" i="8"/>
  <c r="S1407" i="8"/>
  <c r="S357" i="8"/>
  <c r="S980" i="8"/>
  <c r="S463" i="8"/>
  <c r="S1055" i="8"/>
  <c r="S1433" i="8"/>
  <c r="S764" i="8"/>
  <c r="S1426" i="8"/>
  <c r="S291" i="8"/>
  <c r="S948" i="8"/>
  <c r="S322" i="8"/>
  <c r="S1486" i="8"/>
  <c r="S275" i="8"/>
  <c r="S658" i="8"/>
  <c r="S891" i="8"/>
  <c r="S519" i="8"/>
  <c r="S1166" i="8"/>
  <c r="S1349" i="8"/>
  <c r="S38" i="8"/>
  <c r="S503" i="8"/>
  <c r="S481" i="8"/>
  <c r="S779" i="8"/>
  <c r="S893" i="8"/>
  <c r="S1367" i="8"/>
  <c r="S204" i="8"/>
  <c r="S1317" i="8"/>
  <c r="S309" i="8"/>
  <c r="S1368" i="8"/>
  <c r="S726" i="8"/>
  <c r="S456" i="8"/>
  <c r="S4" i="8"/>
  <c r="S1391" i="8"/>
  <c r="S155" i="8"/>
  <c r="S374" i="8"/>
  <c r="S627" i="8"/>
  <c r="S734" i="8"/>
  <c r="S210" i="8"/>
  <c r="S622" i="8"/>
  <c r="S868" i="8"/>
  <c r="S365" i="8"/>
  <c r="S1273" i="8"/>
  <c r="S464" i="8"/>
  <c r="S1120" i="8"/>
  <c r="S24" i="8"/>
  <c r="S1154" i="8"/>
  <c r="S621" i="8"/>
  <c r="S1064" i="8"/>
  <c r="S1494" i="8"/>
  <c r="S400" i="8"/>
  <c r="S781" i="8"/>
  <c r="S422" i="8"/>
  <c r="S17" i="8"/>
  <c r="S21" i="8"/>
  <c r="S1005" i="8"/>
  <c r="S662" i="8"/>
  <c r="S1341" i="8"/>
  <c r="S626" i="8"/>
  <c r="S384" i="8"/>
  <c r="S342" i="8"/>
  <c r="S90" i="8"/>
  <c r="S1119" i="8"/>
  <c r="S852" i="8"/>
  <c r="S447" i="8"/>
  <c r="S143" i="8"/>
  <c r="S944" i="8"/>
  <c r="S31" i="8"/>
  <c r="S811" i="8"/>
  <c r="S1171" i="8"/>
  <c r="S681" i="8"/>
  <c r="S680" i="8"/>
  <c r="S535" i="8"/>
  <c r="S665" i="8"/>
  <c r="S1016" i="8"/>
  <c r="S12" i="8"/>
  <c r="S719" i="8"/>
  <c r="S9" i="8"/>
  <c r="S1092" i="8"/>
  <c r="S352" i="8"/>
  <c r="S1254" i="8"/>
  <c r="S770" i="8"/>
  <c r="S91" i="8"/>
  <c r="S140" i="8"/>
  <c r="S414" i="8"/>
  <c r="S927" i="8"/>
  <c r="S74" i="8"/>
  <c r="S871" i="8"/>
  <c r="S543" i="8"/>
  <c r="S1127" i="8"/>
  <c r="S1337" i="8"/>
  <c r="S1281" i="8"/>
  <c r="S299" i="8"/>
  <c r="S608" i="8"/>
  <c r="S539" i="8"/>
  <c r="S768" i="8"/>
  <c r="S528" i="8"/>
  <c r="S517" i="8"/>
  <c r="S192" i="8"/>
  <c r="S475" i="8"/>
  <c r="S314" i="8"/>
  <c r="S820" i="8"/>
  <c r="S966" i="8"/>
  <c r="S1288" i="8"/>
  <c r="S88" i="8"/>
  <c r="S1047" i="8"/>
  <c r="S1178" i="8"/>
  <c r="S220" i="8"/>
  <c r="S567" i="8"/>
  <c r="S1275" i="8"/>
  <c r="S864" i="8"/>
  <c r="S1011" i="8"/>
  <c r="S351" i="8"/>
  <c r="S53" i="8"/>
  <c r="S1335" i="8"/>
  <c r="S488" i="8"/>
  <c r="S69" i="8"/>
  <c r="S709" i="8"/>
  <c r="S1453" i="8"/>
  <c r="S1303" i="8"/>
  <c r="S199" i="8"/>
  <c r="S411" i="8"/>
  <c r="S1451" i="8"/>
  <c r="S218" i="8"/>
  <c r="S861" i="8"/>
  <c r="S1286" i="8"/>
  <c r="S602" i="8"/>
  <c r="S609" i="8"/>
  <c r="S1095" i="8"/>
  <c r="S128" i="8"/>
  <c r="S892" i="8"/>
  <c r="S1048" i="8"/>
  <c r="S1305" i="8"/>
  <c r="S828" i="8"/>
  <c r="S1347" i="8"/>
  <c r="S1054" i="8"/>
  <c r="S1182" i="8"/>
  <c r="S141" i="8"/>
  <c r="S1061" i="8"/>
  <c r="S544" i="8"/>
  <c r="S1413" i="8"/>
  <c r="S313" i="8"/>
  <c r="S858" i="8"/>
  <c r="S833" i="8"/>
  <c r="S780" i="8"/>
  <c r="S832" i="8"/>
  <c r="S429" i="8"/>
  <c r="S653" i="8"/>
  <c r="S138" i="8"/>
  <c r="S30" i="8"/>
  <c r="S842" i="8"/>
  <c r="S195" i="8"/>
  <c r="S716" i="8"/>
  <c r="S39" i="8"/>
  <c r="S585" i="8"/>
  <c r="S386" i="8"/>
  <c r="S246" i="8"/>
  <c r="S1480" i="8"/>
  <c r="S26" i="8"/>
  <c r="S1243" i="8"/>
  <c r="S468" i="8"/>
  <c r="S522" i="8"/>
  <c r="S1398" i="8"/>
  <c r="S1403" i="8"/>
  <c r="S648" i="8"/>
  <c r="S921" i="8"/>
  <c r="S8" i="8"/>
  <c r="S278" i="8"/>
  <c r="S515" i="8"/>
  <c r="S1441" i="8"/>
  <c r="S191" i="8"/>
  <c r="S194" i="8"/>
  <c r="S292" i="8"/>
  <c r="S498" i="8"/>
  <c r="S1185" i="8"/>
  <c r="S440" i="8"/>
  <c r="S470" i="8"/>
  <c r="S701" i="8"/>
  <c r="S1390" i="8"/>
  <c r="S289" i="8"/>
  <c r="S171" i="8"/>
  <c r="S847" i="8"/>
  <c r="S1251" i="8"/>
  <c r="S1428" i="8"/>
  <c r="S219" i="8"/>
  <c r="S427" i="8"/>
  <c r="S1353" i="8"/>
  <c r="S696" i="8"/>
  <c r="S537" i="8"/>
  <c r="S232" i="8"/>
  <c r="S1360" i="8"/>
  <c r="S368" i="8"/>
  <c r="S13" i="8"/>
  <c r="S1072" i="8"/>
  <c r="S1346" i="8"/>
  <c r="S1053" i="8"/>
  <c r="S1169" i="8"/>
  <c r="S1482" i="8"/>
  <c r="S117" i="8"/>
  <c r="S176" i="8"/>
  <c r="S200" i="8"/>
  <c r="S18" i="8"/>
  <c r="S483" i="8"/>
  <c r="S844" i="8"/>
  <c r="S1164" i="8"/>
  <c r="S1091" i="8"/>
  <c r="S840" i="8"/>
  <c r="S1463" i="8"/>
  <c r="S1259" i="8"/>
  <c r="S6" i="8"/>
  <c r="S305" i="8"/>
  <c r="S546" i="8"/>
  <c r="S615" i="8"/>
  <c r="S1320" i="8"/>
  <c r="S1291" i="8"/>
  <c r="S1339" i="8"/>
  <c r="S5" i="8"/>
  <c r="S417" i="8"/>
  <c r="S922" i="8"/>
  <c r="S349" i="8"/>
  <c r="S438" i="8"/>
  <c r="S288" i="8"/>
  <c r="S1252" i="8"/>
  <c r="S1017" i="8"/>
  <c r="S425" i="8"/>
  <c r="S1408" i="8"/>
  <c r="S1411" i="8"/>
  <c r="S702" i="8"/>
  <c r="S1370" i="8"/>
  <c r="S263" i="8"/>
  <c r="S60" i="8"/>
  <c r="S879" i="8"/>
  <c r="S266" i="8"/>
  <c r="S1142" i="8"/>
  <c r="S530" i="8"/>
  <c r="S96" i="8"/>
  <c r="S1294" i="8"/>
  <c r="S1297" i="8"/>
  <c r="S1382" i="8"/>
  <c r="S1348" i="8"/>
  <c r="S956" i="8"/>
  <c r="S1409" i="8"/>
  <c r="S1221" i="8"/>
  <c r="S890" i="8"/>
  <c r="S705" i="8"/>
  <c r="S480" i="8"/>
  <c r="S1401" i="8"/>
  <c r="S1324" i="8"/>
  <c r="S1393" i="8"/>
  <c r="S262" i="8"/>
  <c r="S123" i="8"/>
  <c r="S458" i="8"/>
  <c r="S1069" i="8"/>
  <c r="S960" i="8"/>
  <c r="S625" i="8"/>
  <c r="S813" i="8"/>
  <c r="S675" i="8"/>
  <c r="S772" i="8"/>
  <c r="S510" i="8"/>
  <c r="S1493" i="8"/>
  <c r="S692" i="8"/>
  <c r="S851" i="8"/>
  <c r="O1485" i="8"/>
  <c r="O636" i="8"/>
  <c r="O1215" i="8"/>
  <c r="O975" i="8"/>
  <c r="O127" i="8"/>
  <c r="O137" i="8"/>
  <c r="O1436" i="8"/>
  <c r="O1135" i="8"/>
  <c r="O1467" i="8"/>
  <c r="O796" i="8"/>
  <c r="O1207" i="8"/>
  <c r="Q725" i="8"/>
  <c r="S1272" i="8"/>
  <c r="R1437" i="8"/>
  <c r="R283" i="8"/>
  <c r="R1234" i="8"/>
  <c r="R132" i="8"/>
  <c r="Q1326" i="8"/>
  <c r="S698" i="8"/>
  <c r="Q1035" i="8"/>
  <c r="S407" i="8"/>
  <c r="Q906" i="8"/>
  <c r="O540" i="8"/>
  <c r="O588" i="8"/>
  <c r="S1279" i="8"/>
  <c r="Q805" i="8"/>
  <c r="O1235" i="8"/>
  <c r="O154" i="8"/>
  <c r="S763" i="8"/>
  <c r="Q37" i="8"/>
  <c r="S404" i="8"/>
  <c r="Q643" i="8"/>
  <c r="O476" i="8"/>
  <c r="O848" i="8"/>
  <c r="S1198" i="8"/>
  <c r="O632" i="8"/>
  <c r="O205" i="8"/>
  <c r="S260" i="8"/>
  <c r="S866" i="8"/>
  <c r="S967" i="8"/>
  <c r="S963" i="8"/>
  <c r="R692" i="8"/>
  <c r="Q1160" i="8"/>
  <c r="Q1022" i="8"/>
  <c r="S1230" i="8"/>
  <c r="Q1033" i="8"/>
  <c r="Q904" i="8"/>
  <c r="S883" i="8"/>
  <c r="R1401" i="8"/>
  <c r="S504" i="8"/>
  <c r="S1290" i="8"/>
  <c r="O907" i="8"/>
  <c r="O989" i="8"/>
  <c r="O688" i="8"/>
  <c r="O942" i="8"/>
  <c r="Q964" i="8"/>
  <c r="Q1308" i="8"/>
  <c r="Q224" i="8"/>
  <c r="O809" i="8"/>
  <c r="S121" i="8"/>
  <c r="S523" i="8"/>
  <c r="S1211" i="8"/>
  <c r="S401" i="8"/>
  <c r="O565" i="8"/>
  <c r="Q535" i="8"/>
  <c r="R865" i="8"/>
  <c r="S873" i="8"/>
  <c r="O852" i="8"/>
  <c r="Q885" i="8"/>
  <c r="S1222" i="8"/>
  <c r="Q1085" i="8"/>
  <c r="R733" i="8"/>
  <c r="T1177" i="8"/>
  <c r="T898" i="8"/>
  <c r="T307" i="8"/>
  <c r="T151" i="8"/>
  <c r="T869" i="8"/>
  <c r="T635" i="8"/>
  <c r="T593" i="8"/>
  <c r="T1388" i="8"/>
  <c r="T134" i="8"/>
  <c r="T649" i="8"/>
  <c r="T670" i="8"/>
  <c r="T525" i="8"/>
  <c r="T578" i="8"/>
  <c r="T280" i="8"/>
  <c r="T161" i="8"/>
  <c r="T40" i="8"/>
  <c r="T227" i="8"/>
  <c r="T748" i="8"/>
  <c r="T841" i="8"/>
  <c r="T664" i="8"/>
  <c r="T1094" i="8"/>
  <c r="T836" i="8"/>
  <c r="T973" i="8"/>
  <c r="T633" i="8"/>
  <c r="T1446" i="8"/>
  <c r="T1329" i="8"/>
  <c r="T1063" i="8"/>
  <c r="T982" i="8"/>
  <c r="T457" i="8"/>
  <c r="T245" i="8"/>
  <c r="T730" i="8"/>
  <c r="T962" i="8"/>
  <c r="T722" i="8"/>
  <c r="T323" i="8"/>
  <c r="T179" i="8"/>
  <c r="T1144" i="8"/>
  <c r="T473" i="8"/>
  <c r="T792" i="8"/>
  <c r="T914" i="8"/>
  <c r="T782" i="8"/>
  <c r="T116" i="8"/>
  <c r="T1018" i="8"/>
  <c r="T619" i="8"/>
  <c r="T791" i="8"/>
  <c r="T940" i="8"/>
  <c r="T711" i="8"/>
  <c r="T936" i="8"/>
  <c r="T1110" i="8"/>
  <c r="T264" i="8"/>
  <c r="T485" i="8"/>
  <c r="T930" i="8"/>
  <c r="T837" i="8"/>
  <c r="T527" i="8"/>
  <c r="T41" i="8"/>
  <c r="T718" i="8"/>
  <c r="T835" i="8"/>
  <c r="T119" i="8"/>
  <c r="T732" i="8"/>
  <c r="T661" i="8"/>
  <c r="T877" i="8"/>
  <c r="T690" i="8"/>
  <c r="T258" i="8"/>
  <c r="T499" i="8"/>
  <c r="T44" i="8"/>
  <c r="T736" i="8"/>
  <c r="T180" i="8"/>
  <c r="T731" i="8"/>
  <c r="T1071" i="8"/>
  <c r="T1043" i="8"/>
  <c r="T1345" i="8"/>
  <c r="T1108" i="8"/>
  <c r="T441" i="8"/>
  <c r="T426" i="8"/>
  <c r="T157" i="8"/>
  <c r="T1081" i="8"/>
  <c r="T1395" i="8"/>
  <c r="T355" i="8"/>
  <c r="T71" i="8"/>
  <c r="T112" i="8"/>
  <c r="T1116" i="8"/>
  <c r="T482" i="8"/>
  <c r="T1461" i="8"/>
  <c r="T1015" i="8"/>
  <c r="T383" i="8"/>
  <c r="T153" i="8"/>
  <c r="T755" i="8"/>
  <c r="T534" i="8"/>
  <c r="T254" i="8"/>
  <c r="T369" i="8"/>
  <c r="T122" i="8"/>
  <c r="T1399" i="8"/>
  <c r="T775" i="8"/>
  <c r="T454" i="8"/>
  <c r="T159" i="8"/>
  <c r="T1084" i="8"/>
  <c r="T953" i="8"/>
  <c r="T115" i="8"/>
  <c r="T46" i="8"/>
  <c r="T970" i="8"/>
  <c r="T1147" i="8"/>
  <c r="T990" i="8"/>
  <c r="T838" i="8"/>
  <c r="T845" i="8"/>
  <c r="T545" i="8"/>
  <c r="T834" i="8"/>
  <c r="T1362" i="8"/>
  <c r="T63" i="8"/>
  <c r="T650" i="8"/>
  <c r="T131" i="8"/>
  <c r="T704" i="8"/>
  <c r="T677" i="8"/>
  <c r="T598" i="8"/>
  <c r="T81" i="8"/>
  <c r="T409" i="8"/>
  <c r="T516" i="8"/>
  <c r="T1019" i="8"/>
  <c r="T1383" i="8"/>
  <c r="T443" i="8"/>
  <c r="T943" i="8"/>
  <c r="T521" i="8"/>
  <c r="T110" i="8"/>
  <c r="T998" i="8"/>
  <c r="T888" i="8"/>
  <c r="T1497" i="8"/>
  <c r="T1112" i="8"/>
  <c r="T582" i="8"/>
  <c r="T431" i="8"/>
  <c r="T33" i="8"/>
  <c r="T1105" i="8"/>
  <c r="T1124" i="8"/>
  <c r="T392" i="8"/>
  <c r="T1381" i="8"/>
  <c r="T487" i="8"/>
  <c r="T1032" i="8"/>
  <c r="T175" i="8"/>
  <c r="T819" i="8"/>
  <c r="T152" i="8"/>
  <c r="T1423" i="8"/>
  <c r="T1008" i="8"/>
  <c r="T787" i="8"/>
  <c r="T364" i="8"/>
  <c r="T1175" i="8"/>
  <c r="T1371" i="8"/>
  <c r="T237" i="8"/>
  <c r="T1283" i="8"/>
  <c r="T1059" i="8"/>
  <c r="T103" i="8"/>
  <c r="T988" i="8"/>
  <c r="T1427" i="8"/>
  <c r="T1469" i="8"/>
  <c r="T557" i="8"/>
  <c r="T1073" i="8"/>
  <c r="T78" i="8"/>
  <c r="T437" i="8"/>
  <c r="T1079" i="8"/>
  <c r="T11" i="8"/>
  <c r="T1068" i="8"/>
  <c r="T32" i="8"/>
  <c r="T978" i="8"/>
  <c r="T361" i="8"/>
  <c r="T269" i="8"/>
  <c r="T136" i="8"/>
  <c r="T878" i="8"/>
  <c r="T710" i="8"/>
  <c r="T496" i="8"/>
  <c r="T358" i="8"/>
  <c r="T1231" i="8"/>
  <c r="T1364" i="8"/>
  <c r="T624" i="8"/>
  <c r="T1107" i="8"/>
  <c r="T575" i="8"/>
  <c r="T587" i="8"/>
  <c r="T616" i="8"/>
  <c r="T1014" i="8"/>
  <c r="T1430" i="8"/>
  <c r="T229" i="8"/>
  <c r="T294" i="8"/>
  <c r="T163" i="8"/>
  <c r="T821" i="8"/>
  <c r="T571" i="8"/>
  <c r="T249" i="8"/>
  <c r="T202" i="8"/>
  <c r="T10" i="8"/>
  <c r="T459" i="8"/>
  <c r="T1026" i="8"/>
  <c r="T872" i="8"/>
  <c r="T356" i="8"/>
  <c r="T413" i="8"/>
  <c r="T343" i="8"/>
  <c r="T746" i="8"/>
  <c r="T1464" i="8"/>
  <c r="T1298" i="8"/>
  <c r="T903" i="8"/>
  <c r="T402" i="8"/>
  <c r="T395" i="8"/>
  <c r="T1373" i="8"/>
  <c r="T630" i="8"/>
  <c r="T1498" i="8"/>
  <c r="T330" i="8"/>
  <c r="T1104" i="8"/>
  <c r="T951" i="8"/>
  <c r="T1416" i="8"/>
  <c r="T655" i="8"/>
  <c r="T397" i="8"/>
  <c r="T491" i="8"/>
  <c r="T424" i="8"/>
  <c r="T1387" i="8"/>
  <c r="T694" i="8"/>
  <c r="T250" i="8"/>
  <c r="T1130" i="8"/>
  <c r="T1066" i="8"/>
  <c r="T1045" i="8"/>
  <c r="T600" i="8"/>
  <c r="T1321" i="8"/>
  <c r="T1417" i="8"/>
  <c r="T1473" i="8"/>
  <c r="T1194" i="8"/>
  <c r="T248" i="8"/>
  <c r="T663" i="8"/>
  <c r="T1478" i="8"/>
  <c r="T1189" i="8"/>
  <c r="T1496" i="8"/>
  <c r="T610" i="8"/>
  <c r="T965" i="8"/>
  <c r="T1121" i="8"/>
  <c r="T268" i="8"/>
  <c r="T863" i="8"/>
  <c r="T47" i="8"/>
  <c r="T827" i="8"/>
  <c r="T1248" i="8"/>
  <c r="T886" i="8"/>
  <c r="T999" i="8"/>
  <c r="T107" i="8"/>
  <c r="T216" i="8"/>
  <c r="T1030" i="8"/>
  <c r="T89" i="8"/>
  <c r="T1131" i="8"/>
  <c r="T757" i="8"/>
  <c r="T1137" i="8"/>
  <c r="T562" i="8"/>
  <c r="T579" i="8"/>
  <c r="T1352" i="8"/>
  <c r="T672" i="8"/>
  <c r="T214" i="8"/>
  <c r="T855" i="8"/>
  <c r="T502" i="8"/>
  <c r="T1255" i="8"/>
  <c r="T1132" i="8"/>
  <c r="T393" i="8"/>
  <c r="T712" i="8"/>
  <c r="T1412" i="8"/>
  <c r="T301" i="8"/>
  <c r="T1304" i="8"/>
  <c r="T1299" i="8"/>
  <c r="T536" i="8"/>
  <c r="T1491" i="8"/>
  <c r="T1196" i="8"/>
  <c r="T73" i="8"/>
  <c r="T786" i="8"/>
  <c r="T1418" i="8"/>
  <c r="T1156" i="8"/>
  <c r="T54" i="8"/>
  <c r="T1099" i="8"/>
  <c r="T1148" i="8"/>
  <c r="T1213" i="8"/>
  <c r="T700" i="8"/>
  <c r="T1114" i="8"/>
  <c r="T597" i="8"/>
  <c r="T806" i="8"/>
  <c r="T1216" i="8"/>
  <c r="T1257" i="8"/>
  <c r="T926" i="8"/>
  <c r="T1483" i="8"/>
  <c r="T452" i="8"/>
  <c r="T1023" i="8"/>
  <c r="T589" i="8"/>
  <c r="T1459" i="8"/>
  <c r="T286" i="8"/>
  <c r="T118" i="8"/>
  <c r="T28" i="8"/>
  <c r="T810" i="8"/>
  <c r="T638" i="8"/>
  <c r="T65" i="8"/>
  <c r="T547" i="8"/>
  <c r="T382" i="8"/>
  <c r="T1012" i="8"/>
  <c r="T1501" i="8"/>
  <c r="T331" i="8"/>
  <c r="T478" i="8"/>
  <c r="T1183" i="8"/>
  <c r="T961" i="8"/>
  <c r="T1312" i="8"/>
  <c r="T379" i="8"/>
  <c r="T168" i="8"/>
  <c r="T362" i="8"/>
  <c r="T1098" i="8"/>
  <c r="T380" i="8"/>
  <c r="T1115" i="8"/>
  <c r="T55" i="8"/>
  <c r="T994" i="8"/>
  <c r="T854" i="8"/>
  <c r="T745" i="8"/>
  <c r="T68" i="8"/>
  <c r="T419" i="8"/>
  <c r="T405" i="8"/>
  <c r="T1007" i="8"/>
  <c r="T1106" i="8"/>
  <c r="T1445" i="8"/>
  <c r="T1075" i="8"/>
  <c r="T771" i="8"/>
  <c r="T549" i="8"/>
  <c r="T162" i="8"/>
  <c r="T94" i="8"/>
  <c r="T556" i="8"/>
  <c r="T348" i="8"/>
  <c r="T1278" i="8"/>
  <c r="T1158" i="8"/>
  <c r="T689" i="8"/>
  <c r="T1190" i="8"/>
  <c r="T1289" i="8"/>
  <c r="T472" i="8"/>
  <c r="T1380" i="8"/>
  <c r="T856" i="8"/>
  <c r="T1031" i="8"/>
  <c r="T1093" i="8"/>
  <c r="T1058" i="8"/>
  <c r="T823" i="8"/>
  <c r="T1472" i="8"/>
  <c r="T765" i="8"/>
  <c r="T645" i="8"/>
  <c r="T270" i="8"/>
  <c r="T384" i="8"/>
  <c r="T211" i="8"/>
  <c r="T793" i="8"/>
  <c r="T1000" i="8"/>
  <c r="T215" i="8"/>
  <c r="T1325" i="8"/>
  <c r="T656" i="8"/>
  <c r="T225" i="8"/>
  <c r="T377" i="8"/>
  <c r="T861" i="8"/>
  <c r="T306" i="8"/>
  <c r="T1428" i="8"/>
  <c r="T342" i="8"/>
  <c r="T850" i="8"/>
  <c r="T436" i="8"/>
  <c r="T1208" i="8"/>
  <c r="T1067" i="8"/>
  <c r="T450" i="8"/>
  <c r="T1002" i="8"/>
  <c r="T676" i="8"/>
  <c r="T1187" i="8"/>
  <c r="T146" i="8"/>
  <c r="T803" i="8"/>
  <c r="T279" i="8"/>
  <c r="T1440" i="8"/>
  <c r="T1252" i="8"/>
  <c r="T1041" i="8"/>
  <c r="T77" i="8"/>
  <c r="T814" i="8"/>
  <c r="T910" i="8"/>
  <c r="T924" i="8"/>
  <c r="T506" i="8"/>
  <c r="T714" i="8"/>
  <c r="T871" i="8"/>
  <c r="T555" i="8"/>
  <c r="T723" i="8"/>
  <c r="T101" i="8"/>
  <c r="T1165" i="8"/>
  <c r="T421" i="8"/>
  <c r="T784" i="8"/>
  <c r="T1450" i="8"/>
  <c r="T1277" i="8"/>
  <c r="T293" i="8"/>
  <c r="T1405" i="8"/>
  <c r="T604" i="8"/>
  <c r="T1468" i="8"/>
  <c r="T83" i="8"/>
  <c r="T451" i="8"/>
  <c r="T1174" i="8"/>
  <c r="T61" i="8"/>
  <c r="T1481" i="8"/>
  <c r="T495" i="8"/>
  <c r="T45" i="8"/>
  <c r="T1377" i="8"/>
  <c r="T572" i="8"/>
  <c r="T1242" i="8"/>
  <c r="T505" i="8"/>
  <c r="T788" i="8"/>
  <c r="T7" i="8"/>
  <c r="T353" i="8"/>
  <c r="T76" i="8"/>
  <c r="T1261" i="8"/>
  <c r="T1193" i="8"/>
  <c r="T1363" i="8"/>
  <c r="T274" i="8"/>
  <c r="T1123" i="8"/>
  <c r="T1134" i="8"/>
  <c r="T512" i="8"/>
  <c r="T332" i="8"/>
  <c r="T1309" i="8"/>
  <c r="T1334" i="8"/>
  <c r="T1085" i="8"/>
  <c r="T1197" i="8"/>
  <c r="T749" i="8"/>
  <c r="T976" i="8"/>
  <c r="T1122" i="8"/>
  <c r="T1118" i="8"/>
  <c r="T221" i="8"/>
  <c r="T486" i="8"/>
  <c r="T1333" i="8"/>
  <c r="T300" i="8"/>
  <c r="T798" i="8"/>
  <c r="T267" i="8"/>
  <c r="T652" i="8"/>
  <c r="T1034" i="8"/>
  <c r="T1256" i="8"/>
  <c r="T577" i="8"/>
  <c r="T773" i="8"/>
  <c r="T341" i="8"/>
  <c r="T108" i="8"/>
  <c r="T917" i="8"/>
  <c r="T895" i="8"/>
  <c r="T1475" i="8"/>
  <c r="T946" i="8"/>
  <c r="T1270" i="8"/>
  <c r="T1232" i="8"/>
  <c r="T1245" i="8"/>
  <c r="T1319" i="8"/>
  <c r="T938" i="8"/>
  <c r="T336" i="8"/>
  <c r="T542" i="8"/>
  <c r="T1153" i="8"/>
  <c r="T751" i="8"/>
  <c r="T1439" i="8"/>
  <c r="T769" i="8"/>
  <c r="T628" i="8"/>
  <c r="T679" i="8"/>
  <c r="T945" i="8"/>
  <c r="T802" i="8"/>
  <c r="T576" i="8"/>
  <c r="T177" i="8"/>
  <c r="T977" i="8"/>
  <c r="T403" i="8"/>
  <c r="T526" i="8"/>
  <c r="T16" i="8"/>
  <c r="T983" i="8"/>
  <c r="T800" i="8"/>
  <c r="T1372" i="8"/>
  <c r="T1087" i="8"/>
  <c r="T3" i="8"/>
  <c r="T423" i="8"/>
  <c r="T1186" i="8"/>
  <c r="T385" i="8"/>
  <c r="T172" i="8"/>
  <c r="T35" i="8"/>
  <c r="T843" i="8"/>
  <c r="T590" i="8"/>
  <c r="T90" i="8"/>
  <c r="T789" i="8"/>
  <c r="T1141" i="8"/>
  <c r="T320" i="8"/>
  <c r="T167" i="8"/>
  <c r="T733" i="8"/>
  <c r="T1489" i="8"/>
  <c r="T57" i="8"/>
  <c r="T1117" i="8"/>
  <c r="T378" i="8"/>
  <c r="T308" i="8"/>
  <c r="T1449" i="8"/>
  <c r="T611" i="8"/>
  <c r="T1027" i="8"/>
  <c r="T1367" i="8"/>
  <c r="T533" i="8"/>
  <c r="T640" i="8"/>
  <c r="T720" i="8"/>
  <c r="T335" i="8"/>
  <c r="T1119" i="8"/>
  <c r="T760" i="8"/>
  <c r="T1013" i="8"/>
  <c r="T242" i="8"/>
  <c r="T808" i="8"/>
  <c r="T591" i="8"/>
  <c r="T85" i="8"/>
  <c r="T1133" i="8"/>
  <c r="T915" i="8"/>
  <c r="T566" i="8"/>
  <c r="T1050" i="8"/>
  <c r="T846" i="8"/>
  <c r="T334" i="8"/>
  <c r="T95" i="8"/>
  <c r="T340" i="8"/>
  <c r="T304" i="8"/>
  <c r="T277" i="8"/>
  <c r="T20" i="8"/>
  <c r="T58" i="8"/>
  <c r="T492" i="8"/>
  <c r="T213" i="8"/>
  <c r="T602" i="8"/>
  <c r="T456" i="8"/>
  <c r="T550" i="8"/>
  <c r="T1394" i="8"/>
  <c r="T568" i="8"/>
  <c r="T952" i="8"/>
  <c r="T188" i="8"/>
  <c r="T634" i="8"/>
  <c r="T981" i="8"/>
  <c r="T1204" i="8"/>
  <c r="T669" i="8"/>
  <c r="T1029" i="8"/>
  <c r="T255" i="8"/>
  <c r="T974" i="8"/>
  <c r="T164" i="8"/>
  <c r="T471" i="8"/>
  <c r="T529" i="8"/>
  <c r="T1369" i="8"/>
  <c r="T699" i="8"/>
  <c r="T889" i="8"/>
  <c r="T1332" i="8"/>
  <c r="T381" i="8"/>
  <c r="T1301" i="8"/>
  <c r="T295" i="8"/>
  <c r="T67" i="8"/>
  <c r="T995" i="8"/>
  <c r="T1233" i="8"/>
  <c r="T1447" i="8"/>
  <c r="T183" i="8"/>
  <c r="T1359" i="8"/>
  <c r="T606" i="8"/>
  <c r="T321" i="8"/>
  <c r="T986" i="8"/>
  <c r="T1247" i="8"/>
  <c r="T1236" i="8"/>
  <c r="T1102" i="8"/>
  <c r="T1143" i="8"/>
  <c r="T743" i="8"/>
  <c r="T737" i="8"/>
  <c r="T1017" i="8"/>
  <c r="T181" i="8"/>
  <c r="T420" i="8"/>
  <c r="T1376" i="8"/>
  <c r="T425" i="8"/>
  <c r="T310" i="8"/>
  <c r="T862" i="8"/>
  <c r="T99" i="8"/>
  <c r="T1330" i="8"/>
  <c r="T958" i="8"/>
  <c r="T826" i="8"/>
  <c r="T728" i="8"/>
  <c r="T19" i="8"/>
  <c r="T560" i="8"/>
  <c r="T1443" i="8"/>
  <c r="T97" i="8"/>
  <c r="T174" i="8"/>
  <c r="T1222" i="8"/>
  <c r="T896" i="8"/>
  <c r="T1292" i="8"/>
  <c r="T144" i="8"/>
  <c r="T1218" i="8"/>
  <c r="T339" i="8"/>
  <c r="T629" i="8"/>
  <c r="T23" i="8"/>
  <c r="T601" i="8"/>
  <c r="T753" i="8"/>
  <c r="T934" i="8"/>
  <c r="T1452" i="8"/>
  <c r="T1286" i="8"/>
  <c r="T543" i="8"/>
  <c r="T1458" i="8"/>
  <c r="T447" i="8"/>
  <c r="T169" i="8"/>
  <c r="T747" i="8"/>
  <c r="T766" i="8"/>
  <c r="T1338" i="8"/>
  <c r="T125" i="8"/>
  <c r="T1356" i="8"/>
  <c r="T208" i="8"/>
  <c r="T1420" i="8"/>
  <c r="T1076" i="8"/>
  <c r="T187" i="8"/>
  <c r="T156" i="8"/>
  <c r="T120" i="8"/>
  <c r="T1355" i="8"/>
  <c r="T230" i="8"/>
  <c r="T234" i="8"/>
  <c r="T1238" i="8"/>
  <c r="T618" i="8"/>
  <c r="T198" i="8"/>
  <c r="T1036" i="8"/>
  <c r="T1456" i="8"/>
  <c r="T1145" i="8"/>
  <c r="T185" i="8"/>
  <c r="T984" i="8"/>
  <c r="T366" i="8"/>
  <c r="T997" i="8"/>
  <c r="T43" i="8"/>
  <c r="T1138" i="8"/>
  <c r="T236" i="8"/>
  <c r="T72" i="8"/>
  <c r="T160" i="8"/>
  <c r="T207" i="8"/>
  <c r="T25" i="8"/>
  <c r="T1296" i="8"/>
  <c r="T1331" i="8"/>
  <c r="T412" i="8"/>
  <c r="T1038" i="8"/>
  <c r="T209" i="8"/>
  <c r="T1225" i="8"/>
  <c r="T399" i="8"/>
  <c r="T913" i="8"/>
  <c r="T1203" i="8"/>
  <c r="T795" i="8"/>
  <c r="T388" i="8"/>
  <c r="T327" i="8"/>
  <c r="T1003" i="8"/>
  <c r="T1239" i="8"/>
  <c r="T1479" i="8"/>
  <c r="T1260" i="8"/>
  <c r="T130" i="8"/>
  <c r="T391" i="8"/>
  <c r="T551" i="8"/>
  <c r="T1074" i="8"/>
  <c r="T1214" i="8"/>
  <c r="T1400" i="8"/>
  <c r="T1040" i="8"/>
  <c r="T875" i="8"/>
  <c r="T1266" i="8"/>
  <c r="T1392" i="8"/>
  <c r="T259" i="8"/>
  <c r="T647" i="8"/>
  <c r="T1316" i="8"/>
  <c r="T683" i="8"/>
  <c r="T1128" i="8"/>
  <c r="T1274" i="8"/>
  <c r="T273" i="8"/>
  <c r="T1455" i="8"/>
  <c r="T1037" i="8"/>
  <c r="T853" i="8"/>
  <c r="T1039" i="8"/>
  <c r="T196" i="8"/>
  <c r="T1484" i="8"/>
  <c r="T1210" i="8"/>
  <c r="T226" i="8"/>
  <c r="T1241" i="8"/>
  <c r="T148" i="8"/>
  <c r="T609" i="8"/>
  <c r="T1402" i="8"/>
  <c r="T1095" i="8"/>
  <c r="T1062" i="8"/>
  <c r="T128" i="8"/>
  <c r="T554" i="8"/>
  <c r="T892" i="8"/>
  <c r="T87" i="8"/>
  <c r="T52" i="8"/>
  <c r="T398" i="8"/>
  <c r="T1048" i="8"/>
  <c r="T1152" i="8"/>
  <c r="T415" i="8"/>
  <c r="T1318" i="8"/>
  <c r="T1305" i="8"/>
  <c r="T1471" i="8"/>
  <c r="T59" i="8"/>
  <c r="T1343" i="8"/>
  <c r="T828" i="8"/>
  <c r="T251" i="8"/>
  <c r="T418" i="8"/>
  <c r="T920" i="8"/>
  <c r="T1347" i="8"/>
  <c r="T100" i="8"/>
  <c r="T1097" i="8"/>
  <c r="T1028" i="8"/>
  <c r="T1054" i="8"/>
  <c r="T739" i="8"/>
  <c r="T36" i="8"/>
  <c r="T243" i="8"/>
  <c r="T1182" i="8"/>
  <c r="T22" i="8"/>
  <c r="T490" i="8"/>
  <c r="T193" i="8"/>
  <c r="T141" i="8"/>
  <c r="T367" i="8"/>
  <c r="T1306" i="8"/>
  <c r="T1350" i="8"/>
  <c r="T1061" i="8"/>
  <c r="T659" i="8"/>
  <c r="T565" i="8"/>
  <c r="T82" i="8"/>
  <c r="T544" i="8"/>
  <c r="T1223" i="8"/>
  <c r="T460" i="8"/>
  <c r="T778" i="8"/>
  <c r="T1413" i="8"/>
  <c r="T406" i="8"/>
  <c r="T60" i="8"/>
  <c r="T464" i="8"/>
  <c r="T797" i="8"/>
  <c r="T328" i="8"/>
  <c r="T971" i="8"/>
  <c r="T665" i="8"/>
  <c r="T1199" i="8"/>
  <c r="T51" i="8"/>
  <c r="T232" i="8"/>
  <c r="T1120" i="8"/>
  <c r="T1168" i="8"/>
  <c r="T313" i="8"/>
  <c r="T1397" i="8"/>
  <c r="T1173" i="8"/>
  <c r="T389" i="8"/>
  <c r="T933" i="8"/>
  <c r="T1500" i="8"/>
  <c r="T928" i="8"/>
  <c r="T950" i="8"/>
  <c r="T104" i="8"/>
  <c r="T1096" i="8"/>
  <c r="T885" i="8"/>
  <c r="T1302" i="8"/>
  <c r="T1344" i="8"/>
  <c r="T524" i="8"/>
  <c r="T228" i="8"/>
  <c r="T345" i="8"/>
  <c r="T408" i="8"/>
  <c r="T1354" i="8"/>
  <c r="T985" i="8"/>
  <c r="T873" i="8"/>
  <c r="T1431" i="8"/>
  <c r="T111" i="8"/>
  <c r="T240" i="8"/>
  <c r="T1101" i="8"/>
  <c r="T467" i="8"/>
  <c r="T1127" i="8"/>
  <c r="T1385" i="8"/>
  <c r="T435" i="8"/>
  <c r="T1460" i="8"/>
  <c r="T1337" i="8"/>
  <c r="T1226" i="8"/>
  <c r="T102" i="8"/>
  <c r="T318" i="8"/>
  <c r="T1281" i="8"/>
  <c r="T911" i="8"/>
  <c r="T646" i="8"/>
  <c r="T595" i="8"/>
  <c r="T1163" i="8"/>
  <c r="T594" i="8"/>
  <c r="T1323" i="8"/>
  <c r="T1253" i="8"/>
  <c r="T284" i="8"/>
  <c r="T686" i="8"/>
  <c r="T548" i="8"/>
  <c r="T253" i="8"/>
  <c r="T569" i="8"/>
  <c r="T302" i="8"/>
  <c r="T507" i="8"/>
  <c r="T685" i="8"/>
  <c r="T887" i="8"/>
  <c r="T894" i="8"/>
  <c r="T807" i="8"/>
  <c r="T147" i="8"/>
  <c r="T1202" i="8"/>
  <c r="T416" i="8"/>
  <c r="T644" i="8"/>
  <c r="T1057" i="8"/>
  <c r="T949" i="8"/>
  <c r="T1188" i="8"/>
  <c r="T372" i="8"/>
  <c r="T433" i="8"/>
  <c r="T126" i="8"/>
  <c r="T434" i="8"/>
  <c r="T1157" i="8"/>
  <c r="T717" i="8"/>
  <c r="T484" i="8"/>
  <c r="T968" i="8"/>
  <c r="T695" i="8"/>
  <c r="T581" i="8"/>
  <c r="T375" i="8"/>
  <c r="T684" i="8"/>
  <c r="T1295" i="8"/>
  <c r="T1425" i="8"/>
  <c r="T1374" i="8"/>
  <c r="T296" i="8"/>
  <c r="T620" i="8"/>
  <c r="T859" i="8"/>
  <c r="T109" i="8"/>
  <c r="T1477" i="8"/>
  <c r="T1262" i="8"/>
  <c r="T312" i="8"/>
  <c r="T880" i="8"/>
  <c r="T1181" i="8"/>
  <c r="T29" i="8"/>
  <c r="T1159" i="8"/>
  <c r="T923" i="8"/>
  <c r="T918" i="8"/>
  <c r="T62" i="8"/>
  <c r="T631" i="8"/>
  <c r="T839" i="8"/>
  <c r="T654" i="8"/>
  <c r="T1415" i="8"/>
  <c r="T1361" i="8"/>
  <c r="T509" i="8"/>
  <c r="T135" i="8"/>
  <c r="T1396" i="8"/>
  <c r="T1162" i="8"/>
  <c r="T1088" i="8"/>
  <c r="T860" i="8"/>
  <c r="T574" i="8"/>
  <c r="T1082" i="8"/>
  <c r="T500" i="8"/>
  <c r="T1448" i="8"/>
  <c r="T1206" i="8"/>
  <c r="T1269" i="8"/>
  <c r="T474" i="8"/>
  <c r="T1044" i="8"/>
  <c r="T818" i="8"/>
  <c r="T1322" i="8"/>
  <c r="T1357" i="8"/>
  <c r="T1404" i="8"/>
  <c r="T93" i="8"/>
  <c r="T641" i="8"/>
  <c r="T1246" i="8"/>
  <c r="T444" i="8"/>
  <c r="T1407" i="8"/>
  <c r="T357" i="8"/>
  <c r="T980" i="8"/>
  <c r="T463" i="8"/>
  <c r="T1055" i="8"/>
  <c r="T1433" i="8"/>
  <c r="T764" i="8"/>
  <c r="T1426" i="8"/>
  <c r="T291" i="8"/>
  <c r="T948" i="8"/>
  <c r="T322" i="8"/>
  <c r="T1486" i="8"/>
  <c r="T275" i="8"/>
  <c r="T658" i="8"/>
  <c r="T891" i="8"/>
  <c r="T519" i="8"/>
  <c r="T1166" i="8"/>
  <c r="T1349" i="8"/>
  <c r="T38" i="8"/>
  <c r="T503" i="8"/>
  <c r="T481" i="8"/>
  <c r="T779" i="8"/>
  <c r="T893" i="8"/>
  <c r="T1178" i="8"/>
  <c r="T92" i="8"/>
  <c r="T1091" i="8"/>
  <c r="T759" i="8"/>
  <c r="T532" i="8"/>
  <c r="T261" i="8"/>
  <c r="T30" i="8"/>
  <c r="T1282" i="8"/>
  <c r="T224" i="8"/>
  <c r="T235" i="8"/>
  <c r="T842" i="8"/>
  <c r="T1056" i="8"/>
  <c r="T1419" i="8"/>
  <c r="T64" i="8"/>
  <c r="T195" i="8"/>
  <c r="T197" i="8"/>
  <c r="T1308" i="8"/>
  <c r="T1139" i="8"/>
  <c r="T716" i="8"/>
  <c r="T497" i="8"/>
  <c r="T697" i="8"/>
  <c r="T735" i="8"/>
  <c r="T39" i="8"/>
  <c r="T66" i="8"/>
  <c r="T964" i="8"/>
  <c r="T319" i="8"/>
  <c r="T585" i="8"/>
  <c r="T870" i="8"/>
  <c r="T396" i="8"/>
  <c r="T942" i="8"/>
  <c r="T386" i="8"/>
  <c r="T541" i="8"/>
  <c r="T1244" i="8"/>
  <c r="T1327" i="8"/>
  <c r="T246" i="8"/>
  <c r="T1422" i="8"/>
  <c r="T1313" i="8"/>
  <c r="T688" i="8"/>
  <c r="T1480" i="8"/>
  <c r="T354" i="8"/>
  <c r="T75" i="8"/>
  <c r="T182" i="8"/>
  <c r="T26" i="8"/>
  <c r="T1155" i="8"/>
  <c r="T442" i="8"/>
  <c r="T989" i="8"/>
  <c r="T1243" i="8"/>
  <c r="T1389" i="8"/>
  <c r="T884" i="8"/>
  <c r="T1006" i="8"/>
  <c r="T468" i="8"/>
  <c r="T1052" i="8"/>
  <c r="T56" i="8"/>
  <c r="T907" i="8"/>
  <c r="T522" i="8"/>
  <c r="T469" i="8"/>
  <c r="T360" i="8"/>
  <c r="T1192" i="8"/>
  <c r="T1398" i="8"/>
  <c r="T1290" i="8"/>
  <c r="T231" i="8"/>
  <c r="T1267" i="8"/>
  <c r="T1403" i="8"/>
  <c r="T563" i="8"/>
  <c r="T518" i="8"/>
  <c r="T703" i="8"/>
  <c r="T648" i="8"/>
  <c r="T504" i="8"/>
  <c r="T605" i="8"/>
  <c r="T359" i="8"/>
  <c r="T921" i="8"/>
  <c r="T453" i="8"/>
  <c r="T223" i="8"/>
  <c r="T133" i="8"/>
  <c r="T840" i="8"/>
  <c r="T8" i="8"/>
  <c r="T220" i="8"/>
  <c r="T129" i="8"/>
  <c r="T480" i="8"/>
  <c r="T564" i="8"/>
  <c r="T1492" i="8"/>
  <c r="T1351" i="8"/>
  <c r="T1463" i="8"/>
  <c r="T278" i="8"/>
  <c r="T567" i="8"/>
  <c r="T428" i="8"/>
  <c r="T1401" i="8"/>
  <c r="T178" i="8"/>
  <c r="T668" i="8"/>
  <c r="T708" i="8"/>
  <c r="T1259" i="8"/>
  <c r="T515" i="8"/>
  <c r="T1275" i="8"/>
  <c r="T883" i="8"/>
  <c r="T1324" i="8"/>
  <c r="T904" i="8"/>
  <c r="T1258" i="8"/>
  <c r="T666" i="8"/>
  <c r="T6" i="8"/>
  <c r="T1441" i="8"/>
  <c r="T864" i="8"/>
  <c r="T1271" i="8"/>
  <c r="T1393" i="8"/>
  <c r="T783" i="8"/>
  <c r="T461" i="8"/>
  <c r="T1065" i="8"/>
  <c r="T305" i="8"/>
  <c r="T191" i="8"/>
  <c r="T1011" i="8"/>
  <c r="T347" i="8"/>
  <c r="T262" i="8"/>
  <c r="T1033" i="8"/>
  <c r="T14" i="8"/>
  <c r="T1429" i="8"/>
  <c r="T546" i="8"/>
  <c r="T194" i="8"/>
  <c r="T351" i="8"/>
  <c r="T1340" i="8"/>
  <c r="T123" i="8"/>
  <c r="T42" i="8"/>
  <c r="T613" i="8"/>
  <c r="T1042" i="8"/>
  <c r="T615" i="8"/>
  <c r="T292" i="8"/>
  <c r="T53" i="8"/>
  <c r="T707" i="8"/>
  <c r="T458" i="8"/>
  <c r="T603" i="8"/>
  <c r="T247" i="8"/>
  <c r="T612" i="8"/>
  <c r="T1320" i="8"/>
  <c r="T498" i="8"/>
  <c r="T1335" i="8"/>
  <c r="T909" i="8"/>
  <c r="T1069" i="8"/>
  <c r="T1465" i="8"/>
  <c r="T466" i="8"/>
  <c r="T298" i="8"/>
  <c r="T1291" i="8"/>
  <c r="T1185" i="8"/>
  <c r="T488" i="8"/>
  <c r="T1230" i="8"/>
  <c r="T960" i="8"/>
  <c r="T1022" i="8"/>
  <c r="T1212" i="8"/>
  <c r="T316" i="8"/>
  <c r="T1339" i="8"/>
  <c r="T440" i="8"/>
  <c r="T69" i="8"/>
  <c r="T925" i="8"/>
  <c r="T625" i="8"/>
  <c r="T49" i="8"/>
  <c r="T816" i="8"/>
  <c r="T222" i="8"/>
  <c r="T5" i="8"/>
  <c r="T470" i="8"/>
  <c r="T709" i="8"/>
  <c r="T15" i="8"/>
  <c r="T813" i="8"/>
  <c r="T1160" i="8"/>
  <c r="T667" i="8"/>
  <c r="T777" i="8"/>
  <c r="T417" i="8"/>
  <c r="T701" i="8"/>
  <c r="T1453" i="8"/>
  <c r="T170" i="8"/>
  <c r="T675" i="8"/>
  <c r="T1184" i="8"/>
  <c r="T303" i="8"/>
  <c r="T1205" i="8"/>
  <c r="T922" i="8"/>
  <c r="T1390" i="8"/>
  <c r="T1303" i="8"/>
  <c r="T742" i="8"/>
  <c r="T772" i="8"/>
  <c r="T1228" i="8"/>
  <c r="T1179" i="8"/>
  <c r="T439" i="8"/>
  <c r="T349" i="8"/>
  <c r="T289" i="8"/>
  <c r="T199" i="8"/>
  <c r="T1379" i="8"/>
  <c r="T510" i="8"/>
  <c r="T682" i="8"/>
  <c r="T281" i="8"/>
  <c r="T596" i="8"/>
  <c r="T438" i="8"/>
  <c r="T171" i="8"/>
  <c r="T411" i="8"/>
  <c r="T729" i="8"/>
  <c r="T1493" i="8"/>
  <c r="T1466" i="8"/>
  <c r="T561" i="8"/>
  <c r="T1432" i="8"/>
  <c r="T288" i="8"/>
  <c r="T847" i="8"/>
  <c r="T1451" i="8"/>
  <c r="T1502" i="8"/>
  <c r="T692" i="8"/>
  <c r="T390" i="8"/>
  <c r="T908" i="8"/>
  <c r="T1146" i="8"/>
  <c r="T1300" i="8"/>
  <c r="T1251" i="8"/>
  <c r="T218" i="8"/>
  <c r="T955" i="8"/>
  <c r="T851" i="8"/>
  <c r="T27" i="8"/>
  <c r="T817" i="8"/>
  <c r="T204" i="8"/>
  <c r="T1317" i="8"/>
  <c r="T309" i="8"/>
  <c r="T1368" i="8"/>
  <c r="T726" i="8"/>
  <c r="T4" i="8"/>
  <c r="T674" i="8"/>
  <c r="T1391" i="8"/>
  <c r="T155" i="8"/>
  <c r="T374" i="8"/>
  <c r="T627" i="8"/>
  <c r="T734" i="8"/>
  <c r="T210" i="8"/>
  <c r="T622" i="8"/>
  <c r="T868" i="8"/>
  <c r="T365" i="8"/>
  <c r="T1273" i="8"/>
  <c r="T24" i="8"/>
  <c r="T1154" i="8"/>
  <c r="T621" i="8"/>
  <c r="T1064" i="8"/>
  <c r="T1494" i="8"/>
  <c r="T400" i="8"/>
  <c r="T781" i="8"/>
  <c r="T422" i="8"/>
  <c r="T17" i="8"/>
  <c r="T21" i="8"/>
  <c r="T1005" i="8"/>
  <c r="T662" i="8"/>
  <c r="T1341" i="8"/>
  <c r="T626" i="8"/>
  <c r="T882" i="8"/>
  <c r="T1219" i="8"/>
  <c r="T371" i="8"/>
  <c r="T727" i="8"/>
  <c r="T449" i="8"/>
  <c r="T190" i="8"/>
  <c r="T1249" i="8"/>
  <c r="T114" i="8"/>
  <c r="T954" i="8"/>
  <c r="T1025" i="8"/>
  <c r="T754" i="8"/>
  <c r="T1150" i="8"/>
  <c r="T972" i="8"/>
  <c r="T1462" i="8"/>
  <c r="T256" i="8"/>
  <c r="T1366" i="8"/>
  <c r="T794" i="8"/>
  <c r="T937" i="8"/>
  <c r="T299" i="8"/>
  <c r="T1090" i="8"/>
  <c r="T608" i="8"/>
  <c r="T752" i="8"/>
  <c r="T539" i="8"/>
  <c r="T189" i="8"/>
  <c r="T768" i="8"/>
  <c r="T272" i="8"/>
  <c r="T528" i="8"/>
  <c r="T1217" i="8"/>
  <c r="T517" i="8"/>
  <c r="T790" i="8"/>
  <c r="T192" i="8"/>
  <c r="T671" i="8"/>
  <c r="T387" i="8"/>
  <c r="T475" i="8"/>
  <c r="T1438" i="8"/>
  <c r="T314" i="8"/>
  <c r="T1161" i="8"/>
  <c r="T820" i="8"/>
  <c r="T1086" i="8"/>
  <c r="T966" i="8"/>
  <c r="T740" i="8"/>
  <c r="T1288" i="8"/>
  <c r="T1201" i="8"/>
  <c r="T88" i="8"/>
  <c r="T809" i="8"/>
  <c r="T1047" i="8"/>
  <c r="T1470" i="8"/>
  <c r="T139" i="8"/>
  <c r="T724" i="8"/>
  <c r="T1109" i="8"/>
  <c r="T1307" i="8"/>
  <c r="T1020" i="8"/>
  <c r="T614" i="8"/>
  <c r="T446" i="8"/>
  <c r="T282" i="8"/>
  <c r="T865" i="8"/>
  <c r="T158" i="8"/>
  <c r="T867" i="8"/>
  <c r="T592" i="8"/>
  <c r="T785" i="8"/>
  <c r="T401" i="8"/>
  <c r="T1358" i="8"/>
  <c r="T874" i="8"/>
  <c r="T455" i="8"/>
  <c r="T1211" i="8"/>
  <c r="T448" i="8"/>
  <c r="T1365" i="8"/>
  <c r="T899" i="8"/>
  <c r="T523" i="8"/>
  <c r="T1421" i="8"/>
  <c r="T315" i="8"/>
  <c r="T929" i="8"/>
  <c r="T239" i="8"/>
  <c r="T34" i="8"/>
  <c r="T1314" i="8"/>
  <c r="T881" i="8"/>
  <c r="T935" i="8"/>
  <c r="T1474" i="8"/>
  <c r="T900" i="8"/>
  <c r="T376" i="8"/>
  <c r="T80" i="8"/>
  <c r="T241" i="8"/>
  <c r="T149" i="8"/>
  <c r="T1250" i="8"/>
  <c r="T941" i="8"/>
  <c r="T1378" i="8"/>
  <c r="T1336" i="8"/>
  <c r="T121" i="8"/>
  <c r="T1264" i="8"/>
  <c r="T815" i="8"/>
  <c r="T767" i="8"/>
  <c r="T1010" i="8"/>
  <c r="T1375" i="8"/>
  <c r="T477" i="8"/>
  <c r="T465" i="8"/>
  <c r="T252" i="8"/>
  <c r="T553" i="8"/>
  <c r="T858" i="8"/>
  <c r="T833" i="8"/>
  <c r="T780" i="8"/>
  <c r="T832" i="8"/>
  <c r="T429" i="8"/>
  <c r="T653" i="8"/>
  <c r="T138" i="8"/>
  <c r="T430" i="8"/>
  <c r="T1136" i="8"/>
  <c r="T1004" i="8"/>
  <c r="T1454" i="8"/>
  <c r="T1424" i="8"/>
  <c r="T219" i="8"/>
  <c r="T427" i="8"/>
  <c r="T1353" i="8"/>
  <c r="T696" i="8"/>
  <c r="T537" i="8"/>
  <c r="T1360" i="8"/>
  <c r="T368" i="8"/>
  <c r="T13" i="8"/>
  <c r="T1072" i="8"/>
  <c r="T1346" i="8"/>
  <c r="T1053" i="8"/>
  <c r="T1169" i="8"/>
  <c r="T1482" i="8"/>
  <c r="T117" i="8"/>
  <c r="T176" i="8"/>
  <c r="T200" i="8"/>
  <c r="T18" i="8"/>
  <c r="T483" i="8"/>
  <c r="T844" i="8"/>
  <c r="T1164" i="8"/>
  <c r="T31" i="8"/>
  <c r="T1171" i="8"/>
  <c r="T680" i="8"/>
  <c r="T12" i="8"/>
  <c r="T9" i="8"/>
  <c r="T352" i="8"/>
  <c r="T770" i="8"/>
  <c r="T140" i="8"/>
  <c r="T927" i="8"/>
  <c r="T1111" i="8"/>
  <c r="T852" i="8"/>
  <c r="T1083" i="8"/>
  <c r="T143" i="8"/>
  <c r="T944" i="8"/>
  <c r="T811" i="8"/>
  <c r="T681" i="8"/>
  <c r="T535" i="8"/>
  <c r="T1016" i="8"/>
  <c r="T719" i="8"/>
  <c r="T1092" i="8"/>
  <c r="T1254" i="8"/>
  <c r="T91" i="8"/>
  <c r="T414" i="8"/>
  <c r="T74" i="8"/>
  <c r="N841" i="8"/>
  <c r="N1094" i="8"/>
  <c r="N41" i="8"/>
  <c r="N395" i="8"/>
  <c r="N633" i="8"/>
  <c r="N1144" i="8"/>
  <c r="N1110" i="8"/>
  <c r="N1104" i="8"/>
  <c r="N131" i="8"/>
  <c r="N356" i="8"/>
  <c r="N454" i="8"/>
  <c r="N1018" i="8"/>
  <c r="N664" i="8"/>
  <c r="N525" i="8"/>
  <c r="N578" i="8"/>
  <c r="N227" i="8"/>
  <c r="N482" i="8"/>
  <c r="N44" i="8"/>
  <c r="N650" i="8"/>
  <c r="N593" i="8"/>
  <c r="N1015" i="8"/>
  <c r="N383" i="8"/>
  <c r="N731" i="8"/>
  <c r="N1071" i="8"/>
  <c r="N755" i="8"/>
  <c r="N598" i="8"/>
  <c r="N981" i="8"/>
  <c r="N1416" i="8"/>
  <c r="N516" i="8"/>
  <c r="N40" i="8"/>
  <c r="N63" i="8"/>
  <c r="N159" i="8"/>
  <c r="N1461" i="8"/>
  <c r="N571" i="8"/>
  <c r="N1388" i="8"/>
  <c r="N953" i="8"/>
  <c r="N115" i="8"/>
  <c r="N704" i="8"/>
  <c r="N1177" i="8"/>
  <c r="N521" i="8"/>
  <c r="N527" i="8"/>
  <c r="N872" i="8"/>
  <c r="N718" i="8"/>
  <c r="N1084" i="8"/>
  <c r="N119" i="8"/>
  <c r="N134" i="8"/>
  <c r="N661" i="8"/>
  <c r="N877" i="8"/>
  <c r="N153" i="8"/>
  <c r="N951" i="8"/>
  <c r="N898" i="8"/>
  <c r="N748" i="8"/>
  <c r="N619" i="8"/>
  <c r="N791" i="8"/>
  <c r="N869" i="8"/>
  <c r="N711" i="8"/>
  <c r="N936" i="8"/>
  <c r="N792" i="8"/>
  <c r="N264" i="8"/>
  <c r="N782" i="8"/>
  <c r="N116" i="8"/>
  <c r="N46" i="8"/>
  <c r="N1013" i="8"/>
  <c r="N534" i="8"/>
  <c r="N280" i="8"/>
  <c r="N760" i="8"/>
  <c r="N835" i="8"/>
  <c r="N1298" i="8"/>
  <c r="N649" i="8"/>
  <c r="N677" i="8"/>
  <c r="N81" i="8"/>
  <c r="N587" i="8"/>
  <c r="N616" i="8"/>
  <c r="N1497" i="8"/>
  <c r="N1501" i="8"/>
  <c r="N1112" i="8"/>
  <c r="N397" i="8"/>
  <c r="N582" i="8"/>
  <c r="N163" i="8"/>
  <c r="N1026" i="8"/>
  <c r="N836" i="8"/>
  <c r="N973" i="8"/>
  <c r="N1356" i="8"/>
  <c r="N1063" i="8"/>
  <c r="N670" i="8"/>
  <c r="N837" i="8"/>
  <c r="N730" i="8"/>
  <c r="N409" i="8"/>
  <c r="N1014" i="8"/>
  <c r="N655" i="8"/>
  <c r="N1430" i="8"/>
  <c r="N630" i="8"/>
  <c r="N323" i="8"/>
  <c r="N179" i="8"/>
  <c r="N1329" i="8"/>
  <c r="N914" i="8"/>
  <c r="N245" i="8"/>
  <c r="N258" i="8"/>
  <c r="N249" i="8"/>
  <c r="N1019" i="8"/>
  <c r="N1383" i="8"/>
  <c r="N443" i="8"/>
  <c r="N307" i="8"/>
  <c r="N1446" i="8"/>
  <c r="N998" i="8"/>
  <c r="N990" i="8"/>
  <c r="N441" i="8"/>
  <c r="N254" i="8"/>
  <c r="N426" i="8"/>
  <c r="N157" i="8"/>
  <c r="N1081" i="8"/>
  <c r="N1395" i="8"/>
  <c r="N180" i="8"/>
  <c r="N1043" i="8"/>
  <c r="N1345" i="8"/>
  <c r="N499" i="8"/>
  <c r="N962" i="8"/>
  <c r="N722" i="8"/>
  <c r="N413" i="8"/>
  <c r="N71" i="8"/>
  <c r="N330" i="8"/>
  <c r="N110" i="8"/>
  <c r="N1108" i="8"/>
  <c r="N1173" i="8"/>
  <c r="N694" i="8"/>
  <c r="N775" i="8"/>
  <c r="N1498" i="8"/>
  <c r="N424" i="8"/>
  <c r="N112" i="8"/>
  <c r="N624" i="8"/>
  <c r="N473" i="8"/>
  <c r="N888" i="8"/>
  <c r="N369" i="8"/>
  <c r="N1399" i="8"/>
  <c r="N250" i="8"/>
  <c r="N943" i="8"/>
  <c r="N491" i="8"/>
  <c r="N746" i="8"/>
  <c r="N151" i="8"/>
  <c r="N982" i="8"/>
  <c r="N970" i="8"/>
  <c r="N1147" i="8"/>
  <c r="N838" i="8"/>
  <c r="N122" i="8"/>
  <c r="N863" i="8"/>
  <c r="N459" i="8"/>
  <c r="N821" i="8"/>
  <c r="N1105" i="8"/>
  <c r="N1124" i="8"/>
  <c r="N392" i="8"/>
  <c r="N1381" i="8"/>
  <c r="N487" i="8"/>
  <c r="N1032" i="8"/>
  <c r="N175" i="8"/>
  <c r="N819" i="8"/>
  <c r="N152" i="8"/>
  <c r="N1423" i="8"/>
  <c r="N1008" i="8"/>
  <c r="N787" i="8"/>
  <c r="N364" i="8"/>
  <c r="N1175" i="8"/>
  <c r="N1371" i="8"/>
  <c r="N237" i="8"/>
  <c r="N1283" i="8"/>
  <c r="N1059" i="8"/>
  <c r="N103" i="8"/>
  <c r="N988" i="8"/>
  <c r="N1427" i="8"/>
  <c r="N1469" i="8"/>
  <c r="N557" i="8"/>
  <c r="N1073" i="8"/>
  <c r="N78" i="8"/>
  <c r="N437" i="8"/>
  <c r="N1079" i="8"/>
  <c r="N11" i="8"/>
  <c r="N1068" i="8"/>
  <c r="N32" i="8"/>
  <c r="N978" i="8"/>
  <c r="N361" i="8"/>
  <c r="N269" i="8"/>
  <c r="N136" i="8"/>
  <c r="N878" i="8"/>
  <c r="N710" i="8"/>
  <c r="N496" i="8"/>
  <c r="N358" i="8"/>
  <c r="N1231" i="8"/>
  <c r="N1364" i="8"/>
  <c r="N1387" i="8"/>
  <c r="N1107" i="8"/>
  <c r="N690" i="8"/>
  <c r="N834" i="8"/>
  <c r="N343" i="8"/>
  <c r="N485" i="8"/>
  <c r="N202" i="8"/>
  <c r="N1256" i="8"/>
  <c r="N294" i="8"/>
  <c r="N33" i="8"/>
  <c r="N732" i="8"/>
  <c r="N1030" i="8"/>
  <c r="N268" i="8"/>
  <c r="N229" i="8"/>
  <c r="N161" i="8"/>
  <c r="N545" i="8"/>
  <c r="N903" i="8"/>
  <c r="N331" i="8"/>
  <c r="N478" i="8"/>
  <c r="N1183" i="8"/>
  <c r="N961" i="8"/>
  <c r="N1312" i="8"/>
  <c r="N379" i="8"/>
  <c r="N168" i="8"/>
  <c r="N362" i="8"/>
  <c r="N1098" i="8"/>
  <c r="N380" i="8"/>
  <c r="N1115" i="8"/>
  <c r="N55" i="8"/>
  <c r="N994" i="8"/>
  <c r="N854" i="8"/>
  <c r="N745" i="8"/>
  <c r="N68" i="8"/>
  <c r="N419" i="8"/>
  <c r="N405" i="8"/>
  <c r="N1007" i="8"/>
  <c r="N1106" i="8"/>
  <c r="N1445" i="8"/>
  <c r="N1075" i="8"/>
  <c r="N771" i="8"/>
  <c r="N549" i="8"/>
  <c r="N162" i="8"/>
  <c r="N94" i="8"/>
  <c r="N556" i="8"/>
  <c r="N348" i="8"/>
  <c r="N1278" i="8"/>
  <c r="N1158" i="8"/>
  <c r="N689" i="8"/>
  <c r="N1190" i="8"/>
  <c r="N1289" i="8"/>
  <c r="N472" i="8"/>
  <c r="N1380" i="8"/>
  <c r="N423" i="8"/>
  <c r="N167" i="8"/>
  <c r="N958" i="8"/>
  <c r="N945" i="8"/>
  <c r="N1447" i="8"/>
  <c r="N802" i="8"/>
  <c r="N826" i="8"/>
  <c r="N576" i="8"/>
  <c r="N183" i="8"/>
  <c r="N177" i="8"/>
  <c r="N1204" i="8"/>
  <c r="N773" i="8"/>
  <c r="N933" i="8"/>
  <c r="N341" i="8"/>
  <c r="N669" i="8"/>
  <c r="N108" i="8"/>
  <c r="N575" i="8"/>
  <c r="N845" i="8"/>
  <c r="N1464" i="8"/>
  <c r="N856" i="8"/>
  <c r="N1031" i="8"/>
  <c r="N977" i="8"/>
  <c r="N728" i="8"/>
  <c r="N403" i="8"/>
  <c r="N1359" i="8"/>
  <c r="N526" i="8"/>
  <c r="N19" i="8"/>
  <c r="N1116" i="8"/>
  <c r="N10" i="8"/>
  <c r="N431" i="8"/>
  <c r="N208" i="8"/>
  <c r="N882" i="8"/>
  <c r="N1093" i="8"/>
  <c r="N1058" i="8"/>
  <c r="N823" i="8"/>
  <c r="N1472" i="8"/>
  <c r="N765" i="8"/>
  <c r="N645" i="8"/>
  <c r="N270" i="8"/>
  <c r="N733" i="8"/>
  <c r="N1186" i="8"/>
  <c r="N1489" i="8"/>
  <c r="N385" i="8"/>
  <c r="N57" i="8"/>
  <c r="N172" i="8"/>
  <c r="N940" i="8"/>
  <c r="N736" i="8"/>
  <c r="N3" i="8"/>
  <c r="N389" i="8"/>
  <c r="N577" i="8"/>
  <c r="N1483" i="8"/>
  <c r="N452" i="8"/>
  <c r="N1023" i="8"/>
  <c r="N589" i="8"/>
  <c r="N1459" i="8"/>
  <c r="N286" i="8"/>
  <c r="N118" i="8"/>
  <c r="N28" i="8"/>
  <c r="N827" i="8"/>
  <c r="N1248" i="8"/>
  <c r="N886" i="8"/>
  <c r="N999" i="8"/>
  <c r="N107" i="8"/>
  <c r="N216" i="8"/>
  <c r="N1130" i="8"/>
  <c r="N211" i="8"/>
  <c r="N1000" i="8"/>
  <c r="N1325" i="8"/>
  <c r="N279" i="8"/>
  <c r="N506" i="8"/>
  <c r="N1450" i="8"/>
  <c r="N604" i="8"/>
  <c r="N1174" i="8"/>
  <c r="N45" i="8"/>
  <c r="N505" i="8"/>
  <c r="N76" i="8"/>
  <c r="N274" i="8"/>
  <c r="N332" i="8"/>
  <c r="N1197" i="8"/>
  <c r="N1118" i="8"/>
  <c r="N300" i="8"/>
  <c r="N1034" i="8"/>
  <c r="N591" i="8"/>
  <c r="N1470" i="8"/>
  <c r="N85" i="8"/>
  <c r="N795" i="8"/>
  <c r="N1247" i="8"/>
  <c r="N196" i="8"/>
  <c r="N164" i="8"/>
  <c r="N120" i="8"/>
  <c r="N104" i="8"/>
  <c r="N212" i="8"/>
  <c r="N1369" i="8"/>
  <c r="N371" i="8"/>
  <c r="N885" i="8"/>
  <c r="N23" i="8"/>
  <c r="N1495" i="8"/>
  <c r="N1373" i="8"/>
  <c r="N402" i="8"/>
  <c r="N89" i="8"/>
  <c r="N757" i="8"/>
  <c r="N562" i="8"/>
  <c r="N1352" i="8"/>
  <c r="N214" i="8"/>
  <c r="N502" i="8"/>
  <c r="N1132" i="8"/>
  <c r="N712" i="8"/>
  <c r="N301" i="8"/>
  <c r="N1299" i="8"/>
  <c r="N1491" i="8"/>
  <c r="N73" i="8"/>
  <c r="N1418" i="8"/>
  <c r="N54" i="8"/>
  <c r="N1148" i="8"/>
  <c r="N700" i="8"/>
  <c r="N597" i="8"/>
  <c r="N1216" i="8"/>
  <c r="N600" i="8"/>
  <c r="N1417" i="8"/>
  <c r="N1194" i="8"/>
  <c r="N663" i="8"/>
  <c r="N430" i="8"/>
  <c r="N1420" i="8"/>
  <c r="N815" i="8"/>
  <c r="N225" i="8"/>
  <c r="N861" i="8"/>
  <c r="N1428" i="8"/>
  <c r="N850" i="8"/>
  <c r="N1208" i="8"/>
  <c r="N1187" i="8"/>
  <c r="N814" i="8"/>
  <c r="N101" i="8"/>
  <c r="N1500" i="8"/>
  <c r="N1029" i="8"/>
  <c r="N1039" i="8"/>
  <c r="N255" i="8"/>
  <c r="N926" i="8"/>
  <c r="N1478" i="8"/>
  <c r="N1496" i="8"/>
  <c r="N965" i="8"/>
  <c r="N450" i="8"/>
  <c r="N1252" i="8"/>
  <c r="N871" i="8"/>
  <c r="N784" i="8"/>
  <c r="N1405" i="8"/>
  <c r="N451" i="8"/>
  <c r="N495" i="8"/>
  <c r="N1242" i="8"/>
  <c r="N353" i="8"/>
  <c r="N1363" i="8"/>
  <c r="N512" i="8"/>
  <c r="N1085" i="8"/>
  <c r="N1122" i="8"/>
  <c r="N1333" i="8"/>
  <c r="N652" i="8"/>
  <c r="N606" i="8"/>
  <c r="N560" i="8"/>
  <c r="N321" i="8"/>
  <c r="N1443" i="8"/>
  <c r="N986" i="8"/>
  <c r="N928" i="8"/>
  <c r="N1133" i="8"/>
  <c r="N930" i="8"/>
  <c r="N1330" i="8"/>
  <c r="N1257" i="8"/>
  <c r="N1189" i="8"/>
  <c r="N610" i="8"/>
  <c r="N1121" i="8"/>
  <c r="N146" i="8"/>
  <c r="N910" i="8"/>
  <c r="N1165" i="8"/>
  <c r="N1277" i="8"/>
  <c r="N1468" i="8"/>
  <c r="N61" i="8"/>
  <c r="N1377" i="8"/>
  <c r="N788" i="8"/>
  <c r="N1261" i="8"/>
  <c r="N1123" i="8"/>
  <c r="N1309" i="8"/>
  <c r="N749" i="8"/>
  <c r="N221" i="8"/>
  <c r="N798" i="8"/>
  <c r="N16" i="8"/>
  <c r="N983" i="8"/>
  <c r="N800" i="8"/>
  <c r="N1372" i="8"/>
  <c r="N1087" i="8"/>
  <c r="N1111" i="8"/>
  <c r="N174" i="8"/>
  <c r="N156" i="8"/>
  <c r="N950" i="8"/>
  <c r="N1136" i="8"/>
  <c r="N529" i="8"/>
  <c r="N204" i="8"/>
  <c r="N1362" i="8"/>
  <c r="N65" i="8"/>
  <c r="N924" i="8"/>
  <c r="N1117" i="8"/>
  <c r="N308" i="8"/>
  <c r="N611" i="8"/>
  <c r="N1096" i="8"/>
  <c r="N139" i="8"/>
  <c r="N1219" i="8"/>
  <c r="N230" i="8"/>
  <c r="N1109" i="8"/>
  <c r="N309" i="8"/>
  <c r="N1368" i="8"/>
  <c r="N1238" i="8"/>
  <c r="N852" i="8"/>
  <c r="N618" i="8"/>
  <c r="N726" i="8"/>
  <c r="N686" i="8"/>
  <c r="N345" i="8"/>
  <c r="N1408" i="8"/>
  <c r="N1249" i="8"/>
  <c r="N1113" i="8"/>
  <c r="N551" i="8"/>
  <c r="N253" i="8"/>
  <c r="N1431" i="8"/>
  <c r="N1200" i="8"/>
  <c r="N43" i="8"/>
  <c r="N1066" i="8"/>
  <c r="N793" i="8"/>
  <c r="N77" i="8"/>
  <c r="N293" i="8"/>
  <c r="N1481" i="8"/>
  <c r="N7" i="8"/>
  <c r="N1134" i="8"/>
  <c r="N976" i="8"/>
  <c r="N267" i="8"/>
  <c r="N767" i="8"/>
  <c r="N1163" i="8"/>
  <c r="N97" i="8"/>
  <c r="N1292" i="8"/>
  <c r="N640" i="8"/>
  <c r="N336" i="8"/>
  <c r="N1484" i="8"/>
  <c r="N1003" i="8"/>
  <c r="N1302" i="8"/>
  <c r="N1239" i="8"/>
  <c r="N1307" i="8"/>
  <c r="N1479" i="8"/>
  <c r="N727" i="8"/>
  <c r="N1260" i="8"/>
  <c r="N635" i="8"/>
  <c r="N1131" i="8"/>
  <c r="N579" i="8"/>
  <c r="N855" i="8"/>
  <c r="N393" i="8"/>
  <c r="N1304" i="8"/>
  <c r="N1196" i="8"/>
  <c r="N1156" i="8"/>
  <c r="N1213" i="8"/>
  <c r="N806" i="8"/>
  <c r="N1045" i="8"/>
  <c r="N1473" i="8"/>
  <c r="N242" i="8"/>
  <c r="N808" i="8"/>
  <c r="N656" i="8"/>
  <c r="N306" i="8"/>
  <c r="N436" i="8"/>
  <c r="N1440" i="8"/>
  <c r="N917" i="8"/>
  <c r="N1475" i="8"/>
  <c r="N1270" i="8"/>
  <c r="N1141" i="8"/>
  <c r="N594" i="8"/>
  <c r="N1222" i="8"/>
  <c r="N896" i="8"/>
  <c r="N1004" i="8"/>
  <c r="N144" i="8"/>
  <c r="N1218" i="8"/>
  <c r="N339" i="8"/>
  <c r="N629" i="8"/>
  <c r="N1210" i="8"/>
  <c r="N601" i="8"/>
  <c r="N226" i="8"/>
  <c r="N1344" i="8"/>
  <c r="N1241" i="8"/>
  <c r="N524" i="8"/>
  <c r="N1424" i="8"/>
  <c r="N228" i="8"/>
  <c r="N1137" i="8"/>
  <c r="N672" i="8"/>
  <c r="N1255" i="8"/>
  <c r="N1412" i="8"/>
  <c r="N536" i="8"/>
  <c r="N786" i="8"/>
  <c r="N1099" i="8"/>
  <c r="N1114" i="8"/>
  <c r="N47" i="8"/>
  <c r="N1321" i="8"/>
  <c r="N248" i="8"/>
  <c r="N1203" i="8"/>
  <c r="N377" i="8"/>
  <c r="N342" i="8"/>
  <c r="N1067" i="8"/>
  <c r="N714" i="8"/>
  <c r="N895" i="8"/>
  <c r="N946" i="8"/>
  <c r="N1245" i="8"/>
  <c r="N1367" i="8"/>
  <c r="N1355" i="8"/>
  <c r="N1236" i="8"/>
  <c r="N1102" i="8"/>
  <c r="N1332" i="8"/>
  <c r="N737" i="8"/>
  <c r="N628" i="8"/>
  <c r="N1301" i="8"/>
  <c r="N295" i="8"/>
  <c r="N67" i="8"/>
  <c r="N995" i="8"/>
  <c r="N1233" i="8"/>
  <c r="N1083" i="8"/>
  <c r="N271" i="8"/>
  <c r="N190" i="8"/>
  <c r="N573" i="8"/>
  <c r="N391" i="8"/>
  <c r="N548" i="8"/>
  <c r="N1020" i="8"/>
  <c r="N638" i="8"/>
  <c r="N555" i="8"/>
  <c r="N590" i="8"/>
  <c r="N1232" i="8"/>
  <c r="N751" i="8"/>
  <c r="N753" i="8"/>
  <c r="N1452" i="8"/>
  <c r="N449" i="8"/>
  <c r="N114" i="8"/>
  <c r="N4" i="8"/>
  <c r="N674" i="8"/>
  <c r="N219" i="8"/>
  <c r="N374" i="8"/>
  <c r="N427" i="8"/>
  <c r="N507" i="8"/>
  <c r="N702" i="8"/>
  <c r="N685" i="8"/>
  <c r="N1353" i="8"/>
  <c r="N887" i="8"/>
  <c r="N1370" i="8"/>
  <c r="N894" i="8"/>
  <c r="N696" i="8"/>
  <c r="N807" i="8"/>
  <c r="N263" i="8"/>
  <c r="N147" i="8"/>
  <c r="N537" i="8"/>
  <c r="N1202" i="8"/>
  <c r="N828" i="8"/>
  <c r="N251" i="8"/>
  <c r="N418" i="8"/>
  <c r="N920" i="8"/>
  <c r="N1347" i="8"/>
  <c r="N100" i="8"/>
  <c r="N1097" i="8"/>
  <c r="N1028" i="8"/>
  <c r="N1054" i="8"/>
  <c r="N739" i="8"/>
  <c r="N36" i="8"/>
  <c r="N243" i="8"/>
  <c r="N1182" i="8"/>
  <c r="N22" i="8"/>
  <c r="N490" i="8"/>
  <c r="N193" i="8"/>
  <c r="N141" i="8"/>
  <c r="N367" i="8"/>
  <c r="N1306" i="8"/>
  <c r="N1350" i="8"/>
  <c r="N1061" i="8"/>
  <c r="N659" i="8"/>
  <c r="N565" i="8"/>
  <c r="N82" i="8"/>
  <c r="N544" i="8"/>
  <c r="N1223" i="8"/>
  <c r="N460" i="8"/>
  <c r="N778" i="8"/>
  <c r="N1413" i="8"/>
  <c r="N406" i="8"/>
  <c r="N60" i="8"/>
  <c r="N464" i="8"/>
  <c r="N797" i="8"/>
  <c r="N328" i="8"/>
  <c r="N971" i="8"/>
  <c r="N665" i="8"/>
  <c r="N1199" i="8"/>
  <c r="N51" i="8"/>
  <c r="N232" i="8"/>
  <c r="N1120" i="8"/>
  <c r="N1168" i="8"/>
  <c r="N313" i="8"/>
  <c r="N1397" i="8"/>
  <c r="N401" i="8"/>
  <c r="N1360" i="8"/>
  <c r="N937" i="8"/>
  <c r="N416" i="8"/>
  <c r="N1358" i="8"/>
  <c r="N879" i="8"/>
  <c r="N299" i="8"/>
  <c r="N644" i="8"/>
  <c r="N874" i="8"/>
  <c r="N368" i="8"/>
  <c r="N1090" i="8"/>
  <c r="N1057" i="8"/>
  <c r="N455" i="8"/>
  <c r="N266" i="8"/>
  <c r="N608" i="8"/>
  <c r="N949" i="8"/>
  <c r="N1211" i="8"/>
  <c r="N13" i="8"/>
  <c r="N752" i="8"/>
  <c r="N1188" i="8"/>
  <c r="N448" i="8"/>
  <c r="N1142" i="8"/>
  <c r="N539" i="8"/>
  <c r="N372" i="8"/>
  <c r="N1365" i="8"/>
  <c r="N1072" i="8"/>
  <c r="N189" i="8"/>
  <c r="N433" i="8"/>
  <c r="N899" i="8"/>
  <c r="N530" i="8"/>
  <c r="N768" i="8"/>
  <c r="N126" i="8"/>
  <c r="N523" i="8"/>
  <c r="N1346" i="8"/>
  <c r="N272" i="8"/>
  <c r="N434" i="8"/>
  <c r="N1421" i="8"/>
  <c r="N96" i="8"/>
  <c r="N528" i="8"/>
  <c r="N1157" i="8"/>
  <c r="N315" i="8"/>
  <c r="N1053" i="8"/>
  <c r="N1217" i="8"/>
  <c r="N717" i="8"/>
  <c r="N929" i="8"/>
  <c r="N1294" i="8"/>
  <c r="N517" i="8"/>
  <c r="N484" i="8"/>
  <c r="N239" i="8"/>
  <c r="N1169" i="8"/>
  <c r="N790" i="8"/>
  <c r="N968" i="8"/>
  <c r="N34" i="8"/>
  <c r="N1297" i="8"/>
  <c r="N192" i="8"/>
  <c r="N695" i="8"/>
  <c r="N1314" i="8"/>
  <c r="N1482" i="8"/>
  <c r="N671" i="8"/>
  <c r="N581" i="8"/>
  <c r="N881" i="8"/>
  <c r="N1382" i="8"/>
  <c r="N858" i="8"/>
  <c r="N387" i="8"/>
  <c r="N24" i="8"/>
  <c r="N375" i="8"/>
  <c r="N1060" i="8"/>
  <c r="N935" i="8"/>
  <c r="N1016" i="8"/>
  <c r="N117" i="8"/>
  <c r="N1170" i="8"/>
  <c r="N475" i="8"/>
  <c r="N1154" i="8"/>
  <c r="N684" i="8"/>
  <c r="N1191" i="8"/>
  <c r="N1474" i="8"/>
  <c r="N12" i="8"/>
  <c r="N1348" i="8"/>
  <c r="N833" i="8"/>
  <c r="N1438" i="8"/>
  <c r="N621" i="8"/>
  <c r="N1295" i="8"/>
  <c r="N333" i="8"/>
  <c r="N900" i="8"/>
  <c r="N719" i="8"/>
  <c r="N176" i="8"/>
  <c r="N761" i="8"/>
  <c r="N314" i="8"/>
  <c r="N1064" i="8"/>
  <c r="N1425" i="8"/>
  <c r="N642" i="8"/>
  <c r="N376" i="8"/>
  <c r="N9" i="8"/>
  <c r="N956" i="8"/>
  <c r="N780" i="8"/>
  <c r="N1161" i="8"/>
  <c r="N1494" i="8"/>
  <c r="N1374" i="8"/>
  <c r="N1287" i="8"/>
  <c r="N80" i="8"/>
  <c r="N1092" i="8"/>
  <c r="N200" i="8"/>
  <c r="N344" i="8"/>
  <c r="N820" i="8"/>
  <c r="N400" i="8"/>
  <c r="N296" i="8"/>
  <c r="N830" i="8"/>
  <c r="N241" i="8"/>
  <c r="N352" i="8"/>
  <c r="N1409" i="8"/>
  <c r="N832" i="8"/>
  <c r="N1086" i="8"/>
  <c r="N781" i="8"/>
  <c r="N620" i="8"/>
  <c r="N166" i="8"/>
  <c r="N149" i="8"/>
  <c r="N1254" i="8"/>
  <c r="N18" i="8"/>
  <c r="N165" i="8"/>
  <c r="N966" i="8"/>
  <c r="N422" i="8"/>
  <c r="N859" i="8"/>
  <c r="N145" i="8"/>
  <c r="N1250" i="8"/>
  <c r="N770" i="8"/>
  <c r="N1221" i="8"/>
  <c r="N429" i="8"/>
  <c r="N740" i="8"/>
  <c r="N17" i="8"/>
  <c r="N109" i="8"/>
  <c r="N744" i="8"/>
  <c r="N941" i="8"/>
  <c r="N91" i="8"/>
  <c r="N483" i="8"/>
  <c r="N1444" i="8"/>
  <c r="N1288" i="8"/>
  <c r="N21" i="8"/>
  <c r="N1477" i="8"/>
  <c r="N558" i="8"/>
  <c r="N1378" i="8"/>
  <c r="N140" i="8"/>
  <c r="N890" i="8"/>
  <c r="N653" i="8"/>
  <c r="N1201" i="8"/>
  <c r="N1005" i="8"/>
  <c r="N1262" i="8"/>
  <c r="N1077" i="8"/>
  <c r="N1336" i="8"/>
  <c r="N414" i="8"/>
  <c r="N844" i="8"/>
  <c r="N531" i="8"/>
  <c r="N88" i="8"/>
  <c r="N662" i="8"/>
  <c r="N312" i="8"/>
  <c r="N1051" i="8"/>
  <c r="N121" i="8"/>
  <c r="N927" i="8"/>
  <c r="N705" i="8"/>
  <c r="N138" i="8"/>
  <c r="N809" i="8"/>
  <c r="N1341" i="8"/>
  <c r="N880" i="8"/>
  <c r="N969" i="8"/>
  <c r="N1264" i="8"/>
  <c r="N74" i="8"/>
  <c r="N1164" i="8"/>
  <c r="N494" i="8"/>
  <c r="N1047" i="8"/>
  <c r="N626" i="8"/>
  <c r="N679" i="8"/>
  <c r="N810" i="8"/>
  <c r="N803" i="8"/>
  <c r="N378" i="8"/>
  <c r="N974" i="8"/>
  <c r="N699" i="8"/>
  <c r="N1439" i="8"/>
  <c r="N337" i="8"/>
  <c r="N1010" i="8"/>
  <c r="N543" i="8"/>
  <c r="N408" i="8"/>
  <c r="N169" i="8"/>
  <c r="N456" i="8"/>
  <c r="N873" i="8"/>
  <c r="N125" i="8"/>
  <c r="N155" i="8"/>
  <c r="N614" i="8"/>
  <c r="N143" i="8"/>
  <c r="N1025" i="8"/>
  <c r="N627" i="8"/>
  <c r="N944" i="8"/>
  <c r="N734" i="8"/>
  <c r="N31" i="8"/>
  <c r="N210" i="8"/>
  <c r="N811" i="8"/>
  <c r="N622" i="8"/>
  <c r="N1171" i="8"/>
  <c r="N868" i="8"/>
  <c r="N681" i="8"/>
  <c r="N365" i="8"/>
  <c r="N680" i="8"/>
  <c r="N1273" i="8"/>
  <c r="N535" i="8"/>
  <c r="N355" i="8"/>
  <c r="N215" i="8"/>
  <c r="N723" i="8"/>
  <c r="N83" i="8"/>
  <c r="N1193" i="8"/>
  <c r="N486" i="8"/>
  <c r="N1076" i="8"/>
  <c r="N187" i="8"/>
  <c r="N1143" i="8"/>
  <c r="N335" i="8"/>
  <c r="N1153" i="8"/>
  <c r="N889" i="8"/>
  <c r="N769" i="8"/>
  <c r="N340" i="8"/>
  <c r="N277" i="8"/>
  <c r="N58" i="8"/>
  <c r="N233" i="8"/>
  <c r="N1488" i="8"/>
  <c r="N1354" i="8"/>
  <c r="N985" i="8"/>
  <c r="N954" i="8"/>
  <c r="N111" i="8"/>
  <c r="N446" i="8"/>
  <c r="N754" i="8"/>
  <c r="N282" i="8"/>
  <c r="N1150" i="8"/>
  <c r="N865" i="8"/>
  <c r="N972" i="8"/>
  <c r="N158" i="8"/>
  <c r="N1462" i="8"/>
  <c r="N867" i="8"/>
  <c r="N256" i="8"/>
  <c r="N592" i="8"/>
  <c r="N1366" i="8"/>
  <c r="N785" i="8"/>
  <c r="N794" i="8"/>
  <c r="N384" i="8"/>
  <c r="N676" i="8"/>
  <c r="N421" i="8"/>
  <c r="N572" i="8"/>
  <c r="N1334" i="8"/>
  <c r="N817" i="8"/>
  <c r="N320" i="8"/>
  <c r="N1319" i="8"/>
  <c r="N846" i="8"/>
  <c r="N381" i="8"/>
  <c r="N304" i="8"/>
  <c r="N20" i="8"/>
  <c r="N99" i="8"/>
  <c r="N1410" i="8"/>
  <c r="N609" i="8"/>
  <c r="N1402" i="8"/>
  <c r="N569" i="8"/>
  <c r="N188" i="8"/>
  <c r="N128" i="8"/>
  <c r="N1040" i="8"/>
  <c r="N875" i="8"/>
  <c r="N1266" i="8"/>
  <c r="N1392" i="8"/>
  <c r="N259" i="8"/>
  <c r="N647" i="8"/>
  <c r="N1316" i="8"/>
  <c r="N683" i="8"/>
  <c r="N1128" i="8"/>
  <c r="N1274" i="8"/>
  <c r="N273" i="8"/>
  <c r="N1455" i="8"/>
  <c r="N1037" i="8"/>
  <c r="N853" i="8"/>
  <c r="N457" i="8"/>
  <c r="N843" i="8"/>
  <c r="N388" i="8"/>
  <c r="N1376" i="8"/>
  <c r="N1145" i="8"/>
  <c r="N747" i="8"/>
  <c r="N550" i="8"/>
  <c r="N1342" i="8"/>
  <c r="N467" i="8"/>
  <c r="N1385" i="8"/>
  <c r="N1460" i="8"/>
  <c r="N1226" i="8"/>
  <c r="N318" i="8"/>
  <c r="N911" i="8"/>
  <c r="N595" i="8"/>
  <c r="N1012" i="8"/>
  <c r="N1002" i="8"/>
  <c r="N35" i="8"/>
  <c r="N1027" i="8"/>
  <c r="N1050" i="8"/>
  <c r="N720" i="8"/>
  <c r="N542" i="8"/>
  <c r="N1323" i="8"/>
  <c r="N934" i="8"/>
  <c r="N492" i="8"/>
  <c r="N130" i="8"/>
  <c r="N1036" i="8"/>
  <c r="N1456" i="8"/>
  <c r="N829" i="8"/>
  <c r="N1499" i="8"/>
  <c r="N1386" i="8"/>
  <c r="N552" i="8"/>
  <c r="N186" i="8"/>
  <c r="N991" i="8"/>
  <c r="N445" i="8"/>
  <c r="N1449" i="8"/>
  <c r="N915" i="8"/>
  <c r="N334" i="8"/>
  <c r="N1253" i="8"/>
  <c r="N284" i="8"/>
  <c r="N148" i="8"/>
  <c r="N952" i="8"/>
  <c r="N236" i="8"/>
  <c r="N160" i="8"/>
  <c r="N25" i="8"/>
  <c r="N1331" i="8"/>
  <c r="N1038" i="8"/>
  <c r="N1225" i="8"/>
  <c r="N913" i="8"/>
  <c r="N382" i="8"/>
  <c r="N471" i="8"/>
  <c r="N566" i="8"/>
  <c r="N95" i="8"/>
  <c r="N1454" i="8"/>
  <c r="N1095" i="8"/>
  <c r="N766" i="8"/>
  <c r="N1394" i="8"/>
  <c r="N1214" i="8"/>
  <c r="N1400" i="8"/>
  <c r="N1138" i="8"/>
  <c r="N72" i="8"/>
  <c r="N207" i="8"/>
  <c r="N1296" i="8"/>
  <c r="N412" i="8"/>
  <c r="N209" i="8"/>
  <c r="N399" i="8"/>
  <c r="N1181" i="8"/>
  <c r="N29" i="8"/>
  <c r="N1159" i="8"/>
  <c r="N923" i="8"/>
  <c r="N918" i="8"/>
  <c r="N62" i="8"/>
  <c r="N631" i="8"/>
  <c r="N839" i="8"/>
  <c r="N654" i="8"/>
  <c r="N1415" i="8"/>
  <c r="N1361" i="8"/>
  <c r="N509" i="8"/>
  <c r="N135" i="8"/>
  <c r="N1396" i="8"/>
  <c r="N1162" i="8"/>
  <c r="N1088" i="8"/>
  <c r="N860" i="8"/>
  <c r="N574" i="8"/>
  <c r="N1082" i="8"/>
  <c r="N500" i="8"/>
  <c r="N1448" i="8"/>
  <c r="N1206" i="8"/>
  <c r="N1269" i="8"/>
  <c r="N474" i="8"/>
  <c r="N1044" i="8"/>
  <c r="N818" i="8"/>
  <c r="N1322" i="8"/>
  <c r="N1357" i="8"/>
  <c r="N1404" i="8"/>
  <c r="N93" i="8"/>
  <c r="N641" i="8"/>
  <c r="N1246" i="8"/>
  <c r="N444" i="8"/>
  <c r="N1407" i="8"/>
  <c r="N357" i="8"/>
  <c r="N980" i="8"/>
  <c r="N463" i="8"/>
  <c r="N1055" i="8"/>
  <c r="N1433" i="8"/>
  <c r="N764" i="8"/>
  <c r="N1426" i="8"/>
  <c r="N291" i="8"/>
  <c r="N948" i="8"/>
  <c r="N322" i="8"/>
  <c r="N1486" i="8"/>
  <c r="N275" i="8"/>
  <c r="N658" i="8"/>
  <c r="N891" i="8"/>
  <c r="N519" i="8"/>
  <c r="N1166" i="8"/>
  <c r="N1349" i="8"/>
  <c r="N38" i="8"/>
  <c r="N503" i="8"/>
  <c r="N481" i="8"/>
  <c r="N779" i="8"/>
  <c r="N893" i="8"/>
  <c r="N1178" i="8"/>
  <c r="N92" i="8"/>
  <c r="N1091" i="8"/>
  <c r="N759" i="8"/>
  <c r="N532" i="8"/>
  <c r="N261" i="8"/>
  <c r="N30" i="8"/>
  <c r="N1282" i="8"/>
  <c r="N224" i="8"/>
  <c r="N235" i="8"/>
  <c r="N842" i="8"/>
  <c r="N1056" i="8"/>
  <c r="N1419" i="8"/>
  <c r="N64" i="8"/>
  <c r="N195" i="8"/>
  <c r="N197" i="8"/>
  <c r="N1308" i="8"/>
  <c r="N1139" i="8"/>
  <c r="N716" i="8"/>
  <c r="N497" i="8"/>
  <c r="N697" i="8"/>
  <c r="N735" i="8"/>
  <c r="N39" i="8"/>
  <c r="N66" i="8"/>
  <c r="N964" i="8"/>
  <c r="N319" i="8"/>
  <c r="N585" i="8"/>
  <c r="N870" i="8"/>
  <c r="N396" i="8"/>
  <c r="N942" i="8"/>
  <c r="N386" i="8"/>
  <c r="N541" i="8"/>
  <c r="N1244" i="8"/>
  <c r="N1327" i="8"/>
  <c r="N246" i="8"/>
  <c r="N1422" i="8"/>
  <c r="N1313" i="8"/>
  <c r="N688" i="8"/>
  <c r="N1480" i="8"/>
  <c r="N354" i="8"/>
  <c r="N75" i="8"/>
  <c r="N182" i="8"/>
  <c r="N26" i="8"/>
  <c r="N1155" i="8"/>
  <c r="N442" i="8"/>
  <c r="N989" i="8"/>
  <c r="N1243" i="8"/>
  <c r="N1389" i="8"/>
  <c r="N884" i="8"/>
  <c r="N1006" i="8"/>
  <c r="N468" i="8"/>
  <c r="N1052" i="8"/>
  <c r="N56" i="8"/>
  <c r="N907" i="8"/>
  <c r="N522" i="8"/>
  <c r="N469" i="8"/>
  <c r="N360" i="8"/>
  <c r="N1192" i="8"/>
  <c r="N1398" i="8"/>
  <c r="N1290" i="8"/>
  <c r="N231" i="8"/>
  <c r="N1267" i="8"/>
  <c r="N1403" i="8"/>
  <c r="N563" i="8"/>
  <c r="N518" i="8"/>
  <c r="N703" i="8"/>
  <c r="N648" i="8"/>
  <c r="N504" i="8"/>
  <c r="N605" i="8"/>
  <c r="N359" i="8"/>
  <c r="N921" i="8"/>
  <c r="N453" i="8"/>
  <c r="N223" i="8"/>
  <c r="N420" i="8"/>
  <c r="N213" i="8"/>
  <c r="N634" i="8"/>
  <c r="N87" i="8"/>
  <c r="N1152" i="8"/>
  <c r="N1471" i="8"/>
  <c r="N133" i="8"/>
  <c r="N1351" i="8"/>
  <c r="N708" i="8"/>
  <c r="N666" i="8"/>
  <c r="N1065" i="8"/>
  <c r="N1429" i="8"/>
  <c r="N1042" i="8"/>
  <c r="N612" i="8"/>
  <c r="N298" i="8"/>
  <c r="N316" i="8"/>
  <c r="N222" i="8"/>
  <c r="N777" i="8"/>
  <c r="N1205" i="8"/>
  <c r="N439" i="8"/>
  <c r="N596" i="8"/>
  <c r="N1432" i="8"/>
  <c r="N1146" i="8"/>
  <c r="N533" i="8"/>
  <c r="N743" i="8"/>
  <c r="N234" i="8"/>
  <c r="N181" i="8"/>
  <c r="N198" i="8"/>
  <c r="N1375" i="8"/>
  <c r="N1127" i="8"/>
  <c r="N1337" i="8"/>
  <c r="N1281" i="8"/>
  <c r="N1492" i="8"/>
  <c r="N668" i="8"/>
  <c r="N1258" i="8"/>
  <c r="N461" i="8"/>
  <c r="N14" i="8"/>
  <c r="N613" i="8"/>
  <c r="N247" i="8"/>
  <c r="N466" i="8"/>
  <c r="N1212" i="8"/>
  <c r="N816" i="8"/>
  <c r="N667" i="8"/>
  <c r="N303" i="8"/>
  <c r="N1179" i="8"/>
  <c r="N281" i="8"/>
  <c r="N561" i="8"/>
  <c r="N908" i="8"/>
  <c r="N789" i="8"/>
  <c r="N1286" i="8"/>
  <c r="N1458" i="8"/>
  <c r="N185" i="8"/>
  <c r="N366" i="8"/>
  <c r="N477" i="8"/>
  <c r="N465" i="8"/>
  <c r="N252" i="8"/>
  <c r="N553" i="8"/>
  <c r="N564" i="8"/>
  <c r="N178" i="8"/>
  <c r="N904" i="8"/>
  <c r="N783" i="8"/>
  <c r="N1033" i="8"/>
  <c r="N42" i="8"/>
  <c r="N603" i="8"/>
  <c r="N1465" i="8"/>
  <c r="N1022" i="8"/>
  <c r="N49" i="8"/>
  <c r="N1160" i="8"/>
  <c r="N1184" i="8"/>
  <c r="N1228" i="8"/>
  <c r="N682" i="8"/>
  <c r="N1466" i="8"/>
  <c r="N756" i="8"/>
  <c r="N1074" i="8"/>
  <c r="N984" i="8"/>
  <c r="N997" i="8"/>
  <c r="N244" i="8"/>
  <c r="N203" i="8"/>
  <c r="N1149" i="8"/>
  <c r="N8" i="8"/>
  <c r="N278" i="8"/>
  <c r="N515" i="8"/>
  <c r="N1441" i="8"/>
  <c r="N191" i="8"/>
  <c r="N194" i="8"/>
  <c r="N292" i="8"/>
  <c r="N498" i="8"/>
  <c r="N1185" i="8"/>
  <c r="N440" i="8"/>
  <c r="N470" i="8"/>
  <c r="N701" i="8"/>
  <c r="N1390" i="8"/>
  <c r="N289" i="8"/>
  <c r="N171" i="8"/>
  <c r="N847" i="8"/>
  <c r="N1251" i="8"/>
  <c r="S996" i="8"/>
  <c r="R1049" i="8"/>
  <c r="R1485" i="8"/>
  <c r="R570" i="8"/>
  <c r="R636" i="8"/>
  <c r="R687" i="8"/>
  <c r="R1215" i="8"/>
  <c r="R1229" i="8"/>
  <c r="R975" i="8"/>
  <c r="R825" i="8"/>
  <c r="R1046" i="8"/>
  <c r="R127" i="8"/>
  <c r="R919" i="8"/>
  <c r="R137" i="8"/>
  <c r="R959" i="8"/>
  <c r="R1436" i="8"/>
  <c r="R1487" i="8"/>
  <c r="R113" i="8"/>
  <c r="R1135" i="8"/>
  <c r="R673" i="8"/>
  <c r="R501" i="8"/>
  <c r="R1467" i="8"/>
  <c r="R957" i="8"/>
  <c r="R796" i="8"/>
  <c r="R939" i="8"/>
  <c r="R1328" i="8"/>
  <c r="R1207" i="8"/>
  <c r="R1126" i="8"/>
  <c r="S715" i="8"/>
  <c r="T725" i="8"/>
  <c r="N1263" i="8"/>
  <c r="O265" i="8"/>
  <c r="Q324" i="8"/>
  <c r="R50" i="8"/>
  <c r="S691" i="8"/>
  <c r="T370" i="8"/>
  <c r="N831" i="8"/>
  <c r="O257" i="8"/>
  <c r="Q586" i="8"/>
  <c r="R901" i="8"/>
  <c r="S902" i="8"/>
  <c r="T173" i="8"/>
  <c r="N1276" i="8"/>
  <c r="O987" i="8"/>
  <c r="Q150" i="8"/>
  <c r="R992" i="8"/>
  <c r="S1414" i="8"/>
  <c r="T774" i="8"/>
  <c r="N326" i="8"/>
  <c r="O849" i="8"/>
  <c r="Q1080" i="8"/>
  <c r="R1284" i="8"/>
  <c r="S559" i="8"/>
  <c r="T514" i="8"/>
  <c r="N538" i="8"/>
  <c r="O201" i="8"/>
  <c r="Q1268" i="8"/>
  <c r="R217" i="8"/>
  <c r="S693" i="8"/>
  <c r="T1326" i="8"/>
  <c r="N325" i="8"/>
  <c r="O70" i="8"/>
  <c r="Q762" i="8"/>
  <c r="R1442" i="8"/>
  <c r="S905" i="8"/>
  <c r="T1035" i="8"/>
  <c r="N824" i="8"/>
  <c r="O651" i="8"/>
  <c r="Q329" i="8"/>
  <c r="R1435" i="8"/>
  <c r="S479" i="8"/>
  <c r="T906" i="8"/>
  <c r="N363" i="8"/>
  <c r="O1434" i="8"/>
  <c r="Q297" i="8"/>
  <c r="R84" i="8"/>
  <c r="S540" i="8"/>
  <c r="T713" i="8"/>
  <c r="N1209" i="8"/>
  <c r="O105" i="8"/>
  <c r="Q1280" i="8"/>
  <c r="R338" i="8"/>
  <c r="S588" i="8"/>
  <c r="T1293" i="8"/>
  <c r="N993" i="8"/>
  <c r="O1406" i="8"/>
  <c r="Q1100" i="8"/>
  <c r="R489" i="8"/>
  <c r="S410" i="8"/>
  <c r="T805" i="8"/>
  <c r="N79" i="8"/>
  <c r="O184" i="8"/>
  <c r="Q637" i="8"/>
  <c r="R520" i="8"/>
  <c r="S1235" i="8"/>
  <c r="T584" i="8"/>
  <c r="N617" i="8"/>
  <c r="O287" i="8"/>
  <c r="Q508" i="8"/>
  <c r="R623" i="8"/>
  <c r="S154" i="8"/>
  <c r="T599" i="8"/>
  <c r="N1001" i="8"/>
  <c r="O1024" i="8"/>
  <c r="Q290" i="8"/>
  <c r="R1237" i="8"/>
  <c r="S1310" i="8"/>
  <c r="T37" i="8"/>
  <c r="N1384" i="8"/>
  <c r="O346" i="8"/>
  <c r="Q1180" i="8"/>
  <c r="R1315" i="8"/>
  <c r="S1176" i="8"/>
  <c r="T643" i="8"/>
  <c r="N812" i="8"/>
  <c r="O206" i="8"/>
  <c r="Q1167" i="8"/>
  <c r="R513" i="8"/>
  <c r="T476" i="8"/>
  <c r="N897" i="8"/>
  <c r="Q979" i="8"/>
  <c r="T848" i="8"/>
  <c r="N124" i="8"/>
  <c r="Q1129" i="8"/>
  <c r="T350" i="8"/>
  <c r="N607" i="8"/>
  <c r="Q1285" i="8"/>
  <c r="T462" i="8"/>
  <c r="N1172" i="8"/>
  <c r="Q238" i="8"/>
  <c r="T632" i="8"/>
  <c r="N1151" i="8"/>
  <c r="Q660" i="8"/>
  <c r="T205" i="8"/>
  <c r="N580" i="8"/>
  <c r="Q912" i="8"/>
  <c r="T373" i="8"/>
  <c r="N657" i="8"/>
  <c r="Q1224" i="8"/>
  <c r="T583" i="8"/>
  <c r="N511" i="8"/>
  <c r="Q776" i="8"/>
  <c r="T1195" i="8"/>
  <c r="N1227" i="8"/>
  <c r="Q738" i="8"/>
  <c r="T804" i="8"/>
  <c r="N741" i="8"/>
  <c r="Q432" i="8"/>
  <c r="T1140" i="8"/>
  <c r="N932" i="8"/>
  <c r="Q857" i="8"/>
  <c r="T947" i="8"/>
  <c r="N493" i="8"/>
  <c r="Q86" i="8"/>
  <c r="T1240" i="8"/>
  <c r="N1070" i="8"/>
  <c r="Q639" i="8"/>
  <c r="T799" i="8"/>
  <c r="N758" i="8"/>
  <c r="Q876" i="8"/>
  <c r="S955" i="8"/>
  <c r="Q1251" i="8"/>
  <c r="Q1146" i="8"/>
  <c r="N390" i="8"/>
  <c r="O1502" i="8"/>
  <c r="Q847" i="8"/>
  <c r="S1432" i="8"/>
  <c r="N1493" i="8"/>
  <c r="P411" i="8"/>
  <c r="R438" i="8"/>
  <c r="O1379" i="8"/>
  <c r="Q289" i="8"/>
  <c r="S439" i="8"/>
  <c r="N772" i="8"/>
  <c r="P1303" i="8"/>
  <c r="R922" i="8"/>
  <c r="O170" i="8"/>
  <c r="Q701" i="8"/>
  <c r="S777" i="8"/>
  <c r="N813" i="8"/>
  <c r="P709" i="8"/>
  <c r="R5" i="8"/>
  <c r="O925" i="8"/>
  <c r="Q440" i="8"/>
  <c r="S316" i="8"/>
  <c r="N960" i="8"/>
  <c r="P488" i="8"/>
  <c r="R1291" i="8"/>
  <c r="O909" i="8"/>
  <c r="Q498" i="8"/>
  <c r="S612" i="8"/>
  <c r="N458" i="8"/>
  <c r="P53" i="8"/>
  <c r="R615" i="8"/>
  <c r="O1340" i="8"/>
  <c r="Q194" i="8"/>
  <c r="S1429" i="8"/>
  <c r="N262" i="8"/>
  <c r="P1011" i="8"/>
  <c r="R305" i="8"/>
  <c r="O1271" i="8"/>
  <c r="Q1441" i="8"/>
  <c r="S666" i="8"/>
  <c r="N1324" i="8"/>
  <c r="P1275" i="8"/>
  <c r="R1259" i="8"/>
  <c r="O428" i="8"/>
  <c r="Q278" i="8"/>
  <c r="S1351" i="8"/>
  <c r="N480" i="8"/>
  <c r="P220" i="8"/>
  <c r="R840" i="8"/>
  <c r="O453" i="8"/>
  <c r="S359" i="8"/>
  <c r="Q648" i="8"/>
  <c r="O563" i="8"/>
  <c r="S1267" i="8"/>
  <c r="Q1398" i="8"/>
  <c r="O469" i="8"/>
  <c r="S907" i="8"/>
  <c r="Q468" i="8"/>
  <c r="O1389" i="8"/>
  <c r="S989" i="8"/>
  <c r="Q26" i="8"/>
  <c r="O354" i="8"/>
  <c r="S688" i="8"/>
  <c r="Q246" i="8"/>
  <c r="O541" i="8"/>
  <c r="S942" i="8"/>
  <c r="Q585" i="8"/>
  <c r="O66" i="8"/>
  <c r="S735" i="8"/>
  <c r="Q716" i="8"/>
  <c r="O197" i="8"/>
  <c r="S64" i="8"/>
  <c r="Q842" i="8"/>
  <c r="O1282" i="8"/>
  <c r="S261" i="8"/>
  <c r="Q1091" i="8"/>
  <c r="O1047" i="8"/>
  <c r="S1264" i="8"/>
  <c r="P138" i="8"/>
  <c r="T1051" i="8"/>
  <c r="Q844" i="8"/>
  <c r="R140" i="8"/>
  <c r="O1288" i="8"/>
  <c r="S941" i="8"/>
  <c r="P429" i="8"/>
  <c r="T145" i="8"/>
  <c r="Q18" i="8"/>
  <c r="R352" i="8"/>
  <c r="O820" i="8"/>
  <c r="S80" i="8"/>
  <c r="P780" i="8"/>
  <c r="T642" i="8"/>
  <c r="Q176" i="8"/>
  <c r="R12" i="8"/>
  <c r="O475" i="8"/>
  <c r="S935" i="8"/>
  <c r="P858" i="8"/>
  <c r="Q1482" i="8"/>
  <c r="S34" i="8"/>
  <c r="Q1053" i="8"/>
  <c r="S1421" i="8"/>
  <c r="Q1072" i="8"/>
  <c r="S448" i="8"/>
  <c r="Q368" i="8"/>
  <c r="S1358" i="8"/>
  <c r="O313" i="8"/>
  <c r="R665" i="8"/>
  <c r="O1413" i="8"/>
  <c r="O1061" i="8"/>
  <c r="O1182" i="8"/>
  <c r="O1347" i="8"/>
  <c r="S595" i="8"/>
  <c r="T445" i="8"/>
  <c r="N1305" i="8"/>
  <c r="P696" i="8"/>
  <c r="Q1171" i="8"/>
  <c r="R158" i="8"/>
  <c r="S1460" i="8"/>
  <c r="T1386" i="8"/>
  <c r="N892" i="8"/>
  <c r="P427" i="8"/>
  <c r="T1342" i="8"/>
  <c r="O219" i="8"/>
  <c r="S1431" i="8"/>
  <c r="R985" i="8"/>
  <c r="T1113" i="8"/>
  <c r="N602" i="8"/>
  <c r="R228" i="8"/>
  <c r="R524" i="8"/>
  <c r="T337" i="8"/>
  <c r="T1495" i="8"/>
  <c r="S751" i="8"/>
  <c r="P336" i="8"/>
  <c r="Q174" i="8"/>
  <c r="O1470" i="8"/>
  <c r="O76" i="8"/>
  <c r="S850" i="8"/>
  <c r="R823" i="8"/>
  <c r="T965" i="7"/>
  <c r="T1476" i="7"/>
  <c r="T1209" i="7"/>
  <c r="T1492" i="7"/>
  <c r="T641" i="7"/>
  <c r="T854" i="7"/>
  <c r="T872" i="7"/>
  <c r="T1266" i="7"/>
  <c r="T1483" i="7"/>
  <c r="T416" i="7"/>
  <c r="T543" i="7"/>
  <c r="T510" i="7"/>
  <c r="T639" i="7"/>
  <c r="T207" i="7"/>
  <c r="T938" i="7"/>
  <c r="T773" i="7"/>
  <c r="T418" i="7"/>
  <c r="T531" i="7"/>
  <c r="T478" i="7"/>
  <c r="T1210" i="7"/>
  <c r="T517" i="7"/>
  <c r="T992" i="7"/>
  <c r="T328" i="7"/>
  <c r="T84" i="7"/>
  <c r="T1243" i="7"/>
  <c r="T559" i="7"/>
  <c r="T198" i="7"/>
  <c r="T1011" i="7"/>
  <c r="T1323" i="7"/>
  <c r="T1382" i="7"/>
  <c r="T489" i="7"/>
  <c r="T1233" i="7"/>
  <c r="T798" i="7"/>
  <c r="T1335" i="7"/>
  <c r="T651" i="7"/>
  <c r="T1207" i="7"/>
  <c r="T163" i="7"/>
  <c r="T239" i="7"/>
  <c r="T1021" i="7"/>
  <c r="T382" i="7"/>
  <c r="T804" i="7"/>
  <c r="T1473" i="7"/>
  <c r="T140" i="7"/>
  <c r="T1313" i="7"/>
  <c r="T708" i="7"/>
  <c r="T47" i="7"/>
  <c r="T433" i="7"/>
  <c r="T755" i="7"/>
  <c r="T414" i="7"/>
  <c r="T564" i="7"/>
  <c r="T500" i="7"/>
  <c r="T1109" i="7"/>
  <c r="T785" i="7"/>
  <c r="T654" i="7"/>
  <c r="T628" i="7"/>
  <c r="T294" i="7"/>
  <c r="T231" i="7"/>
  <c r="T1211" i="7"/>
  <c r="T815" i="7"/>
  <c r="T533" i="7"/>
  <c r="T786" i="7"/>
  <c r="T494" i="7"/>
  <c r="T620" i="7"/>
  <c r="T691" i="7"/>
  <c r="T298" i="7"/>
  <c r="T276" i="7"/>
  <c r="T650" i="7"/>
  <c r="T1196" i="7"/>
  <c r="T757" i="7"/>
  <c r="T1147" i="7"/>
  <c r="T900" i="7"/>
  <c r="T1264" i="7"/>
  <c r="T787" i="7"/>
  <c r="T25" i="7"/>
  <c r="T1286" i="7"/>
  <c r="T541" i="7"/>
  <c r="T839" i="7"/>
  <c r="T1426" i="7"/>
  <c r="T197" i="7"/>
  <c r="T670" i="7"/>
  <c r="T718" i="7"/>
  <c r="T48" i="7"/>
  <c r="T512" i="7"/>
  <c r="T1254" i="7"/>
  <c r="T1016" i="7"/>
  <c r="T1259" i="7"/>
  <c r="T1304" i="7"/>
  <c r="T407" i="7"/>
  <c r="T1284" i="7"/>
  <c r="T80" i="7"/>
  <c r="T1306" i="7"/>
  <c r="T1040" i="7"/>
  <c r="T730" i="7"/>
  <c r="T1389" i="7"/>
  <c r="T442" i="7"/>
  <c r="T179" i="7"/>
  <c r="T321" i="7"/>
  <c r="T1193" i="7"/>
  <c r="T372" i="7"/>
  <c r="T919" i="7"/>
  <c r="T1383" i="7"/>
  <c r="T960" i="7"/>
  <c r="T130" i="7"/>
  <c r="T944" i="7"/>
  <c r="T705" i="7"/>
  <c r="T961" i="7"/>
  <c r="T1105" i="7"/>
  <c r="T1042" i="7"/>
  <c r="T802" i="7"/>
  <c r="T924" i="7"/>
  <c r="T617" i="7"/>
  <c r="T1054" i="7"/>
  <c r="T1241" i="7"/>
  <c r="T926" i="7"/>
  <c r="T547" i="7"/>
  <c r="T993" i="7"/>
  <c r="T642" i="7"/>
  <c r="T726" i="7"/>
  <c r="T806" i="7"/>
  <c r="T685" i="7"/>
  <c r="T1004" i="7"/>
  <c r="T106" i="7"/>
  <c r="T582" i="7"/>
  <c r="T915" i="7"/>
  <c r="T732" i="7"/>
  <c r="T1401" i="7"/>
  <c r="T740" i="7"/>
  <c r="T424" i="7"/>
  <c r="T260" i="7"/>
  <c r="T379" i="7"/>
  <c r="T809" i="7"/>
  <c r="T50" i="7"/>
  <c r="T73" i="7"/>
  <c r="T454" i="7"/>
  <c r="T923" i="7"/>
  <c r="T45" i="7"/>
  <c r="T241" i="7"/>
  <c r="T1454" i="7"/>
  <c r="T529" i="7"/>
  <c r="T1144" i="7"/>
  <c r="T1226" i="7"/>
  <c r="T768" i="7"/>
  <c r="T840" i="7"/>
  <c r="T664" i="7"/>
  <c r="T592" i="7"/>
  <c r="T1387" i="7"/>
  <c r="T149" i="7"/>
  <c r="T148" i="7"/>
  <c r="T255" i="7"/>
  <c r="T771" i="7"/>
  <c r="T1312" i="7"/>
  <c r="T1214" i="7"/>
  <c r="T929" i="7"/>
  <c r="T962" i="7"/>
  <c r="T674" i="7"/>
  <c r="T1305" i="7"/>
  <c r="T1458" i="7"/>
  <c r="T373" i="7"/>
  <c r="T833" i="7"/>
  <c r="T464" i="7"/>
  <c r="T158" i="7"/>
  <c r="T1283" i="7"/>
  <c r="T162" i="7"/>
  <c r="T447" i="7"/>
  <c r="T35" i="7"/>
  <c r="T626" i="7"/>
  <c r="T5" i="7"/>
  <c r="T827" i="7"/>
  <c r="T1341" i="7"/>
  <c r="T1234" i="7"/>
  <c r="T1336" i="7"/>
  <c r="T1217" i="7"/>
  <c r="T1124" i="7"/>
  <c r="T77" i="7"/>
  <c r="T1134" i="7"/>
  <c r="T258" i="7"/>
  <c r="T1013" i="7"/>
  <c r="T287" i="7"/>
  <c r="T185" i="7"/>
  <c r="T1464" i="7"/>
  <c r="T989" i="7"/>
  <c r="T353" i="7"/>
  <c r="T1375" i="7"/>
  <c r="T594" i="7"/>
  <c r="T972" i="7"/>
  <c r="T1171" i="7"/>
  <c r="T345" i="7"/>
  <c r="T967" i="7"/>
  <c r="T164" i="7"/>
  <c r="T21" i="7"/>
  <c r="T92" i="7"/>
  <c r="T18" i="7"/>
  <c r="T751" i="7"/>
  <c r="T537" i="7"/>
  <c r="T1251" i="7"/>
  <c r="T858" i="7"/>
  <c r="T273" i="7"/>
  <c r="T282" i="7"/>
  <c r="T1080" i="7"/>
  <c r="T1418" i="7"/>
  <c r="T9" i="7"/>
  <c r="T1106" i="7"/>
  <c r="T761" i="7"/>
  <c r="T557" i="7"/>
  <c r="T12" i="7"/>
  <c r="T1174" i="7"/>
  <c r="T998" i="7"/>
  <c r="T23" i="7"/>
  <c r="T895" i="7"/>
  <c r="T1292" i="7"/>
  <c r="T31" i="7"/>
  <c r="T72" i="7"/>
  <c r="T905" i="7"/>
  <c r="T438" i="7"/>
  <c r="T1363" i="7"/>
  <c r="T431" i="7"/>
  <c r="T132" i="7"/>
  <c r="T918" i="7"/>
  <c r="T1163" i="7"/>
  <c r="T1477" i="7"/>
  <c r="T274" i="7"/>
  <c r="T867" i="7"/>
  <c r="T1119" i="7"/>
  <c r="T1104" i="7"/>
  <c r="T1232" i="7"/>
  <c r="T1325" i="7"/>
  <c r="T89" i="7"/>
  <c r="T821" i="7"/>
  <c r="T284" i="7"/>
  <c r="T1261" i="7"/>
  <c r="T1478" i="7"/>
  <c r="T521" i="7"/>
  <c r="T1497" i="7"/>
  <c r="T508" i="7"/>
  <c r="T1270" i="7"/>
  <c r="T720" i="7"/>
  <c r="T1488" i="7"/>
  <c r="T788" i="7"/>
  <c r="T673" i="7"/>
  <c r="T695" i="7"/>
  <c r="T1001" i="7"/>
  <c r="T473" i="7"/>
  <c r="T1429" i="7"/>
  <c r="T1223" i="7"/>
  <c r="T1247" i="7"/>
  <c r="T150" i="7"/>
  <c r="T320" i="7"/>
  <c r="T888" i="7"/>
  <c r="T461" i="7"/>
  <c r="T313" i="7"/>
  <c r="T1442" i="7"/>
  <c r="T1039" i="7"/>
  <c r="T995" i="7"/>
  <c r="T501" i="7"/>
  <c r="T193" i="7"/>
  <c r="T1059" i="7"/>
  <c r="T286" i="7"/>
  <c r="T110" i="7"/>
  <c r="T1494" i="7"/>
  <c r="T1093" i="7"/>
  <c r="T1272" i="7"/>
  <c r="T449" i="7"/>
  <c r="T745" i="7"/>
  <c r="T1216" i="7"/>
  <c r="T1314" i="7"/>
  <c r="T578" i="7"/>
  <c r="T1154" i="7"/>
  <c r="T1498" i="7"/>
  <c r="T687" i="7"/>
  <c r="T825" i="7"/>
  <c r="T824" i="7"/>
  <c r="T1415" i="7"/>
  <c r="T853" i="7"/>
  <c r="T189" i="7"/>
  <c r="T555" i="7"/>
  <c r="T1166" i="7"/>
  <c r="T653" i="7"/>
  <c r="T625" i="7"/>
  <c r="T364" i="7"/>
  <c r="T90" i="7"/>
  <c r="T682" i="7"/>
  <c r="T503" i="7"/>
  <c r="T1317" i="7"/>
  <c r="T610" i="7"/>
  <c r="T63" i="7"/>
  <c r="T34" i="7"/>
  <c r="T219" i="7"/>
  <c r="T397" i="7"/>
  <c r="T101" i="7"/>
  <c r="T1308" i="7"/>
  <c r="T1118" i="7"/>
  <c r="T29" i="7"/>
  <c r="T1253" i="7"/>
  <c r="T95" i="7"/>
  <c r="T1230" i="7"/>
  <c r="T176" i="7"/>
  <c r="T911" i="7"/>
  <c r="T866" i="7"/>
  <c r="T602" i="7"/>
  <c r="T192" i="7"/>
  <c r="T1385" i="7"/>
  <c r="T622" i="7"/>
  <c r="T611" i="7"/>
  <c r="T330" i="7"/>
  <c r="T1269" i="7"/>
  <c r="T721" i="7"/>
  <c r="T810" i="7"/>
  <c r="T133" i="7"/>
  <c r="T1206" i="7"/>
  <c r="T425" i="7"/>
  <c r="T897" i="7"/>
  <c r="T585" i="7"/>
  <c r="T1191" i="7"/>
  <c r="T558" i="7"/>
  <c r="T13" i="7"/>
  <c r="T245" i="7"/>
  <c r="T1435" i="7"/>
  <c r="T896" i="7"/>
  <c r="T910" i="7"/>
  <c r="T618" i="7"/>
  <c r="T1433" i="7"/>
  <c r="T410" i="7"/>
  <c r="T404" i="7"/>
  <c r="T886" i="7"/>
  <c r="T694" i="7"/>
  <c r="T951" i="7"/>
  <c r="T560" i="7"/>
  <c r="T599" i="7"/>
  <c r="T254" i="7"/>
  <c r="T1419" i="7"/>
  <c r="T1420" i="7"/>
  <c r="T609" i="7"/>
  <c r="T1231" i="7"/>
  <c r="T979" i="7"/>
  <c r="T1480" i="7"/>
  <c r="T1436" i="7"/>
  <c r="T914" i="7"/>
  <c r="T437" i="7"/>
  <c r="T244" i="7"/>
  <c r="T87" i="7"/>
  <c r="T606" i="7"/>
  <c r="T1189" i="7"/>
  <c r="T937" i="7"/>
  <c r="T1034" i="7"/>
  <c r="T656" i="7"/>
  <c r="T374" i="7"/>
  <c r="T580" i="7"/>
  <c r="T1058" i="7"/>
  <c r="T1125" i="7"/>
  <c r="T15" i="7"/>
  <c r="T413" i="7"/>
  <c r="T496" i="7"/>
  <c r="T844" i="7"/>
  <c r="T1414" i="7"/>
  <c r="T1153" i="7"/>
  <c r="T1257" i="7"/>
  <c r="T770" i="7"/>
  <c r="T1407" i="7"/>
  <c r="T466" i="7"/>
  <c r="T1075" i="7"/>
  <c r="T160" i="7"/>
  <c r="T1165" i="7"/>
  <c r="T1076" i="7"/>
  <c r="T1315" i="7"/>
  <c r="T801" i="7"/>
  <c r="T556" i="7"/>
  <c r="T1368" i="7"/>
  <c r="T680" i="7"/>
  <c r="T62" i="7"/>
  <c r="T868" i="7"/>
  <c r="T1471" i="7"/>
  <c r="T1202" i="7"/>
  <c r="T238" i="7"/>
  <c r="T468" i="7"/>
  <c r="T237" i="7"/>
  <c r="T1354" i="7"/>
  <c r="T459" i="7"/>
  <c r="T86" i="7"/>
  <c r="T114" i="7"/>
  <c r="T317" i="7"/>
  <c r="T928" i="7"/>
  <c r="T940" i="7"/>
  <c r="T817" i="7"/>
  <c r="T1380" i="7"/>
  <c r="T1164" i="7"/>
  <c r="T194" i="7"/>
  <c r="T1068" i="7"/>
  <c r="T742" i="7"/>
  <c r="T206" i="7"/>
  <c r="T518" i="7"/>
  <c r="T349" i="7"/>
  <c r="T524" i="7"/>
  <c r="T1430" i="7"/>
  <c r="T1446" i="7"/>
  <c r="T409" i="7"/>
  <c r="T1127" i="7"/>
  <c r="T679" i="7"/>
  <c r="T856" i="7"/>
  <c r="T1244" i="7"/>
  <c r="T1155" i="7"/>
  <c r="T385" i="7"/>
  <c r="T142" i="7"/>
  <c r="T122" i="7"/>
  <c r="T577" i="7"/>
  <c r="T229" i="7"/>
  <c r="T1268" i="7"/>
  <c r="T221" i="7"/>
  <c r="T475" i="7"/>
  <c r="T608" i="7"/>
  <c r="T842" i="7"/>
  <c r="T869" i="7"/>
  <c r="T387" i="7"/>
  <c r="T1026" i="7"/>
  <c r="T819" i="7"/>
  <c r="T1190" i="7"/>
  <c r="T75" i="7"/>
  <c r="T1114" i="7"/>
  <c r="T443" i="7"/>
  <c r="T949" i="7"/>
  <c r="T341" i="7"/>
  <c r="T1005" i="7"/>
  <c r="T1472" i="7"/>
  <c r="T403" i="7"/>
  <c r="T549" i="7"/>
  <c r="T445" i="7"/>
  <c r="T1500" i="7"/>
  <c r="T7" i="7"/>
  <c r="T616" i="7"/>
  <c r="T429" i="7"/>
  <c r="T1062" i="7"/>
  <c r="T737" i="7"/>
  <c r="T818" i="7"/>
  <c r="T426" i="7"/>
  <c r="T1428" i="7"/>
  <c r="T126" i="7"/>
  <c r="T734" i="7"/>
  <c r="T455" i="7"/>
  <c r="T891" i="7"/>
  <c r="T1379" i="7"/>
  <c r="T1265" i="7"/>
  <c r="T1023" i="7"/>
  <c r="T495" i="7"/>
  <c r="T1344" i="7"/>
  <c r="T157" i="7"/>
  <c r="T1307" i="7"/>
  <c r="T1318" i="7"/>
  <c r="T1367" i="7"/>
  <c r="T857" i="7"/>
  <c r="T699" i="7"/>
  <c r="T873" i="7"/>
  <c r="T446" i="7"/>
  <c r="T1288" i="7"/>
  <c r="T1142" i="7"/>
  <c r="T399" i="7"/>
  <c r="T1135" i="7"/>
  <c r="T1047" i="7"/>
  <c r="T527" i="7"/>
  <c r="T249" i="7"/>
  <c r="T1168" i="7"/>
  <c r="T1422" i="7"/>
  <c r="T1100" i="7"/>
  <c r="T152" i="7"/>
  <c r="T845" i="7"/>
  <c r="T463" i="7"/>
  <c r="T354" i="7"/>
  <c r="T811" i="7"/>
  <c r="T921" i="7"/>
  <c r="T1496" i="7"/>
  <c r="T213" i="7"/>
  <c r="T1006" i="7"/>
  <c r="T777" i="7"/>
  <c r="T536" i="7"/>
  <c r="T1204" i="7"/>
  <c r="T715" i="7"/>
  <c r="T589" i="7"/>
  <c r="T567" i="7"/>
  <c r="T209" i="7"/>
  <c r="T904" i="7"/>
  <c r="T884" i="7"/>
  <c r="T1188" i="7"/>
  <c r="T1273" i="7"/>
  <c r="T335" i="7"/>
  <c r="T701" i="7"/>
  <c r="T366" i="7"/>
  <c r="T483" i="7"/>
  <c r="T865" i="7"/>
  <c r="T513" i="7"/>
  <c r="T1198" i="7"/>
  <c r="T1486" i="7"/>
  <c r="T1309" i="7"/>
  <c r="T828" i="7"/>
  <c r="T318" i="7"/>
  <c r="T892" i="7"/>
  <c r="T325" i="7"/>
  <c r="T875" i="7"/>
  <c r="T996" i="7"/>
  <c r="T516" i="7"/>
  <c r="T553" i="7"/>
  <c r="T439" i="7"/>
  <c r="T690" i="7"/>
  <c r="T389" i="7"/>
  <c r="T55" i="7"/>
  <c r="T6" i="7"/>
  <c r="T665" i="7"/>
  <c r="T1399" i="7"/>
  <c r="T1275" i="7"/>
  <c r="T835" i="7"/>
  <c r="T1461" i="7"/>
  <c r="T838" i="7"/>
  <c r="T1055" i="7"/>
  <c r="T946" i="7"/>
  <c r="T765" i="7"/>
  <c r="T226" i="7"/>
  <c r="T851" i="7"/>
  <c r="T120" i="7"/>
  <c r="T871" i="7"/>
  <c r="T1322" i="7"/>
  <c r="T427" i="7"/>
  <c r="T1262" i="7"/>
  <c r="T1158" i="7"/>
  <c r="T100" i="7"/>
  <c r="T131" i="7"/>
  <c r="T107" i="7"/>
  <c r="T1090" i="7"/>
  <c r="T1249" i="7"/>
  <c r="T299" i="7"/>
  <c r="T576" i="7"/>
  <c r="T333" i="7"/>
  <c r="T30" i="7"/>
  <c r="T339" i="7"/>
  <c r="T1082" i="7"/>
  <c r="T1115" i="7"/>
  <c r="T1413" i="7"/>
  <c r="T161" i="7"/>
  <c r="T470" i="7"/>
  <c r="T362" i="7"/>
  <c r="T1302" i="7"/>
  <c r="T583" i="7"/>
  <c r="T545" i="7"/>
  <c r="T1412" i="7"/>
  <c r="T363" i="7"/>
  <c r="T136" i="7"/>
  <c r="T20" i="7"/>
  <c r="T700" i="7"/>
  <c r="T1452" i="7"/>
  <c r="T836" i="7"/>
  <c r="T215" i="7"/>
  <c r="T1218" i="7"/>
  <c r="T1215" i="7"/>
  <c r="T1358" i="7"/>
  <c r="T1102" i="7"/>
  <c r="T415" i="7"/>
  <c r="T322" i="7"/>
  <c r="T714" i="7"/>
  <c r="T240" i="7"/>
  <c r="T1285" i="7"/>
  <c r="T912" i="7"/>
  <c r="T26" i="7"/>
  <c r="T876" i="7"/>
  <c r="T1089" i="7"/>
  <c r="T1281" i="7"/>
  <c r="T917" i="7"/>
  <c r="T764" i="7"/>
  <c r="T211" i="7"/>
  <c r="T808" i="7"/>
  <c r="T401" i="7"/>
  <c r="T752" i="7"/>
  <c r="T711" i="7"/>
  <c r="T172" i="7"/>
  <c r="T1349" i="7"/>
  <c r="T395" i="7"/>
  <c r="T862" i="7"/>
  <c r="T1256" i="7"/>
  <c r="T343" i="7"/>
  <c r="T316" i="7"/>
  <c r="T492" i="7"/>
  <c r="T266" i="7"/>
  <c r="T1340" i="7"/>
  <c r="T990" i="7"/>
  <c r="T784" i="7"/>
  <c r="T1469" i="7"/>
  <c r="T28" i="7"/>
  <c r="T272" i="7"/>
  <c r="T263" i="7"/>
  <c r="T1138" i="7"/>
  <c r="T448" i="7"/>
  <c r="T706" i="7"/>
  <c r="T78" i="7"/>
  <c r="T53" i="7"/>
  <c r="T852" i="7"/>
  <c r="T976" i="7"/>
  <c r="T4" i="7"/>
  <c r="T1103" i="7"/>
  <c r="T643" i="7"/>
  <c r="T234" i="7"/>
  <c r="T1466" i="7"/>
  <c r="T1276" i="7"/>
  <c r="T1020" i="7"/>
  <c r="T1468" i="7"/>
  <c r="T69" i="7"/>
  <c r="T1443" i="7"/>
  <c r="T792" i="7"/>
  <c r="T655" i="7"/>
  <c r="T14" i="7"/>
  <c r="T1294" i="7"/>
  <c r="T462" i="7"/>
  <c r="T37" i="7"/>
  <c r="T68" i="7"/>
  <c r="T159" i="7"/>
  <c r="T1392" i="7"/>
  <c r="T597" i="7"/>
  <c r="T116" i="7"/>
  <c r="T1271" i="7"/>
  <c r="T983" i="7"/>
  <c r="T956" i="7"/>
  <c r="T1010" i="7"/>
  <c r="T369" i="7"/>
  <c r="T247" i="7"/>
  <c r="T1087" i="7"/>
  <c r="T1394" i="7"/>
  <c r="T293" i="7"/>
  <c r="T262" i="7"/>
  <c r="T450" i="7"/>
  <c r="T394" i="7"/>
  <c r="T1421" i="7"/>
  <c r="T52" i="7"/>
  <c r="T756" i="7"/>
  <c r="T58" i="7"/>
  <c r="T88" i="7"/>
  <c r="T1063" i="7"/>
  <c r="T1242" i="7"/>
  <c r="T1450" i="7"/>
  <c r="T644" i="7"/>
  <c r="T1384" i="7"/>
  <c r="T173" i="7"/>
  <c r="T487" i="7"/>
  <c r="T969" i="7"/>
  <c r="T183" i="7"/>
  <c r="T1457" i="7"/>
  <c r="T376" i="7"/>
  <c r="T360" i="7"/>
  <c r="T942" i="7"/>
  <c r="T1267" i="7"/>
  <c r="T1140" i="7"/>
  <c r="T1027" i="7"/>
  <c r="T760" i="7"/>
  <c r="T1161" i="7"/>
  <c r="T217" i="7"/>
  <c r="T603" i="7"/>
  <c r="T465" i="7"/>
  <c r="T598" i="7"/>
  <c r="T1326" i="7"/>
  <c r="T1300" i="7"/>
  <c r="T190" i="7"/>
  <c r="T169" i="7"/>
  <c r="T750" i="7"/>
  <c r="T978" i="7"/>
  <c r="T931" i="7"/>
  <c r="T646" i="7"/>
  <c r="T57" i="7"/>
  <c r="T1390" i="7"/>
  <c r="T93" i="7"/>
  <c r="T1035" i="7"/>
  <c r="T574" i="7"/>
  <c r="T902" i="7"/>
  <c r="T390" i="7"/>
  <c r="T1353" i="7"/>
  <c r="T605" i="7"/>
  <c r="T19" i="7"/>
  <c r="T1277" i="7"/>
  <c r="T279" i="7"/>
  <c r="T1482" i="7"/>
  <c r="T479" i="7"/>
  <c r="T535" i="7"/>
  <c r="T736" i="7"/>
  <c r="T167" i="7"/>
  <c r="T890" i="7"/>
  <c r="T1374" i="7"/>
  <c r="T898" i="7"/>
  <c r="T74" i="7"/>
  <c r="T380" i="7"/>
  <c r="T1371" i="7"/>
  <c r="T121" i="7"/>
  <c r="T511" i="7"/>
  <c r="T138" i="7"/>
  <c r="T1066" i="7"/>
  <c r="T1334" i="7"/>
  <c r="T1091" i="7"/>
  <c r="T724" i="7"/>
  <c r="T311" i="7"/>
  <c r="T953" i="7"/>
  <c r="T324" i="7"/>
  <c r="T1360" i="7"/>
  <c r="T707" i="7"/>
  <c r="T216" i="7"/>
  <c r="T1263" i="7"/>
  <c r="T1345" i="7"/>
  <c r="T1017" i="7"/>
  <c r="T834" i="7"/>
  <c r="T1438" i="7"/>
  <c r="T1184" i="7"/>
  <c r="T155" i="7"/>
  <c r="T1097" i="7"/>
  <c r="T224" i="7"/>
  <c r="T530" i="7"/>
  <c r="T199" i="7"/>
  <c r="T932" i="7"/>
  <c r="T1152" i="7"/>
  <c r="T781" i="7"/>
  <c r="T683" i="7"/>
  <c r="T507" i="7"/>
  <c r="T987" i="7"/>
  <c r="T1185" i="7"/>
  <c r="T1343" i="7"/>
  <c r="T1180" i="7"/>
  <c r="T1330" i="7"/>
  <c r="T1465" i="7"/>
  <c r="T1177" i="7"/>
  <c r="T649" i="7"/>
  <c r="T668" i="7"/>
  <c r="T523" i="7"/>
  <c r="T758" i="7"/>
  <c r="T977" i="7"/>
  <c r="T174" i="7"/>
  <c r="T315" i="7"/>
  <c r="T340" i="7"/>
  <c r="T601" i="7"/>
  <c r="T1156" i="7"/>
  <c r="T1403" i="7"/>
  <c r="T1439" i="7"/>
  <c r="T779" i="7"/>
  <c r="T1352" i="7"/>
  <c r="T943" i="7"/>
  <c r="T1220" i="7"/>
  <c r="T1200" i="7"/>
  <c r="T1484" i="7"/>
  <c r="T1227" i="7"/>
  <c r="T1258" i="7"/>
  <c r="T1167" i="7"/>
  <c r="T604" i="7"/>
  <c r="T307" i="7"/>
  <c r="T939" i="7"/>
  <c r="T358" i="7"/>
  <c r="T230" i="7"/>
  <c r="T275" i="7"/>
  <c r="T428" i="7"/>
  <c r="T457" i="7"/>
  <c r="T370" i="7"/>
  <c r="T1351" i="7"/>
  <c r="T1248" i="7"/>
  <c r="T579" i="7"/>
  <c r="T1051" i="7"/>
  <c r="T143" i="7"/>
  <c r="T1173" i="7"/>
  <c r="T444" i="7"/>
  <c r="T184" i="7"/>
  <c r="T1408" i="7"/>
  <c r="T1362" i="7"/>
  <c r="T303" i="7"/>
  <c r="T563" i="7"/>
  <c r="T1441" i="7"/>
  <c r="T334" i="7"/>
  <c r="T704" i="7"/>
  <c r="T412" i="7"/>
  <c r="T469" i="7"/>
  <c r="T528" i="7"/>
  <c r="T277" i="7"/>
  <c r="T1113" i="7"/>
  <c r="T290" i="7"/>
  <c r="T688" i="7"/>
  <c r="T129" i="7"/>
  <c r="T619" i="7"/>
  <c r="T170" i="7"/>
  <c r="T408" i="7"/>
  <c r="T793" i="7"/>
  <c r="T1463" i="7"/>
  <c r="T1298" i="7"/>
  <c r="T1036" i="7"/>
  <c r="T1056" i="7"/>
  <c r="T775" i="7"/>
  <c r="T391" i="7"/>
  <c r="T1128" i="7"/>
  <c r="T43" i="7"/>
  <c r="T61" i="7"/>
  <c r="T97" i="7"/>
  <c r="T1388" i="7"/>
  <c r="T1235" i="7"/>
  <c r="T568" i="7"/>
  <c r="T365" i="7"/>
  <c r="T1467" i="7"/>
  <c r="T538" i="7"/>
  <c r="T225" i="7"/>
  <c r="T959" i="7"/>
  <c r="T885" i="7"/>
  <c r="T27" i="7"/>
  <c r="T371" i="7"/>
  <c r="T600" i="7"/>
  <c r="T504" i="7"/>
  <c r="T1022" i="7"/>
  <c r="T629" i="7"/>
  <c r="T1219" i="7"/>
  <c r="T1417" i="7"/>
  <c r="T1329" i="7"/>
  <c r="T623" i="7"/>
  <c r="T1303" i="7"/>
  <c r="T486" i="7"/>
  <c r="T186" i="7"/>
  <c r="T744" i="7"/>
  <c r="T1440" i="7"/>
  <c r="T968" i="7"/>
  <c r="T336" i="7"/>
  <c r="T747" i="7"/>
  <c r="T1014" i="7"/>
  <c r="T1101" i="7"/>
  <c r="T1002" i="7"/>
  <c r="T208" i="7"/>
  <c r="T1356" i="7"/>
  <c r="T1159" i="7"/>
  <c r="T235" i="7"/>
  <c r="T261" i="7"/>
  <c r="T156" i="7"/>
  <c r="T32" i="7"/>
  <c r="T534" i="7"/>
  <c r="T1501" i="7"/>
  <c r="T1019" i="7"/>
  <c r="T1183" i="7"/>
  <c r="T1447" i="7"/>
  <c r="T1033" i="7"/>
  <c r="T1081" i="7"/>
  <c r="T125" i="7"/>
  <c r="T484" i="7"/>
  <c r="T71" i="7"/>
  <c r="T947" i="7"/>
  <c r="T546" i="7"/>
  <c r="T624" i="7"/>
  <c r="T1451" i="7"/>
  <c r="T1395" i="7"/>
  <c r="T1064" i="7"/>
  <c r="T633" i="7"/>
  <c r="T195" i="7"/>
  <c r="T1046" i="7"/>
  <c r="T361" i="7"/>
  <c r="T596" i="7"/>
  <c r="T344" i="7"/>
  <c r="T1453" i="7"/>
  <c r="T590" i="7"/>
  <c r="T1018" i="7"/>
  <c r="T1143" i="7"/>
  <c r="T548" i="7"/>
  <c r="T878" i="7"/>
  <c r="T717" i="7"/>
  <c r="T1038" i="7"/>
  <c r="T1065" i="7"/>
  <c r="T832" i="7"/>
  <c r="T899" i="7"/>
  <c r="T986" i="7"/>
  <c r="T1069" i="7"/>
  <c r="T1009" i="7"/>
  <c r="T1274" i="7"/>
  <c r="T841" i="7"/>
  <c r="T119" i="7"/>
  <c r="T1131" i="7"/>
  <c r="T514" i="7"/>
  <c r="T1424" i="7"/>
  <c r="T627" i="7"/>
  <c r="T42" i="7"/>
  <c r="T1037" i="7"/>
  <c r="T933" i="7"/>
  <c r="T909" i="7"/>
  <c r="T723" i="7"/>
  <c r="T593" i="7"/>
  <c r="T675" i="7"/>
  <c r="T1015" i="7"/>
  <c r="T456" i="7"/>
  <c r="T251" i="7"/>
  <c r="T703" i="7"/>
  <c r="T1489" i="7"/>
  <c r="T64" i="7"/>
  <c r="T981" i="7"/>
  <c r="T1404" i="7"/>
  <c r="T1416" i="7"/>
  <c r="T1449" i="7"/>
  <c r="T988" i="7"/>
  <c r="T1332" i="7"/>
  <c r="T252" i="7"/>
  <c r="T378" i="7"/>
  <c r="T1299" i="7"/>
  <c r="T1121" i="7"/>
  <c r="T864" i="7"/>
  <c r="T147" i="7"/>
  <c r="T1246" i="7"/>
  <c r="T540" i="7"/>
  <c r="T1376" i="7"/>
  <c r="T270" i="7"/>
  <c r="T1460" i="7"/>
  <c r="T223" i="7"/>
  <c r="T638" i="7"/>
  <c r="T1378" i="7"/>
  <c r="T1370" i="7"/>
  <c r="T1238" i="7"/>
  <c r="T24" i="7"/>
  <c r="T1086" i="7"/>
  <c r="T1320" i="7"/>
  <c r="T727" i="7"/>
  <c r="T288" i="7"/>
  <c r="T657" i="7"/>
  <c r="T1078" i="7"/>
  <c r="T1029" i="7"/>
  <c r="T253" i="7"/>
  <c r="T948" i="7"/>
  <c r="T1095" i="7"/>
  <c r="T102" i="7"/>
  <c r="T1475" i="7"/>
  <c r="T297" i="7"/>
  <c r="T935" i="7"/>
  <c r="T1493" i="7"/>
  <c r="T232" i="7"/>
  <c r="T1122" i="7"/>
  <c r="T1172" i="7"/>
  <c r="T246" i="7"/>
  <c r="T109" i="7"/>
  <c r="T955" i="7"/>
  <c r="T863" i="7"/>
  <c r="T81" i="7"/>
  <c r="T1099" i="7"/>
  <c r="T112" i="7"/>
  <c r="T1357" i="7"/>
  <c r="T127" i="7"/>
  <c r="T1123" i="7"/>
  <c r="T743" i="7"/>
  <c r="T280" i="7"/>
  <c r="T823" i="7"/>
  <c r="T713" i="7"/>
  <c r="T1324" i="7"/>
  <c r="T1050" i="7"/>
  <c r="T997" i="7"/>
  <c r="T916" i="7"/>
  <c r="T1057" i="7"/>
  <c r="T1301" i="7"/>
  <c r="T903" i="7"/>
  <c r="T417" i="7"/>
  <c r="T1170" i="7"/>
  <c r="T1203" i="7"/>
  <c r="T497" i="7"/>
  <c r="T99" i="7"/>
  <c r="T612" i="7"/>
  <c r="T1052" i="7"/>
  <c r="T1136" i="7"/>
  <c r="T285" i="7"/>
  <c r="T70" i="7"/>
  <c r="T795" i="7"/>
  <c r="T60" i="7"/>
  <c r="T310" i="7"/>
  <c r="T522" i="7"/>
  <c r="T471" i="7"/>
  <c r="T1008" i="7"/>
  <c r="T419" i="7"/>
  <c r="T1333" i="7"/>
  <c r="T676" i="7"/>
  <c r="T264" i="7"/>
  <c r="T11" i="7"/>
  <c r="T1083" i="7"/>
  <c r="T954" i="7"/>
  <c r="T327" i="7"/>
  <c r="T748" i="7"/>
  <c r="T805" i="7"/>
  <c r="T1365" i="7"/>
  <c r="T780" i="7"/>
  <c r="T39" i="7"/>
  <c r="T356" i="7"/>
  <c r="T1237" i="7"/>
  <c r="T1350" i="7"/>
  <c r="T267" i="7"/>
  <c r="T927" i="7"/>
  <c r="T348" i="7"/>
  <c r="T10" i="7"/>
  <c r="T1364" i="7"/>
  <c r="T554" i="7"/>
  <c r="T799" i="7"/>
  <c r="T256" i="7"/>
  <c r="T662" i="7"/>
  <c r="T118" i="7"/>
  <c r="T383" i="7"/>
  <c r="T1130" i="7"/>
  <c r="T458" i="7"/>
  <c r="T83" i="7"/>
  <c r="T985" i="7"/>
  <c r="T973" i="7"/>
  <c r="T49" i="7"/>
  <c r="T175" i="7"/>
  <c r="T135" i="7"/>
  <c r="T887" i="7"/>
  <c r="T269" i="7"/>
  <c r="T139" i="7"/>
  <c r="T146" i="7"/>
  <c r="T569" i="7"/>
  <c r="T1074" i="7"/>
  <c r="T222" i="7"/>
  <c r="T1070" i="7"/>
  <c r="T908" i="7"/>
  <c r="T1176" i="7"/>
  <c r="T214" i="7"/>
  <c r="T671" i="7"/>
  <c r="T991" i="7"/>
  <c r="T302" i="7"/>
  <c r="T722" i="7"/>
  <c r="T41" i="7"/>
  <c r="T432" i="7"/>
  <c r="T1146" i="7"/>
  <c r="T630" i="7"/>
  <c r="T800" i="7"/>
  <c r="T661" i="7"/>
  <c r="T1181" i="7"/>
  <c r="T837" i="7"/>
  <c r="T874" i="7"/>
  <c r="T38" i="7"/>
  <c r="T103" i="7"/>
  <c r="T1293" i="7"/>
  <c r="T134" i="7"/>
  <c r="T733" i="7"/>
  <c r="T1346" i="7"/>
  <c r="T1347" i="7"/>
  <c r="T595" i="7"/>
  <c r="T930" i="7"/>
  <c r="T980" i="7"/>
  <c r="T861" i="7"/>
  <c r="T201" i="7"/>
  <c r="T1044" i="7"/>
  <c r="T292" i="7"/>
  <c r="T56" i="7"/>
  <c r="T227" i="7"/>
  <c r="T1287" i="7"/>
  <c r="T1495" i="7"/>
  <c r="T476" i="7"/>
  <c r="T1225" i="7"/>
  <c r="T901" i="7"/>
  <c r="T191" i="7"/>
  <c r="T1049" i="7"/>
  <c r="T440" i="7"/>
  <c r="T725" i="7"/>
  <c r="T1175" i="7"/>
  <c r="T420" i="7"/>
  <c r="T1423" i="7"/>
  <c r="T1502" i="7"/>
  <c r="T769" i="7"/>
  <c r="T388" i="7"/>
  <c r="T615" i="7"/>
  <c r="T1386" i="7"/>
  <c r="T1366" i="7"/>
  <c r="T774" i="7"/>
  <c r="T202" i="7"/>
  <c r="T1474" i="7"/>
  <c r="T1470" i="7"/>
  <c r="T1208" i="7"/>
  <c r="T1096" i="7"/>
  <c r="T1141" i="7"/>
  <c r="T1201" i="7"/>
  <c r="T812" i="7"/>
  <c r="T398" i="7"/>
  <c r="T485" i="7"/>
  <c r="T1126" i="7"/>
  <c r="T346" i="7"/>
  <c r="T519" i="7"/>
  <c r="T894" i="7"/>
  <c r="T98" i="7"/>
  <c r="T889" i="7"/>
  <c r="T669" i="7"/>
  <c r="T1028" i="7"/>
  <c r="T1427" i="7"/>
  <c r="T974" i="7"/>
  <c r="T423" i="7"/>
  <c r="T137" i="7"/>
  <c r="T1245" i="7"/>
  <c r="T203" i="7"/>
  <c r="T368" i="7"/>
  <c r="T268" i="7"/>
  <c r="T1194" i="7"/>
  <c r="T1132" i="7"/>
  <c r="T393" i="7"/>
  <c r="T645" i="7"/>
  <c r="T509" i="7"/>
  <c r="T1048" i="7"/>
  <c r="T1157" i="7"/>
  <c r="T1041" i="7"/>
  <c r="T893" i="7"/>
  <c r="T451" i="7"/>
  <c r="T477" i="7"/>
  <c r="T490" i="7"/>
  <c r="T1289" i="7"/>
  <c r="T1120" i="7"/>
  <c r="T1094" i="7"/>
  <c r="T96" i="7"/>
  <c r="T1328" i="7"/>
  <c r="T879" i="7"/>
  <c r="T154" i="7"/>
  <c r="T767" i="7"/>
  <c r="T816" i="7"/>
  <c r="T1067" i="7"/>
  <c r="T870" i="7"/>
  <c r="T1007" i="7"/>
  <c r="T59" i="7"/>
  <c r="T746" i="7"/>
  <c r="T613" i="7"/>
  <c r="T124" i="7"/>
  <c r="T1071" i="7"/>
  <c r="T648" i="7"/>
  <c r="T1236" i="7"/>
  <c r="T789" i="7"/>
  <c r="T309" i="7"/>
  <c r="T1239" i="7"/>
  <c r="T581" i="7"/>
  <c r="T212" i="7"/>
  <c r="T406" i="7"/>
  <c r="T337" i="7"/>
  <c r="T759" i="7"/>
  <c r="T1369" i="7"/>
  <c r="T709" i="7"/>
  <c r="T766" i="7"/>
  <c r="T375" i="7"/>
  <c r="T1445" i="7"/>
  <c r="T1411" i="7"/>
  <c r="T181" i="7"/>
  <c r="T66" i="7"/>
  <c r="T242" i="7"/>
  <c r="T753" i="7"/>
  <c r="T1178" i="7"/>
  <c r="T400" i="7"/>
  <c r="T326" i="7"/>
  <c r="T265" i="7"/>
  <c r="T481" i="7"/>
  <c r="T994" i="7"/>
  <c r="T430" i="7"/>
  <c r="T233" i="7"/>
  <c r="T1221" i="7"/>
  <c r="T1297" i="7"/>
  <c r="T1160" i="7"/>
  <c r="T1061" i="7"/>
  <c r="T1151" i="7"/>
  <c r="T957" i="7"/>
  <c r="T467" i="7"/>
  <c r="T561" i="7"/>
  <c r="T762" i="7"/>
  <c r="T44" i="7"/>
  <c r="T562" i="7"/>
  <c r="T108" i="7"/>
  <c r="T1205" i="7"/>
  <c r="T171" i="7"/>
  <c r="T104" i="7"/>
  <c r="T999" i="7"/>
  <c r="T729" i="7"/>
  <c r="T1162" i="7"/>
  <c r="T1355" i="7"/>
  <c r="T1291" i="7"/>
  <c r="T1372" i="7"/>
  <c r="T236" i="7"/>
  <c r="T1398" i="7"/>
  <c r="T790" i="7"/>
  <c r="T16" i="7"/>
  <c r="T1107" i="7"/>
  <c r="T1108" i="7"/>
  <c r="T1311" i="7"/>
  <c r="T491" i="7"/>
  <c r="T1393" i="7"/>
  <c r="T115" i="7"/>
  <c r="T860" i="7"/>
  <c r="T493" i="7"/>
  <c r="T1084" i="7"/>
  <c r="T791" i="7"/>
  <c r="T355" i="7"/>
  <c r="T1186" i="7"/>
  <c r="T672" i="7"/>
  <c r="T220" i="7"/>
  <c r="T696" i="7"/>
  <c r="T1434" i="7"/>
  <c r="T934" i="7"/>
  <c r="T301" i="7"/>
  <c r="T783" i="7"/>
  <c r="T243" i="7"/>
  <c r="T105" i="7"/>
  <c r="T1431" i="7"/>
  <c r="T749" i="7"/>
  <c r="T411" i="7"/>
  <c r="T1255" i="7"/>
  <c r="T351" i="7"/>
  <c r="T697" i="7"/>
  <c r="T306" i="7"/>
  <c r="T663" i="7"/>
  <c r="T1319" i="7"/>
  <c r="T1129" i="7"/>
  <c r="T587" i="7"/>
  <c r="T1212" i="7"/>
  <c r="T1321" i="7"/>
  <c r="T1252" i="7"/>
  <c r="T859" i="7"/>
  <c r="T33" i="7"/>
  <c r="T436" i="7"/>
  <c r="T8" i="7"/>
  <c r="T384" i="7"/>
  <c r="T1279" i="7"/>
  <c r="T1487" i="7"/>
  <c r="T312" i="7"/>
  <c r="T772" i="7"/>
  <c r="T291" i="7"/>
  <c r="T1462" i="7"/>
  <c r="T210" i="7"/>
  <c r="T719" i="7"/>
  <c r="T1024" i="7"/>
  <c r="T1025" i="7"/>
  <c r="T46" i="7"/>
  <c r="T259" i="7"/>
  <c r="T76" i="7"/>
  <c r="T1222" i="7"/>
  <c r="T1339" i="7"/>
  <c r="T652" i="7"/>
  <c r="T640" i="7"/>
  <c r="T677" i="7"/>
  <c r="T1043" i="7"/>
  <c r="T22" i="7"/>
  <c r="T712" i="7"/>
  <c r="T573" i="7"/>
  <c r="T952" i="7"/>
  <c r="T1499" i="7"/>
  <c r="T248" i="7"/>
  <c r="T922" i="7"/>
  <c r="T1213" i="7"/>
  <c r="T572" i="7"/>
  <c r="T982" i="7"/>
  <c r="T1077" i="7"/>
  <c r="T966" i="7"/>
  <c r="T1280" i="7"/>
  <c r="T305" i="7"/>
  <c r="T482" i="7"/>
  <c r="T200" i="7"/>
  <c r="T281" i="7"/>
  <c r="T830" i="7"/>
  <c r="T188" i="7"/>
  <c r="T1381" i="7"/>
  <c r="T178" i="7"/>
  <c r="T1032" i="7"/>
  <c r="T1377" i="7"/>
  <c r="T1485" i="7"/>
  <c r="T1338" i="7"/>
  <c r="T829" i="7"/>
  <c r="T631" i="7"/>
  <c r="T698" i="7"/>
  <c r="T738" i="7"/>
  <c r="T350" i="7"/>
  <c r="T36" i="7"/>
  <c r="T480" i="7"/>
  <c r="T1112" i="7"/>
  <c r="T614" i="7"/>
  <c r="T204" i="7"/>
  <c r="T1400" i="7"/>
  <c r="T319" i="7"/>
  <c r="T205" i="7"/>
  <c r="T332" i="7"/>
  <c r="T499" i="7"/>
  <c r="T117" i="7"/>
  <c r="T913" i="7"/>
  <c r="T826" i="7"/>
  <c r="T1179" i="7"/>
  <c r="T79" i="7"/>
  <c r="T634" i="7"/>
  <c r="T1199" i="7"/>
  <c r="T525" i="7"/>
  <c r="T684" i="7"/>
  <c r="T165" i="7"/>
  <c r="T850" i="7"/>
  <c r="T65" i="7"/>
  <c r="T846" i="7"/>
  <c r="T855" i="7"/>
  <c r="T925" i="7"/>
  <c r="T803" i="7"/>
  <c r="T498" i="7"/>
  <c r="T1085" i="7"/>
  <c r="T488" i="7"/>
  <c r="T584" i="7"/>
  <c r="T180" i="7"/>
  <c r="T257" i="7"/>
  <c r="T796" i="7"/>
  <c r="T776" i="7"/>
  <c r="T570" i="7"/>
  <c r="T814" i="7"/>
  <c r="T882" i="7"/>
  <c r="T441" i="7"/>
  <c r="T283" i="7"/>
  <c r="T658" i="7"/>
  <c r="T295" i="7"/>
  <c r="T1148" i="7"/>
  <c r="T342" i="7"/>
  <c r="T474" i="7"/>
  <c r="T1432" i="7"/>
  <c r="T329" i="7"/>
  <c r="T1282" i="7"/>
  <c r="T51" i="7"/>
  <c r="T1260" i="7"/>
  <c r="T739" i="7"/>
  <c r="T145" i="7"/>
  <c r="T693" i="7"/>
  <c r="T1396" i="7"/>
  <c r="T1110" i="7"/>
  <c r="T984" i="7"/>
  <c r="T1079" i="7"/>
  <c r="T1031" i="7"/>
  <c r="T506" i="7"/>
  <c r="T847" i="7"/>
  <c r="T621" i="7"/>
  <c r="T1098" i="7"/>
  <c r="T778" i="7"/>
  <c r="T1182" i="7"/>
  <c r="T304" i="7"/>
  <c r="T421" i="7"/>
  <c r="T1481" i="7"/>
  <c r="T1444" i="7"/>
  <c r="T906" i="7"/>
  <c r="T452" i="7"/>
  <c r="T1045" i="7"/>
  <c r="T880" i="7"/>
  <c r="T716" i="7"/>
  <c r="T1290" i="7"/>
  <c r="T1405" i="7"/>
  <c r="T402" i="7"/>
  <c r="T552" i="7"/>
  <c r="T1359" i="7"/>
  <c r="T667" i="7"/>
  <c r="T1479" i="7"/>
  <c r="T94" i="7"/>
  <c r="T289" i="7"/>
  <c r="T710" i="7"/>
  <c r="T1278" i="7"/>
  <c r="T338" i="7"/>
  <c r="T936" i="7"/>
  <c r="T945" i="7"/>
  <c r="T386" i="7"/>
  <c r="T1425" i="7"/>
  <c r="T278" i="7"/>
  <c r="T1169" i="7"/>
  <c r="T1072" i="7"/>
  <c r="T686" i="7"/>
  <c r="T187" i="7"/>
  <c r="T975" i="7"/>
  <c r="T1448" i="7"/>
  <c r="T1310" i="7"/>
  <c r="T357" i="7"/>
  <c r="T67" i="7"/>
  <c r="T1316" i="7"/>
  <c r="T405" i="7"/>
  <c r="T1117" i="7"/>
  <c r="T637" i="7"/>
  <c r="T1149" i="7"/>
  <c r="T314" i="7"/>
  <c r="T141" i="7"/>
  <c r="T1373" i="7"/>
  <c r="T807" i="7"/>
  <c r="T1088" i="7"/>
  <c r="T17" i="7"/>
  <c r="T1490" i="7"/>
  <c r="T1224" i="7"/>
  <c r="T539" i="7"/>
  <c r="T82" i="7"/>
  <c r="T85" i="7"/>
  <c r="T1459" i="7"/>
  <c r="T1060" i="7"/>
  <c r="T1053" i="7"/>
  <c r="T741" i="7"/>
  <c r="T1030" i="7"/>
  <c r="T113" i="7"/>
  <c r="T678" i="7"/>
  <c r="T182" i="7"/>
  <c r="T571" i="7"/>
  <c r="T196" i="7"/>
  <c r="T520" i="7"/>
  <c r="T1402" i="7"/>
  <c r="T659" i="7"/>
  <c r="T505" i="7"/>
  <c r="T166" i="7"/>
  <c r="T144" i="7"/>
  <c r="T300" i="7"/>
  <c r="T434" i="7"/>
  <c r="T666" i="7"/>
  <c r="T586" i="7"/>
  <c r="T1437" i="7"/>
  <c r="T1137" i="7"/>
  <c r="T1491" i="7"/>
  <c r="T782" i="7"/>
  <c r="T550" i="7"/>
  <c r="T632" i="7"/>
  <c r="T877" i="7"/>
  <c r="T1229" i="7"/>
  <c r="T54" i="7"/>
  <c r="T1012" i="7"/>
  <c r="T331" i="7"/>
  <c r="T591" i="7"/>
  <c r="T1111" i="7"/>
  <c r="T692" i="7"/>
  <c r="T352" i="7"/>
  <c r="T151" i="7"/>
  <c r="T843" i="7"/>
  <c r="T820" i="7"/>
  <c r="T950" i="7"/>
  <c r="T1348" i="7"/>
  <c r="T377" i="7"/>
  <c r="T502" i="7"/>
  <c r="T40" i="7"/>
  <c r="T1361" i="7"/>
  <c r="T794" i="7"/>
  <c r="T635" i="7"/>
  <c r="T963" i="7"/>
  <c r="T91" i="7"/>
  <c r="T848" i="7"/>
  <c r="T1250" i="7"/>
  <c r="T228" i="7"/>
  <c r="T702" i="7"/>
  <c r="T1397" i="7"/>
  <c r="T970" i="7"/>
  <c r="T392" i="7"/>
  <c r="T218" i="7"/>
  <c r="T1192" i="7"/>
  <c r="T153" i="7"/>
  <c r="T907" i="7"/>
  <c r="T1003" i="7"/>
  <c r="T797" i="7"/>
  <c r="T1195" i="7"/>
  <c r="T1240" i="7"/>
  <c r="T1092" i="7"/>
  <c r="T1337" i="7"/>
  <c r="T731" i="7"/>
  <c r="T111" i="7"/>
  <c r="T1331" i="7"/>
  <c r="T381" i="7"/>
  <c r="T3" i="7"/>
  <c r="T920" i="7"/>
  <c r="T681" i="7"/>
  <c r="T813" i="7"/>
  <c r="T296" i="7"/>
  <c r="T575" i="7"/>
  <c r="T542" i="7"/>
  <c r="T526" i="7"/>
  <c r="T551" i="7"/>
  <c r="T177" i="7"/>
  <c r="T1150" i="7"/>
  <c r="T607" i="7"/>
  <c r="T515" i="7"/>
  <c r="T660" i="7"/>
  <c r="T588" i="7"/>
  <c r="T168" i="7"/>
  <c r="T881" i="7"/>
  <c r="T323" i="7"/>
  <c r="T544" i="7"/>
  <c r="T763" i="7"/>
  <c r="T958" i="7"/>
  <c r="T367" i="7"/>
  <c r="T271" i="7"/>
  <c r="T359" i="7"/>
  <c r="T728" i="7"/>
  <c r="T831" i="7"/>
  <c r="T849" i="7"/>
  <c r="T1145" i="7"/>
  <c r="T1295" i="7"/>
  <c r="T250" i="7"/>
  <c r="T647" i="7"/>
  <c r="T1133" i="7"/>
  <c r="T1296" i="7"/>
  <c r="T1073" i="7"/>
  <c r="T822" i="7"/>
  <c r="T453" i="7"/>
  <c r="T1116" i="7"/>
  <c r="T532" i="7"/>
  <c r="T435" i="7"/>
  <c r="T1000" i="7"/>
  <c r="T1406" i="7"/>
  <c r="T460" i="7"/>
  <c r="T1456" i="7"/>
  <c r="T964" i="7"/>
  <c r="T1409" i="7"/>
  <c r="T1187" i="7"/>
  <c r="T636" i="7"/>
  <c r="T1391" i="7"/>
  <c r="T472" i="7"/>
  <c r="T883" i="7"/>
  <c r="T1139" i="7"/>
  <c r="T308" i="7"/>
  <c r="T396" i="7"/>
  <c r="T347" i="7"/>
  <c r="T735" i="7"/>
  <c r="T1197" i="7"/>
  <c r="T1228" i="7"/>
  <c r="T422" i="7"/>
  <c r="T971" i="7"/>
  <c r="T565" i="7"/>
  <c r="T689" i="7"/>
  <c r="T1410" i="7"/>
  <c r="T123" i="7"/>
  <c r="T1342" i="7"/>
  <c r="T754" i="7"/>
  <c r="T566" i="7"/>
  <c r="T128" i="7"/>
  <c r="T1327" i="7"/>
  <c r="R792" i="7"/>
  <c r="R1202" i="7"/>
  <c r="R687" i="7"/>
  <c r="R1335" i="7"/>
  <c r="R48" i="7"/>
  <c r="R1021" i="7"/>
  <c r="R825" i="7"/>
  <c r="R1254" i="7"/>
  <c r="R1059" i="7"/>
  <c r="R1473" i="7"/>
  <c r="R1304" i="7"/>
  <c r="R464" i="7"/>
  <c r="R286" i="7"/>
  <c r="R708" i="7"/>
  <c r="R1446" i="7"/>
  <c r="R330" i="7"/>
  <c r="R1415" i="7"/>
  <c r="R47" i="7"/>
  <c r="R86" i="7"/>
  <c r="R158" i="7"/>
  <c r="R237" i="7"/>
  <c r="R1283" i="7"/>
  <c r="R628" i="7"/>
  <c r="R162" i="7"/>
  <c r="R449" i="7"/>
  <c r="R414" i="7"/>
  <c r="R745" i="7"/>
  <c r="R810" i="7"/>
  <c r="R1216" i="7"/>
  <c r="R555" i="7"/>
  <c r="R130" i="7"/>
  <c r="R944" i="7"/>
  <c r="R132" i="7"/>
  <c r="R446" i="7"/>
  <c r="R238" i="7"/>
  <c r="R373" i="7"/>
  <c r="R1266" i="7"/>
  <c r="R169" i="7"/>
  <c r="R833" i="7"/>
  <c r="R510" i="7"/>
  <c r="R1284" i="7"/>
  <c r="R80" i="7"/>
  <c r="R1306" i="7"/>
  <c r="R1269" i="7"/>
  <c r="R992" i="7"/>
  <c r="R447" i="7"/>
  <c r="R35" i="7"/>
  <c r="R1382" i="7"/>
  <c r="R961" i="7"/>
  <c r="R674" i="7"/>
  <c r="R1042" i="7"/>
  <c r="R802" i="7"/>
  <c r="R1410" i="7"/>
  <c r="R478" i="7"/>
  <c r="R721" i="7"/>
  <c r="R409" i="7"/>
  <c r="R198" i="7"/>
  <c r="R1314" i="7"/>
  <c r="R1477" i="7"/>
  <c r="R443" i="7"/>
  <c r="R926" i="7"/>
  <c r="R1119" i="7"/>
  <c r="R1288" i="7"/>
  <c r="R317" i="7"/>
  <c r="R642" i="7"/>
  <c r="R928" i="7"/>
  <c r="R1206" i="7"/>
  <c r="R750" i="7"/>
  <c r="R685" i="7"/>
  <c r="R553" i="7"/>
  <c r="R897" i="7"/>
  <c r="R89" i="7"/>
  <c r="R582" i="7"/>
  <c r="R856" i="7"/>
  <c r="R284" i="7"/>
  <c r="R978" i="7"/>
  <c r="R1401" i="7"/>
  <c r="R521" i="7"/>
  <c r="R341" i="7"/>
  <c r="R399" i="7"/>
  <c r="R260" i="7"/>
  <c r="R651" i="7"/>
  <c r="R1207" i="7"/>
  <c r="R1109" i="7"/>
  <c r="R960" i="7"/>
  <c r="R1458" i="7"/>
  <c r="R854" i="7"/>
  <c r="R193" i="7"/>
  <c r="R1483" i="7"/>
  <c r="R773" i="7"/>
  <c r="R468" i="7"/>
  <c r="R531" i="7"/>
  <c r="R433" i="7"/>
  <c r="R1210" i="7"/>
  <c r="R626" i="7"/>
  <c r="R14" i="7"/>
  <c r="R5" i="7"/>
  <c r="R50" i="7"/>
  <c r="R90" i="7"/>
  <c r="R682" i="7"/>
  <c r="R714" i="7"/>
  <c r="R45" i="7"/>
  <c r="R1494" i="7"/>
  <c r="R1272" i="7"/>
  <c r="R137" i="7"/>
  <c r="R785" i="7"/>
  <c r="R418" i="7"/>
  <c r="R1127" i="7"/>
  <c r="R251" i="7"/>
  <c r="R815" i="7"/>
  <c r="R1154" i="7"/>
  <c r="R1498" i="7"/>
  <c r="R620" i="7"/>
  <c r="R1232" i="7"/>
  <c r="R1325" i="7"/>
  <c r="R650" i="7"/>
  <c r="R425" i="7"/>
  <c r="R640" i="7"/>
  <c r="R900" i="7"/>
  <c r="R585" i="7"/>
  <c r="R940" i="7"/>
  <c r="R1286" i="7"/>
  <c r="R1191" i="7"/>
  <c r="R439" i="7"/>
  <c r="R197" i="7"/>
  <c r="R508" i="7"/>
  <c r="R1270" i="7"/>
  <c r="R1200" i="7"/>
  <c r="R720" i="7"/>
  <c r="R653" i="7"/>
  <c r="R389" i="7"/>
  <c r="R194" i="7"/>
  <c r="R1068" i="7"/>
  <c r="R403" i="7"/>
  <c r="R122" i="7"/>
  <c r="R473" i="7"/>
  <c r="R1435" i="7"/>
  <c r="R6" i="7"/>
  <c r="R1310" i="7"/>
  <c r="R1247" i="7"/>
  <c r="R1437" i="7"/>
  <c r="R1500" i="7"/>
  <c r="R452" i="7"/>
  <c r="R888" i="7"/>
  <c r="R912" i="7"/>
  <c r="R577" i="7"/>
  <c r="R1433" i="7"/>
  <c r="R1442" i="7"/>
  <c r="R429" i="7"/>
  <c r="R404" i="7"/>
  <c r="R798" i="7"/>
  <c r="R163" i="7"/>
  <c r="R918" i="7"/>
  <c r="R872" i="7"/>
  <c r="R1259" i="7"/>
  <c r="R543" i="7"/>
  <c r="R110" i="7"/>
  <c r="R938" i="7"/>
  <c r="R1040" i="7"/>
  <c r="R853" i="7"/>
  <c r="R730" i="7"/>
  <c r="R516" i="7"/>
  <c r="R564" i="7"/>
  <c r="R500" i="7"/>
  <c r="R242" i="7"/>
  <c r="R1135" i="7"/>
  <c r="R931" i="7"/>
  <c r="R442" i="7"/>
  <c r="R321" i="7"/>
  <c r="R1317" i="7"/>
  <c r="R1489" i="7"/>
  <c r="R1390" i="7"/>
  <c r="R1245" i="7"/>
  <c r="R995" i="7"/>
  <c r="R34" i="7"/>
  <c r="R880" i="7"/>
  <c r="R1167" i="7"/>
  <c r="R560" i="7"/>
  <c r="R574" i="7"/>
  <c r="R1419" i="7"/>
  <c r="R1023" i="7"/>
  <c r="R1100" i="7"/>
  <c r="R1087" i="7"/>
  <c r="R75" i="7"/>
  <c r="R917" i="7"/>
  <c r="R157" i="7"/>
  <c r="R808" i="7"/>
  <c r="R1318" i="7"/>
  <c r="R946" i="7"/>
  <c r="R1480" i="7"/>
  <c r="R401" i="7"/>
  <c r="R116" i="7"/>
  <c r="R1230" i="7"/>
  <c r="R860" i="7"/>
  <c r="R19" i="7"/>
  <c r="R716" i="7"/>
  <c r="R1404" i="7"/>
  <c r="R437" i="7"/>
  <c r="R233" i="7"/>
  <c r="R1394" i="7"/>
  <c r="R866" i="7"/>
  <c r="R1496" i="7"/>
  <c r="R226" i="7"/>
  <c r="R1297" i="7"/>
  <c r="R1349" i="7"/>
  <c r="R606" i="7"/>
  <c r="R120" i="7"/>
  <c r="R279" i="7"/>
  <c r="R1385" i="7"/>
  <c r="R1482" i="7"/>
  <c r="R1322" i="7"/>
  <c r="R1160" i="7"/>
  <c r="R1262" i="7"/>
  <c r="R1034" i="7"/>
  <c r="R100" i="7"/>
  <c r="R1332" i="7"/>
  <c r="R1093" i="7"/>
  <c r="R578" i="7"/>
  <c r="R533" i="7"/>
  <c r="R726" i="7"/>
  <c r="R806" i="7"/>
  <c r="R679" i="7"/>
  <c r="R1147" i="7"/>
  <c r="R956" i="7"/>
  <c r="R1142" i="7"/>
  <c r="R787" i="7"/>
  <c r="R817" i="7"/>
  <c r="R541" i="7"/>
  <c r="R809" i="7"/>
  <c r="R526" i="7"/>
  <c r="R445" i="7"/>
  <c r="R1047" i="7"/>
  <c r="R240" i="7"/>
  <c r="R1454" i="7"/>
  <c r="R1010" i="7"/>
  <c r="R400" i="7"/>
  <c r="R768" i="7"/>
  <c r="R910" i="7"/>
  <c r="R618" i="7"/>
  <c r="R1387" i="7"/>
  <c r="R665" i="7"/>
  <c r="R326" i="7"/>
  <c r="R771" i="7"/>
  <c r="R658" i="7"/>
  <c r="R265" i="7"/>
  <c r="R962" i="7"/>
  <c r="R1399" i="7"/>
  <c r="R369" i="7"/>
  <c r="R229" i="7"/>
  <c r="R1233" i="7"/>
  <c r="R1209" i="7"/>
  <c r="R1492" i="7"/>
  <c r="R641" i="7"/>
  <c r="R512" i="7"/>
  <c r="R1102" i="7"/>
  <c r="R407" i="7"/>
  <c r="R824" i="7"/>
  <c r="R189" i="7"/>
  <c r="R1107" i="7"/>
  <c r="R547" i="7"/>
  <c r="R1476" i="7"/>
  <c r="R1016" i="7"/>
  <c r="R140" i="7"/>
  <c r="R639" i="7"/>
  <c r="R517" i="7"/>
  <c r="R1354" i="7"/>
  <c r="R827" i="7"/>
  <c r="R906" i="7"/>
  <c r="R1234" i="7"/>
  <c r="R1178" i="7"/>
  <c r="R372" i="7"/>
  <c r="R919" i="7"/>
  <c r="R491" i="7"/>
  <c r="R876" i="7"/>
  <c r="R1013" i="7"/>
  <c r="R475" i="7"/>
  <c r="R608" i="7"/>
  <c r="R185" i="7"/>
  <c r="R842" i="7"/>
  <c r="R1392" i="7"/>
  <c r="R1420" i="7"/>
  <c r="R594" i="7"/>
  <c r="R597" i="7"/>
  <c r="R1114" i="7"/>
  <c r="R1296" i="7"/>
  <c r="R164" i="7"/>
  <c r="R172" i="7"/>
  <c r="R1073" i="7"/>
  <c r="R273" i="7"/>
  <c r="R213" i="7"/>
  <c r="R1416" i="7"/>
  <c r="R12" i="7"/>
  <c r="R862" i="7"/>
  <c r="R427" i="7"/>
  <c r="R905" i="7"/>
  <c r="R114" i="7"/>
  <c r="R1108" i="7"/>
  <c r="R276" i="7"/>
  <c r="R1220" i="7"/>
  <c r="R106" i="7"/>
  <c r="R732" i="7"/>
  <c r="R839" i="7"/>
  <c r="R424" i="7"/>
  <c r="R459" i="7"/>
  <c r="R1389" i="7"/>
  <c r="R529" i="7"/>
  <c r="R150" i="7"/>
  <c r="R320" i="7"/>
  <c r="R349" i="7"/>
  <c r="R255" i="7"/>
  <c r="R616" i="7"/>
  <c r="R1227" i="7"/>
  <c r="R1214" i="7"/>
  <c r="R57" i="7"/>
  <c r="R247" i="7"/>
  <c r="R1268" i="7"/>
  <c r="R462" i="7"/>
  <c r="R221" i="7"/>
  <c r="R64" i="7"/>
  <c r="R1275" i="7"/>
  <c r="R68" i="7"/>
  <c r="R1089" i="7"/>
  <c r="R36" i="7"/>
  <c r="R353" i="7"/>
  <c r="R869" i="7"/>
  <c r="R1026" i="7"/>
  <c r="R430" i="7"/>
  <c r="R902" i="7"/>
  <c r="R845" i="7"/>
  <c r="R1055" i="7"/>
  <c r="R354" i="7"/>
  <c r="R1271" i="7"/>
  <c r="R537" i="7"/>
  <c r="R857" i="7"/>
  <c r="R295" i="7"/>
  <c r="R1106" i="7"/>
  <c r="R871" i="7"/>
  <c r="R493" i="7"/>
  <c r="R1292" i="7"/>
  <c r="R777" i="7"/>
  <c r="R252" i="7"/>
  <c r="R479" i="7"/>
  <c r="R794" i="7"/>
  <c r="R715" i="7"/>
  <c r="R1112" i="7"/>
  <c r="R394" i="7"/>
  <c r="R874" i="7"/>
  <c r="R209" i="7"/>
  <c r="R52" i="7"/>
  <c r="R230" i="7"/>
  <c r="R316" i="7"/>
  <c r="R1188" i="7"/>
  <c r="R635" i="7"/>
  <c r="R275" i="7"/>
  <c r="R22" i="7"/>
  <c r="R701" i="7"/>
  <c r="R103" i="7"/>
  <c r="R342" i="7"/>
  <c r="R791" i="7"/>
  <c r="R865" i="7"/>
  <c r="R736" i="7"/>
  <c r="R1063" i="7"/>
  <c r="R1432" i="7"/>
  <c r="R1486" i="7"/>
  <c r="R1430" i="7"/>
  <c r="R1313" i="7"/>
  <c r="R996" i="7"/>
  <c r="R924" i="7"/>
  <c r="R1243" i="7"/>
  <c r="R1244" i="7"/>
  <c r="R965" i="7"/>
  <c r="R328" i="7"/>
  <c r="R1196" i="7"/>
  <c r="R757" i="7"/>
  <c r="R949" i="7"/>
  <c r="R1261" i="7"/>
  <c r="R1478" i="7"/>
  <c r="R1444" i="7"/>
  <c r="R740" i="7"/>
  <c r="R379" i="7"/>
  <c r="R625" i="7"/>
  <c r="R73" i="7"/>
  <c r="R385" i="7"/>
  <c r="R13" i="7"/>
  <c r="R1429" i="7"/>
  <c r="R1285" i="7"/>
  <c r="R840" i="7"/>
  <c r="R1484" i="7"/>
  <c r="R149" i="7"/>
  <c r="R1105" i="7"/>
  <c r="R231" i="7"/>
  <c r="R867" i="7"/>
  <c r="R655" i="7"/>
  <c r="R1426" i="7"/>
  <c r="R558" i="7"/>
  <c r="R646" i="7"/>
  <c r="R518" i="7"/>
  <c r="R148" i="7"/>
  <c r="R481" i="7"/>
  <c r="R390" i="7"/>
  <c r="R604" i="7"/>
  <c r="R345" i="7"/>
  <c r="R239" i="7"/>
  <c r="R133" i="7"/>
  <c r="R1166" i="7"/>
  <c r="R703" i="7"/>
  <c r="R915" i="7"/>
  <c r="R1488" i="7"/>
  <c r="R673" i="7"/>
  <c r="R245" i="7"/>
  <c r="R896" i="7"/>
  <c r="R664" i="7"/>
  <c r="R1039" i="7"/>
  <c r="R886" i="7"/>
  <c r="R26" i="7"/>
  <c r="R357" i="7"/>
  <c r="R501" i="7"/>
  <c r="R1168" i="7"/>
  <c r="R989" i="7"/>
  <c r="R1393" i="7"/>
  <c r="R1181" i="7"/>
  <c r="R152" i="7"/>
  <c r="R838" i="7"/>
  <c r="R67" i="7"/>
  <c r="R1353" i="7"/>
  <c r="R211" i="7"/>
  <c r="R203" i="7"/>
  <c r="R858" i="7"/>
  <c r="R811" i="7"/>
  <c r="R282" i="7"/>
  <c r="R244" i="7"/>
  <c r="R1418" i="7"/>
  <c r="R489" i="7"/>
  <c r="R804" i="7"/>
  <c r="R84" i="7"/>
  <c r="R1323" i="7"/>
  <c r="R1004" i="7"/>
  <c r="R1226" i="7"/>
  <c r="R461" i="7"/>
  <c r="R951" i="7"/>
  <c r="R455" i="7"/>
  <c r="R1118" i="7"/>
  <c r="R1190" i="7"/>
  <c r="R981" i="7"/>
  <c r="R979" i="7"/>
  <c r="R1307" i="7"/>
  <c r="R605" i="7"/>
  <c r="R1316" i="7"/>
  <c r="R911" i="7"/>
  <c r="R1277" i="7"/>
  <c r="R293" i="7"/>
  <c r="R262" i="7"/>
  <c r="R72" i="7"/>
  <c r="R450" i="7"/>
  <c r="R438" i="7"/>
  <c r="R656" i="7"/>
  <c r="R431" i="7"/>
  <c r="R939" i="7"/>
  <c r="R1125" i="7"/>
  <c r="R1148" i="7"/>
  <c r="R358" i="7"/>
  <c r="R844" i="7"/>
  <c r="R535" i="7"/>
  <c r="R1061" i="7"/>
  <c r="R770" i="7"/>
  <c r="R58" i="7"/>
  <c r="R88" i="7"/>
  <c r="R160" i="7"/>
  <c r="R428" i="7"/>
  <c r="R1084" i="7"/>
  <c r="R801" i="7"/>
  <c r="R457" i="7"/>
  <c r="R474" i="7"/>
  <c r="R62" i="7"/>
  <c r="R614" i="7"/>
  <c r="R134" i="7"/>
  <c r="R1186" i="7"/>
  <c r="R1450" i="7"/>
  <c r="R1351" i="7"/>
  <c r="R1384" i="7"/>
  <c r="R1340" i="7"/>
  <c r="R1011" i="7"/>
  <c r="R1163" i="7"/>
  <c r="R494" i="7"/>
  <c r="R993" i="7"/>
  <c r="R821" i="7"/>
  <c r="R1155" i="7"/>
  <c r="R753" i="7"/>
  <c r="R454" i="7"/>
  <c r="R313" i="7"/>
  <c r="R1124" i="7"/>
  <c r="R77" i="7"/>
  <c r="R1294" i="7"/>
  <c r="R1281" i="7"/>
  <c r="R891" i="7"/>
  <c r="R1308" i="7"/>
  <c r="R588" i="7"/>
  <c r="R764" i="7"/>
  <c r="R95" i="7"/>
  <c r="R480" i="7"/>
  <c r="R21" i="7"/>
  <c r="R176" i="7"/>
  <c r="R168" i="7"/>
  <c r="R87" i="7"/>
  <c r="R9" i="7"/>
  <c r="R873" i="7"/>
  <c r="R611" i="7"/>
  <c r="R467" i="7"/>
  <c r="R890" i="7"/>
  <c r="R1374" i="7"/>
  <c r="R644" i="7"/>
  <c r="R540" i="7"/>
  <c r="R487" i="7"/>
  <c r="R990" i="7"/>
  <c r="R1434" i="7"/>
  <c r="R735" i="7"/>
  <c r="R1457" i="7"/>
  <c r="R930" i="7"/>
  <c r="R44" i="7"/>
  <c r="R121" i="7"/>
  <c r="R53" i="7"/>
  <c r="R1267" i="7"/>
  <c r="R453" i="7"/>
  <c r="R760" i="7"/>
  <c r="R303" i="7"/>
  <c r="R1103" i="7"/>
  <c r="R248" i="7"/>
  <c r="R1466" i="7"/>
  <c r="R1041" i="7"/>
  <c r="R334" i="7"/>
  <c r="R1468" i="7"/>
  <c r="R1326" i="7"/>
  <c r="R953" i="7"/>
  <c r="R324" i="7"/>
  <c r="R707" i="7"/>
  <c r="R227" i="7"/>
  <c r="R104" i="7"/>
  <c r="R755" i="7"/>
  <c r="R274" i="7"/>
  <c r="R1104" i="7"/>
  <c r="R298" i="7"/>
  <c r="R670" i="7"/>
  <c r="R1164" i="7"/>
  <c r="R1383" i="7"/>
  <c r="R737" i="7"/>
  <c r="R258" i="7"/>
  <c r="R835" i="7"/>
  <c r="R1035" i="7"/>
  <c r="R1379" i="7"/>
  <c r="R495" i="7"/>
  <c r="R1171" i="7"/>
  <c r="R1253" i="7"/>
  <c r="R1367" i="7"/>
  <c r="R699" i="7"/>
  <c r="R851" i="7"/>
  <c r="R557" i="7"/>
  <c r="R1158" i="7"/>
  <c r="R131" i="7"/>
  <c r="R589" i="7"/>
  <c r="R567" i="7"/>
  <c r="R1257" i="7"/>
  <c r="R513" i="7"/>
  <c r="R1198" i="7"/>
  <c r="R822" i="7"/>
  <c r="R318" i="7"/>
  <c r="R561" i="7"/>
  <c r="R1249" i="7"/>
  <c r="R1194" i="7"/>
  <c r="R1132" i="7"/>
  <c r="R51" i="7"/>
  <c r="R74" i="7"/>
  <c r="R380" i="7"/>
  <c r="R1371" i="7"/>
  <c r="R143" i="7"/>
  <c r="R184" i="7"/>
  <c r="R1048" i="7"/>
  <c r="R1408" i="7"/>
  <c r="R637" i="7"/>
  <c r="R739" i="7"/>
  <c r="R136" i="7"/>
  <c r="R552" i="7"/>
  <c r="R411" i="7"/>
  <c r="R1255" i="7"/>
  <c r="R171" i="7"/>
  <c r="R1360" i="7"/>
  <c r="R1215" i="7"/>
  <c r="R283" i="7"/>
  <c r="R654" i="7"/>
  <c r="R1497" i="7"/>
  <c r="R695" i="7"/>
  <c r="R1472" i="7"/>
  <c r="R503" i="7"/>
  <c r="R206" i="7"/>
  <c r="R524" i="7"/>
  <c r="R1062" i="7"/>
  <c r="R126" i="7"/>
  <c r="R93" i="7"/>
  <c r="R397" i="7"/>
  <c r="R967" i="7"/>
  <c r="R307" i="7"/>
  <c r="R1305" i="7"/>
  <c r="R1211" i="7"/>
  <c r="R786" i="7"/>
  <c r="R691" i="7"/>
  <c r="R25" i="7"/>
  <c r="R364" i="7"/>
  <c r="R1311" i="7"/>
  <c r="R142" i="7"/>
  <c r="R592" i="7"/>
  <c r="R1045" i="7"/>
  <c r="R610" i="7"/>
  <c r="R219" i="7"/>
  <c r="R1344" i="7"/>
  <c r="R463" i="7"/>
  <c r="R1436" i="7"/>
  <c r="R914" i="7"/>
  <c r="R765" i="7"/>
  <c r="R1449" i="7"/>
  <c r="R1174" i="7"/>
  <c r="R988" i="7"/>
  <c r="R677" i="7"/>
  <c r="R374" i="7"/>
  <c r="R368" i="7"/>
  <c r="R378" i="7"/>
  <c r="R881" i="7"/>
  <c r="R413" i="7"/>
  <c r="R837" i="7"/>
  <c r="R1414" i="7"/>
  <c r="R1121" i="7"/>
  <c r="R1151" i="7"/>
  <c r="R957" i="7"/>
  <c r="R1368" i="7"/>
  <c r="R355" i="7"/>
  <c r="R868" i="7"/>
  <c r="R712" i="7"/>
  <c r="R147" i="7"/>
  <c r="R820" i="7"/>
  <c r="R370" i="7"/>
  <c r="R329" i="7"/>
  <c r="R672" i="7"/>
  <c r="R1192" i="7"/>
  <c r="R91" i="7"/>
  <c r="R301" i="7"/>
  <c r="R783" i="7"/>
  <c r="R573" i="7"/>
  <c r="R952" i="7"/>
  <c r="R562" i="7"/>
  <c r="R583" i="7"/>
  <c r="R638" i="7"/>
  <c r="R1378" i="7"/>
  <c r="R201" i="7"/>
  <c r="R144" i="7"/>
  <c r="R749" i="7"/>
  <c r="R56" i="7"/>
  <c r="R332" i="7"/>
  <c r="R216" i="7"/>
  <c r="R1358" i="7"/>
  <c r="R617" i="7"/>
  <c r="R1264" i="7"/>
  <c r="R788" i="7"/>
  <c r="R1341" i="7"/>
  <c r="R527" i="7"/>
  <c r="R1258" i="7"/>
  <c r="R387" i="7"/>
  <c r="R711" i="7"/>
  <c r="R602" i="7"/>
  <c r="R1256" i="7"/>
  <c r="R1058" i="7"/>
  <c r="R496" i="7"/>
  <c r="R335" i="7"/>
  <c r="R1076" i="7"/>
  <c r="R483" i="7"/>
  <c r="R828" i="7"/>
  <c r="R1248" i="7"/>
  <c r="R28" i="7"/>
  <c r="R339" i="7"/>
  <c r="R1138" i="7"/>
  <c r="R706" i="7"/>
  <c r="R579" i="7"/>
  <c r="R1051" i="7"/>
  <c r="R1173" i="7"/>
  <c r="R563" i="7"/>
  <c r="R363" i="7"/>
  <c r="R292" i="7"/>
  <c r="R693" i="7"/>
  <c r="R598" i="7"/>
  <c r="R351" i="7"/>
  <c r="R704" i="7"/>
  <c r="R300" i="7"/>
  <c r="R893" i="7"/>
  <c r="R782" i="7"/>
  <c r="R277" i="7"/>
  <c r="R1225" i="7"/>
  <c r="R1355" i="7"/>
  <c r="R913" i="7"/>
  <c r="R129" i="7"/>
  <c r="R1120" i="7"/>
  <c r="R982" i="7"/>
  <c r="R1252" i="7"/>
  <c r="R793" i="7"/>
  <c r="R790" i="7"/>
  <c r="R550" i="7"/>
  <c r="R847" i="7"/>
  <c r="R1056" i="7"/>
  <c r="R1278" i="7"/>
  <c r="R8" i="7"/>
  <c r="R1228" i="7"/>
  <c r="R43" i="7"/>
  <c r="R966" i="7"/>
  <c r="R936" i="7"/>
  <c r="R388" i="7"/>
  <c r="R1235" i="7"/>
  <c r="R772" i="7"/>
  <c r="R305" i="7"/>
  <c r="R59" i="7"/>
  <c r="R538" i="7"/>
  <c r="R359" i="7"/>
  <c r="R774" i="7"/>
  <c r="R728" i="7"/>
  <c r="R27" i="7"/>
  <c r="R666" i="7"/>
  <c r="R1071" i="7"/>
  <c r="R925" i="7"/>
  <c r="R705" i="7"/>
  <c r="R1380" i="7"/>
  <c r="R63" i="7"/>
  <c r="R994" i="7"/>
  <c r="R819" i="7"/>
  <c r="R972" i="7"/>
  <c r="R1251" i="7"/>
  <c r="R1421" i="7"/>
  <c r="R571" i="7"/>
  <c r="R1075" i="7"/>
  <c r="R1471" i="7"/>
  <c r="R268" i="7"/>
  <c r="R963" i="7"/>
  <c r="R969" i="7"/>
  <c r="R1346" i="7"/>
  <c r="R448" i="7"/>
  <c r="R645" i="7"/>
  <c r="R1115" i="7"/>
  <c r="R78" i="7"/>
  <c r="R976" i="7"/>
  <c r="R1431" i="7"/>
  <c r="R319" i="7"/>
  <c r="R922" i="7"/>
  <c r="R1205" i="7"/>
  <c r="R1287" i="7"/>
  <c r="R999" i="7"/>
  <c r="R499" i="7"/>
  <c r="R663" i="7"/>
  <c r="R477" i="7"/>
  <c r="R572" i="7"/>
  <c r="R1129" i="7"/>
  <c r="R1079" i="7"/>
  <c r="R1372" i="7"/>
  <c r="R196" i="7"/>
  <c r="R1031" i="7"/>
  <c r="R314" i="7"/>
  <c r="R434" i="7"/>
  <c r="R859" i="7"/>
  <c r="R1003" i="7"/>
  <c r="R725" i="7"/>
  <c r="R710" i="7"/>
  <c r="R1327" i="7"/>
  <c r="R420" i="7"/>
  <c r="R154" i="7"/>
  <c r="R1279" i="7"/>
  <c r="R338" i="7"/>
  <c r="R816" i="7"/>
  <c r="R684" i="7"/>
  <c r="R850" i="7"/>
  <c r="R615" i="7"/>
  <c r="R271" i="7"/>
  <c r="R17" i="7"/>
  <c r="R877" i="7"/>
  <c r="R746" i="7"/>
  <c r="R1229" i="7"/>
  <c r="R702" i="7"/>
  <c r="R1474" i="7"/>
  <c r="R1481" i="7"/>
  <c r="R855" i="7"/>
  <c r="R1024" i="7"/>
  <c r="R200" i="7"/>
  <c r="R46" i="7"/>
  <c r="R575" i="7"/>
  <c r="R1240" i="7"/>
  <c r="R539" i="7"/>
  <c r="R648" i="7"/>
  <c r="R1208" i="7"/>
  <c r="R54" i="7"/>
  <c r="R1406" i="7"/>
  <c r="R76" i="7"/>
  <c r="R1425" i="7"/>
  <c r="R1337" i="7"/>
  <c r="R188" i="7"/>
  <c r="R789" i="7"/>
  <c r="R1141" i="7"/>
  <c r="R586" i="7"/>
  <c r="R278" i="7"/>
  <c r="R1339" i="7"/>
  <c r="R498" i="7"/>
  <c r="R731" i="7"/>
  <c r="R82" i="7"/>
  <c r="R1239" i="7"/>
  <c r="R812" i="7"/>
  <c r="R971" i="7"/>
  <c r="R1072" i="7"/>
  <c r="R488" i="7"/>
  <c r="R111" i="7"/>
  <c r="R1331" i="7"/>
  <c r="R1012" i="7"/>
  <c r="R212" i="7"/>
  <c r="R485" i="7"/>
  <c r="R331" i="7"/>
  <c r="R1032" i="7"/>
  <c r="R647" i="7"/>
  <c r="R187" i="7"/>
  <c r="R180" i="7"/>
  <c r="R502" i="7"/>
  <c r="R337" i="7"/>
  <c r="R346" i="7"/>
  <c r="R659" i="7"/>
  <c r="R1111" i="7"/>
  <c r="R381" i="7"/>
  <c r="R1485" i="7"/>
  <c r="R1187" i="7"/>
  <c r="R1448" i="7"/>
  <c r="R1369" i="7"/>
  <c r="R894" i="7"/>
  <c r="R796" i="7"/>
  <c r="R566" i="7"/>
  <c r="R396" i="7"/>
  <c r="R970" i="7"/>
  <c r="R128" i="7"/>
  <c r="R829" i="7"/>
  <c r="R766" i="7"/>
  <c r="R889" i="7"/>
  <c r="R636" i="7"/>
  <c r="R1053" i="7"/>
  <c r="R570" i="7"/>
  <c r="R741" i="7"/>
  <c r="R151" i="7"/>
  <c r="R1030" i="7"/>
  <c r="R1445" i="7"/>
  <c r="R1028" i="7"/>
  <c r="R542" i="7"/>
  <c r="R698" i="7"/>
  <c r="R505" i="7"/>
  <c r="R660" i="7"/>
  <c r="R882" i="7"/>
  <c r="R218" i="7"/>
  <c r="R181" i="7"/>
  <c r="R974" i="7"/>
  <c r="R472" i="7"/>
  <c r="R1133" i="7"/>
  <c r="R883" i="7"/>
  <c r="R350" i="7"/>
  <c r="R1139" i="7"/>
  <c r="R1193" i="7"/>
  <c r="R549" i="7"/>
  <c r="R241" i="7"/>
  <c r="R1144" i="7"/>
  <c r="R410" i="7"/>
  <c r="R1217" i="7"/>
  <c r="R1361" i="7"/>
  <c r="R115" i="7"/>
  <c r="R1221" i="7"/>
  <c r="R192" i="7"/>
  <c r="R622" i="7"/>
  <c r="R1363" i="7"/>
  <c r="R1405" i="7"/>
  <c r="R904" i="7"/>
  <c r="R405" i="7"/>
  <c r="R1407" i="7"/>
  <c r="R1165" i="7"/>
  <c r="R1293" i="7"/>
  <c r="R733" i="7"/>
  <c r="R393" i="7"/>
  <c r="R30" i="7"/>
  <c r="R762" i="7"/>
  <c r="R980" i="7"/>
  <c r="R544" i="7"/>
  <c r="R1117" i="7"/>
  <c r="R1491" i="7"/>
  <c r="R942" i="7"/>
  <c r="R1140" i="7"/>
  <c r="R1027" i="7"/>
  <c r="R145" i="7"/>
  <c r="R205" i="7"/>
  <c r="R1020" i="7"/>
  <c r="R1319" i="7"/>
  <c r="R813" i="7"/>
  <c r="R451" i="7"/>
  <c r="R1162" i="7"/>
  <c r="R667" i="7"/>
  <c r="R901" i="7"/>
  <c r="R1291" i="7"/>
  <c r="R907" i="7"/>
  <c r="R565" i="7"/>
  <c r="R1094" i="7"/>
  <c r="R377" i="7"/>
  <c r="R1179" i="7"/>
  <c r="R1175" i="7"/>
  <c r="R16" i="7"/>
  <c r="R621" i="7"/>
  <c r="R436" i="7"/>
  <c r="R767" i="7"/>
  <c r="R532" i="7"/>
  <c r="R384" i="7"/>
  <c r="R1199" i="7"/>
  <c r="R1280" i="7"/>
  <c r="R797" i="7"/>
  <c r="R689" i="7"/>
  <c r="R1088" i="7"/>
  <c r="R778" i="7"/>
  <c r="R291" i="7"/>
  <c r="R1000" i="7"/>
  <c r="R1366" i="7"/>
  <c r="R1150" i="7"/>
  <c r="R304" i="7"/>
  <c r="R202" i="7"/>
  <c r="R124" i="7"/>
  <c r="R1025" i="7"/>
  <c r="R831" i="7"/>
  <c r="R520" i="7"/>
  <c r="R259" i="7"/>
  <c r="R281" i="7"/>
  <c r="R803" i="7"/>
  <c r="R1092" i="7"/>
  <c r="R1236" i="7"/>
  <c r="R1096" i="7"/>
  <c r="R1197" i="7"/>
  <c r="R830" i="7"/>
  <c r="R1222" i="7"/>
  <c r="R460" i="7"/>
  <c r="R1342" i="7"/>
  <c r="R1402" i="7"/>
  <c r="R309" i="7"/>
  <c r="R1201" i="7"/>
  <c r="R849" i="7"/>
  <c r="R607" i="7"/>
  <c r="R652" i="7"/>
  <c r="R1169" i="7"/>
  <c r="R1145" i="7"/>
  <c r="R1381" i="7"/>
  <c r="R581" i="7"/>
  <c r="R398" i="7"/>
  <c r="R1085" i="7"/>
  <c r="R85" i="7"/>
  <c r="R1456" i="7"/>
  <c r="R1295" i="7"/>
  <c r="R250" i="7"/>
  <c r="R178" i="7"/>
  <c r="R406" i="7"/>
  <c r="R1126" i="7"/>
  <c r="R1397" i="7"/>
  <c r="R686" i="7"/>
  <c r="R584" i="7"/>
  <c r="R591" i="7"/>
  <c r="R1459" i="7"/>
  <c r="R964" i="7"/>
  <c r="R759" i="7"/>
  <c r="R519" i="7"/>
  <c r="R1409" i="7"/>
  <c r="R1377" i="7"/>
  <c r="R123" i="7"/>
  <c r="R975" i="7"/>
  <c r="R257" i="7"/>
  <c r="R3" i="7"/>
  <c r="R709" i="7"/>
  <c r="R98" i="7"/>
  <c r="R920" i="7"/>
  <c r="R1060" i="7"/>
  <c r="R692" i="7"/>
  <c r="R1338" i="7"/>
  <c r="R352" i="7"/>
  <c r="R681" i="7"/>
  <c r="R375" i="7"/>
  <c r="R669" i="7"/>
  <c r="R776" i="7"/>
  <c r="R515" i="7"/>
  <c r="R422" i="7"/>
  <c r="R392" i="7"/>
  <c r="R754" i="7"/>
  <c r="R631" i="7"/>
  <c r="R1411" i="7"/>
  <c r="R1427" i="7"/>
  <c r="R1391" i="7"/>
  <c r="R113" i="7"/>
  <c r="R814" i="7"/>
  <c r="R678" i="7"/>
  <c r="R843" i="7"/>
  <c r="R182" i="7"/>
  <c r="R66" i="7"/>
  <c r="R423" i="7"/>
  <c r="R40" i="7"/>
  <c r="R738" i="7"/>
  <c r="R166" i="7"/>
  <c r="R308" i="7"/>
  <c r="R441" i="7"/>
  <c r="R1241" i="7"/>
  <c r="R1005" i="7"/>
  <c r="R1001" i="7"/>
  <c r="R1223" i="7"/>
  <c r="R7" i="7"/>
  <c r="R818" i="7"/>
  <c r="R159" i="7"/>
  <c r="R254" i="7"/>
  <c r="R756" i="7"/>
  <c r="R266" i="7"/>
  <c r="R1090" i="7"/>
  <c r="R509" i="7"/>
  <c r="R1157" i="7"/>
  <c r="R1276" i="7"/>
  <c r="R20" i="7"/>
  <c r="R24" i="7"/>
  <c r="R1438" i="7"/>
  <c r="R729" i="7"/>
  <c r="R290" i="7"/>
  <c r="R490" i="7"/>
  <c r="R1289" i="7"/>
  <c r="R932" i="7"/>
  <c r="R1463" i="7"/>
  <c r="R96" i="7"/>
  <c r="R1493" i="7"/>
  <c r="R879" i="7"/>
  <c r="R1343" i="7"/>
  <c r="R367" i="7"/>
  <c r="R1465" i="7"/>
  <c r="R863" i="7"/>
  <c r="R870" i="7"/>
  <c r="R1007" i="7"/>
  <c r="R482" i="7"/>
  <c r="R885" i="7"/>
  <c r="R743" i="7"/>
  <c r="R713" i="7"/>
  <c r="R1352" i="7"/>
  <c r="R1057" i="7"/>
  <c r="R629" i="7"/>
  <c r="R612" i="7"/>
  <c r="R744" i="7"/>
  <c r="R522" i="7"/>
  <c r="R208" i="7"/>
  <c r="R1083" i="7"/>
  <c r="R1501" i="7"/>
  <c r="R356" i="7"/>
  <c r="R71" i="7"/>
  <c r="R554" i="7"/>
  <c r="R195" i="7"/>
  <c r="R83" i="7"/>
  <c r="R1143" i="7"/>
  <c r="R139" i="7"/>
  <c r="R986" i="7"/>
  <c r="R214" i="7"/>
  <c r="R1424" i="7"/>
  <c r="R630" i="7"/>
  <c r="R675" i="7"/>
  <c r="R983" i="7"/>
  <c r="R415" i="7"/>
  <c r="R923" i="7"/>
  <c r="R55" i="7"/>
  <c r="R426" i="7"/>
  <c r="R734" i="7"/>
  <c r="R1461" i="7"/>
  <c r="R998" i="7"/>
  <c r="R15" i="7"/>
  <c r="R1153" i="7"/>
  <c r="R1299" i="7"/>
  <c r="R1315" i="7"/>
  <c r="R1246" i="7"/>
  <c r="R272" i="7"/>
  <c r="R263" i="7"/>
  <c r="R376" i="7"/>
  <c r="R1066" i="7"/>
  <c r="R1334" i="7"/>
  <c r="R1441" i="7"/>
  <c r="R108" i="7"/>
  <c r="R1370" i="7"/>
  <c r="R1452" i="7"/>
  <c r="R528" i="7"/>
  <c r="R1086" i="7"/>
  <c r="R288" i="7"/>
  <c r="R224" i="7"/>
  <c r="R958" i="7"/>
  <c r="R170" i="7"/>
  <c r="R236" i="7"/>
  <c r="R1398" i="7"/>
  <c r="R507" i="7"/>
  <c r="R775" i="7"/>
  <c r="R1116" i="7"/>
  <c r="R246" i="7"/>
  <c r="R177" i="7"/>
  <c r="R1177" i="7"/>
  <c r="R1195" i="7"/>
  <c r="R523" i="7"/>
  <c r="R1357" i="7"/>
  <c r="R1182" i="7"/>
  <c r="R1490" i="7"/>
  <c r="R421" i="7"/>
  <c r="R504" i="7"/>
  <c r="R1324" i="7"/>
  <c r="R916" i="7"/>
  <c r="R1022" i="7"/>
  <c r="R99" i="7"/>
  <c r="R186" i="7"/>
  <c r="R310" i="7"/>
  <c r="R1002" i="7"/>
  <c r="R11" i="7"/>
  <c r="R534" i="7"/>
  <c r="R39" i="7"/>
  <c r="R484" i="7"/>
  <c r="R1364" i="7"/>
  <c r="R633" i="7"/>
  <c r="R458" i="7"/>
  <c r="R1018" i="7"/>
  <c r="R269" i="7"/>
  <c r="R899" i="7"/>
  <c r="R1176" i="7"/>
  <c r="R514" i="7"/>
  <c r="R1146" i="7"/>
  <c r="R593" i="7"/>
  <c r="R559" i="7"/>
  <c r="R694" i="7"/>
  <c r="R287" i="7"/>
  <c r="R29" i="7"/>
  <c r="R92" i="7"/>
  <c r="R751" i="7"/>
  <c r="R1137" i="7"/>
  <c r="R1204" i="7"/>
  <c r="R1043" i="7"/>
  <c r="R466" i="7"/>
  <c r="R680" i="7"/>
  <c r="R1242" i="7"/>
  <c r="R107" i="7"/>
  <c r="R183" i="7"/>
  <c r="R1082" i="7"/>
  <c r="R138" i="7"/>
  <c r="R1499" i="7"/>
  <c r="R1412" i="7"/>
  <c r="R234" i="7"/>
  <c r="R836" i="7"/>
  <c r="R1213" i="7"/>
  <c r="R941" i="7"/>
  <c r="R763" i="7"/>
  <c r="R688" i="7"/>
  <c r="R657" i="7"/>
  <c r="R253" i="7"/>
  <c r="R1152" i="7"/>
  <c r="R826" i="7"/>
  <c r="R1298" i="7"/>
  <c r="R1077" i="7"/>
  <c r="R718" i="7"/>
  <c r="R599" i="7"/>
  <c r="R31" i="7"/>
  <c r="R1290" i="7"/>
  <c r="R884" i="7"/>
  <c r="R492" i="7"/>
  <c r="R1282" i="7"/>
  <c r="R898" i="7"/>
  <c r="R576" i="7"/>
  <c r="R402" i="7"/>
  <c r="R1260" i="7"/>
  <c r="R161" i="7"/>
  <c r="R852" i="7"/>
  <c r="R362" i="7"/>
  <c r="R4" i="7"/>
  <c r="R311" i="7"/>
  <c r="R69" i="7"/>
  <c r="R1443" i="7"/>
  <c r="R1396" i="7"/>
  <c r="R727" i="7"/>
  <c r="R984" i="7"/>
  <c r="R155" i="7"/>
  <c r="R1250" i="7"/>
  <c r="R530" i="7"/>
  <c r="R1095" i="7"/>
  <c r="R94" i="7"/>
  <c r="R506" i="7"/>
  <c r="R141" i="7"/>
  <c r="R1128" i="7"/>
  <c r="R1122" i="7"/>
  <c r="R109" i="7"/>
  <c r="R668" i="7"/>
  <c r="R165" i="7"/>
  <c r="R365" i="7"/>
  <c r="R632" i="7"/>
  <c r="R1455" i="7"/>
  <c r="R601" i="7"/>
  <c r="R371" i="7"/>
  <c r="R386" i="7"/>
  <c r="R997" i="7"/>
  <c r="R417" i="7"/>
  <c r="R1329" i="7"/>
  <c r="R285" i="7"/>
  <c r="R336" i="7"/>
  <c r="R419" i="7"/>
  <c r="R235" i="7"/>
  <c r="R382" i="7"/>
  <c r="R1336" i="7"/>
  <c r="R742" i="7"/>
  <c r="R1134" i="7"/>
  <c r="R1265" i="7"/>
  <c r="R1375" i="7"/>
  <c r="R937" i="7"/>
  <c r="R864" i="7"/>
  <c r="R167" i="7"/>
  <c r="R204" i="7"/>
  <c r="R299" i="7"/>
  <c r="R696" i="7"/>
  <c r="R333" i="7"/>
  <c r="R1400" i="7"/>
  <c r="R1302" i="7"/>
  <c r="R1161" i="7"/>
  <c r="R412" i="7"/>
  <c r="R1345" i="7"/>
  <c r="R1320" i="7"/>
  <c r="R117" i="7"/>
  <c r="R587" i="7"/>
  <c r="R1185" i="7"/>
  <c r="R232" i="7"/>
  <c r="R79" i="7"/>
  <c r="R634" i="7"/>
  <c r="R525" i="7"/>
  <c r="R568" i="7"/>
  <c r="R758" i="7"/>
  <c r="R959" i="7"/>
  <c r="R65" i="7"/>
  <c r="R280" i="7"/>
  <c r="R846" i="7"/>
  <c r="R1301" i="7"/>
  <c r="R1440" i="7"/>
  <c r="R795" i="7"/>
  <c r="R1033" i="7"/>
  <c r="R780" i="7"/>
  <c r="R1064" i="7"/>
  <c r="R256" i="7"/>
  <c r="R878" i="7"/>
  <c r="R175" i="7"/>
  <c r="R841" i="7"/>
  <c r="R908" i="7"/>
  <c r="R723" i="7"/>
  <c r="R661" i="7"/>
  <c r="R416" i="7"/>
  <c r="R690" i="7"/>
  <c r="R249" i="7"/>
  <c r="R101" i="7"/>
  <c r="R609" i="7"/>
  <c r="R1006" i="7"/>
  <c r="R366" i="7"/>
  <c r="R220" i="7"/>
  <c r="R243" i="7"/>
  <c r="R105" i="7"/>
  <c r="R215" i="7"/>
  <c r="R1263" i="7"/>
  <c r="R1110" i="7"/>
  <c r="R1212" i="7"/>
  <c r="R1036" i="7"/>
  <c r="R297" i="7"/>
  <c r="R1328" i="7"/>
  <c r="R1098" i="7"/>
  <c r="R112" i="7"/>
  <c r="R1386" i="7"/>
  <c r="R903" i="7"/>
  <c r="R623" i="7"/>
  <c r="R968" i="7"/>
  <c r="R60" i="7"/>
  <c r="R156" i="7"/>
  <c r="R954" i="7"/>
  <c r="R947" i="7"/>
  <c r="R267" i="7"/>
  <c r="R596" i="7"/>
  <c r="R383" i="7"/>
  <c r="R1065" i="7"/>
  <c r="R146" i="7"/>
  <c r="R627" i="7"/>
  <c r="R302" i="7"/>
  <c r="R1428" i="7"/>
  <c r="R23" i="7"/>
  <c r="R580" i="7"/>
  <c r="R325" i="7"/>
  <c r="R551" i="7"/>
  <c r="R848" i="7"/>
  <c r="R834" i="7"/>
  <c r="R1029" i="7"/>
  <c r="R1049" i="7"/>
  <c r="R1330" i="7"/>
  <c r="R769" i="7"/>
  <c r="R1487" i="7"/>
  <c r="R228" i="7"/>
  <c r="R225" i="7"/>
  <c r="R340" i="7"/>
  <c r="R600" i="7"/>
  <c r="R719" i="7"/>
  <c r="R1464" i="7"/>
  <c r="R18" i="7"/>
  <c r="R761" i="7"/>
  <c r="R395" i="7"/>
  <c r="R343" i="7"/>
  <c r="R556" i="7"/>
  <c r="R173" i="7"/>
  <c r="R1469" i="7"/>
  <c r="R1376" i="7"/>
  <c r="R270" i="7"/>
  <c r="R511" i="7"/>
  <c r="R217" i="7"/>
  <c r="R950" i="7"/>
  <c r="R1218" i="7"/>
  <c r="R1113" i="7"/>
  <c r="R1348" i="7"/>
  <c r="R1149" i="7"/>
  <c r="R199" i="7"/>
  <c r="R781" i="7"/>
  <c r="R935" i="7"/>
  <c r="R1373" i="7"/>
  <c r="R61" i="7"/>
  <c r="R1067" i="7"/>
  <c r="R435" i="7"/>
  <c r="R1403" i="7"/>
  <c r="R347" i="7"/>
  <c r="R1417" i="7"/>
  <c r="R497" i="7"/>
  <c r="R1101" i="7"/>
  <c r="R471" i="7"/>
  <c r="R264" i="7"/>
  <c r="R125" i="7"/>
  <c r="R1350" i="7"/>
  <c r="R361" i="7"/>
  <c r="R118" i="7"/>
  <c r="N469" i="7"/>
  <c r="N1360" i="7"/>
  <c r="N69" i="7"/>
  <c r="N693" i="7"/>
  <c r="N552" i="7"/>
  <c r="N319" i="7"/>
  <c r="N1378" i="7"/>
  <c r="N453" i="7"/>
  <c r="N470" i="7"/>
  <c r="N942" i="7"/>
  <c r="N1371" i="7"/>
  <c r="N980" i="7"/>
  <c r="N762" i="7"/>
  <c r="N263" i="7"/>
  <c r="N898" i="7"/>
  <c r="N299" i="7"/>
  <c r="N672" i="7"/>
  <c r="N268" i="7"/>
  <c r="N62" i="7"/>
  <c r="N483" i="7"/>
  <c r="N1084" i="7"/>
  <c r="N1075" i="7"/>
  <c r="N770" i="7"/>
  <c r="N567" i="7"/>
  <c r="N715" i="7"/>
  <c r="N368" i="7"/>
  <c r="N677" i="7"/>
  <c r="N1385" i="7"/>
  <c r="N1349" i="7"/>
  <c r="N295" i="7"/>
  <c r="N811" i="7"/>
  <c r="N1230" i="7"/>
  <c r="N946" i="7"/>
  <c r="N845" i="7"/>
  <c r="N67" i="7"/>
  <c r="N1392" i="7"/>
  <c r="N1464" i="7"/>
  <c r="N734" i="7"/>
  <c r="N63" i="7"/>
  <c r="N357" i="7"/>
  <c r="N57" i="7"/>
  <c r="N524" i="7"/>
  <c r="N664" i="7"/>
  <c r="N1001" i="7"/>
  <c r="N385" i="7"/>
  <c r="N73" i="7"/>
  <c r="N1488" i="7"/>
  <c r="N424" i="7"/>
  <c r="N284" i="7"/>
  <c r="N949" i="7"/>
  <c r="N703" i="7"/>
  <c r="N926" i="7"/>
  <c r="N35" i="7"/>
  <c r="N730" i="7"/>
  <c r="N433" i="7"/>
  <c r="N708" i="7"/>
  <c r="N1016" i="7"/>
  <c r="N792" i="7"/>
  <c r="N1109" i="7"/>
  <c r="R909" i="7"/>
  <c r="R1037" i="7"/>
  <c r="R1070" i="7"/>
  <c r="R1074" i="7"/>
  <c r="R717" i="7"/>
  <c r="R548" i="7"/>
  <c r="R344" i="7"/>
  <c r="R799" i="7"/>
  <c r="R10" i="7"/>
  <c r="R1014" i="7"/>
  <c r="R1224" i="7"/>
  <c r="R613" i="7"/>
  <c r="R977" i="7"/>
  <c r="R807" i="7"/>
  <c r="R683" i="7"/>
  <c r="R476" i="7"/>
  <c r="R469" i="7"/>
  <c r="R724" i="7"/>
  <c r="R360" i="7"/>
  <c r="R1347" i="7"/>
  <c r="R294" i="7"/>
  <c r="S718" i="7"/>
  <c r="S960" i="7"/>
  <c r="S965" i="7"/>
  <c r="S1430" i="7"/>
  <c r="S446" i="7"/>
  <c r="S918" i="7"/>
  <c r="S674" i="7"/>
  <c r="S1335" i="7"/>
  <c r="S489" i="7"/>
  <c r="S1233" i="7"/>
  <c r="S798" i="7"/>
  <c r="S792" i="7"/>
  <c r="S1202" i="7"/>
  <c r="S687" i="7"/>
  <c r="S48" i="7"/>
  <c r="S1021" i="7"/>
  <c r="S825" i="7"/>
  <c r="S1254" i="7"/>
  <c r="S1059" i="7"/>
  <c r="S1473" i="7"/>
  <c r="S1304" i="7"/>
  <c r="S464" i="7"/>
  <c r="S286" i="7"/>
  <c r="S708" i="7"/>
  <c r="S1446" i="7"/>
  <c r="S1109" i="7"/>
  <c r="S785" i="7"/>
  <c r="S654" i="7"/>
  <c r="S418" i="7"/>
  <c r="S628" i="7"/>
  <c r="S294" i="7"/>
  <c r="S231" i="7"/>
  <c r="S1243" i="7"/>
  <c r="S1211" i="7"/>
  <c r="S815" i="7"/>
  <c r="S533" i="7"/>
  <c r="S786" i="7"/>
  <c r="S494" i="7"/>
  <c r="S620" i="7"/>
  <c r="S691" i="7"/>
  <c r="S298" i="7"/>
  <c r="S276" i="7"/>
  <c r="S650" i="7"/>
  <c r="S1196" i="7"/>
  <c r="S757" i="7"/>
  <c r="S1147" i="7"/>
  <c r="S900" i="7"/>
  <c r="S1264" i="7"/>
  <c r="S787" i="7"/>
  <c r="S25" i="7"/>
  <c r="S1286" i="7"/>
  <c r="S541" i="7"/>
  <c r="S839" i="7"/>
  <c r="S1426" i="7"/>
  <c r="S197" i="7"/>
  <c r="S670" i="7"/>
  <c r="S459" i="7"/>
  <c r="S1244" i="7"/>
  <c r="S1389" i="7"/>
  <c r="S1155" i="7"/>
  <c r="S653" i="7"/>
  <c r="S1164" i="7"/>
  <c r="S625" i="7"/>
  <c r="S50" i="7"/>
  <c r="S364" i="7"/>
  <c r="S1005" i="7"/>
  <c r="S1193" i="7"/>
  <c r="S1472" i="7"/>
  <c r="S403" i="7"/>
  <c r="S549" i="7"/>
  <c r="S445" i="7"/>
  <c r="S45" i="7"/>
  <c r="S240" i="7"/>
  <c r="S238" i="7"/>
  <c r="S373" i="7"/>
  <c r="S1266" i="7"/>
  <c r="S169" i="7"/>
  <c r="S833" i="7"/>
  <c r="S510" i="7"/>
  <c r="S1284" i="7"/>
  <c r="S80" i="7"/>
  <c r="S158" i="7"/>
  <c r="S1306" i="7"/>
  <c r="S1269" i="7"/>
  <c r="S992" i="7"/>
  <c r="S810" i="7"/>
  <c r="S447" i="7"/>
  <c r="S35" i="7"/>
  <c r="S1382" i="7"/>
  <c r="S130" i="7"/>
  <c r="S944" i="7"/>
  <c r="S705" i="7"/>
  <c r="S961" i="7"/>
  <c r="S1105" i="7"/>
  <c r="S1042" i="7"/>
  <c r="S802" i="7"/>
  <c r="S478" i="7"/>
  <c r="S924" i="7"/>
  <c r="S517" i="7"/>
  <c r="S617" i="7"/>
  <c r="S328" i="7"/>
  <c r="S1054" i="7"/>
  <c r="S1241" i="7"/>
  <c r="S926" i="7"/>
  <c r="S547" i="7"/>
  <c r="S993" i="7"/>
  <c r="S642" i="7"/>
  <c r="S726" i="7"/>
  <c r="S806" i="7"/>
  <c r="S685" i="7"/>
  <c r="S1004" i="7"/>
  <c r="S106" i="7"/>
  <c r="S582" i="7"/>
  <c r="S915" i="7"/>
  <c r="S732" i="7"/>
  <c r="S1401" i="7"/>
  <c r="S740" i="7"/>
  <c r="S424" i="7"/>
  <c r="S260" i="7"/>
  <c r="S379" i="7"/>
  <c r="S809" i="7"/>
  <c r="S73" i="7"/>
  <c r="S454" i="7"/>
  <c r="S923" i="7"/>
  <c r="S241" i="7"/>
  <c r="S1454" i="7"/>
  <c r="S529" i="7"/>
  <c r="S1144" i="7"/>
  <c r="S1226" i="7"/>
  <c r="S768" i="7"/>
  <c r="S840" i="7"/>
  <c r="S664" i="7"/>
  <c r="S592" i="7"/>
  <c r="S1387" i="7"/>
  <c r="S149" i="7"/>
  <c r="S148" i="7"/>
  <c r="S255" i="7"/>
  <c r="S771" i="7"/>
  <c r="S1312" i="7"/>
  <c r="S1214" i="7"/>
  <c r="S929" i="7"/>
  <c r="S962" i="7"/>
  <c r="S1062" i="7"/>
  <c r="S229" i="7"/>
  <c r="S737" i="7"/>
  <c r="S1268" i="7"/>
  <c r="S995" i="7"/>
  <c r="S221" i="7"/>
  <c r="S818" i="7"/>
  <c r="S1134" i="7"/>
  <c r="S63" i="7"/>
  <c r="S68" i="7"/>
  <c r="S126" i="7"/>
  <c r="S93" i="7"/>
  <c r="S560" i="7"/>
  <c r="S1168" i="7"/>
  <c r="S159" i="7"/>
  <c r="S185" i="7"/>
  <c r="S1035" i="7"/>
  <c r="S1379" i="7"/>
  <c r="S101" i="7"/>
  <c r="S869" i="7"/>
  <c r="S1100" i="7"/>
  <c r="S495" i="7"/>
  <c r="S1420" i="7"/>
  <c r="S1375" i="7"/>
  <c r="S67" i="7"/>
  <c r="S29" i="7"/>
  <c r="S390" i="7"/>
  <c r="S981" i="7"/>
  <c r="S157" i="7"/>
  <c r="S1055" i="7"/>
  <c r="S1458" i="7"/>
  <c r="S854" i="7"/>
  <c r="S193" i="7"/>
  <c r="S1483" i="7"/>
  <c r="S773" i="7"/>
  <c r="S468" i="7"/>
  <c r="S531" i="7"/>
  <c r="S433" i="7"/>
  <c r="S1210" i="7"/>
  <c r="S555" i="7"/>
  <c r="S626" i="7"/>
  <c r="S14" i="7"/>
  <c r="S5" i="7"/>
  <c r="S90" i="7"/>
  <c r="S682" i="7"/>
  <c r="S714" i="7"/>
  <c r="S651" i="7"/>
  <c r="S132" i="7"/>
  <c r="S1163" i="7"/>
  <c r="S1477" i="7"/>
  <c r="S274" i="7"/>
  <c r="S867" i="7"/>
  <c r="S1119" i="7"/>
  <c r="S1104" i="7"/>
  <c r="S1232" i="7"/>
  <c r="S1325" i="7"/>
  <c r="S89" i="7"/>
  <c r="S821" i="7"/>
  <c r="S284" i="7"/>
  <c r="S1261" i="7"/>
  <c r="S1478" i="7"/>
  <c r="S521" i="7"/>
  <c r="S1497" i="7"/>
  <c r="S508" i="7"/>
  <c r="S1270" i="7"/>
  <c r="S720" i="7"/>
  <c r="S1488" i="7"/>
  <c r="S788" i="7"/>
  <c r="S673" i="7"/>
  <c r="S695" i="7"/>
  <c r="S1001" i="7"/>
  <c r="S473" i="7"/>
  <c r="S1429" i="7"/>
  <c r="S1223" i="7"/>
  <c r="S1247" i="7"/>
  <c r="S150" i="7"/>
  <c r="S320" i="7"/>
  <c r="S888" i="7"/>
  <c r="S461" i="7"/>
  <c r="S313" i="7"/>
  <c r="S1442" i="7"/>
  <c r="S1039" i="7"/>
  <c r="S501" i="7"/>
  <c r="S64" i="7"/>
  <c r="S610" i="7"/>
  <c r="S1281" i="7"/>
  <c r="S891" i="7"/>
  <c r="S1461" i="7"/>
  <c r="S1026" i="7"/>
  <c r="S1118" i="7"/>
  <c r="S152" i="7"/>
  <c r="S115" i="7"/>
  <c r="S604" i="7"/>
  <c r="S163" i="7"/>
  <c r="S872" i="7"/>
  <c r="S1259" i="7"/>
  <c r="S543" i="7"/>
  <c r="S110" i="7"/>
  <c r="S938" i="7"/>
  <c r="S330" i="7"/>
  <c r="S47" i="7"/>
  <c r="S1040" i="7"/>
  <c r="S853" i="7"/>
  <c r="S730" i="7"/>
  <c r="S516" i="7"/>
  <c r="S564" i="7"/>
  <c r="S500" i="7"/>
  <c r="S242" i="7"/>
  <c r="S1135" i="7"/>
  <c r="S931" i="7"/>
  <c r="S442" i="7"/>
  <c r="S321" i="7"/>
  <c r="S1317" i="7"/>
  <c r="S1489" i="7"/>
  <c r="S1390" i="7"/>
  <c r="S1245" i="7"/>
  <c r="S1494" i="7"/>
  <c r="S1093" i="7"/>
  <c r="S1272" i="7"/>
  <c r="S1209" i="7"/>
  <c r="S1492" i="7"/>
  <c r="S641" i="7"/>
  <c r="S512" i="7"/>
  <c r="S1102" i="7"/>
  <c r="S407" i="7"/>
  <c r="S824" i="7"/>
  <c r="S996" i="7"/>
  <c r="S983" i="7"/>
  <c r="S755" i="7"/>
  <c r="S84" i="7"/>
  <c r="S559" i="7"/>
  <c r="S1011" i="7"/>
  <c r="S721" i="7"/>
  <c r="S1216" i="7"/>
  <c r="S133" i="7"/>
  <c r="S1206" i="7"/>
  <c r="S425" i="7"/>
  <c r="S897" i="7"/>
  <c r="S585" i="7"/>
  <c r="S1191" i="7"/>
  <c r="S558" i="7"/>
  <c r="S13" i="7"/>
  <c r="S245" i="7"/>
  <c r="S1435" i="7"/>
  <c r="S896" i="7"/>
  <c r="S910" i="7"/>
  <c r="S618" i="7"/>
  <c r="S1433" i="7"/>
  <c r="S410" i="7"/>
  <c r="S404" i="7"/>
  <c r="S886" i="7"/>
  <c r="S694" i="7"/>
  <c r="S951" i="7"/>
  <c r="S599" i="7"/>
  <c r="S254" i="7"/>
  <c r="S1419" i="7"/>
  <c r="S609" i="7"/>
  <c r="S1231" i="7"/>
  <c r="S979" i="7"/>
  <c r="S1480" i="7"/>
  <c r="S1436" i="7"/>
  <c r="S914" i="7"/>
  <c r="S18" i="7"/>
  <c r="S437" i="7"/>
  <c r="S244" i="7"/>
  <c r="S87" i="7"/>
  <c r="S1418" i="7"/>
  <c r="S606" i="7"/>
  <c r="S1189" i="7"/>
  <c r="S937" i="7"/>
  <c r="S23" i="7"/>
  <c r="S1034" i="7"/>
  <c r="S656" i="7"/>
  <c r="S374" i="7"/>
  <c r="S431" i="7"/>
  <c r="S580" i="7"/>
  <c r="S1058" i="7"/>
  <c r="S1125" i="7"/>
  <c r="S15" i="7"/>
  <c r="S413" i="7"/>
  <c r="S496" i="7"/>
  <c r="S844" i="7"/>
  <c r="S1414" i="7"/>
  <c r="S1153" i="7"/>
  <c r="S1257" i="7"/>
  <c r="S770" i="7"/>
  <c r="S1407" i="7"/>
  <c r="S466" i="7"/>
  <c r="S1075" i="7"/>
  <c r="S160" i="7"/>
  <c r="S1165" i="7"/>
  <c r="S1076" i="7"/>
  <c r="S1315" i="7"/>
  <c r="S801" i="7"/>
  <c r="S556" i="7"/>
  <c r="S1368" i="7"/>
  <c r="S680" i="7"/>
  <c r="S62" i="7"/>
  <c r="S868" i="7"/>
  <c r="S1471" i="7"/>
  <c r="S1186" i="7"/>
  <c r="S1374" i="7"/>
  <c r="S204" i="7"/>
  <c r="S1309" i="7"/>
  <c r="S107" i="7"/>
  <c r="S561" i="7"/>
  <c r="S1194" i="7"/>
  <c r="S1132" i="7"/>
  <c r="S1340" i="7"/>
  <c r="S990" i="7"/>
  <c r="S1469" i="7"/>
  <c r="S325" i="7"/>
  <c r="S576" i="7"/>
  <c r="S51" i="7"/>
  <c r="S1376" i="7"/>
  <c r="S91" i="7"/>
  <c r="S1138" i="7"/>
  <c r="S930" i="7"/>
  <c r="S376" i="7"/>
  <c r="S645" i="7"/>
  <c r="S1082" i="7"/>
  <c r="S1491" i="7"/>
  <c r="S573" i="7"/>
  <c r="S143" i="7"/>
  <c r="S243" i="7"/>
  <c r="S1267" i="7"/>
  <c r="S852" i="7"/>
  <c r="S511" i="7"/>
  <c r="S470" i="7"/>
  <c r="S861" i="7"/>
  <c r="S1408" i="7"/>
  <c r="S1334" i="7"/>
  <c r="S638" i="7"/>
  <c r="S1103" i="7"/>
  <c r="S563" i="7"/>
  <c r="S1161" i="7"/>
  <c r="S545" i="7"/>
  <c r="S319" i="7"/>
  <c r="S311" i="7"/>
  <c r="S145" i="7"/>
  <c r="S552" i="7"/>
  <c r="S334" i="7"/>
  <c r="S56" i="7"/>
  <c r="S1276" i="7"/>
  <c r="S20" i="7"/>
  <c r="S1207" i="7"/>
  <c r="S1476" i="7"/>
  <c r="S1016" i="7"/>
  <c r="S140" i="7"/>
  <c r="S639" i="7"/>
  <c r="S1354" i="7"/>
  <c r="S745" i="7"/>
  <c r="S443" i="7"/>
  <c r="S827" i="7"/>
  <c r="S906" i="7"/>
  <c r="S1234" i="7"/>
  <c r="S1178" i="7"/>
  <c r="S372" i="7"/>
  <c r="S919" i="7"/>
  <c r="S491" i="7"/>
  <c r="S876" i="7"/>
  <c r="S1013" i="7"/>
  <c r="S475" i="7"/>
  <c r="S608" i="7"/>
  <c r="S842" i="7"/>
  <c r="S1392" i="7"/>
  <c r="S594" i="7"/>
  <c r="S597" i="7"/>
  <c r="S917" i="7"/>
  <c r="S808" i="7"/>
  <c r="S1114" i="7"/>
  <c r="S1296" i="7"/>
  <c r="S164" i="7"/>
  <c r="S19" i="7"/>
  <c r="S172" i="7"/>
  <c r="S1073" i="7"/>
  <c r="S273" i="7"/>
  <c r="S226" i="7"/>
  <c r="S213" i="7"/>
  <c r="S1416" i="7"/>
  <c r="S12" i="7"/>
  <c r="S1322" i="7"/>
  <c r="S862" i="7"/>
  <c r="S427" i="7"/>
  <c r="S905" i="7"/>
  <c r="S162" i="7"/>
  <c r="S1127" i="7"/>
  <c r="S1107" i="7"/>
  <c r="S703" i="7"/>
  <c r="S415" i="7"/>
  <c r="S1220" i="7"/>
  <c r="S679" i="7"/>
  <c r="S856" i="7"/>
  <c r="S978" i="7"/>
  <c r="S1305" i="7"/>
  <c r="S416" i="7"/>
  <c r="S283" i="7"/>
  <c r="S207" i="7"/>
  <c r="S1283" i="7"/>
  <c r="S409" i="7"/>
  <c r="S189" i="7"/>
  <c r="S1323" i="7"/>
  <c r="S1498" i="7"/>
  <c r="S690" i="7"/>
  <c r="S1383" i="7"/>
  <c r="S1415" i="7"/>
  <c r="S251" i="7"/>
  <c r="S1142" i="7"/>
  <c r="S1341" i="7"/>
  <c r="S1336" i="7"/>
  <c r="S1068" i="7"/>
  <c r="S526" i="7"/>
  <c r="S1047" i="7"/>
  <c r="S1227" i="7"/>
  <c r="S265" i="7"/>
  <c r="S369" i="7"/>
  <c r="S1294" i="7"/>
  <c r="S527" i="7"/>
  <c r="S353" i="7"/>
  <c r="S430" i="7"/>
  <c r="S902" i="7"/>
  <c r="S845" i="7"/>
  <c r="S764" i="7"/>
  <c r="S463" i="7"/>
  <c r="S578" i="7"/>
  <c r="S750" i="7"/>
  <c r="S940" i="7"/>
  <c r="S452" i="7"/>
  <c r="S349" i="7"/>
  <c r="S77" i="7"/>
  <c r="S258" i="7"/>
  <c r="S1258" i="7"/>
  <c r="S1167" i="7"/>
  <c r="S994" i="7"/>
  <c r="S1422" i="7"/>
  <c r="S1361" i="7"/>
  <c r="S588" i="7"/>
  <c r="S972" i="7"/>
  <c r="S1087" i="7"/>
  <c r="S1253" i="7"/>
  <c r="S95" i="7"/>
  <c r="S765" i="7"/>
  <c r="S1080" i="7"/>
  <c r="S1277" i="7"/>
  <c r="S9" i="7"/>
  <c r="S602" i="7"/>
  <c r="S761" i="7"/>
  <c r="S239" i="7"/>
  <c r="S86" i="7"/>
  <c r="S817" i="7"/>
  <c r="S179" i="7"/>
  <c r="S194" i="7"/>
  <c r="S1311" i="7"/>
  <c r="S1285" i="7"/>
  <c r="S646" i="7"/>
  <c r="S1437" i="7"/>
  <c r="S326" i="7"/>
  <c r="S1217" i="7"/>
  <c r="S26" i="7"/>
  <c r="S462" i="7"/>
  <c r="S1045" i="7"/>
  <c r="S1089" i="7"/>
  <c r="S219" i="7"/>
  <c r="S574" i="7"/>
  <c r="S211" i="7"/>
  <c r="S401" i="7"/>
  <c r="S858" i="7"/>
  <c r="S295" i="7"/>
  <c r="S1349" i="7"/>
  <c r="S1449" i="7"/>
  <c r="S998" i="7"/>
  <c r="S1385" i="7"/>
  <c r="S1256" i="7"/>
  <c r="S1363" i="7"/>
  <c r="S343" i="7"/>
  <c r="S147" i="7"/>
  <c r="S733" i="7"/>
  <c r="S329" i="7"/>
  <c r="S1282" i="7"/>
  <c r="S784" i="7"/>
  <c r="S393" i="7"/>
  <c r="S137" i="7"/>
  <c r="S382" i="7"/>
  <c r="S114" i="7"/>
  <c r="S142" i="7"/>
  <c r="S742" i="7"/>
  <c r="S616" i="7"/>
  <c r="S37" i="7"/>
  <c r="S426" i="7"/>
  <c r="S1464" i="7"/>
  <c r="S819" i="7"/>
  <c r="S1344" i="7"/>
  <c r="S116" i="7"/>
  <c r="S711" i="7"/>
  <c r="S716" i="7"/>
  <c r="S395" i="7"/>
  <c r="S1482" i="7"/>
  <c r="S988" i="7"/>
  <c r="S1160" i="7"/>
  <c r="S677" i="7"/>
  <c r="S368" i="7"/>
  <c r="S378" i="7"/>
  <c r="S794" i="7"/>
  <c r="S1043" i="7"/>
  <c r="S1405" i="7"/>
  <c r="S874" i="7"/>
  <c r="S323" i="7"/>
  <c r="S405" i="7"/>
  <c r="S316" i="7"/>
  <c r="S492" i="7"/>
  <c r="S266" i="7"/>
  <c r="S22" i="7"/>
  <c r="S1121" i="7"/>
  <c r="S1151" i="7"/>
  <c r="S791" i="7"/>
  <c r="S1293" i="7"/>
  <c r="S167" i="7"/>
  <c r="S1432" i="7"/>
  <c r="S370" i="7"/>
  <c r="S963" i="7"/>
  <c r="S672" i="7"/>
  <c r="S898" i="7"/>
  <c r="S28" i="7"/>
  <c r="S1346" i="7"/>
  <c r="S706" i="7"/>
  <c r="S301" i="7"/>
  <c r="S544" i="7"/>
  <c r="S1400" i="7"/>
  <c r="S184" i="7"/>
  <c r="S509" i="7"/>
  <c r="S1378" i="7"/>
  <c r="S724" i="7"/>
  <c r="S1431" i="7"/>
  <c r="S411" i="7"/>
  <c r="S205" i="7"/>
  <c r="S598" i="7"/>
  <c r="S414" i="7"/>
  <c r="S1444" i="7"/>
  <c r="S658" i="7"/>
  <c r="S57" i="7"/>
  <c r="S34" i="7"/>
  <c r="S734" i="7"/>
  <c r="S605" i="7"/>
  <c r="S21" i="7"/>
  <c r="S1137" i="7"/>
  <c r="S252" i="7"/>
  <c r="S1290" i="7"/>
  <c r="S1148" i="7"/>
  <c r="S358" i="7"/>
  <c r="S275" i="7"/>
  <c r="S38" i="7"/>
  <c r="S103" i="7"/>
  <c r="S864" i="7"/>
  <c r="S457" i="7"/>
  <c r="S474" i="7"/>
  <c r="S1351" i="7"/>
  <c r="S540" i="7"/>
  <c r="S1248" i="7"/>
  <c r="S339" i="7"/>
  <c r="S1434" i="7"/>
  <c r="S579" i="7"/>
  <c r="S1051" i="7"/>
  <c r="S1173" i="7"/>
  <c r="S1302" i="7"/>
  <c r="S1499" i="7"/>
  <c r="S1157" i="7"/>
  <c r="S1044" i="7"/>
  <c r="S1370" i="7"/>
  <c r="S700" i="7"/>
  <c r="S227" i="7"/>
  <c r="S551" i="7"/>
  <c r="S1380" i="7"/>
  <c r="S1310" i="7"/>
  <c r="S7" i="7"/>
  <c r="S1393" i="7"/>
  <c r="S1023" i="7"/>
  <c r="S75" i="7"/>
  <c r="S1353" i="7"/>
  <c r="S345" i="7"/>
  <c r="S480" i="7"/>
  <c r="S1316" i="7"/>
  <c r="S92" i="7"/>
  <c r="S449" i="7"/>
  <c r="S640" i="7"/>
  <c r="S1200" i="7"/>
  <c r="S389" i="7"/>
  <c r="S400" i="7"/>
  <c r="S6" i="7"/>
  <c r="S665" i="7"/>
  <c r="S429" i="7"/>
  <c r="S357" i="7"/>
  <c r="S1275" i="7"/>
  <c r="S1428" i="7"/>
  <c r="S287" i="7"/>
  <c r="S36" i="7"/>
  <c r="S989" i="7"/>
  <c r="S1265" i="7"/>
  <c r="S1181" i="7"/>
  <c r="S1230" i="7"/>
  <c r="S1404" i="7"/>
  <c r="S921" i="7"/>
  <c r="S120" i="7"/>
  <c r="S1006" i="7"/>
  <c r="S895" i="7"/>
  <c r="S1188" i="7"/>
  <c r="S1273" i="7"/>
  <c r="S335" i="7"/>
  <c r="S1246" i="7"/>
  <c r="S828" i="7"/>
  <c r="S220" i="7"/>
  <c r="S1090" i="7"/>
  <c r="S892" i="7"/>
  <c r="S299" i="7"/>
  <c r="S595" i="7"/>
  <c r="S1260" i="7"/>
  <c r="S1413" i="7"/>
  <c r="S270" i="7"/>
  <c r="S1460" i="7"/>
  <c r="S223" i="7"/>
  <c r="S105" i="7"/>
  <c r="S1412" i="7"/>
  <c r="S108" i="7"/>
  <c r="S1041" i="7"/>
  <c r="S950" i="7"/>
  <c r="S704" i="7"/>
  <c r="S1452" i="7"/>
  <c r="S104" i="7"/>
  <c r="S1396" i="7"/>
  <c r="S1345" i="7"/>
  <c r="S24" i="7"/>
  <c r="S663" i="7"/>
  <c r="S941" i="7"/>
  <c r="S1495" i="7"/>
  <c r="S277" i="7"/>
  <c r="S1162" i="7"/>
  <c r="S1348" i="7"/>
  <c r="S1184" i="7"/>
  <c r="S288" i="7"/>
  <c r="S1079" i="7"/>
  <c r="S117" i="7"/>
  <c r="S490" i="7"/>
  <c r="S129" i="7"/>
  <c r="S907" i="7"/>
  <c r="S191" i="7"/>
  <c r="S530" i="7"/>
  <c r="S253" i="7"/>
  <c r="S314" i="7"/>
  <c r="S1321" i="7"/>
  <c r="S236" i="7"/>
  <c r="S793" i="7"/>
  <c r="S1179" i="7"/>
  <c r="S96" i="7"/>
  <c r="S781" i="7"/>
  <c r="S1475" i="7"/>
  <c r="S725" i="7"/>
  <c r="S506" i="7"/>
  <c r="S1077" i="7"/>
  <c r="S1056" i="7"/>
  <c r="S436" i="7"/>
  <c r="S1116" i="7"/>
  <c r="S1185" i="7"/>
  <c r="S232" i="7"/>
  <c r="S154" i="7"/>
  <c r="S79" i="7"/>
  <c r="S634" i="7"/>
  <c r="S43" i="7"/>
  <c r="S1199" i="7"/>
  <c r="S525" i="7"/>
  <c r="S1465" i="7"/>
  <c r="S109" i="7"/>
  <c r="S684" i="7"/>
  <c r="S769" i="7"/>
  <c r="S1487" i="7"/>
  <c r="S1235" i="7"/>
  <c r="S1088" i="7"/>
  <c r="S228" i="7"/>
  <c r="S523" i="7"/>
  <c r="S1099" i="7"/>
  <c r="S17" i="7"/>
  <c r="S1007" i="7"/>
  <c r="S632" i="7"/>
  <c r="S538" i="7"/>
  <c r="S1366" i="7"/>
  <c r="S1462" i="7"/>
  <c r="S315" i="7"/>
  <c r="S1123" i="7"/>
  <c r="S702" i="7"/>
  <c r="S1490" i="7"/>
  <c r="S945" i="7"/>
  <c r="S27" i="7"/>
  <c r="S124" i="7"/>
  <c r="S386" i="7"/>
  <c r="S1403" i="7"/>
  <c r="S713" i="7"/>
  <c r="S1024" i="7"/>
  <c r="S347" i="7"/>
  <c r="S1470" i="7"/>
  <c r="S198" i="7"/>
  <c r="S317" i="7"/>
  <c r="S399" i="7"/>
  <c r="S55" i="7"/>
  <c r="S1010" i="7"/>
  <c r="S1484" i="7"/>
  <c r="S912" i="7"/>
  <c r="S1124" i="7"/>
  <c r="S1307" i="7"/>
  <c r="S176" i="7"/>
  <c r="S307" i="7"/>
  <c r="S857" i="7"/>
  <c r="S450" i="7"/>
  <c r="S939" i="7"/>
  <c r="S394" i="7"/>
  <c r="S230" i="7"/>
  <c r="S58" i="7"/>
  <c r="S884" i="7"/>
  <c r="S428" i="7"/>
  <c r="S1450" i="7"/>
  <c r="S173" i="7"/>
  <c r="S263" i="7"/>
  <c r="S444" i="7"/>
  <c r="S362" i="7"/>
  <c r="S1362" i="7"/>
  <c r="S303" i="7"/>
  <c r="S1441" i="7"/>
  <c r="S217" i="7"/>
  <c r="S603" i="7"/>
  <c r="S465" i="7"/>
  <c r="S1468" i="7"/>
  <c r="S412" i="7"/>
  <c r="S1326" i="7"/>
  <c r="S1443" i="7"/>
  <c r="S190" i="7"/>
  <c r="S469" i="7"/>
  <c r="S528" i="7"/>
  <c r="S1113" i="7"/>
  <c r="S290" i="7"/>
  <c r="S688" i="7"/>
  <c r="S619" i="7"/>
  <c r="S170" i="7"/>
  <c r="S408" i="7"/>
  <c r="S1463" i="7"/>
  <c r="S1298" i="7"/>
  <c r="S1036" i="7"/>
  <c r="S775" i="7"/>
  <c r="S391" i="7"/>
  <c r="S1128" i="7"/>
  <c r="S61" i="7"/>
  <c r="S97" i="7"/>
  <c r="S1388" i="7"/>
  <c r="S568" i="7"/>
  <c r="S365" i="7"/>
  <c r="S1467" i="7"/>
  <c r="S225" i="7"/>
  <c r="S959" i="7"/>
  <c r="S885" i="7"/>
  <c r="S371" i="7"/>
  <c r="S600" i="7"/>
  <c r="S504" i="7"/>
  <c r="S1022" i="7"/>
  <c r="S629" i="7"/>
  <c r="S1219" i="7"/>
  <c r="S1417" i="7"/>
  <c r="S1329" i="7"/>
  <c r="S623" i="7"/>
  <c r="S1303" i="7"/>
  <c r="S486" i="7"/>
  <c r="S186" i="7"/>
  <c r="S744" i="7"/>
  <c r="S1440" i="7"/>
  <c r="S968" i="7"/>
  <c r="S336" i="7"/>
  <c r="S747" i="7"/>
  <c r="S1014" i="7"/>
  <c r="S1101" i="7"/>
  <c r="S1002" i="7"/>
  <c r="S208" i="7"/>
  <c r="S1356" i="7"/>
  <c r="S1159" i="7"/>
  <c r="S235" i="7"/>
  <c r="S261" i="7"/>
  <c r="S156" i="7"/>
  <c r="S32" i="7"/>
  <c r="S534" i="7"/>
  <c r="S1501" i="7"/>
  <c r="S1019" i="7"/>
  <c r="S1183" i="7"/>
  <c r="S1447" i="7"/>
  <c r="S1033" i="7"/>
  <c r="S1081" i="7"/>
  <c r="S125" i="7"/>
  <c r="S484" i="7"/>
  <c r="S71" i="7"/>
  <c r="S947" i="7"/>
  <c r="S546" i="7"/>
  <c r="S624" i="7"/>
  <c r="S1451" i="7"/>
  <c r="S1395" i="7"/>
  <c r="S1064" i="7"/>
  <c r="S633" i="7"/>
  <c r="S195" i="7"/>
  <c r="S1046" i="7"/>
  <c r="S361" i="7"/>
  <c r="S596" i="7"/>
  <c r="S344" i="7"/>
  <c r="S1453" i="7"/>
  <c r="S590" i="7"/>
  <c r="S1018" i="7"/>
  <c r="S1143" i="7"/>
  <c r="S548" i="7"/>
  <c r="S878" i="7"/>
  <c r="S717" i="7"/>
  <c r="S1038" i="7"/>
  <c r="S1065" i="7"/>
  <c r="S832" i="7"/>
  <c r="S899" i="7"/>
  <c r="S986" i="7"/>
  <c r="S1069" i="7"/>
  <c r="S1009" i="7"/>
  <c r="S1274" i="7"/>
  <c r="S841" i="7"/>
  <c r="S119" i="7"/>
  <c r="S1131" i="7"/>
  <c r="S514" i="7"/>
  <c r="S1424" i="7"/>
  <c r="S627" i="7"/>
  <c r="S42" i="7"/>
  <c r="S1037" i="7"/>
  <c r="S933" i="7"/>
  <c r="S909" i="7"/>
  <c r="S723" i="7"/>
  <c r="S593" i="7"/>
  <c r="S675" i="7"/>
  <c r="S1015" i="7"/>
  <c r="S456" i="7"/>
  <c r="S804" i="7"/>
  <c r="S1154" i="7"/>
  <c r="S1108" i="7"/>
  <c r="S122" i="7"/>
  <c r="S397" i="7"/>
  <c r="S387" i="7"/>
  <c r="S946" i="7"/>
  <c r="S354" i="7"/>
  <c r="S860" i="7"/>
  <c r="S1496" i="7"/>
  <c r="S1297" i="7"/>
  <c r="S1292" i="7"/>
  <c r="S131" i="7"/>
  <c r="S881" i="7"/>
  <c r="S1061" i="7"/>
  <c r="S342" i="7"/>
  <c r="S483" i="7"/>
  <c r="S614" i="7"/>
  <c r="S1198" i="7"/>
  <c r="S712" i="7"/>
  <c r="S318" i="7"/>
  <c r="S1192" i="7"/>
  <c r="S735" i="7"/>
  <c r="S1048" i="7"/>
  <c r="S637" i="7"/>
  <c r="S739" i="7"/>
  <c r="S363" i="7"/>
  <c r="S248" i="7"/>
  <c r="S292" i="7"/>
  <c r="S693" i="7"/>
  <c r="S351" i="7"/>
  <c r="S300" i="7"/>
  <c r="S893" i="7"/>
  <c r="S782" i="7"/>
  <c r="S1225" i="7"/>
  <c r="S1355" i="7"/>
  <c r="S913" i="7"/>
  <c r="S1120" i="7"/>
  <c r="S982" i="7"/>
  <c r="S1252" i="7"/>
  <c r="S790" i="7"/>
  <c r="S550" i="7"/>
  <c r="S847" i="7"/>
  <c r="S1278" i="7"/>
  <c r="S8" i="7"/>
  <c r="S1228" i="7"/>
  <c r="S966" i="7"/>
  <c r="S936" i="7"/>
  <c r="S388" i="7"/>
  <c r="S772" i="7"/>
  <c r="S305" i="7"/>
  <c r="S59" i="7"/>
  <c r="S359" i="7"/>
  <c r="S774" i="7"/>
  <c r="S728" i="7"/>
  <c r="S666" i="7"/>
  <c r="S1071" i="7"/>
  <c r="S925" i="7"/>
  <c r="S943" i="7"/>
  <c r="S1313" i="7"/>
  <c r="S949" i="7"/>
  <c r="S481" i="7"/>
  <c r="S835" i="7"/>
  <c r="S880" i="7"/>
  <c r="S1171" i="7"/>
  <c r="S1367" i="7"/>
  <c r="S751" i="7"/>
  <c r="S911" i="7"/>
  <c r="S282" i="7"/>
  <c r="S851" i="7"/>
  <c r="S438" i="7"/>
  <c r="S536" i="7"/>
  <c r="S1112" i="7"/>
  <c r="S589" i="7"/>
  <c r="S701" i="7"/>
  <c r="S865" i="7"/>
  <c r="S355" i="7"/>
  <c r="S822" i="7"/>
  <c r="S1249" i="7"/>
  <c r="S1347" i="7"/>
  <c r="S402" i="7"/>
  <c r="S934" i="7"/>
  <c r="S44" i="7"/>
  <c r="S583" i="7"/>
  <c r="S201" i="7"/>
  <c r="S144" i="7"/>
  <c r="S749" i="7"/>
  <c r="S1213" i="7"/>
  <c r="S306" i="7"/>
  <c r="S848" i="7"/>
  <c r="S153" i="7"/>
  <c r="S984" i="7"/>
  <c r="S476" i="7"/>
  <c r="S1212" i="7"/>
  <c r="S1149" i="7"/>
  <c r="S1289" i="7"/>
  <c r="S94" i="7"/>
  <c r="S440" i="7"/>
  <c r="S1398" i="7"/>
  <c r="S289" i="7"/>
  <c r="S879" i="7"/>
  <c r="S1098" i="7"/>
  <c r="S1502" i="7"/>
  <c r="S177" i="7"/>
  <c r="S807" i="7"/>
  <c r="S870" i="7"/>
  <c r="S435" i="7"/>
  <c r="S312" i="7"/>
  <c r="S1182" i="7"/>
  <c r="S65" i="7"/>
  <c r="S1455" i="7"/>
  <c r="S1224" i="7"/>
  <c r="S719" i="7"/>
  <c r="S846" i="7"/>
  <c r="S385" i="7"/>
  <c r="S1190" i="7"/>
  <c r="S203" i="7"/>
  <c r="S811" i="7"/>
  <c r="S293" i="7"/>
  <c r="S1158" i="7"/>
  <c r="S1332" i="7"/>
  <c r="S268" i="7"/>
  <c r="S360" i="7"/>
  <c r="S1115" i="7"/>
  <c r="S121" i="7"/>
  <c r="S1140" i="7"/>
  <c r="S1091" i="7"/>
  <c r="S1300" i="7"/>
  <c r="S1215" i="7"/>
  <c r="S451" i="7"/>
  <c r="S477" i="7"/>
  <c r="S1097" i="7"/>
  <c r="S102" i="7"/>
  <c r="S1094" i="7"/>
  <c r="S683" i="7"/>
  <c r="S1328" i="7"/>
  <c r="S1172" i="7"/>
  <c r="S767" i="7"/>
  <c r="S816" i="7"/>
  <c r="S1067" i="7"/>
  <c r="S112" i="7"/>
  <c r="S746" i="7"/>
  <c r="S1156" i="7"/>
  <c r="S613" i="7"/>
  <c r="S1301" i="7"/>
  <c r="S648" i="7"/>
  <c r="S1236" i="7"/>
  <c r="S1052" i="7"/>
  <c r="S789" i="7"/>
  <c r="S309" i="7"/>
  <c r="S471" i="7"/>
  <c r="S1239" i="7"/>
  <c r="S581" i="7"/>
  <c r="S954" i="7"/>
  <c r="S212" i="7"/>
  <c r="S406" i="7"/>
  <c r="S1237" i="7"/>
  <c r="S337" i="7"/>
  <c r="S759" i="7"/>
  <c r="S799" i="7"/>
  <c r="S1369" i="7"/>
  <c r="S709" i="7"/>
  <c r="S985" i="7"/>
  <c r="S766" i="7"/>
  <c r="S375" i="7"/>
  <c r="S146" i="7"/>
  <c r="S1445" i="7"/>
  <c r="S1411" i="7"/>
  <c r="S671" i="7"/>
  <c r="S181" i="7"/>
  <c r="S66" i="7"/>
  <c r="S800" i="7"/>
  <c r="S753" i="7"/>
  <c r="S1308" i="7"/>
  <c r="S233" i="7"/>
  <c r="S1221" i="7"/>
  <c r="S871" i="7"/>
  <c r="S479" i="7"/>
  <c r="S756" i="7"/>
  <c r="S957" i="7"/>
  <c r="S736" i="7"/>
  <c r="S467" i="7"/>
  <c r="S969" i="7"/>
  <c r="S762" i="7"/>
  <c r="S1371" i="7"/>
  <c r="S942" i="7"/>
  <c r="S562" i="7"/>
  <c r="S1205" i="7"/>
  <c r="S171" i="7"/>
  <c r="S1360" i="7"/>
  <c r="S999" i="7"/>
  <c r="S1438" i="7"/>
  <c r="S729" i="7"/>
  <c r="S1291" i="7"/>
  <c r="S1372" i="7"/>
  <c r="S932" i="7"/>
  <c r="S1493" i="7"/>
  <c r="S16" i="7"/>
  <c r="S1343" i="7"/>
  <c r="S367" i="7"/>
  <c r="S863" i="7"/>
  <c r="S1280" i="7"/>
  <c r="S271" i="7"/>
  <c r="S482" i="7"/>
  <c r="S743" i="7"/>
  <c r="S1481" i="7"/>
  <c r="S1352" i="7"/>
  <c r="S1057" i="7"/>
  <c r="S539" i="7"/>
  <c r="S1092" i="7"/>
  <c r="S612" i="7"/>
  <c r="S188" i="7"/>
  <c r="S1402" i="7"/>
  <c r="S522" i="7"/>
  <c r="S82" i="7"/>
  <c r="S1381" i="7"/>
  <c r="S1083" i="7"/>
  <c r="S1012" i="7"/>
  <c r="S178" i="7"/>
  <c r="S356" i="7"/>
  <c r="S502" i="7"/>
  <c r="S964" i="7"/>
  <c r="S554" i="7"/>
  <c r="S1448" i="7"/>
  <c r="S3" i="7"/>
  <c r="S83" i="7"/>
  <c r="S829" i="7"/>
  <c r="S681" i="7"/>
  <c r="S139" i="7"/>
  <c r="S1030" i="7"/>
  <c r="S631" i="7"/>
  <c r="S214" i="7"/>
  <c r="S218" i="7"/>
  <c r="S182" i="7"/>
  <c r="S630" i="7"/>
  <c r="S1410" i="7"/>
  <c r="S503" i="7"/>
  <c r="S206" i="7"/>
  <c r="S1251" i="7"/>
  <c r="S1106" i="7"/>
  <c r="S611" i="7"/>
  <c r="S904" i="7"/>
  <c r="S1299" i="7"/>
  <c r="S1384" i="7"/>
  <c r="S487" i="7"/>
  <c r="S272" i="7"/>
  <c r="S30" i="7"/>
  <c r="S1457" i="7"/>
  <c r="S448" i="7"/>
  <c r="S952" i="7"/>
  <c r="S1066" i="7"/>
  <c r="S1466" i="7"/>
  <c r="S922" i="7"/>
  <c r="S953" i="7"/>
  <c r="S1358" i="7"/>
  <c r="S1086" i="7"/>
  <c r="S572" i="7"/>
  <c r="S224" i="7"/>
  <c r="S958" i="7"/>
  <c r="S377" i="7"/>
  <c r="S434" i="7"/>
  <c r="S507" i="7"/>
  <c r="S237" i="7"/>
  <c r="S439" i="7"/>
  <c r="S322" i="7"/>
  <c r="S1500" i="7"/>
  <c r="S249" i="7"/>
  <c r="S838" i="7"/>
  <c r="S1318" i="7"/>
  <c r="S1174" i="7"/>
  <c r="S279" i="7"/>
  <c r="S715" i="7"/>
  <c r="S1421" i="7"/>
  <c r="S52" i="7"/>
  <c r="S366" i="7"/>
  <c r="S760" i="7"/>
  <c r="S643" i="7"/>
  <c r="S215" i="7"/>
  <c r="S1359" i="7"/>
  <c r="S1263" i="7"/>
  <c r="S1017" i="7"/>
  <c r="S1110" i="7"/>
  <c r="S1078" i="7"/>
  <c r="S667" i="7"/>
  <c r="S1031" i="7"/>
  <c r="S1479" i="7"/>
  <c r="S297" i="7"/>
  <c r="S1327" i="7"/>
  <c r="S1330" i="7"/>
  <c r="S1373" i="7"/>
  <c r="S689" i="7"/>
  <c r="S850" i="7"/>
  <c r="S977" i="7"/>
  <c r="S823" i="7"/>
  <c r="S304" i="7"/>
  <c r="S1439" i="7"/>
  <c r="S200" i="7"/>
  <c r="S520" i="7"/>
  <c r="S1170" i="7"/>
  <c r="S1406" i="7"/>
  <c r="S830" i="7"/>
  <c r="S70" i="7"/>
  <c r="S278" i="7"/>
  <c r="S607" i="7"/>
  <c r="S1333" i="7"/>
  <c r="S524" i="7"/>
  <c r="S455" i="7"/>
  <c r="S1271" i="7"/>
  <c r="S866" i="7"/>
  <c r="S557" i="7"/>
  <c r="S262" i="7"/>
  <c r="S88" i="7"/>
  <c r="S183" i="7"/>
  <c r="S380" i="7"/>
  <c r="S138" i="7"/>
  <c r="S1020" i="7"/>
  <c r="S332" i="7"/>
  <c r="S499" i="7"/>
  <c r="S657" i="7"/>
  <c r="S1152" i="7"/>
  <c r="S826" i="7"/>
  <c r="S955" i="7"/>
  <c r="S165" i="7"/>
  <c r="S291" i="7"/>
  <c r="S202" i="7"/>
  <c r="S210" i="7"/>
  <c r="S855" i="7"/>
  <c r="S803" i="7"/>
  <c r="S1208" i="7"/>
  <c r="S99" i="7"/>
  <c r="S1201" i="7"/>
  <c r="S498" i="7"/>
  <c r="S1008" i="7"/>
  <c r="S1085" i="7"/>
  <c r="S488" i="7"/>
  <c r="S748" i="7"/>
  <c r="S584" i="7"/>
  <c r="S180" i="7"/>
  <c r="S348" i="7"/>
  <c r="S257" i="7"/>
  <c r="S796" i="7"/>
  <c r="S458" i="7"/>
  <c r="S776" i="7"/>
  <c r="S570" i="7"/>
  <c r="S1074" i="7"/>
  <c r="S814" i="7"/>
  <c r="S882" i="7"/>
  <c r="S41" i="7"/>
  <c r="S441" i="7"/>
  <c r="S553" i="7"/>
  <c r="S577" i="7"/>
  <c r="S247" i="7"/>
  <c r="S777" i="7"/>
  <c r="S567" i="7"/>
  <c r="S696" i="7"/>
  <c r="S333" i="7"/>
  <c r="S74" i="7"/>
  <c r="S783" i="7"/>
  <c r="S976" i="7"/>
  <c r="S1320" i="7"/>
  <c r="S1319" i="7"/>
  <c r="S587" i="7"/>
  <c r="S859" i="7"/>
  <c r="S621" i="7"/>
  <c r="S758" i="7"/>
  <c r="S778" i="7"/>
  <c r="S601" i="7"/>
  <c r="S280" i="7"/>
  <c r="S421" i="7"/>
  <c r="S997" i="7"/>
  <c r="S46" i="7"/>
  <c r="S54" i="7"/>
  <c r="S1222" i="7"/>
  <c r="S795" i="7"/>
  <c r="S849" i="7"/>
  <c r="S731" i="7"/>
  <c r="S419" i="7"/>
  <c r="S1295" i="7"/>
  <c r="S485" i="7"/>
  <c r="S780" i="7"/>
  <c r="S519" i="7"/>
  <c r="S1111" i="7"/>
  <c r="S256" i="7"/>
  <c r="S1060" i="7"/>
  <c r="S970" i="7"/>
  <c r="S175" i="7"/>
  <c r="S392" i="7"/>
  <c r="S1028" i="7"/>
  <c r="S908" i="7"/>
  <c r="S423" i="7"/>
  <c r="S1133" i="7"/>
  <c r="S661" i="7"/>
  <c r="S1314" i="7"/>
  <c r="S956" i="7"/>
  <c r="S537" i="7"/>
  <c r="S873" i="7"/>
  <c r="S31" i="7"/>
  <c r="S635" i="7"/>
  <c r="S1117" i="7"/>
  <c r="S161" i="7"/>
  <c r="S53" i="7"/>
  <c r="S1027" i="7"/>
  <c r="S69" i="7"/>
  <c r="S707" i="7"/>
  <c r="S155" i="7"/>
  <c r="S1095" i="7"/>
  <c r="S565" i="7"/>
  <c r="S420" i="7"/>
  <c r="S246" i="7"/>
  <c r="S1386" i="7"/>
  <c r="S877" i="7"/>
  <c r="S655" i="7"/>
  <c r="S967" i="7"/>
  <c r="S1394" i="7"/>
  <c r="S622" i="7"/>
  <c r="S571" i="7"/>
  <c r="S513" i="7"/>
  <c r="S820" i="7"/>
  <c r="S453" i="7"/>
  <c r="S4" i="7"/>
  <c r="S727" i="7"/>
  <c r="S813" i="7"/>
  <c r="S1250" i="7"/>
  <c r="S1003" i="7"/>
  <c r="S1122" i="7"/>
  <c r="S649" i="7"/>
  <c r="S797" i="7"/>
  <c r="S174" i="7"/>
  <c r="S127" i="7"/>
  <c r="S1000" i="7"/>
  <c r="S296" i="7"/>
  <c r="S1229" i="7"/>
  <c r="S259" i="7"/>
  <c r="S1203" i="7"/>
  <c r="S1197" i="7"/>
  <c r="S1337" i="7"/>
  <c r="S285" i="7"/>
  <c r="S1145" i="7"/>
  <c r="S1456" i="7"/>
  <c r="S1331" i="7"/>
  <c r="S1365" i="7"/>
  <c r="S1459" i="7"/>
  <c r="S659" i="7"/>
  <c r="S1364" i="7"/>
  <c r="S920" i="7"/>
  <c r="N441" i="7"/>
  <c r="N738" i="7"/>
  <c r="N41" i="7"/>
  <c r="N627" i="7"/>
  <c r="N1391" i="7"/>
  <c r="N631" i="7"/>
  <c r="N986" i="7"/>
  <c r="N1065" i="7"/>
  <c r="N352" i="7"/>
  <c r="N566" i="7"/>
  <c r="N344" i="7"/>
  <c r="N1046" i="7"/>
  <c r="N10" i="7"/>
  <c r="N502" i="7"/>
  <c r="N71" i="7"/>
  <c r="N1365" i="7"/>
  <c r="N327" i="7"/>
  <c r="N1072" i="7"/>
  <c r="N1381" i="7"/>
  <c r="N471" i="7"/>
  <c r="N60" i="7"/>
  <c r="N1342" i="7"/>
  <c r="N830" i="7"/>
  <c r="N1203" i="7"/>
  <c r="N1219" i="7"/>
  <c r="N831" i="7"/>
  <c r="N779" i="7"/>
  <c r="N210" i="7"/>
  <c r="N823" i="7"/>
  <c r="N746" i="7"/>
  <c r="N538" i="7"/>
  <c r="N174" i="7"/>
  <c r="N1467" i="7"/>
  <c r="N1280" i="7"/>
  <c r="N109" i="7"/>
  <c r="N367" i="7"/>
  <c r="N1278" i="7"/>
  <c r="N710" i="7"/>
  <c r="N1056" i="7"/>
  <c r="N507" i="7"/>
  <c r="N94" i="7"/>
  <c r="N565" i="7"/>
  <c r="N196" i="7"/>
  <c r="N587" i="7"/>
  <c r="N1225" i="7"/>
  <c r="N688" i="7"/>
  <c r="N813" i="7"/>
  <c r="N834" i="7"/>
  <c r="N697" i="7"/>
  <c r="N1218" i="7"/>
  <c r="N412" i="7"/>
  <c r="N205" i="7"/>
  <c r="N603" i="7"/>
  <c r="N1412" i="7"/>
  <c r="N105" i="7"/>
  <c r="N1362" i="7"/>
  <c r="N976" i="7"/>
  <c r="N53" i="7"/>
  <c r="N1051" i="7"/>
  <c r="N301" i="7"/>
  <c r="N91" i="7"/>
  <c r="N1347" i="7"/>
  <c r="N969" i="7"/>
  <c r="N1194" i="7"/>
  <c r="N1309" i="7"/>
  <c r="N890" i="7"/>
  <c r="N1063" i="7"/>
  <c r="N556" i="7"/>
  <c r="N1076" i="7"/>
  <c r="N635" i="7"/>
  <c r="N230" i="7"/>
  <c r="N1414" i="7"/>
  <c r="N881" i="7"/>
  <c r="N580" i="7"/>
  <c r="N1262" i="7"/>
  <c r="N293" i="7"/>
  <c r="N873" i="7"/>
  <c r="N866" i="7"/>
  <c r="N1073" i="7"/>
  <c r="N711" i="7"/>
  <c r="N605" i="7"/>
  <c r="N1353" i="7"/>
  <c r="N594" i="7"/>
  <c r="N1308" i="7"/>
  <c r="N842" i="7"/>
  <c r="N951" i="7"/>
  <c r="N258" i="7"/>
  <c r="N1294" i="7"/>
  <c r="N929" i="7"/>
  <c r="N255" i="7"/>
  <c r="N1247" i="7"/>
  <c r="N529" i="7"/>
  <c r="N549" i="7"/>
  <c r="N906" i="7"/>
  <c r="N179" i="7"/>
  <c r="N670" i="7"/>
  <c r="N915" i="7"/>
  <c r="N1147" i="7"/>
  <c r="N276" i="7"/>
  <c r="N867" i="7"/>
  <c r="N1323" i="7"/>
  <c r="N231" i="7"/>
  <c r="N1410" i="7"/>
  <c r="N110" i="7"/>
  <c r="N1254" i="7"/>
  <c r="S1139" i="7"/>
  <c r="S883" i="7"/>
  <c r="S472" i="7"/>
  <c r="R933" i="7"/>
  <c r="R42" i="7"/>
  <c r="S1391" i="7"/>
  <c r="R222" i="7"/>
  <c r="R569" i="7"/>
  <c r="O570" i="7"/>
  <c r="S636" i="7"/>
  <c r="O1038" i="7"/>
  <c r="O878" i="7"/>
  <c r="O1018" i="7"/>
  <c r="R590" i="7"/>
  <c r="S894" i="7"/>
  <c r="O1448" i="7"/>
  <c r="S1187" i="7"/>
  <c r="S1377" i="7"/>
  <c r="S1409" i="7"/>
  <c r="R624" i="7"/>
  <c r="R546" i="7"/>
  <c r="O947" i="7"/>
  <c r="O1032" i="7"/>
  <c r="O331" i="7"/>
  <c r="R1365" i="7"/>
  <c r="R805" i="7"/>
  <c r="R32" i="7"/>
  <c r="S812" i="7"/>
  <c r="R1356" i="7"/>
  <c r="O1339" i="7"/>
  <c r="O747" i="7"/>
  <c r="S460" i="7"/>
  <c r="O744" i="7"/>
  <c r="O623" i="7"/>
  <c r="S417" i="7"/>
  <c r="S1324" i="7"/>
  <c r="R210" i="7"/>
  <c r="S340" i="7"/>
  <c r="O885" i="7"/>
  <c r="R127" i="7"/>
  <c r="R1467" i="7"/>
  <c r="O1280" i="7"/>
  <c r="R955" i="7"/>
  <c r="S532" i="7"/>
  <c r="O1343" i="7"/>
  <c r="R289" i="7"/>
  <c r="S935" i="7"/>
  <c r="S1049" i="7"/>
  <c r="R948" i="7"/>
  <c r="R408" i="7"/>
  <c r="R1078" i="7"/>
  <c r="R1184" i="7"/>
  <c r="R1017" i="7"/>
  <c r="S697" i="7"/>
  <c r="S324" i="7"/>
  <c r="S1238" i="7"/>
  <c r="R643" i="7"/>
  <c r="R1362" i="7"/>
  <c r="R1460" i="7"/>
  <c r="S875" i="7"/>
  <c r="S1486" i="7"/>
  <c r="O275" i="7"/>
  <c r="O374" i="7"/>
  <c r="S493" i="7"/>
  <c r="S699" i="7"/>
  <c r="O1318" i="7"/>
  <c r="R929" i="7"/>
  <c r="R1312" i="7"/>
  <c r="N489" i="7"/>
  <c r="N130" i="7"/>
  <c r="N705" i="7"/>
  <c r="N1105" i="7"/>
  <c r="N48" i="7"/>
  <c r="N825" i="7"/>
  <c r="N1059" i="7"/>
  <c r="N1304" i="7"/>
  <c r="N286" i="7"/>
  <c r="N1446" i="7"/>
  <c r="N1415" i="7"/>
  <c r="N86" i="7"/>
  <c r="N237" i="7"/>
  <c r="N628" i="7"/>
  <c r="N449" i="7"/>
  <c r="N745" i="7"/>
  <c r="N1216" i="7"/>
  <c r="N1314" i="7"/>
  <c r="N443" i="7"/>
  <c r="N1119" i="7"/>
  <c r="N317" i="7"/>
  <c r="N928" i="7"/>
  <c r="N750" i="7"/>
  <c r="N553" i="7"/>
  <c r="N89" i="7"/>
  <c r="N856" i="7"/>
  <c r="N978" i="7"/>
  <c r="N521" i="7"/>
  <c r="N399" i="7"/>
  <c r="N1135" i="7"/>
  <c r="N442" i="7"/>
  <c r="N626" i="7"/>
  <c r="N827" i="7"/>
  <c r="N1234" i="7"/>
  <c r="N372" i="7"/>
  <c r="N90" i="7"/>
  <c r="N503" i="7"/>
  <c r="N13" i="7"/>
  <c r="N400" i="7"/>
  <c r="N1285" i="7"/>
  <c r="N618" i="7"/>
  <c r="N1484" i="7"/>
  <c r="N326" i="7"/>
  <c r="N616" i="7"/>
  <c r="N265" i="7"/>
  <c r="N886" i="7"/>
  <c r="N77" i="7"/>
  <c r="N1245" i="7"/>
  <c r="N1045" i="7"/>
  <c r="N1275" i="7"/>
  <c r="N287" i="7"/>
  <c r="N1167" i="7"/>
  <c r="N599" i="7"/>
  <c r="N1422" i="7"/>
  <c r="N353" i="7"/>
  <c r="N1023" i="7"/>
  <c r="N819" i="7"/>
  <c r="N609" i="7"/>
  <c r="N1171" i="7"/>
  <c r="N917" i="7"/>
  <c r="N211" i="7"/>
  <c r="N1318" i="7"/>
  <c r="N1480" i="7"/>
  <c r="N116" i="7"/>
  <c r="N860" i="7"/>
  <c r="N716" i="7"/>
  <c r="N437" i="7"/>
  <c r="N1394" i="7"/>
  <c r="N1496" i="7"/>
  <c r="N1297" i="7"/>
  <c r="N606" i="7"/>
  <c r="N279" i="7"/>
  <c r="N1482" i="7"/>
  <c r="N1160" i="7"/>
  <c r="N1034" i="7"/>
  <c r="N1332" i="7"/>
  <c r="N1058" i="7"/>
  <c r="N718" i="7"/>
  <c r="N965" i="7"/>
  <c r="N446" i="7"/>
  <c r="N674" i="7"/>
  <c r="N641" i="7"/>
  <c r="N872" i="7"/>
  <c r="N1483" i="7"/>
  <c r="N543" i="7"/>
  <c r="N639" i="7"/>
  <c r="N938" i="7"/>
  <c r="N418" i="7"/>
  <c r="N478" i="7"/>
  <c r="N517" i="7"/>
  <c r="N960" i="7"/>
  <c r="N1430" i="7"/>
  <c r="N918" i="7"/>
  <c r="N1335" i="7"/>
  <c r="N854" i="7"/>
  <c r="N1266" i="7"/>
  <c r="N416" i="7"/>
  <c r="N510" i="7"/>
  <c r="N207" i="7"/>
  <c r="N773" i="7"/>
  <c r="N531" i="7"/>
  <c r="N1210" i="7"/>
  <c r="N992" i="7"/>
  <c r="N84" i="7"/>
  <c r="N559" i="7"/>
  <c r="N1011" i="7"/>
  <c r="N1382" i="7"/>
  <c r="N815" i="7"/>
  <c r="N786" i="7"/>
  <c r="N620" i="7"/>
  <c r="N298" i="7"/>
  <c r="N650" i="7"/>
  <c r="N757" i="7"/>
  <c r="N900" i="7"/>
  <c r="N787" i="7"/>
  <c r="N1286" i="7"/>
  <c r="N839" i="7"/>
  <c r="N197" i="7"/>
  <c r="N459" i="7"/>
  <c r="N1389" i="7"/>
  <c r="N653" i="7"/>
  <c r="N625" i="7"/>
  <c r="N364" i="7"/>
  <c r="N1193" i="7"/>
  <c r="N403" i="7"/>
  <c r="N445" i="7"/>
  <c r="N240" i="7"/>
  <c r="N245" i="7"/>
  <c r="N1429" i="7"/>
  <c r="N646" i="7"/>
  <c r="N150" i="7"/>
  <c r="N7" i="7"/>
  <c r="N461" i="7"/>
  <c r="N1227" i="7"/>
  <c r="N1039" i="7"/>
  <c r="N1124" i="7"/>
  <c r="N1390" i="7"/>
  <c r="N876" i="7"/>
  <c r="N426" i="7"/>
  <c r="N1013" i="7"/>
  <c r="N880" i="7"/>
  <c r="N36" i="7"/>
  <c r="N219" i="7"/>
  <c r="N989" i="7"/>
  <c r="N1419" i="7"/>
  <c r="N588" i="7"/>
  <c r="N430" i="7"/>
  <c r="N972" i="7"/>
  <c r="N75" i="7"/>
  <c r="N979" i="7"/>
  <c r="N345" i="7"/>
  <c r="N164" i="7"/>
  <c r="N92" i="7"/>
  <c r="N751" i="7"/>
  <c r="N1251" i="7"/>
  <c r="N273" i="7"/>
  <c r="N1080" i="7"/>
  <c r="N9" i="7"/>
  <c r="N761" i="7"/>
  <c r="N12" i="7"/>
  <c r="N998" i="7"/>
  <c r="N895" i="7"/>
  <c r="N31" i="7"/>
  <c r="N905" i="7"/>
  <c r="N1363" i="7"/>
  <c r="N939" i="7"/>
  <c r="N378" i="7"/>
  <c r="N1494" i="7"/>
  <c r="N1476" i="7"/>
  <c r="N687" i="7"/>
  <c r="N373" i="7"/>
  <c r="N1259" i="7"/>
  <c r="N1284" i="7"/>
  <c r="N330" i="7"/>
  <c r="N755" i="7"/>
  <c r="N1354" i="7"/>
  <c r="N1243" i="7"/>
  <c r="N189" i="7"/>
  <c r="N251" i="7"/>
  <c r="N533" i="7"/>
  <c r="N547" i="7"/>
  <c r="N1325" i="7"/>
  <c r="N1196" i="7"/>
  <c r="N1004" i="7"/>
  <c r="N940" i="7"/>
  <c r="N541" i="7"/>
  <c r="N740" i="7"/>
  <c r="N242" i="7"/>
  <c r="N1155" i="7"/>
  <c r="N14" i="7"/>
  <c r="N1341" i="7"/>
  <c r="N1472" i="7"/>
  <c r="N682" i="7"/>
  <c r="N491" i="7"/>
  <c r="N742" i="7"/>
  <c r="N840" i="7"/>
  <c r="N1500" i="7"/>
  <c r="N349" i="7"/>
  <c r="N1312" i="7"/>
  <c r="N404" i="7"/>
  <c r="N247" i="7"/>
  <c r="N995" i="7"/>
  <c r="N694" i="7"/>
  <c r="N1258" i="7"/>
  <c r="N560" i="7"/>
  <c r="N994" i="7"/>
  <c r="N1265" i="7"/>
  <c r="N1100" i="7"/>
  <c r="N1344" i="7"/>
  <c r="N597" i="7"/>
  <c r="N157" i="7"/>
  <c r="N1307" i="7"/>
  <c r="N21" i="7"/>
  <c r="N354" i="7"/>
  <c r="N168" i="7"/>
  <c r="N282" i="7"/>
  <c r="N857" i="7"/>
  <c r="N851" i="7"/>
  <c r="N1174" i="7"/>
  <c r="N871" i="7"/>
  <c r="N988" i="7"/>
  <c r="N438" i="7"/>
  <c r="N777" i="7"/>
  <c r="N1148" i="7"/>
  <c r="N1043" i="7"/>
  <c r="N535" i="7"/>
  <c r="N323" i="7"/>
  <c r="N58" i="7"/>
  <c r="N492" i="7"/>
  <c r="N428" i="7"/>
  <c r="N1121" i="7"/>
  <c r="N457" i="7"/>
  <c r="N1293" i="7"/>
  <c r="N614" i="7"/>
  <c r="N467" i="7"/>
  <c r="N733" i="7"/>
  <c r="N822" i="7"/>
  <c r="N1249" i="7"/>
  <c r="N540" i="7"/>
  <c r="N784" i="7"/>
  <c r="N272" i="7"/>
  <c r="N30" i="7"/>
  <c r="N735" i="7"/>
  <c r="N934" i="7"/>
  <c r="N579" i="7"/>
  <c r="N1413" i="7"/>
  <c r="N121" i="7"/>
  <c r="N562" i="7"/>
  <c r="N138" i="7"/>
  <c r="N1302" i="7"/>
  <c r="N760" i="7"/>
  <c r="N739" i="7"/>
  <c r="N201" i="7"/>
  <c r="N363" i="7"/>
  <c r="N1466" i="7"/>
  <c r="N465" i="7"/>
  <c r="N1255" i="7"/>
  <c r="N1468" i="7"/>
  <c r="N953" i="7"/>
  <c r="N707" i="7"/>
  <c r="N104" i="7"/>
  <c r="N1345" i="7"/>
  <c r="N663" i="7"/>
  <c r="N1495" i="7"/>
  <c r="N1162" i="7"/>
  <c r="N1184" i="7"/>
  <c r="N1079" i="7"/>
  <c r="N490" i="7"/>
  <c r="N907" i="7"/>
  <c r="N530" i="7"/>
  <c r="N314" i="7"/>
  <c r="N236" i="7"/>
  <c r="N1179" i="7"/>
  <c r="N781" i="7"/>
  <c r="N725" i="7"/>
  <c r="N1077" i="7"/>
  <c r="N436" i="7"/>
  <c r="N1185" i="7"/>
  <c r="N154" i="7"/>
  <c r="N634" i="7"/>
  <c r="N1199" i="7"/>
  <c r="N1465" i="7"/>
  <c r="N684" i="7"/>
  <c r="N1487" i="7"/>
  <c r="N1088" i="7"/>
  <c r="N523" i="7"/>
  <c r="N17" i="7"/>
  <c r="N632" i="7"/>
  <c r="N1366" i="7"/>
  <c r="N315" i="7"/>
  <c r="N702" i="7"/>
  <c r="N945" i="7"/>
  <c r="N124" i="7"/>
  <c r="N1403" i="7"/>
  <c r="N1024" i="7"/>
  <c r="N1470" i="7"/>
  <c r="N46" i="7"/>
  <c r="N1240" i="7"/>
  <c r="N648" i="7"/>
  <c r="N54" i="7"/>
  <c r="N76" i="7"/>
  <c r="N1337" i="7"/>
  <c r="N789" i="7"/>
  <c r="N586" i="7"/>
  <c r="N1339" i="7"/>
  <c r="N731" i="7"/>
  <c r="N1239" i="7"/>
  <c r="N971" i="7"/>
  <c r="N488" i="7"/>
  <c r="N1331" i="7"/>
  <c r="N212" i="7"/>
  <c r="N331" i="7"/>
  <c r="N647" i="7"/>
  <c r="N180" i="7"/>
  <c r="N337" i="7"/>
  <c r="N659" i="7"/>
  <c r="N381" i="7"/>
  <c r="N1187" i="7"/>
  <c r="N1369" i="7"/>
  <c r="N796" i="7"/>
  <c r="N396" i="7"/>
  <c r="N128" i="7"/>
  <c r="N766" i="7"/>
  <c r="N636" i="7"/>
  <c r="N570" i="7"/>
  <c r="N151" i="7"/>
  <c r="N1445" i="7"/>
  <c r="N542" i="7"/>
  <c r="N505" i="7"/>
  <c r="N882" i="7"/>
  <c r="N181" i="7"/>
  <c r="N472" i="7"/>
  <c r="N883" i="7"/>
  <c r="N1139" i="7"/>
  <c r="N651" i="7"/>
  <c r="N132" i="7"/>
  <c r="N1042" i="7"/>
  <c r="N512" i="7"/>
  <c r="N1473" i="7"/>
  <c r="N1313" i="7"/>
  <c r="N654" i="7"/>
  <c r="N924" i="7"/>
  <c r="N1040" i="7"/>
  <c r="N516" i="7"/>
  <c r="N810" i="7"/>
  <c r="N1163" i="7"/>
  <c r="N1241" i="7"/>
  <c r="N1288" i="7"/>
  <c r="N655" i="7"/>
  <c r="N806" i="7"/>
  <c r="N897" i="7"/>
  <c r="N821" i="7"/>
  <c r="N732" i="7"/>
  <c r="N341" i="7"/>
  <c r="N379" i="7"/>
  <c r="N720" i="7"/>
  <c r="N673" i="7"/>
  <c r="N454" i="7"/>
  <c r="N1068" i="7"/>
  <c r="N55" i="7"/>
  <c r="N1454" i="7"/>
  <c r="N1435" i="7"/>
  <c r="N1223" i="7"/>
  <c r="N1387" i="7"/>
  <c r="N912" i="7"/>
  <c r="N313" i="7"/>
  <c r="N962" i="7"/>
  <c r="N527" i="7"/>
  <c r="N1134" i="7"/>
  <c r="N798" i="7"/>
  <c r="N1272" i="7"/>
  <c r="N193" i="7"/>
  <c r="N407" i="7"/>
  <c r="N996" i="7"/>
  <c r="N158" i="7"/>
  <c r="N294" i="7"/>
  <c r="N198" i="7"/>
  <c r="N1211" i="7"/>
  <c r="N1498" i="7"/>
  <c r="N1108" i="7"/>
  <c r="N1220" i="7"/>
  <c r="N1264" i="7"/>
  <c r="N1261" i="7"/>
  <c r="N558" i="7"/>
  <c r="N690" i="7"/>
  <c r="N1164" i="7"/>
  <c r="N1005" i="7"/>
  <c r="N1383" i="7"/>
  <c r="N1317" i="7"/>
  <c r="N1226" i="7"/>
  <c r="N206" i="7"/>
  <c r="N888" i="7"/>
  <c r="N1442" i="7"/>
  <c r="N1062" i="7"/>
  <c r="N1268" i="7"/>
  <c r="N610" i="7"/>
  <c r="N126" i="7"/>
  <c r="N1168" i="7"/>
  <c r="N1035" i="7"/>
  <c r="N869" i="7"/>
  <c r="N1420" i="7"/>
  <c r="N29" i="7"/>
  <c r="N764" i="7"/>
  <c r="N967" i="7"/>
  <c r="N401" i="7"/>
  <c r="N537" i="7"/>
  <c r="N1404" i="7"/>
  <c r="N1418" i="7"/>
  <c r="N226" i="7"/>
  <c r="N395" i="7"/>
  <c r="N493" i="7"/>
  <c r="N427" i="7"/>
  <c r="N374" i="7"/>
  <c r="N536" i="7"/>
  <c r="N413" i="7"/>
  <c r="N1405" i="7"/>
  <c r="N52" i="7"/>
  <c r="N1407" i="7"/>
  <c r="N1299" i="7"/>
  <c r="N38" i="7"/>
  <c r="N342" i="7"/>
  <c r="N1368" i="7"/>
  <c r="N167" i="7"/>
  <c r="N712" i="7"/>
  <c r="N204" i="7"/>
  <c r="N220" i="7"/>
  <c r="N1351" i="7"/>
  <c r="N1282" i="7"/>
  <c r="N325" i="7"/>
  <c r="N595" i="7"/>
  <c r="N402" i="7"/>
  <c r="N376" i="7"/>
  <c r="N783" i="7"/>
  <c r="N78" i="7"/>
  <c r="N1173" i="7"/>
  <c r="N511" i="7"/>
  <c r="N1066" i="7"/>
  <c r="N637" i="7"/>
  <c r="N563" i="7"/>
  <c r="N217" i="7"/>
  <c r="N108" i="7"/>
  <c r="N749" i="7"/>
  <c r="N1276" i="7"/>
  <c r="N1238" i="7"/>
  <c r="N215" i="7"/>
  <c r="N216" i="7"/>
  <c r="N1213" i="7"/>
  <c r="N24" i="7"/>
  <c r="N727" i="7"/>
  <c r="N763" i="7"/>
  <c r="N477" i="7"/>
  <c r="N224" i="7"/>
  <c r="N901" i="7"/>
  <c r="N1212" i="7"/>
  <c r="N253" i="7"/>
  <c r="N102" i="7"/>
  <c r="N1479" i="7"/>
  <c r="N434" i="7"/>
  <c r="N987" i="7"/>
  <c r="N16" i="7"/>
  <c r="N289" i="7"/>
  <c r="N232" i="7"/>
  <c r="N246" i="7"/>
  <c r="N1423" i="7"/>
  <c r="N1279" i="7"/>
  <c r="N668" i="7"/>
  <c r="N797" i="7"/>
  <c r="N870" i="7"/>
  <c r="N1099" i="7"/>
  <c r="N127" i="7"/>
  <c r="N482" i="7"/>
  <c r="N877" i="7"/>
  <c r="N1156" i="7"/>
  <c r="N304" i="7"/>
  <c r="N1224" i="7"/>
  <c r="N713" i="7"/>
  <c r="N997" i="7"/>
  <c r="N520" i="7"/>
  <c r="N903" i="7"/>
  <c r="N623" i="7"/>
  <c r="N1197" i="7"/>
  <c r="N1052" i="7"/>
  <c r="N188" i="7"/>
  <c r="N1014" i="7"/>
  <c r="N607" i="7"/>
  <c r="N1008" i="7"/>
  <c r="N261" i="7"/>
  <c r="N1085" i="7"/>
  <c r="N954" i="7"/>
  <c r="N1012" i="7"/>
  <c r="N1081" i="7"/>
  <c r="N686" i="7"/>
  <c r="N1350" i="7"/>
  <c r="N1451" i="7"/>
  <c r="N1409" i="7"/>
  <c r="N799" i="7"/>
  <c r="N1448" i="7"/>
  <c r="N1453" i="7"/>
  <c r="N1060" i="7"/>
  <c r="N973" i="7"/>
  <c r="N1038" i="7"/>
  <c r="N776" i="7"/>
  <c r="N146" i="7"/>
  <c r="N1030" i="7"/>
  <c r="N119" i="7"/>
  <c r="N113" i="7"/>
  <c r="N991" i="7"/>
  <c r="N933" i="7"/>
  <c r="N40" i="7"/>
  <c r="N800" i="7"/>
  <c r="N874" i="7"/>
  <c r="N380" i="7"/>
  <c r="N44" i="7"/>
  <c r="N509" i="7"/>
  <c r="N1027" i="7"/>
  <c r="N643" i="7"/>
  <c r="N248" i="7"/>
  <c r="N334" i="7"/>
  <c r="N1452" i="7"/>
  <c r="N1359" i="7"/>
  <c r="N1396" i="7"/>
  <c r="N893" i="7"/>
  <c r="N1113" i="7"/>
  <c r="N1078" i="7"/>
  <c r="N191" i="7"/>
  <c r="N1031" i="7"/>
  <c r="N1463" i="7"/>
  <c r="N1398" i="7"/>
  <c r="N33" i="7"/>
  <c r="N1116" i="7"/>
  <c r="N8" i="7"/>
  <c r="N61" i="7"/>
  <c r="N863" i="7"/>
  <c r="N228" i="7"/>
  <c r="N271" i="7"/>
  <c r="N225" i="7"/>
  <c r="N280" i="7"/>
  <c r="N613" i="7"/>
  <c r="N855" i="7"/>
  <c r="N1071" i="7"/>
  <c r="N1417" i="7"/>
  <c r="N1236" i="7"/>
  <c r="N1425" i="7"/>
  <c r="N336" i="7"/>
  <c r="N522" i="7"/>
  <c r="N1159" i="7"/>
  <c r="N11" i="7"/>
  <c r="N111" i="7"/>
  <c r="N1126" i="7"/>
  <c r="N546" i="7"/>
  <c r="N1364" i="7"/>
  <c r="N596" i="7"/>
  <c r="N98" i="7"/>
  <c r="N878" i="7"/>
  <c r="N375" i="7"/>
  <c r="N741" i="7"/>
  <c r="N1427" i="7"/>
  <c r="N214" i="7"/>
  <c r="N66" i="7"/>
  <c r="N350" i="7"/>
  <c r="N1093" i="7"/>
  <c r="N1202" i="7"/>
  <c r="N382" i="7"/>
  <c r="N140" i="7"/>
  <c r="N785" i="7"/>
  <c r="N114" i="7"/>
  <c r="N162" i="7"/>
  <c r="N500" i="7"/>
  <c r="N578" i="7"/>
  <c r="N133" i="7"/>
  <c r="N642" i="7"/>
  <c r="N685" i="7"/>
  <c r="N106" i="7"/>
  <c r="N1191" i="7"/>
  <c r="N508" i="7"/>
  <c r="N1270" i="7"/>
  <c r="N788" i="7"/>
  <c r="N923" i="7"/>
  <c r="N526" i="7"/>
  <c r="N241" i="7"/>
  <c r="N896" i="7"/>
  <c r="N1437" i="7"/>
  <c r="N148" i="7"/>
  <c r="N1214" i="7"/>
  <c r="N369" i="7"/>
  <c r="N462" i="7"/>
  <c r="N249" i="7"/>
  <c r="N475" i="7"/>
  <c r="N891" i="7"/>
  <c r="N397" i="7"/>
  <c r="N387" i="7"/>
  <c r="N152" i="7"/>
  <c r="N1087" i="7"/>
  <c r="N115" i="7"/>
  <c r="N1296" i="7"/>
  <c r="N914" i="7"/>
  <c r="N911" i="7"/>
  <c r="N307" i="7"/>
  <c r="N1221" i="7"/>
  <c r="N213" i="7"/>
  <c r="N1189" i="7"/>
  <c r="N622" i="7"/>
  <c r="N450" i="7"/>
  <c r="N343" i="7"/>
  <c r="N479" i="7"/>
  <c r="N358" i="7"/>
  <c r="N1257" i="7"/>
  <c r="N884" i="7"/>
  <c r="N1273" i="7"/>
  <c r="N701" i="7"/>
  <c r="N801" i="7"/>
  <c r="N474" i="7"/>
  <c r="N1432" i="7"/>
  <c r="N1186" i="7"/>
  <c r="N329" i="7"/>
  <c r="N318" i="7"/>
  <c r="N644" i="7"/>
  <c r="N990" i="7"/>
  <c r="N1346" i="7"/>
  <c r="N1192" i="7"/>
  <c r="N1138" i="7"/>
  <c r="N1117" i="7"/>
  <c r="N1267" i="7"/>
  <c r="N638" i="7"/>
  <c r="N1044" i="7"/>
  <c r="N598" i="7"/>
  <c r="N190" i="7"/>
  <c r="N499" i="7"/>
  <c r="N476" i="7"/>
  <c r="N958" i="7"/>
  <c r="N982" i="7"/>
  <c r="N935" i="7"/>
  <c r="N420" i="7"/>
  <c r="N807" i="7"/>
  <c r="N165" i="7"/>
  <c r="N305" i="7"/>
  <c r="N1455" i="7"/>
  <c r="N386" i="7"/>
  <c r="N1057" i="7"/>
  <c r="N99" i="7"/>
  <c r="N1201" i="7"/>
  <c r="N581" i="7"/>
  <c r="N1447" i="7"/>
  <c r="N356" i="7"/>
  <c r="N759" i="7"/>
  <c r="N1485" i="7"/>
  <c r="N83" i="7"/>
  <c r="N269" i="7"/>
  <c r="N1274" i="7"/>
  <c r="N42" i="7"/>
  <c r="N1146" i="7"/>
  <c r="N1037" i="7"/>
  <c r="N1009" i="7"/>
  <c r="N590" i="7"/>
  <c r="N346" i="7"/>
  <c r="N805" i="7"/>
  <c r="N1002" i="7"/>
  <c r="N486" i="7"/>
  <c r="N347" i="7"/>
  <c r="N1462" i="7"/>
  <c r="N769" i="7"/>
  <c r="N1122" i="7"/>
  <c r="N683" i="7"/>
  <c r="N1129" i="7"/>
  <c r="N848" i="7"/>
  <c r="N351" i="7"/>
  <c r="N1431" i="7"/>
  <c r="N1140" i="7"/>
  <c r="N930" i="7"/>
  <c r="N561" i="7"/>
  <c r="N366" i="7"/>
  <c r="N1061" i="7"/>
  <c r="N100" i="7"/>
  <c r="N233" i="7"/>
  <c r="N463" i="7"/>
  <c r="N101" i="7"/>
  <c r="N64" i="7"/>
  <c r="N452" i="7"/>
  <c r="N194" i="7"/>
  <c r="N1444" i="7"/>
  <c r="N1232" i="7"/>
  <c r="N983" i="7"/>
  <c r="R1274" i="7"/>
  <c r="R49" i="7"/>
  <c r="R1321" i="7"/>
  <c r="R861" i="7"/>
  <c r="N432" i="7"/>
  <c r="N1053" i="7"/>
  <c r="N1130" i="7"/>
  <c r="N947" i="7"/>
  <c r="N156" i="7"/>
  <c r="N1440" i="7"/>
  <c r="N629" i="7"/>
  <c r="N27" i="7"/>
  <c r="N778" i="7"/>
  <c r="N1388" i="7"/>
  <c r="N1493" i="7"/>
  <c r="N408" i="7"/>
  <c r="N300" i="7"/>
  <c r="N1020" i="7"/>
  <c r="N1161" i="7"/>
  <c r="N360" i="7"/>
  <c r="N173" i="7"/>
  <c r="N864" i="7"/>
  <c r="N837" i="7"/>
  <c r="N120" i="7"/>
  <c r="N203" i="7"/>
  <c r="N390" i="7"/>
  <c r="N68" i="7"/>
  <c r="N665" i="7"/>
  <c r="N5" i="7"/>
  <c r="N415" i="7"/>
  <c r="N617" i="7"/>
  <c r="N238" i="7"/>
  <c r="S40" i="7"/>
  <c r="R722" i="7"/>
  <c r="R991" i="7"/>
  <c r="S542" i="7"/>
  <c r="R1009" i="7"/>
  <c r="R973" i="7"/>
  <c r="O396" i="7"/>
  <c r="S98" i="7"/>
  <c r="O257" i="7"/>
  <c r="R1046" i="7"/>
  <c r="S927" i="7"/>
  <c r="O502" i="7"/>
  <c r="O1397" i="7"/>
  <c r="O1126" i="7"/>
  <c r="O1447" i="7"/>
  <c r="O1072" i="7"/>
  <c r="S398" i="7"/>
  <c r="S652" i="7"/>
  <c r="O1002" i="7"/>
  <c r="O586" i="7"/>
  <c r="R1052" i="7"/>
  <c r="R486" i="7"/>
  <c r="R1203" i="7"/>
  <c r="S575" i="7"/>
  <c r="S1050" i="7"/>
  <c r="O504" i="7"/>
  <c r="R823" i="7"/>
  <c r="O702" i="7"/>
  <c r="R315" i="7"/>
  <c r="R296" i="7"/>
  <c r="R174" i="7"/>
  <c r="R312" i="7"/>
  <c r="S1177" i="7"/>
  <c r="R1388" i="7"/>
  <c r="S384" i="7"/>
  <c r="O767" i="7"/>
  <c r="S710" i="7"/>
  <c r="S1175" i="7"/>
  <c r="O377" i="7"/>
  <c r="S196" i="7"/>
  <c r="R306" i="7"/>
  <c r="R1359" i="7"/>
  <c r="S1255" i="7"/>
  <c r="R603" i="7"/>
  <c r="R545" i="7"/>
  <c r="O362" i="7"/>
  <c r="R934" i="7"/>
  <c r="S1084" i="7"/>
  <c r="O884" i="7"/>
  <c r="O427" i="7"/>
  <c r="S752" i="7"/>
  <c r="R1422" i="7"/>
  <c r="S518" i="7"/>
  <c r="R322" i="7"/>
  <c r="S1166" i="7"/>
  <c r="N308" i="7"/>
  <c r="N814" i="7"/>
  <c r="N899" i="7"/>
  <c r="N970" i="7"/>
  <c r="N554" i="7"/>
  <c r="N39" i="7"/>
  <c r="N398" i="7"/>
  <c r="N309" i="7"/>
  <c r="N1329" i="7"/>
  <c r="N846" i="7"/>
  <c r="N743" i="7"/>
  <c r="N758" i="7"/>
  <c r="N177" i="7"/>
  <c r="N391" i="7"/>
  <c r="N1095" i="7"/>
  <c r="N913" i="7"/>
  <c r="N941" i="7"/>
  <c r="N1300" i="7"/>
  <c r="N136" i="7"/>
  <c r="N861" i="7"/>
  <c r="N1082" i="7"/>
  <c r="N696" i="7"/>
  <c r="N370" i="7"/>
  <c r="N680" i="7"/>
  <c r="N1188" i="7"/>
  <c r="N794" i="7"/>
  <c r="N937" i="7"/>
  <c r="N19" i="7"/>
  <c r="N1253" i="7"/>
  <c r="N159" i="7"/>
  <c r="N229" i="7"/>
  <c r="N768" i="7"/>
  <c r="N322" i="7"/>
  <c r="N582" i="7"/>
  <c r="N1477" i="7"/>
  <c r="N1283" i="7"/>
  <c r="N239" i="7"/>
  <c r="R41" i="7"/>
  <c r="R1069" i="7"/>
  <c r="R985" i="7"/>
  <c r="R1130" i="7"/>
  <c r="R1237" i="7"/>
  <c r="R1183" i="7"/>
  <c r="R676" i="7"/>
  <c r="R1470" i="7"/>
  <c r="R1091" i="7"/>
  <c r="R1413" i="7"/>
  <c r="R1189" i="7"/>
  <c r="O1494" i="7"/>
  <c r="O1233" i="7"/>
  <c r="O1093" i="7"/>
  <c r="O944" i="7"/>
  <c r="O1209" i="7"/>
  <c r="O961" i="7"/>
  <c r="O1202" i="7"/>
  <c r="O1042" i="7"/>
  <c r="O238" i="7"/>
  <c r="O1272" i="7"/>
  <c r="O674" i="7"/>
  <c r="O1305" i="7"/>
  <c r="O163" i="7"/>
  <c r="O1430" i="7"/>
  <c r="O705" i="7"/>
  <c r="O239" i="7"/>
  <c r="O373" i="7"/>
  <c r="O193" i="7"/>
  <c r="O1016" i="7"/>
  <c r="O804" i="7"/>
  <c r="O833" i="7"/>
  <c r="O407" i="7"/>
  <c r="O283" i="7"/>
  <c r="O1313" i="7"/>
  <c r="O80" i="7"/>
  <c r="O996" i="7"/>
  <c r="O718" i="7"/>
  <c r="O965" i="7"/>
  <c r="O446" i="7"/>
  <c r="O114" i="7"/>
  <c r="O517" i="7"/>
  <c r="O1283" i="7"/>
  <c r="O1040" i="7"/>
  <c r="O1127" i="7"/>
  <c r="O1323" i="7"/>
  <c r="O555" i="7"/>
  <c r="O1163" i="7"/>
  <c r="O1054" i="7"/>
  <c r="O1154" i="7"/>
  <c r="O867" i="7"/>
  <c r="O133" i="7"/>
  <c r="O547" i="7"/>
  <c r="O1232" i="7"/>
  <c r="O1108" i="7"/>
  <c r="O655" i="7"/>
  <c r="O726" i="7"/>
  <c r="O425" i="7"/>
  <c r="O1220" i="7"/>
  <c r="O679" i="7"/>
  <c r="O1004" i="7"/>
  <c r="O585" i="7"/>
  <c r="O1142" i="7"/>
  <c r="O821" i="7"/>
  <c r="O915" i="7"/>
  <c r="O1191" i="7"/>
  <c r="O1478" i="7"/>
  <c r="O1444" i="7"/>
  <c r="O740" i="7"/>
  <c r="O508" i="7"/>
  <c r="O1380" i="7"/>
  <c r="O379" i="7"/>
  <c r="O690" i="7"/>
  <c r="O1200" i="7"/>
  <c r="O179" i="7"/>
  <c r="O753" i="7"/>
  <c r="O14" i="7"/>
  <c r="O322" i="7"/>
  <c r="O906" i="7"/>
  <c r="O454" i="7"/>
  <c r="O1178" i="7"/>
  <c r="O194" i="7"/>
  <c r="O919" i="7"/>
  <c r="O526" i="7"/>
  <c r="O682" i="7"/>
  <c r="O1047" i="7"/>
  <c r="O1317" i="7"/>
  <c r="O1454" i="7"/>
  <c r="O960" i="7"/>
  <c r="O1458" i="7"/>
  <c r="O854" i="7"/>
  <c r="O1254" i="7"/>
  <c r="O1259" i="7"/>
  <c r="O416" i="7"/>
  <c r="O464" i="7"/>
  <c r="O110" i="7"/>
  <c r="O207" i="7"/>
  <c r="O983" i="7"/>
  <c r="O531" i="7"/>
  <c r="O86" i="7"/>
  <c r="O924" i="7"/>
  <c r="O516" i="7"/>
  <c r="O559" i="7"/>
  <c r="O745" i="7"/>
  <c r="O189" i="7"/>
  <c r="O130" i="7"/>
  <c r="O132" i="7"/>
  <c r="O1354" i="7"/>
  <c r="O162" i="7"/>
  <c r="O231" i="7"/>
  <c r="O414" i="7"/>
  <c r="O409" i="7"/>
  <c r="O810" i="7"/>
  <c r="O1314" i="7"/>
  <c r="O578" i="7"/>
  <c r="O533" i="7"/>
  <c r="O1119" i="7"/>
  <c r="O1104" i="7"/>
  <c r="O691" i="7"/>
  <c r="O928" i="7"/>
  <c r="O703" i="7"/>
  <c r="O1196" i="7"/>
  <c r="O553" i="7"/>
  <c r="O949" i="7"/>
  <c r="O1264" i="7"/>
  <c r="O856" i="7"/>
  <c r="O817" i="7"/>
  <c r="O541" i="7"/>
  <c r="O521" i="7"/>
  <c r="O1497" i="7"/>
  <c r="O670" i="7"/>
  <c r="O788" i="7"/>
  <c r="O625" i="7"/>
  <c r="O827" i="7"/>
  <c r="O385" i="7"/>
  <c r="O445" i="7"/>
  <c r="O503" i="7"/>
  <c r="O1010" i="7"/>
  <c r="O245" i="7"/>
  <c r="O742" i="7"/>
  <c r="O1429" i="7"/>
  <c r="O910" i="7"/>
  <c r="O646" i="7"/>
  <c r="O206" i="7"/>
  <c r="O150" i="7"/>
  <c r="O665" i="7"/>
  <c r="O7" i="7"/>
  <c r="O349" i="7"/>
  <c r="O461" i="7"/>
  <c r="O658" i="7"/>
  <c r="O1227" i="7"/>
  <c r="O410" i="7"/>
  <c r="O1039" i="7"/>
  <c r="O1399" i="7"/>
  <c r="O1124" i="7"/>
  <c r="O247" i="7"/>
  <c r="O1390" i="7"/>
  <c r="O462" i="7"/>
  <c r="O876" i="7"/>
  <c r="O64" i="7"/>
  <c r="O426" i="7"/>
  <c r="O249" i="7"/>
  <c r="O1013" i="7"/>
  <c r="O1258" i="7"/>
  <c r="O880" i="7"/>
  <c r="O951" i="7"/>
  <c r="O36" i="7"/>
  <c r="O891" i="7"/>
  <c r="O219" i="7"/>
  <c r="O842" i="7"/>
  <c r="O989" i="7"/>
  <c r="O1265" i="7"/>
  <c r="O1419" i="7"/>
  <c r="O387" i="7"/>
  <c r="O588" i="7"/>
  <c r="O1118" i="7"/>
  <c r="O430" i="7"/>
  <c r="O838" i="7"/>
  <c r="O972" i="7"/>
  <c r="O597" i="7"/>
  <c r="O75" i="7"/>
  <c r="O1353" i="7"/>
  <c r="O979" i="7"/>
  <c r="O604" i="7"/>
  <c r="O651" i="7"/>
  <c r="O641" i="7"/>
  <c r="O825" i="7"/>
  <c r="O1266" i="7"/>
  <c r="O169" i="7"/>
  <c r="O1473" i="7"/>
  <c r="O543" i="7"/>
  <c r="O140" i="7"/>
  <c r="O286" i="7"/>
  <c r="O824" i="7"/>
  <c r="O755" i="7"/>
  <c r="O237" i="7"/>
  <c r="O1269" i="7"/>
  <c r="O628" i="7"/>
  <c r="O853" i="7"/>
  <c r="O449" i="7"/>
  <c r="O931" i="7"/>
  <c r="O1155" i="7"/>
  <c r="O1488" i="7"/>
  <c r="O1336" i="7"/>
  <c r="O1472" i="7"/>
  <c r="O1311" i="7"/>
  <c r="O1109" i="7"/>
  <c r="O468" i="7"/>
  <c r="O433" i="7"/>
  <c r="O1306" i="7"/>
  <c r="O1498" i="7"/>
  <c r="O620" i="7"/>
  <c r="O993" i="7"/>
  <c r="O642" i="7"/>
  <c r="O276" i="7"/>
  <c r="O415" i="7"/>
  <c r="O750" i="7"/>
  <c r="O757" i="7"/>
  <c r="O897" i="7"/>
  <c r="O439" i="7"/>
  <c r="O197" i="7"/>
  <c r="O424" i="7"/>
  <c r="O260" i="7"/>
  <c r="O364" i="7"/>
  <c r="O1193" i="7"/>
  <c r="O403" i="7"/>
  <c r="O529" i="7"/>
  <c r="O1435" i="7"/>
  <c r="O896" i="7"/>
  <c r="O840" i="7"/>
  <c r="O1437" i="7"/>
  <c r="O518" i="7"/>
  <c r="O149" i="7"/>
  <c r="O912" i="7"/>
  <c r="O524" i="7"/>
  <c r="O1312" i="7"/>
  <c r="O429" i="7"/>
  <c r="O57" i="7"/>
  <c r="O1294" i="7"/>
  <c r="O1268" i="7"/>
  <c r="O481" i="7"/>
  <c r="O475" i="7"/>
  <c r="O93" i="7"/>
  <c r="O734" i="7"/>
  <c r="O1393" i="7"/>
  <c r="O869" i="7"/>
  <c r="O1308" i="7"/>
  <c r="O1253" i="7"/>
  <c r="O981" i="7"/>
  <c r="O845" i="7"/>
  <c r="O687" i="7"/>
  <c r="O1335" i="7"/>
  <c r="O1021" i="7"/>
  <c r="O512" i="7"/>
  <c r="O1102" i="7"/>
  <c r="O510" i="7"/>
  <c r="O1210" i="7"/>
  <c r="O992" i="7"/>
  <c r="O84" i="7"/>
  <c r="O1216" i="7"/>
  <c r="O1107" i="7"/>
  <c r="O1164" i="7"/>
  <c r="O50" i="7"/>
  <c r="O1005" i="7"/>
  <c r="O1062" i="7"/>
  <c r="O26" i="7"/>
  <c r="O1476" i="7"/>
  <c r="O137" i="7"/>
  <c r="O1207" i="7"/>
  <c r="O382" i="7"/>
  <c r="O1483" i="7"/>
  <c r="O639" i="7"/>
  <c r="O708" i="7"/>
  <c r="O773" i="7"/>
  <c r="O1415" i="7"/>
  <c r="O617" i="7"/>
  <c r="O294" i="7"/>
  <c r="O721" i="7"/>
  <c r="O792" i="7"/>
  <c r="O478" i="7"/>
  <c r="O730" i="7"/>
  <c r="O1211" i="7"/>
  <c r="O926" i="7"/>
  <c r="O1288" i="7"/>
  <c r="O1325" i="7"/>
  <c r="O640" i="7"/>
  <c r="O1147" i="7"/>
  <c r="O940" i="7"/>
  <c r="O25" i="7"/>
  <c r="O284" i="7"/>
  <c r="O1426" i="7"/>
  <c r="O341" i="7"/>
  <c r="O1135" i="7"/>
  <c r="O442" i="7"/>
  <c r="O626" i="7"/>
  <c r="O400" i="7"/>
  <c r="O768" i="7"/>
  <c r="O1223" i="7"/>
  <c r="O1247" i="7"/>
  <c r="O592" i="7"/>
  <c r="O1484" i="7"/>
  <c r="O452" i="7"/>
  <c r="O148" i="7"/>
  <c r="O577" i="7"/>
  <c r="O229" i="7"/>
  <c r="O818" i="7"/>
  <c r="O258" i="7"/>
  <c r="O1167" i="7"/>
  <c r="O1168" i="7"/>
  <c r="O574" i="7"/>
  <c r="O819" i="7"/>
  <c r="O1375" i="7"/>
  <c r="O1190" i="7"/>
  <c r="O764" i="7"/>
  <c r="O1307" i="7"/>
  <c r="O967" i="7"/>
  <c r="O946" i="7"/>
  <c r="O480" i="7"/>
  <c r="O168" i="7"/>
  <c r="O858" i="7"/>
  <c r="O1404" i="7"/>
  <c r="O765" i="7"/>
  <c r="O851" i="7"/>
  <c r="O557" i="7"/>
  <c r="O1349" i="7"/>
  <c r="O1137" i="7"/>
  <c r="O988" i="7"/>
  <c r="O72" i="7"/>
  <c r="O1262" i="7"/>
  <c r="O1256" i="7"/>
  <c r="O368" i="7"/>
  <c r="O536" i="7"/>
  <c r="O1148" i="7"/>
  <c r="O881" i="7"/>
  <c r="O1043" i="7"/>
  <c r="O589" i="7"/>
  <c r="O535" i="7"/>
  <c r="O1421" i="7"/>
  <c r="O323" i="7"/>
  <c r="O904" i="7"/>
  <c r="O58" i="7"/>
  <c r="O571" i="7"/>
  <c r="O492" i="7"/>
  <c r="O1273" i="7"/>
  <c r="O428" i="7"/>
  <c r="O38" i="7"/>
  <c r="O1121" i="7"/>
  <c r="O366" i="7"/>
  <c r="O457" i="7"/>
  <c r="O957" i="7"/>
  <c r="O1293" i="7"/>
  <c r="O513" i="7"/>
  <c r="O614" i="7"/>
  <c r="O1242" i="7"/>
  <c r="O467" i="7"/>
  <c r="O268" i="7"/>
  <c r="O733" i="7"/>
  <c r="O963" i="7"/>
  <c r="O822" i="7"/>
  <c r="O318" i="7"/>
  <c r="O1249" i="7"/>
  <c r="O1351" i="7"/>
  <c r="O540" i="7"/>
  <c r="O1248" i="7"/>
  <c r="O784" i="7"/>
  <c r="O28" i="7"/>
  <c r="O272" i="7"/>
  <c r="O263" i="7"/>
  <c r="O30" i="7"/>
  <c r="O183" i="7"/>
  <c r="O735" i="7"/>
  <c r="O74" i="7"/>
  <c r="O934" i="7"/>
  <c r="O301" i="7"/>
  <c r="O579" i="7"/>
  <c r="O1117" i="7"/>
  <c r="O1413" i="7"/>
  <c r="O78" i="7"/>
  <c r="O121" i="7"/>
  <c r="O942" i="7"/>
  <c r="O562" i="7"/>
  <c r="O184" i="7"/>
  <c r="O138" i="7"/>
  <c r="O223" i="7"/>
  <c r="O1302" i="7"/>
  <c r="O1362" i="7"/>
  <c r="O760" i="7"/>
  <c r="O4" i="7"/>
  <c r="O739" i="7"/>
  <c r="O724" i="7"/>
  <c r="O201" i="7"/>
  <c r="O1044" i="7"/>
  <c r="O363" i="7"/>
  <c r="O108" i="7"/>
  <c r="O1466" i="7"/>
  <c r="O922" i="7"/>
  <c r="O465" i="7"/>
  <c r="O205" i="7"/>
  <c r="O1255" i="7"/>
  <c r="O351" i="7"/>
  <c r="O872" i="7"/>
  <c r="O1446" i="7"/>
  <c r="O418" i="7"/>
  <c r="O1410" i="7"/>
  <c r="O1382" i="7"/>
  <c r="O815" i="7"/>
  <c r="O786" i="7"/>
  <c r="O317" i="7"/>
  <c r="O321" i="7"/>
  <c r="O5" i="7"/>
  <c r="O1341" i="7"/>
  <c r="O549" i="7"/>
  <c r="O55" i="7"/>
  <c r="O45" i="7"/>
  <c r="O241" i="7"/>
  <c r="O1428" i="7"/>
  <c r="O126" i="7"/>
  <c r="O994" i="7"/>
  <c r="O1422" i="7"/>
  <c r="O1100" i="7"/>
  <c r="O1181" i="7"/>
  <c r="O1171" i="7"/>
  <c r="O463" i="7"/>
  <c r="O711" i="7"/>
  <c r="O751" i="7"/>
  <c r="O860" i="7"/>
  <c r="O203" i="7"/>
  <c r="O1221" i="7"/>
  <c r="O9" i="7"/>
  <c r="O1496" i="7"/>
  <c r="O699" i="7"/>
  <c r="O293" i="7"/>
  <c r="O895" i="7"/>
  <c r="O1482" i="7"/>
  <c r="O262" i="7"/>
  <c r="O131" i="7"/>
  <c r="O198" i="7"/>
  <c r="O494" i="7"/>
  <c r="O1166" i="7"/>
  <c r="O89" i="7"/>
  <c r="O582" i="7"/>
  <c r="O1286" i="7"/>
  <c r="O839" i="7"/>
  <c r="O558" i="7"/>
  <c r="O1492" i="7"/>
  <c r="O802" i="7"/>
  <c r="O1243" i="7"/>
  <c r="O1477" i="7"/>
  <c r="O1241" i="7"/>
  <c r="O389" i="7"/>
  <c r="O714" i="7"/>
  <c r="O489" i="7"/>
  <c r="O274" i="7"/>
  <c r="O806" i="7"/>
  <c r="O1401" i="7"/>
  <c r="O459" i="7"/>
  <c r="O13" i="7"/>
  <c r="O1144" i="7"/>
  <c r="O1226" i="7"/>
  <c r="O1310" i="7"/>
  <c r="O320" i="7"/>
  <c r="O255" i="7"/>
  <c r="O1433" i="7"/>
  <c r="O962" i="7"/>
  <c r="O1217" i="7"/>
  <c r="O1489" i="7"/>
  <c r="O1134" i="7"/>
  <c r="O835" i="7"/>
  <c r="O455" i="7"/>
  <c r="O1281" i="7"/>
  <c r="O397" i="7"/>
  <c r="O101" i="7"/>
  <c r="O1420" i="7"/>
  <c r="O609" i="7"/>
  <c r="O594" i="7"/>
  <c r="O917" i="7"/>
  <c r="O1055" i="7"/>
  <c r="O918" i="7"/>
  <c r="O1304" i="7"/>
  <c r="O654" i="7"/>
  <c r="O298" i="7"/>
  <c r="O732" i="7"/>
  <c r="O1270" i="7"/>
  <c r="O491" i="7"/>
  <c r="O122" i="7"/>
  <c r="O68" i="7"/>
  <c r="O1089" i="7"/>
  <c r="O1461" i="7"/>
  <c r="O1035" i="7"/>
  <c r="O345" i="7"/>
  <c r="O605" i="7"/>
  <c r="O164" i="7"/>
  <c r="O1436" i="7"/>
  <c r="O92" i="7"/>
  <c r="O354" i="7"/>
  <c r="O192" i="7"/>
  <c r="O1297" i="7"/>
  <c r="O1416" i="7"/>
  <c r="O606" i="7"/>
  <c r="O395" i="7"/>
  <c r="O279" i="7"/>
  <c r="O1284" i="7"/>
  <c r="O564" i="7"/>
  <c r="O650" i="7"/>
  <c r="O685" i="7"/>
  <c r="O73" i="7"/>
  <c r="O923" i="7"/>
  <c r="O240" i="7"/>
  <c r="O1387" i="7"/>
  <c r="O929" i="7"/>
  <c r="O357" i="7"/>
  <c r="O610" i="7"/>
  <c r="O159" i="7"/>
  <c r="O495" i="7"/>
  <c r="O1367" i="7"/>
  <c r="O1480" i="7"/>
  <c r="O752" i="7"/>
  <c r="O1271" i="7"/>
  <c r="O1251" i="7"/>
  <c r="O172" i="7"/>
  <c r="O1080" i="7"/>
  <c r="O622" i="7"/>
  <c r="O712" i="7"/>
  <c r="O299" i="7"/>
  <c r="O1132" i="7"/>
  <c r="O173" i="7"/>
  <c r="O47" i="7"/>
  <c r="O443" i="7"/>
  <c r="O978" i="7"/>
  <c r="O242" i="7"/>
  <c r="O90" i="7"/>
  <c r="O1500" i="7"/>
  <c r="O527" i="7"/>
  <c r="O34" i="7"/>
  <c r="O254" i="7"/>
  <c r="O152" i="7"/>
  <c r="O390" i="7"/>
  <c r="O401" i="7"/>
  <c r="O911" i="7"/>
  <c r="O19" i="7"/>
  <c r="O811" i="7"/>
  <c r="O921" i="7"/>
  <c r="O1418" i="7"/>
  <c r="O857" i="7"/>
  <c r="O1449" i="7"/>
  <c r="O493" i="7"/>
  <c r="O438" i="7"/>
  <c r="O343" i="7"/>
  <c r="O431" i="7"/>
  <c r="O939" i="7"/>
  <c r="O1125" i="7"/>
  <c r="O715" i="7"/>
  <c r="O358" i="7"/>
  <c r="O844" i="7"/>
  <c r="O209" i="7"/>
  <c r="O1061" i="7"/>
  <c r="O770" i="7"/>
  <c r="O1188" i="7"/>
  <c r="O88" i="7"/>
  <c r="O160" i="7"/>
  <c r="O701" i="7"/>
  <c r="O1084" i="7"/>
  <c r="O801" i="7"/>
  <c r="O865" i="7"/>
  <c r="O474" i="7"/>
  <c r="O62" i="7"/>
  <c r="O1486" i="7"/>
  <c r="O134" i="7"/>
  <c r="O1186" i="7"/>
  <c r="O147" i="7"/>
  <c r="O1384" i="7"/>
  <c r="O1340" i="7"/>
  <c r="O1282" i="7"/>
  <c r="O762" i="7"/>
  <c r="O1138" i="7"/>
  <c r="O1260" i="7"/>
  <c r="O270" i="7"/>
  <c r="O243" i="7"/>
  <c r="O1173" i="7"/>
  <c r="O1499" i="7"/>
  <c r="O638" i="7"/>
  <c r="O1091" i="7"/>
  <c r="O292" i="7"/>
  <c r="O552" i="7"/>
  <c r="O749" i="7"/>
  <c r="O785" i="7"/>
  <c r="O35" i="7"/>
  <c r="O1261" i="7"/>
  <c r="O720" i="7"/>
  <c r="O1234" i="7"/>
  <c r="O372" i="7"/>
  <c r="O1214" i="7"/>
  <c r="O37" i="7"/>
  <c r="O694" i="7"/>
  <c r="O185" i="7"/>
  <c r="O1023" i="7"/>
  <c r="O1392" i="7"/>
  <c r="O902" i="7"/>
  <c r="O537" i="7"/>
  <c r="O307" i="7"/>
  <c r="O282" i="7"/>
  <c r="O233" i="7"/>
  <c r="O1277" i="7"/>
  <c r="O937" i="7"/>
  <c r="O23" i="7"/>
  <c r="O1385" i="7"/>
  <c r="O31" i="7"/>
  <c r="O905" i="7"/>
  <c r="O1363" i="7"/>
  <c r="O1204" i="7"/>
  <c r="O496" i="7"/>
  <c r="O1405" i="7"/>
  <c r="O874" i="7"/>
  <c r="O1153" i="7"/>
  <c r="O230" i="7"/>
  <c r="O483" i="7"/>
  <c r="O680" i="7"/>
  <c r="O167" i="7"/>
  <c r="O1432" i="7"/>
  <c r="O1471" i="7"/>
  <c r="O1346" i="7"/>
  <c r="O1347" i="7"/>
  <c r="O1376" i="7"/>
  <c r="O402" i="7"/>
  <c r="O544" i="7"/>
  <c r="O1491" i="7"/>
  <c r="O1400" i="7"/>
  <c r="O1066" i="7"/>
  <c r="O1334" i="7"/>
  <c r="O1441" i="7"/>
  <c r="O217" i="7"/>
  <c r="O334" i="7"/>
  <c r="O693" i="7"/>
  <c r="O190" i="7"/>
  <c r="O1218" i="7"/>
  <c r="O707" i="7"/>
  <c r="O1359" i="7"/>
  <c r="O158" i="7"/>
  <c r="O251" i="7"/>
  <c r="O900" i="7"/>
  <c r="O1389" i="7"/>
  <c r="O473" i="7"/>
  <c r="O404" i="7"/>
  <c r="O599" i="7"/>
  <c r="O115" i="7"/>
  <c r="O95" i="7"/>
  <c r="O1230" i="7"/>
  <c r="O798" i="7"/>
  <c r="O1059" i="7"/>
  <c r="O1011" i="7"/>
  <c r="O1206" i="7"/>
  <c r="O771" i="7"/>
  <c r="O995" i="7"/>
  <c r="O1464" i="7"/>
  <c r="O1026" i="7"/>
  <c r="O67" i="7"/>
  <c r="O29" i="7"/>
  <c r="O1114" i="7"/>
  <c r="O87" i="7"/>
  <c r="O866" i="7"/>
  <c r="O602" i="7"/>
  <c r="O1292" i="7"/>
  <c r="O1290" i="7"/>
  <c r="O15" i="7"/>
  <c r="O1112" i="7"/>
  <c r="O864" i="7"/>
  <c r="O556" i="7"/>
  <c r="O736" i="7"/>
  <c r="O990" i="7"/>
  <c r="O1469" i="7"/>
  <c r="O325" i="7"/>
  <c r="O51" i="7"/>
  <c r="O706" i="7"/>
  <c r="O1051" i="7"/>
  <c r="O143" i="7"/>
  <c r="O976" i="7"/>
  <c r="O1048" i="7"/>
  <c r="O1103" i="7"/>
  <c r="O1157" i="7"/>
  <c r="O136" i="7"/>
  <c r="O1276" i="7"/>
  <c r="O700" i="7"/>
  <c r="O1360" i="7"/>
  <c r="O1215" i="7"/>
  <c r="O227" i="7"/>
  <c r="O551" i="7"/>
  <c r="O469" i="7"/>
  <c r="O306" i="7"/>
  <c r="O999" i="7"/>
  <c r="O834" i="7"/>
  <c r="O1320" i="7"/>
  <c r="O893" i="7"/>
  <c r="O813" i="7"/>
  <c r="O763" i="7"/>
  <c r="O290" i="7"/>
  <c r="O984" i="7"/>
  <c r="O572" i="7"/>
  <c r="O1097" i="7"/>
  <c r="O1078" i="7"/>
  <c r="O1355" i="7"/>
  <c r="O901" i="7"/>
  <c r="O587" i="7"/>
  <c r="O170" i="7"/>
  <c r="O1149" i="7"/>
  <c r="O196" i="7"/>
  <c r="O932" i="7"/>
  <c r="O1095" i="7"/>
  <c r="O982" i="7"/>
  <c r="O1094" i="7"/>
  <c r="O1479" i="7"/>
  <c r="O1298" i="7"/>
  <c r="O440" i="7"/>
  <c r="O859" i="7"/>
  <c r="O507" i="7"/>
  <c r="O935" i="7"/>
  <c r="O550" i="7"/>
  <c r="O16" i="7"/>
  <c r="O141" i="7"/>
  <c r="O391" i="7"/>
  <c r="O879" i="7"/>
  <c r="O1327" i="7"/>
  <c r="O1180" i="7"/>
  <c r="O1172" i="7"/>
  <c r="O8" i="7"/>
  <c r="O532" i="7"/>
  <c r="O1423" i="7"/>
  <c r="O97" i="7"/>
  <c r="O177" i="7"/>
  <c r="O338" i="7"/>
  <c r="O649" i="7"/>
  <c r="O863" i="7"/>
  <c r="O936" i="7"/>
  <c r="O797" i="7"/>
  <c r="O1067" i="7"/>
  <c r="O365" i="7"/>
  <c r="O435" i="7"/>
  <c r="O615" i="7"/>
  <c r="O977" i="7"/>
  <c r="O1357" i="7"/>
  <c r="O305" i="7"/>
  <c r="O291" i="7"/>
  <c r="O482" i="7"/>
  <c r="O959" i="7"/>
  <c r="O65" i="7"/>
  <c r="O746" i="7"/>
  <c r="O601" i="7"/>
  <c r="O280" i="7"/>
  <c r="O774" i="7"/>
  <c r="O304" i="7"/>
  <c r="O421" i="7"/>
  <c r="O600" i="7"/>
  <c r="O719" i="7"/>
  <c r="O1481" i="7"/>
  <c r="O779" i="7"/>
  <c r="O1050" i="7"/>
  <c r="O1071" i="7"/>
  <c r="O831" i="7"/>
  <c r="O330" i="7"/>
  <c r="O1068" i="7"/>
  <c r="O313" i="7"/>
  <c r="O63" i="7"/>
  <c r="O1344" i="7"/>
  <c r="O21" i="7"/>
  <c r="O914" i="7"/>
  <c r="O1073" i="7"/>
  <c r="O226" i="7"/>
  <c r="O656" i="7"/>
  <c r="O794" i="7"/>
  <c r="O1075" i="7"/>
  <c r="O1315" i="7"/>
  <c r="O342" i="7"/>
  <c r="O1063" i="7"/>
  <c r="O672" i="7"/>
  <c r="O892" i="7"/>
  <c r="O576" i="7"/>
  <c r="O595" i="7"/>
  <c r="O91" i="7"/>
  <c r="O645" i="7"/>
  <c r="O783" i="7"/>
  <c r="O1115" i="7"/>
  <c r="O53" i="7"/>
  <c r="O852" i="7"/>
  <c r="O248" i="7"/>
  <c r="O1205" i="7"/>
  <c r="O20" i="7"/>
  <c r="O1358" i="7"/>
  <c r="O697" i="7"/>
  <c r="O727" i="7"/>
  <c r="O1495" i="7"/>
  <c r="O729" i="7"/>
  <c r="O1029" i="7"/>
  <c r="O490" i="7"/>
  <c r="O958" i="7"/>
  <c r="O102" i="7"/>
  <c r="O236" i="7"/>
  <c r="O826" i="7"/>
  <c r="O1493" i="7"/>
  <c r="O1077" i="7"/>
  <c r="O33" i="7"/>
  <c r="O246" i="7"/>
  <c r="O634" i="7"/>
  <c r="O1373" i="7"/>
  <c r="O81" i="7"/>
  <c r="O1487" i="7"/>
  <c r="O165" i="7"/>
  <c r="O127" i="7"/>
  <c r="O632" i="7"/>
  <c r="O1386" i="7"/>
  <c r="O823" i="7"/>
  <c r="O945" i="7"/>
  <c r="O613" i="7"/>
  <c r="O997" i="7"/>
  <c r="O1470" i="7"/>
  <c r="O916" i="7"/>
  <c r="O1057" i="7"/>
  <c r="O1301" i="7"/>
  <c r="O903" i="7"/>
  <c r="O417" i="7"/>
  <c r="O1170" i="7"/>
  <c r="O1203" i="7"/>
  <c r="O497" i="7"/>
  <c r="O99" i="7"/>
  <c r="O612" i="7"/>
  <c r="O1052" i="7"/>
  <c r="O1136" i="7"/>
  <c r="O285" i="7"/>
  <c r="O70" i="7"/>
  <c r="O795" i="7"/>
  <c r="O60" i="7"/>
  <c r="O310" i="7"/>
  <c r="O522" i="7"/>
  <c r="O471" i="7"/>
  <c r="O1008" i="7"/>
  <c r="O419" i="7"/>
  <c r="O1333" i="7"/>
  <c r="O676" i="7"/>
  <c r="O264" i="7"/>
  <c r="O11" i="7"/>
  <c r="O1083" i="7"/>
  <c r="O954" i="7"/>
  <c r="O327" i="7"/>
  <c r="O748" i="7"/>
  <c r="O805" i="7"/>
  <c r="O1365" i="7"/>
  <c r="O780" i="7"/>
  <c r="O39" i="7"/>
  <c r="O356" i="7"/>
  <c r="O1237" i="7"/>
  <c r="O1350" i="7"/>
  <c r="O267" i="7"/>
  <c r="O927" i="7"/>
  <c r="O348" i="7"/>
  <c r="O10" i="7"/>
  <c r="O1364" i="7"/>
  <c r="O554" i="7"/>
  <c r="O799" i="7"/>
  <c r="O256" i="7"/>
  <c r="O662" i="7"/>
  <c r="O118" i="7"/>
  <c r="O383" i="7"/>
  <c r="O1130" i="7"/>
  <c r="O458" i="7"/>
  <c r="O83" i="7"/>
  <c r="O985" i="7"/>
  <c r="O973" i="7"/>
  <c r="O49" i="7"/>
  <c r="O175" i="7"/>
  <c r="O135" i="7"/>
  <c r="O887" i="7"/>
  <c r="O269" i="7"/>
  <c r="O139" i="7"/>
  <c r="O146" i="7"/>
  <c r="O569" i="7"/>
  <c r="O1074" i="7"/>
  <c r="O222" i="7"/>
  <c r="O1070" i="7"/>
  <c r="O908" i="7"/>
  <c r="O1176" i="7"/>
  <c r="O214" i="7"/>
  <c r="O671" i="7"/>
  <c r="O991" i="7"/>
  <c r="O302" i="7"/>
  <c r="O722" i="7"/>
  <c r="O41" i="7"/>
  <c r="O432" i="7"/>
  <c r="O1146" i="7"/>
  <c r="O630" i="7"/>
  <c r="O800" i="7"/>
  <c r="O661" i="7"/>
  <c r="O500" i="7"/>
  <c r="O106" i="7"/>
  <c r="O673" i="7"/>
  <c r="O664" i="7"/>
  <c r="O501" i="7"/>
  <c r="O157" i="7"/>
  <c r="O1394" i="7"/>
  <c r="O12" i="7"/>
  <c r="O1174" i="7"/>
  <c r="O998" i="7"/>
  <c r="O1034" i="7"/>
  <c r="O837" i="7"/>
  <c r="O756" i="7"/>
  <c r="O316" i="7"/>
  <c r="O820" i="7"/>
  <c r="O107" i="7"/>
  <c r="O1194" i="7"/>
  <c r="O696" i="7"/>
  <c r="O333" i="7"/>
  <c r="O1457" i="7"/>
  <c r="O376" i="7"/>
  <c r="O573" i="7"/>
  <c r="O952" i="7"/>
  <c r="O509" i="7"/>
  <c r="O861" i="7"/>
  <c r="O411" i="7"/>
  <c r="O1452" i="7"/>
  <c r="O836" i="7"/>
  <c r="O1300" i="7"/>
  <c r="O215" i="7"/>
  <c r="O171" i="7"/>
  <c r="O332" i="7"/>
  <c r="O848" i="7"/>
  <c r="O24" i="7"/>
  <c r="O1086" i="7"/>
  <c r="O476" i="7"/>
  <c r="O288" i="7"/>
  <c r="O657" i="7"/>
  <c r="O1289" i="7"/>
  <c r="O253" i="7"/>
  <c r="O948" i="7"/>
  <c r="O1398" i="7"/>
  <c r="O1475" i="7"/>
  <c r="O297" i="7"/>
  <c r="O1098" i="7"/>
  <c r="O232" i="7"/>
  <c r="O1122" i="7"/>
  <c r="O807" i="7"/>
  <c r="O109" i="7"/>
  <c r="O955" i="7"/>
  <c r="O312" i="7"/>
  <c r="O1099" i="7"/>
  <c r="O112" i="7"/>
  <c r="O1455" i="7"/>
  <c r="O1123" i="7"/>
  <c r="O743" i="7"/>
  <c r="O846" i="7"/>
  <c r="O713" i="7"/>
  <c r="O1324" i="7"/>
  <c r="O48" i="7"/>
  <c r="O809" i="7"/>
  <c r="O695" i="7"/>
  <c r="O888" i="7"/>
  <c r="O616" i="7"/>
  <c r="O1275" i="7"/>
  <c r="O353" i="7"/>
  <c r="O1296" i="7"/>
  <c r="O18" i="7"/>
  <c r="O716" i="7"/>
  <c r="O1189" i="7"/>
  <c r="O1006" i="7"/>
  <c r="O871" i="7"/>
  <c r="O567" i="7"/>
  <c r="O52" i="7"/>
  <c r="O466" i="7"/>
  <c r="O635" i="7"/>
  <c r="O868" i="7"/>
  <c r="O890" i="7"/>
  <c r="O329" i="7"/>
  <c r="O561" i="7"/>
  <c r="O898" i="7"/>
  <c r="O875" i="7"/>
  <c r="O1434" i="7"/>
  <c r="O380" i="7"/>
  <c r="O1082" i="7"/>
  <c r="O1371" i="7"/>
  <c r="O444" i="7"/>
  <c r="O311" i="7"/>
  <c r="O603" i="7"/>
  <c r="O598" i="7"/>
  <c r="O950" i="7"/>
  <c r="O704" i="7"/>
  <c r="O412" i="7"/>
  <c r="O1326" i="7"/>
  <c r="O1443" i="7"/>
  <c r="O953" i="7"/>
  <c r="O324" i="7"/>
  <c r="O782" i="7"/>
  <c r="O277" i="7"/>
  <c r="O1113" i="7"/>
  <c r="O913" i="7"/>
  <c r="O129" i="7"/>
  <c r="O619" i="7"/>
  <c r="O1252" i="7"/>
  <c r="O793" i="7"/>
  <c r="O1463" i="7"/>
  <c r="O847" i="7"/>
  <c r="O1056" i="7"/>
  <c r="O775" i="7"/>
  <c r="O1228" i="7"/>
  <c r="O43" i="7"/>
  <c r="O61" i="7"/>
  <c r="O388" i="7"/>
  <c r="O1235" i="7"/>
  <c r="O568" i="7"/>
  <c r="O59" i="7"/>
  <c r="O538" i="7"/>
  <c r="O225" i="7"/>
  <c r="O728" i="7"/>
  <c r="O27" i="7"/>
  <c r="O371" i="7"/>
  <c r="O925" i="7"/>
  <c r="O943" i="7"/>
  <c r="O938" i="7"/>
  <c r="O399" i="7"/>
  <c r="O653" i="7"/>
  <c r="O1442" i="7"/>
  <c r="O369" i="7"/>
  <c r="O1245" i="7"/>
  <c r="O244" i="7"/>
  <c r="O1106" i="7"/>
  <c r="O213" i="7"/>
  <c r="O120" i="7"/>
  <c r="O611" i="7"/>
  <c r="O862" i="7"/>
  <c r="O479" i="7"/>
  <c r="O1299" i="7"/>
  <c r="O1151" i="7"/>
  <c r="O1198" i="7"/>
  <c r="O1246" i="7"/>
  <c r="O828" i="7"/>
  <c r="O487" i="7"/>
  <c r="O969" i="7"/>
  <c r="O44" i="7"/>
  <c r="O583" i="7"/>
  <c r="O104" i="7"/>
  <c r="O1213" i="7"/>
  <c r="O941" i="7"/>
  <c r="O688" i="7"/>
  <c r="O907" i="7"/>
  <c r="O1372" i="7"/>
  <c r="O1152" i="7"/>
  <c r="O790" i="7"/>
  <c r="O621" i="7"/>
  <c r="O1116" i="7"/>
  <c r="O1177" i="7"/>
  <c r="O684" i="7"/>
  <c r="O1195" i="7"/>
  <c r="O778" i="7"/>
  <c r="O315" i="7"/>
  <c r="O1229" i="7"/>
  <c r="O1224" i="7"/>
  <c r="O347" i="7"/>
  <c r="O281" i="7"/>
  <c r="O1240" i="7"/>
  <c r="O486" i="7"/>
  <c r="O460" i="7"/>
  <c r="O1337" i="7"/>
  <c r="O1101" i="7"/>
  <c r="O1169" i="7"/>
  <c r="O731" i="7"/>
  <c r="O32" i="7"/>
  <c r="O1295" i="7"/>
  <c r="O1331" i="7"/>
  <c r="O125" i="7"/>
  <c r="O591" i="7"/>
  <c r="O180" i="7"/>
  <c r="O1064" i="7"/>
  <c r="O975" i="7"/>
  <c r="O1187" i="7"/>
  <c r="O590" i="7"/>
  <c r="O1338" i="7"/>
  <c r="O128" i="7"/>
  <c r="O832" i="7"/>
  <c r="O392" i="7"/>
  <c r="O151" i="7"/>
  <c r="O1131" i="7"/>
  <c r="O678" i="7"/>
  <c r="O882" i="7"/>
  <c r="O723" i="7"/>
  <c r="O308" i="7"/>
  <c r="O1139" i="7"/>
  <c r="O618" i="7"/>
  <c r="O326" i="7"/>
  <c r="O265" i="7"/>
  <c r="O287" i="7"/>
  <c r="O1379" i="7"/>
  <c r="O808" i="7"/>
  <c r="O1160" i="7"/>
  <c r="O677" i="7"/>
  <c r="O100" i="7"/>
  <c r="O394" i="7"/>
  <c r="O1414" i="7"/>
  <c r="O370" i="7"/>
  <c r="O448" i="7"/>
  <c r="O563" i="7"/>
  <c r="O1412" i="7"/>
  <c r="O234" i="7"/>
  <c r="O1020" i="7"/>
  <c r="O216" i="7"/>
  <c r="O1345" i="7"/>
  <c r="O499" i="7"/>
  <c r="O153" i="7"/>
  <c r="O117" i="7"/>
  <c r="O408" i="7"/>
  <c r="O1179" i="7"/>
  <c r="O434" i="7"/>
  <c r="O987" i="7"/>
  <c r="O1278" i="7"/>
  <c r="O384" i="7"/>
  <c r="O525" i="7"/>
  <c r="O758" i="7"/>
  <c r="O17" i="7"/>
  <c r="O296" i="7"/>
  <c r="O1150" i="7"/>
  <c r="O1403" i="7"/>
  <c r="O855" i="7"/>
  <c r="O259" i="7"/>
  <c r="O575" i="7"/>
  <c r="O1303" i="7"/>
  <c r="O1222" i="7"/>
  <c r="O1425" i="7"/>
  <c r="O1014" i="7"/>
  <c r="O652" i="7"/>
  <c r="O498" i="7"/>
  <c r="O156" i="7"/>
  <c r="O1456" i="7"/>
  <c r="O111" i="7"/>
  <c r="O1081" i="7"/>
  <c r="O584" i="7"/>
  <c r="O187" i="7"/>
  <c r="O1395" i="7"/>
  <c r="O123" i="7"/>
  <c r="O1485" i="7"/>
  <c r="O1453" i="7"/>
  <c r="O692" i="7"/>
  <c r="O970" i="7"/>
  <c r="O1065" i="7"/>
  <c r="O422" i="7"/>
  <c r="O741" i="7"/>
  <c r="O119" i="7"/>
  <c r="O814" i="7"/>
  <c r="O660" i="7"/>
  <c r="O909" i="7"/>
  <c r="O166" i="7"/>
  <c r="O350" i="7"/>
  <c r="O77" i="7"/>
  <c r="O560" i="7"/>
  <c r="O273" i="7"/>
  <c r="O252" i="7"/>
  <c r="O378" i="7"/>
  <c r="O1407" i="7"/>
  <c r="O22" i="7"/>
  <c r="O1076" i="7"/>
  <c r="O204" i="7"/>
  <c r="O1309" i="7"/>
  <c r="O1460" i="7"/>
  <c r="O303" i="7"/>
  <c r="O105" i="7"/>
  <c r="O1161" i="7"/>
  <c r="O545" i="7"/>
  <c r="O1238" i="7"/>
  <c r="O1319" i="7"/>
  <c r="O1184" i="7"/>
  <c r="O1129" i="7"/>
  <c r="O1212" i="7"/>
  <c r="O1321" i="7"/>
  <c r="O1036" i="7"/>
  <c r="O956" i="7"/>
  <c r="O1285" i="7"/>
  <c r="O886" i="7"/>
  <c r="O737" i="7"/>
  <c r="O1045" i="7"/>
  <c r="O116" i="7"/>
  <c r="O295" i="7"/>
  <c r="O761" i="7"/>
  <c r="O873" i="7"/>
  <c r="O450" i="7"/>
  <c r="O580" i="7"/>
  <c r="O405" i="7"/>
  <c r="O335" i="7"/>
  <c r="O644" i="7"/>
  <c r="O511" i="7"/>
  <c r="O470" i="7"/>
  <c r="O453" i="7"/>
  <c r="O144" i="7"/>
  <c r="O1468" i="7"/>
  <c r="O300" i="7"/>
  <c r="O451" i="7"/>
  <c r="O1348" i="7"/>
  <c r="O199" i="7"/>
  <c r="O314" i="7"/>
  <c r="O1049" i="7"/>
  <c r="O1175" i="7"/>
  <c r="O1185" i="7"/>
  <c r="O420" i="7"/>
  <c r="O1502" i="7"/>
  <c r="O769" i="7"/>
  <c r="O1467" i="7"/>
  <c r="O1366" i="7"/>
  <c r="O877" i="7"/>
  <c r="O1156" i="7"/>
  <c r="O666" i="7"/>
  <c r="O1219" i="7"/>
  <c r="O1236" i="7"/>
  <c r="O1208" i="7"/>
  <c r="O1440" i="7"/>
  <c r="O309" i="7"/>
  <c r="O1141" i="7"/>
  <c r="O1356" i="7"/>
  <c r="O581" i="7"/>
  <c r="O447" i="7"/>
  <c r="O1244" i="7"/>
  <c r="O777" i="7"/>
  <c r="O1368" i="7"/>
  <c r="O220" i="7"/>
  <c r="O319" i="7"/>
  <c r="O1263" i="7"/>
  <c r="O1110" i="7"/>
  <c r="O530" i="7"/>
  <c r="O1031" i="7"/>
  <c r="O506" i="7"/>
  <c r="O1328" i="7"/>
  <c r="O1128" i="7"/>
  <c r="O1330" i="7"/>
  <c r="O1465" i="7"/>
  <c r="O850" i="7"/>
  <c r="O772" i="7"/>
  <c r="O1092" i="7"/>
  <c r="O54" i="7"/>
  <c r="O968" i="7"/>
  <c r="O789" i="7"/>
  <c r="O607" i="7"/>
  <c r="O208" i="7"/>
  <c r="O971" i="7"/>
  <c r="O85" i="7"/>
  <c r="O1183" i="7"/>
  <c r="O647" i="7"/>
  <c r="O964" i="7"/>
  <c r="O1451" i="7"/>
  <c r="O1369" i="7"/>
  <c r="O98" i="7"/>
  <c r="O1143" i="7"/>
  <c r="O636" i="7"/>
  <c r="O515" i="7"/>
  <c r="O1009" i="7"/>
  <c r="O505" i="7"/>
  <c r="O182" i="7"/>
  <c r="O933" i="7"/>
  <c r="O6" i="7"/>
  <c r="O176" i="7"/>
  <c r="O437" i="7"/>
  <c r="O1322" i="7"/>
  <c r="O1165" i="7"/>
  <c r="O161" i="7"/>
  <c r="O1027" i="7"/>
  <c r="O1431" i="7"/>
  <c r="O145" i="7"/>
  <c r="O69" i="7"/>
  <c r="O1396" i="7"/>
  <c r="O155" i="7"/>
  <c r="O1079" i="7"/>
  <c r="O565" i="7"/>
  <c r="O1088" i="7"/>
  <c r="O228" i="7"/>
  <c r="O1182" i="7"/>
  <c r="O340" i="7"/>
  <c r="O1022" i="7"/>
  <c r="O1406" i="7"/>
  <c r="O336" i="7"/>
  <c r="O1012" i="7"/>
  <c r="O406" i="7"/>
  <c r="O484" i="7"/>
  <c r="O346" i="7"/>
  <c r="O1409" i="7"/>
  <c r="O1046" i="7"/>
  <c r="O566" i="7"/>
  <c r="O352" i="7"/>
  <c r="O717" i="7"/>
  <c r="O1030" i="7"/>
  <c r="O1411" i="7"/>
  <c r="O514" i="7"/>
  <c r="O974" i="7"/>
  <c r="O40" i="7"/>
  <c r="O1015" i="7"/>
  <c r="O1383" i="7"/>
  <c r="O1361" i="7"/>
  <c r="O211" i="7"/>
  <c r="O1316" i="7"/>
  <c r="O1090" i="7"/>
  <c r="O980" i="7"/>
  <c r="O1140" i="7"/>
  <c r="O637" i="7"/>
  <c r="O191" i="7"/>
  <c r="O683" i="7"/>
  <c r="O725" i="7"/>
  <c r="O367" i="7"/>
  <c r="O1388" i="7"/>
  <c r="O816" i="7"/>
  <c r="O668" i="7"/>
  <c r="O689" i="7"/>
  <c r="O523" i="7"/>
  <c r="O1007" i="7"/>
  <c r="O359" i="7"/>
  <c r="O520" i="7"/>
  <c r="O629" i="7"/>
  <c r="O328" i="7"/>
  <c r="O1231" i="7"/>
  <c r="O413" i="7"/>
  <c r="O1257" i="7"/>
  <c r="O1450" i="7"/>
  <c r="O360" i="7"/>
  <c r="O56" i="7"/>
  <c r="O1287" i="7"/>
  <c r="O1438" i="7"/>
  <c r="O1225" i="7"/>
  <c r="O1291" i="7"/>
  <c r="O1279" i="7"/>
  <c r="O966" i="7"/>
  <c r="O202" i="7"/>
  <c r="O210" i="7"/>
  <c r="O200" i="7"/>
  <c r="O1329" i="7"/>
  <c r="O1201" i="7"/>
  <c r="O1381" i="7"/>
  <c r="O488" i="7"/>
  <c r="O178" i="7"/>
  <c r="O1033" i="7"/>
  <c r="O337" i="7"/>
  <c r="O519" i="7"/>
  <c r="O195" i="7"/>
  <c r="O796" i="7"/>
  <c r="O1060" i="7"/>
  <c r="N218" i="7"/>
  <c r="N1070" i="7"/>
  <c r="N985" i="7"/>
  <c r="N1377" i="7"/>
  <c r="N1397" i="7"/>
  <c r="N1501" i="7"/>
  <c r="N278" i="7"/>
  <c r="N497" i="7"/>
  <c r="N1474" i="7"/>
  <c r="N1182" i="7"/>
  <c r="N1067" i="7"/>
  <c r="N532" i="7"/>
  <c r="N1328" i="7"/>
  <c r="N793" i="7"/>
  <c r="N667" i="7"/>
  <c r="N1110" i="7"/>
  <c r="N227" i="7"/>
  <c r="N1370" i="7"/>
  <c r="N362" i="7"/>
  <c r="N143" i="7"/>
  <c r="N1376" i="7"/>
  <c r="N1090" i="7"/>
  <c r="N1242" i="7"/>
  <c r="N571" i="7"/>
  <c r="N1125" i="7"/>
  <c r="N262" i="7"/>
  <c r="N244" i="7"/>
  <c r="N95" i="7"/>
  <c r="N574" i="7"/>
  <c r="N221" i="7"/>
  <c r="N658" i="7"/>
  <c r="N45" i="7"/>
  <c r="N1244" i="7"/>
  <c r="N1142" i="7"/>
  <c r="N1054" i="7"/>
  <c r="N468" i="7"/>
  <c r="N163" i="7"/>
  <c r="S166" i="7"/>
  <c r="R432" i="7"/>
  <c r="S302" i="7"/>
  <c r="S505" i="7"/>
  <c r="O841" i="7"/>
  <c r="S1129" i="7"/>
  <c r="N423" i="7"/>
  <c r="N514" i="7"/>
  <c r="N392" i="7"/>
  <c r="N692" i="7"/>
  <c r="N361" i="7"/>
  <c r="N927" i="7"/>
  <c r="N125" i="7"/>
  <c r="N812" i="7"/>
  <c r="N310" i="7"/>
  <c r="N1222" i="7"/>
  <c r="N1022" i="7"/>
  <c r="N719" i="7"/>
  <c r="N1229" i="7"/>
  <c r="N1007" i="7"/>
  <c r="N689" i="7"/>
  <c r="N525" i="7"/>
  <c r="N775" i="7"/>
  <c r="N440" i="7"/>
  <c r="N948" i="7"/>
  <c r="N155" i="7"/>
  <c r="N1320" i="7"/>
  <c r="N1215" i="7"/>
  <c r="N20" i="7"/>
  <c r="N1157" i="7"/>
  <c r="N223" i="7"/>
  <c r="N161" i="7"/>
  <c r="N74" i="7"/>
  <c r="N1384" i="7"/>
  <c r="N1374" i="7"/>
  <c r="N1315" i="7"/>
  <c r="N316" i="7"/>
  <c r="N1290" i="7"/>
  <c r="N1137" i="7"/>
  <c r="N921" i="7"/>
  <c r="N480" i="7"/>
  <c r="N604" i="7"/>
  <c r="N495" i="7"/>
  <c r="N1379" i="7"/>
  <c r="N1281" i="7"/>
  <c r="N835" i="7"/>
  <c r="N501" i="7"/>
  <c r="N1217" i="7"/>
  <c r="N771" i="7"/>
  <c r="N518" i="7"/>
  <c r="N1144" i="7"/>
  <c r="N1047" i="7"/>
  <c r="N389" i="7"/>
  <c r="N753" i="7"/>
  <c r="N260" i="7"/>
  <c r="N1401" i="7"/>
  <c r="N585" i="7"/>
  <c r="N1206" i="7"/>
  <c r="N1104" i="7"/>
  <c r="N555" i="7"/>
  <c r="N414" i="7"/>
  <c r="N1269" i="7"/>
  <c r="N824" i="7"/>
  <c r="N804" i="7"/>
  <c r="N137" i="7"/>
  <c r="N1207" i="7"/>
  <c r="R671" i="7"/>
  <c r="O698" i="7"/>
  <c r="O1028" i="7"/>
  <c r="O1274" i="7"/>
  <c r="O1069" i="7"/>
  <c r="O899" i="7"/>
  <c r="O776" i="7"/>
  <c r="O375" i="7"/>
  <c r="S1338" i="7"/>
  <c r="S381" i="7"/>
  <c r="O659" i="7"/>
  <c r="R348" i="7"/>
  <c r="R927" i="7"/>
  <c r="S267" i="7"/>
  <c r="R1081" i="7"/>
  <c r="S327" i="7"/>
  <c r="S111" i="7"/>
  <c r="S11" i="7"/>
  <c r="R261" i="7"/>
  <c r="O235" i="7"/>
  <c r="R1008" i="7"/>
  <c r="S60" i="7"/>
  <c r="O1402" i="7"/>
  <c r="S1136" i="7"/>
  <c r="O830" i="7"/>
  <c r="S1240" i="7"/>
  <c r="S1025" i="7"/>
  <c r="R1050" i="7"/>
  <c r="O386" i="7"/>
  <c r="O174" i="7"/>
  <c r="S1195" i="7"/>
  <c r="S338" i="7"/>
  <c r="R1502" i="7"/>
  <c r="S1180" i="7"/>
  <c r="O710" i="7"/>
  <c r="O436" i="7"/>
  <c r="O1003" i="7"/>
  <c r="O96" i="7"/>
  <c r="O1120" i="7"/>
  <c r="R619" i="7"/>
  <c r="O667" i="7"/>
  <c r="R153" i="7"/>
  <c r="O663" i="7"/>
  <c r="S216" i="7"/>
  <c r="S836" i="7"/>
  <c r="R223" i="7"/>
  <c r="O1267" i="7"/>
  <c r="O1192" i="7"/>
  <c r="R784" i="7"/>
  <c r="R892" i="7"/>
  <c r="O1374" i="7"/>
  <c r="O355" i="7"/>
  <c r="O1058" i="7"/>
  <c r="S72" i="7"/>
  <c r="R1080" i="7"/>
  <c r="R752" i="7"/>
  <c r="O1087" i="7"/>
  <c r="S1288" i="7"/>
  <c r="R207" i="7"/>
  <c r="N723" i="7"/>
  <c r="N1028" i="7"/>
  <c r="N175" i="7"/>
  <c r="N662" i="7"/>
  <c r="N591" i="7"/>
  <c r="N1456" i="7"/>
  <c r="N419" i="7"/>
  <c r="N460" i="7"/>
  <c r="N259" i="7"/>
  <c r="N202" i="7"/>
  <c r="N59" i="7"/>
  <c r="N568" i="7"/>
  <c r="N1373" i="7"/>
  <c r="N550" i="7"/>
  <c r="N377" i="7"/>
  <c r="N1149" i="7"/>
  <c r="N290" i="7"/>
  <c r="N1358" i="7"/>
  <c r="N411" i="7"/>
  <c r="N4" i="7"/>
  <c r="N270" i="7"/>
  <c r="N339" i="7"/>
  <c r="N1340" i="7"/>
  <c r="N1486" i="7"/>
  <c r="N22" i="7"/>
  <c r="N589" i="7"/>
  <c r="N1322" i="7"/>
  <c r="N699" i="7"/>
  <c r="N1436" i="7"/>
  <c r="N1181" i="7"/>
  <c r="N34" i="7"/>
  <c r="N1433" i="7"/>
  <c r="N142" i="7"/>
  <c r="N809" i="7"/>
  <c r="N425" i="7"/>
  <c r="N564" i="7"/>
  <c r="N1102" i="7"/>
  <c r="N944" i="7"/>
  <c r="R119" i="7"/>
  <c r="R135" i="7"/>
  <c r="R81" i="7"/>
  <c r="R1423" i="7"/>
  <c r="R440" i="7"/>
  <c r="R1097" i="7"/>
  <c r="R1300" i="7"/>
  <c r="R1044" i="7"/>
  <c r="R444" i="7"/>
  <c r="R536" i="7"/>
  <c r="R1231" i="7"/>
  <c r="R37" i="7"/>
  <c r="N1015" i="7"/>
  <c r="N1424" i="7"/>
  <c r="N569" i="7"/>
  <c r="N681" i="7"/>
  <c r="N257" i="7"/>
  <c r="N348" i="7"/>
  <c r="N178" i="7"/>
  <c r="N1145" i="7"/>
  <c r="N747" i="7"/>
  <c r="N539" i="7"/>
  <c r="N666" i="7"/>
  <c r="N601" i="7"/>
  <c r="N615" i="7"/>
  <c r="N966" i="7"/>
  <c r="N1180" i="7"/>
  <c r="N859" i="7"/>
  <c r="N1152" i="7"/>
  <c r="N288" i="7"/>
  <c r="N1287" i="7"/>
  <c r="N1443" i="7"/>
  <c r="N311" i="7"/>
  <c r="N303" i="7"/>
  <c r="N852" i="7"/>
  <c r="N1260" i="7"/>
  <c r="N28" i="7"/>
  <c r="N820" i="7"/>
  <c r="N736" i="7"/>
  <c r="N266" i="7"/>
  <c r="N1153" i="7"/>
  <c r="N656" i="7"/>
  <c r="N192" i="7"/>
  <c r="N1316" i="7"/>
  <c r="N1118" i="7"/>
  <c r="N608" i="7"/>
  <c r="N26" i="7"/>
  <c r="N6" i="7"/>
  <c r="N1336" i="7"/>
  <c r="N439" i="7"/>
  <c r="N1166" i="7"/>
  <c r="N409" i="7"/>
  <c r="N833" i="7"/>
  <c r="R456" i="7"/>
  <c r="O633" i="7"/>
  <c r="N166" i="7"/>
  <c r="N302" i="7"/>
  <c r="N1411" i="7"/>
  <c r="N832" i="7"/>
  <c r="N717" i="7"/>
  <c r="N894" i="7"/>
  <c r="N633" i="7"/>
  <c r="N187" i="7"/>
  <c r="N748" i="7"/>
  <c r="N1083" i="7"/>
  <c r="N1169" i="7"/>
  <c r="N70" i="7"/>
  <c r="N1096" i="7"/>
  <c r="N417" i="7"/>
  <c r="N1050" i="7"/>
  <c r="N728" i="7"/>
  <c r="N959" i="7"/>
  <c r="N312" i="7"/>
  <c r="N955" i="7"/>
  <c r="N1228" i="7"/>
  <c r="N1343" i="7"/>
  <c r="N506" i="7"/>
  <c r="N826" i="7"/>
  <c r="N170" i="7"/>
  <c r="N1355" i="7"/>
  <c r="N451" i="7"/>
  <c r="N306" i="7"/>
  <c r="N836" i="7"/>
  <c r="N922" i="7"/>
  <c r="N234" i="7"/>
  <c r="N1499" i="7"/>
  <c r="N1400" i="7"/>
  <c r="N544" i="7"/>
  <c r="N51" i="7"/>
  <c r="N393" i="7"/>
  <c r="N107" i="7"/>
  <c r="N1198" i="7"/>
  <c r="N865" i="7"/>
  <c r="N160" i="7"/>
  <c r="N209" i="7"/>
  <c r="N496" i="7"/>
  <c r="N1158" i="7"/>
  <c r="N611" i="7"/>
  <c r="N1106" i="7"/>
  <c r="N176" i="7"/>
  <c r="N1190" i="7"/>
  <c r="R1015" i="7"/>
  <c r="N675" i="7"/>
  <c r="N909" i="7"/>
  <c r="N843" i="7"/>
  <c r="N698" i="7"/>
  <c r="N841" i="7"/>
  <c r="N1069" i="7"/>
  <c r="N887" i="7"/>
  <c r="N829" i="7"/>
  <c r="N1143" i="7"/>
  <c r="N383" i="7"/>
  <c r="N256" i="7"/>
  <c r="N1111" i="7"/>
  <c r="N964" i="7"/>
  <c r="N1237" i="7"/>
  <c r="N780" i="7"/>
  <c r="N250" i="7"/>
  <c r="N85" i="7"/>
  <c r="N676" i="7"/>
  <c r="N1356" i="7"/>
  <c r="N849" i="7"/>
  <c r="N1402" i="7"/>
  <c r="N744" i="7"/>
  <c r="N1303" i="7"/>
  <c r="N803" i="7"/>
  <c r="N200" i="7"/>
  <c r="N1352" i="7"/>
  <c r="N504" i="7"/>
  <c r="N1150" i="7"/>
  <c r="N1123" i="7"/>
  <c r="N296" i="7"/>
  <c r="N772" i="7"/>
  <c r="N850" i="7"/>
  <c r="N1235" i="7"/>
  <c r="N649" i="7"/>
  <c r="N1502" i="7"/>
  <c r="N767" i="7"/>
  <c r="N1327" i="7"/>
  <c r="N141" i="7"/>
  <c r="N790" i="7"/>
  <c r="N1036" i="7"/>
  <c r="N1094" i="7"/>
  <c r="N932" i="7"/>
  <c r="N1250" i="7"/>
  <c r="N1029" i="7"/>
  <c r="N572" i="7"/>
  <c r="N277" i="7"/>
  <c r="N1438" i="7"/>
  <c r="N528" i="7"/>
  <c r="N332" i="7"/>
  <c r="N1326" i="7"/>
  <c r="N950" i="7"/>
  <c r="N1041" i="7"/>
  <c r="N144" i="7"/>
  <c r="N724" i="7"/>
  <c r="N1334" i="7"/>
  <c r="N1048" i="7"/>
  <c r="N444" i="7"/>
  <c r="N573" i="7"/>
  <c r="N645" i="7"/>
  <c r="N1457" i="7"/>
  <c r="N333" i="7"/>
  <c r="N1469" i="7"/>
  <c r="N1132" i="7"/>
  <c r="N828" i="7"/>
  <c r="N147" i="7"/>
  <c r="N868" i="7"/>
  <c r="N957" i="7"/>
  <c r="N103" i="7"/>
  <c r="N275" i="7"/>
  <c r="N405" i="7"/>
  <c r="N1421" i="7"/>
  <c r="N1112" i="7"/>
  <c r="N252" i="7"/>
  <c r="N1256" i="7"/>
  <c r="N1292" i="7"/>
  <c r="N1449" i="7"/>
  <c r="N602" i="7"/>
  <c r="N765" i="7"/>
  <c r="N1271" i="7"/>
  <c r="N1367" i="7"/>
  <c r="N1055" i="7"/>
  <c r="N902" i="7"/>
  <c r="N1026" i="7"/>
  <c r="N254" i="7"/>
  <c r="N455" i="7"/>
  <c r="N1428" i="7"/>
  <c r="N481" i="7"/>
  <c r="N1399" i="7"/>
  <c r="N577" i="7"/>
  <c r="N592" i="7"/>
  <c r="N473" i="7"/>
  <c r="N714" i="7"/>
  <c r="N1178" i="7"/>
  <c r="N321" i="7"/>
  <c r="N1380" i="7"/>
  <c r="N1478" i="7"/>
  <c r="N956" i="7"/>
  <c r="N726" i="7"/>
  <c r="N494" i="7"/>
  <c r="N1107" i="7"/>
  <c r="N721" i="7"/>
  <c r="N1306" i="7"/>
  <c r="N80" i="7"/>
  <c r="N169" i="7"/>
  <c r="N1305" i="7"/>
  <c r="N1233" i="7"/>
  <c r="O456" i="7"/>
  <c r="O675" i="7"/>
  <c r="O738" i="7"/>
  <c r="O423" i="7"/>
  <c r="S843" i="7"/>
  <c r="S1176" i="7"/>
  <c r="O542" i="7"/>
  <c r="S1070" i="7"/>
  <c r="O1445" i="7"/>
  <c r="S151" i="7"/>
  <c r="O986" i="7"/>
  <c r="R832" i="7"/>
  <c r="O669" i="7"/>
  <c r="R1038" i="7"/>
  <c r="O681" i="7"/>
  <c r="S352" i="7"/>
  <c r="S692" i="7"/>
  <c r="R1453" i="7"/>
  <c r="O709" i="7"/>
  <c r="O3" i="7"/>
  <c r="O361" i="7"/>
  <c r="S1485" i="7"/>
  <c r="O1111" i="7"/>
  <c r="S10" i="7"/>
  <c r="S591" i="7"/>
  <c r="O686" i="7"/>
  <c r="S331" i="7"/>
  <c r="O212" i="7"/>
  <c r="R748" i="7"/>
  <c r="R327" i="7"/>
  <c r="S1169" i="7"/>
  <c r="O278" i="7"/>
  <c r="R747" i="7"/>
  <c r="R1136" i="7"/>
  <c r="O186" i="7"/>
  <c r="S497" i="7"/>
  <c r="S903" i="7"/>
  <c r="O1352" i="7"/>
  <c r="R1439" i="7"/>
  <c r="R1123" i="7"/>
  <c r="S668" i="7"/>
  <c r="R97" i="7"/>
  <c r="R1180" i="7"/>
  <c r="R1475" i="7"/>
  <c r="S1029" i="7"/>
  <c r="R1495" i="7"/>
  <c r="S834" i="7"/>
  <c r="O528" i="7"/>
  <c r="R470" i="7"/>
  <c r="O930" i="7"/>
  <c r="R595" i="7"/>
  <c r="S890" i="7"/>
  <c r="R38" i="7"/>
  <c r="S837" i="7"/>
  <c r="R921" i="7"/>
  <c r="O608" i="7"/>
  <c r="R179" i="7"/>
  <c r="R1054" i="7"/>
  <c r="P1485" i="7"/>
  <c r="P584" i="7"/>
  <c r="P1032" i="7"/>
  <c r="P1085" i="7"/>
  <c r="P812" i="7"/>
  <c r="P1339" i="7"/>
  <c r="P830" i="7"/>
  <c r="P648" i="7"/>
  <c r="P1024" i="7"/>
  <c r="P1156" i="7"/>
  <c r="P291" i="7"/>
  <c r="P977" i="7"/>
  <c r="P615" i="7"/>
  <c r="Q365" i="7"/>
  <c r="P1502" i="7"/>
  <c r="P767" i="7"/>
  <c r="P232" i="7"/>
  <c r="P436" i="7"/>
  <c r="P1056" i="7"/>
  <c r="P1175" i="7"/>
  <c r="P1094" i="7"/>
  <c r="Q102" i="7"/>
  <c r="P314" i="7"/>
  <c r="P1097" i="7"/>
  <c r="Q476" i="7"/>
  <c r="P24" i="7"/>
  <c r="Q469" i="7"/>
  <c r="Q1300" i="7"/>
  <c r="Q1468" i="7"/>
  <c r="Q136" i="7"/>
  <c r="Q724" i="7"/>
  <c r="P861" i="7"/>
  <c r="P444" i="7"/>
  <c r="Q1413" i="7"/>
  <c r="P706" i="7"/>
  <c r="P1347" i="7"/>
  <c r="P822" i="7"/>
  <c r="P134" i="7"/>
  <c r="Q1121" i="7"/>
  <c r="Q160" i="7"/>
  <c r="Q450" i="7"/>
  <c r="Q1118" i="7"/>
  <c r="Q886" i="7"/>
  <c r="P13" i="7"/>
  <c r="P798" i="7"/>
  <c r="P1150" i="7"/>
  <c r="P743" i="7"/>
  <c r="P17" i="7"/>
  <c r="P1099" i="7"/>
  <c r="P879" i="7"/>
  <c r="P1289" i="7"/>
  <c r="P619" i="7"/>
  <c r="P451" i="7"/>
  <c r="Q1495" i="7"/>
  <c r="P300" i="7"/>
  <c r="Q190" i="7"/>
  <c r="P700" i="7"/>
  <c r="P334" i="7"/>
  <c r="P144" i="7"/>
  <c r="P201" i="7"/>
  <c r="P470" i="7"/>
  <c r="Q91" i="7"/>
  <c r="P644" i="7"/>
  <c r="P890" i="7"/>
  <c r="P335" i="7"/>
  <c r="P405" i="7"/>
  <c r="P209" i="7"/>
  <c r="Q837" i="7"/>
  <c r="P438" i="7"/>
  <c r="P282" i="7"/>
  <c r="Q67" i="7"/>
  <c r="P891" i="7"/>
  <c r="Q1294" i="7"/>
  <c r="P1285" i="7"/>
  <c r="Q1155" i="7"/>
  <c r="Q166" i="7"/>
  <c r="Q630" i="7"/>
  <c r="Q933" i="7"/>
  <c r="P182" i="7"/>
  <c r="P505" i="7"/>
  <c r="Q1391" i="7"/>
  <c r="Q222" i="7"/>
  <c r="Q1009" i="7"/>
  <c r="P515" i="7"/>
  <c r="P636" i="7"/>
  <c r="Q375" i="7"/>
  <c r="Q973" i="7"/>
  <c r="Q1143" i="7"/>
  <c r="P98" i="7"/>
  <c r="P1369" i="7"/>
  <c r="Q123" i="7"/>
  <c r="Q554" i="7"/>
  <c r="Q1451" i="7"/>
  <c r="P964" i="7"/>
  <c r="P647" i="7"/>
  <c r="Q1397" i="7"/>
  <c r="Q805" i="7"/>
  <c r="Q1183" i="7"/>
  <c r="P85" i="7"/>
  <c r="P971" i="7"/>
  <c r="Q581" i="7"/>
  <c r="Q1333" i="7"/>
  <c r="Q208" i="7"/>
  <c r="P607" i="7"/>
  <c r="P789" i="7"/>
  <c r="Q460" i="7"/>
  <c r="Q612" i="7"/>
  <c r="Q1303" i="7"/>
  <c r="P1092" i="7"/>
  <c r="P575" i="7"/>
  <c r="Q1050" i="7"/>
  <c r="Q719" i="7"/>
  <c r="Q600" i="7"/>
  <c r="Q304" i="7"/>
  <c r="Q774" i="7"/>
  <c r="P225" i="7"/>
  <c r="P772" i="7"/>
  <c r="Q1487" i="7"/>
  <c r="P769" i="7"/>
  <c r="Q109" i="7"/>
  <c r="Q1465" i="7"/>
  <c r="P384" i="7"/>
  <c r="P1330" i="7"/>
  <c r="P420" i="7"/>
  <c r="Q1128" i="7"/>
  <c r="P847" i="7"/>
  <c r="P506" i="7"/>
  <c r="Q1095" i="7"/>
  <c r="P1031" i="7"/>
  <c r="Q530" i="7"/>
  <c r="Q984" i="7"/>
  <c r="Q277" i="7"/>
  <c r="P848" i="7"/>
  <c r="P351" i="7"/>
  <c r="P749" i="7"/>
  <c r="P760" i="7"/>
  <c r="Q301" i="7"/>
  <c r="P1434" i="7"/>
  <c r="P1282" i="7"/>
  <c r="P1351" i="7"/>
  <c r="Q1186" i="7"/>
  <c r="P1368" i="7"/>
  <c r="Q492" i="7"/>
  <c r="P770" i="7"/>
  <c r="Q378" i="7"/>
  <c r="P1034" i="7"/>
  <c r="Q1416" i="7"/>
  <c r="Q9" i="7"/>
  <c r="Q979" i="7"/>
  <c r="P1494" i="7"/>
  <c r="P651" i="7"/>
  <c r="P960" i="7"/>
  <c r="P130" i="7"/>
  <c r="P238" i="7"/>
  <c r="P1458" i="7"/>
  <c r="P512" i="7"/>
  <c r="P382" i="7"/>
  <c r="P169" i="7"/>
  <c r="P1259" i="7"/>
  <c r="P1102" i="7"/>
  <c r="P140" i="7"/>
  <c r="P1284" i="7"/>
  <c r="P110" i="7"/>
  <c r="P824" i="7"/>
  <c r="P785" i="7"/>
  <c r="P468" i="7"/>
  <c r="P802" i="7"/>
  <c r="P433" i="7"/>
  <c r="P924" i="7"/>
  <c r="P1306" i="7"/>
  <c r="P617" i="7"/>
  <c r="P1040" i="7"/>
  <c r="P294" i="7"/>
  <c r="P730" i="7"/>
  <c r="P721" i="7"/>
  <c r="P564" i="7"/>
  <c r="P189" i="7"/>
  <c r="P447" i="7"/>
  <c r="P1107" i="7"/>
  <c r="P961" i="7"/>
  <c r="P1272" i="7"/>
  <c r="P674" i="7"/>
  <c r="P1305" i="7"/>
  <c r="P1093" i="7"/>
  <c r="P1430" i="7"/>
  <c r="P1209" i="7"/>
  <c r="P918" i="7"/>
  <c r="P1202" i="7"/>
  <c r="P1335" i="7"/>
  <c r="P641" i="7"/>
  <c r="P825" i="7"/>
  <c r="P193" i="7"/>
  <c r="P1483" i="7"/>
  <c r="P1304" i="7"/>
  <c r="P407" i="7"/>
  <c r="P639" i="7"/>
  <c r="P1446" i="7"/>
  <c r="P996" i="7"/>
  <c r="P773" i="7"/>
  <c r="P1415" i="7"/>
  <c r="P853" i="7"/>
  <c r="P84" i="7"/>
  <c r="P449" i="7"/>
  <c r="P718" i="7"/>
  <c r="P1233" i="7"/>
  <c r="P965" i="7"/>
  <c r="P944" i="7"/>
  <c r="P446" i="7"/>
  <c r="P114" i="7"/>
  <c r="P517" i="7"/>
  <c r="P1283" i="7"/>
  <c r="P1127" i="7"/>
  <c r="P1323" i="7"/>
  <c r="P555" i="7"/>
  <c r="P1163" i="7"/>
  <c r="P1054" i="7"/>
  <c r="P1154" i="7"/>
  <c r="P867" i="7"/>
  <c r="P133" i="7"/>
  <c r="P547" i="7"/>
  <c r="P1232" i="7"/>
  <c r="P1108" i="7"/>
  <c r="P655" i="7"/>
  <c r="P726" i="7"/>
  <c r="P425" i="7"/>
  <c r="P1220" i="7"/>
  <c r="P679" i="7"/>
  <c r="P1004" i="7"/>
  <c r="P585" i="7"/>
  <c r="P1142" i="7"/>
  <c r="P821" i="7"/>
  <c r="P915" i="7"/>
  <c r="P1191" i="7"/>
  <c r="P1478" i="7"/>
  <c r="P1444" i="7"/>
  <c r="P740" i="7"/>
  <c r="P508" i="7"/>
  <c r="P1380" i="7"/>
  <c r="P489" i="7"/>
  <c r="P833" i="7"/>
  <c r="P510" i="7"/>
  <c r="P1313" i="7"/>
  <c r="P708" i="7"/>
  <c r="P938" i="7"/>
  <c r="P516" i="7"/>
  <c r="P745" i="7"/>
  <c r="P500" i="7"/>
  <c r="P1216" i="7"/>
  <c r="P35" i="7"/>
  <c r="P242" i="7"/>
  <c r="P1244" i="7"/>
  <c r="P1270" i="7"/>
  <c r="P906" i="7"/>
  <c r="P1341" i="7"/>
  <c r="P1005" i="7"/>
  <c r="P389" i="7"/>
  <c r="P1317" i="7"/>
  <c r="P491" i="7"/>
  <c r="P132" i="7"/>
  <c r="P1354" i="7"/>
  <c r="P162" i="7"/>
  <c r="P231" i="7"/>
  <c r="P414" i="7"/>
  <c r="P409" i="7"/>
  <c r="P810" i="7"/>
  <c r="P1314" i="7"/>
  <c r="P578" i="7"/>
  <c r="P533" i="7"/>
  <c r="P1119" i="7"/>
  <c r="P1104" i="7"/>
  <c r="P691" i="7"/>
  <c r="P928" i="7"/>
  <c r="P703" i="7"/>
  <c r="P1196" i="7"/>
  <c r="P553" i="7"/>
  <c r="P949" i="7"/>
  <c r="P1264" i="7"/>
  <c r="P856" i="7"/>
  <c r="P817" i="7"/>
  <c r="P541" i="7"/>
  <c r="P521" i="7"/>
  <c r="P1497" i="7"/>
  <c r="P670" i="7"/>
  <c r="P753" i="7"/>
  <c r="P788" i="7"/>
  <c r="P625" i="7"/>
  <c r="P827" i="7"/>
  <c r="P526" i="7"/>
  <c r="P385" i="7"/>
  <c r="P445" i="7"/>
  <c r="P503" i="7"/>
  <c r="P1010" i="7"/>
  <c r="P245" i="7"/>
  <c r="P742" i="7"/>
  <c r="P1429" i="7"/>
  <c r="P910" i="7"/>
  <c r="P646" i="7"/>
  <c r="P206" i="7"/>
  <c r="P150" i="7"/>
  <c r="P665" i="7"/>
  <c r="P7" i="7"/>
  <c r="P349" i="7"/>
  <c r="P461" i="7"/>
  <c r="P658" i="7"/>
  <c r="P1227" i="7"/>
  <c r="P410" i="7"/>
  <c r="P1039" i="7"/>
  <c r="P1399" i="7"/>
  <c r="P1492" i="7"/>
  <c r="P48" i="7"/>
  <c r="P1266" i="7"/>
  <c r="P1059" i="7"/>
  <c r="P286" i="7"/>
  <c r="P80" i="7"/>
  <c r="P983" i="7"/>
  <c r="P755" i="7"/>
  <c r="P1269" i="7"/>
  <c r="P559" i="7"/>
  <c r="P1011" i="7"/>
  <c r="P1382" i="7"/>
  <c r="P1178" i="7"/>
  <c r="P1472" i="7"/>
  <c r="P919" i="7"/>
  <c r="P549" i="7"/>
  <c r="P682" i="7"/>
  <c r="P45" i="7"/>
  <c r="P876" i="7"/>
  <c r="P1045" i="7"/>
  <c r="P818" i="7"/>
  <c r="P694" i="7"/>
  <c r="P36" i="7"/>
  <c r="P599" i="7"/>
  <c r="P159" i="7"/>
  <c r="P994" i="7"/>
  <c r="P588" i="7"/>
  <c r="P819" i="7"/>
  <c r="P1420" i="7"/>
  <c r="P1344" i="7"/>
  <c r="P979" i="7"/>
  <c r="P211" i="7"/>
  <c r="P463" i="7"/>
  <c r="P1114" i="7"/>
  <c r="P605" i="7"/>
  <c r="P480" i="7"/>
  <c r="P1436" i="7"/>
  <c r="P752" i="7"/>
  <c r="P354" i="7"/>
  <c r="P176" i="7"/>
  <c r="P203" i="7"/>
  <c r="P172" i="7"/>
  <c r="P811" i="7"/>
  <c r="P765" i="7"/>
  <c r="P244" i="7"/>
  <c r="P1277" i="7"/>
  <c r="P857" i="7"/>
  <c r="P602" i="7"/>
  <c r="P699" i="7"/>
  <c r="P213" i="7"/>
  <c r="P873" i="7"/>
  <c r="P1137" i="7"/>
  <c r="P1189" i="7"/>
  <c r="P1006" i="7"/>
  <c r="P871" i="7"/>
  <c r="P622" i="7"/>
  <c r="P262" i="7"/>
  <c r="P862" i="7"/>
  <c r="P450" i="7"/>
  <c r="P1256" i="7"/>
  <c r="P656" i="7"/>
  <c r="P343" i="7"/>
  <c r="P777" i="7"/>
  <c r="P1109" i="7"/>
  <c r="P1498" i="7"/>
  <c r="P620" i="7"/>
  <c r="P993" i="7"/>
  <c r="P642" i="7"/>
  <c r="P276" i="7"/>
  <c r="P415" i="7"/>
  <c r="P750" i="7"/>
  <c r="P757" i="7"/>
  <c r="P897" i="7"/>
  <c r="P439" i="7"/>
  <c r="P197" i="7"/>
  <c r="P424" i="7"/>
  <c r="P260" i="7"/>
  <c r="P322" i="7"/>
  <c r="P364" i="7"/>
  <c r="P454" i="7"/>
  <c r="P1193" i="7"/>
  <c r="P194" i="7"/>
  <c r="P403" i="7"/>
  <c r="P529" i="7"/>
  <c r="P1435" i="7"/>
  <c r="P896" i="7"/>
  <c r="P840" i="7"/>
  <c r="P1437" i="7"/>
  <c r="P518" i="7"/>
  <c r="P149" i="7"/>
  <c r="P912" i="7"/>
  <c r="P524" i="7"/>
  <c r="P1312" i="7"/>
  <c r="P429" i="7"/>
  <c r="P57" i="7"/>
  <c r="P247" i="7"/>
  <c r="P1294" i="7"/>
  <c r="P1268" i="7"/>
  <c r="P481" i="7"/>
  <c r="P687" i="7"/>
  <c r="P1021" i="7"/>
  <c r="P1016" i="7"/>
  <c r="P1473" i="7"/>
  <c r="P283" i="7"/>
  <c r="P1476" i="7"/>
  <c r="P137" i="7"/>
  <c r="P251" i="7"/>
  <c r="P815" i="7"/>
  <c r="P1241" i="7"/>
  <c r="P926" i="7"/>
  <c r="P494" i="7"/>
  <c r="P1166" i="7"/>
  <c r="P317" i="7"/>
  <c r="P1207" i="7"/>
  <c r="P239" i="7"/>
  <c r="P416" i="7"/>
  <c r="P330" i="7"/>
  <c r="P531" i="7"/>
  <c r="P1477" i="7"/>
  <c r="P443" i="7"/>
  <c r="P690" i="7"/>
  <c r="P179" i="7"/>
  <c r="P14" i="7"/>
  <c r="P1336" i="7"/>
  <c r="P1383" i="7"/>
  <c r="P714" i="7"/>
  <c r="P1062" i="7"/>
  <c r="P1124" i="7"/>
  <c r="P737" i="7"/>
  <c r="P1390" i="7"/>
  <c r="P995" i="7"/>
  <c r="P68" i="7"/>
  <c r="P1258" i="7"/>
  <c r="P1089" i="7"/>
  <c r="P1461" i="7"/>
  <c r="P1035" i="7"/>
  <c r="P387" i="7"/>
  <c r="P1026" i="7"/>
  <c r="P902" i="7"/>
  <c r="P390" i="7"/>
  <c r="P845" i="7"/>
  <c r="P604" i="7"/>
  <c r="P1316" i="7"/>
  <c r="P92" i="7"/>
  <c r="P116" i="7"/>
  <c r="P921" i="7"/>
  <c r="P1080" i="7"/>
  <c r="P1394" i="7"/>
  <c r="P395" i="7"/>
  <c r="P998" i="7"/>
  <c r="P279" i="7"/>
  <c r="P1158" i="7"/>
  <c r="P1363" i="7"/>
  <c r="P1332" i="7"/>
  <c r="P792" i="7"/>
  <c r="P1042" i="7"/>
  <c r="P478" i="7"/>
  <c r="P1211" i="7"/>
  <c r="P1288" i="7"/>
  <c r="P1325" i="7"/>
  <c r="P640" i="7"/>
  <c r="P1147" i="7"/>
  <c r="P940" i="7"/>
  <c r="P25" i="7"/>
  <c r="P284" i="7"/>
  <c r="P1426" i="7"/>
  <c r="P341" i="7"/>
  <c r="P1135" i="7"/>
  <c r="P442" i="7"/>
  <c r="P626" i="7"/>
  <c r="P400" i="7"/>
  <c r="P768" i="7"/>
  <c r="P1223" i="7"/>
  <c r="P1247" i="7"/>
  <c r="P592" i="7"/>
  <c r="P1484" i="7"/>
  <c r="P452" i="7"/>
  <c r="P148" i="7"/>
  <c r="P577" i="7"/>
  <c r="P229" i="7"/>
  <c r="P426" i="7"/>
  <c r="P258" i="7"/>
  <c r="P1167" i="7"/>
  <c r="P1168" i="7"/>
  <c r="P989" i="7"/>
  <c r="P574" i="7"/>
  <c r="P1393" i="7"/>
  <c r="P1375" i="7"/>
  <c r="P1190" i="7"/>
  <c r="P75" i="7"/>
  <c r="P764" i="7"/>
  <c r="P1307" i="7"/>
  <c r="P967" i="7"/>
  <c r="P946" i="7"/>
  <c r="P168" i="7"/>
  <c r="P858" i="7"/>
  <c r="P1404" i="7"/>
  <c r="P851" i="7"/>
  <c r="P557" i="7"/>
  <c r="P1349" i="7"/>
  <c r="P988" i="7"/>
  <c r="P72" i="7"/>
  <c r="P1262" i="7"/>
  <c r="P368" i="7"/>
  <c r="P536" i="7"/>
  <c r="P1148" i="7"/>
  <c r="P881" i="7"/>
  <c r="P1043" i="7"/>
  <c r="P589" i="7"/>
  <c r="P535" i="7"/>
  <c r="P1421" i="7"/>
  <c r="P323" i="7"/>
  <c r="P904" i="7"/>
  <c r="P58" i="7"/>
  <c r="P571" i="7"/>
  <c r="P492" i="7"/>
  <c r="P1273" i="7"/>
  <c r="P428" i="7"/>
  <c r="P38" i="7"/>
  <c r="P1121" i="7"/>
  <c r="P366" i="7"/>
  <c r="P457" i="7"/>
  <c r="P957" i="7"/>
  <c r="P1293" i="7"/>
  <c r="P513" i="7"/>
  <c r="P614" i="7"/>
  <c r="P1242" i="7"/>
  <c r="P872" i="7"/>
  <c r="P804" i="7"/>
  <c r="P543" i="7"/>
  <c r="P1410" i="7"/>
  <c r="P654" i="7"/>
  <c r="P298" i="7"/>
  <c r="P650" i="7"/>
  <c r="P956" i="7"/>
  <c r="P106" i="7"/>
  <c r="P399" i="7"/>
  <c r="P1200" i="7"/>
  <c r="P720" i="7"/>
  <c r="P1234" i="7"/>
  <c r="P142" i="7"/>
  <c r="P240" i="7"/>
  <c r="P1001" i="7"/>
  <c r="P1144" i="7"/>
  <c r="P664" i="7"/>
  <c r="P888" i="7"/>
  <c r="P616" i="7"/>
  <c r="P373" i="7"/>
  <c r="P86" i="7"/>
  <c r="P237" i="7"/>
  <c r="P628" i="7"/>
  <c r="P1206" i="7"/>
  <c r="P900" i="7"/>
  <c r="P1261" i="7"/>
  <c r="P931" i="7"/>
  <c r="P321" i="7"/>
  <c r="P6" i="7"/>
  <c r="P37" i="7"/>
  <c r="P249" i="7"/>
  <c r="P287" i="7"/>
  <c r="P34" i="7"/>
  <c r="P93" i="7"/>
  <c r="P219" i="7"/>
  <c r="P185" i="7"/>
  <c r="P254" i="7"/>
  <c r="P1419" i="7"/>
  <c r="P1392" i="7"/>
  <c r="P597" i="7"/>
  <c r="P1254" i="7"/>
  <c r="P207" i="7"/>
  <c r="P47" i="7"/>
  <c r="P158" i="7"/>
  <c r="P1155" i="7"/>
  <c r="P1164" i="7"/>
  <c r="P50" i="7"/>
  <c r="P313" i="7"/>
  <c r="P1214" i="7"/>
  <c r="P462" i="7"/>
  <c r="P527" i="7"/>
  <c r="P64" i="7"/>
  <c r="P1275" i="7"/>
  <c r="P115" i="7"/>
  <c r="P21" i="7"/>
  <c r="P18" i="7"/>
  <c r="P537" i="7"/>
  <c r="P1449" i="7"/>
  <c r="P120" i="7"/>
  <c r="P937" i="7"/>
  <c r="P1385" i="7"/>
  <c r="P493" i="7"/>
  <c r="P786" i="7"/>
  <c r="P732" i="7"/>
  <c r="P122" i="7"/>
  <c r="P320" i="7"/>
  <c r="P1433" i="7"/>
  <c r="P1442" i="7"/>
  <c r="P962" i="7"/>
  <c r="P1489" i="7"/>
  <c r="P1134" i="7"/>
  <c r="P1013" i="7"/>
  <c r="P397" i="7"/>
  <c r="P1379" i="7"/>
  <c r="P609" i="7"/>
  <c r="P67" i="7"/>
  <c r="P1221" i="7"/>
  <c r="P866" i="7"/>
  <c r="P1416" i="7"/>
  <c r="P1174" i="7"/>
  <c r="P1292" i="7"/>
  <c r="P252" i="7"/>
  <c r="P1290" i="7"/>
  <c r="P15" i="7"/>
  <c r="P1112" i="7"/>
  <c r="P837" i="7"/>
  <c r="P1414" i="7"/>
  <c r="P52" i="7"/>
  <c r="P756" i="7"/>
  <c r="P1407" i="7"/>
  <c r="P635" i="7"/>
  <c r="P1299" i="7"/>
  <c r="P1165" i="7"/>
  <c r="P103" i="7"/>
  <c r="P864" i="7"/>
  <c r="P556" i="7"/>
  <c r="P736" i="7"/>
  <c r="P355" i="7"/>
  <c r="P868" i="7"/>
  <c r="P268" i="7"/>
  <c r="P820" i="7"/>
  <c r="P204" i="7"/>
  <c r="P1246" i="7"/>
  <c r="P1248" i="7"/>
  <c r="P969" i="7"/>
  <c r="P1469" i="7"/>
  <c r="P696" i="7"/>
  <c r="P464" i="7"/>
  <c r="P328" i="7"/>
  <c r="P89" i="7"/>
  <c r="P673" i="7"/>
  <c r="P695" i="7"/>
  <c r="P1068" i="7"/>
  <c r="P618" i="7"/>
  <c r="P1245" i="7"/>
  <c r="P221" i="7"/>
  <c r="P1428" i="7"/>
  <c r="P560" i="7"/>
  <c r="P1422" i="7"/>
  <c r="P869" i="7"/>
  <c r="P972" i="7"/>
  <c r="P1171" i="7"/>
  <c r="P1231" i="7"/>
  <c r="P1318" i="7"/>
  <c r="P914" i="7"/>
  <c r="P751" i="7"/>
  <c r="P273" i="7"/>
  <c r="P1496" i="7"/>
  <c r="P606" i="7"/>
  <c r="P733" i="7"/>
  <c r="P329" i="7"/>
  <c r="P1309" i="7"/>
  <c r="P828" i="7"/>
  <c r="P784" i="7"/>
  <c r="P393" i="7"/>
  <c r="P325" i="7"/>
  <c r="P875" i="7"/>
  <c r="P934" i="7"/>
  <c r="P380" i="7"/>
  <c r="P645" i="7"/>
  <c r="P360" i="7"/>
  <c r="P562" i="7"/>
  <c r="P1140" i="7"/>
  <c r="P511" i="7"/>
  <c r="P976" i="7"/>
  <c r="P739" i="7"/>
  <c r="P643" i="7"/>
  <c r="P1161" i="7"/>
  <c r="P1441" i="7"/>
  <c r="P465" i="7"/>
  <c r="P1205" i="7"/>
  <c r="P1276" i="7"/>
  <c r="P950" i="7"/>
  <c r="P1238" i="7"/>
  <c r="P69" i="7"/>
  <c r="P1300" i="7"/>
  <c r="P171" i="7"/>
  <c r="P332" i="7"/>
  <c r="P1359" i="7"/>
  <c r="P551" i="7"/>
  <c r="P705" i="7"/>
  <c r="P854" i="7"/>
  <c r="P582" i="7"/>
  <c r="P809" i="7"/>
  <c r="P1226" i="7"/>
  <c r="P1500" i="7"/>
  <c r="P1217" i="7"/>
  <c r="P152" i="7"/>
  <c r="P1271" i="7"/>
  <c r="P19" i="7"/>
  <c r="P9" i="7"/>
  <c r="P611" i="7"/>
  <c r="P427" i="7"/>
  <c r="P939" i="7"/>
  <c r="P1125" i="7"/>
  <c r="P715" i="7"/>
  <c r="P1084" i="7"/>
  <c r="P801" i="7"/>
  <c r="P865" i="7"/>
  <c r="P467" i="7"/>
  <c r="P1186" i="7"/>
  <c r="P1374" i="7"/>
  <c r="P930" i="7"/>
  <c r="P980" i="7"/>
  <c r="P1117" i="7"/>
  <c r="P161" i="7"/>
  <c r="P243" i="7"/>
  <c r="P138" i="7"/>
  <c r="P362" i="7"/>
  <c r="P303" i="7"/>
  <c r="P563" i="7"/>
  <c r="P363" i="7"/>
  <c r="P248" i="7"/>
  <c r="P292" i="7"/>
  <c r="P20" i="7"/>
  <c r="P1263" i="7"/>
  <c r="P697" i="7"/>
  <c r="P198" i="7"/>
  <c r="P806" i="7"/>
  <c r="P787" i="7"/>
  <c r="P978" i="7"/>
  <c r="P1488" i="7"/>
  <c r="P923" i="7"/>
  <c r="P90" i="7"/>
  <c r="P1454" i="7"/>
  <c r="P1387" i="7"/>
  <c r="P265" i="7"/>
  <c r="P77" i="7"/>
  <c r="P501" i="7"/>
  <c r="P63" i="7"/>
  <c r="P455" i="7"/>
  <c r="P353" i="7"/>
  <c r="P1118" i="7"/>
  <c r="P430" i="7"/>
  <c r="P838" i="7"/>
  <c r="P911" i="7"/>
  <c r="P1251" i="7"/>
  <c r="P716" i="7"/>
  <c r="P1401" i="7"/>
  <c r="P558" i="7"/>
  <c r="P379" i="7"/>
  <c r="P5" i="7"/>
  <c r="P55" i="7"/>
  <c r="P326" i="7"/>
  <c r="P886" i="7"/>
  <c r="P880" i="7"/>
  <c r="P951" i="7"/>
  <c r="P1361" i="7"/>
  <c r="P1308" i="7"/>
  <c r="P981" i="7"/>
  <c r="P157" i="7"/>
  <c r="P1055" i="7"/>
  <c r="P1296" i="7"/>
  <c r="P711" i="7"/>
  <c r="P860" i="7"/>
  <c r="P192" i="7"/>
  <c r="P761" i="7"/>
  <c r="P100" i="7"/>
  <c r="P580" i="7"/>
  <c r="P479" i="7"/>
  <c r="P884" i="7"/>
  <c r="P1075" i="7"/>
  <c r="P266" i="7"/>
  <c r="P22" i="7"/>
  <c r="P1076" i="7"/>
  <c r="P342" i="7"/>
  <c r="P28" i="7"/>
  <c r="P272" i="7"/>
  <c r="P576" i="7"/>
  <c r="P263" i="7"/>
  <c r="P339" i="7"/>
  <c r="P1138" i="7"/>
  <c r="P579" i="7"/>
  <c r="P1115" i="7"/>
  <c r="P53" i="7"/>
  <c r="P852" i="7"/>
  <c r="P1302" i="7"/>
  <c r="P453" i="7"/>
  <c r="P1499" i="7"/>
  <c r="P545" i="7"/>
  <c r="P234" i="7"/>
  <c r="P1466" i="7"/>
  <c r="P1370" i="7"/>
  <c r="P1468" i="7"/>
  <c r="P163" i="7"/>
  <c r="P274" i="7"/>
  <c r="P610" i="7"/>
  <c r="P1281" i="7"/>
  <c r="P1297" i="7"/>
  <c r="P895" i="7"/>
  <c r="P1322" i="7"/>
  <c r="P1160" i="7"/>
  <c r="P1061" i="7"/>
  <c r="P1257" i="7"/>
  <c r="P88" i="7"/>
  <c r="P275" i="7"/>
  <c r="P1198" i="7"/>
  <c r="P712" i="7"/>
  <c r="P370" i="7"/>
  <c r="P963" i="7"/>
  <c r="P318" i="7"/>
  <c r="P1384" i="7"/>
  <c r="P1192" i="7"/>
  <c r="P735" i="7"/>
  <c r="P448" i="7"/>
  <c r="P78" i="7"/>
  <c r="P1408" i="7"/>
  <c r="P637" i="7"/>
  <c r="P1431" i="7"/>
  <c r="P319" i="7"/>
  <c r="P922" i="7"/>
  <c r="P1396" i="7"/>
  <c r="P1287" i="7"/>
  <c r="P763" i="7"/>
  <c r="P1110" i="7"/>
  <c r="P1348" i="7"/>
  <c r="P477" i="7"/>
  <c r="P587" i="7"/>
  <c r="P1250" i="7"/>
  <c r="P191" i="7"/>
  <c r="P1372" i="7"/>
  <c r="P1479" i="7"/>
  <c r="P1049" i="7"/>
  <c r="P96" i="7"/>
  <c r="P434" i="7"/>
  <c r="P141" i="7"/>
  <c r="P1328" i="7"/>
  <c r="P1116" i="7"/>
  <c r="P710" i="7"/>
  <c r="P1423" i="7"/>
  <c r="P367" i="7"/>
  <c r="P525" i="7"/>
  <c r="P1279" i="7"/>
  <c r="P1067" i="7"/>
  <c r="P1195" i="7"/>
  <c r="P228" i="7"/>
  <c r="P850" i="7"/>
  <c r="P482" i="7"/>
  <c r="P296" i="7"/>
  <c r="P1462" i="7"/>
  <c r="P877" i="7"/>
  <c r="P421" i="7"/>
  <c r="P210" i="7"/>
  <c r="P386" i="7"/>
  <c r="P1474" i="7"/>
  <c r="P418" i="7"/>
  <c r="P992" i="7"/>
  <c r="P1311" i="7"/>
  <c r="P1047" i="7"/>
  <c r="P255" i="7"/>
  <c r="P404" i="7"/>
  <c r="P26" i="7"/>
  <c r="P357" i="7"/>
  <c r="P101" i="7"/>
  <c r="P1253" i="7"/>
  <c r="P1073" i="7"/>
  <c r="P233" i="7"/>
  <c r="P226" i="7"/>
  <c r="P23" i="7"/>
  <c r="P31" i="7"/>
  <c r="P794" i="7"/>
  <c r="P844" i="7"/>
  <c r="P874" i="7"/>
  <c r="P1315" i="7"/>
  <c r="P474" i="7"/>
  <c r="P680" i="7"/>
  <c r="P1063" i="7"/>
  <c r="P672" i="7"/>
  <c r="P892" i="7"/>
  <c r="P1340" i="7"/>
  <c r="P595" i="7"/>
  <c r="P183" i="7"/>
  <c r="P91" i="7"/>
  <c r="P1260" i="7"/>
  <c r="P301" i="7"/>
  <c r="P783" i="7"/>
  <c r="P1103" i="7"/>
  <c r="P1157" i="7"/>
  <c r="P1044" i="7"/>
  <c r="P136" i="7"/>
  <c r="P552" i="7"/>
  <c r="P1255" i="7"/>
  <c r="P1218" i="7"/>
  <c r="P1215" i="7"/>
  <c r="P1358" i="7"/>
  <c r="P1320" i="7"/>
  <c r="P727" i="7"/>
  <c r="P1495" i="7"/>
  <c r="P729" i="7"/>
  <c r="P1078" i="7"/>
  <c r="P1029" i="7"/>
  <c r="P490" i="7"/>
  <c r="P958" i="7"/>
  <c r="P1095" i="7"/>
  <c r="P102" i="7"/>
  <c r="P236" i="7"/>
  <c r="P826" i="7"/>
  <c r="P935" i="7"/>
  <c r="P1493" i="7"/>
  <c r="P1077" i="7"/>
  <c r="P33" i="7"/>
  <c r="P1172" i="7"/>
  <c r="P246" i="7"/>
  <c r="P634" i="7"/>
  <c r="P1373" i="7"/>
  <c r="P863" i="7"/>
  <c r="P81" i="7"/>
  <c r="P1487" i="7"/>
  <c r="P165" i="7"/>
  <c r="P1357" i="7"/>
  <c r="P127" i="7"/>
  <c r="P632" i="7"/>
  <c r="P1386" i="7"/>
  <c r="P280" i="7"/>
  <c r="P823" i="7"/>
  <c r="P945" i="7"/>
  <c r="P613" i="7"/>
  <c r="P1050" i="7"/>
  <c r="P997" i="7"/>
  <c r="P1470" i="7"/>
  <c r="P916" i="7"/>
  <c r="P1057" i="7"/>
  <c r="P1301" i="7"/>
  <c r="P903" i="7"/>
  <c r="P417" i="7"/>
  <c r="P1170" i="7"/>
  <c r="P1203" i="7"/>
  <c r="P497" i="7"/>
  <c r="P99" i="7"/>
  <c r="P612" i="7"/>
  <c r="P1052" i="7"/>
  <c r="P1136" i="7"/>
  <c r="P285" i="7"/>
  <c r="P70" i="7"/>
  <c r="P795" i="7"/>
  <c r="P60" i="7"/>
  <c r="P310" i="7"/>
  <c r="P522" i="7"/>
  <c r="P471" i="7"/>
  <c r="P1008" i="7"/>
  <c r="P419" i="7"/>
  <c r="P1333" i="7"/>
  <c r="P676" i="7"/>
  <c r="P264" i="7"/>
  <c r="P11" i="7"/>
  <c r="P1083" i="7"/>
  <c r="P954" i="7"/>
  <c r="P327" i="7"/>
  <c r="P748" i="7"/>
  <c r="P805" i="7"/>
  <c r="P1365" i="7"/>
  <c r="P780" i="7"/>
  <c r="P39" i="7"/>
  <c r="P356" i="7"/>
  <c r="P1237" i="7"/>
  <c r="P1350" i="7"/>
  <c r="P267" i="7"/>
  <c r="P927" i="7"/>
  <c r="P348" i="7"/>
  <c r="P10" i="7"/>
  <c r="P1364" i="7"/>
  <c r="P554" i="7"/>
  <c r="P799" i="7"/>
  <c r="P256" i="7"/>
  <c r="P662" i="7"/>
  <c r="P118" i="7"/>
  <c r="P383" i="7"/>
  <c r="P1130" i="7"/>
  <c r="P458" i="7"/>
  <c r="P83" i="7"/>
  <c r="P985" i="7"/>
  <c r="P973" i="7"/>
  <c r="P49" i="7"/>
  <c r="P175" i="7"/>
  <c r="P135" i="7"/>
  <c r="P887" i="7"/>
  <c r="P269" i="7"/>
  <c r="P139" i="7"/>
  <c r="P146" i="7"/>
  <c r="P569" i="7"/>
  <c r="P1074" i="7"/>
  <c r="P222" i="7"/>
  <c r="P1070" i="7"/>
  <c r="P908" i="7"/>
  <c r="P1176" i="7"/>
  <c r="P214" i="7"/>
  <c r="P671" i="7"/>
  <c r="P991" i="7"/>
  <c r="P302" i="7"/>
  <c r="P722" i="7"/>
  <c r="P41" i="7"/>
  <c r="P432" i="7"/>
  <c r="P1146" i="7"/>
  <c r="P630" i="7"/>
  <c r="P800" i="7"/>
  <c r="P661" i="7"/>
  <c r="P1243" i="7"/>
  <c r="P653" i="7"/>
  <c r="P1310" i="7"/>
  <c r="P608" i="7"/>
  <c r="P842" i="7"/>
  <c r="P594" i="7"/>
  <c r="P808" i="7"/>
  <c r="P401" i="7"/>
  <c r="P87" i="7"/>
  <c r="P295" i="7"/>
  <c r="P677" i="7"/>
  <c r="P1204" i="7"/>
  <c r="P413" i="7"/>
  <c r="P1153" i="7"/>
  <c r="P1151" i="7"/>
  <c r="P167" i="7"/>
  <c r="P1486" i="7"/>
  <c r="P220" i="7"/>
  <c r="P1132" i="7"/>
  <c r="P990" i="7"/>
  <c r="P51" i="7"/>
  <c r="P74" i="7"/>
  <c r="P1400" i="7"/>
  <c r="P1066" i="7"/>
  <c r="P1334" i="7"/>
  <c r="P1091" i="7"/>
  <c r="P724" i="7"/>
  <c r="P217" i="7"/>
  <c r="P1412" i="7"/>
  <c r="P1041" i="7"/>
  <c r="P56" i="7"/>
  <c r="P190" i="7"/>
  <c r="P1360" i="7"/>
  <c r="P707" i="7"/>
  <c r="P216" i="7"/>
  <c r="P227" i="7"/>
  <c r="P104" i="7"/>
  <c r="P469" i="7"/>
  <c r="P528" i="7"/>
  <c r="P1345" i="7"/>
  <c r="P1017" i="7"/>
  <c r="P290" i="7"/>
  <c r="P688" i="7"/>
  <c r="P1184" i="7"/>
  <c r="P155" i="7"/>
  <c r="P170" i="7"/>
  <c r="P408" i="7"/>
  <c r="P530" i="7"/>
  <c r="P199" i="7"/>
  <c r="P1298" i="7"/>
  <c r="P1036" i="7"/>
  <c r="P781" i="7"/>
  <c r="P683" i="7"/>
  <c r="P391" i="7"/>
  <c r="P1128" i="7"/>
  <c r="P1185" i="7"/>
  <c r="P1343" i="7"/>
  <c r="P97" i="7"/>
  <c r="P1388" i="7"/>
  <c r="P1465" i="7"/>
  <c r="P1177" i="7"/>
  <c r="P365" i="7"/>
  <c r="P1467" i="7"/>
  <c r="P523" i="7"/>
  <c r="P758" i="7"/>
  <c r="P959" i="7"/>
  <c r="P885" i="7"/>
  <c r="P315" i="7"/>
  <c r="P340" i="7"/>
  <c r="P600" i="7"/>
  <c r="P504" i="7"/>
  <c r="P1403" i="7"/>
  <c r="P1439" i="7"/>
  <c r="P1022" i="7"/>
  <c r="P629" i="7"/>
  <c r="P1219" i="7"/>
  <c r="P1417" i="7"/>
  <c r="P1329" i="7"/>
  <c r="P623" i="7"/>
  <c r="P1303" i="7"/>
  <c r="P486" i="7"/>
  <c r="P186" i="7"/>
  <c r="P744" i="7"/>
  <c r="P1440" i="7"/>
  <c r="P968" i="7"/>
  <c r="P336" i="7"/>
  <c r="P747" i="7"/>
  <c r="P1014" i="7"/>
  <c r="P1101" i="7"/>
  <c r="P1002" i="7"/>
  <c r="P208" i="7"/>
  <c r="P1356" i="7"/>
  <c r="P1159" i="7"/>
  <c r="P235" i="7"/>
  <c r="P261" i="7"/>
  <c r="P156" i="7"/>
  <c r="P32" i="7"/>
  <c r="P534" i="7"/>
  <c r="P1501" i="7"/>
  <c r="P1019" i="7"/>
  <c r="P1183" i="7"/>
  <c r="P1447" i="7"/>
  <c r="P1033" i="7"/>
  <c r="P1081" i="7"/>
  <c r="P125" i="7"/>
  <c r="P484" i="7"/>
  <c r="P71" i="7"/>
  <c r="P947" i="7"/>
  <c r="P546" i="7"/>
  <c r="P624" i="7"/>
  <c r="P1451" i="7"/>
  <c r="P1395" i="7"/>
  <c r="P1064" i="7"/>
  <c r="P633" i="7"/>
  <c r="P195" i="7"/>
  <c r="P1046" i="7"/>
  <c r="P361" i="7"/>
  <c r="P596" i="7"/>
  <c r="P344" i="7"/>
  <c r="P1453" i="7"/>
  <c r="P590" i="7"/>
  <c r="P1018" i="7"/>
  <c r="P1143" i="7"/>
  <c r="P548" i="7"/>
  <c r="P878" i="7"/>
  <c r="P717" i="7"/>
  <c r="P1038" i="7"/>
  <c r="P1065" i="7"/>
  <c r="P832" i="7"/>
  <c r="P899" i="7"/>
  <c r="P986" i="7"/>
  <c r="P1069" i="7"/>
  <c r="P1009" i="7"/>
  <c r="P1274" i="7"/>
  <c r="P841" i="7"/>
  <c r="P119" i="7"/>
  <c r="P1131" i="7"/>
  <c r="P514" i="7"/>
  <c r="P1424" i="7"/>
  <c r="P627" i="7"/>
  <c r="P42" i="7"/>
  <c r="P1037" i="7"/>
  <c r="P933" i="7"/>
  <c r="P909" i="7"/>
  <c r="P723" i="7"/>
  <c r="P593" i="7"/>
  <c r="P675" i="7"/>
  <c r="P1015" i="7"/>
  <c r="P456" i="7"/>
  <c r="P1105" i="7"/>
  <c r="P835" i="7"/>
  <c r="P734" i="7"/>
  <c r="P1023" i="7"/>
  <c r="P917" i="7"/>
  <c r="P1230" i="7"/>
  <c r="P905" i="7"/>
  <c r="P358" i="7"/>
  <c r="P1188" i="7"/>
  <c r="P62" i="7"/>
  <c r="P1194" i="7"/>
  <c r="P762" i="7"/>
  <c r="P1457" i="7"/>
  <c r="P1371" i="7"/>
  <c r="P1048" i="7"/>
  <c r="P638" i="7"/>
  <c r="P1378" i="7"/>
  <c r="P108" i="7"/>
  <c r="P704" i="7"/>
  <c r="P999" i="7"/>
  <c r="P1086" i="7"/>
  <c r="P1162" i="7"/>
  <c r="P224" i="7"/>
  <c r="P1355" i="7"/>
  <c r="P253" i="7"/>
  <c r="P1120" i="7"/>
  <c r="P377" i="7"/>
  <c r="P507" i="7"/>
  <c r="P775" i="7"/>
  <c r="P1098" i="7"/>
  <c r="P154" i="7"/>
  <c r="P532" i="7"/>
  <c r="P1280" i="7"/>
  <c r="P1235" i="7"/>
  <c r="P435" i="7"/>
  <c r="P271" i="7"/>
  <c r="P1182" i="7"/>
  <c r="P1490" i="7"/>
  <c r="P728" i="7"/>
  <c r="P1481" i="7"/>
  <c r="P1324" i="7"/>
  <c r="P803" i="7"/>
  <c r="P539" i="7"/>
  <c r="P1342" i="7"/>
  <c r="P188" i="7"/>
  <c r="P1145" i="7"/>
  <c r="P82" i="7"/>
  <c r="P250" i="7"/>
  <c r="P1012" i="7"/>
  <c r="P1459" i="7"/>
  <c r="P502" i="7"/>
  <c r="P257" i="7"/>
  <c r="P1448" i="7"/>
  <c r="P352" i="7"/>
  <c r="P829" i="7"/>
  <c r="P754" i="7"/>
  <c r="P1030" i="7"/>
  <c r="P843" i="7"/>
  <c r="P218" i="7"/>
  <c r="P441" i="7"/>
  <c r="P459" i="7"/>
  <c r="P473" i="7"/>
  <c r="P369" i="7"/>
  <c r="P29" i="7"/>
  <c r="P1353" i="7"/>
  <c r="P164" i="7"/>
  <c r="P1106" i="7"/>
  <c r="P431" i="7"/>
  <c r="P316" i="7"/>
  <c r="P466" i="7"/>
  <c r="P701" i="7"/>
  <c r="P107" i="7"/>
  <c r="P561" i="7"/>
  <c r="P487" i="7"/>
  <c r="P30" i="7"/>
  <c r="P1082" i="7"/>
  <c r="P1491" i="7"/>
  <c r="P44" i="7"/>
  <c r="P952" i="7"/>
  <c r="P184" i="7"/>
  <c r="P583" i="7"/>
  <c r="P598" i="7"/>
  <c r="P836" i="7"/>
  <c r="P953" i="7"/>
  <c r="P1213" i="7"/>
  <c r="P941" i="7"/>
  <c r="P782" i="7"/>
  <c r="P572" i="7"/>
  <c r="P657" i="7"/>
  <c r="P907" i="7"/>
  <c r="P1152" i="7"/>
  <c r="P982" i="7"/>
  <c r="P1475" i="7"/>
  <c r="P790" i="7"/>
  <c r="P621" i="7"/>
  <c r="P1180" i="7"/>
  <c r="P61" i="7"/>
  <c r="P807" i="7"/>
  <c r="P684" i="7"/>
  <c r="P797" i="7"/>
  <c r="P778" i="7"/>
  <c r="P538" i="7"/>
  <c r="P65" i="7"/>
  <c r="P1229" i="7"/>
  <c r="P1224" i="7"/>
  <c r="P347" i="7"/>
  <c r="P925" i="7"/>
  <c r="P281" i="7"/>
  <c r="P1240" i="7"/>
  <c r="P460" i="7"/>
  <c r="P1337" i="7"/>
  <c r="P1169" i="7"/>
  <c r="P731" i="7"/>
  <c r="P1295" i="7"/>
  <c r="P1331" i="7"/>
  <c r="P591" i="7"/>
  <c r="P180" i="7"/>
  <c r="P975" i="7"/>
  <c r="P1187" i="7"/>
  <c r="P1338" i="7"/>
  <c r="P128" i="7"/>
  <c r="P392" i="7"/>
  <c r="P151" i="7"/>
  <c r="P678" i="7"/>
  <c r="P882" i="7"/>
  <c r="P308" i="7"/>
  <c r="P1139" i="7"/>
  <c r="P685" i="7"/>
  <c r="P1286" i="7"/>
  <c r="P1265" i="7"/>
  <c r="P1100" i="7"/>
  <c r="P345" i="7"/>
  <c r="P1367" i="7"/>
  <c r="P131" i="7"/>
  <c r="P394" i="7"/>
  <c r="P147" i="7"/>
  <c r="P299" i="7"/>
  <c r="P333" i="7"/>
  <c r="P544" i="7"/>
  <c r="P573" i="7"/>
  <c r="P1173" i="7"/>
  <c r="P223" i="7"/>
  <c r="P1020" i="7"/>
  <c r="P412" i="7"/>
  <c r="P306" i="7"/>
  <c r="P499" i="7"/>
  <c r="P153" i="7"/>
  <c r="P117" i="7"/>
  <c r="P913" i="7"/>
  <c r="P196" i="7"/>
  <c r="P948" i="7"/>
  <c r="P1179" i="7"/>
  <c r="P987" i="7"/>
  <c r="P550" i="7"/>
  <c r="P1389" i="7"/>
  <c r="P771" i="7"/>
  <c r="P1464" i="7"/>
  <c r="P495" i="7"/>
  <c r="P1480" i="7"/>
  <c r="P437" i="7"/>
  <c r="P374" i="7"/>
  <c r="P496" i="7"/>
  <c r="P160" i="7"/>
  <c r="P1432" i="7"/>
  <c r="P1471" i="7"/>
  <c r="P173" i="7"/>
  <c r="P1376" i="7"/>
  <c r="P1413" i="7"/>
  <c r="P1027" i="7"/>
  <c r="P145" i="7"/>
  <c r="P693" i="7"/>
  <c r="P834" i="7"/>
  <c r="P1113" i="7"/>
  <c r="P476" i="7"/>
  <c r="P1079" i="7"/>
  <c r="P901" i="7"/>
  <c r="P565" i="7"/>
  <c r="P793" i="7"/>
  <c r="P440" i="7"/>
  <c r="P1003" i="7"/>
  <c r="P289" i="7"/>
  <c r="P79" i="7"/>
  <c r="P1228" i="7"/>
  <c r="P338" i="7"/>
  <c r="P955" i="7"/>
  <c r="P1088" i="7"/>
  <c r="P174" i="7"/>
  <c r="P305" i="7"/>
  <c r="P1123" i="7"/>
  <c r="P359" i="7"/>
  <c r="P202" i="7"/>
  <c r="P779" i="7"/>
  <c r="P1096" i="7"/>
  <c r="P54" i="7"/>
  <c r="P1201" i="7"/>
  <c r="P586" i="7"/>
  <c r="Q489" i="7"/>
  <c r="Q1207" i="7"/>
  <c r="Q130" i="7"/>
  <c r="Q1476" i="7"/>
  <c r="Q705" i="7"/>
  <c r="Q792" i="7"/>
  <c r="Q1105" i="7"/>
  <c r="Q1305" i="7"/>
  <c r="Q944" i="7"/>
  <c r="Q132" i="7"/>
  <c r="Q446" i="7"/>
  <c r="Q1494" i="7"/>
  <c r="Q651" i="7"/>
  <c r="Q960" i="7"/>
  <c r="Q238" i="7"/>
  <c r="Q1458" i="7"/>
  <c r="Q512" i="7"/>
  <c r="Q382" i="7"/>
  <c r="Q169" i="7"/>
  <c r="Q1259" i="7"/>
  <c r="Q1102" i="7"/>
  <c r="Q140" i="7"/>
  <c r="Q1284" i="7"/>
  <c r="Q110" i="7"/>
  <c r="Q824" i="7"/>
  <c r="Q961" i="7"/>
  <c r="Q674" i="7"/>
  <c r="Q1042" i="7"/>
  <c r="Q802" i="7"/>
  <c r="Q1410" i="7"/>
  <c r="Q478" i="7"/>
  <c r="Q158" i="7"/>
  <c r="Q721" i="7"/>
  <c r="Q409" i="7"/>
  <c r="Q198" i="7"/>
  <c r="Q810" i="7"/>
  <c r="Q1314" i="7"/>
  <c r="Q1477" i="7"/>
  <c r="Q443" i="7"/>
  <c r="Q926" i="7"/>
  <c r="Q1119" i="7"/>
  <c r="Q1288" i="7"/>
  <c r="Q317" i="7"/>
  <c r="Q642" i="7"/>
  <c r="Q928" i="7"/>
  <c r="Q1206" i="7"/>
  <c r="Q750" i="7"/>
  <c r="Q685" i="7"/>
  <c r="Q553" i="7"/>
  <c r="Q897" i="7"/>
  <c r="Q89" i="7"/>
  <c r="Q582" i="7"/>
  <c r="Q856" i="7"/>
  <c r="Q284" i="7"/>
  <c r="Q978" i="7"/>
  <c r="Q1401" i="7"/>
  <c r="Q521" i="7"/>
  <c r="Q341" i="7"/>
  <c r="Q399" i="7"/>
  <c r="Q260" i="7"/>
  <c r="Q1135" i="7"/>
  <c r="Q1270" i="7"/>
  <c r="Q442" i="7"/>
  <c r="Q1488" i="7"/>
  <c r="Q626" i="7"/>
  <c r="Q673" i="7"/>
  <c r="Q827" i="7"/>
  <c r="Q73" i="7"/>
  <c r="Q1234" i="7"/>
  <c r="Q389" i="7"/>
  <c r="Q372" i="7"/>
  <c r="Q1311" i="7"/>
  <c r="Q90" i="7"/>
  <c r="Q55" i="7"/>
  <c r="Q503" i="7"/>
  <c r="Q241" i="7"/>
  <c r="Q1093" i="7"/>
  <c r="Q1430" i="7"/>
  <c r="Q1209" i="7"/>
  <c r="Q918" i="7"/>
  <c r="Q1202" i="7"/>
  <c r="Q1335" i="7"/>
  <c r="Q641" i="7"/>
  <c r="Q825" i="7"/>
  <c r="Q193" i="7"/>
  <c r="Q1483" i="7"/>
  <c r="Q1304" i="7"/>
  <c r="Q407" i="7"/>
  <c r="Q639" i="7"/>
  <c r="Q1446" i="7"/>
  <c r="Q996" i="7"/>
  <c r="Q773" i="7"/>
  <c r="Q1415" i="7"/>
  <c r="Q1040" i="7"/>
  <c r="Q853" i="7"/>
  <c r="Q84" i="7"/>
  <c r="Q449" i="7"/>
  <c r="Q1109" i="7"/>
  <c r="Q798" i="7"/>
  <c r="Q1272" i="7"/>
  <c r="Q137" i="7"/>
  <c r="Q785" i="7"/>
  <c r="Q418" i="7"/>
  <c r="Q1127" i="7"/>
  <c r="Q555" i="7"/>
  <c r="Q251" i="7"/>
  <c r="Q815" i="7"/>
  <c r="Q1154" i="7"/>
  <c r="Q1498" i="7"/>
  <c r="Q620" i="7"/>
  <c r="Q1232" i="7"/>
  <c r="Q1325" i="7"/>
  <c r="Q650" i="7"/>
  <c r="Q425" i="7"/>
  <c r="Q640" i="7"/>
  <c r="Q900" i="7"/>
  <c r="Q585" i="7"/>
  <c r="Q940" i="7"/>
  <c r="Q1286" i="7"/>
  <c r="Q1191" i="7"/>
  <c r="Q439" i="7"/>
  <c r="Q197" i="7"/>
  <c r="Q508" i="7"/>
  <c r="Q1200" i="7"/>
  <c r="Q720" i="7"/>
  <c r="Q653" i="7"/>
  <c r="Q194" i="7"/>
  <c r="Q1068" i="7"/>
  <c r="Q403" i="7"/>
  <c r="Q122" i="7"/>
  <c r="Q473" i="7"/>
  <c r="Q1435" i="7"/>
  <c r="Q6" i="7"/>
  <c r="Q1310" i="7"/>
  <c r="Q1247" i="7"/>
  <c r="Q1437" i="7"/>
  <c r="Q1500" i="7"/>
  <c r="Q452" i="7"/>
  <c r="Q888" i="7"/>
  <c r="Q912" i="7"/>
  <c r="Q577" i="7"/>
  <c r="Q1433" i="7"/>
  <c r="Q1442" i="7"/>
  <c r="Q429" i="7"/>
  <c r="Q404" i="7"/>
  <c r="Q1217" i="7"/>
  <c r="Q26" i="7"/>
  <c r="Q1489" i="7"/>
  <c r="Q357" i="7"/>
  <c r="Q481" i="7"/>
  <c r="Q501" i="7"/>
  <c r="Q37" i="7"/>
  <c r="Q694" i="7"/>
  <c r="Q258" i="7"/>
  <c r="Q835" i="7"/>
  <c r="Q34" i="7"/>
  <c r="Q1089" i="7"/>
  <c r="Q734" i="7"/>
  <c r="Q1281" i="7"/>
  <c r="Q608" i="7"/>
  <c r="Q994" i="7"/>
  <c r="Q1464" i="7"/>
  <c r="Q254" i="7"/>
  <c r="Q574" i="7"/>
  <c r="Q1361" i="7"/>
  <c r="Q1308" i="7"/>
  <c r="Q1026" i="7"/>
  <c r="Q1181" i="7"/>
  <c r="Q1344" i="7"/>
  <c r="Q594" i="7"/>
  <c r="Q1190" i="7"/>
  <c r="Q1087" i="7"/>
  <c r="Q1231" i="7"/>
  <c r="Q845" i="7"/>
  <c r="Q115" i="7"/>
  <c r="Q95" i="7"/>
  <c r="Q833" i="7"/>
  <c r="Q510" i="7"/>
  <c r="Q1313" i="7"/>
  <c r="Q708" i="7"/>
  <c r="Q938" i="7"/>
  <c r="Q516" i="7"/>
  <c r="Q745" i="7"/>
  <c r="Q500" i="7"/>
  <c r="Q1216" i="7"/>
  <c r="Q35" i="7"/>
  <c r="Q242" i="7"/>
  <c r="Q1244" i="7"/>
  <c r="Q906" i="7"/>
  <c r="Q1341" i="7"/>
  <c r="Q1005" i="7"/>
  <c r="Q1317" i="7"/>
  <c r="Q491" i="7"/>
  <c r="Q330" i="7"/>
  <c r="Q47" i="7"/>
  <c r="Q578" i="7"/>
  <c r="Q533" i="7"/>
  <c r="Q726" i="7"/>
  <c r="Q806" i="7"/>
  <c r="Q679" i="7"/>
  <c r="Q1147" i="7"/>
  <c r="Q956" i="7"/>
  <c r="Q1142" i="7"/>
  <c r="Q787" i="7"/>
  <c r="Q817" i="7"/>
  <c r="Q541" i="7"/>
  <c r="Q809" i="7"/>
  <c r="Q526" i="7"/>
  <c r="Q445" i="7"/>
  <c r="Q1047" i="7"/>
  <c r="Q240" i="7"/>
  <c r="Q1454" i="7"/>
  <c r="Q1010" i="7"/>
  <c r="Q400" i="7"/>
  <c r="Q768" i="7"/>
  <c r="Q910" i="7"/>
  <c r="Q618" i="7"/>
  <c r="Q1387" i="7"/>
  <c r="Q665" i="7"/>
  <c r="Q326" i="7"/>
  <c r="Q771" i="7"/>
  <c r="Q658" i="7"/>
  <c r="Q265" i="7"/>
  <c r="Q962" i="7"/>
  <c r="Q1399" i="7"/>
  <c r="Q369" i="7"/>
  <c r="Q229" i="7"/>
  <c r="Q249" i="7"/>
  <c r="Q1428" i="7"/>
  <c r="Q68" i="7"/>
  <c r="Q842" i="7"/>
  <c r="Q397" i="7"/>
  <c r="Q1379" i="7"/>
  <c r="Q838" i="7"/>
  <c r="Q902" i="7"/>
  <c r="Q29" i="7"/>
  <c r="Q1233" i="7"/>
  <c r="Q1492" i="7"/>
  <c r="Q48" i="7"/>
  <c r="Q1266" i="7"/>
  <c r="Q1059" i="7"/>
  <c r="Q286" i="7"/>
  <c r="Q80" i="7"/>
  <c r="Q468" i="7"/>
  <c r="Q983" i="7"/>
  <c r="Q433" i="7"/>
  <c r="Q755" i="7"/>
  <c r="Q1306" i="7"/>
  <c r="Q1269" i="7"/>
  <c r="Q559" i="7"/>
  <c r="Q1011" i="7"/>
  <c r="Q1382" i="7"/>
  <c r="Q1178" i="7"/>
  <c r="Q1472" i="7"/>
  <c r="Q919" i="7"/>
  <c r="Q549" i="7"/>
  <c r="Q682" i="7"/>
  <c r="Q45" i="7"/>
  <c r="Q876" i="7"/>
  <c r="Q1045" i="7"/>
  <c r="Q687" i="7"/>
  <c r="Q1021" i="7"/>
  <c r="Q1016" i="7"/>
  <c r="Q1473" i="7"/>
  <c r="Q283" i="7"/>
  <c r="Q531" i="7"/>
  <c r="Q86" i="7"/>
  <c r="Q1210" i="7"/>
  <c r="Q237" i="7"/>
  <c r="Q992" i="7"/>
  <c r="Q628" i="7"/>
  <c r="Q114" i="7"/>
  <c r="Q564" i="7"/>
  <c r="Q1108" i="7"/>
  <c r="Q276" i="7"/>
  <c r="Q1220" i="7"/>
  <c r="Q106" i="7"/>
  <c r="Q732" i="7"/>
  <c r="Q839" i="7"/>
  <c r="Q424" i="7"/>
  <c r="Q459" i="7"/>
  <c r="Q1389" i="7"/>
  <c r="Q529" i="7"/>
  <c r="Q150" i="7"/>
  <c r="Q320" i="7"/>
  <c r="Q349" i="7"/>
  <c r="Q255" i="7"/>
  <c r="Q616" i="7"/>
  <c r="Q1227" i="7"/>
  <c r="Q1214" i="7"/>
  <c r="Q57" i="7"/>
  <c r="Q247" i="7"/>
  <c r="Q1268" i="7"/>
  <c r="Q462" i="7"/>
  <c r="Q221" i="7"/>
  <c r="Q64" i="7"/>
  <c r="Q1275" i="7"/>
  <c r="Q560" i="7"/>
  <c r="Q36" i="7"/>
  <c r="Q353" i="7"/>
  <c r="Q869" i="7"/>
  <c r="Q430" i="7"/>
  <c r="Q917" i="7"/>
  <c r="Q1055" i="7"/>
  <c r="Q808" i="7"/>
  <c r="Q354" i="7"/>
  <c r="Q1271" i="7"/>
  <c r="Q537" i="7"/>
  <c r="Q19" i="7"/>
  <c r="Q857" i="7"/>
  <c r="Q295" i="7"/>
  <c r="Q1106" i="7"/>
  <c r="Q226" i="7"/>
  <c r="Q871" i="7"/>
  <c r="Q493" i="7"/>
  <c r="Q1292" i="7"/>
  <c r="Q1322" i="7"/>
  <c r="Q777" i="7"/>
  <c r="Q252" i="7"/>
  <c r="Q479" i="7"/>
  <c r="Q794" i="7"/>
  <c r="Q715" i="7"/>
  <c r="Q1112" i="7"/>
  <c r="Q394" i="7"/>
  <c r="Q874" i="7"/>
  <c r="Q209" i="7"/>
  <c r="Q52" i="7"/>
  <c r="Q230" i="7"/>
  <c r="Q316" i="7"/>
  <c r="Q1188" i="7"/>
  <c r="Q635" i="7"/>
  <c r="Q275" i="7"/>
  <c r="Q22" i="7"/>
  <c r="Q701" i="7"/>
  <c r="Q103" i="7"/>
  <c r="Q342" i="7"/>
  <c r="Q791" i="7"/>
  <c r="Q865" i="7"/>
  <c r="Q736" i="7"/>
  <c r="Q1063" i="7"/>
  <c r="Q1432" i="7"/>
  <c r="Q1486" i="7"/>
  <c r="Q712" i="7"/>
  <c r="Q147" i="7"/>
  <c r="Q370" i="7"/>
  <c r="Q1246" i="7"/>
  <c r="Q828" i="7"/>
  <c r="Q1090" i="7"/>
  <c r="Q1450" i="7"/>
  <c r="Q644" i="7"/>
  <c r="Q173" i="7"/>
  <c r="Q1282" i="7"/>
  <c r="Q898" i="7"/>
  <c r="Q696" i="7"/>
  <c r="Q875" i="7"/>
  <c r="Q333" i="7"/>
  <c r="Q1192" i="7"/>
  <c r="Q1434" i="7"/>
  <c r="Q402" i="7"/>
  <c r="Q1260" i="7"/>
  <c r="Q706" i="7"/>
  <c r="Q980" i="7"/>
  <c r="Q360" i="7"/>
  <c r="Q1115" i="7"/>
  <c r="Q1371" i="7"/>
  <c r="Q44" i="7"/>
  <c r="Q952" i="7"/>
  <c r="Q1173" i="7"/>
  <c r="Q1400" i="7"/>
  <c r="Q1460" i="7"/>
  <c r="Q976" i="7"/>
  <c r="Q362" i="7"/>
  <c r="Q1027" i="7"/>
  <c r="Q453" i="7"/>
  <c r="Q637" i="7"/>
  <c r="Q1091" i="7"/>
  <c r="Q1378" i="7"/>
  <c r="Q1157" i="7"/>
  <c r="Q1441" i="7"/>
  <c r="Q1412" i="7"/>
  <c r="Q234" i="7"/>
  <c r="Q248" i="7"/>
  <c r="Q603" i="7"/>
  <c r="Q749" i="7"/>
  <c r="Q411" i="7"/>
  <c r="Q693" i="7"/>
  <c r="Q950" i="7"/>
  <c r="Q700" i="7"/>
  <c r="Q239" i="7"/>
  <c r="Q416" i="7"/>
  <c r="Q294" i="7"/>
  <c r="Q730" i="7"/>
  <c r="Q1323" i="7"/>
  <c r="Q690" i="7"/>
  <c r="Q179" i="7"/>
  <c r="Q14" i="7"/>
  <c r="Q1336" i="7"/>
  <c r="Q1383" i="7"/>
  <c r="Q714" i="7"/>
  <c r="Q1062" i="7"/>
  <c r="Q1124" i="7"/>
  <c r="Q737" i="7"/>
  <c r="Q1390" i="7"/>
  <c r="Q995" i="7"/>
  <c r="Q818" i="7"/>
  <c r="Q1258" i="7"/>
  <c r="Q1461" i="7"/>
  <c r="Q1035" i="7"/>
  <c r="Q387" i="7"/>
  <c r="Q819" i="7"/>
  <c r="Q390" i="7"/>
  <c r="Q604" i="7"/>
  <c r="Q480" i="7"/>
  <c r="Q1316" i="7"/>
  <c r="Q92" i="7"/>
  <c r="Q116" i="7"/>
  <c r="Q765" i="7"/>
  <c r="Q921" i="7"/>
  <c r="Q1080" i="7"/>
  <c r="Q1394" i="7"/>
  <c r="Q1137" i="7"/>
  <c r="Q395" i="7"/>
  <c r="Q998" i="7"/>
  <c r="Q279" i="7"/>
  <c r="Q1256" i="7"/>
  <c r="Q1158" i="7"/>
  <c r="Q1363" i="7"/>
  <c r="Q1332" i="7"/>
  <c r="Q718" i="7"/>
  <c r="Q1211" i="7"/>
  <c r="Q274" i="7"/>
  <c r="Q867" i="7"/>
  <c r="Q993" i="7"/>
  <c r="Q655" i="7"/>
  <c r="Q1004" i="7"/>
  <c r="Q1426" i="7"/>
  <c r="Q670" i="7"/>
  <c r="Q854" i="7"/>
  <c r="Q1254" i="7"/>
  <c r="Q1163" i="7"/>
  <c r="Q547" i="7"/>
  <c r="Q321" i="7"/>
  <c r="Q50" i="7"/>
  <c r="Q804" i="7"/>
  <c r="Q464" i="7"/>
  <c r="Q1104" i="7"/>
  <c r="Q691" i="7"/>
  <c r="Q788" i="7"/>
  <c r="Q5" i="7"/>
  <c r="Q695" i="7"/>
  <c r="Q923" i="7"/>
  <c r="Q206" i="7"/>
  <c r="Q1484" i="7"/>
  <c r="Q929" i="7"/>
  <c r="Q610" i="7"/>
  <c r="Q63" i="7"/>
  <c r="Q951" i="7"/>
  <c r="Q599" i="7"/>
  <c r="Q965" i="7"/>
  <c r="Q1283" i="7"/>
  <c r="Q162" i="7"/>
  <c r="Q414" i="7"/>
  <c r="Q189" i="7"/>
  <c r="Q1107" i="7"/>
  <c r="Q757" i="7"/>
  <c r="Q1264" i="7"/>
  <c r="Q1444" i="7"/>
  <c r="Q1380" i="7"/>
  <c r="Q379" i="7"/>
  <c r="Q364" i="7"/>
  <c r="Q1193" i="7"/>
  <c r="Q142" i="7"/>
  <c r="Q742" i="7"/>
  <c r="Q1285" i="7"/>
  <c r="Q1223" i="7"/>
  <c r="Q592" i="7"/>
  <c r="Q461" i="7"/>
  <c r="Q1100" i="7"/>
  <c r="Q1171" i="7"/>
  <c r="Q981" i="7"/>
  <c r="Q752" i="7"/>
  <c r="Q751" i="7"/>
  <c r="Q176" i="7"/>
  <c r="Q1251" i="7"/>
  <c r="Q172" i="7"/>
  <c r="Q273" i="7"/>
  <c r="Q293" i="7"/>
  <c r="Q1482" i="7"/>
  <c r="Q654" i="7"/>
  <c r="Q617" i="7"/>
  <c r="Q1054" i="7"/>
  <c r="Q298" i="7"/>
  <c r="Q1497" i="7"/>
  <c r="Q931" i="7"/>
  <c r="Q1164" i="7"/>
  <c r="Q322" i="7"/>
  <c r="Q385" i="7"/>
  <c r="Q1144" i="7"/>
  <c r="Q287" i="7"/>
  <c r="Q126" i="7"/>
  <c r="Q1419" i="7"/>
  <c r="Q1023" i="7"/>
  <c r="Q597" i="7"/>
  <c r="Q1253" i="7"/>
  <c r="Q967" i="7"/>
  <c r="Q18" i="7"/>
  <c r="Q860" i="7"/>
  <c r="Q307" i="7"/>
  <c r="Q437" i="7"/>
  <c r="Q699" i="7"/>
  <c r="Q761" i="7"/>
  <c r="Q1189" i="7"/>
  <c r="Q31" i="7"/>
  <c r="Q862" i="7"/>
  <c r="Q905" i="7"/>
  <c r="Q822" i="7"/>
  <c r="Q220" i="7"/>
  <c r="Q561" i="7"/>
  <c r="Q272" i="7"/>
  <c r="Q1347" i="7"/>
  <c r="Q163" i="7"/>
  <c r="Q703" i="7"/>
  <c r="Q1196" i="7"/>
  <c r="Q558" i="7"/>
  <c r="Q13" i="7"/>
  <c r="Q245" i="7"/>
  <c r="Q840" i="7"/>
  <c r="Q148" i="7"/>
  <c r="Q524" i="7"/>
  <c r="Q410" i="7"/>
  <c r="Q1039" i="7"/>
  <c r="Q880" i="7"/>
  <c r="Q1167" i="7"/>
  <c r="Q1265" i="7"/>
  <c r="Q1393" i="7"/>
  <c r="Q1353" i="7"/>
  <c r="Q345" i="7"/>
  <c r="Q1296" i="7"/>
  <c r="Q233" i="7"/>
  <c r="Q192" i="7"/>
  <c r="Q557" i="7"/>
  <c r="Q1006" i="7"/>
  <c r="Q23" i="7"/>
  <c r="Q1058" i="7"/>
  <c r="Q536" i="7"/>
  <c r="Q1204" i="7"/>
  <c r="Q496" i="7"/>
  <c r="Q589" i="7"/>
  <c r="Q567" i="7"/>
  <c r="Q1257" i="7"/>
  <c r="Q904" i="7"/>
  <c r="Q884" i="7"/>
  <c r="Q1075" i="7"/>
  <c r="Q1273" i="7"/>
  <c r="Q335" i="7"/>
  <c r="Q1315" i="7"/>
  <c r="Q366" i="7"/>
  <c r="Q483" i="7"/>
  <c r="Q680" i="7"/>
  <c r="Q513" i="7"/>
  <c r="Q1198" i="7"/>
  <c r="Q318" i="7"/>
  <c r="Q892" i="7"/>
  <c r="Q1194" i="7"/>
  <c r="Q263" i="7"/>
  <c r="Q595" i="7"/>
  <c r="Q1376" i="7"/>
  <c r="Q1117" i="7"/>
  <c r="Q1051" i="7"/>
  <c r="Q573" i="7"/>
  <c r="Q223" i="7"/>
  <c r="Q1066" i="7"/>
  <c r="Q1408" i="7"/>
  <c r="Q1044" i="7"/>
  <c r="Q144" i="7"/>
  <c r="Q311" i="7"/>
  <c r="Q351" i="7"/>
  <c r="Q1354" i="7"/>
  <c r="Q949" i="7"/>
  <c r="Q1001" i="7"/>
  <c r="Q664" i="7"/>
  <c r="Q7" i="7"/>
  <c r="Q1245" i="7"/>
  <c r="Q159" i="7"/>
  <c r="Q101" i="7"/>
  <c r="Q609" i="7"/>
  <c r="Q1318" i="7"/>
  <c r="Q1073" i="7"/>
  <c r="Q1221" i="7"/>
  <c r="Q1496" i="7"/>
  <c r="Q622" i="7"/>
  <c r="Q323" i="7"/>
  <c r="Q405" i="7"/>
  <c r="Q571" i="7"/>
  <c r="Q466" i="7"/>
  <c r="Q1299" i="7"/>
  <c r="Q1165" i="7"/>
  <c r="Q268" i="7"/>
  <c r="Q733" i="7"/>
  <c r="Q204" i="7"/>
  <c r="Q963" i="7"/>
  <c r="Q1309" i="7"/>
  <c r="Q107" i="7"/>
  <c r="Q30" i="7"/>
  <c r="Q762" i="7"/>
  <c r="Q1082" i="7"/>
  <c r="Q121" i="7"/>
  <c r="Q444" i="7"/>
  <c r="Q511" i="7"/>
  <c r="Q1362" i="7"/>
  <c r="Q1431" i="7"/>
  <c r="Q319" i="7"/>
  <c r="Q922" i="7"/>
  <c r="Q1205" i="7"/>
  <c r="Q1238" i="7"/>
  <c r="Q412" i="7"/>
  <c r="Q836" i="7"/>
  <c r="Q953" i="7"/>
  <c r="Q872" i="7"/>
  <c r="Q328" i="7"/>
  <c r="Q1241" i="7"/>
  <c r="Q1166" i="7"/>
  <c r="Q896" i="7"/>
  <c r="Q1312" i="7"/>
  <c r="Q1134" i="7"/>
  <c r="Q1422" i="7"/>
  <c r="Q972" i="7"/>
  <c r="Q946" i="7"/>
  <c r="Q811" i="7"/>
  <c r="Q282" i="7"/>
  <c r="Q207" i="7"/>
  <c r="Q517" i="7"/>
  <c r="Q753" i="7"/>
  <c r="Q646" i="7"/>
  <c r="Q313" i="7"/>
  <c r="Q891" i="7"/>
  <c r="Q164" i="7"/>
  <c r="Q1480" i="7"/>
  <c r="Q203" i="7"/>
  <c r="Q168" i="7"/>
  <c r="Q858" i="7"/>
  <c r="Q1297" i="7"/>
  <c r="Q873" i="7"/>
  <c r="Q72" i="7"/>
  <c r="Q438" i="7"/>
  <c r="Q431" i="7"/>
  <c r="Q535" i="7"/>
  <c r="Q1061" i="7"/>
  <c r="Q770" i="7"/>
  <c r="Q614" i="7"/>
  <c r="Q134" i="7"/>
  <c r="Q890" i="7"/>
  <c r="Q735" i="7"/>
  <c r="Q448" i="7"/>
  <c r="Q645" i="7"/>
  <c r="Q78" i="7"/>
  <c r="Q509" i="7"/>
  <c r="Q861" i="7"/>
  <c r="Q4" i="7"/>
  <c r="Q643" i="7"/>
  <c r="Q145" i="7"/>
  <c r="Q205" i="7"/>
  <c r="Q1020" i="7"/>
  <c r="Q69" i="7"/>
  <c r="Q1443" i="7"/>
  <c r="Q215" i="7"/>
  <c r="Q324" i="7"/>
  <c r="Q1213" i="7"/>
  <c r="Q1287" i="7"/>
  <c r="Q1017" i="7"/>
  <c r="Q1086" i="7"/>
  <c r="Q300" i="7"/>
  <c r="Q1319" i="7"/>
  <c r="Q729" i="7"/>
  <c r="Q1113" i="7"/>
  <c r="Q153" i="7"/>
  <c r="Q477" i="7"/>
  <c r="Q155" i="7"/>
  <c r="Q657" i="7"/>
  <c r="Q1225" i="7"/>
  <c r="Q667" i="7"/>
  <c r="Q958" i="7"/>
  <c r="Q619" i="7"/>
  <c r="Q1212" i="7"/>
  <c r="Q1372" i="7"/>
  <c r="Q199" i="7"/>
  <c r="Q948" i="7"/>
  <c r="Q1120" i="7"/>
  <c r="Q565" i="7"/>
  <c r="Q826" i="7"/>
  <c r="Q1463" i="7"/>
  <c r="Q94" i="7"/>
  <c r="Q434" i="7"/>
  <c r="Q683" i="7"/>
  <c r="Q297" i="7"/>
  <c r="Q790" i="7"/>
  <c r="Q1175" i="7"/>
  <c r="Q33" i="7"/>
  <c r="Q775" i="7"/>
  <c r="Q289" i="7"/>
  <c r="Q710" i="7"/>
  <c r="Q1343" i="7"/>
  <c r="Q1122" i="7"/>
  <c r="Q1278" i="7"/>
  <c r="Q767" i="7"/>
  <c r="Q1373" i="7"/>
  <c r="Q61" i="7"/>
  <c r="Q1502" i="7"/>
  <c r="Q1279" i="7"/>
  <c r="Q1177" i="7"/>
  <c r="Q955" i="7"/>
  <c r="Q966" i="7"/>
  <c r="Q1280" i="7"/>
  <c r="Q165" i="7"/>
  <c r="Q568" i="7"/>
  <c r="Q870" i="7"/>
  <c r="Q850" i="7"/>
  <c r="Q758" i="7"/>
  <c r="Q112" i="7"/>
  <c r="Q772" i="7"/>
  <c r="Q778" i="7"/>
  <c r="Q1386" i="7"/>
  <c r="Q225" i="7"/>
  <c r="Q1182" i="7"/>
  <c r="Q877" i="7"/>
  <c r="Q340" i="7"/>
  <c r="Q743" i="7"/>
  <c r="Q359" i="7"/>
  <c r="Q1150" i="7"/>
  <c r="Q613" i="7"/>
  <c r="Q371" i="7"/>
  <c r="Q1224" i="7"/>
  <c r="Q1474" i="7"/>
  <c r="Q1439" i="7"/>
  <c r="Q1324" i="7"/>
  <c r="Q666" i="7"/>
  <c r="Q1025" i="7"/>
  <c r="Q1226" i="7"/>
  <c r="Q219" i="7"/>
  <c r="Q495" i="7"/>
  <c r="Q211" i="7"/>
  <c r="Q244" i="7"/>
  <c r="Q1349" i="7"/>
  <c r="Q606" i="7"/>
  <c r="Q120" i="7"/>
  <c r="Q374" i="7"/>
  <c r="Q131" i="7"/>
  <c r="Q881" i="7"/>
  <c r="Q358" i="7"/>
  <c r="Q1421" i="7"/>
  <c r="Q457" i="7"/>
  <c r="Q1368" i="7"/>
  <c r="Q1471" i="7"/>
  <c r="Q1351" i="7"/>
  <c r="Q969" i="7"/>
  <c r="Q1346" i="7"/>
  <c r="Q143" i="7"/>
  <c r="Q184" i="7"/>
  <c r="Q1048" i="7"/>
  <c r="Q739" i="7"/>
  <c r="Q334" i="7"/>
  <c r="Q999" i="7"/>
  <c r="Q499" i="7"/>
  <c r="Q663" i="7"/>
  <c r="Q572" i="7"/>
  <c r="Q1129" i="7"/>
  <c r="Q1079" i="7"/>
  <c r="Q196" i="7"/>
  <c r="Q1031" i="7"/>
  <c r="Q314" i="7"/>
  <c r="Q859" i="7"/>
  <c r="Q1003" i="7"/>
  <c r="Q725" i="7"/>
  <c r="Q1327" i="7"/>
  <c r="Q420" i="7"/>
  <c r="Q154" i="7"/>
  <c r="Q338" i="7"/>
  <c r="Q816" i="7"/>
  <c r="Q684" i="7"/>
  <c r="Q615" i="7"/>
  <c r="Q271" i="7"/>
  <c r="Q17" i="7"/>
  <c r="Q746" i="7"/>
  <c r="Q1229" i="7"/>
  <c r="Q702" i="7"/>
  <c r="Q1481" i="7"/>
  <c r="Q855" i="7"/>
  <c r="Q1024" i="7"/>
  <c r="Q200" i="7"/>
  <c r="Q46" i="7"/>
  <c r="Q575" i="7"/>
  <c r="Q1240" i="7"/>
  <c r="Q539" i="7"/>
  <c r="Q648" i="7"/>
  <c r="Q1208" i="7"/>
  <c r="Q54" i="7"/>
  <c r="Q1406" i="7"/>
  <c r="Q76" i="7"/>
  <c r="Q1425" i="7"/>
  <c r="Q1337" i="7"/>
  <c r="Q188" i="7"/>
  <c r="Q789" i="7"/>
  <c r="Q1141" i="7"/>
  <c r="Q586" i="7"/>
  <c r="Q278" i="7"/>
  <c r="Q1339" i="7"/>
  <c r="Q498" i="7"/>
  <c r="Q731" i="7"/>
  <c r="Q82" i="7"/>
  <c r="Q1239" i="7"/>
  <c r="Q812" i="7"/>
  <c r="Q971" i="7"/>
  <c r="Q1072" i="7"/>
  <c r="Q488" i="7"/>
  <c r="Q111" i="7"/>
  <c r="Q1331" i="7"/>
  <c r="Q1012" i="7"/>
  <c r="Q212" i="7"/>
  <c r="Q485" i="7"/>
  <c r="Q331" i="7"/>
  <c r="Q1032" i="7"/>
  <c r="Q647" i="7"/>
  <c r="Q187" i="7"/>
  <c r="Q180" i="7"/>
  <c r="Q502" i="7"/>
  <c r="Q337" i="7"/>
  <c r="Q346" i="7"/>
  <c r="Q659" i="7"/>
  <c r="Q1111" i="7"/>
  <c r="Q381" i="7"/>
  <c r="Q1485" i="7"/>
  <c r="Q1187" i="7"/>
  <c r="Q1448" i="7"/>
  <c r="Q1369" i="7"/>
  <c r="Q894" i="7"/>
  <c r="Q796" i="7"/>
  <c r="Q566" i="7"/>
  <c r="Q396" i="7"/>
  <c r="Q970" i="7"/>
  <c r="Q128" i="7"/>
  <c r="Q829" i="7"/>
  <c r="Q766" i="7"/>
  <c r="Q889" i="7"/>
  <c r="Q636" i="7"/>
  <c r="Q1053" i="7"/>
  <c r="Q570" i="7"/>
  <c r="Q741" i="7"/>
  <c r="Q151" i="7"/>
  <c r="Q1030" i="7"/>
  <c r="Q1445" i="7"/>
  <c r="Q1028" i="7"/>
  <c r="Q542" i="7"/>
  <c r="Q698" i="7"/>
  <c r="Q505" i="7"/>
  <c r="Q660" i="7"/>
  <c r="Q882" i="7"/>
  <c r="Q218" i="7"/>
  <c r="Q181" i="7"/>
  <c r="Q974" i="7"/>
  <c r="Q472" i="7"/>
  <c r="Q1133" i="7"/>
  <c r="Q883" i="7"/>
  <c r="Q350" i="7"/>
  <c r="Q1139" i="7"/>
  <c r="Q1478" i="7"/>
  <c r="Q454" i="7"/>
  <c r="Q1429" i="7"/>
  <c r="Q426" i="7"/>
  <c r="Q1168" i="7"/>
  <c r="Q1375" i="7"/>
  <c r="Q1114" i="7"/>
  <c r="Q21" i="7"/>
  <c r="Q914" i="7"/>
  <c r="Q866" i="7"/>
  <c r="Q895" i="7"/>
  <c r="Q1160" i="7"/>
  <c r="Q1262" i="7"/>
  <c r="Q656" i="7"/>
  <c r="Q343" i="7"/>
  <c r="Q1290" i="7"/>
  <c r="Q1125" i="7"/>
  <c r="Q88" i="7"/>
  <c r="Q38" i="7"/>
  <c r="Q1084" i="7"/>
  <c r="Q1384" i="7"/>
  <c r="Q1469" i="7"/>
  <c r="Q576" i="7"/>
  <c r="Q53" i="7"/>
  <c r="Q852" i="7"/>
  <c r="Q1302" i="7"/>
  <c r="Q1499" i="7"/>
  <c r="Q20" i="7"/>
  <c r="Q1359" i="7"/>
  <c r="Q551" i="7"/>
  <c r="Q697" i="7"/>
  <c r="Q1396" i="7"/>
  <c r="Q763" i="7"/>
  <c r="Q1110" i="7"/>
  <c r="Q1348" i="7"/>
  <c r="Q587" i="7"/>
  <c r="Q1250" i="7"/>
  <c r="Q191" i="7"/>
  <c r="Q1479" i="7"/>
  <c r="Q1049" i="7"/>
  <c r="Q96" i="7"/>
  <c r="Q141" i="7"/>
  <c r="Q1328" i="7"/>
  <c r="Q1116" i="7"/>
  <c r="Q1423" i="7"/>
  <c r="Q367" i="7"/>
  <c r="Q525" i="7"/>
  <c r="Q1067" i="7"/>
  <c r="Q1195" i="7"/>
  <c r="Q228" i="7"/>
  <c r="Q482" i="7"/>
  <c r="Q296" i="7"/>
  <c r="Q1462" i="7"/>
  <c r="Q421" i="7"/>
  <c r="Q210" i="7"/>
  <c r="Q386" i="7"/>
  <c r="Q924" i="7"/>
  <c r="Q494" i="7"/>
  <c r="Q915" i="7"/>
  <c r="Q740" i="7"/>
  <c r="Q518" i="7"/>
  <c r="Q455" i="7"/>
  <c r="Q588" i="7"/>
  <c r="Q1420" i="7"/>
  <c r="Q262" i="7"/>
  <c r="Q427" i="7"/>
  <c r="Q580" i="7"/>
  <c r="Q266" i="7"/>
  <c r="Q556" i="7"/>
  <c r="Q467" i="7"/>
  <c r="Q299" i="7"/>
  <c r="Q487" i="7"/>
  <c r="Q325" i="7"/>
  <c r="Q930" i="7"/>
  <c r="Q161" i="7"/>
  <c r="Q243" i="7"/>
  <c r="Q138" i="7"/>
  <c r="Q470" i="7"/>
  <c r="Q760" i="7"/>
  <c r="Q105" i="7"/>
  <c r="Q1161" i="7"/>
  <c r="Q108" i="7"/>
  <c r="Q1263" i="7"/>
  <c r="Q834" i="7"/>
  <c r="Q1438" i="7"/>
  <c r="Q941" i="7"/>
  <c r="Q1097" i="7"/>
  <c r="Q224" i="7"/>
  <c r="Q117" i="7"/>
  <c r="Q932" i="7"/>
  <c r="Q1152" i="7"/>
  <c r="Q1321" i="7"/>
  <c r="Q507" i="7"/>
  <c r="Q987" i="7"/>
  <c r="Q506" i="7"/>
  <c r="Q1180" i="7"/>
  <c r="Q1330" i="7"/>
  <c r="Q79" i="7"/>
  <c r="Q649" i="7"/>
  <c r="Q668" i="7"/>
  <c r="Q769" i="7"/>
  <c r="Q977" i="7"/>
  <c r="Q174" i="7"/>
  <c r="Q1007" i="7"/>
  <c r="Q601" i="7"/>
  <c r="Q1156" i="7"/>
  <c r="Q1490" i="7"/>
  <c r="Q779" i="7"/>
  <c r="Q1352" i="7"/>
  <c r="Q347" i="7"/>
  <c r="Q231" i="7"/>
  <c r="Q415" i="7"/>
  <c r="Q821" i="7"/>
  <c r="Q463" i="7"/>
  <c r="Q605" i="7"/>
  <c r="Q1436" i="7"/>
  <c r="Q1418" i="7"/>
  <c r="Q12" i="7"/>
  <c r="Q368" i="7"/>
  <c r="Q15" i="7"/>
  <c r="Q1153" i="7"/>
  <c r="Q58" i="7"/>
  <c r="Q957" i="7"/>
  <c r="Q1132" i="7"/>
  <c r="Q393" i="7"/>
  <c r="Q339" i="7"/>
  <c r="Q376" i="7"/>
  <c r="Q942" i="7"/>
  <c r="Q562" i="7"/>
  <c r="Q1334" i="7"/>
  <c r="Q363" i="7"/>
  <c r="Q1041" i="7"/>
  <c r="Q1370" i="7"/>
  <c r="Q1452" i="7"/>
  <c r="Q1326" i="7"/>
  <c r="Q171" i="7"/>
  <c r="Q1360" i="7"/>
  <c r="Q528" i="7"/>
  <c r="Q893" i="7"/>
  <c r="Q288" i="7"/>
  <c r="Q1291" i="7"/>
  <c r="Q170" i="7"/>
  <c r="Q236" i="7"/>
  <c r="Q1398" i="7"/>
  <c r="Q16" i="7"/>
  <c r="Q246" i="7"/>
  <c r="Q43" i="7"/>
  <c r="Q177" i="7"/>
  <c r="Q523" i="7"/>
  <c r="Q1357" i="7"/>
  <c r="Q59" i="7"/>
  <c r="Q124" i="7"/>
  <c r="Q504" i="7"/>
  <c r="Q1071" i="7"/>
  <c r="Q916" i="7"/>
  <c r="Q1022" i="7"/>
  <c r="Q1092" i="7"/>
  <c r="Q99" i="7"/>
  <c r="Q186" i="7"/>
  <c r="Q1402" i="7"/>
  <c r="Q310" i="7"/>
  <c r="Q1002" i="7"/>
  <c r="Q1381" i="7"/>
  <c r="Q11" i="7"/>
  <c r="Q534" i="7"/>
  <c r="Q178" i="7"/>
  <c r="Q39" i="7"/>
  <c r="Q484" i="7"/>
  <c r="Q964" i="7"/>
  <c r="Q1364" i="7"/>
  <c r="Q633" i="7"/>
  <c r="Q3" i="7"/>
  <c r="Q458" i="7"/>
  <c r="Q1018" i="7"/>
  <c r="Q681" i="7"/>
  <c r="Q269" i="7"/>
  <c r="Q899" i="7"/>
  <c r="Q631" i="7"/>
  <c r="Q1176" i="7"/>
  <c r="Q514" i="7"/>
  <c r="Q182" i="7"/>
  <c r="Q1146" i="7"/>
  <c r="Q593" i="7"/>
  <c r="Q1243" i="7"/>
  <c r="Q786" i="7"/>
  <c r="Q25" i="7"/>
  <c r="Q152" i="7"/>
  <c r="Q401" i="7"/>
  <c r="Q1230" i="7"/>
  <c r="Q1404" i="7"/>
  <c r="Q213" i="7"/>
  <c r="Q1449" i="7"/>
  <c r="Q611" i="7"/>
  <c r="Q1043" i="7"/>
  <c r="Q428" i="7"/>
  <c r="Q1151" i="7"/>
  <c r="Q62" i="7"/>
  <c r="Q1242" i="7"/>
  <c r="Q183" i="7"/>
  <c r="Q1457" i="7"/>
  <c r="Q638" i="7"/>
  <c r="Q1103" i="7"/>
  <c r="Q1466" i="7"/>
  <c r="Q704" i="7"/>
  <c r="Q1358" i="7"/>
  <c r="Q104" i="7"/>
  <c r="Q1162" i="7"/>
  <c r="Q688" i="7"/>
  <c r="Q1355" i="7"/>
  <c r="Q253" i="7"/>
  <c r="Q377" i="7"/>
  <c r="Q1298" i="7"/>
  <c r="Q1077" i="7"/>
  <c r="Q1098" i="7"/>
  <c r="Q532" i="7"/>
  <c r="Q81" i="7"/>
  <c r="Q1235" i="7"/>
  <c r="Q435" i="7"/>
  <c r="Q315" i="7"/>
  <c r="Q280" i="7"/>
  <c r="Q728" i="7"/>
  <c r="Q803" i="7"/>
  <c r="Q497" i="7"/>
  <c r="Q486" i="7"/>
  <c r="Q1342" i="7"/>
  <c r="Q60" i="7"/>
  <c r="Q1101" i="7"/>
  <c r="Q1145" i="7"/>
  <c r="Q264" i="7"/>
  <c r="Q32" i="7"/>
  <c r="Q250" i="7"/>
  <c r="Q780" i="7"/>
  <c r="Q125" i="7"/>
  <c r="Q1459" i="7"/>
  <c r="Q10" i="7"/>
  <c r="Q1064" i="7"/>
  <c r="Q257" i="7"/>
  <c r="Q1130" i="7"/>
  <c r="Q590" i="7"/>
  <c r="Q352" i="7"/>
  <c r="Q887" i="7"/>
  <c r="Q832" i="7"/>
  <c r="Q754" i="7"/>
  <c r="Q908" i="7"/>
  <c r="Q1131" i="7"/>
  <c r="Q843" i="7"/>
  <c r="Q432" i="7"/>
  <c r="Q723" i="7"/>
  <c r="Q441" i="7"/>
  <c r="Q373" i="7"/>
  <c r="Q133" i="7"/>
  <c r="Q157" i="7"/>
  <c r="Q937" i="7"/>
  <c r="Q1385" i="7"/>
  <c r="Q677" i="7"/>
  <c r="Q100" i="7"/>
  <c r="Q1414" i="7"/>
  <c r="Q864" i="7"/>
  <c r="Q167" i="7"/>
  <c r="Q784" i="7"/>
  <c r="Q28" i="7"/>
  <c r="Q380" i="7"/>
  <c r="Q1491" i="7"/>
  <c r="Q583" i="7"/>
  <c r="Q563" i="7"/>
  <c r="Q465" i="7"/>
  <c r="Q598" i="7"/>
  <c r="Q332" i="7"/>
  <c r="Q216" i="7"/>
  <c r="Q1345" i="7"/>
  <c r="Q1320" i="7"/>
  <c r="Q782" i="7"/>
  <c r="Q907" i="7"/>
  <c r="Q408" i="7"/>
  <c r="Q982" i="7"/>
  <c r="Q1475" i="7"/>
  <c r="Q543" i="7"/>
  <c r="Q475" i="7"/>
  <c r="Q75" i="7"/>
  <c r="Q716" i="7"/>
  <c r="Q1277" i="7"/>
  <c r="Q1034" i="7"/>
  <c r="Q1148" i="7"/>
  <c r="Q1405" i="7"/>
  <c r="Q474" i="7"/>
  <c r="Q820" i="7"/>
  <c r="Q329" i="7"/>
  <c r="Q1249" i="7"/>
  <c r="Q51" i="7"/>
  <c r="Q579" i="7"/>
  <c r="Q270" i="7"/>
  <c r="Q1267" i="7"/>
  <c r="Q217" i="7"/>
  <c r="Q552" i="7"/>
  <c r="Q1218" i="7"/>
  <c r="Q707" i="7"/>
  <c r="Q848" i="7"/>
  <c r="Q813" i="7"/>
  <c r="Q1029" i="7"/>
  <c r="Q129" i="7"/>
  <c r="Q1149" i="7"/>
  <c r="Q781" i="7"/>
  <c r="Q935" i="7"/>
  <c r="Q847" i="7"/>
  <c r="Q1199" i="7"/>
  <c r="Q1388" i="7"/>
  <c r="Q936" i="7"/>
  <c r="Q1099" i="7"/>
  <c r="Q1000" i="7"/>
  <c r="Q959" i="7"/>
  <c r="Q945" i="7"/>
  <c r="Q846" i="7"/>
  <c r="Q831" i="7"/>
  <c r="Q903" i="7"/>
  <c r="Q1417" i="7"/>
  <c r="Q1197" i="7"/>
  <c r="Q1136" i="7"/>
  <c r="Q968" i="7"/>
  <c r="Q849" i="7"/>
  <c r="Q1008" i="7"/>
  <c r="Q1159" i="7"/>
  <c r="P166" i="7"/>
  <c r="P1133" i="7"/>
  <c r="Q423" i="7"/>
  <c r="Q302" i="7"/>
  <c r="Q627" i="7"/>
  <c r="P1391" i="7"/>
  <c r="P1028" i="7"/>
  <c r="Q392" i="7"/>
  <c r="Q146" i="7"/>
  <c r="Q1065" i="7"/>
  <c r="P375" i="7"/>
  <c r="P970" i="7"/>
  <c r="Q1060" i="7"/>
  <c r="Q383" i="7"/>
  <c r="Q596" i="7"/>
  <c r="P123" i="7"/>
  <c r="P1111" i="7"/>
  <c r="Q519" i="7"/>
  <c r="Q267" i="7"/>
  <c r="Q947" i="7"/>
  <c r="P1397" i="7"/>
  <c r="P485" i="7"/>
  <c r="Q1295" i="7"/>
  <c r="Q954" i="7"/>
  <c r="Q156" i="7"/>
  <c r="P581" i="7"/>
  <c r="Q419" i="7"/>
  <c r="P849" i="7"/>
  <c r="Q1222" i="7"/>
  <c r="Q623" i="7"/>
  <c r="P46" i="7"/>
  <c r="Q925" i="7"/>
  <c r="Q997" i="7"/>
  <c r="P1352" i="7"/>
  <c r="P719" i="7"/>
  <c r="P304" i="7"/>
  <c r="P774" i="7"/>
  <c r="P601" i="7"/>
  <c r="P746" i="7"/>
  <c r="P112" i="7"/>
  <c r="P870" i="7"/>
  <c r="P109" i="7"/>
  <c r="P1199" i="7"/>
  <c r="P43" i="7"/>
  <c r="Q621" i="7"/>
  <c r="P297" i="7"/>
  <c r="P859" i="7"/>
  <c r="Q1036" i="7"/>
  <c r="Q1179" i="7"/>
  <c r="P1212" i="7"/>
  <c r="Q913" i="7"/>
  <c r="P984" i="7"/>
  <c r="P277" i="7"/>
  <c r="P1319" i="7"/>
  <c r="P215" i="7"/>
  <c r="P205" i="7"/>
  <c r="P105" i="7"/>
  <c r="Q783" i="7"/>
  <c r="Q74" i="7"/>
  <c r="Q1248" i="7"/>
  <c r="P230" i="7"/>
  <c r="P567" i="7"/>
  <c r="P378" i="7"/>
  <c r="P307" i="7"/>
  <c r="Q1367" i="7"/>
  <c r="Q764" i="7"/>
  <c r="Q77" i="7"/>
  <c r="T1505" i="8" l="1"/>
  <c r="S1503" i="8"/>
  <c r="N1503" i="8"/>
  <c r="U422" i="7"/>
  <c r="U234" i="7"/>
  <c r="U235" i="7"/>
  <c r="N1503" i="7"/>
  <c r="Q1503" i="8"/>
  <c r="T1503" i="8"/>
  <c r="P1503" i="8"/>
  <c r="R1503" i="8"/>
  <c r="O1503" i="8"/>
  <c r="R1503" i="7"/>
  <c r="O1503" i="7"/>
  <c r="S1503" i="7"/>
  <c r="Q1503" i="7"/>
  <c r="U1289" i="7"/>
  <c r="U584" i="7"/>
  <c r="T1503" i="7"/>
  <c r="P1503" i="7"/>
  <c r="U1503" i="9"/>
  <c r="Q1503" i="9"/>
  <c r="S1503" i="9"/>
  <c r="O1503" i="9"/>
  <c r="P1503" i="9"/>
  <c r="T1503" i="9"/>
  <c r="R1503" i="9"/>
  <c r="Q1503" i="10"/>
  <c r="T1503" i="10"/>
  <c r="R1503" i="10"/>
  <c r="S1503" i="10"/>
  <c r="O1503" i="10"/>
  <c r="P1503" i="10"/>
  <c r="N1503" i="10"/>
  <c r="U791" i="7"/>
  <c r="U1291" i="7"/>
  <c r="U515" i="7"/>
  <c r="U1092" i="7"/>
  <c r="U498" i="7"/>
  <c r="U943" i="7"/>
  <c r="U42" i="7"/>
  <c r="U1380" i="7"/>
  <c r="U889" i="7"/>
  <c r="U640" i="7"/>
  <c r="U1438" i="7"/>
  <c r="U678" i="7"/>
  <c r="U281" i="7"/>
  <c r="U920" i="7"/>
  <c r="U317" i="8"/>
  <c r="U1266" i="8"/>
  <c r="U120" i="8"/>
  <c r="U1032" i="8"/>
  <c r="U127" i="8"/>
  <c r="U327" i="8"/>
  <c r="U1021" i="8"/>
  <c r="U724" i="8"/>
  <c r="U8" i="8"/>
  <c r="U908" i="8"/>
  <c r="U466" i="8"/>
  <c r="U1244" i="8"/>
  <c r="U1040" i="8"/>
  <c r="U1348" i="7"/>
  <c r="U1205" i="7"/>
  <c r="U808" i="7"/>
  <c r="U23" i="7"/>
  <c r="U243" i="7"/>
  <c r="U669" i="7"/>
  <c r="U80" i="7"/>
  <c r="U887" i="7"/>
  <c r="U894" i="7"/>
  <c r="U28" i="7"/>
  <c r="U661" i="7"/>
  <c r="U999" i="7"/>
  <c r="U149" i="7"/>
  <c r="U1311" i="7"/>
  <c r="U182" i="7"/>
  <c r="U292" i="7"/>
  <c r="U202" i="7"/>
  <c r="U1372" i="7"/>
  <c r="U619" i="7"/>
  <c r="U171" i="7"/>
  <c r="U993" i="7"/>
  <c r="U1098" i="7"/>
  <c r="U1295" i="7"/>
  <c r="U557" i="7"/>
  <c r="U679" i="7"/>
  <c r="U790" i="7"/>
  <c r="U425" i="7"/>
  <c r="U519" i="7"/>
  <c r="U208" i="7"/>
  <c r="U1175" i="7"/>
  <c r="U1252" i="7"/>
  <c r="U1481" i="7"/>
  <c r="U37" i="7"/>
  <c r="U25" i="7"/>
  <c r="U3" i="7"/>
  <c r="U1427" i="7"/>
  <c r="U879" i="7"/>
  <c r="U862" i="7"/>
  <c r="U936" i="7"/>
  <c r="U233" i="7"/>
  <c r="U908" i="7"/>
  <c r="U795" i="7"/>
  <c r="U1025" i="7"/>
  <c r="U858" i="7"/>
  <c r="U134" i="7"/>
  <c r="U1183" i="7"/>
  <c r="U335" i="7"/>
  <c r="U975" i="7"/>
  <c r="U131" i="7"/>
  <c r="U947" i="7"/>
  <c r="U844" i="7"/>
  <c r="U1458" i="7"/>
  <c r="U695" i="10"/>
  <c r="U325" i="10"/>
  <c r="U284" i="10"/>
  <c r="U268" i="10"/>
  <c r="U252" i="10"/>
  <c r="U236" i="10"/>
  <c r="U220" i="10"/>
  <c r="U204" i="10"/>
  <c r="U188" i="10"/>
  <c r="U31" i="10"/>
  <c r="U39" i="10"/>
  <c r="U47" i="10"/>
  <c r="U55" i="10"/>
  <c r="U71" i="10"/>
  <c r="U79" i="10"/>
  <c r="U103" i="10"/>
  <c r="U135" i="10"/>
  <c r="U151" i="10"/>
  <c r="U500" i="10"/>
  <c r="U97" i="10"/>
  <c r="U16" i="10"/>
  <c r="U420" i="10"/>
  <c r="U275" i="10"/>
  <c r="U233" i="10"/>
  <c r="U193" i="10"/>
  <c r="U28" i="10"/>
  <c r="U294" i="10"/>
  <c r="U310" i="10"/>
  <c r="U426" i="10"/>
  <c r="U394" i="10"/>
  <c r="U362" i="10"/>
  <c r="U439" i="10"/>
  <c r="U400" i="10"/>
  <c r="U328" i="10"/>
  <c r="U389" i="10"/>
  <c r="U316" i="10"/>
  <c r="U458" i="10"/>
  <c r="U465" i="10"/>
  <c r="U322" i="10"/>
  <c r="U448" i="10"/>
  <c r="U936" i="10"/>
  <c r="U1411" i="8"/>
  <c r="U93" i="8"/>
  <c r="U1396" i="8"/>
  <c r="U713" i="8"/>
  <c r="U1320" i="8"/>
  <c r="U615" i="8"/>
  <c r="U777" i="8"/>
  <c r="U273" i="8"/>
  <c r="U817" i="8"/>
  <c r="U968" i="8"/>
  <c r="U232" i="8"/>
  <c r="U1083" i="8"/>
  <c r="U618" i="8"/>
  <c r="U526" i="8"/>
  <c r="U330" i="8"/>
  <c r="U1014" i="8"/>
  <c r="U131" i="8"/>
  <c r="U617" i="8"/>
  <c r="U1492" i="8"/>
  <c r="U1138" i="8"/>
  <c r="U1050" i="8"/>
  <c r="U1226" i="8"/>
  <c r="U592" i="8"/>
  <c r="U744" i="8"/>
  <c r="U1060" i="8"/>
  <c r="U1099" i="8"/>
  <c r="U1424" i="8"/>
  <c r="U800" i="8"/>
  <c r="U1093" i="8"/>
  <c r="U496" i="8"/>
  <c r="U205" i="8"/>
  <c r="U347" i="8"/>
  <c r="U1074" i="8"/>
  <c r="U1025" i="8"/>
  <c r="U1250" i="8"/>
  <c r="U935" i="8"/>
  <c r="U434" i="8"/>
  <c r="U416" i="8"/>
  <c r="U565" i="8"/>
  <c r="U1114" i="8"/>
  <c r="U305" i="8"/>
  <c r="U458" i="8"/>
  <c r="U1493" i="8"/>
  <c r="U1227" i="8"/>
  <c r="U897" i="8"/>
  <c r="U1251" i="8"/>
  <c r="U1185" i="8"/>
  <c r="U1466" i="8"/>
  <c r="U603" i="8"/>
  <c r="U252" i="8"/>
  <c r="U1281" i="8"/>
  <c r="U533" i="8"/>
  <c r="U316" i="8"/>
  <c r="U1351" i="8"/>
  <c r="U223" i="8"/>
  <c r="U518" i="8"/>
  <c r="U360" i="8"/>
  <c r="U884" i="8"/>
  <c r="U75" i="8"/>
  <c r="U964" i="8"/>
  <c r="U1308" i="8"/>
  <c r="U224" i="8"/>
  <c r="U1178" i="8"/>
  <c r="U519" i="8"/>
  <c r="U1426" i="8"/>
  <c r="U444" i="8"/>
  <c r="U1044" i="8"/>
  <c r="U860" i="8"/>
  <c r="U654" i="8"/>
  <c r="U1181" i="8"/>
  <c r="U1400" i="8"/>
  <c r="U471" i="8"/>
  <c r="U236" i="8"/>
  <c r="U445" i="8"/>
  <c r="U1036" i="8"/>
  <c r="U1027" i="8"/>
  <c r="U1460" i="8"/>
  <c r="U388" i="8"/>
  <c r="U1128" i="8"/>
  <c r="U20" i="8"/>
  <c r="U572" i="8"/>
  <c r="U256" i="8"/>
  <c r="U754" i="8"/>
  <c r="U58" i="8"/>
  <c r="U187" i="8"/>
  <c r="U535" i="8"/>
  <c r="U811" i="8"/>
  <c r="U614" i="8"/>
  <c r="U1010" i="8"/>
  <c r="U679" i="8"/>
  <c r="U880" i="8"/>
  <c r="U312" i="8"/>
  <c r="U1262" i="8"/>
  <c r="U1477" i="8"/>
  <c r="U109" i="8"/>
  <c r="U859" i="8"/>
  <c r="U620" i="8"/>
  <c r="U296" i="8"/>
  <c r="U1374" i="8"/>
  <c r="U1425" i="8"/>
  <c r="U1295" i="8"/>
  <c r="U684" i="8"/>
  <c r="U375" i="8"/>
  <c r="U1482" i="8"/>
  <c r="U1169" i="8"/>
  <c r="U271" i="8"/>
  <c r="U805" i="8"/>
  <c r="U149" i="8"/>
  <c r="U1097" i="8"/>
  <c r="U228" i="8"/>
  <c r="U45" i="8"/>
  <c r="U755" i="8"/>
  <c r="U758" i="8"/>
  <c r="U580" i="8"/>
  <c r="U1209" i="8"/>
  <c r="U303" i="8"/>
  <c r="U461" i="8"/>
  <c r="U231" i="8"/>
  <c r="U396" i="8"/>
  <c r="U1296" i="8"/>
  <c r="U1382" i="8"/>
  <c r="U1294" i="8"/>
  <c r="U1134" i="8"/>
  <c r="U821" i="8"/>
  <c r="U473" i="8"/>
  <c r="U249" i="8"/>
  <c r="U540" i="8"/>
  <c r="U1053" i="8"/>
  <c r="U1346" i="8"/>
  <c r="U1072" i="8"/>
  <c r="U13" i="8"/>
  <c r="U368" i="8"/>
  <c r="U1360" i="8"/>
  <c r="U1199" i="8"/>
  <c r="U1413" i="8"/>
  <c r="U1182" i="8"/>
  <c r="U1347" i="8"/>
  <c r="U263" i="8"/>
  <c r="U702" i="8"/>
  <c r="U449" i="8"/>
  <c r="U1020" i="8"/>
  <c r="U995" i="8"/>
  <c r="U1236" i="8"/>
  <c r="U342" i="8"/>
  <c r="U786" i="8"/>
  <c r="U524" i="8"/>
  <c r="U1218" i="8"/>
  <c r="U1475" i="8"/>
  <c r="U1473" i="8"/>
  <c r="U855" i="8"/>
  <c r="U1239" i="8"/>
  <c r="U1163" i="8"/>
  <c r="U77" i="8"/>
  <c r="U1113" i="8"/>
  <c r="U1238" i="8"/>
  <c r="U611" i="8"/>
  <c r="U1136" i="8"/>
  <c r="U983" i="8"/>
  <c r="U788" i="8"/>
  <c r="U1121" i="8"/>
  <c r="U986" i="8"/>
  <c r="U1085" i="8"/>
  <c r="U784" i="8"/>
  <c r="U255" i="8"/>
  <c r="U850" i="8"/>
  <c r="U1194" i="8"/>
  <c r="U1418" i="8"/>
  <c r="U214" i="8"/>
  <c r="U23" i="8"/>
  <c r="U196" i="8"/>
  <c r="U1118" i="8"/>
  <c r="U604" i="8"/>
  <c r="U216" i="8"/>
  <c r="U286" i="8"/>
  <c r="U3" i="8"/>
  <c r="U733" i="8"/>
  <c r="U882" i="8"/>
  <c r="U403" i="8"/>
  <c r="U108" i="8"/>
  <c r="U576" i="8"/>
  <c r="U1380" i="8"/>
  <c r="U556" i="8"/>
  <c r="U1007" i="8"/>
  <c r="U1115" i="8"/>
  <c r="U1183" i="8"/>
  <c r="U1030" i="8"/>
  <c r="U834" i="8"/>
  <c r="U710" i="8"/>
  <c r="U11" i="8"/>
  <c r="U988" i="8"/>
  <c r="U787" i="8"/>
  <c r="U1381" i="8"/>
  <c r="U838" i="8"/>
  <c r="U250" i="8"/>
  <c r="U1498" i="8"/>
  <c r="U413" i="8"/>
  <c r="U1081" i="8"/>
  <c r="U307" i="8"/>
  <c r="U1329" i="8"/>
  <c r="U730" i="8"/>
  <c r="U163" i="8"/>
  <c r="U81" i="8"/>
  <c r="U1013" i="8"/>
  <c r="U869" i="8"/>
  <c r="U661" i="8"/>
  <c r="U1177" i="8"/>
  <c r="U63" i="8"/>
  <c r="U731" i="8"/>
  <c r="U578" i="8"/>
  <c r="U1110" i="8"/>
  <c r="U514" i="8"/>
  <c r="U1263" i="8"/>
  <c r="U847" i="8"/>
  <c r="U498" i="8"/>
  <c r="U210" i="8"/>
  <c r="U1368" i="8"/>
  <c r="U15" i="8"/>
  <c r="U693" i="8"/>
  <c r="U1459" i="7"/>
  <c r="U1334" i="7"/>
  <c r="U706" i="7"/>
  <c r="U961" i="7"/>
  <c r="U657" i="7"/>
  <c r="U624" i="7"/>
  <c r="U421" i="7"/>
  <c r="U296" i="7"/>
  <c r="U1003" i="7"/>
  <c r="U56" i="7"/>
  <c r="U484" i="7"/>
  <c r="U1330" i="7"/>
  <c r="U1049" i="7"/>
  <c r="U43" i="7"/>
  <c r="U1006" i="7"/>
  <c r="U671" i="7"/>
  <c r="U1301" i="7"/>
  <c r="U435" i="7"/>
  <c r="U15" i="7"/>
  <c r="U172" i="7"/>
  <c r="U410" i="7"/>
  <c r="U1386" i="7"/>
  <c r="U1176" i="7"/>
  <c r="U916" i="7"/>
  <c r="U1195" i="7"/>
  <c r="U931" i="7"/>
  <c r="U1132" i="7"/>
  <c r="U417" i="7"/>
  <c r="U1217" i="7"/>
  <c r="U338" i="7"/>
  <c r="U981" i="7"/>
  <c r="U984" i="7"/>
  <c r="U1000" i="7"/>
  <c r="U1133" i="7"/>
  <c r="U754" i="7"/>
  <c r="U729" i="7"/>
  <c r="U1154" i="7"/>
  <c r="U186" i="7"/>
  <c r="U709" i="7"/>
  <c r="U355" i="7"/>
  <c r="U1033" i="7"/>
  <c r="U359" i="7"/>
  <c r="U406" i="7"/>
  <c r="U1128" i="7"/>
  <c r="U117" i="7"/>
  <c r="U1338" i="7"/>
  <c r="U487" i="7"/>
  <c r="U695" i="7"/>
  <c r="U630" i="7"/>
  <c r="U139" i="7"/>
  <c r="U576" i="7"/>
  <c r="U600" i="7"/>
  <c r="U365" i="7"/>
  <c r="U97" i="7"/>
  <c r="U1298" i="7"/>
  <c r="U88" i="7"/>
  <c r="U47" i="7"/>
  <c r="U1089" i="7"/>
  <c r="U853" i="7"/>
  <c r="U817" i="7"/>
  <c r="U1310" i="7"/>
  <c r="U612" i="7"/>
  <c r="U833" i="7"/>
  <c r="U96" i="7"/>
  <c r="U145" i="7"/>
  <c r="U82" i="7"/>
  <c r="U79" i="7"/>
  <c r="U1490" i="7"/>
  <c r="U1408" i="7"/>
  <c r="U456" i="7"/>
  <c r="U1007" i="7"/>
  <c r="U1474" i="7"/>
  <c r="U1165" i="7"/>
  <c r="U1208" i="7"/>
  <c r="U384" i="7"/>
  <c r="U32" i="7"/>
  <c r="U1177" i="7"/>
  <c r="U1246" i="7"/>
  <c r="U18" i="7"/>
  <c r="U264" i="7"/>
  <c r="U291" i="7"/>
  <c r="U431" i="7"/>
  <c r="U752" i="7"/>
  <c r="U122" i="7"/>
  <c r="U320" i="7"/>
  <c r="U274" i="7"/>
  <c r="U1492" i="7"/>
  <c r="U1021" i="7"/>
  <c r="U1393" i="7"/>
  <c r="U1127" i="7"/>
  <c r="U885" i="7"/>
  <c r="U1032" i="7"/>
  <c r="U1375" i="7"/>
  <c r="U593" i="7"/>
  <c r="U534" i="7"/>
  <c r="U72" i="7"/>
  <c r="U573" i="7"/>
  <c r="U676" i="7"/>
  <c r="U6" i="7"/>
  <c r="U1406" i="7"/>
  <c r="U1460" i="7"/>
  <c r="U123" i="7"/>
  <c r="U847" i="7"/>
  <c r="U1434" i="7"/>
  <c r="U466" i="7"/>
  <c r="U1324" i="7"/>
  <c r="U1475" i="7"/>
  <c r="U135" i="7"/>
  <c r="U1115" i="7"/>
  <c r="U774" i="7"/>
  <c r="U1471" i="7"/>
  <c r="U1248" i="7"/>
  <c r="U904" i="7"/>
  <c r="U120" i="7"/>
  <c r="U408" i="7"/>
  <c r="U983" i="7"/>
  <c r="U351" i="7"/>
  <c r="U486" i="7"/>
  <c r="U581" i="7"/>
  <c r="U1439" i="7"/>
  <c r="U513" i="7"/>
  <c r="U1141" i="7"/>
  <c r="U548" i="7"/>
  <c r="U1361" i="7"/>
  <c r="U968" i="7"/>
  <c r="U199" i="7"/>
  <c r="U1321" i="7"/>
  <c r="U660" i="7"/>
  <c r="U575" i="7"/>
  <c r="U448" i="7"/>
  <c r="U112" i="7"/>
  <c r="U756" i="7"/>
  <c r="U458" i="7"/>
  <c r="U892" i="7"/>
  <c r="U551" i="7"/>
  <c r="U1441" i="7"/>
  <c r="U1091" i="7"/>
  <c r="U184" i="7"/>
  <c r="U963" i="7"/>
  <c r="U1462" i="7"/>
  <c r="U1037" i="7"/>
  <c r="U686" i="7"/>
  <c r="U815" i="7"/>
  <c r="U86" i="7"/>
  <c r="U94" i="7"/>
  <c r="U65" i="7"/>
  <c r="U942" i="7"/>
  <c r="U129" i="7"/>
  <c r="U807" i="7"/>
  <c r="U990" i="7"/>
  <c r="U701" i="7"/>
  <c r="U462" i="7"/>
  <c r="U133" i="7"/>
  <c r="U878" i="7"/>
  <c r="U1159" i="7"/>
  <c r="U893" i="7"/>
  <c r="U509" i="7"/>
  <c r="U113" i="7"/>
  <c r="U1012" i="7"/>
  <c r="U1052" i="7"/>
  <c r="U304" i="7"/>
  <c r="U434" i="7"/>
  <c r="U763" i="7"/>
  <c r="U749" i="7"/>
  <c r="U78" i="7"/>
  <c r="U220" i="7"/>
  <c r="U1407" i="7"/>
  <c r="U395" i="7"/>
  <c r="U29" i="7"/>
  <c r="U1062" i="7"/>
  <c r="U1211" i="7"/>
  <c r="U798" i="7"/>
  <c r="U1435" i="7"/>
  <c r="U341" i="7"/>
  <c r="U1163" i="7"/>
  <c r="U882" i="7"/>
  <c r="U128" i="7"/>
  <c r="U180" i="7"/>
  <c r="U731" i="7"/>
  <c r="U1240" i="7"/>
  <c r="U315" i="7"/>
  <c r="U1465" i="7"/>
  <c r="U781" i="7"/>
  <c r="U1468" i="7"/>
  <c r="U1302" i="7"/>
  <c r="U614" i="7"/>
  <c r="U995" i="7"/>
  <c r="U491" i="7"/>
  <c r="U541" i="7"/>
  <c r="U895" i="7"/>
  <c r="U751" i="7"/>
  <c r="U876" i="7"/>
  <c r="U646" i="7"/>
  <c r="U625" i="7"/>
  <c r="U900" i="7"/>
  <c r="U1011" i="7"/>
  <c r="U510" i="7"/>
  <c r="U517" i="7"/>
  <c r="U641" i="7"/>
  <c r="U1160" i="7"/>
  <c r="U716" i="7"/>
  <c r="U609" i="7"/>
  <c r="U1275" i="7"/>
  <c r="U856" i="7"/>
  <c r="U1314" i="7"/>
  <c r="U1446" i="7"/>
  <c r="U130" i="7"/>
  <c r="U1410" i="7"/>
  <c r="U1073" i="7"/>
  <c r="U230" i="7"/>
  <c r="U969" i="7"/>
  <c r="U105" i="7"/>
  <c r="U813" i="7"/>
  <c r="U1056" i="7"/>
  <c r="U538" i="7"/>
  <c r="U830" i="7"/>
  <c r="U71" i="7"/>
  <c r="U986" i="7"/>
  <c r="U1131" i="7"/>
  <c r="U429" i="7"/>
  <c r="U1103" i="7"/>
  <c r="U802" i="7"/>
  <c r="U50" i="7"/>
  <c r="U424" i="7"/>
  <c r="U357" i="7"/>
  <c r="U1230" i="7"/>
  <c r="U453" i="7"/>
  <c r="U910" i="7"/>
  <c r="U1207" i="7"/>
  <c r="U1206" i="7"/>
  <c r="U518" i="7"/>
  <c r="U604" i="7"/>
  <c r="U1384" i="7"/>
  <c r="U155" i="7"/>
  <c r="U719" i="7"/>
  <c r="U692" i="7"/>
  <c r="U658" i="7"/>
  <c r="U1242" i="7"/>
  <c r="U667" i="7"/>
  <c r="U278" i="7"/>
  <c r="U1231" i="7"/>
  <c r="U447" i="7"/>
  <c r="U737" i="7"/>
  <c r="U1395" i="7"/>
  <c r="U652" i="7"/>
  <c r="U394" i="7"/>
  <c r="U1064" i="7"/>
  <c r="U621" i="7"/>
  <c r="U1151" i="7"/>
  <c r="U925" i="7"/>
  <c r="U782" i="7"/>
  <c r="U875" i="7"/>
  <c r="U722" i="7"/>
  <c r="U222" i="7"/>
  <c r="U118" i="7"/>
  <c r="U1333" i="7"/>
  <c r="U1170" i="7"/>
  <c r="U81" i="7"/>
  <c r="U1357" i="7"/>
  <c r="U1172" i="7"/>
  <c r="U87" i="7"/>
  <c r="U1277" i="7"/>
  <c r="U185" i="7"/>
  <c r="U1426" i="7"/>
  <c r="U93" i="7"/>
  <c r="U919" i="7"/>
  <c r="U913" i="7"/>
  <c r="U309" i="7"/>
  <c r="U1002" i="7"/>
  <c r="U1274" i="7"/>
  <c r="U1087" i="7"/>
  <c r="U788" i="7"/>
  <c r="U1093" i="7"/>
  <c r="U522" i="7"/>
  <c r="U33" i="7"/>
  <c r="U1448" i="7"/>
  <c r="U1197" i="7"/>
  <c r="U1156" i="7"/>
  <c r="U727" i="7"/>
  <c r="U1420" i="7"/>
  <c r="U690" i="7"/>
  <c r="U198" i="7"/>
  <c r="U1454" i="7"/>
  <c r="U810" i="7"/>
  <c r="U1199" i="7"/>
  <c r="U1179" i="7"/>
  <c r="U1255" i="7"/>
  <c r="U1419" i="7"/>
  <c r="U1390" i="7"/>
  <c r="U1429" i="7"/>
  <c r="U559" i="7"/>
  <c r="U674" i="7"/>
  <c r="U1045" i="7"/>
  <c r="U827" i="7"/>
  <c r="U1216" i="7"/>
  <c r="U489" i="7"/>
  <c r="U1018" i="7"/>
  <c r="U906" i="7"/>
  <c r="U866" i="7"/>
  <c r="U1412" i="7"/>
  <c r="U688" i="7"/>
  <c r="U1342" i="7"/>
  <c r="U631" i="7"/>
  <c r="U1450" i="7"/>
  <c r="U811" i="7"/>
  <c r="U1378" i="7"/>
  <c r="U1017" i="7"/>
  <c r="U297" i="7"/>
  <c r="U485" i="7"/>
  <c r="U1086" i="7"/>
  <c r="U691" i="7"/>
  <c r="U1461" i="7"/>
  <c r="U952" i="7"/>
  <c r="U1209" i="7"/>
  <c r="U153" i="7"/>
  <c r="U704" i="7"/>
  <c r="U1136" i="7"/>
  <c r="U545" i="7"/>
  <c r="U1263" i="7"/>
  <c r="U464" i="7"/>
  <c r="U169" i="7"/>
  <c r="U1478" i="7"/>
  <c r="U1367" i="7"/>
  <c r="U1112" i="7"/>
  <c r="U828" i="7"/>
  <c r="U528" i="7"/>
  <c r="U1036" i="7"/>
  <c r="U850" i="7"/>
  <c r="U803" i="7"/>
  <c r="U829" i="7"/>
  <c r="U1499" i="7"/>
  <c r="U826" i="7"/>
  <c r="U1050" i="7"/>
  <c r="U633" i="7"/>
  <c r="U608" i="7"/>
  <c r="U820" i="7"/>
  <c r="U288" i="7"/>
  <c r="U1424" i="7"/>
  <c r="U564" i="7"/>
  <c r="U699" i="7"/>
  <c r="U4" i="7"/>
  <c r="U568" i="7"/>
  <c r="U662" i="7"/>
  <c r="U1120" i="7"/>
  <c r="U137" i="7"/>
  <c r="U771" i="7"/>
  <c r="U74" i="7"/>
  <c r="U1090" i="7"/>
  <c r="U1501" i="7"/>
  <c r="U195" i="7"/>
  <c r="U328" i="7"/>
  <c r="U816" i="7"/>
  <c r="U974" i="7"/>
  <c r="U340" i="7"/>
  <c r="U1319" i="7"/>
  <c r="U1101" i="7"/>
  <c r="U583" i="7"/>
  <c r="U371" i="7"/>
  <c r="U388" i="7"/>
  <c r="U324" i="7"/>
  <c r="U1074" i="7"/>
  <c r="U49" i="7"/>
  <c r="U267" i="7"/>
  <c r="U285" i="7"/>
  <c r="U977" i="7"/>
  <c r="U1097" i="7"/>
  <c r="U700" i="7"/>
  <c r="U1114" i="7"/>
  <c r="U1491" i="7"/>
  <c r="U1204" i="7"/>
  <c r="U1416" i="7"/>
  <c r="U1489" i="7"/>
  <c r="U183" i="7"/>
  <c r="U818" i="7"/>
  <c r="U838" i="7"/>
  <c r="U1010" i="7"/>
  <c r="U1497" i="7"/>
  <c r="U1200" i="7"/>
  <c r="U283" i="7"/>
  <c r="U370" i="7"/>
  <c r="U398" i="7"/>
  <c r="U318" i="7"/>
  <c r="U884" i="7"/>
  <c r="U152" i="7"/>
  <c r="U632" i="7"/>
  <c r="U446" i="7"/>
  <c r="U1019" i="7"/>
  <c r="U278" i="10"/>
  <c r="U262" i="10"/>
  <c r="U246" i="10"/>
  <c r="U230" i="10"/>
  <c r="U214" i="10"/>
  <c r="U198" i="10"/>
  <c r="U182" i="10"/>
  <c r="U327" i="10"/>
  <c r="U89" i="10"/>
  <c r="U68" i="10"/>
  <c r="U407" i="10"/>
  <c r="U117" i="10"/>
  <c r="U627" i="10"/>
  <c r="U17" i="10"/>
  <c r="U23" i="10"/>
  <c r="U63" i="10"/>
  <c r="U87" i="10"/>
  <c r="U95" i="10"/>
  <c r="U111" i="10"/>
  <c r="U119" i="10"/>
  <c r="U127" i="10"/>
  <c r="U143" i="10"/>
  <c r="U159" i="10"/>
  <c r="U167" i="10"/>
  <c r="U175" i="10"/>
  <c r="U13" i="10"/>
  <c r="U521" i="10"/>
  <c r="U585" i="10"/>
  <c r="U691" i="10"/>
  <c r="U338" i="10"/>
  <c r="U149" i="10"/>
  <c r="U386" i="10"/>
  <c r="U313" i="10"/>
  <c r="U261" i="10"/>
  <c r="U197" i="10"/>
  <c r="U343" i="10"/>
  <c r="U359" i="10"/>
  <c r="U375" i="10"/>
  <c r="U391" i="10"/>
  <c r="U423" i="10"/>
  <c r="U671" i="10"/>
  <c r="U253" i="10"/>
  <c r="U61" i="10"/>
  <c r="U418" i="10"/>
  <c r="U354" i="10"/>
  <c r="U480" i="10"/>
  <c r="U545" i="10"/>
  <c r="U566" i="10"/>
  <c r="U555" i="10"/>
  <c r="U477" i="10"/>
  <c r="U705" i="10"/>
  <c r="U757" i="10"/>
  <c r="U765" i="10"/>
  <c r="U1254" i="10"/>
  <c r="U777" i="10"/>
  <c r="U793" i="10"/>
  <c r="U849" i="10"/>
  <c r="U888" i="10"/>
  <c r="U904" i="10"/>
  <c r="U912" i="10"/>
  <c r="U920" i="10"/>
  <c r="U944" i="10"/>
  <c r="U960" i="10"/>
  <c r="U976" i="10"/>
  <c r="U1000" i="10"/>
  <c r="U1016" i="10"/>
  <c r="U1024" i="10"/>
  <c r="U1238" i="10"/>
  <c r="U1063" i="10"/>
  <c r="U1071" i="10"/>
  <c r="U1079" i="10"/>
  <c r="U1103" i="10"/>
  <c r="U1248" i="10"/>
  <c r="U1283" i="10"/>
  <c r="U1299" i="10"/>
  <c r="U1129" i="10"/>
  <c r="U1137" i="10"/>
  <c r="U1145" i="10"/>
  <c r="U1153" i="10"/>
  <c r="U1209" i="10"/>
  <c r="U1217" i="10"/>
  <c r="U1369" i="10"/>
  <c r="U1396" i="10"/>
  <c r="U1334" i="10"/>
  <c r="U1368" i="10"/>
  <c r="U1407" i="10"/>
  <c r="U1412" i="10"/>
  <c r="U1432" i="10"/>
  <c r="U1440" i="10"/>
  <c r="U1464" i="10"/>
  <c r="U1480" i="10"/>
  <c r="U1496" i="10"/>
  <c r="U444" i="10"/>
  <c r="U412" i="10"/>
  <c r="U380" i="10"/>
  <c r="U348" i="10"/>
  <c r="U449" i="10"/>
  <c r="U81" i="10"/>
  <c r="U129" i="10"/>
  <c r="U287" i="10"/>
  <c r="U53" i="10"/>
  <c r="U397" i="10"/>
  <c r="U482" i="10"/>
  <c r="U481" i="10"/>
  <c r="U561" i="10"/>
  <c r="U613" i="10"/>
  <c r="U510" i="10"/>
  <c r="U574" i="10"/>
  <c r="U552" i="10"/>
  <c r="U649" i="10"/>
  <c r="U1246" i="10"/>
  <c r="U818" i="10"/>
  <c r="U850" i="10"/>
  <c r="U1306" i="10"/>
  <c r="U873" i="10"/>
  <c r="U929" i="10"/>
  <c r="U977" i="10"/>
  <c r="U985" i="10"/>
  <c r="U1256" i="10"/>
  <c r="U1255" i="10"/>
  <c r="U1319" i="10"/>
  <c r="U1413" i="10"/>
  <c r="U1367" i="10"/>
  <c r="U1381" i="10"/>
  <c r="U1414" i="10"/>
  <c r="U1425" i="10"/>
  <c r="U1465" i="10"/>
  <c r="U1473" i="10"/>
  <c r="U1481" i="10"/>
  <c r="U1497" i="10"/>
  <c r="U431" i="10"/>
  <c r="U399" i="10"/>
  <c r="U367" i="10"/>
  <c r="U169" i="10"/>
  <c r="U251" i="10"/>
  <c r="U116" i="10"/>
  <c r="U309" i="10"/>
  <c r="U326" i="10"/>
  <c r="U5" i="10"/>
  <c r="U344" i="10"/>
  <c r="U113" i="10"/>
  <c r="U201" i="10"/>
  <c r="U416" i="10"/>
  <c r="U352" i="10"/>
  <c r="U18" i="10"/>
  <c r="U553" i="10"/>
  <c r="U567" i="10"/>
  <c r="U998" i="10"/>
  <c r="U631" i="10"/>
  <c r="U557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0" i="10"/>
  <c r="U64" i="10"/>
  <c r="U48" i="10"/>
  <c r="U32" i="10"/>
  <c r="U549" i="10"/>
  <c r="U41" i="10"/>
  <c r="U476" i="10"/>
  <c r="U285" i="10"/>
  <c r="U243" i="10"/>
  <c r="U203" i="10"/>
  <c r="U76" i="10"/>
  <c r="U537" i="10"/>
  <c r="U171" i="10"/>
  <c r="U155" i="10"/>
  <c r="U139" i="10"/>
  <c r="U123" i="10"/>
  <c r="U107" i="10"/>
  <c r="U91" i="10"/>
  <c r="U75" i="10"/>
  <c r="U59" i="10"/>
  <c r="U43" i="10"/>
  <c r="U27" i="10"/>
  <c r="U404" i="10"/>
  <c r="U263" i="10"/>
  <c r="U217" i="10"/>
  <c r="U172" i="10"/>
  <c r="U505" i="10"/>
  <c r="U311" i="10"/>
  <c r="U509" i="10"/>
  <c r="U277" i="10"/>
  <c r="U213" i="10"/>
  <c r="U100" i="10"/>
  <c r="U615" i="10"/>
  <c r="U484" i="10"/>
  <c r="U305" i="10"/>
  <c r="U157" i="10"/>
  <c r="U125" i="10"/>
  <c r="U77" i="10"/>
  <c r="U312" i="10"/>
  <c r="U373" i="10"/>
  <c r="U437" i="10"/>
  <c r="U559" i="10"/>
  <c r="U300" i="10"/>
  <c r="U369" i="10"/>
  <c r="U433" i="10"/>
  <c r="U315" i="10"/>
  <c r="U374" i="10"/>
  <c r="U438" i="10"/>
  <c r="U564" i="10"/>
  <c r="U306" i="10"/>
  <c r="U371" i="10"/>
  <c r="U435" i="10"/>
  <c r="U513" i="10"/>
  <c r="U719" i="10"/>
  <c r="U506" i="10"/>
  <c r="U570" i="10"/>
  <c r="U693" i="10"/>
  <c r="U487" i="10"/>
  <c r="U550" i="10"/>
  <c r="U653" i="10"/>
  <c r="U478" i="10"/>
  <c r="U539" i="10"/>
  <c r="U628" i="10"/>
  <c r="U461" i="10"/>
  <c r="U528" i="10"/>
  <c r="U592" i="10"/>
  <c r="U614" i="10"/>
  <c r="U678" i="10"/>
  <c r="U594" i="10"/>
  <c r="U602" i="10"/>
  <c r="U610" i="10"/>
  <c r="U674" i="10"/>
  <c r="U625" i="10"/>
  <c r="U689" i="10"/>
  <c r="U624" i="10"/>
  <c r="U688" i="10"/>
  <c r="U731" i="10"/>
  <c r="U739" i="10"/>
  <c r="U747" i="10"/>
  <c r="U755" i="10"/>
  <c r="U763" i="10"/>
  <c r="U771" i="10"/>
  <c r="U775" i="10"/>
  <c r="U783" i="10"/>
  <c r="U791" i="10"/>
  <c r="U799" i="10"/>
  <c r="U807" i="10"/>
  <c r="U815" i="10"/>
  <c r="U823" i="10"/>
  <c r="U831" i="10"/>
  <c r="U839" i="10"/>
  <c r="U847" i="10"/>
  <c r="U1251" i="10"/>
  <c r="U854" i="10"/>
  <c r="U862" i="10"/>
  <c r="U870" i="10"/>
  <c r="U878" i="10"/>
  <c r="U886" i="10"/>
  <c r="U894" i="10"/>
  <c r="U902" i="10"/>
  <c r="U910" i="10"/>
  <c r="U918" i="10"/>
  <c r="U926" i="10"/>
  <c r="U934" i="10"/>
  <c r="U942" i="10"/>
  <c r="U950" i="10"/>
  <c r="U958" i="10"/>
  <c r="U966" i="10"/>
  <c r="U974" i="10"/>
  <c r="U982" i="10"/>
  <c r="U990" i="10"/>
  <c r="U1006" i="10"/>
  <c r="U1014" i="10"/>
  <c r="U1022" i="10"/>
  <c r="U1030" i="10"/>
  <c r="U1038" i="10"/>
  <c r="U1046" i="10"/>
  <c r="U1054" i="10"/>
  <c r="U1366" i="10"/>
  <c r="U1349" i="10"/>
  <c r="U1061" i="10"/>
  <c r="U1069" i="10"/>
  <c r="U1077" i="10"/>
  <c r="U1085" i="10"/>
  <c r="U1093" i="10"/>
  <c r="U1101" i="10"/>
  <c r="U1109" i="10"/>
  <c r="U1117" i="10"/>
  <c r="U1125" i="10"/>
  <c r="U1232" i="10"/>
  <c r="U1278" i="10"/>
  <c r="U1294" i="10"/>
  <c r="U1341" i="10"/>
  <c r="U1236" i="10"/>
  <c r="U1279" i="10"/>
  <c r="U1295" i="10"/>
  <c r="U1127" i="10"/>
  <c r="U1135" i="10"/>
  <c r="U1143" i="10"/>
  <c r="U1151" i="10"/>
  <c r="U1159" i="10"/>
  <c r="U1167" i="10"/>
  <c r="U1175" i="10"/>
  <c r="U1183" i="10"/>
  <c r="U1191" i="10"/>
  <c r="U1199" i="10"/>
  <c r="U1207" i="10"/>
  <c r="U1215" i="10"/>
  <c r="U1225" i="10"/>
  <c r="U1345" i="10"/>
  <c r="U1391" i="10"/>
  <c r="U1336" i="10"/>
  <c r="U1378" i="10"/>
  <c r="U1316" i="10"/>
  <c r="U1324" i="10"/>
  <c r="U1332" i="10"/>
  <c r="U1360" i="10"/>
  <c r="U1419" i="10"/>
  <c r="U1355" i="10"/>
  <c r="U1390" i="10"/>
  <c r="U1408" i="10"/>
  <c r="U1423" i="10"/>
  <c r="U1430" i="10"/>
  <c r="U1438" i="10"/>
  <c r="U1446" i="10"/>
  <c r="U1454" i="10"/>
  <c r="U1462" i="10"/>
  <c r="U1470" i="10"/>
  <c r="U1478" i="10"/>
  <c r="U1486" i="10"/>
  <c r="U1494" i="10"/>
  <c r="U1502" i="10"/>
  <c r="U492" i="10"/>
  <c r="U270" i="10"/>
  <c r="U254" i="10"/>
  <c r="U238" i="10"/>
  <c r="U222" i="10"/>
  <c r="U206" i="10"/>
  <c r="U190" i="10"/>
  <c r="U517" i="10"/>
  <c r="U329" i="10"/>
  <c r="U281" i="10"/>
  <c r="U239" i="10"/>
  <c r="U199" i="10"/>
  <c r="U44" i="10"/>
  <c r="U318" i="10"/>
  <c r="U711" i="10"/>
  <c r="U468" i="10"/>
  <c r="U105" i="10"/>
  <c r="U257" i="10"/>
  <c r="U211" i="10"/>
  <c r="U164" i="10"/>
  <c r="U556" i="10"/>
  <c r="U174" i="10"/>
  <c r="U158" i="10"/>
  <c r="U142" i="10"/>
  <c r="U126" i="10"/>
  <c r="U110" i="10"/>
  <c r="U94" i="10"/>
  <c r="U78" i="10"/>
  <c r="U62" i="10"/>
  <c r="U46" i="10"/>
  <c r="U30" i="10"/>
  <c r="U269" i="10"/>
  <c r="U205" i="10"/>
  <c r="U84" i="10"/>
  <c r="U572" i="10"/>
  <c r="U508" i="10"/>
  <c r="U335" i="10"/>
  <c r="U162" i="10"/>
  <c r="U146" i="10"/>
  <c r="U130" i="10"/>
  <c r="U114" i="10"/>
  <c r="U98" i="10"/>
  <c r="U82" i="10"/>
  <c r="U66" i="10"/>
  <c r="U50" i="10"/>
  <c r="U34" i="10"/>
  <c r="U6" i="10"/>
  <c r="U69" i="10"/>
  <c r="U14" i="10"/>
  <c r="U320" i="10"/>
  <c r="U381" i="10"/>
  <c r="U445" i="10"/>
  <c r="U575" i="10"/>
  <c r="U308" i="10"/>
  <c r="U377" i="10"/>
  <c r="U441" i="10"/>
  <c r="U583" i="10"/>
  <c r="U323" i="10"/>
  <c r="U382" i="10"/>
  <c r="U446" i="10"/>
  <c r="U580" i="10"/>
  <c r="U314" i="10"/>
  <c r="U379" i="10"/>
  <c r="U443" i="10"/>
  <c r="U529" i="10"/>
  <c r="U451" i="10"/>
  <c r="U514" i="10"/>
  <c r="U578" i="10"/>
  <c r="U709" i="10"/>
  <c r="U495" i="10"/>
  <c r="U558" i="10"/>
  <c r="U669" i="10"/>
  <c r="U486" i="10"/>
  <c r="U547" i="10"/>
  <c r="U644" i="10"/>
  <c r="U469" i="10"/>
  <c r="U536" i="10"/>
  <c r="U619" i="10"/>
  <c r="U622" i="10"/>
  <c r="U686" i="10"/>
  <c r="U595" i="10"/>
  <c r="U603" i="10"/>
  <c r="U618" i="10"/>
  <c r="U682" i="10"/>
  <c r="U633" i="10"/>
  <c r="U697" i="10"/>
  <c r="U632" i="10"/>
  <c r="U696" i="10"/>
  <c r="U732" i="10"/>
  <c r="U740" i="10"/>
  <c r="U748" i="10"/>
  <c r="U756" i="10"/>
  <c r="U764" i="10"/>
  <c r="U772" i="10"/>
  <c r="U776" i="10"/>
  <c r="U784" i="10"/>
  <c r="U792" i="10"/>
  <c r="U800" i="10"/>
  <c r="U808" i="10"/>
  <c r="U816" i="10"/>
  <c r="U824" i="10"/>
  <c r="U832" i="10"/>
  <c r="U840" i="10"/>
  <c r="U848" i="10"/>
  <c r="U1405" i="10"/>
  <c r="U855" i="10"/>
  <c r="U863" i="10"/>
  <c r="U871" i="10"/>
  <c r="U879" i="10"/>
  <c r="U887" i="10"/>
  <c r="U895" i="10"/>
  <c r="U903" i="10"/>
  <c r="U911" i="10"/>
  <c r="U919" i="10"/>
  <c r="U927" i="10"/>
  <c r="U935" i="10"/>
  <c r="U943" i="10"/>
  <c r="U951" i="10"/>
  <c r="U959" i="10"/>
  <c r="U967" i="10"/>
  <c r="U975" i="10"/>
  <c r="U983" i="10"/>
  <c r="U991" i="10"/>
  <c r="U999" i="10"/>
  <c r="U1007" i="10"/>
  <c r="U1015" i="10"/>
  <c r="U1023" i="10"/>
  <c r="U1031" i="10"/>
  <c r="U1039" i="10"/>
  <c r="U1047" i="10"/>
  <c r="U1055" i="10"/>
  <c r="U1393" i="10"/>
  <c r="U1229" i="10"/>
  <c r="U1062" i="10"/>
  <c r="U1070" i="10"/>
  <c r="U1078" i="10"/>
  <c r="U1086" i="10"/>
  <c r="U1094" i="10"/>
  <c r="U1102" i="10"/>
  <c r="U1110" i="10"/>
  <c r="U1118" i="10"/>
  <c r="U1126" i="10"/>
  <c r="U1240" i="10"/>
  <c r="U1280" i="10"/>
  <c r="U1296" i="10"/>
  <c r="U1354" i="10"/>
  <c r="U1244" i="10"/>
  <c r="U1281" i="10"/>
  <c r="U1297" i="10"/>
  <c r="U1128" i="10"/>
  <c r="U1136" i="10"/>
  <c r="U1144" i="10"/>
  <c r="U1152" i="10"/>
  <c r="U1160" i="10"/>
  <c r="U1168" i="10"/>
  <c r="U1176" i="10"/>
  <c r="U1184" i="10"/>
  <c r="U1192" i="10"/>
  <c r="U1200" i="10"/>
  <c r="U1208" i="10"/>
  <c r="U1216" i="10"/>
  <c r="U1233" i="10"/>
  <c r="U1358" i="10"/>
  <c r="U1309" i="10"/>
  <c r="U1338" i="10"/>
  <c r="U1388" i="10"/>
  <c r="U1317" i="10"/>
  <c r="U1325" i="10"/>
  <c r="U1333" i="10"/>
  <c r="U1364" i="10"/>
  <c r="U1387" i="10"/>
  <c r="U1359" i="10"/>
  <c r="U1398" i="10"/>
  <c r="U1410" i="10"/>
  <c r="U1422" i="10"/>
  <c r="U1431" i="10"/>
  <c r="U1439" i="10"/>
  <c r="U1447" i="10"/>
  <c r="U1455" i="10"/>
  <c r="U1463" i="10"/>
  <c r="U1471" i="10"/>
  <c r="U1479" i="10"/>
  <c r="U1487" i="10"/>
  <c r="U1495" i="10"/>
  <c r="U636" i="10"/>
  <c r="U387" i="10"/>
  <c r="U459" i="10"/>
  <c r="U725" i="10"/>
  <c r="U685" i="10"/>
  <c r="U630" i="10"/>
  <c r="U626" i="10"/>
  <c r="U733" i="10"/>
  <c r="U801" i="10"/>
  <c r="U833" i="10"/>
  <c r="U1267" i="10"/>
  <c r="U872" i="10"/>
  <c r="U928" i="10"/>
  <c r="U952" i="10"/>
  <c r="U1048" i="10"/>
  <c r="U1087" i="10"/>
  <c r="U1111" i="10"/>
  <c r="U1384" i="10"/>
  <c r="U1169" i="10"/>
  <c r="U1193" i="10"/>
  <c r="U1241" i="10"/>
  <c r="U1357" i="10"/>
  <c r="U1363" i="10"/>
  <c r="U1424" i="10"/>
  <c r="U1448" i="10"/>
  <c r="U1472" i="10"/>
  <c r="U250" i="10"/>
  <c r="U202" i="10"/>
  <c r="U297" i="10"/>
  <c r="U187" i="10"/>
  <c r="U73" i="10"/>
  <c r="U289" i="10"/>
  <c r="U393" i="10"/>
  <c r="U339" i="10"/>
  <c r="U659" i="10"/>
  <c r="U450" i="10"/>
  <c r="U563" i="10"/>
  <c r="U702" i="10"/>
  <c r="U634" i="10"/>
  <c r="U713" i="10"/>
  <c r="U750" i="10"/>
  <c r="U794" i="10"/>
  <c r="U842" i="10"/>
  <c r="U857" i="10"/>
  <c r="U881" i="10"/>
  <c r="U905" i="10"/>
  <c r="U953" i="10"/>
  <c r="U1009" i="10"/>
  <c r="U1033" i="10"/>
  <c r="U1057" i="10"/>
  <c r="U1064" i="10"/>
  <c r="U1088" i="10"/>
  <c r="U1112" i="10"/>
  <c r="U1301" i="10"/>
  <c r="U1146" i="10"/>
  <c r="U1170" i="10"/>
  <c r="U1202" i="10"/>
  <c r="U1249" i="10"/>
  <c r="U1382" i="10"/>
  <c r="U1327" i="10"/>
  <c r="U1441" i="10"/>
  <c r="U1489" i="10"/>
  <c r="U248" i="10"/>
  <c r="U200" i="10"/>
  <c r="U152" i="10"/>
  <c r="U104" i="10"/>
  <c r="U56" i="10"/>
  <c r="U388" i="10"/>
  <c r="U185" i="10"/>
  <c r="U464" i="10"/>
  <c r="U131" i="10"/>
  <c r="U83" i="10"/>
  <c r="U35" i="10"/>
  <c r="U153" i="10"/>
  <c r="U241" i="10"/>
  <c r="U611" i="10"/>
  <c r="U181" i="10"/>
  <c r="U384" i="10"/>
  <c r="U141" i="10"/>
  <c r="U3" i="10"/>
  <c r="U498" i="10"/>
  <c r="U401" i="10"/>
  <c r="U342" i="10"/>
  <c r="U456" i="10"/>
  <c r="U629" i="10"/>
  <c r="U582" i="10"/>
  <c r="U571" i="10"/>
  <c r="U560" i="10"/>
  <c r="U598" i="10"/>
  <c r="U706" i="10"/>
  <c r="U656" i="10"/>
  <c r="U743" i="10"/>
  <c r="U767" i="10"/>
  <c r="U787" i="10"/>
  <c r="U819" i="10"/>
  <c r="U843" i="10"/>
  <c r="U858" i="10"/>
  <c r="U882" i="10"/>
  <c r="U906" i="10"/>
  <c r="U930" i="10"/>
  <c r="U954" i="10"/>
  <c r="U978" i="10"/>
  <c r="U1002" i="10"/>
  <c r="U1026" i="10"/>
  <c r="U1058" i="10"/>
  <c r="U1073" i="10"/>
  <c r="U1097" i="10"/>
  <c r="U1121" i="10"/>
  <c r="U1286" i="10"/>
  <c r="U1268" i="10"/>
  <c r="U1131" i="10"/>
  <c r="U1163" i="10"/>
  <c r="U1187" i="10"/>
  <c r="U1211" i="10"/>
  <c r="U1394" i="10"/>
  <c r="U1312" i="10"/>
  <c r="U1344" i="10"/>
  <c r="U1371" i="10"/>
  <c r="U1426" i="10"/>
  <c r="U1442" i="10"/>
  <c r="U1466" i="10"/>
  <c r="U1482" i="10"/>
  <c r="U1490" i="10"/>
  <c r="U1498" i="10"/>
  <c r="U8" i="10"/>
  <c r="U424" i="10"/>
  <c r="U145" i="10"/>
  <c r="U65" i="10"/>
  <c r="U372" i="10"/>
  <c r="U259" i="10"/>
  <c r="U221" i="10"/>
  <c r="U179" i="10"/>
  <c r="U639" i="10"/>
  <c r="U286" i="10"/>
  <c r="U573" i="10"/>
  <c r="U279" i="10"/>
  <c r="U235" i="10"/>
  <c r="U189" i="10"/>
  <c r="U60" i="10"/>
  <c r="U588" i="10"/>
  <c r="U524" i="10"/>
  <c r="U166" i="10"/>
  <c r="U150" i="10"/>
  <c r="U134" i="10"/>
  <c r="U118" i="10"/>
  <c r="U102" i="10"/>
  <c r="U86" i="10"/>
  <c r="U70" i="10"/>
  <c r="U54" i="10"/>
  <c r="U38" i="10"/>
  <c r="U22" i="10"/>
  <c r="U237" i="10"/>
  <c r="U156" i="10"/>
  <c r="U540" i="10"/>
  <c r="U489" i="10"/>
  <c r="U303" i="10"/>
  <c r="U170" i="10"/>
  <c r="U154" i="10"/>
  <c r="U138" i="10"/>
  <c r="U122" i="10"/>
  <c r="U106" i="10"/>
  <c r="U90" i="10"/>
  <c r="U74" i="10"/>
  <c r="U58" i="10"/>
  <c r="U42" i="10"/>
  <c r="U26" i="10"/>
  <c r="U321" i="10"/>
  <c r="U101" i="10"/>
  <c r="U37" i="10"/>
  <c r="U288" i="10"/>
  <c r="U349" i="10"/>
  <c r="U413" i="10"/>
  <c r="U511" i="10"/>
  <c r="U684" i="10"/>
  <c r="U345" i="10"/>
  <c r="U409" i="10"/>
  <c r="U519" i="10"/>
  <c r="U291" i="10"/>
  <c r="U350" i="10"/>
  <c r="U414" i="10"/>
  <c r="U516" i="10"/>
  <c r="U723" i="10"/>
  <c r="U347" i="10"/>
  <c r="U411" i="10"/>
  <c r="U472" i="10"/>
  <c r="U623" i="10"/>
  <c r="U483" i="10"/>
  <c r="U546" i="10"/>
  <c r="U645" i="10"/>
  <c r="U463" i="10"/>
  <c r="U526" i="10"/>
  <c r="U590" i="10"/>
  <c r="U454" i="10"/>
  <c r="U515" i="10"/>
  <c r="U579" i="10"/>
  <c r="U708" i="10"/>
  <c r="U501" i="10"/>
  <c r="U568" i="10"/>
  <c r="U683" i="10"/>
  <c r="U654" i="10"/>
  <c r="U718" i="10"/>
  <c r="U599" i="10"/>
  <c r="U607" i="10"/>
  <c r="U650" i="10"/>
  <c r="U714" i="10"/>
  <c r="U665" i="10"/>
  <c r="U1270" i="10"/>
  <c r="U664" i="10"/>
  <c r="U728" i="10"/>
  <c r="U736" i="10"/>
  <c r="U744" i="10"/>
  <c r="U752" i="10"/>
  <c r="U760" i="10"/>
  <c r="U768" i="10"/>
  <c r="U1417" i="10"/>
  <c r="U780" i="10"/>
  <c r="U788" i="10"/>
  <c r="U796" i="10"/>
  <c r="U804" i="10"/>
  <c r="U812" i="10"/>
  <c r="U820" i="10"/>
  <c r="U828" i="10"/>
  <c r="U836" i="10"/>
  <c r="U844" i="10"/>
  <c r="U1227" i="10"/>
  <c r="U1307" i="10"/>
  <c r="U859" i="10"/>
  <c r="U867" i="10"/>
  <c r="U875" i="10"/>
  <c r="U883" i="10"/>
  <c r="U891" i="10"/>
  <c r="U899" i="10"/>
  <c r="U907" i="10"/>
  <c r="U915" i="10"/>
  <c r="U923" i="10"/>
  <c r="U931" i="10"/>
  <c r="U939" i="10"/>
  <c r="U947" i="10"/>
  <c r="U955" i="10"/>
  <c r="U963" i="10"/>
  <c r="U971" i="10"/>
  <c r="U979" i="10"/>
  <c r="U987" i="10"/>
  <c r="U995" i="10"/>
  <c r="U1003" i="10"/>
  <c r="U1011" i="10"/>
  <c r="U1019" i="10"/>
  <c r="U1027" i="10"/>
  <c r="U1035" i="10"/>
  <c r="U1043" i="10"/>
  <c r="U1051" i="10"/>
  <c r="U1059" i="10"/>
  <c r="U1226" i="10"/>
  <c r="U1269" i="10"/>
  <c r="U1066" i="10"/>
  <c r="U1074" i="10"/>
  <c r="U1082" i="10"/>
  <c r="U1090" i="10"/>
  <c r="U1098" i="10"/>
  <c r="U1106" i="10"/>
  <c r="U1114" i="10"/>
  <c r="U1122" i="10"/>
  <c r="U1250" i="10"/>
  <c r="U1272" i="10"/>
  <c r="U1288" i="10"/>
  <c r="U1304" i="10"/>
  <c r="U1271" i="10"/>
  <c r="U1273" i="10"/>
  <c r="U1289" i="10"/>
  <c r="U1335" i="10"/>
  <c r="U1132" i="10"/>
  <c r="U1140" i="10"/>
  <c r="U1148" i="10"/>
  <c r="U1156" i="10"/>
  <c r="U1164" i="10"/>
  <c r="U1172" i="10"/>
  <c r="U1180" i="10"/>
  <c r="U1188" i="10"/>
  <c r="U1196" i="10"/>
  <c r="U1204" i="10"/>
  <c r="U1212" i="10"/>
  <c r="U1220" i="10"/>
  <c r="U1265" i="10"/>
  <c r="U1310" i="10"/>
  <c r="U1386" i="10"/>
  <c r="U1409" i="10"/>
  <c r="U1313" i="10"/>
  <c r="U1321" i="10"/>
  <c r="U1329" i="10"/>
  <c r="U1348" i="10"/>
  <c r="U1392" i="10"/>
  <c r="U1343" i="10"/>
  <c r="U1375" i="10"/>
  <c r="U1402" i="10"/>
  <c r="U1418" i="10"/>
  <c r="U1427" i="10"/>
  <c r="U1435" i="10"/>
  <c r="U1443" i="10"/>
  <c r="U1451" i="10"/>
  <c r="U1459" i="10"/>
  <c r="U1467" i="10"/>
  <c r="U1475" i="10"/>
  <c r="U1483" i="10"/>
  <c r="U1491" i="10"/>
  <c r="U1499" i="10"/>
  <c r="U333" i="10"/>
  <c r="U581" i="10"/>
  <c r="U565" i="10"/>
  <c r="U337" i="10"/>
  <c r="U466" i="10"/>
  <c r="U385" i="10"/>
  <c r="U331" i="10"/>
  <c r="U522" i="10"/>
  <c r="U544" i="10"/>
  <c r="U694" i="10"/>
  <c r="U604" i="10"/>
  <c r="U641" i="10"/>
  <c r="U704" i="10"/>
  <c r="U749" i="10"/>
  <c r="U817" i="10"/>
  <c r="U841" i="10"/>
  <c r="U856" i="10"/>
  <c r="U880" i="10"/>
  <c r="U896" i="10"/>
  <c r="U968" i="10"/>
  <c r="U992" i="10"/>
  <c r="U1040" i="10"/>
  <c r="U1095" i="10"/>
  <c r="U1119" i="10"/>
  <c r="U1282" i="10"/>
  <c r="U1252" i="10"/>
  <c r="U1177" i="10"/>
  <c r="U1201" i="10"/>
  <c r="U1342" i="10"/>
  <c r="U1326" i="10"/>
  <c r="U1395" i="10"/>
  <c r="U1488" i="10"/>
  <c r="U266" i="10"/>
  <c r="U218" i="10"/>
  <c r="U271" i="10"/>
  <c r="U12" i="10"/>
  <c r="U334" i="10"/>
  <c r="U440" i="10"/>
  <c r="U663" i="10"/>
  <c r="U247" i="10"/>
  <c r="U191" i="10"/>
  <c r="U7" i="10"/>
  <c r="U324" i="10"/>
  <c r="U668" i="10"/>
  <c r="U395" i="10"/>
  <c r="U467" i="10"/>
  <c r="U1245" i="10"/>
  <c r="U701" i="10"/>
  <c r="U676" i="10"/>
  <c r="U651" i="10"/>
  <c r="U597" i="10"/>
  <c r="U698" i="10"/>
  <c r="U648" i="10"/>
  <c r="U742" i="10"/>
  <c r="U766" i="10"/>
  <c r="U786" i="10"/>
  <c r="U810" i="10"/>
  <c r="U834" i="10"/>
  <c r="U897" i="10"/>
  <c r="U921" i="10"/>
  <c r="U945" i="10"/>
  <c r="U969" i="10"/>
  <c r="U993" i="10"/>
  <c r="U1017" i="10"/>
  <c r="U1041" i="10"/>
  <c r="U1243" i="10"/>
  <c r="U1072" i="10"/>
  <c r="U1096" i="10"/>
  <c r="U1120" i="10"/>
  <c r="U1284" i="10"/>
  <c r="U1260" i="10"/>
  <c r="U1130" i="10"/>
  <c r="U1154" i="10"/>
  <c r="U1186" i="10"/>
  <c r="U1210" i="10"/>
  <c r="U1377" i="10"/>
  <c r="U1411" i="10"/>
  <c r="U1340" i="10"/>
  <c r="U1449" i="10"/>
  <c r="U525" i="10"/>
  <c r="U264" i="10"/>
  <c r="U216" i="10"/>
  <c r="U168" i="10"/>
  <c r="U120" i="10"/>
  <c r="U72" i="10"/>
  <c r="U24" i="10"/>
  <c r="U265" i="10"/>
  <c r="U4" i="10"/>
  <c r="U569" i="10"/>
  <c r="U163" i="10"/>
  <c r="U115" i="10"/>
  <c r="U67" i="10"/>
  <c r="U19" i="10"/>
  <c r="U57" i="10"/>
  <c r="U283" i="10"/>
  <c r="U92" i="10"/>
  <c r="U10" i="10"/>
  <c r="U245" i="10"/>
  <c r="U109" i="10"/>
  <c r="U341" i="10"/>
  <c r="U652" i="10"/>
  <c r="U490" i="10"/>
  <c r="U406" i="10"/>
  <c r="U577" i="10"/>
  <c r="U538" i="10"/>
  <c r="U518" i="10"/>
  <c r="U507" i="10"/>
  <c r="U493" i="10"/>
  <c r="U646" i="10"/>
  <c r="U642" i="10"/>
  <c r="U721" i="10"/>
  <c r="U735" i="10"/>
  <c r="U759" i="10"/>
  <c r="U779" i="10"/>
  <c r="U803" i="10"/>
  <c r="U827" i="10"/>
  <c r="U851" i="10"/>
  <c r="U866" i="10"/>
  <c r="U890" i="10"/>
  <c r="U914" i="10"/>
  <c r="U938" i="10"/>
  <c r="U962" i="10"/>
  <c r="U986" i="10"/>
  <c r="U1010" i="10"/>
  <c r="U1034" i="10"/>
  <c r="U1050" i="10"/>
  <c r="U1065" i="10"/>
  <c r="U1089" i="10"/>
  <c r="U1113" i="10"/>
  <c r="U1264" i="10"/>
  <c r="U1263" i="10"/>
  <c r="U1303" i="10"/>
  <c r="U1147" i="10"/>
  <c r="U1171" i="10"/>
  <c r="U1195" i="10"/>
  <c r="U1219" i="10"/>
  <c r="U1373" i="10"/>
  <c r="U1320" i="10"/>
  <c r="U1376" i="10"/>
  <c r="U1420" i="10"/>
  <c r="U1434" i="10"/>
  <c r="U1450" i="10"/>
  <c r="U1474" i="10"/>
  <c r="U293" i="10"/>
  <c r="U276" i="10"/>
  <c r="U260" i="10"/>
  <c r="U244" i="10"/>
  <c r="U228" i="10"/>
  <c r="U212" i="10"/>
  <c r="U196" i="10"/>
  <c r="U180" i="10"/>
  <c r="U408" i="10"/>
  <c r="U137" i="10"/>
  <c r="U49" i="10"/>
  <c r="U356" i="10"/>
  <c r="U255" i="10"/>
  <c r="U215" i="10"/>
  <c r="U140" i="10"/>
  <c r="U496" i="10"/>
  <c r="U447" i="10"/>
  <c r="U415" i="10"/>
  <c r="U383" i="10"/>
  <c r="U351" i="10"/>
  <c r="U273" i="10"/>
  <c r="U229" i="10"/>
  <c r="U183" i="10"/>
  <c r="U52" i="10"/>
  <c r="U675" i="10"/>
  <c r="U473" i="10"/>
  <c r="U434" i="10"/>
  <c r="U402" i="10"/>
  <c r="U370" i="10"/>
  <c r="U295" i="10"/>
  <c r="U392" i="10"/>
  <c r="U161" i="10"/>
  <c r="U25" i="10"/>
  <c r="U727" i="10"/>
  <c r="U227" i="10"/>
  <c r="U148" i="10"/>
  <c r="U707" i="10"/>
  <c r="U442" i="10"/>
  <c r="U410" i="10"/>
  <c r="U378" i="10"/>
  <c r="U346" i="10"/>
  <c r="U679" i="10"/>
  <c r="U432" i="10"/>
  <c r="U368" i="10"/>
  <c r="U165" i="10"/>
  <c r="U133" i="10"/>
  <c r="U93" i="10"/>
  <c r="U29" i="10"/>
  <c r="U296" i="10"/>
  <c r="U357" i="10"/>
  <c r="U421" i="10"/>
  <c r="U527" i="10"/>
  <c r="U716" i="10"/>
  <c r="U353" i="10"/>
  <c r="U417" i="10"/>
  <c r="U535" i="10"/>
  <c r="U299" i="10"/>
  <c r="U358" i="10"/>
  <c r="U422" i="10"/>
  <c r="U532" i="10"/>
  <c r="U290" i="10"/>
  <c r="U355" i="10"/>
  <c r="U419" i="10"/>
  <c r="U488" i="10"/>
  <c r="U655" i="10"/>
  <c r="U491" i="10"/>
  <c r="U554" i="10"/>
  <c r="U661" i="10"/>
  <c r="U471" i="10"/>
  <c r="U534" i="10"/>
  <c r="U621" i="10"/>
  <c r="U462" i="10"/>
  <c r="U523" i="10"/>
  <c r="U587" i="10"/>
  <c r="U724" i="10"/>
  <c r="U512" i="10"/>
  <c r="U576" i="10"/>
  <c r="U699" i="10"/>
  <c r="U662" i="10"/>
  <c r="U726" i="10"/>
  <c r="U600" i="10"/>
  <c r="U608" i="10"/>
  <c r="U658" i="10"/>
  <c r="U722" i="10"/>
  <c r="U673" i="10"/>
  <c r="U1353" i="10"/>
  <c r="U672" i="10"/>
  <c r="U729" i="10"/>
  <c r="U737" i="10"/>
  <c r="U745" i="10"/>
  <c r="U753" i="10"/>
  <c r="U761" i="10"/>
  <c r="U769" i="10"/>
  <c r="U773" i="10"/>
  <c r="U781" i="10"/>
  <c r="U789" i="10"/>
  <c r="U797" i="10"/>
  <c r="U805" i="10"/>
  <c r="U813" i="10"/>
  <c r="U821" i="10"/>
  <c r="U829" i="10"/>
  <c r="U837" i="10"/>
  <c r="U845" i="10"/>
  <c r="U1230" i="10"/>
  <c r="U852" i="10"/>
  <c r="U860" i="10"/>
  <c r="U868" i="10"/>
  <c r="U876" i="10"/>
  <c r="U884" i="10"/>
  <c r="U892" i="10"/>
  <c r="U900" i="10"/>
  <c r="U908" i="10"/>
  <c r="U916" i="10"/>
  <c r="U924" i="10"/>
  <c r="U932" i="10"/>
  <c r="U940" i="10"/>
  <c r="U948" i="10"/>
  <c r="U956" i="10"/>
  <c r="U964" i="10"/>
  <c r="U972" i="10"/>
  <c r="U980" i="10"/>
  <c r="U988" i="10"/>
  <c r="U996" i="10"/>
  <c r="U1004" i="10"/>
  <c r="U1012" i="10"/>
  <c r="U1020" i="10"/>
  <c r="U1028" i="10"/>
  <c r="U1036" i="10"/>
  <c r="U1044" i="10"/>
  <c r="U1052" i="10"/>
  <c r="U1223" i="10"/>
  <c r="U1231" i="10"/>
  <c r="U1350" i="10"/>
  <c r="U1067" i="10"/>
  <c r="U1075" i="10"/>
  <c r="U1083" i="10"/>
  <c r="U1091" i="10"/>
  <c r="U1099" i="10"/>
  <c r="U1107" i="10"/>
  <c r="U1115" i="10"/>
  <c r="U1123" i="10"/>
  <c r="U1266" i="10"/>
  <c r="U1274" i="10"/>
  <c r="U1290" i="10"/>
  <c r="U1311" i="10"/>
  <c r="U1399" i="10"/>
  <c r="U1275" i="10"/>
  <c r="U1291" i="10"/>
  <c r="U1380" i="10"/>
  <c r="U1133" i="10"/>
  <c r="U1141" i="10"/>
  <c r="U1149" i="10"/>
  <c r="U1157" i="10"/>
  <c r="U1165" i="10"/>
  <c r="U1173" i="10"/>
  <c r="U1181" i="10"/>
  <c r="U1189" i="10"/>
  <c r="U1197" i="10"/>
  <c r="U1205" i="10"/>
  <c r="U1213" i="10"/>
  <c r="U1221" i="10"/>
  <c r="U1401" i="10"/>
  <c r="U1346" i="10"/>
  <c r="U1415" i="10"/>
  <c r="U1370" i="10"/>
  <c r="U1314" i="10"/>
  <c r="U1322" i="10"/>
  <c r="U1330" i="10"/>
  <c r="U1352" i="10"/>
  <c r="U1400" i="10"/>
  <c r="U1347" i="10"/>
  <c r="U1379" i="10"/>
  <c r="U1404" i="10"/>
  <c r="U1383" i="10"/>
  <c r="U1428" i="10"/>
  <c r="U1436" i="10"/>
  <c r="U1444" i="10"/>
  <c r="U1452" i="10"/>
  <c r="U1460" i="10"/>
  <c r="U1468" i="10"/>
  <c r="U1476" i="10"/>
  <c r="U1484" i="10"/>
  <c r="U1492" i="10"/>
  <c r="U1500" i="10"/>
  <c r="U207" i="10"/>
  <c r="U591" i="10"/>
  <c r="U390" i="10"/>
  <c r="U586" i="10"/>
  <c r="U503" i="10"/>
  <c r="U494" i="10"/>
  <c r="U660" i="10"/>
  <c r="U635" i="10"/>
  <c r="U596" i="10"/>
  <c r="U690" i="10"/>
  <c r="U640" i="10"/>
  <c r="U741" i="10"/>
  <c r="U785" i="10"/>
  <c r="U809" i="10"/>
  <c r="U825" i="10"/>
  <c r="U864" i="10"/>
  <c r="U984" i="10"/>
  <c r="U1008" i="10"/>
  <c r="U1032" i="10"/>
  <c r="U1056" i="10"/>
  <c r="U1234" i="10"/>
  <c r="U1237" i="10"/>
  <c r="U1298" i="10"/>
  <c r="U1161" i="10"/>
  <c r="U1185" i="10"/>
  <c r="U1318" i="10"/>
  <c r="U1456" i="10"/>
  <c r="U282" i="10"/>
  <c r="U234" i="10"/>
  <c r="U186" i="10"/>
  <c r="U231" i="10"/>
  <c r="U317" i="10"/>
  <c r="U108" i="10"/>
  <c r="U436" i="10"/>
  <c r="U20" i="10"/>
  <c r="U457" i="10"/>
  <c r="U452" i="10"/>
  <c r="U336" i="10"/>
  <c r="U620" i="10"/>
  <c r="U474" i="10"/>
  <c r="U398" i="10"/>
  <c r="U330" i="10"/>
  <c r="U530" i="10"/>
  <c r="U502" i="10"/>
  <c r="U485" i="10"/>
  <c r="U638" i="10"/>
  <c r="U605" i="10"/>
  <c r="U712" i="10"/>
  <c r="U734" i="10"/>
  <c r="U758" i="10"/>
  <c r="U778" i="10"/>
  <c r="U802" i="10"/>
  <c r="U826" i="10"/>
  <c r="U865" i="10"/>
  <c r="U889" i="10"/>
  <c r="U913" i="10"/>
  <c r="U937" i="10"/>
  <c r="U961" i="10"/>
  <c r="U1001" i="10"/>
  <c r="U1025" i="10"/>
  <c r="U1049" i="10"/>
  <c r="U1239" i="10"/>
  <c r="U1080" i="10"/>
  <c r="U1104" i="10"/>
  <c r="U1242" i="10"/>
  <c r="U1300" i="10"/>
  <c r="U1285" i="10"/>
  <c r="U1138" i="10"/>
  <c r="U1162" i="10"/>
  <c r="U1178" i="10"/>
  <c r="U1194" i="10"/>
  <c r="U1218" i="10"/>
  <c r="U1361" i="10"/>
  <c r="U1372" i="10"/>
  <c r="U1433" i="10"/>
  <c r="U1457" i="10"/>
  <c r="U589" i="10"/>
  <c r="U280" i="10"/>
  <c r="U232" i="10"/>
  <c r="U184" i="10"/>
  <c r="U136" i="10"/>
  <c r="U88" i="10"/>
  <c r="U40" i="10"/>
  <c r="U225" i="10"/>
  <c r="U147" i="10"/>
  <c r="U99" i="10"/>
  <c r="U51" i="10"/>
  <c r="U9" i="10"/>
  <c r="U195" i="10"/>
  <c r="U643" i="10"/>
  <c r="U533" i="10"/>
  <c r="U173" i="10"/>
  <c r="U45" i="10"/>
  <c r="U405" i="10"/>
  <c r="U332" i="10"/>
  <c r="U700" i="10"/>
  <c r="U497" i="10"/>
  <c r="U403" i="10"/>
  <c r="U475" i="10"/>
  <c r="U455" i="10"/>
  <c r="U717" i="10"/>
  <c r="U692" i="10"/>
  <c r="U667" i="10"/>
  <c r="U710" i="10"/>
  <c r="U606" i="10"/>
  <c r="U657" i="10"/>
  <c r="U720" i="10"/>
  <c r="U751" i="10"/>
  <c r="U1258" i="10"/>
  <c r="U795" i="10"/>
  <c r="U811" i="10"/>
  <c r="U835" i="10"/>
  <c r="U1362" i="10"/>
  <c r="U874" i="10"/>
  <c r="U898" i="10"/>
  <c r="U922" i="10"/>
  <c r="U946" i="10"/>
  <c r="U970" i="10"/>
  <c r="U994" i="10"/>
  <c r="U1018" i="10"/>
  <c r="U1042" i="10"/>
  <c r="U1261" i="10"/>
  <c r="U1253" i="10"/>
  <c r="U1081" i="10"/>
  <c r="U1105" i="10"/>
  <c r="U1247" i="10"/>
  <c r="U1302" i="10"/>
  <c r="U1287" i="10"/>
  <c r="U1139" i="10"/>
  <c r="U1155" i="10"/>
  <c r="U1179" i="10"/>
  <c r="U1203" i="10"/>
  <c r="U1257" i="10"/>
  <c r="U1397" i="10"/>
  <c r="U1328" i="10"/>
  <c r="U1339" i="10"/>
  <c r="U1416" i="10"/>
  <c r="U1458" i="10"/>
  <c r="U460" i="10"/>
  <c r="U428" i="10"/>
  <c r="U396" i="10"/>
  <c r="U364" i="10"/>
  <c r="U274" i="10"/>
  <c r="U258" i="10"/>
  <c r="U242" i="10"/>
  <c r="U226" i="10"/>
  <c r="U210" i="10"/>
  <c r="U194" i="10"/>
  <c r="U178" i="10"/>
  <c r="U647" i="10"/>
  <c r="U360" i="10"/>
  <c r="U340" i="10"/>
  <c r="U249" i="10"/>
  <c r="U209" i="10"/>
  <c r="U124" i="10"/>
  <c r="U703" i="10"/>
  <c r="U302" i="10"/>
  <c r="U15" i="10"/>
  <c r="U121" i="10"/>
  <c r="U33" i="10"/>
  <c r="U267" i="10"/>
  <c r="U223" i="10"/>
  <c r="U177" i="10"/>
  <c r="U36" i="10"/>
  <c r="U376" i="10"/>
  <c r="U11" i="10"/>
  <c r="U541" i="10"/>
  <c r="U301" i="10"/>
  <c r="U219" i="10"/>
  <c r="U132" i="10"/>
  <c r="U319" i="10"/>
  <c r="U85" i="10"/>
  <c r="U21" i="10"/>
  <c r="U304" i="10"/>
  <c r="U365" i="10"/>
  <c r="U429" i="10"/>
  <c r="U543" i="10"/>
  <c r="U292" i="10"/>
  <c r="U361" i="10"/>
  <c r="U425" i="10"/>
  <c r="U551" i="10"/>
  <c r="U307" i="10"/>
  <c r="U366" i="10"/>
  <c r="U430" i="10"/>
  <c r="U548" i="10"/>
  <c r="U298" i="10"/>
  <c r="U363" i="10"/>
  <c r="U427" i="10"/>
  <c r="U504" i="10"/>
  <c r="U687" i="10"/>
  <c r="U499" i="10"/>
  <c r="U562" i="10"/>
  <c r="U677" i="10"/>
  <c r="U479" i="10"/>
  <c r="U542" i="10"/>
  <c r="U637" i="10"/>
  <c r="U470" i="10"/>
  <c r="U531" i="10"/>
  <c r="U612" i="10"/>
  <c r="U453" i="10"/>
  <c r="U520" i="10"/>
  <c r="U584" i="10"/>
  <c r="U715" i="10"/>
  <c r="U670" i="10"/>
  <c r="U593" i="10"/>
  <c r="U601" i="10"/>
  <c r="U609" i="10"/>
  <c r="U666" i="10"/>
  <c r="U617" i="10"/>
  <c r="U681" i="10"/>
  <c r="U616" i="10"/>
  <c r="U680" i="10"/>
  <c r="U730" i="10"/>
  <c r="U738" i="10"/>
  <c r="U746" i="10"/>
  <c r="U754" i="10"/>
  <c r="U762" i="10"/>
  <c r="U770" i="10"/>
  <c r="U774" i="10"/>
  <c r="U782" i="10"/>
  <c r="U790" i="10"/>
  <c r="U798" i="10"/>
  <c r="U806" i="10"/>
  <c r="U814" i="10"/>
  <c r="U822" i="10"/>
  <c r="U830" i="10"/>
  <c r="U838" i="10"/>
  <c r="U846" i="10"/>
  <c r="U1235" i="10"/>
  <c r="U853" i="10"/>
  <c r="U861" i="10"/>
  <c r="U869" i="10"/>
  <c r="U877" i="10"/>
  <c r="U885" i="10"/>
  <c r="U893" i="10"/>
  <c r="U901" i="10"/>
  <c r="U909" i="10"/>
  <c r="U917" i="10"/>
  <c r="U925" i="10"/>
  <c r="U933" i="10"/>
  <c r="U941" i="10"/>
  <c r="U949" i="10"/>
  <c r="U957" i="10"/>
  <c r="U965" i="10"/>
  <c r="U973" i="10"/>
  <c r="U981" i="10"/>
  <c r="U989" i="10"/>
  <c r="U997" i="10"/>
  <c r="U1005" i="10"/>
  <c r="U1013" i="10"/>
  <c r="U1021" i="10"/>
  <c r="U1029" i="10"/>
  <c r="U1037" i="10"/>
  <c r="U1045" i="10"/>
  <c r="U1053" i="10"/>
  <c r="U1262" i="10"/>
  <c r="U1259" i="10"/>
  <c r="U1060" i="10"/>
  <c r="U1068" i="10"/>
  <c r="U1076" i="10"/>
  <c r="U1084" i="10"/>
  <c r="U1092" i="10"/>
  <c r="U1100" i="10"/>
  <c r="U1108" i="10"/>
  <c r="U1116" i="10"/>
  <c r="U1124" i="10"/>
  <c r="U1224" i="10"/>
  <c r="U1276" i="10"/>
  <c r="U1292" i="10"/>
  <c r="U1337" i="10"/>
  <c r="U1228" i="10"/>
  <c r="U1277" i="10"/>
  <c r="U1293" i="10"/>
  <c r="U1389" i="10"/>
  <c r="U1134" i="10"/>
  <c r="U1142" i="10"/>
  <c r="U1150" i="10"/>
  <c r="U1158" i="10"/>
  <c r="U1166" i="10"/>
  <c r="U1174" i="10"/>
  <c r="U1182" i="10"/>
  <c r="U1190" i="10"/>
  <c r="U1198" i="10"/>
  <c r="U1206" i="10"/>
  <c r="U1214" i="10"/>
  <c r="U1222" i="10"/>
  <c r="U1305" i="10"/>
  <c r="U1365" i="10"/>
  <c r="U1308" i="10"/>
  <c r="U1374" i="10"/>
  <c r="U1315" i="10"/>
  <c r="U1323" i="10"/>
  <c r="U1331" i="10"/>
  <c r="U1356" i="10"/>
  <c r="U1403" i="10"/>
  <c r="U1351" i="10"/>
  <c r="U1385" i="10"/>
  <c r="U1406" i="10"/>
  <c r="U1421" i="10"/>
  <c r="U1429" i="10"/>
  <c r="U1437" i="10"/>
  <c r="U1445" i="10"/>
  <c r="U1453" i="10"/>
  <c r="U1461" i="10"/>
  <c r="U1469" i="10"/>
  <c r="U1477" i="10"/>
  <c r="U1485" i="10"/>
  <c r="U1493" i="10"/>
  <c r="U1501" i="10"/>
  <c r="U602" i="8"/>
  <c r="U1035" i="8"/>
  <c r="U470" i="8"/>
  <c r="U515" i="8"/>
  <c r="U1286" i="8"/>
  <c r="U816" i="8"/>
  <c r="U668" i="8"/>
  <c r="U468" i="8"/>
  <c r="U246" i="8"/>
  <c r="U716" i="8"/>
  <c r="U72" i="8"/>
  <c r="U1145" i="8"/>
  <c r="U1264" i="8"/>
  <c r="U80" i="8"/>
  <c r="U1474" i="8"/>
  <c r="U1188" i="8"/>
  <c r="U60" i="8"/>
  <c r="U1332" i="8"/>
  <c r="U1141" i="8"/>
  <c r="U1304" i="8"/>
  <c r="U1292" i="8"/>
  <c r="U1133" i="8"/>
  <c r="U1333" i="8"/>
  <c r="U451" i="8"/>
  <c r="U1478" i="8"/>
  <c r="U1034" i="8"/>
  <c r="U229" i="8"/>
  <c r="U1469" i="8"/>
  <c r="U1175" i="8"/>
  <c r="U863" i="8"/>
  <c r="U616" i="8"/>
  <c r="U280" i="8"/>
  <c r="U936" i="8"/>
  <c r="U153" i="8"/>
  <c r="U527" i="8"/>
  <c r="U1230" i="8"/>
  <c r="U1272" i="8"/>
  <c r="U922" i="8"/>
  <c r="U848" i="8"/>
  <c r="U1235" i="8"/>
  <c r="U510" i="8"/>
  <c r="U804" i="8"/>
  <c r="U493" i="8"/>
  <c r="U1172" i="8"/>
  <c r="U363" i="8"/>
  <c r="U326" i="8"/>
  <c r="U553" i="8"/>
  <c r="U1212" i="8"/>
  <c r="U160" i="8"/>
  <c r="U1143" i="8"/>
  <c r="U558" i="8"/>
  <c r="U1191" i="8"/>
  <c r="U406" i="8"/>
  <c r="U22" i="8"/>
  <c r="U1233" i="8"/>
  <c r="U1102" i="8"/>
  <c r="U293" i="8"/>
  <c r="U529" i="8"/>
  <c r="U928" i="8"/>
  <c r="U1122" i="8"/>
  <c r="U926" i="8"/>
  <c r="U1208" i="8"/>
  <c r="U663" i="8"/>
  <c r="U54" i="8"/>
  <c r="U502" i="8"/>
  <c r="U575" i="8"/>
  <c r="U348" i="8"/>
  <c r="U1106" i="8"/>
  <c r="U55" i="8"/>
  <c r="U961" i="8"/>
  <c r="U343" i="8"/>
  <c r="U1068" i="8"/>
  <c r="U71" i="8"/>
  <c r="U914" i="8"/>
  <c r="U534" i="8"/>
  <c r="U711" i="8"/>
  <c r="U1259" i="8"/>
  <c r="U5" i="8"/>
  <c r="U559" i="8"/>
  <c r="U632" i="8"/>
  <c r="U1339" i="8"/>
  <c r="U1195" i="8"/>
  <c r="U1313" i="8"/>
  <c r="U1419" i="8"/>
  <c r="U1038" i="8"/>
  <c r="U550" i="8"/>
  <c r="U259" i="8"/>
  <c r="U1402" i="8"/>
  <c r="U1319" i="8"/>
  <c r="U889" i="8"/>
  <c r="U117" i="8"/>
  <c r="U1142" i="8"/>
  <c r="U266" i="8"/>
  <c r="U1168" i="8"/>
  <c r="U797" i="8"/>
  <c r="U141" i="8"/>
  <c r="U1054" i="8"/>
  <c r="U190" i="8"/>
  <c r="U628" i="8"/>
  <c r="U1222" i="8"/>
  <c r="U306" i="8"/>
  <c r="U1248" i="8"/>
  <c r="U1116" i="8"/>
  <c r="U819" i="8"/>
  <c r="U1356" i="8"/>
  <c r="U454" i="8"/>
  <c r="U1293" i="8"/>
  <c r="U398" i="8"/>
  <c r="U1414" i="8"/>
  <c r="U129" i="8"/>
  <c r="U1140" i="8"/>
  <c r="U1049" i="8"/>
  <c r="U1457" i="8"/>
  <c r="U729" i="8"/>
  <c r="U866" i="8"/>
  <c r="U947" i="8"/>
  <c r="U349" i="8"/>
  <c r="U692" i="8"/>
  <c r="U1069" i="8"/>
  <c r="U302" i="8"/>
  <c r="U1017" i="8"/>
  <c r="U1220" i="8"/>
  <c r="U1317" i="8"/>
  <c r="U1119" i="8"/>
  <c r="U741" i="8"/>
  <c r="U124" i="8"/>
  <c r="U79" i="8"/>
  <c r="U824" i="8"/>
  <c r="U1276" i="8"/>
  <c r="U181" i="8"/>
  <c r="U911" i="8"/>
  <c r="U723" i="8"/>
  <c r="U1254" i="8"/>
  <c r="U1120" i="8"/>
  <c r="U1137" i="8"/>
  <c r="U652" i="8"/>
  <c r="U495" i="8"/>
  <c r="U591" i="8"/>
  <c r="U827" i="8"/>
  <c r="U1464" i="8"/>
  <c r="U1158" i="8"/>
  <c r="U1075" i="8"/>
  <c r="U379" i="8"/>
  <c r="U1231" i="8"/>
  <c r="U557" i="8"/>
  <c r="U459" i="8"/>
  <c r="U990" i="8"/>
  <c r="U655" i="8"/>
  <c r="U44" i="8"/>
  <c r="U906" i="8"/>
  <c r="U137" i="8"/>
  <c r="U707" i="8"/>
  <c r="U1240" i="8"/>
  <c r="U350" i="8"/>
  <c r="U1476" i="8"/>
  <c r="U285" i="8"/>
  <c r="U407" i="8"/>
  <c r="U725" i="8"/>
  <c r="U173" i="8"/>
  <c r="U1326" i="8"/>
  <c r="U599" i="8"/>
  <c r="U276" i="8"/>
  <c r="U1149" i="8"/>
  <c r="U465" i="8"/>
  <c r="U561" i="8"/>
  <c r="U247" i="8"/>
  <c r="U1146" i="8"/>
  <c r="U298" i="8"/>
  <c r="U133" i="8"/>
  <c r="U399" i="8"/>
  <c r="U1214" i="8"/>
  <c r="U382" i="8"/>
  <c r="U991" i="8"/>
  <c r="U843" i="8"/>
  <c r="U304" i="8"/>
  <c r="U867" i="8"/>
  <c r="U446" i="8"/>
  <c r="U277" i="8"/>
  <c r="U1273" i="8"/>
  <c r="U155" i="8"/>
  <c r="U337" i="8"/>
  <c r="U1341" i="8"/>
  <c r="U662" i="8"/>
  <c r="U21" i="8"/>
  <c r="U17" i="8"/>
  <c r="U422" i="8"/>
  <c r="U1494" i="8"/>
  <c r="U1064" i="8"/>
  <c r="U621" i="8"/>
  <c r="U1154" i="8"/>
  <c r="U24" i="8"/>
  <c r="U1314" i="8"/>
  <c r="U239" i="8"/>
  <c r="U315" i="8"/>
  <c r="U523" i="8"/>
  <c r="U1365" i="8"/>
  <c r="U1211" i="8"/>
  <c r="U874" i="8"/>
  <c r="U401" i="8"/>
  <c r="U665" i="8"/>
  <c r="U920" i="8"/>
  <c r="U1452" i="8"/>
  <c r="U548" i="8"/>
  <c r="U67" i="8"/>
  <c r="U536" i="8"/>
  <c r="U144" i="8"/>
  <c r="U917" i="8"/>
  <c r="U1045" i="8"/>
  <c r="U579" i="8"/>
  <c r="U1249" i="8"/>
  <c r="U950" i="8"/>
  <c r="U16" i="8"/>
  <c r="U1377" i="8"/>
  <c r="U610" i="8"/>
  <c r="U1039" i="8"/>
  <c r="U1428" i="8"/>
  <c r="U1417" i="8"/>
  <c r="U885" i="8"/>
  <c r="U1247" i="8"/>
  <c r="U1197" i="8"/>
  <c r="U107" i="8"/>
  <c r="U1459" i="8"/>
  <c r="U736" i="8"/>
  <c r="U270" i="8"/>
  <c r="U208" i="8"/>
  <c r="U728" i="8"/>
  <c r="U669" i="8"/>
  <c r="U472" i="8"/>
  <c r="U94" i="8"/>
  <c r="U405" i="8"/>
  <c r="U380" i="8"/>
  <c r="U478" i="8"/>
  <c r="U878" i="8"/>
  <c r="U1079" i="8"/>
  <c r="U1147" i="8"/>
  <c r="U1399" i="8"/>
  <c r="U775" i="8"/>
  <c r="U722" i="8"/>
  <c r="U443" i="8"/>
  <c r="U179" i="8"/>
  <c r="U677" i="8"/>
  <c r="U791" i="8"/>
  <c r="U40" i="8"/>
  <c r="U383" i="8"/>
  <c r="U525" i="8"/>
  <c r="U1144" i="8"/>
  <c r="U763" i="8"/>
  <c r="U171" i="8"/>
  <c r="U477" i="8"/>
  <c r="U1471" i="8"/>
  <c r="U1394" i="8"/>
  <c r="U1002" i="8"/>
  <c r="U676" i="8"/>
  <c r="U111" i="8"/>
  <c r="U680" i="8"/>
  <c r="U1439" i="8"/>
  <c r="U1201" i="8"/>
  <c r="U740" i="8"/>
  <c r="U1161" i="8"/>
  <c r="U314" i="8"/>
  <c r="U1438" i="8"/>
  <c r="U387" i="8"/>
  <c r="U1157" i="8"/>
  <c r="U644" i="8"/>
  <c r="U1412" i="8"/>
  <c r="U309" i="8"/>
  <c r="U156" i="8"/>
  <c r="U1363" i="8"/>
  <c r="U48" i="8"/>
  <c r="U1340" i="8"/>
  <c r="U840" i="8"/>
  <c r="U432" i="8"/>
  <c r="U1129" i="8"/>
  <c r="U623" i="8"/>
  <c r="U84" i="8"/>
  <c r="U1284" i="8"/>
  <c r="U370" i="8"/>
  <c r="U511" i="8"/>
  <c r="U1384" i="8"/>
  <c r="U993" i="8"/>
  <c r="U325" i="8"/>
  <c r="U831" i="8"/>
  <c r="U244" i="8"/>
  <c r="U1179" i="8"/>
  <c r="U14" i="8"/>
  <c r="U481" i="8"/>
  <c r="U275" i="8"/>
  <c r="U1206" i="8"/>
  <c r="U766" i="8"/>
  <c r="U552" i="8"/>
  <c r="U1012" i="8"/>
  <c r="U647" i="8"/>
  <c r="U494" i="8"/>
  <c r="U531" i="8"/>
  <c r="U832" i="8"/>
  <c r="U344" i="8"/>
  <c r="U761" i="8"/>
  <c r="U1170" i="8"/>
  <c r="U517" i="8"/>
  <c r="U768" i="8"/>
  <c r="U299" i="8"/>
  <c r="U976" i="8"/>
  <c r="U225" i="8"/>
  <c r="U1216" i="8"/>
  <c r="U1299" i="8"/>
  <c r="U757" i="8"/>
  <c r="U886" i="8"/>
  <c r="U1023" i="8"/>
  <c r="U933" i="8"/>
  <c r="U1190" i="8"/>
  <c r="U549" i="8"/>
  <c r="U68" i="8"/>
  <c r="U1387" i="8"/>
  <c r="U1173" i="8"/>
  <c r="U254" i="8"/>
  <c r="U630" i="8"/>
  <c r="U1298" i="8"/>
  <c r="U1084" i="8"/>
  <c r="U395" i="8"/>
  <c r="U643" i="8"/>
  <c r="U588" i="8"/>
  <c r="U1135" i="8"/>
  <c r="U288" i="8"/>
  <c r="U90" i="8"/>
  <c r="U1343" i="8"/>
  <c r="U410" i="8"/>
  <c r="U673" i="8"/>
  <c r="U883" i="8"/>
  <c r="U1224" i="8"/>
  <c r="U1310" i="8"/>
  <c r="U508" i="8"/>
  <c r="U297" i="8"/>
  <c r="U1080" i="8"/>
  <c r="U218" i="8"/>
  <c r="U1041" i="8"/>
  <c r="U351" i="8"/>
  <c r="U199" i="8"/>
  <c r="U404" i="8"/>
  <c r="U1279" i="8"/>
  <c r="U698" i="8"/>
  <c r="U480" i="8"/>
  <c r="U960" i="8"/>
  <c r="U657" i="8"/>
  <c r="U1022" i="8"/>
  <c r="U564" i="8"/>
  <c r="U234" i="8"/>
  <c r="U666" i="8"/>
  <c r="U213" i="8"/>
  <c r="U648" i="8"/>
  <c r="U1398" i="8"/>
  <c r="U26" i="8"/>
  <c r="U585" i="8"/>
  <c r="U842" i="8"/>
  <c r="U1091" i="8"/>
  <c r="U1349" i="8"/>
  <c r="U948" i="8"/>
  <c r="U357" i="8"/>
  <c r="U1322" i="8"/>
  <c r="U1082" i="8"/>
  <c r="U1361" i="8"/>
  <c r="U1159" i="8"/>
  <c r="U95" i="8"/>
  <c r="U25" i="8"/>
  <c r="U915" i="8"/>
  <c r="U829" i="8"/>
  <c r="U720" i="8"/>
  <c r="U318" i="8"/>
  <c r="U1410" i="8"/>
  <c r="U1366" i="8"/>
  <c r="U1150" i="8"/>
  <c r="U1488" i="8"/>
  <c r="U335" i="8"/>
  <c r="U215" i="8"/>
  <c r="U1171" i="8"/>
  <c r="U408" i="8"/>
  <c r="U803" i="8"/>
  <c r="U121" i="8"/>
  <c r="U1336" i="8"/>
  <c r="U1378" i="8"/>
  <c r="U941" i="8"/>
  <c r="U241" i="8"/>
  <c r="U376" i="8"/>
  <c r="U900" i="8"/>
  <c r="U581" i="8"/>
  <c r="U717" i="8"/>
  <c r="U433" i="8"/>
  <c r="U1057" i="8"/>
  <c r="U490" i="8"/>
  <c r="U537" i="8"/>
  <c r="U1353" i="8"/>
  <c r="U4" i="8"/>
  <c r="U555" i="8"/>
  <c r="U714" i="8"/>
  <c r="U629" i="8"/>
  <c r="U808" i="8"/>
  <c r="U1479" i="8"/>
  <c r="U1481" i="8"/>
  <c r="U253" i="8"/>
  <c r="U139" i="8"/>
  <c r="U204" i="8"/>
  <c r="U1372" i="8"/>
  <c r="U1123" i="8"/>
  <c r="U910" i="8"/>
  <c r="U1187" i="8"/>
  <c r="U430" i="8"/>
  <c r="U1148" i="8"/>
  <c r="U1132" i="8"/>
  <c r="U1373" i="8"/>
  <c r="U211" i="8"/>
  <c r="U28" i="8"/>
  <c r="U577" i="8"/>
  <c r="U1489" i="8"/>
  <c r="U1058" i="8"/>
  <c r="U845" i="8"/>
  <c r="U177" i="8"/>
  <c r="U167" i="8"/>
  <c r="U1278" i="8"/>
  <c r="U1445" i="8"/>
  <c r="U994" i="8"/>
  <c r="U1312" i="8"/>
  <c r="U485" i="8"/>
  <c r="U358" i="8"/>
  <c r="U32" i="8"/>
  <c r="U491" i="8"/>
  <c r="U112" i="8"/>
  <c r="U180" i="8"/>
  <c r="U998" i="8"/>
  <c r="U245" i="8"/>
  <c r="U836" i="8"/>
  <c r="U1461" i="8"/>
  <c r="U482" i="8"/>
  <c r="U841" i="8"/>
  <c r="U1379" i="8"/>
  <c r="U479" i="8"/>
  <c r="U715" i="8"/>
  <c r="U1011" i="8"/>
  <c r="U1303" i="8"/>
  <c r="U857" i="8"/>
  <c r="U1285" i="8"/>
  <c r="U1180" i="8"/>
  <c r="U1100" i="8"/>
  <c r="U762" i="8"/>
  <c r="U586" i="8"/>
  <c r="U825" i="8"/>
  <c r="U862" i="8"/>
  <c r="U260" i="8"/>
  <c r="U1062" i="8"/>
  <c r="U625" i="8"/>
  <c r="U1401" i="8"/>
  <c r="U440" i="8"/>
  <c r="U278" i="8"/>
  <c r="U756" i="8"/>
  <c r="U1465" i="8"/>
  <c r="U789" i="8"/>
  <c r="U743" i="8"/>
  <c r="U222" i="8"/>
  <c r="U708" i="8"/>
  <c r="U420" i="8"/>
  <c r="U703" i="8"/>
  <c r="U1192" i="8"/>
  <c r="U1006" i="8"/>
  <c r="U182" i="8"/>
  <c r="U1327" i="8"/>
  <c r="U319" i="8"/>
  <c r="U1139" i="8"/>
  <c r="U235" i="8"/>
  <c r="U92" i="8"/>
  <c r="U1166" i="8"/>
  <c r="U291" i="8"/>
  <c r="U1407" i="8"/>
  <c r="U818" i="8"/>
  <c r="U574" i="8"/>
  <c r="U1415" i="8"/>
  <c r="U29" i="8"/>
  <c r="U566" i="8"/>
  <c r="U1449" i="8"/>
  <c r="U1456" i="8"/>
  <c r="U1376" i="8"/>
  <c r="U1274" i="8"/>
  <c r="U875" i="8"/>
  <c r="U99" i="8"/>
  <c r="U1334" i="8"/>
  <c r="U282" i="8"/>
  <c r="U233" i="8"/>
  <c r="U355" i="8"/>
  <c r="U622" i="8"/>
  <c r="U143" i="8"/>
  <c r="U543" i="8"/>
  <c r="U810" i="8"/>
  <c r="U969" i="8"/>
  <c r="U1051" i="8"/>
  <c r="U1077" i="8"/>
  <c r="U145" i="8"/>
  <c r="U166" i="8"/>
  <c r="U830" i="8"/>
  <c r="U1287" i="8"/>
  <c r="U642" i="8"/>
  <c r="U333" i="8"/>
  <c r="U671" i="8"/>
  <c r="U790" i="8"/>
  <c r="U1217" i="8"/>
  <c r="U272" i="8"/>
  <c r="U189" i="8"/>
  <c r="U752" i="8"/>
  <c r="U1090" i="8"/>
  <c r="U937" i="8"/>
  <c r="U51" i="8"/>
  <c r="U659" i="8"/>
  <c r="U100" i="8"/>
  <c r="U147" i="8"/>
  <c r="U685" i="8"/>
  <c r="U114" i="8"/>
  <c r="U638" i="8"/>
  <c r="U1067" i="8"/>
  <c r="U339" i="8"/>
  <c r="U1270" i="8"/>
  <c r="U242" i="8"/>
  <c r="U393" i="8"/>
  <c r="U1307" i="8"/>
  <c r="U97" i="8"/>
  <c r="U551" i="8"/>
  <c r="U852" i="8"/>
  <c r="U1096" i="8"/>
  <c r="U1261" i="8"/>
  <c r="U146" i="8"/>
  <c r="U1405" i="8"/>
  <c r="U1495" i="8"/>
  <c r="U164" i="8"/>
  <c r="U300" i="8"/>
  <c r="U1174" i="8"/>
  <c r="U1130" i="8"/>
  <c r="U118" i="8"/>
  <c r="U389" i="8"/>
  <c r="U1186" i="8"/>
  <c r="U1359" i="8"/>
  <c r="U183" i="8"/>
  <c r="U423" i="8"/>
  <c r="U268" i="8"/>
  <c r="U1427" i="8"/>
  <c r="U364" i="8"/>
  <c r="U487" i="8"/>
  <c r="U122" i="8"/>
  <c r="U943" i="8"/>
  <c r="U424" i="8"/>
  <c r="U1395" i="8"/>
  <c r="U1446" i="8"/>
  <c r="U409" i="8"/>
  <c r="U1026" i="8"/>
  <c r="U587" i="8"/>
  <c r="U877" i="8"/>
  <c r="U521" i="8"/>
  <c r="U159" i="8"/>
  <c r="U1071" i="8"/>
  <c r="U227" i="8"/>
  <c r="U1104" i="8"/>
  <c r="U905" i="8"/>
  <c r="U776" i="8"/>
  <c r="U513" i="8"/>
  <c r="U520" i="8"/>
  <c r="U1435" i="8"/>
  <c r="U992" i="8"/>
  <c r="U417" i="8"/>
  <c r="U1300" i="8"/>
  <c r="U106" i="8"/>
  <c r="U931" i="8"/>
  <c r="U1103" i="8"/>
  <c r="U678" i="8"/>
  <c r="U98" i="8"/>
  <c r="U1437" i="8"/>
  <c r="U425" i="8"/>
  <c r="U438" i="8"/>
  <c r="U59" i="8"/>
  <c r="U415" i="8"/>
  <c r="U1048" i="8"/>
  <c r="U52" i="8"/>
  <c r="U547" i="8"/>
  <c r="U584" i="8"/>
  <c r="U1001" i="8"/>
  <c r="U42" i="8"/>
  <c r="U469" i="8"/>
  <c r="U541" i="8"/>
  <c r="U1282" i="8"/>
  <c r="U764" i="8"/>
  <c r="U1088" i="8"/>
  <c r="U1385" i="8"/>
  <c r="U128" i="8"/>
  <c r="U1076" i="8"/>
  <c r="U1350" i="8"/>
  <c r="U807" i="8"/>
  <c r="U377" i="8"/>
  <c r="U1302" i="8"/>
  <c r="U73" i="8"/>
  <c r="U826" i="8"/>
  <c r="U732" i="8"/>
  <c r="U392" i="8"/>
  <c r="U582" i="8"/>
  <c r="U1126" i="8"/>
  <c r="U447" i="8"/>
  <c r="U772" i="8"/>
  <c r="U1228" i="8"/>
  <c r="U281" i="8"/>
  <c r="U1432" i="8"/>
  <c r="U1403" i="8"/>
  <c r="U1480" i="8"/>
  <c r="U195" i="8"/>
  <c r="U658" i="8"/>
  <c r="U1269" i="8"/>
  <c r="U209" i="8"/>
  <c r="U148" i="8"/>
  <c r="U1316" i="8"/>
  <c r="U340" i="8"/>
  <c r="U31" i="8"/>
  <c r="U1047" i="8"/>
  <c r="U1288" i="8"/>
  <c r="U1086" i="8"/>
  <c r="U695" i="8"/>
  <c r="U126" i="8"/>
  <c r="U460" i="8"/>
  <c r="U418" i="8"/>
  <c r="U753" i="8"/>
  <c r="U1367" i="8"/>
  <c r="U1344" i="8"/>
  <c r="U806" i="8"/>
  <c r="U1066" i="8"/>
  <c r="U1117" i="8"/>
  <c r="U1189" i="8"/>
  <c r="U154" i="8"/>
  <c r="U925" i="8"/>
  <c r="U310" i="8"/>
  <c r="U220" i="8"/>
  <c r="U568" i="8"/>
  <c r="U1305" i="8"/>
  <c r="U289" i="8"/>
  <c r="U194" i="8"/>
  <c r="U1184" i="8"/>
  <c r="U783" i="8"/>
  <c r="U366" i="8"/>
  <c r="U1375" i="8"/>
  <c r="U596" i="8"/>
  <c r="U1042" i="8"/>
  <c r="U1152" i="8"/>
  <c r="U359" i="8"/>
  <c r="U1267" i="8"/>
  <c r="U907" i="8"/>
  <c r="U989" i="8"/>
  <c r="U688" i="8"/>
  <c r="U942" i="8"/>
  <c r="U735" i="8"/>
  <c r="U64" i="8"/>
  <c r="U261" i="8"/>
  <c r="U1055" i="8"/>
  <c r="U62" i="8"/>
  <c r="U412" i="8"/>
  <c r="U1225" i="8"/>
  <c r="U284" i="8"/>
  <c r="U934" i="8"/>
  <c r="U1342" i="8"/>
  <c r="U853" i="8"/>
  <c r="U569" i="8"/>
  <c r="U846" i="8"/>
  <c r="U384" i="8"/>
  <c r="U158" i="8"/>
  <c r="U954" i="8"/>
  <c r="U769" i="8"/>
  <c r="U1193" i="8"/>
  <c r="U365" i="8"/>
  <c r="U734" i="8"/>
  <c r="U873" i="8"/>
  <c r="U699" i="8"/>
  <c r="U138" i="8"/>
  <c r="U653" i="8"/>
  <c r="U1444" i="8"/>
  <c r="U429" i="8"/>
  <c r="U165" i="8"/>
  <c r="U780" i="8"/>
  <c r="U833" i="8"/>
  <c r="U858" i="8"/>
  <c r="U192" i="8"/>
  <c r="U528" i="8"/>
  <c r="U539" i="8"/>
  <c r="U608" i="8"/>
  <c r="U313" i="8"/>
  <c r="U328" i="8"/>
  <c r="U1223" i="8"/>
  <c r="U367" i="8"/>
  <c r="U739" i="8"/>
  <c r="U251" i="8"/>
  <c r="U894" i="8"/>
  <c r="U374" i="8"/>
  <c r="U751" i="8"/>
  <c r="U573" i="8"/>
  <c r="U1301" i="8"/>
  <c r="U1245" i="8"/>
  <c r="U248" i="8"/>
  <c r="U1255" i="8"/>
  <c r="U226" i="8"/>
  <c r="U896" i="8"/>
  <c r="U436" i="8"/>
  <c r="U1213" i="8"/>
  <c r="U635" i="8"/>
  <c r="U1484" i="8"/>
  <c r="U43" i="8"/>
  <c r="U345" i="8"/>
  <c r="U1109" i="8"/>
  <c r="U924" i="8"/>
  <c r="U174" i="8"/>
  <c r="U221" i="8"/>
  <c r="U1468" i="8"/>
  <c r="U1257" i="8"/>
  <c r="U560" i="8"/>
  <c r="U353" i="8"/>
  <c r="U450" i="8"/>
  <c r="U1500" i="8"/>
  <c r="U1369" i="8"/>
  <c r="U85" i="8"/>
  <c r="U274" i="8"/>
  <c r="U279" i="8"/>
  <c r="U172" i="8"/>
  <c r="U765" i="8"/>
  <c r="U10" i="8"/>
  <c r="U1031" i="8"/>
  <c r="U1447" i="8"/>
  <c r="U362" i="8"/>
  <c r="U903" i="8"/>
  <c r="U294" i="8"/>
  <c r="U269" i="8"/>
  <c r="U78" i="8"/>
  <c r="U1283" i="8"/>
  <c r="U152" i="8"/>
  <c r="U1105" i="8"/>
  <c r="U982" i="8"/>
  <c r="U888" i="8"/>
  <c r="U499" i="8"/>
  <c r="U1019" i="8"/>
  <c r="U1063" i="8"/>
  <c r="U1112" i="8"/>
  <c r="U782" i="8"/>
  <c r="U748" i="8"/>
  <c r="U953" i="8"/>
  <c r="U1416" i="8"/>
  <c r="U593" i="8"/>
  <c r="U1018" i="8"/>
  <c r="U1207" i="8"/>
  <c r="U1215" i="8"/>
  <c r="U554" i="8"/>
  <c r="U1024" i="8"/>
  <c r="U105" i="8"/>
  <c r="U201" i="8"/>
  <c r="U265" i="8"/>
  <c r="U1176" i="8"/>
  <c r="U583" i="8"/>
  <c r="U102" i="8"/>
  <c r="U1265" i="8"/>
  <c r="U750" i="8"/>
  <c r="U801" i="8"/>
  <c r="U1234" i="8"/>
  <c r="U742" i="8"/>
  <c r="U37" i="8"/>
  <c r="U546" i="8"/>
  <c r="U538" i="8"/>
  <c r="U682" i="8"/>
  <c r="U453" i="8"/>
  <c r="U1389" i="8"/>
  <c r="U66" i="8"/>
  <c r="U893" i="8"/>
  <c r="U1246" i="8"/>
  <c r="U839" i="8"/>
  <c r="U130" i="8"/>
  <c r="U683" i="8"/>
  <c r="U421" i="8"/>
  <c r="U626" i="8"/>
  <c r="U1005" i="8"/>
  <c r="U400" i="8"/>
  <c r="U778" i="8"/>
  <c r="U1355" i="8"/>
  <c r="U1241" i="8"/>
  <c r="U767" i="8"/>
  <c r="U1443" i="8"/>
  <c r="U871" i="8"/>
  <c r="U1450" i="8"/>
  <c r="U1008" i="8"/>
  <c r="U157" i="8"/>
  <c r="U837" i="8"/>
  <c r="U46" i="8"/>
  <c r="U704" i="8"/>
  <c r="U262" i="8"/>
  <c r="U203" i="8"/>
  <c r="U1127" i="8"/>
  <c r="U522" i="8"/>
  <c r="U386" i="8"/>
  <c r="U30" i="8"/>
  <c r="U1433" i="8"/>
  <c r="U1162" i="8"/>
  <c r="U186" i="8"/>
  <c r="U467" i="8"/>
  <c r="U188" i="8"/>
  <c r="U1462" i="8"/>
  <c r="U486" i="8"/>
  <c r="U125" i="8"/>
  <c r="U809" i="8"/>
  <c r="U966" i="8"/>
  <c r="U475" i="8"/>
  <c r="U949" i="8"/>
  <c r="U971" i="8"/>
  <c r="U36" i="8"/>
  <c r="U427" i="8"/>
  <c r="U295" i="8"/>
  <c r="U1440" i="8"/>
  <c r="U1003" i="8"/>
  <c r="U1408" i="8"/>
  <c r="U61" i="8"/>
  <c r="U428" i="8"/>
  <c r="U488" i="8"/>
  <c r="U6" i="8"/>
  <c r="U1324" i="8"/>
  <c r="U813" i="8"/>
  <c r="U390" i="8"/>
  <c r="U1070" i="8"/>
  <c r="U1151" i="8"/>
  <c r="U1390" i="8"/>
  <c r="U191" i="8"/>
  <c r="U997" i="8"/>
  <c r="U1160" i="8"/>
  <c r="U904" i="8"/>
  <c r="U185" i="8"/>
  <c r="U198" i="8"/>
  <c r="U439" i="8"/>
  <c r="U1429" i="8"/>
  <c r="U87" i="8"/>
  <c r="U605" i="8"/>
  <c r="U56" i="8"/>
  <c r="U442" i="8"/>
  <c r="U697" i="8"/>
  <c r="U532" i="8"/>
  <c r="U503" i="8"/>
  <c r="U1486" i="8"/>
  <c r="U463" i="8"/>
  <c r="U1404" i="8"/>
  <c r="U1448" i="8"/>
  <c r="U135" i="8"/>
  <c r="U918" i="8"/>
  <c r="U1095" i="8"/>
  <c r="U1253" i="8"/>
  <c r="U1386" i="8"/>
  <c r="U1323" i="8"/>
  <c r="U595" i="8"/>
  <c r="U1037" i="8"/>
  <c r="U794" i="8"/>
  <c r="U972" i="8"/>
  <c r="U985" i="8"/>
  <c r="U83" i="8"/>
  <c r="U681" i="8"/>
  <c r="U944" i="8"/>
  <c r="U456" i="8"/>
  <c r="U974" i="8"/>
  <c r="U1164" i="8"/>
  <c r="U705" i="8"/>
  <c r="U844" i="8"/>
  <c r="U890" i="8"/>
  <c r="U483" i="8"/>
  <c r="U1221" i="8"/>
  <c r="U18" i="8"/>
  <c r="U1409" i="8"/>
  <c r="U200" i="8"/>
  <c r="U956" i="8"/>
  <c r="U176" i="8"/>
  <c r="U1348" i="8"/>
  <c r="U1297" i="8"/>
  <c r="U96" i="8"/>
  <c r="U530" i="8"/>
  <c r="U879" i="8"/>
  <c r="U544" i="8"/>
  <c r="U828" i="8"/>
  <c r="U1370" i="8"/>
  <c r="U219" i="8"/>
  <c r="U1232" i="8"/>
  <c r="U946" i="8"/>
  <c r="U1321" i="8"/>
  <c r="U672" i="8"/>
  <c r="U601" i="8"/>
  <c r="U1156" i="8"/>
  <c r="U1260" i="8"/>
  <c r="U336" i="8"/>
  <c r="U1200" i="8"/>
  <c r="U686" i="8"/>
  <c r="U230" i="8"/>
  <c r="U65" i="8"/>
  <c r="U1111" i="8"/>
  <c r="U749" i="8"/>
  <c r="U1277" i="8"/>
  <c r="U1330" i="8"/>
  <c r="U606" i="8"/>
  <c r="U1242" i="8"/>
  <c r="U965" i="8"/>
  <c r="U101" i="8"/>
  <c r="U815" i="8"/>
  <c r="U597" i="8"/>
  <c r="U301" i="8"/>
  <c r="U89" i="8"/>
  <c r="U212" i="8"/>
  <c r="U1470" i="8"/>
  <c r="U76" i="8"/>
  <c r="U1325" i="8"/>
  <c r="U452" i="8"/>
  <c r="U57" i="8"/>
  <c r="U1472" i="8"/>
  <c r="U856" i="8"/>
  <c r="U773" i="8"/>
  <c r="U945" i="8"/>
  <c r="U689" i="8"/>
  <c r="U771" i="8"/>
  <c r="U745" i="8"/>
  <c r="U168" i="8"/>
  <c r="U545" i="8"/>
  <c r="U1256" i="8"/>
  <c r="U1364" i="8"/>
  <c r="U361" i="8"/>
  <c r="U1073" i="8"/>
  <c r="U237" i="8"/>
  <c r="U151" i="8"/>
  <c r="U1108" i="8"/>
  <c r="U1345" i="8"/>
  <c r="U441" i="8"/>
  <c r="U1430" i="8"/>
  <c r="U1501" i="8"/>
  <c r="U835" i="8"/>
  <c r="U264" i="8"/>
  <c r="U898" i="8"/>
  <c r="U718" i="8"/>
  <c r="U1388" i="8"/>
  <c r="U981" i="8"/>
  <c r="U650" i="8"/>
  <c r="U41" i="8"/>
  <c r="U902" i="8"/>
  <c r="U1046" i="8"/>
  <c r="U996" i="8"/>
  <c r="U27" i="8"/>
  <c r="U373" i="8"/>
  <c r="U240" i="8"/>
  <c r="U1335" i="8"/>
  <c r="U1451" i="8"/>
  <c r="U916" i="8"/>
  <c r="U1311" i="8"/>
  <c r="U142" i="8"/>
  <c r="U1463" i="8"/>
  <c r="U675" i="8"/>
  <c r="U1393" i="8"/>
  <c r="U1391" i="8"/>
  <c r="U955" i="8"/>
  <c r="U1061" i="8"/>
  <c r="U774" i="8"/>
  <c r="U1337" i="8"/>
  <c r="U563" i="8"/>
  <c r="U354" i="8"/>
  <c r="U197" i="8"/>
  <c r="U891" i="8"/>
  <c r="U474" i="8"/>
  <c r="U952" i="8"/>
  <c r="U35" i="8"/>
  <c r="U781" i="8"/>
  <c r="U243" i="8"/>
  <c r="U507" i="8"/>
  <c r="U793" i="8"/>
  <c r="U308" i="8"/>
  <c r="U512" i="8"/>
  <c r="U1352" i="8"/>
  <c r="U690" i="8"/>
  <c r="U103" i="8"/>
  <c r="U134" i="8"/>
  <c r="U932" i="8"/>
  <c r="U607" i="8"/>
  <c r="U292" i="8"/>
  <c r="U1033" i="8"/>
  <c r="U613" i="8"/>
  <c r="U612" i="8"/>
  <c r="U921" i="8"/>
  <c r="U1243" i="8"/>
  <c r="U39" i="8"/>
  <c r="U779" i="8"/>
  <c r="U641" i="8"/>
  <c r="U631" i="8"/>
  <c r="U913" i="8"/>
  <c r="U492" i="8"/>
  <c r="U457" i="8"/>
  <c r="U381" i="8"/>
  <c r="U88" i="8"/>
  <c r="U820" i="8"/>
  <c r="U484" i="8"/>
  <c r="U372" i="8"/>
  <c r="U1397" i="8"/>
  <c r="U1306" i="8"/>
  <c r="U696" i="8"/>
  <c r="U391" i="8"/>
  <c r="U1203" i="8"/>
  <c r="U1004" i="8"/>
  <c r="U1131" i="8"/>
  <c r="U267" i="8"/>
  <c r="U798" i="8"/>
  <c r="U113" i="8"/>
  <c r="U123" i="8"/>
  <c r="U892" i="8"/>
  <c r="U812" i="8"/>
  <c r="U701" i="8"/>
  <c r="U1441" i="8"/>
  <c r="U984" i="8"/>
  <c r="U49" i="8"/>
  <c r="U178" i="8"/>
  <c r="U1458" i="8"/>
  <c r="U667" i="8"/>
  <c r="U1258" i="8"/>
  <c r="U1205" i="8"/>
  <c r="U1065" i="8"/>
  <c r="U634" i="8"/>
  <c r="U504" i="8"/>
  <c r="U1290" i="8"/>
  <c r="U1052" i="8"/>
  <c r="U1155" i="8"/>
  <c r="U1422" i="8"/>
  <c r="U870" i="8"/>
  <c r="U497" i="8"/>
  <c r="U1056" i="8"/>
  <c r="U759" i="8"/>
  <c r="U38" i="8"/>
  <c r="U322" i="8"/>
  <c r="U980" i="8"/>
  <c r="U1357" i="8"/>
  <c r="U500" i="8"/>
  <c r="U509" i="8"/>
  <c r="U923" i="8"/>
  <c r="U207" i="8"/>
  <c r="U1454" i="8"/>
  <c r="U1331" i="8"/>
  <c r="U334" i="8"/>
  <c r="U1499" i="8"/>
  <c r="U542" i="8"/>
  <c r="U747" i="8"/>
  <c r="U1455" i="8"/>
  <c r="U1392" i="8"/>
  <c r="U609" i="8"/>
  <c r="U320" i="8"/>
  <c r="U785" i="8"/>
  <c r="U865" i="8"/>
  <c r="U1354" i="8"/>
  <c r="U1153" i="8"/>
  <c r="U868" i="8"/>
  <c r="U627" i="8"/>
  <c r="U169" i="8"/>
  <c r="U378" i="8"/>
  <c r="U74" i="8"/>
  <c r="U927" i="8"/>
  <c r="U414" i="8"/>
  <c r="U140" i="8"/>
  <c r="U91" i="8"/>
  <c r="U770" i="8"/>
  <c r="U352" i="8"/>
  <c r="U1092" i="8"/>
  <c r="U9" i="8"/>
  <c r="U719" i="8"/>
  <c r="U12" i="8"/>
  <c r="U1016" i="8"/>
  <c r="U881" i="8"/>
  <c r="U34" i="8"/>
  <c r="U929" i="8"/>
  <c r="U1421" i="8"/>
  <c r="U899" i="8"/>
  <c r="U448" i="8"/>
  <c r="U455" i="8"/>
  <c r="U1358" i="8"/>
  <c r="U464" i="8"/>
  <c r="U82" i="8"/>
  <c r="U193" i="8"/>
  <c r="U1028" i="8"/>
  <c r="U1202" i="8"/>
  <c r="U887" i="8"/>
  <c r="U674" i="8"/>
  <c r="U590" i="8"/>
  <c r="U737" i="8"/>
  <c r="U895" i="8"/>
  <c r="U47" i="8"/>
  <c r="U1210" i="8"/>
  <c r="U594" i="8"/>
  <c r="U656" i="8"/>
  <c r="U1196" i="8"/>
  <c r="U727" i="8"/>
  <c r="U640" i="8"/>
  <c r="U7" i="8"/>
  <c r="U1431" i="8"/>
  <c r="U726" i="8"/>
  <c r="U1219" i="8"/>
  <c r="U1362" i="8"/>
  <c r="U1087" i="8"/>
  <c r="U1309" i="8"/>
  <c r="U1165" i="8"/>
  <c r="U930" i="8"/>
  <c r="U1496" i="8"/>
  <c r="U814" i="8"/>
  <c r="U1420" i="8"/>
  <c r="U700" i="8"/>
  <c r="U712" i="8"/>
  <c r="U402" i="8"/>
  <c r="U104" i="8"/>
  <c r="U505" i="8"/>
  <c r="U1000" i="8"/>
  <c r="U1483" i="8"/>
  <c r="U385" i="8"/>
  <c r="U823" i="8"/>
  <c r="U19" i="8"/>
  <c r="U1204" i="8"/>
  <c r="U958" i="8"/>
  <c r="U854" i="8"/>
  <c r="U161" i="8"/>
  <c r="U202" i="8"/>
  <c r="U978" i="8"/>
  <c r="U1371" i="8"/>
  <c r="U175" i="8"/>
  <c r="U746" i="8"/>
  <c r="U624" i="8"/>
  <c r="U110" i="8"/>
  <c r="U1043" i="8"/>
  <c r="U258" i="8"/>
  <c r="U973" i="8"/>
  <c r="U1497" i="8"/>
  <c r="U760" i="8"/>
  <c r="U792" i="8"/>
  <c r="U951" i="8"/>
  <c r="U872" i="8"/>
  <c r="U571" i="8"/>
  <c r="U598" i="8"/>
  <c r="U356" i="8"/>
  <c r="U1094" i="8"/>
  <c r="U476" i="8"/>
  <c r="U1467" i="8"/>
  <c r="U1485" i="8"/>
  <c r="U346" i="8"/>
  <c r="U1406" i="8"/>
  <c r="U70" i="8"/>
  <c r="U257" i="8"/>
  <c r="U691" i="8"/>
  <c r="U1229" i="8"/>
  <c r="U799" i="8"/>
  <c r="U462" i="8"/>
  <c r="U919" i="8"/>
  <c r="U1291" i="8"/>
  <c r="U321" i="8"/>
  <c r="U1252" i="8"/>
  <c r="U1029" i="8"/>
  <c r="U861" i="8"/>
  <c r="U600" i="8"/>
  <c r="U1491" i="8"/>
  <c r="U562" i="8"/>
  <c r="U371" i="8"/>
  <c r="U795" i="8"/>
  <c r="U332" i="8"/>
  <c r="U506" i="8"/>
  <c r="U999" i="8"/>
  <c r="U589" i="8"/>
  <c r="U940" i="8"/>
  <c r="U645" i="8"/>
  <c r="U431" i="8"/>
  <c r="U977" i="8"/>
  <c r="U341" i="8"/>
  <c r="U802" i="8"/>
  <c r="U1289" i="8"/>
  <c r="U162" i="8"/>
  <c r="U419" i="8"/>
  <c r="U1098" i="8"/>
  <c r="U331" i="8"/>
  <c r="U33" i="8"/>
  <c r="U1107" i="8"/>
  <c r="U136" i="8"/>
  <c r="U437" i="8"/>
  <c r="U1059" i="8"/>
  <c r="U1423" i="8"/>
  <c r="U1124" i="8"/>
  <c r="U970" i="8"/>
  <c r="U369" i="8"/>
  <c r="U694" i="8"/>
  <c r="U962" i="8"/>
  <c r="U426" i="8"/>
  <c r="U1383" i="8"/>
  <c r="U323" i="8"/>
  <c r="U670" i="8"/>
  <c r="U397" i="8"/>
  <c r="U649" i="8"/>
  <c r="U116" i="8"/>
  <c r="U619" i="8"/>
  <c r="U119" i="8"/>
  <c r="U115" i="8"/>
  <c r="U516" i="8"/>
  <c r="U1015" i="8"/>
  <c r="U664" i="8"/>
  <c r="U633" i="8"/>
  <c r="U1436" i="8"/>
  <c r="U909" i="8"/>
  <c r="U1502" i="8"/>
  <c r="U959" i="8"/>
  <c r="U1275" i="8"/>
  <c r="U709" i="8"/>
  <c r="U639" i="8"/>
  <c r="U660" i="8"/>
  <c r="U1167" i="8"/>
  <c r="U637" i="8"/>
  <c r="U329" i="8"/>
  <c r="U150" i="8"/>
  <c r="U687" i="8"/>
  <c r="U1101" i="8"/>
  <c r="U967" i="8"/>
  <c r="U1125" i="8"/>
  <c r="U311" i="8"/>
  <c r="U1009" i="8"/>
  <c r="U132" i="8"/>
  <c r="U1078" i="8"/>
  <c r="U975" i="8"/>
  <c r="U206" i="8"/>
  <c r="U184" i="8"/>
  <c r="U651" i="8"/>
  <c r="U987" i="8"/>
  <c r="U570" i="8"/>
  <c r="U646" i="8"/>
  <c r="U86" i="8"/>
  <c r="U238" i="8"/>
  <c r="U1237" i="8"/>
  <c r="U338" i="8"/>
  <c r="U217" i="8"/>
  <c r="U50" i="8"/>
  <c r="U939" i="8"/>
  <c r="U864" i="8"/>
  <c r="U1453" i="8"/>
  <c r="U706" i="8"/>
  <c r="U1490" i="8"/>
  <c r="U1338" i="8"/>
  <c r="U1318" i="8"/>
  <c r="U1271" i="8"/>
  <c r="U170" i="8"/>
  <c r="U1328" i="8"/>
  <c r="U53" i="8"/>
  <c r="U411" i="8"/>
  <c r="U738" i="8"/>
  <c r="U979" i="8"/>
  <c r="U290" i="8"/>
  <c r="U1280" i="8"/>
  <c r="U1268" i="8"/>
  <c r="U324" i="8"/>
  <c r="U501" i="8"/>
  <c r="U938" i="8"/>
  <c r="U851" i="8"/>
  <c r="U721" i="8"/>
  <c r="U1089" i="8"/>
  <c r="U394" i="8"/>
  <c r="U822" i="8"/>
  <c r="U283" i="8"/>
  <c r="U796" i="8"/>
  <c r="U636" i="8"/>
  <c r="U287" i="8"/>
  <c r="U1434" i="8"/>
  <c r="U849" i="8"/>
  <c r="U957" i="8"/>
  <c r="U435" i="8"/>
  <c r="U876" i="8"/>
  <c r="U912" i="8"/>
  <c r="U1315" i="8"/>
  <c r="U489" i="8"/>
  <c r="U1442" i="8"/>
  <c r="U901" i="8"/>
  <c r="U1487" i="8"/>
  <c r="U567" i="8"/>
  <c r="U69" i="8"/>
  <c r="U963" i="8"/>
  <c r="U1198" i="8"/>
  <c r="U160" i="7"/>
  <c r="U622" i="7"/>
  <c r="U613" i="7"/>
  <c r="U1184" i="7"/>
  <c r="U30" i="7"/>
  <c r="U851" i="7"/>
  <c r="U1233" i="7"/>
  <c r="U726" i="7"/>
  <c r="U592" i="7"/>
  <c r="U902" i="7"/>
  <c r="U1256" i="7"/>
  <c r="U868" i="7"/>
  <c r="U1326" i="7"/>
  <c r="U932" i="7"/>
  <c r="U649" i="7"/>
  <c r="U1352" i="7"/>
  <c r="U383" i="7"/>
  <c r="U909" i="7"/>
  <c r="U496" i="7"/>
  <c r="U544" i="7"/>
  <c r="U1355" i="7"/>
  <c r="U959" i="7"/>
  <c r="U748" i="7"/>
  <c r="U166" i="7"/>
  <c r="U266" i="7"/>
  <c r="U1443" i="7"/>
  <c r="U601" i="7"/>
  <c r="U681" i="7"/>
  <c r="U944" i="7"/>
  <c r="U1181" i="7"/>
  <c r="U339" i="7"/>
  <c r="U550" i="7"/>
  <c r="U1456" i="7"/>
  <c r="U555" i="7"/>
  <c r="U1047" i="7"/>
  <c r="U1379" i="7"/>
  <c r="U1315" i="7"/>
  <c r="U1215" i="7"/>
  <c r="U927" i="7"/>
  <c r="U1244" i="7"/>
  <c r="U1125" i="7"/>
  <c r="U227" i="7"/>
  <c r="U218" i="7"/>
  <c r="U582" i="7"/>
  <c r="U794" i="7"/>
  <c r="U1300" i="7"/>
  <c r="U846" i="7"/>
  <c r="U814" i="7"/>
  <c r="U390" i="7"/>
  <c r="U1020" i="7"/>
  <c r="U1440" i="7"/>
  <c r="U101" i="7"/>
  <c r="U1140" i="7"/>
  <c r="U356" i="7"/>
  <c r="U305" i="7"/>
  <c r="U499" i="7"/>
  <c r="U1192" i="7"/>
  <c r="U474" i="7"/>
  <c r="U343" i="7"/>
  <c r="U914" i="7"/>
  <c r="U475" i="7"/>
  <c r="U241" i="7"/>
  <c r="U685" i="7"/>
  <c r="U140" i="7"/>
  <c r="U741" i="7"/>
  <c r="U111" i="7"/>
  <c r="U1071" i="7"/>
  <c r="U61" i="7"/>
  <c r="U1078" i="7"/>
  <c r="U643" i="7"/>
  <c r="U933" i="7"/>
  <c r="U973" i="7"/>
  <c r="U1014" i="7"/>
  <c r="U713" i="7"/>
  <c r="U870" i="7"/>
  <c r="U16" i="7"/>
  <c r="U224" i="7"/>
  <c r="U1238" i="7"/>
  <c r="U511" i="7"/>
  <c r="U1282" i="7"/>
  <c r="U38" i="7"/>
  <c r="U427" i="7"/>
  <c r="U967" i="7"/>
  <c r="U610" i="7"/>
  <c r="U1383" i="7"/>
  <c r="U1108" i="7"/>
  <c r="U193" i="7"/>
  <c r="U1387" i="7"/>
  <c r="U720" i="7"/>
  <c r="U1288" i="7"/>
  <c r="U1313" i="7"/>
  <c r="U472" i="7"/>
  <c r="U636" i="7"/>
  <c r="U659" i="7"/>
  <c r="U971" i="7"/>
  <c r="U54" i="7"/>
  <c r="U945" i="7"/>
  <c r="U1487" i="7"/>
  <c r="U1077" i="7"/>
  <c r="U490" i="7"/>
  <c r="U707" i="7"/>
  <c r="U739" i="7"/>
  <c r="U934" i="7"/>
  <c r="U733" i="7"/>
  <c r="U58" i="7"/>
  <c r="U871" i="7"/>
  <c r="U1307" i="7"/>
  <c r="U1258" i="7"/>
  <c r="U840" i="7"/>
  <c r="U242" i="7"/>
  <c r="U533" i="7"/>
  <c r="U1259" i="7"/>
  <c r="U905" i="7"/>
  <c r="U273" i="7"/>
  <c r="U972" i="7"/>
  <c r="U1013" i="7"/>
  <c r="U7" i="7"/>
  <c r="U1193" i="7"/>
  <c r="U1286" i="7"/>
  <c r="U773" i="7"/>
  <c r="U1430" i="7"/>
  <c r="U1483" i="7"/>
  <c r="U1332" i="7"/>
  <c r="U1394" i="7"/>
  <c r="U917" i="7"/>
  <c r="U1167" i="7"/>
  <c r="U616" i="7"/>
  <c r="U90" i="7"/>
  <c r="U521" i="7"/>
  <c r="U1119" i="7"/>
  <c r="U1105" i="7"/>
  <c r="U1254" i="7"/>
  <c r="U915" i="7"/>
  <c r="U929" i="7"/>
  <c r="U605" i="7"/>
  <c r="U881" i="7"/>
  <c r="U1309" i="7"/>
  <c r="U976" i="7"/>
  <c r="U697" i="7"/>
  <c r="U1467" i="7"/>
  <c r="U1219" i="7"/>
  <c r="U327" i="7"/>
  <c r="U352" i="7"/>
  <c r="U441" i="7"/>
  <c r="U792" i="7"/>
  <c r="U949" i="7"/>
  <c r="U524" i="7"/>
  <c r="U845" i="7"/>
  <c r="U368" i="7"/>
  <c r="U268" i="7"/>
  <c r="U1360" i="7"/>
  <c r="U1305" i="7"/>
  <c r="U956" i="7"/>
  <c r="U577" i="7"/>
  <c r="U1055" i="7"/>
  <c r="U252" i="7"/>
  <c r="U147" i="7"/>
  <c r="U444" i="7"/>
  <c r="U332" i="7"/>
  <c r="U1094" i="7"/>
  <c r="U1235" i="7"/>
  <c r="U200" i="7"/>
  <c r="U85" i="7"/>
  <c r="U1143" i="7"/>
  <c r="U675" i="7"/>
  <c r="U209" i="7"/>
  <c r="U1400" i="7"/>
  <c r="U170" i="7"/>
  <c r="U728" i="7"/>
  <c r="U187" i="7"/>
  <c r="U26" i="7"/>
  <c r="U736" i="7"/>
  <c r="U1287" i="7"/>
  <c r="U666" i="7"/>
  <c r="U569" i="7"/>
  <c r="U1102" i="7"/>
  <c r="U1436" i="7"/>
  <c r="U270" i="7"/>
  <c r="U1373" i="7"/>
  <c r="U591" i="7"/>
  <c r="U1104" i="7"/>
  <c r="U1144" i="7"/>
  <c r="U495" i="7"/>
  <c r="U1374" i="7"/>
  <c r="U1320" i="7"/>
  <c r="U1229" i="7"/>
  <c r="U361" i="7"/>
  <c r="U45" i="7"/>
  <c r="U571" i="7"/>
  <c r="U1110" i="7"/>
  <c r="U497" i="7"/>
  <c r="U322" i="7"/>
  <c r="U1188" i="7"/>
  <c r="U941" i="7"/>
  <c r="U1329" i="7"/>
  <c r="U308" i="7"/>
  <c r="U203" i="7"/>
  <c r="U300" i="7"/>
  <c r="U156" i="7"/>
  <c r="U463" i="7"/>
  <c r="U1431" i="7"/>
  <c r="U347" i="7"/>
  <c r="U1146" i="7"/>
  <c r="U1447" i="7"/>
  <c r="U165" i="7"/>
  <c r="U190" i="7"/>
  <c r="U1346" i="7"/>
  <c r="U801" i="7"/>
  <c r="U450" i="7"/>
  <c r="U1296" i="7"/>
  <c r="U249" i="7"/>
  <c r="U526" i="7"/>
  <c r="U642" i="7"/>
  <c r="U382" i="7"/>
  <c r="U375" i="7"/>
  <c r="U11" i="7"/>
  <c r="U855" i="7"/>
  <c r="U8" i="7"/>
  <c r="U1113" i="7"/>
  <c r="U1027" i="7"/>
  <c r="U991" i="7"/>
  <c r="U1060" i="7"/>
  <c r="U1081" i="7"/>
  <c r="U188" i="7"/>
  <c r="U1224" i="7"/>
  <c r="U797" i="7"/>
  <c r="U987" i="7"/>
  <c r="U477" i="7"/>
  <c r="U1276" i="7"/>
  <c r="U1173" i="7"/>
  <c r="U1351" i="7"/>
  <c r="U1299" i="7"/>
  <c r="U493" i="7"/>
  <c r="U764" i="7"/>
  <c r="U1268" i="7"/>
  <c r="U1005" i="7"/>
  <c r="U1498" i="7"/>
  <c r="U1272" i="7"/>
  <c r="U1223" i="7"/>
  <c r="U379" i="7"/>
  <c r="U1241" i="7"/>
  <c r="U1473" i="7"/>
  <c r="U181" i="7"/>
  <c r="U766" i="7"/>
  <c r="U337" i="7"/>
  <c r="U1239" i="7"/>
  <c r="U648" i="7"/>
  <c r="U702" i="7"/>
  <c r="U684" i="7"/>
  <c r="U725" i="7"/>
  <c r="U1079" i="7"/>
  <c r="U953" i="7"/>
  <c r="U760" i="7"/>
  <c r="U735" i="7"/>
  <c r="U467" i="7"/>
  <c r="U323" i="7"/>
  <c r="U1174" i="7"/>
  <c r="U157" i="7"/>
  <c r="U694" i="7"/>
  <c r="U742" i="7"/>
  <c r="U740" i="7"/>
  <c r="U251" i="7"/>
  <c r="U373" i="7"/>
  <c r="U31" i="7"/>
  <c r="U1251" i="7"/>
  <c r="U430" i="7"/>
  <c r="U426" i="7"/>
  <c r="U150" i="7"/>
  <c r="U364" i="7"/>
  <c r="U787" i="7"/>
  <c r="U1382" i="7"/>
  <c r="U207" i="7"/>
  <c r="U960" i="7"/>
  <c r="U872" i="7"/>
  <c r="U1034" i="7"/>
  <c r="U437" i="7"/>
  <c r="U1171" i="7"/>
  <c r="U287" i="7"/>
  <c r="U326" i="7"/>
  <c r="U372" i="7"/>
  <c r="U978" i="7"/>
  <c r="U443" i="7"/>
  <c r="U1415" i="7"/>
  <c r="U705" i="7"/>
  <c r="U110" i="7"/>
  <c r="U670" i="7"/>
  <c r="U1294" i="7"/>
  <c r="U711" i="7"/>
  <c r="U1414" i="7"/>
  <c r="U1194" i="7"/>
  <c r="U1362" i="7"/>
  <c r="U834" i="7"/>
  <c r="U507" i="7"/>
  <c r="U174" i="7"/>
  <c r="U1203" i="7"/>
  <c r="U1365" i="7"/>
  <c r="U1065" i="7"/>
  <c r="U1016" i="7"/>
  <c r="U284" i="7"/>
  <c r="U57" i="7"/>
  <c r="U946" i="7"/>
  <c r="U715" i="7"/>
  <c r="U672" i="7"/>
  <c r="U470" i="7"/>
  <c r="U469" i="7"/>
  <c r="U1399" i="7"/>
  <c r="U1048" i="7"/>
  <c r="U768" i="7"/>
  <c r="U923" i="7"/>
  <c r="U687" i="7"/>
  <c r="U1484" i="7"/>
  <c r="U258" i="7"/>
  <c r="U708" i="7"/>
  <c r="U299" i="7"/>
  <c r="U481" i="7"/>
  <c r="U780" i="7"/>
  <c r="U747" i="7"/>
  <c r="U411" i="7"/>
  <c r="U948" i="7"/>
  <c r="U221" i="7"/>
  <c r="U617" i="7"/>
  <c r="U1130" i="7"/>
  <c r="U848" i="7"/>
  <c r="U1201" i="7"/>
  <c r="U644" i="7"/>
  <c r="U578" i="7"/>
  <c r="U1396" i="7"/>
  <c r="U204" i="7"/>
  <c r="U1134" i="7"/>
  <c r="U396" i="7"/>
  <c r="U46" i="7"/>
  <c r="U138" i="7"/>
  <c r="U1293" i="7"/>
  <c r="U1344" i="7"/>
  <c r="U940" i="7"/>
  <c r="U998" i="7"/>
  <c r="U757" i="7"/>
  <c r="U478" i="7"/>
  <c r="U860" i="7"/>
  <c r="U618" i="7"/>
  <c r="U635" i="7"/>
  <c r="U1488" i="7"/>
  <c r="U770" i="7"/>
  <c r="U765" i="7"/>
  <c r="U724" i="7"/>
  <c r="U1069" i="7"/>
  <c r="U922" i="7"/>
  <c r="U717" i="7"/>
  <c r="U1145" i="7"/>
  <c r="U589" i="7"/>
  <c r="U1028" i="7"/>
  <c r="U1401" i="7"/>
  <c r="U161" i="7"/>
  <c r="U514" i="7"/>
  <c r="U1376" i="7"/>
  <c r="U159" i="7"/>
  <c r="U39" i="7"/>
  <c r="U864" i="7"/>
  <c r="U1444" i="7"/>
  <c r="U269" i="7"/>
  <c r="U638" i="7"/>
  <c r="U213" i="7"/>
  <c r="U1270" i="7"/>
  <c r="U596" i="7"/>
  <c r="U1398" i="7"/>
  <c r="U1030" i="7"/>
  <c r="U623" i="7"/>
  <c r="U102" i="7"/>
  <c r="U376" i="7"/>
  <c r="U1418" i="7"/>
  <c r="U558" i="7"/>
  <c r="U55" i="7"/>
  <c r="U132" i="7"/>
  <c r="U331" i="7"/>
  <c r="U1495" i="7"/>
  <c r="U784" i="7"/>
  <c r="U282" i="7"/>
  <c r="U1004" i="7"/>
  <c r="U12" i="7"/>
  <c r="U1124" i="7"/>
  <c r="U650" i="7"/>
  <c r="U418" i="7"/>
  <c r="U116" i="7"/>
  <c r="U1285" i="7"/>
  <c r="U745" i="7"/>
  <c r="U549" i="7"/>
  <c r="U1076" i="7"/>
  <c r="U1278" i="7"/>
  <c r="U1391" i="7"/>
  <c r="U73" i="7"/>
  <c r="U1075" i="7"/>
  <c r="U721" i="7"/>
  <c r="U1178" i="7"/>
  <c r="U455" i="7"/>
  <c r="U602" i="7"/>
  <c r="U275" i="7"/>
  <c r="U333" i="7"/>
  <c r="U144" i="7"/>
  <c r="U572" i="7"/>
  <c r="U1327" i="7"/>
  <c r="U1123" i="7"/>
  <c r="U1402" i="7"/>
  <c r="U964" i="7"/>
  <c r="U841" i="7"/>
  <c r="U1106" i="7"/>
  <c r="U107" i="7"/>
  <c r="U836" i="7"/>
  <c r="U1228" i="7"/>
  <c r="U70" i="7"/>
  <c r="U832" i="7"/>
  <c r="U1166" i="7"/>
  <c r="U192" i="7"/>
  <c r="U852" i="7"/>
  <c r="U1180" i="7"/>
  <c r="U178" i="7"/>
  <c r="U142" i="7"/>
  <c r="U22" i="7"/>
  <c r="U290" i="7"/>
  <c r="U259" i="7"/>
  <c r="U723" i="7"/>
  <c r="U824" i="7"/>
  <c r="U260" i="7"/>
  <c r="U501" i="7"/>
  <c r="U1137" i="7"/>
  <c r="U223" i="7"/>
  <c r="U775" i="7"/>
  <c r="U310" i="7"/>
  <c r="U423" i="7"/>
  <c r="U468" i="7"/>
  <c r="U95" i="7"/>
  <c r="U143" i="7"/>
  <c r="U532" i="7"/>
  <c r="U1377" i="7"/>
  <c r="U239" i="7"/>
  <c r="U1253" i="7"/>
  <c r="U1082" i="7"/>
  <c r="U177" i="7"/>
  <c r="U554" i="7"/>
  <c r="U5" i="7"/>
  <c r="U173" i="7"/>
  <c r="U778" i="7"/>
  <c r="U432" i="7"/>
  <c r="U194" i="7"/>
  <c r="U366" i="7"/>
  <c r="U683" i="7"/>
  <c r="U346" i="7"/>
  <c r="U83" i="7"/>
  <c r="U1057" i="7"/>
  <c r="U982" i="7"/>
  <c r="U1267" i="7"/>
  <c r="U329" i="7"/>
  <c r="U1257" i="7"/>
  <c r="U1221" i="7"/>
  <c r="U387" i="7"/>
  <c r="U148" i="7"/>
  <c r="U508" i="7"/>
  <c r="U162" i="7"/>
  <c r="U66" i="7"/>
  <c r="U1364" i="7"/>
  <c r="U1425" i="7"/>
  <c r="U271" i="7"/>
  <c r="U1463" i="7"/>
  <c r="U1452" i="7"/>
  <c r="U874" i="7"/>
  <c r="U146" i="7"/>
  <c r="U1409" i="7"/>
  <c r="U261" i="7"/>
  <c r="U903" i="7"/>
  <c r="U482" i="7"/>
  <c r="U246" i="7"/>
  <c r="U253" i="7"/>
  <c r="U1213" i="7"/>
  <c r="U563" i="7"/>
  <c r="U402" i="7"/>
  <c r="U167" i="7"/>
  <c r="U413" i="7"/>
  <c r="U1404" i="7"/>
  <c r="U1035" i="7"/>
  <c r="U206" i="7"/>
  <c r="U1261" i="7"/>
  <c r="U158" i="7"/>
  <c r="U962" i="7"/>
  <c r="U1068" i="7"/>
  <c r="U897" i="7"/>
  <c r="U1040" i="7"/>
  <c r="U651" i="7"/>
  <c r="U1445" i="7"/>
  <c r="U1369" i="7"/>
  <c r="U212" i="7"/>
  <c r="U789" i="7"/>
  <c r="U1024" i="7"/>
  <c r="U17" i="7"/>
  <c r="U154" i="7"/>
  <c r="U314" i="7"/>
  <c r="U663" i="7"/>
  <c r="U1466" i="7"/>
  <c r="U121" i="7"/>
  <c r="U540" i="7"/>
  <c r="U1121" i="7"/>
  <c r="U777" i="7"/>
  <c r="U168" i="7"/>
  <c r="U1265" i="7"/>
  <c r="U1312" i="7"/>
  <c r="U1341" i="7"/>
  <c r="U1196" i="7"/>
  <c r="U755" i="7"/>
  <c r="U378" i="7"/>
  <c r="U761" i="7"/>
  <c r="U345" i="7"/>
  <c r="U219" i="7"/>
  <c r="U1039" i="7"/>
  <c r="U240" i="7"/>
  <c r="U459" i="7"/>
  <c r="U298" i="7"/>
  <c r="U992" i="7"/>
  <c r="U854" i="7"/>
  <c r="U938" i="7"/>
  <c r="U965" i="7"/>
  <c r="U606" i="7"/>
  <c r="U1480" i="7"/>
  <c r="U353" i="7"/>
  <c r="U77" i="7"/>
  <c r="U400" i="7"/>
  <c r="U442" i="7"/>
  <c r="U750" i="7"/>
  <c r="U449" i="7"/>
  <c r="U1059" i="7"/>
  <c r="U867" i="7"/>
  <c r="U529" i="7"/>
  <c r="U1308" i="7"/>
  <c r="U293" i="7"/>
  <c r="U556" i="7"/>
  <c r="U301" i="7"/>
  <c r="U205" i="7"/>
  <c r="U587" i="7"/>
  <c r="U367" i="7"/>
  <c r="U210" i="7"/>
  <c r="U471" i="7"/>
  <c r="U1046" i="7"/>
  <c r="U627" i="7"/>
  <c r="U35" i="7"/>
  <c r="U385" i="7"/>
  <c r="U1464" i="7"/>
  <c r="U1349" i="7"/>
  <c r="U1084" i="7"/>
  <c r="U762" i="7"/>
  <c r="U552" i="7"/>
  <c r="U250" i="7"/>
  <c r="U539" i="7"/>
  <c r="U238" i="7"/>
  <c r="U598" i="7"/>
  <c r="U1164" i="7"/>
  <c r="U535" i="7"/>
  <c r="U1234" i="7"/>
  <c r="U179" i="7"/>
  <c r="U1421" i="7"/>
  <c r="U1303" i="7"/>
  <c r="U1190" i="7"/>
  <c r="U506" i="7"/>
  <c r="U1152" i="7"/>
  <c r="U59" i="7"/>
  <c r="U480" i="7"/>
  <c r="U1022" i="7"/>
  <c r="U793" i="7"/>
  <c r="U229" i="7"/>
  <c r="U837" i="7"/>
  <c r="U1232" i="7"/>
  <c r="U420" i="7"/>
  <c r="U1273" i="7"/>
  <c r="U369" i="7"/>
  <c r="U280" i="7"/>
  <c r="U44" i="7"/>
  <c r="U954" i="7"/>
  <c r="U1279" i="7"/>
  <c r="U108" i="7"/>
  <c r="U52" i="7"/>
  <c r="U1442" i="7"/>
  <c r="U732" i="7"/>
  <c r="U505" i="7"/>
  <c r="U1339" i="7"/>
  <c r="U1043" i="7"/>
  <c r="U247" i="7"/>
  <c r="U1243" i="7"/>
  <c r="U92" i="7"/>
  <c r="U819" i="7"/>
  <c r="U231" i="7"/>
  <c r="U746" i="7"/>
  <c r="U502" i="7"/>
  <c r="U433" i="7"/>
  <c r="U321" i="7"/>
  <c r="U405" i="7"/>
  <c r="U277" i="7"/>
  <c r="U744" i="7"/>
  <c r="U176" i="7"/>
  <c r="U1343" i="7"/>
  <c r="U409" i="7"/>
  <c r="U859" i="7"/>
  <c r="U809" i="7"/>
  <c r="U440" i="7"/>
  <c r="U163" i="7"/>
  <c r="U1328" i="7"/>
  <c r="U391" i="7"/>
  <c r="U415" i="7"/>
  <c r="U1053" i="7"/>
  <c r="U1129" i="7"/>
  <c r="U99" i="7"/>
  <c r="U1214" i="7"/>
  <c r="U500" i="7"/>
  <c r="U336" i="7"/>
  <c r="U1359" i="7"/>
  <c r="U799" i="7"/>
  <c r="U877" i="7"/>
  <c r="U217" i="7"/>
  <c r="U1405" i="7"/>
  <c r="U888" i="7"/>
  <c r="U527" i="7"/>
  <c r="U516" i="7"/>
  <c r="U796" i="7"/>
  <c r="U1470" i="7"/>
  <c r="U236" i="7"/>
  <c r="U562" i="7"/>
  <c r="U457" i="7"/>
  <c r="U1100" i="7"/>
  <c r="U1472" i="7"/>
  <c r="U1494" i="7"/>
  <c r="U989" i="7"/>
  <c r="U1389" i="7"/>
  <c r="U1266" i="7"/>
  <c r="U279" i="7"/>
  <c r="U1245" i="7"/>
  <c r="U553" i="7"/>
  <c r="U842" i="7"/>
  <c r="U91" i="7"/>
  <c r="U1225" i="7"/>
  <c r="U60" i="7"/>
  <c r="U734" i="7"/>
  <c r="U263" i="7"/>
  <c r="U1107" i="7"/>
  <c r="U714" i="7"/>
  <c r="U254" i="7"/>
  <c r="U1449" i="7"/>
  <c r="U103" i="7"/>
  <c r="U1457" i="7"/>
  <c r="U1041" i="7"/>
  <c r="U1029" i="7"/>
  <c r="U767" i="7"/>
  <c r="U1150" i="7"/>
  <c r="U849" i="7"/>
  <c r="U1111" i="7"/>
  <c r="U698" i="7"/>
  <c r="U611" i="7"/>
  <c r="U393" i="7"/>
  <c r="U306" i="7"/>
  <c r="U955" i="7"/>
  <c r="U1169" i="7"/>
  <c r="U1411" i="7"/>
  <c r="U439" i="7"/>
  <c r="U656" i="7"/>
  <c r="U303" i="7"/>
  <c r="U966" i="7"/>
  <c r="U348" i="7"/>
  <c r="U1433" i="7"/>
  <c r="U1486" i="7"/>
  <c r="U1149" i="7"/>
  <c r="U460" i="7"/>
  <c r="U1269" i="7"/>
  <c r="U753" i="7"/>
  <c r="U835" i="7"/>
  <c r="U1290" i="7"/>
  <c r="U1157" i="7"/>
  <c r="U525" i="7"/>
  <c r="U812" i="7"/>
  <c r="U1054" i="7"/>
  <c r="U244" i="7"/>
  <c r="U362" i="7"/>
  <c r="U1067" i="7"/>
  <c r="U985" i="7"/>
  <c r="U1283" i="7"/>
  <c r="U19" i="7"/>
  <c r="U861" i="7"/>
  <c r="U758" i="7"/>
  <c r="U970" i="7"/>
  <c r="U665" i="7"/>
  <c r="U360" i="7"/>
  <c r="U27" i="7"/>
  <c r="U452" i="7"/>
  <c r="U561" i="7"/>
  <c r="U1122" i="7"/>
  <c r="U590" i="7"/>
  <c r="U1485" i="7"/>
  <c r="U386" i="7"/>
  <c r="U958" i="7"/>
  <c r="U1117" i="7"/>
  <c r="U1186" i="7"/>
  <c r="U358" i="7"/>
  <c r="U307" i="7"/>
  <c r="U397" i="7"/>
  <c r="U1437" i="7"/>
  <c r="U1191" i="7"/>
  <c r="U114" i="7"/>
  <c r="U214" i="7"/>
  <c r="U546" i="7"/>
  <c r="U1236" i="7"/>
  <c r="U228" i="7"/>
  <c r="U1031" i="7"/>
  <c r="U334" i="7"/>
  <c r="U800" i="7"/>
  <c r="U776" i="7"/>
  <c r="U1451" i="7"/>
  <c r="U1008" i="7"/>
  <c r="U520" i="7"/>
  <c r="U127" i="7"/>
  <c r="U232" i="7"/>
  <c r="U1212" i="7"/>
  <c r="U216" i="7"/>
  <c r="U637" i="7"/>
  <c r="U595" i="7"/>
  <c r="U1368" i="7"/>
  <c r="U536" i="7"/>
  <c r="U537" i="7"/>
  <c r="U1168" i="7"/>
  <c r="U1226" i="7"/>
  <c r="U1264" i="7"/>
  <c r="U996" i="7"/>
  <c r="U313" i="7"/>
  <c r="U454" i="7"/>
  <c r="U806" i="7"/>
  <c r="U924" i="7"/>
  <c r="U1139" i="7"/>
  <c r="U151" i="7"/>
  <c r="U1187" i="7"/>
  <c r="U1331" i="7"/>
  <c r="U1337" i="7"/>
  <c r="U1403" i="7"/>
  <c r="U523" i="7"/>
  <c r="U1185" i="7"/>
  <c r="U530" i="7"/>
  <c r="U1345" i="7"/>
  <c r="U363" i="7"/>
  <c r="U1413" i="7"/>
  <c r="U1249" i="7"/>
  <c r="U428" i="7"/>
  <c r="U438" i="7"/>
  <c r="U354" i="7"/>
  <c r="U994" i="7"/>
  <c r="U349" i="7"/>
  <c r="U14" i="7"/>
  <c r="U1325" i="7"/>
  <c r="U330" i="7"/>
  <c r="U939" i="7"/>
  <c r="U9" i="7"/>
  <c r="U979" i="7"/>
  <c r="U36" i="7"/>
  <c r="U1227" i="7"/>
  <c r="U445" i="7"/>
  <c r="U197" i="7"/>
  <c r="U620" i="7"/>
  <c r="U1210" i="7"/>
  <c r="U1335" i="7"/>
  <c r="U639" i="7"/>
  <c r="U718" i="7"/>
  <c r="U1297" i="7"/>
  <c r="U1318" i="7"/>
  <c r="U1422" i="7"/>
  <c r="U886" i="7"/>
  <c r="U13" i="7"/>
  <c r="U1135" i="7"/>
  <c r="U928" i="7"/>
  <c r="U628" i="7"/>
  <c r="U825" i="7"/>
  <c r="U276" i="7"/>
  <c r="U1247" i="7"/>
  <c r="U594" i="7"/>
  <c r="U1262" i="7"/>
  <c r="U1063" i="7"/>
  <c r="U1051" i="7"/>
  <c r="U412" i="7"/>
  <c r="U196" i="7"/>
  <c r="U109" i="7"/>
  <c r="U779" i="7"/>
  <c r="U1381" i="7"/>
  <c r="U344" i="7"/>
  <c r="U41" i="7"/>
  <c r="U926" i="7"/>
  <c r="U1001" i="7"/>
  <c r="U1392" i="7"/>
  <c r="U1385" i="7"/>
  <c r="U483" i="7"/>
  <c r="U980" i="7"/>
  <c r="U693" i="7"/>
  <c r="U680" i="7"/>
  <c r="U115" i="7"/>
  <c r="U1202" i="7"/>
  <c r="U1116" i="7"/>
  <c r="U1453" i="7"/>
  <c r="U668" i="7"/>
  <c r="U512" i="7"/>
  <c r="U597" i="7"/>
  <c r="U189" i="7"/>
  <c r="U588" i="7"/>
  <c r="U567" i="7"/>
  <c r="U1271" i="7"/>
  <c r="U772" i="7"/>
  <c r="U865" i="7"/>
  <c r="U1118" i="7"/>
  <c r="U1015" i="7"/>
  <c r="U1322" i="7"/>
  <c r="U175" i="7"/>
  <c r="U585" i="7"/>
  <c r="U392" i="7"/>
  <c r="U1095" i="7"/>
  <c r="U1493" i="7"/>
  <c r="U100" i="7"/>
  <c r="U1044" i="7"/>
  <c r="U1189" i="7"/>
  <c r="U98" i="7"/>
  <c r="U119" i="7"/>
  <c r="U1479" i="7"/>
  <c r="U783" i="7"/>
  <c r="U226" i="7"/>
  <c r="U1042" i="7"/>
  <c r="U647" i="7"/>
  <c r="U1366" i="7"/>
  <c r="U1162" i="7"/>
  <c r="U272" i="7"/>
  <c r="U857" i="7"/>
  <c r="U682" i="7"/>
  <c r="U1476" i="7"/>
  <c r="U653" i="7"/>
  <c r="U416" i="7"/>
  <c r="U1482" i="7"/>
  <c r="U89" i="7"/>
  <c r="U286" i="7"/>
  <c r="U951" i="7"/>
  <c r="U1347" i="7"/>
  <c r="U710" i="7"/>
  <c r="U63" i="7"/>
  <c r="U898" i="7"/>
  <c r="U1306" i="7"/>
  <c r="U1428" i="7"/>
  <c r="U1469" i="7"/>
  <c r="U141" i="7"/>
  <c r="U1237" i="7"/>
  <c r="U1198" i="7"/>
  <c r="U1096" i="7"/>
  <c r="U1316" i="7"/>
  <c r="U1260" i="7"/>
  <c r="U1358" i="7"/>
  <c r="U804" i="7"/>
  <c r="U921" i="7"/>
  <c r="U1222" i="7"/>
  <c r="U574" i="7"/>
  <c r="U1397" i="7"/>
  <c r="U696" i="7"/>
  <c r="U1388" i="7"/>
  <c r="U1061" i="7"/>
  <c r="U805" i="7"/>
  <c r="U935" i="7"/>
  <c r="U350" i="7"/>
  <c r="U225" i="7"/>
  <c r="U380" i="7"/>
  <c r="U1085" i="7"/>
  <c r="U1423" i="7"/>
  <c r="U24" i="7"/>
  <c r="U712" i="7"/>
  <c r="U869" i="7"/>
  <c r="U294" i="7"/>
  <c r="U821" i="7"/>
  <c r="U542" i="7"/>
  <c r="U586" i="7"/>
  <c r="U634" i="7"/>
  <c r="U465" i="7"/>
  <c r="U1148" i="7"/>
  <c r="U404" i="7"/>
  <c r="U1354" i="7"/>
  <c r="U164" i="7"/>
  <c r="U245" i="7"/>
  <c r="U84" i="7"/>
  <c r="U1023" i="7"/>
  <c r="U626" i="7"/>
  <c r="U1304" i="7"/>
  <c r="U1323" i="7"/>
  <c r="U873" i="7"/>
  <c r="U603" i="7"/>
  <c r="U823" i="7"/>
  <c r="U10" i="7"/>
  <c r="U730" i="7"/>
  <c r="U295" i="7"/>
  <c r="U319" i="7"/>
  <c r="U494" i="7"/>
  <c r="U473" i="7"/>
  <c r="U1026" i="7"/>
  <c r="U1292" i="7"/>
  <c r="U957" i="7"/>
  <c r="U645" i="7"/>
  <c r="U950" i="7"/>
  <c r="U1250" i="7"/>
  <c r="U1502" i="7"/>
  <c r="U504" i="7"/>
  <c r="U1356" i="7"/>
  <c r="U256" i="7"/>
  <c r="U843" i="7"/>
  <c r="U1158" i="7"/>
  <c r="U51" i="7"/>
  <c r="U451" i="7"/>
  <c r="U312" i="7"/>
  <c r="U1083" i="7"/>
  <c r="U302" i="7"/>
  <c r="U1336" i="7"/>
  <c r="U1153" i="7"/>
  <c r="U311" i="7"/>
  <c r="U615" i="7"/>
  <c r="U257" i="7"/>
  <c r="U34" i="7"/>
  <c r="U1340" i="7"/>
  <c r="U377" i="7"/>
  <c r="U419" i="7"/>
  <c r="U414" i="7"/>
  <c r="U389" i="7"/>
  <c r="U1281" i="7"/>
  <c r="U316" i="7"/>
  <c r="U20" i="7"/>
  <c r="U689" i="7"/>
  <c r="U125" i="7"/>
  <c r="U1142" i="7"/>
  <c r="U262" i="7"/>
  <c r="U1370" i="7"/>
  <c r="U1182" i="7"/>
  <c r="U1070" i="7"/>
  <c r="U1477" i="7"/>
  <c r="U937" i="7"/>
  <c r="U136" i="7"/>
  <c r="U743" i="7"/>
  <c r="U899" i="7"/>
  <c r="U68" i="7"/>
  <c r="U1161" i="7"/>
  <c r="U629" i="7"/>
  <c r="U64" i="7"/>
  <c r="U930" i="7"/>
  <c r="U769" i="7"/>
  <c r="U1009" i="7"/>
  <c r="U759" i="7"/>
  <c r="U1455" i="7"/>
  <c r="U476" i="7"/>
  <c r="U1138" i="7"/>
  <c r="U1432" i="7"/>
  <c r="U479" i="7"/>
  <c r="U911" i="7"/>
  <c r="U891" i="7"/>
  <c r="U896" i="7"/>
  <c r="U106" i="7"/>
  <c r="U785" i="7"/>
  <c r="U1126" i="7"/>
  <c r="U1417" i="7"/>
  <c r="U863" i="7"/>
  <c r="U191" i="7"/>
  <c r="U248" i="7"/>
  <c r="U40" i="7"/>
  <c r="U1038" i="7"/>
  <c r="U1350" i="7"/>
  <c r="U607" i="7"/>
  <c r="U997" i="7"/>
  <c r="U1099" i="7"/>
  <c r="U289" i="7"/>
  <c r="U901" i="7"/>
  <c r="U215" i="7"/>
  <c r="U1066" i="7"/>
  <c r="U325" i="7"/>
  <c r="U342" i="7"/>
  <c r="U374" i="7"/>
  <c r="U401" i="7"/>
  <c r="U126" i="7"/>
  <c r="U1317" i="7"/>
  <c r="U1220" i="7"/>
  <c r="U407" i="7"/>
  <c r="U912" i="7"/>
  <c r="U673" i="7"/>
  <c r="U655" i="7"/>
  <c r="U654" i="7"/>
  <c r="U883" i="7"/>
  <c r="U570" i="7"/>
  <c r="U381" i="7"/>
  <c r="U488" i="7"/>
  <c r="U76" i="7"/>
  <c r="U124" i="7"/>
  <c r="U1088" i="7"/>
  <c r="U436" i="7"/>
  <c r="U907" i="7"/>
  <c r="U104" i="7"/>
  <c r="U201" i="7"/>
  <c r="U579" i="7"/>
  <c r="U822" i="7"/>
  <c r="U492" i="7"/>
  <c r="U988" i="7"/>
  <c r="U21" i="7"/>
  <c r="U560" i="7"/>
  <c r="U1500" i="7"/>
  <c r="U1155" i="7"/>
  <c r="U547" i="7"/>
  <c r="U1284" i="7"/>
  <c r="U1363" i="7"/>
  <c r="U1080" i="7"/>
  <c r="U75" i="7"/>
  <c r="U880" i="7"/>
  <c r="U461" i="7"/>
  <c r="U403" i="7"/>
  <c r="U839" i="7"/>
  <c r="U786" i="7"/>
  <c r="U531" i="7"/>
  <c r="U918" i="7"/>
  <c r="U543" i="7"/>
  <c r="U1058" i="7"/>
  <c r="U1496" i="7"/>
  <c r="U211" i="7"/>
  <c r="U599" i="7"/>
  <c r="U265" i="7"/>
  <c r="U503" i="7"/>
  <c r="U399" i="7"/>
  <c r="U317" i="7"/>
  <c r="U237" i="7"/>
  <c r="U48" i="7"/>
  <c r="U1147" i="7"/>
  <c r="U255" i="7"/>
  <c r="U1353" i="7"/>
  <c r="U580" i="7"/>
  <c r="U890" i="7"/>
  <c r="U53" i="7"/>
  <c r="U1218" i="7"/>
  <c r="U565" i="7"/>
  <c r="U1280" i="7"/>
  <c r="U831" i="7"/>
  <c r="U1072" i="7"/>
  <c r="U566" i="7"/>
  <c r="U738" i="7"/>
  <c r="U1109" i="7"/>
  <c r="U703" i="7"/>
  <c r="U664" i="7"/>
  <c r="U67" i="7"/>
  <c r="U677" i="7"/>
  <c r="U62" i="7"/>
  <c r="U1371" i="7"/>
  <c r="U69" i="7"/>
  <c r="T1504" i="8" l="1"/>
  <c r="T1504" i="7"/>
  <c r="U1504" i="9"/>
  <c r="T1504" i="10"/>
  <c r="U1503" i="7"/>
  <c r="U1504" i="7" s="1"/>
  <c r="V3" i="7" s="1"/>
  <c r="B40" i="11" s="1"/>
  <c r="U1503" i="10"/>
  <c r="U1504" i="10" s="1"/>
  <c r="V3" i="10" s="1"/>
  <c r="B43" i="11" s="1"/>
  <c r="V1503" i="9"/>
  <c r="V1504" i="9" s="1"/>
  <c r="W3" i="9" s="1"/>
  <c r="B42" i="11" s="1"/>
  <c r="U1504" i="8"/>
  <c r="V3" i="8" s="1"/>
  <c r="B41" i="11" s="1"/>
  <c r="I14" i="5" l="1"/>
  <c r="AC21" i="10" l="1"/>
  <c r="AC17" i="10"/>
  <c r="AD21" i="9"/>
  <c r="AD17" i="9"/>
  <c r="AC21" i="8"/>
  <c r="AC17" i="8"/>
  <c r="Y2" i="8"/>
  <c r="AB17" i="8"/>
  <c r="AE2" i="7"/>
  <c r="AB21" i="7"/>
  <c r="K1502" i="10"/>
  <c r="K1501" i="10"/>
  <c r="K1500" i="10"/>
  <c r="K1499" i="10"/>
  <c r="K1498" i="10"/>
  <c r="K1497" i="10"/>
  <c r="K1496" i="10"/>
  <c r="K1495" i="10"/>
  <c r="K1494" i="10"/>
  <c r="K1493" i="10"/>
  <c r="K1492" i="10"/>
  <c r="K1491" i="10"/>
  <c r="K1490" i="10"/>
  <c r="K1489" i="10"/>
  <c r="K1488" i="10"/>
  <c r="K1487" i="10"/>
  <c r="K1486" i="10"/>
  <c r="K1485" i="10"/>
  <c r="K1484" i="10"/>
  <c r="K1483" i="10"/>
  <c r="K1482" i="10"/>
  <c r="K1481" i="10"/>
  <c r="K1480" i="10"/>
  <c r="K1479" i="10"/>
  <c r="K1478" i="10"/>
  <c r="K1477" i="10"/>
  <c r="K1476" i="10"/>
  <c r="K1475" i="10"/>
  <c r="K1474" i="10"/>
  <c r="K1473" i="10"/>
  <c r="K1472" i="10"/>
  <c r="K1471" i="10"/>
  <c r="K1470" i="10"/>
  <c r="K1469" i="10"/>
  <c r="K1468" i="10"/>
  <c r="K1467" i="10"/>
  <c r="K1466" i="10"/>
  <c r="K1465" i="10"/>
  <c r="K1464" i="10"/>
  <c r="K1463" i="10"/>
  <c r="K1462" i="10"/>
  <c r="K1461" i="10"/>
  <c r="K1460" i="10"/>
  <c r="K1459" i="10"/>
  <c r="K1458" i="10"/>
  <c r="K1457" i="10"/>
  <c r="K1456" i="10"/>
  <c r="K1455" i="10"/>
  <c r="K1454" i="10"/>
  <c r="K1453" i="10"/>
  <c r="K1452" i="10"/>
  <c r="K1451" i="10"/>
  <c r="K1450" i="10"/>
  <c r="K1449" i="10"/>
  <c r="K1448" i="10"/>
  <c r="K1447" i="10"/>
  <c r="K1446" i="10"/>
  <c r="K1445" i="10"/>
  <c r="K1444" i="10"/>
  <c r="K1443" i="10"/>
  <c r="K1442" i="10"/>
  <c r="K1441" i="10"/>
  <c r="K1440" i="10"/>
  <c r="K1439" i="10"/>
  <c r="K1438" i="10"/>
  <c r="K1437" i="10"/>
  <c r="K1436" i="10"/>
  <c r="K1435" i="10"/>
  <c r="K1434" i="10"/>
  <c r="K1433" i="10"/>
  <c r="K1432" i="10"/>
  <c r="K1431" i="10"/>
  <c r="K1430" i="10"/>
  <c r="K1429" i="10"/>
  <c r="K1428" i="10"/>
  <c r="K1427" i="10"/>
  <c r="K1426" i="10"/>
  <c r="K1425" i="10"/>
  <c r="K1424" i="10"/>
  <c r="K1423" i="10"/>
  <c r="K1422" i="10"/>
  <c r="K1421" i="10"/>
  <c r="K1420" i="10"/>
  <c r="K1419" i="10"/>
  <c r="K1418" i="10"/>
  <c r="K1417" i="10"/>
  <c r="K1416" i="10"/>
  <c r="K1415" i="10"/>
  <c r="K1414" i="10"/>
  <c r="K1413" i="10"/>
  <c r="K1412" i="10"/>
  <c r="K1411" i="10"/>
  <c r="K1410" i="10"/>
  <c r="K1409" i="10"/>
  <c r="K1408" i="10"/>
  <c r="K1407" i="10"/>
  <c r="K1406" i="10"/>
  <c r="K1405" i="10"/>
  <c r="K1404" i="10"/>
  <c r="K1403" i="10"/>
  <c r="K1402" i="10"/>
  <c r="K1401" i="10"/>
  <c r="K1400" i="10"/>
  <c r="K1399" i="10"/>
  <c r="K1398" i="10"/>
  <c r="K1397" i="10"/>
  <c r="K1396" i="10"/>
  <c r="K1395" i="10"/>
  <c r="K1394" i="10"/>
  <c r="K1393" i="10"/>
  <c r="K1392" i="10"/>
  <c r="K1391" i="10"/>
  <c r="K1390" i="10"/>
  <c r="K1389" i="10"/>
  <c r="K1388" i="10"/>
  <c r="K1387" i="10"/>
  <c r="K1386" i="10"/>
  <c r="K1385" i="10"/>
  <c r="K1384" i="10"/>
  <c r="K1383" i="10"/>
  <c r="K1382" i="10"/>
  <c r="K1381" i="10"/>
  <c r="K1380" i="10"/>
  <c r="K1379" i="10"/>
  <c r="K1378" i="10"/>
  <c r="K1377" i="10"/>
  <c r="K1376" i="10"/>
  <c r="K1375" i="10"/>
  <c r="K1374" i="10"/>
  <c r="K1373" i="10"/>
  <c r="K1372" i="10"/>
  <c r="K1371" i="10"/>
  <c r="K1370" i="10"/>
  <c r="K1369" i="10"/>
  <c r="K1368" i="10"/>
  <c r="K1367" i="10"/>
  <c r="K1366" i="10"/>
  <c r="K1365" i="10"/>
  <c r="K1364" i="10"/>
  <c r="K1363" i="10"/>
  <c r="K1362" i="10"/>
  <c r="K1361" i="10"/>
  <c r="K1360" i="10"/>
  <c r="K1359" i="10"/>
  <c r="K1358" i="10"/>
  <c r="K1357" i="10"/>
  <c r="K1356" i="10"/>
  <c r="K1355" i="10"/>
  <c r="K1354" i="10"/>
  <c r="K1353" i="10"/>
  <c r="K1352" i="10"/>
  <c r="K1351" i="10"/>
  <c r="K1350" i="10"/>
  <c r="K1349" i="10"/>
  <c r="K1348" i="10"/>
  <c r="K1347" i="10"/>
  <c r="K1346" i="10"/>
  <c r="K1345" i="10"/>
  <c r="K1344" i="10"/>
  <c r="K1343" i="10"/>
  <c r="K1342" i="10"/>
  <c r="K1341" i="10"/>
  <c r="K1340" i="10"/>
  <c r="K1339" i="10"/>
  <c r="K1338" i="10"/>
  <c r="K1337" i="10"/>
  <c r="K1336" i="10"/>
  <c r="K1335" i="10"/>
  <c r="K1334" i="10"/>
  <c r="K1333" i="10"/>
  <c r="K1332" i="10"/>
  <c r="K1331" i="10"/>
  <c r="K1330" i="10"/>
  <c r="K1329" i="10"/>
  <c r="K1328" i="10"/>
  <c r="K1327" i="10"/>
  <c r="K1326" i="10"/>
  <c r="K1325" i="10"/>
  <c r="K1324" i="10"/>
  <c r="K1323" i="10"/>
  <c r="K1322" i="10"/>
  <c r="K1321" i="10"/>
  <c r="K1320" i="10"/>
  <c r="K1319" i="10"/>
  <c r="K1318" i="10"/>
  <c r="K1317" i="10"/>
  <c r="K1316" i="10"/>
  <c r="K1315" i="10"/>
  <c r="K1314" i="10"/>
  <c r="K1313" i="10"/>
  <c r="K1312" i="10"/>
  <c r="K1311" i="10"/>
  <c r="K1310" i="10"/>
  <c r="K1309" i="10"/>
  <c r="K1308" i="10"/>
  <c r="K1307" i="10"/>
  <c r="K1306" i="10"/>
  <c r="K1305" i="10"/>
  <c r="K1304" i="10"/>
  <c r="K1303" i="10"/>
  <c r="K1302" i="10"/>
  <c r="K1301" i="10"/>
  <c r="K1300" i="10"/>
  <c r="K1299" i="10"/>
  <c r="K1298" i="10"/>
  <c r="K1297" i="10"/>
  <c r="K1296" i="10"/>
  <c r="K1295" i="10"/>
  <c r="K1294" i="10"/>
  <c r="K1293" i="10"/>
  <c r="K1292" i="10"/>
  <c r="K1291" i="10"/>
  <c r="K1290" i="10"/>
  <c r="K1289" i="10"/>
  <c r="K1288" i="10"/>
  <c r="K1287" i="10"/>
  <c r="K1286" i="10"/>
  <c r="K1285" i="10"/>
  <c r="K1284" i="10"/>
  <c r="K1283" i="10"/>
  <c r="K1282" i="10"/>
  <c r="K1281" i="10"/>
  <c r="K1280" i="10"/>
  <c r="K1279" i="10"/>
  <c r="K1278" i="10"/>
  <c r="K1277" i="10"/>
  <c r="K1276" i="10"/>
  <c r="K1275" i="10"/>
  <c r="K1274" i="10"/>
  <c r="K1273" i="10"/>
  <c r="K1272" i="10"/>
  <c r="K1271" i="10"/>
  <c r="K1270" i="10"/>
  <c r="K1269" i="10"/>
  <c r="K1268" i="10"/>
  <c r="K1267" i="10"/>
  <c r="K1266" i="10"/>
  <c r="K1265" i="10"/>
  <c r="K1264" i="10"/>
  <c r="K1263" i="10"/>
  <c r="K1262" i="10"/>
  <c r="K1261" i="10"/>
  <c r="K1260" i="10"/>
  <c r="K1259" i="10"/>
  <c r="K1258" i="10"/>
  <c r="K1257" i="10"/>
  <c r="K1256" i="10"/>
  <c r="K1255" i="10"/>
  <c r="K1254" i="10"/>
  <c r="K1253" i="10"/>
  <c r="K1252" i="10"/>
  <c r="K1251" i="10"/>
  <c r="K1250" i="10"/>
  <c r="K1249" i="10"/>
  <c r="K1248" i="10"/>
  <c r="K1247" i="10"/>
  <c r="K1246" i="10"/>
  <c r="K1245" i="10"/>
  <c r="K1244" i="10"/>
  <c r="K1243" i="10"/>
  <c r="K1242" i="10"/>
  <c r="K1241" i="10"/>
  <c r="K1240" i="10"/>
  <c r="K1239" i="10"/>
  <c r="K1238" i="10"/>
  <c r="K1237" i="10"/>
  <c r="K1236" i="10"/>
  <c r="K1235" i="10"/>
  <c r="K1234" i="10"/>
  <c r="K1233" i="10"/>
  <c r="K1232" i="10"/>
  <c r="K1231" i="10"/>
  <c r="K1230" i="10"/>
  <c r="K1229" i="10"/>
  <c r="K1228" i="10"/>
  <c r="K1227" i="10"/>
  <c r="K1226" i="10"/>
  <c r="K1225" i="10"/>
  <c r="K1224" i="10"/>
  <c r="K1223" i="10"/>
  <c r="K1222" i="10"/>
  <c r="K1221" i="10"/>
  <c r="K1220" i="10"/>
  <c r="K1219" i="10"/>
  <c r="K1218" i="10"/>
  <c r="K1217" i="10"/>
  <c r="K1216" i="10"/>
  <c r="K1215" i="10"/>
  <c r="K1214" i="10"/>
  <c r="K1213" i="10"/>
  <c r="K1212" i="10"/>
  <c r="K1211" i="10"/>
  <c r="K1210" i="10"/>
  <c r="K1209" i="10"/>
  <c r="K1208" i="10"/>
  <c r="K1207" i="10"/>
  <c r="K1206" i="10"/>
  <c r="K1205" i="10"/>
  <c r="K1204" i="10"/>
  <c r="K1203" i="10"/>
  <c r="K1202" i="10"/>
  <c r="K1201" i="10"/>
  <c r="K1200" i="10"/>
  <c r="K1199" i="10"/>
  <c r="K1198" i="10"/>
  <c r="K1197" i="10"/>
  <c r="K1196" i="10"/>
  <c r="K1195" i="10"/>
  <c r="K1194" i="10"/>
  <c r="K1193" i="10"/>
  <c r="K1192" i="10"/>
  <c r="K1191" i="10"/>
  <c r="K1190" i="10"/>
  <c r="K1189" i="10"/>
  <c r="K1188" i="10"/>
  <c r="K1187" i="10"/>
  <c r="K1186" i="10"/>
  <c r="K1185" i="10"/>
  <c r="K1184" i="10"/>
  <c r="K1183" i="10"/>
  <c r="K1182" i="10"/>
  <c r="K1181" i="10"/>
  <c r="K1180" i="10"/>
  <c r="K1179" i="10"/>
  <c r="K1178" i="10"/>
  <c r="K1177" i="10"/>
  <c r="K1176" i="10"/>
  <c r="K1175" i="10"/>
  <c r="K1174" i="10"/>
  <c r="K1173" i="10"/>
  <c r="K1172" i="10"/>
  <c r="K1171" i="10"/>
  <c r="K1170" i="10"/>
  <c r="K1169" i="10"/>
  <c r="K1168" i="10"/>
  <c r="K1167" i="10"/>
  <c r="K1166" i="10"/>
  <c r="K1165" i="10"/>
  <c r="K1164" i="10"/>
  <c r="K1163" i="10"/>
  <c r="K1162" i="10"/>
  <c r="K1161" i="10"/>
  <c r="K1160" i="10"/>
  <c r="K1159" i="10"/>
  <c r="K1158" i="10"/>
  <c r="K1157" i="10"/>
  <c r="K1156" i="10"/>
  <c r="K1155" i="10"/>
  <c r="K1154" i="10"/>
  <c r="K1153" i="10"/>
  <c r="K1152" i="10"/>
  <c r="K1151" i="10"/>
  <c r="K1150" i="10"/>
  <c r="K1149" i="10"/>
  <c r="K1148" i="10"/>
  <c r="K1147" i="10"/>
  <c r="K1146" i="10"/>
  <c r="K1145" i="10"/>
  <c r="K1144" i="10"/>
  <c r="K1143" i="10"/>
  <c r="K1142" i="10"/>
  <c r="K1141" i="10"/>
  <c r="K1140" i="10"/>
  <c r="K1139" i="10"/>
  <c r="K1138" i="10"/>
  <c r="K1137" i="10"/>
  <c r="K1136" i="10"/>
  <c r="K1135" i="10"/>
  <c r="K1134" i="10"/>
  <c r="K1133" i="10"/>
  <c r="K1132" i="10"/>
  <c r="K1131" i="10"/>
  <c r="K1130" i="10"/>
  <c r="K1129" i="10"/>
  <c r="K1128" i="10"/>
  <c r="K1127" i="10"/>
  <c r="K1126" i="10"/>
  <c r="K1125" i="10"/>
  <c r="K1124" i="10"/>
  <c r="K1123" i="10"/>
  <c r="K1122" i="10"/>
  <c r="K1121" i="10"/>
  <c r="K1120" i="10"/>
  <c r="K1119" i="10"/>
  <c r="K1118" i="10"/>
  <c r="K1117" i="10"/>
  <c r="K1116" i="10"/>
  <c r="K1115" i="10"/>
  <c r="K1114" i="10"/>
  <c r="K1113" i="10"/>
  <c r="K1112" i="10"/>
  <c r="K1111" i="10"/>
  <c r="K1110" i="10"/>
  <c r="K1109" i="10"/>
  <c r="K1108" i="10"/>
  <c r="K1107" i="10"/>
  <c r="K1106" i="10"/>
  <c r="K1105" i="10"/>
  <c r="K1104" i="10"/>
  <c r="K1103" i="10"/>
  <c r="K1102" i="10"/>
  <c r="K1101" i="10"/>
  <c r="K1100" i="10"/>
  <c r="K1099" i="10"/>
  <c r="K1098" i="10"/>
  <c r="K1097" i="10"/>
  <c r="K1096" i="10"/>
  <c r="K1095" i="10"/>
  <c r="K1094" i="10"/>
  <c r="K1093" i="10"/>
  <c r="K1092" i="10"/>
  <c r="K1091" i="10"/>
  <c r="K1090" i="10"/>
  <c r="K1089" i="10"/>
  <c r="K1088" i="10"/>
  <c r="K1087" i="10"/>
  <c r="K1086" i="10"/>
  <c r="K1085" i="10"/>
  <c r="K1084" i="10"/>
  <c r="K1083" i="10"/>
  <c r="K1082" i="10"/>
  <c r="K1081" i="10"/>
  <c r="K1080" i="10"/>
  <c r="K1079" i="10"/>
  <c r="K1078" i="10"/>
  <c r="K1077" i="10"/>
  <c r="K1076" i="10"/>
  <c r="K1075" i="10"/>
  <c r="K1074" i="10"/>
  <c r="K1073" i="10"/>
  <c r="K1072" i="10"/>
  <c r="K1071" i="10"/>
  <c r="K1070" i="10"/>
  <c r="K1069" i="10"/>
  <c r="K1068" i="10"/>
  <c r="K1067" i="10"/>
  <c r="K1066" i="10"/>
  <c r="K1065" i="10"/>
  <c r="K1064" i="10"/>
  <c r="K1063" i="10"/>
  <c r="K1062" i="10"/>
  <c r="K1061" i="10"/>
  <c r="K1060" i="10"/>
  <c r="K1059" i="10"/>
  <c r="K1058" i="10"/>
  <c r="K1057" i="10"/>
  <c r="K1056" i="10"/>
  <c r="K1055" i="10"/>
  <c r="K1054" i="10"/>
  <c r="K1053" i="10"/>
  <c r="K1052" i="10"/>
  <c r="K1051" i="10"/>
  <c r="K1050" i="10"/>
  <c r="K1049" i="10"/>
  <c r="K1048" i="10"/>
  <c r="K1047" i="10"/>
  <c r="K1046" i="10"/>
  <c r="K1045" i="10"/>
  <c r="K1044" i="10"/>
  <c r="K1043" i="10"/>
  <c r="K1042" i="10"/>
  <c r="K1041" i="10"/>
  <c r="K1040" i="10"/>
  <c r="K1039" i="10"/>
  <c r="K1038" i="10"/>
  <c r="K1037" i="10"/>
  <c r="K1036" i="10"/>
  <c r="K1035" i="10"/>
  <c r="K1034" i="10"/>
  <c r="K1033" i="10"/>
  <c r="K1032" i="10"/>
  <c r="K1031" i="10"/>
  <c r="K1030" i="10"/>
  <c r="K1029" i="10"/>
  <c r="K1028" i="10"/>
  <c r="K1027" i="10"/>
  <c r="K1026" i="10"/>
  <c r="K1025" i="10"/>
  <c r="K1024" i="10"/>
  <c r="K1023" i="10"/>
  <c r="K1022" i="10"/>
  <c r="K1021" i="10"/>
  <c r="K1020" i="10"/>
  <c r="K1019" i="10"/>
  <c r="K1018" i="10"/>
  <c r="K1017" i="10"/>
  <c r="K1016" i="10"/>
  <c r="K1015" i="10"/>
  <c r="K1014" i="10"/>
  <c r="K1013" i="10"/>
  <c r="K1012" i="10"/>
  <c r="K1011" i="10"/>
  <c r="K1010" i="10"/>
  <c r="K1009" i="10"/>
  <c r="K1008" i="10"/>
  <c r="K1007" i="10"/>
  <c r="K1006" i="10"/>
  <c r="K1005" i="10"/>
  <c r="K1004" i="10"/>
  <c r="K1003" i="10"/>
  <c r="K1002" i="10"/>
  <c r="K1001" i="10"/>
  <c r="K1000" i="10"/>
  <c r="K999" i="10"/>
  <c r="K998" i="10"/>
  <c r="K997" i="10"/>
  <c r="K996" i="10"/>
  <c r="K995" i="10"/>
  <c r="K994" i="10"/>
  <c r="K993" i="10"/>
  <c r="K992" i="10"/>
  <c r="K991" i="10"/>
  <c r="K990" i="10"/>
  <c r="K989" i="10"/>
  <c r="K988" i="10"/>
  <c r="K987" i="10"/>
  <c r="K986" i="10"/>
  <c r="K985" i="10"/>
  <c r="K984" i="10"/>
  <c r="K983" i="10"/>
  <c r="K982" i="10"/>
  <c r="K981" i="10"/>
  <c r="K980" i="10"/>
  <c r="K979" i="10"/>
  <c r="K978" i="10"/>
  <c r="K977" i="10"/>
  <c r="K976" i="10"/>
  <c r="K975" i="10"/>
  <c r="K974" i="10"/>
  <c r="K973" i="10"/>
  <c r="K972" i="10"/>
  <c r="K971" i="10"/>
  <c r="K970" i="10"/>
  <c r="K969" i="10"/>
  <c r="K968" i="10"/>
  <c r="K967" i="10"/>
  <c r="K966" i="10"/>
  <c r="K965" i="10"/>
  <c r="K964" i="10"/>
  <c r="K963" i="10"/>
  <c r="K962" i="10"/>
  <c r="K961" i="10"/>
  <c r="K960" i="10"/>
  <c r="K959" i="10"/>
  <c r="K958" i="10"/>
  <c r="K957" i="10"/>
  <c r="K956" i="10"/>
  <c r="K955" i="10"/>
  <c r="K954" i="10"/>
  <c r="K953" i="10"/>
  <c r="K952" i="10"/>
  <c r="K951" i="10"/>
  <c r="K950" i="10"/>
  <c r="K949" i="10"/>
  <c r="K948" i="10"/>
  <c r="K947" i="10"/>
  <c r="K946" i="10"/>
  <c r="K945" i="10"/>
  <c r="K944" i="10"/>
  <c r="K943" i="10"/>
  <c r="K942" i="10"/>
  <c r="K941" i="10"/>
  <c r="K940" i="10"/>
  <c r="K939" i="10"/>
  <c r="K938" i="10"/>
  <c r="K937" i="10"/>
  <c r="K936" i="10"/>
  <c r="K935" i="10"/>
  <c r="K934" i="10"/>
  <c r="K933" i="10"/>
  <c r="K932" i="10"/>
  <c r="K931" i="10"/>
  <c r="K930" i="10"/>
  <c r="K929" i="10"/>
  <c r="K928" i="10"/>
  <c r="K927" i="10"/>
  <c r="K926" i="10"/>
  <c r="K925" i="10"/>
  <c r="K924" i="10"/>
  <c r="K923" i="10"/>
  <c r="K922" i="10"/>
  <c r="K921" i="10"/>
  <c r="K920" i="10"/>
  <c r="K919" i="10"/>
  <c r="K918" i="10"/>
  <c r="K917" i="10"/>
  <c r="K916" i="10"/>
  <c r="K915" i="10"/>
  <c r="K914" i="10"/>
  <c r="K913" i="10"/>
  <c r="K912" i="10"/>
  <c r="K911" i="10"/>
  <c r="K910" i="10"/>
  <c r="K909" i="10"/>
  <c r="K908" i="10"/>
  <c r="K907" i="10"/>
  <c r="K906" i="10"/>
  <c r="K905" i="10"/>
  <c r="K904" i="10"/>
  <c r="K903" i="10"/>
  <c r="K902" i="10"/>
  <c r="K901" i="10"/>
  <c r="K900" i="10"/>
  <c r="K899" i="10"/>
  <c r="K898" i="10"/>
  <c r="K897" i="10"/>
  <c r="K896" i="10"/>
  <c r="K895" i="10"/>
  <c r="K894" i="10"/>
  <c r="K893" i="10"/>
  <c r="K892" i="10"/>
  <c r="K891" i="10"/>
  <c r="K890" i="10"/>
  <c r="K889" i="10"/>
  <c r="K888" i="10"/>
  <c r="K887" i="10"/>
  <c r="K886" i="10"/>
  <c r="K885" i="10"/>
  <c r="K884" i="10"/>
  <c r="K883" i="10"/>
  <c r="K882" i="10"/>
  <c r="K881" i="10"/>
  <c r="K880" i="10"/>
  <c r="K879" i="10"/>
  <c r="K878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K858" i="10"/>
  <c r="K857" i="10"/>
  <c r="K856" i="10"/>
  <c r="K855" i="10"/>
  <c r="K854" i="10"/>
  <c r="K853" i="10"/>
  <c r="K852" i="10"/>
  <c r="K851" i="10"/>
  <c r="K850" i="10"/>
  <c r="K849" i="10"/>
  <c r="K848" i="10"/>
  <c r="K847" i="10"/>
  <c r="K846" i="10"/>
  <c r="K845" i="10"/>
  <c r="K844" i="10"/>
  <c r="K843" i="10"/>
  <c r="K84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L2" i="9"/>
  <c r="W8" i="9" s="1"/>
  <c r="K2" i="8"/>
  <c r="K280" i="8"/>
  <c r="K525" i="8"/>
  <c r="K1177" i="8"/>
  <c r="K624" i="8"/>
  <c r="K227" i="8"/>
  <c r="K1018" i="8"/>
  <c r="K454" i="8"/>
  <c r="K841" i="8"/>
  <c r="K161" i="8"/>
  <c r="K578" i="8"/>
  <c r="K898" i="8"/>
  <c r="K521" i="8"/>
  <c r="K748" i="8"/>
  <c r="K664" i="8"/>
  <c r="K1116" i="8"/>
  <c r="K1094" i="8"/>
  <c r="K40" i="8"/>
  <c r="K619" i="8"/>
  <c r="K307" i="8"/>
  <c r="K527" i="8"/>
  <c r="K482" i="8"/>
  <c r="K791" i="8"/>
  <c r="K836" i="8"/>
  <c r="K41" i="8"/>
  <c r="K63" i="8"/>
  <c r="K940" i="8"/>
  <c r="K151" i="8"/>
  <c r="K760" i="8"/>
  <c r="K159" i="8"/>
  <c r="K1107" i="8"/>
  <c r="K323" i="8"/>
  <c r="K395" i="8"/>
  <c r="K872" i="8"/>
  <c r="K44" i="8"/>
  <c r="K869" i="8"/>
  <c r="K973" i="8"/>
  <c r="K718" i="8"/>
  <c r="K650" i="8"/>
  <c r="K711" i="8"/>
  <c r="K633" i="8"/>
  <c r="K835" i="8"/>
  <c r="K1461" i="8"/>
  <c r="K635" i="8"/>
  <c r="K179" i="8"/>
  <c r="K110" i="8"/>
  <c r="K571" i="8"/>
  <c r="K736" i="8"/>
  <c r="K1144" i="8"/>
  <c r="K1356" i="8"/>
  <c r="K1084" i="8"/>
  <c r="K593" i="8"/>
  <c r="K936" i="8"/>
  <c r="K1446" i="8"/>
  <c r="K119" i="8"/>
  <c r="K1015" i="8"/>
  <c r="K1110" i="8"/>
  <c r="K1329" i="8"/>
  <c r="K732" i="8"/>
  <c r="K1388" i="8"/>
  <c r="K180" i="8"/>
  <c r="K473" i="8"/>
  <c r="K1298" i="8"/>
  <c r="K953" i="8"/>
  <c r="K1104" i="8"/>
  <c r="K792" i="8"/>
  <c r="K998" i="8"/>
  <c r="K134" i="8"/>
  <c r="K383" i="8"/>
  <c r="K264" i="8"/>
  <c r="K1063" i="8"/>
  <c r="K661" i="8"/>
  <c r="K131" i="8"/>
  <c r="K485" i="8"/>
  <c r="K982" i="8"/>
  <c r="K649" i="8"/>
  <c r="K115" i="8"/>
  <c r="K575" i="8"/>
  <c r="K914" i="8"/>
  <c r="K1030" i="8"/>
  <c r="K356" i="8"/>
  <c r="K731" i="8"/>
  <c r="K782" i="8"/>
  <c r="K670" i="8"/>
  <c r="K877" i="8"/>
  <c r="K704" i="8"/>
  <c r="K1071" i="8"/>
  <c r="K930" i="8"/>
  <c r="K116" i="8"/>
  <c r="K457" i="8"/>
  <c r="K1043" i="8"/>
  <c r="K690" i="8"/>
  <c r="K153" i="8"/>
  <c r="K677" i="8"/>
  <c r="K755" i="8"/>
  <c r="K837" i="8"/>
  <c r="K46" i="8"/>
  <c r="K245" i="8"/>
  <c r="K888" i="8"/>
  <c r="K258" i="8"/>
  <c r="K951" i="8"/>
  <c r="K1345" i="8"/>
  <c r="K598" i="8"/>
  <c r="K970" i="8"/>
  <c r="K1013" i="8"/>
  <c r="K730" i="8"/>
  <c r="K1147" i="8"/>
  <c r="K499" i="8"/>
  <c r="K81" i="8"/>
  <c r="K990" i="8"/>
  <c r="K981" i="8"/>
  <c r="K587" i="8"/>
  <c r="K534" i="8"/>
  <c r="K962" i="8"/>
  <c r="K616" i="8"/>
  <c r="K838" i="8"/>
  <c r="K1108" i="8"/>
  <c r="K249" i="8"/>
  <c r="K1416" i="8"/>
  <c r="K845" i="8"/>
  <c r="K441" i="8"/>
  <c r="K722" i="8"/>
  <c r="K409" i="8"/>
  <c r="K1373" i="8"/>
  <c r="K254" i="8"/>
  <c r="K3" i="8"/>
  <c r="K516" i="8"/>
  <c r="K1497" i="8"/>
  <c r="K545" i="8"/>
  <c r="K369" i="8"/>
  <c r="K426" i="8"/>
  <c r="K1173" i="8"/>
  <c r="K202" i="8"/>
  <c r="K1019" i="8"/>
  <c r="K1014" i="8"/>
  <c r="K1501" i="8"/>
  <c r="K834" i="8"/>
  <c r="K122" i="8"/>
  <c r="K157" i="8"/>
  <c r="K268" i="8"/>
  <c r="K413" i="8"/>
  <c r="K1383" i="8"/>
  <c r="K655" i="8"/>
  <c r="K1112" i="8"/>
  <c r="K1362" i="8"/>
  <c r="K1399" i="8"/>
  <c r="K1081" i="8"/>
  <c r="K694" i="8"/>
  <c r="K10" i="8"/>
  <c r="K443" i="8"/>
  <c r="K1430" i="8"/>
  <c r="K397" i="8"/>
  <c r="K229" i="8"/>
  <c r="K775" i="8"/>
  <c r="K1395" i="8"/>
  <c r="K250" i="8"/>
  <c r="K863" i="8"/>
  <c r="K943" i="8"/>
  <c r="K630" i="8"/>
  <c r="K582" i="8"/>
  <c r="K343" i="8"/>
  <c r="K1498" i="8"/>
  <c r="K355" i="8"/>
  <c r="K294" i="8"/>
  <c r="K1330" i="8"/>
  <c r="K424" i="8"/>
  <c r="K903" i="8"/>
  <c r="K163" i="8"/>
  <c r="K1256" i="8"/>
  <c r="K491" i="8"/>
  <c r="K71" i="8"/>
  <c r="K459" i="8"/>
  <c r="K431" i="8"/>
  <c r="K746" i="8"/>
  <c r="K330" i="8"/>
  <c r="K1026" i="8"/>
  <c r="K33" i="8"/>
  <c r="K1464" i="8"/>
  <c r="K112" i="8"/>
  <c r="K402" i="8"/>
  <c r="K821" i="8"/>
  <c r="K1105" i="8"/>
  <c r="K1124" i="8"/>
  <c r="K392" i="8"/>
  <c r="K1381" i="8"/>
  <c r="K487" i="8"/>
  <c r="K1032" i="8"/>
  <c r="K175" i="8"/>
  <c r="K819" i="8"/>
  <c r="K152" i="8"/>
  <c r="K1423" i="8"/>
  <c r="K1008" i="8"/>
  <c r="K787" i="8"/>
  <c r="K364" i="8"/>
  <c r="K1175" i="8"/>
  <c r="K1371" i="8"/>
  <c r="K237" i="8"/>
  <c r="K1283" i="8"/>
  <c r="K1059" i="8"/>
  <c r="K103" i="8"/>
  <c r="K988" i="8"/>
  <c r="K1427" i="8"/>
  <c r="K1469" i="8"/>
  <c r="K557" i="8"/>
  <c r="K1073" i="8"/>
  <c r="K78" i="8"/>
  <c r="K437" i="8"/>
  <c r="K1079" i="8"/>
  <c r="K11" i="8"/>
  <c r="K1068" i="8"/>
  <c r="K32" i="8"/>
  <c r="K978" i="8"/>
  <c r="K361" i="8"/>
  <c r="K269" i="8"/>
  <c r="K136" i="8"/>
  <c r="K878" i="8"/>
  <c r="K710" i="8"/>
  <c r="K496" i="8"/>
  <c r="K358" i="8"/>
  <c r="K1231" i="8"/>
  <c r="K1364" i="8"/>
  <c r="K1387" i="8"/>
  <c r="K331" i="8"/>
  <c r="K89" i="8"/>
  <c r="K478" i="8"/>
  <c r="K1131" i="8"/>
  <c r="K1183" i="8"/>
  <c r="K757" i="8"/>
  <c r="K961" i="8"/>
  <c r="K1137" i="8"/>
  <c r="K1312" i="8"/>
  <c r="K562" i="8"/>
  <c r="K379" i="8"/>
  <c r="K579" i="8"/>
  <c r="K168" i="8"/>
  <c r="K1352" i="8"/>
  <c r="K362" i="8"/>
  <c r="K672" i="8"/>
  <c r="K1098" i="8"/>
  <c r="K214" i="8"/>
  <c r="K380" i="8"/>
  <c r="K855" i="8"/>
  <c r="K1115" i="8"/>
  <c r="K502" i="8"/>
  <c r="K55" i="8"/>
  <c r="K1255" i="8"/>
  <c r="K994" i="8"/>
  <c r="K1132" i="8"/>
  <c r="K854" i="8"/>
  <c r="K393" i="8"/>
  <c r="K745" i="8"/>
  <c r="K712" i="8"/>
  <c r="K68" i="8"/>
  <c r="K1412" i="8"/>
  <c r="K419" i="8"/>
  <c r="K301" i="8"/>
  <c r="K405" i="8"/>
  <c r="K1304" i="8"/>
  <c r="K1007" i="8"/>
  <c r="K1299" i="8"/>
  <c r="K1106" i="8"/>
  <c r="K536" i="8"/>
  <c r="K1445" i="8"/>
  <c r="K1491" i="8"/>
  <c r="K1075" i="8"/>
  <c r="K1196" i="8"/>
  <c r="K771" i="8"/>
  <c r="K73" i="8"/>
  <c r="K549" i="8"/>
  <c r="K786" i="8"/>
  <c r="K162" i="8"/>
  <c r="K1418" i="8"/>
  <c r="K94" i="8"/>
  <c r="K1156" i="8"/>
  <c r="K556" i="8"/>
  <c r="K54" i="8"/>
  <c r="K348" i="8"/>
  <c r="K1099" i="8"/>
  <c r="K1278" i="8"/>
  <c r="K1148" i="8"/>
  <c r="K1158" i="8"/>
  <c r="K1213" i="8"/>
  <c r="K689" i="8"/>
  <c r="K700" i="8"/>
  <c r="K1190" i="8"/>
  <c r="K1114" i="8"/>
  <c r="K1289" i="8"/>
  <c r="K597" i="8"/>
  <c r="K472" i="8"/>
  <c r="K806" i="8"/>
  <c r="K1380" i="8"/>
  <c r="K1216" i="8"/>
  <c r="K856" i="8"/>
  <c r="K389" i="8"/>
  <c r="K1130" i="8"/>
  <c r="K423" i="8"/>
  <c r="K1257" i="8"/>
  <c r="K208" i="8"/>
  <c r="K679" i="8"/>
  <c r="K47" i="8"/>
  <c r="K1031" i="8"/>
  <c r="K577" i="8"/>
  <c r="K1066" i="8"/>
  <c r="K167" i="8"/>
  <c r="K926" i="8"/>
  <c r="K882" i="8"/>
  <c r="K958" i="8"/>
  <c r="K1483" i="8"/>
  <c r="K1045" i="8"/>
  <c r="K1093" i="8"/>
  <c r="K945" i="8"/>
  <c r="K452" i="8"/>
  <c r="K600" i="8"/>
  <c r="K1058" i="8"/>
  <c r="K1447" i="8"/>
  <c r="K1023" i="8"/>
  <c r="K1321" i="8"/>
  <c r="K823" i="8"/>
  <c r="K802" i="8"/>
  <c r="K589" i="8"/>
  <c r="K1417" i="8"/>
  <c r="K1472" i="8"/>
  <c r="K826" i="8"/>
  <c r="K1459" i="8"/>
  <c r="K1473" i="8"/>
  <c r="K765" i="8"/>
  <c r="K576" i="8"/>
  <c r="K286" i="8"/>
  <c r="K1194" i="8"/>
  <c r="K645" i="8"/>
  <c r="K183" i="8"/>
  <c r="K118" i="8"/>
  <c r="K248" i="8"/>
  <c r="K270" i="8"/>
  <c r="K177" i="8"/>
  <c r="K28" i="8"/>
  <c r="K663" i="8"/>
  <c r="K384" i="8"/>
  <c r="K733" i="8"/>
  <c r="K977" i="8"/>
  <c r="K1204" i="8"/>
  <c r="K810" i="8"/>
  <c r="K827" i="8"/>
  <c r="K1478" i="8"/>
  <c r="K242" i="8"/>
  <c r="K211" i="8"/>
  <c r="K1186" i="8"/>
  <c r="K728" i="8"/>
  <c r="K773" i="8"/>
  <c r="K638" i="8"/>
  <c r="K1248" i="8"/>
  <c r="K1189" i="8"/>
  <c r="K430" i="8"/>
  <c r="K793" i="8"/>
  <c r="K1489" i="8"/>
  <c r="K403" i="8"/>
  <c r="K933" i="8"/>
  <c r="K65" i="8"/>
  <c r="K886" i="8"/>
  <c r="K1496" i="8"/>
  <c r="K1203" i="8"/>
  <c r="K1000" i="8"/>
  <c r="K385" i="8"/>
  <c r="K1359" i="8"/>
  <c r="K341" i="8"/>
  <c r="K547" i="8"/>
  <c r="K999" i="8"/>
  <c r="K610" i="8"/>
  <c r="K1420" i="8"/>
  <c r="K215" i="8"/>
  <c r="K57" i="8"/>
  <c r="K526" i="8"/>
  <c r="K669" i="8"/>
  <c r="K382" i="8"/>
  <c r="K107" i="8"/>
  <c r="K965" i="8"/>
  <c r="K808" i="8"/>
  <c r="K1325" i="8"/>
  <c r="K172" i="8"/>
  <c r="K19" i="8"/>
  <c r="K108" i="8"/>
  <c r="K1012" i="8"/>
  <c r="K216" i="8"/>
  <c r="K1121" i="8"/>
  <c r="K815" i="8"/>
  <c r="K656" i="8"/>
  <c r="K225" i="8"/>
  <c r="K377" i="8"/>
  <c r="K861" i="8"/>
  <c r="K306" i="8"/>
  <c r="K1428" i="8"/>
  <c r="K342" i="8"/>
  <c r="K850" i="8"/>
  <c r="K436" i="8"/>
  <c r="K1208" i="8"/>
  <c r="K1067" i="8"/>
  <c r="K450" i="8"/>
  <c r="K1002" i="8"/>
  <c r="K676" i="8"/>
  <c r="K1187" i="8"/>
  <c r="K146" i="8"/>
  <c r="K803" i="8"/>
  <c r="K279" i="8"/>
  <c r="K1440" i="8"/>
  <c r="K1252" i="8"/>
  <c r="K1041" i="8"/>
  <c r="K77" i="8"/>
  <c r="K814" i="8"/>
  <c r="K910" i="8"/>
  <c r="K924" i="8"/>
  <c r="K506" i="8"/>
  <c r="K714" i="8"/>
  <c r="K871" i="8"/>
  <c r="K555" i="8"/>
  <c r="K723" i="8"/>
  <c r="K101" i="8"/>
  <c r="K1165" i="8"/>
  <c r="K421" i="8"/>
  <c r="K784" i="8"/>
  <c r="K1450" i="8"/>
  <c r="K1277" i="8"/>
  <c r="K293" i="8"/>
  <c r="K1405" i="8"/>
  <c r="K604" i="8"/>
  <c r="K1468" i="8"/>
  <c r="K83" i="8"/>
  <c r="K451" i="8"/>
  <c r="K1174" i="8"/>
  <c r="K61" i="8"/>
  <c r="K1481" i="8"/>
  <c r="K495" i="8"/>
  <c r="K45" i="8"/>
  <c r="K1377" i="8"/>
  <c r="K572" i="8"/>
  <c r="K1242" i="8"/>
  <c r="K505" i="8"/>
  <c r="K788" i="8"/>
  <c r="K7" i="8"/>
  <c r="K353" i="8"/>
  <c r="K76" i="8"/>
  <c r="K1261" i="8"/>
  <c r="K1193" i="8"/>
  <c r="K1363" i="8"/>
  <c r="K274" i="8"/>
  <c r="K1123" i="8"/>
  <c r="K1134" i="8"/>
  <c r="K512" i="8"/>
  <c r="K332" i="8"/>
  <c r="K1309" i="8"/>
  <c r="K1334" i="8"/>
  <c r="K1085" i="8"/>
  <c r="K1197" i="8"/>
  <c r="K749" i="8"/>
  <c r="K976" i="8"/>
  <c r="K1122" i="8"/>
  <c r="K1118" i="8"/>
  <c r="K221" i="8"/>
  <c r="K486" i="8"/>
  <c r="K1333" i="8"/>
  <c r="K300" i="8"/>
  <c r="K798" i="8"/>
  <c r="K267" i="8"/>
  <c r="K652" i="8"/>
  <c r="K1034" i="8"/>
  <c r="K35" i="8"/>
  <c r="K16" i="8"/>
  <c r="K917" i="8"/>
  <c r="K1076" i="8"/>
  <c r="K1117" i="8"/>
  <c r="K606" i="8"/>
  <c r="K1500" i="8"/>
  <c r="K591" i="8"/>
  <c r="K843" i="8"/>
  <c r="K983" i="8"/>
  <c r="K895" i="8"/>
  <c r="K767" i="8"/>
  <c r="K378" i="8"/>
  <c r="K560" i="8"/>
  <c r="K1029" i="8"/>
  <c r="K1470" i="8"/>
  <c r="K590" i="8"/>
  <c r="K800" i="8"/>
  <c r="K1475" i="8"/>
  <c r="K817" i="8"/>
  <c r="K308" i="8"/>
  <c r="K321" i="8"/>
  <c r="K1039" i="8"/>
  <c r="K85" i="8"/>
  <c r="K90" i="8"/>
  <c r="K1372" i="8"/>
  <c r="K946" i="8"/>
  <c r="K1163" i="8"/>
  <c r="K1449" i="8"/>
  <c r="K1443" i="8"/>
  <c r="K255" i="8"/>
  <c r="K795" i="8"/>
  <c r="K789" i="8"/>
  <c r="K1087" i="8"/>
  <c r="K1270" i="8"/>
  <c r="K187" i="8"/>
  <c r="K611" i="8"/>
  <c r="K986" i="8"/>
  <c r="K97" i="8"/>
  <c r="K1247" i="8"/>
  <c r="K1141" i="8"/>
  <c r="K1111" i="8"/>
  <c r="K1232" i="8"/>
  <c r="K388" i="8"/>
  <c r="K1027" i="8"/>
  <c r="K928" i="8"/>
  <c r="K974" i="8"/>
  <c r="K196" i="8"/>
  <c r="K320" i="8"/>
  <c r="K174" i="8"/>
  <c r="K1245" i="8"/>
  <c r="K594" i="8"/>
  <c r="K1367" i="8"/>
  <c r="K1133" i="8"/>
  <c r="K327" i="8"/>
  <c r="K164" i="8"/>
  <c r="K1222" i="8"/>
  <c r="K156" i="8"/>
  <c r="K1319" i="8"/>
  <c r="K896" i="8"/>
  <c r="K533" i="8"/>
  <c r="K471" i="8"/>
  <c r="K1292" i="8"/>
  <c r="K120" i="8"/>
  <c r="K915" i="8"/>
  <c r="K950" i="8"/>
  <c r="K938" i="8"/>
  <c r="K566" i="8"/>
  <c r="K640" i="8"/>
  <c r="K1355" i="8"/>
  <c r="K1050" i="8"/>
  <c r="K104" i="8"/>
  <c r="K1236" i="8"/>
  <c r="K1136" i="8"/>
  <c r="K336" i="8"/>
  <c r="K1102" i="8"/>
  <c r="K720" i="8"/>
  <c r="K1096" i="8"/>
  <c r="K1143" i="8"/>
  <c r="K212" i="8"/>
  <c r="K139" i="8"/>
  <c r="K529" i="8"/>
  <c r="K542" i="8"/>
  <c r="K1219" i="8"/>
  <c r="K335" i="8"/>
  <c r="K1004" i="8"/>
  <c r="K724" i="8"/>
  <c r="K1369" i="8"/>
  <c r="K144" i="8"/>
  <c r="K204" i="8"/>
  <c r="K1153" i="8"/>
  <c r="K1218" i="8"/>
  <c r="K1119" i="8"/>
  <c r="K699" i="8"/>
  <c r="K339" i="8"/>
  <c r="K371" i="8"/>
  <c r="K743" i="8"/>
  <c r="K846" i="8"/>
  <c r="K751" i="8"/>
  <c r="K1484" i="8"/>
  <c r="K1317" i="8"/>
  <c r="K889" i="8"/>
  <c r="K756" i="8"/>
  <c r="K885" i="8"/>
  <c r="K230" i="8"/>
  <c r="K1332" i="8"/>
  <c r="K1439" i="8"/>
  <c r="K629" i="8"/>
  <c r="K1109" i="8"/>
  <c r="K737" i="8"/>
  <c r="K334" i="8"/>
  <c r="K23" i="8"/>
  <c r="K1003" i="8"/>
  <c r="K1017" i="8"/>
  <c r="K769" i="8"/>
  <c r="K1323" i="8"/>
  <c r="K1302" i="8"/>
  <c r="K234" i="8"/>
  <c r="K381" i="8"/>
  <c r="K1495" i="8"/>
  <c r="K1210" i="8"/>
  <c r="K309" i="8"/>
  <c r="K628" i="8"/>
  <c r="K95" i="8"/>
  <c r="K601" i="8"/>
  <c r="K1239" i="8"/>
  <c r="K1368" i="8"/>
  <c r="K181" i="8"/>
  <c r="K1301" i="8"/>
  <c r="K340" i="8"/>
  <c r="K1253" i="8"/>
  <c r="K753" i="8"/>
  <c r="K226" i="8"/>
  <c r="K1307" i="8"/>
  <c r="K1238" i="8"/>
  <c r="K420" i="8"/>
  <c r="K295" i="8"/>
  <c r="K304" i="8"/>
  <c r="K337" i="8"/>
  <c r="K934" i="8"/>
  <c r="K1344" i="8"/>
  <c r="K1479" i="8"/>
  <c r="K852" i="8"/>
  <c r="K1376" i="8"/>
  <c r="K67" i="8"/>
  <c r="K277" i="8"/>
  <c r="K1454" i="8"/>
  <c r="K1452" i="8"/>
  <c r="K1241" i="8"/>
  <c r="K727" i="8"/>
  <c r="K618" i="8"/>
  <c r="K425" i="8"/>
  <c r="K995" i="8"/>
  <c r="K20" i="8"/>
  <c r="K1010" i="8"/>
  <c r="K1286" i="8"/>
  <c r="K524" i="8"/>
  <c r="K1260" i="8"/>
  <c r="K726" i="8"/>
  <c r="K310" i="8"/>
  <c r="K1233" i="8"/>
  <c r="K58" i="8"/>
  <c r="K284" i="8"/>
  <c r="K543" i="8"/>
  <c r="K1424" i="8"/>
  <c r="K233" i="8"/>
  <c r="K686" i="8"/>
  <c r="K862" i="8"/>
  <c r="K1083" i="8"/>
  <c r="K492" i="8"/>
  <c r="K449" i="8"/>
  <c r="K1458" i="8"/>
  <c r="K228" i="8"/>
  <c r="K148" i="8"/>
  <c r="K345" i="8"/>
  <c r="K99" i="8"/>
  <c r="K271" i="8"/>
  <c r="K213" i="8"/>
  <c r="K198" i="8"/>
  <c r="K447" i="8"/>
  <c r="K130" i="8"/>
  <c r="K408" i="8"/>
  <c r="K1408" i="8"/>
  <c r="K1036" i="8"/>
  <c r="K190" i="8"/>
  <c r="K602" i="8"/>
  <c r="K1456" i="8"/>
  <c r="K169" i="8"/>
  <c r="K1410" i="8"/>
  <c r="K1145" i="8"/>
  <c r="K1249" i="8"/>
  <c r="K609" i="8"/>
  <c r="K573" i="8"/>
  <c r="K456" i="8"/>
  <c r="K1402" i="8"/>
  <c r="K747" i="8"/>
  <c r="K114" i="8"/>
  <c r="K1095" i="8"/>
  <c r="K1113" i="8"/>
  <c r="K4" i="8"/>
  <c r="K391" i="8"/>
  <c r="K550" i="8"/>
  <c r="K674" i="8"/>
  <c r="K766" i="8"/>
  <c r="K1488" i="8"/>
  <c r="K1391" i="8"/>
  <c r="K551" i="8"/>
  <c r="K1354" i="8"/>
  <c r="K548" i="8"/>
  <c r="K1394" i="8"/>
  <c r="K985" i="8"/>
  <c r="K1338" i="8"/>
  <c r="K1074" i="8"/>
  <c r="K873" i="8"/>
  <c r="K253" i="8"/>
  <c r="K185" i="8"/>
  <c r="K1020" i="8"/>
  <c r="K568" i="8"/>
  <c r="K984" i="8"/>
  <c r="K125" i="8"/>
  <c r="K569" i="8"/>
  <c r="K366" i="8"/>
  <c r="K1431" i="8"/>
  <c r="K155" i="8"/>
  <c r="K1062" i="8"/>
  <c r="K952" i="8"/>
  <c r="K1375" i="8"/>
  <c r="K614" i="8"/>
  <c r="K302" i="8"/>
  <c r="K1214" i="8"/>
  <c r="K1200" i="8"/>
  <c r="K954" i="8"/>
  <c r="K219" i="8"/>
  <c r="K188" i="8"/>
  <c r="K997" i="8"/>
  <c r="K111" i="8"/>
  <c r="K374" i="8"/>
  <c r="K128" i="8"/>
  <c r="K43" i="8"/>
  <c r="K240" i="8"/>
  <c r="K143" i="8"/>
  <c r="K634" i="8"/>
  <c r="K1400" i="8"/>
  <c r="K1342" i="8"/>
  <c r="K1025" i="8"/>
  <c r="K1411" i="8"/>
  <c r="K1040" i="8"/>
  <c r="K1138" i="8"/>
  <c r="K829" i="8"/>
  <c r="K1101" i="8"/>
  <c r="K446" i="8"/>
  <c r="K627" i="8"/>
  <c r="K427" i="8"/>
  <c r="K554" i="8"/>
  <c r="K875" i="8"/>
  <c r="K236" i="8"/>
  <c r="K477" i="8"/>
  <c r="K467" i="8"/>
  <c r="K754" i="8"/>
  <c r="K944" i="8"/>
  <c r="K507" i="8"/>
  <c r="K892" i="8"/>
  <c r="K1266" i="8"/>
  <c r="K72" i="8"/>
  <c r="K1499" i="8"/>
  <c r="K1127" i="8"/>
  <c r="K282" i="8"/>
  <c r="K734" i="8"/>
  <c r="K702" i="8"/>
  <c r="K87" i="8"/>
  <c r="K1392" i="8"/>
  <c r="K160" i="8"/>
  <c r="K244" i="8"/>
  <c r="K1385" i="8"/>
  <c r="K1150" i="8"/>
  <c r="K31" i="8"/>
  <c r="K685" i="8"/>
  <c r="K52" i="8"/>
  <c r="K259" i="8"/>
  <c r="K207" i="8"/>
  <c r="K1386" i="8"/>
  <c r="K435" i="8"/>
  <c r="K865" i="8"/>
  <c r="K210" i="8"/>
  <c r="K1353" i="8"/>
  <c r="K398" i="8"/>
  <c r="K647" i="8"/>
  <c r="K25" i="8"/>
  <c r="K465" i="8"/>
  <c r="K1460" i="8"/>
  <c r="K972" i="8"/>
  <c r="K811" i="8"/>
  <c r="K887" i="8"/>
  <c r="K1048" i="8"/>
  <c r="K1316" i="8"/>
  <c r="K1296" i="8"/>
  <c r="K552" i="8"/>
  <c r="K1337" i="8"/>
  <c r="K158" i="8"/>
  <c r="K622" i="8"/>
  <c r="K1370" i="8"/>
  <c r="K1152" i="8"/>
  <c r="K683" i="8"/>
  <c r="K1331" i="8"/>
  <c r="K203" i="8"/>
  <c r="K1226" i="8"/>
  <c r="K1462" i="8"/>
  <c r="K1171" i="8"/>
  <c r="K894" i="8"/>
  <c r="K415" i="8"/>
  <c r="K1128" i="8"/>
  <c r="K412" i="8"/>
  <c r="K186" i="8"/>
  <c r="K102" i="8"/>
  <c r="K867" i="8"/>
  <c r="K868" i="8"/>
  <c r="K696" i="8"/>
  <c r="K1318" i="8"/>
  <c r="K1274" i="8"/>
  <c r="K1038" i="8"/>
  <c r="K252" i="8"/>
  <c r="K318" i="8"/>
  <c r="K256" i="8"/>
  <c r="K681" i="8"/>
  <c r="K807" i="8"/>
  <c r="K1305" i="8"/>
  <c r="K273" i="8"/>
  <c r="K209" i="8"/>
  <c r="K991" i="8"/>
  <c r="K1281" i="8"/>
  <c r="K592" i="8"/>
  <c r="K365" i="8"/>
  <c r="K263" i="8"/>
  <c r="K1471" i="8"/>
  <c r="K1455" i="8"/>
  <c r="K1225" i="8"/>
  <c r="K1149" i="8"/>
  <c r="K911" i="8"/>
  <c r="K1366" i="8"/>
  <c r="K680" i="8"/>
  <c r="K147" i="8"/>
  <c r="K59" i="8"/>
  <c r="K1037" i="8"/>
  <c r="K399" i="8"/>
  <c r="K445" i="8"/>
  <c r="K646" i="8"/>
  <c r="K785" i="8"/>
  <c r="K1273" i="8"/>
  <c r="K537" i="8"/>
  <c r="K1343" i="8"/>
  <c r="K853" i="8"/>
  <c r="K913" i="8"/>
  <c r="K553" i="8"/>
  <c r="K595" i="8"/>
  <c r="K794" i="8"/>
  <c r="K535" i="8"/>
  <c r="K1202" i="8"/>
  <c r="K828" i="8"/>
  <c r="K251" i="8"/>
  <c r="K418" i="8"/>
  <c r="K920" i="8"/>
  <c r="K1347" i="8"/>
  <c r="K100" i="8"/>
  <c r="K1097" i="8"/>
  <c r="K1028" i="8"/>
  <c r="K1054" i="8"/>
  <c r="K739" i="8"/>
  <c r="K36" i="8"/>
  <c r="K243" i="8"/>
  <c r="K1182" i="8"/>
  <c r="K22" i="8"/>
  <c r="K490" i="8"/>
  <c r="K193" i="8"/>
  <c r="K141" i="8"/>
  <c r="K367" i="8"/>
  <c r="K1306" i="8"/>
  <c r="K1350" i="8"/>
  <c r="K1061" i="8"/>
  <c r="K659" i="8"/>
  <c r="K565" i="8"/>
  <c r="K82" i="8"/>
  <c r="K544" i="8"/>
  <c r="K1223" i="8"/>
  <c r="K460" i="8"/>
  <c r="K778" i="8"/>
  <c r="K1413" i="8"/>
  <c r="K406" i="8"/>
  <c r="K60" i="8"/>
  <c r="K464" i="8"/>
  <c r="K797" i="8"/>
  <c r="K328" i="8"/>
  <c r="K971" i="8"/>
  <c r="K665" i="8"/>
  <c r="K1199" i="8"/>
  <c r="K51" i="8"/>
  <c r="K232" i="8"/>
  <c r="K1120" i="8"/>
  <c r="K1168" i="8"/>
  <c r="K313" i="8"/>
  <c r="K1397" i="8"/>
  <c r="K401" i="8"/>
  <c r="K1360" i="8"/>
  <c r="K937" i="8"/>
  <c r="K416" i="8"/>
  <c r="K1358" i="8"/>
  <c r="K879" i="8"/>
  <c r="K299" i="8"/>
  <c r="K644" i="8"/>
  <c r="K874" i="8"/>
  <c r="K368" i="8"/>
  <c r="K1090" i="8"/>
  <c r="K1057" i="8"/>
  <c r="K455" i="8"/>
  <c r="K266" i="8"/>
  <c r="K608" i="8"/>
  <c r="K949" i="8"/>
  <c r="K1211" i="8"/>
  <c r="K13" i="8"/>
  <c r="K752" i="8"/>
  <c r="K1188" i="8"/>
  <c r="K448" i="8"/>
  <c r="K1142" i="8"/>
  <c r="K539" i="8"/>
  <c r="K372" i="8"/>
  <c r="K1365" i="8"/>
  <c r="K1072" i="8"/>
  <c r="K189" i="8"/>
  <c r="K433" i="8"/>
  <c r="K899" i="8"/>
  <c r="K530" i="8"/>
  <c r="K768" i="8"/>
  <c r="K126" i="8"/>
  <c r="K523" i="8"/>
  <c r="K1346" i="8"/>
  <c r="K272" i="8"/>
  <c r="K434" i="8"/>
  <c r="K1421" i="8"/>
  <c r="K96" i="8"/>
  <c r="K528" i="8"/>
  <c r="K1157" i="8"/>
  <c r="K315" i="8"/>
  <c r="K1053" i="8"/>
  <c r="K1217" i="8"/>
  <c r="K717" i="8"/>
  <c r="K929" i="8"/>
  <c r="K1294" i="8"/>
  <c r="K517" i="8"/>
  <c r="K484" i="8"/>
  <c r="K239" i="8"/>
  <c r="K1169" i="8"/>
  <c r="K790" i="8"/>
  <c r="K968" i="8"/>
  <c r="K34" i="8"/>
  <c r="K1297" i="8"/>
  <c r="K192" i="8"/>
  <c r="K695" i="8"/>
  <c r="K1314" i="8"/>
  <c r="K1482" i="8"/>
  <c r="K671" i="8"/>
  <c r="K581" i="8"/>
  <c r="K881" i="8"/>
  <c r="K1382" i="8"/>
  <c r="K858" i="8"/>
  <c r="K387" i="8"/>
  <c r="K24" i="8"/>
  <c r="K375" i="8"/>
  <c r="K1060" i="8"/>
  <c r="K935" i="8"/>
  <c r="K1016" i="8"/>
  <c r="K117" i="8"/>
  <c r="K1170" i="8"/>
  <c r="K475" i="8"/>
  <c r="K1154" i="8"/>
  <c r="K684" i="8"/>
  <c r="K1191" i="8"/>
  <c r="K1474" i="8"/>
  <c r="K12" i="8"/>
  <c r="K1348" i="8"/>
  <c r="K833" i="8"/>
  <c r="K1438" i="8"/>
  <c r="K621" i="8"/>
  <c r="K1295" i="8"/>
  <c r="K333" i="8"/>
  <c r="K900" i="8"/>
  <c r="K719" i="8"/>
  <c r="K176" i="8"/>
  <c r="K761" i="8"/>
  <c r="K314" i="8"/>
  <c r="K1064" i="8"/>
  <c r="K1425" i="8"/>
  <c r="K642" i="8"/>
  <c r="K376" i="8"/>
  <c r="K9" i="8"/>
  <c r="K956" i="8"/>
  <c r="K780" i="8"/>
  <c r="K1161" i="8"/>
  <c r="K1494" i="8"/>
  <c r="K1374" i="8"/>
  <c r="K1287" i="8"/>
  <c r="K80" i="8"/>
  <c r="K1092" i="8"/>
  <c r="K200" i="8"/>
  <c r="K344" i="8"/>
  <c r="K820" i="8"/>
  <c r="K400" i="8"/>
  <c r="K296" i="8"/>
  <c r="K830" i="8"/>
  <c r="K241" i="8"/>
  <c r="K352" i="8"/>
  <c r="K1409" i="8"/>
  <c r="K832" i="8"/>
  <c r="K1086" i="8"/>
  <c r="K781" i="8"/>
  <c r="K620" i="8"/>
  <c r="K166" i="8"/>
  <c r="K149" i="8"/>
  <c r="K1254" i="8"/>
  <c r="K18" i="8"/>
  <c r="K165" i="8"/>
  <c r="K966" i="8"/>
  <c r="K422" i="8"/>
  <c r="K859" i="8"/>
  <c r="K145" i="8"/>
  <c r="K1250" i="8"/>
  <c r="K770" i="8"/>
  <c r="K1221" i="8"/>
  <c r="K429" i="8"/>
  <c r="K740" i="8"/>
  <c r="K17" i="8"/>
  <c r="K109" i="8"/>
  <c r="K744" i="8"/>
  <c r="K941" i="8"/>
  <c r="K91" i="8"/>
  <c r="K483" i="8"/>
  <c r="K1444" i="8"/>
  <c r="K1288" i="8"/>
  <c r="K21" i="8"/>
  <c r="K1477" i="8"/>
  <c r="K558" i="8"/>
  <c r="K1378" i="8"/>
  <c r="K140" i="8"/>
  <c r="K890" i="8"/>
  <c r="K653" i="8"/>
  <c r="K1201" i="8"/>
  <c r="K1005" i="8"/>
  <c r="K1262" i="8"/>
  <c r="K1077" i="8"/>
  <c r="K1336" i="8"/>
  <c r="K414" i="8"/>
  <c r="K844" i="8"/>
  <c r="K531" i="8"/>
  <c r="K88" i="8"/>
  <c r="K662" i="8"/>
  <c r="K312" i="8"/>
  <c r="K1051" i="8"/>
  <c r="K121" i="8"/>
  <c r="K927" i="8"/>
  <c r="K705" i="8"/>
  <c r="K138" i="8"/>
  <c r="K809" i="8"/>
  <c r="K1341" i="8"/>
  <c r="K880" i="8"/>
  <c r="K969" i="8"/>
  <c r="K1264" i="8"/>
  <c r="K74" i="8"/>
  <c r="K1164" i="8"/>
  <c r="K494" i="8"/>
  <c r="K1047" i="8"/>
  <c r="K626" i="8"/>
  <c r="K1181" i="8"/>
  <c r="K29" i="8"/>
  <c r="K1159" i="8"/>
  <c r="K923" i="8"/>
  <c r="K918" i="8"/>
  <c r="K62" i="8"/>
  <c r="K631" i="8"/>
  <c r="K839" i="8"/>
  <c r="K654" i="8"/>
  <c r="K1415" i="8"/>
  <c r="K1361" i="8"/>
  <c r="K509" i="8"/>
  <c r="K135" i="8"/>
  <c r="K1396" i="8"/>
  <c r="K1162" i="8"/>
  <c r="K1088" i="8"/>
  <c r="K860" i="8"/>
  <c r="K574" i="8"/>
  <c r="K1082" i="8"/>
  <c r="K500" i="8"/>
  <c r="K1448" i="8"/>
  <c r="K1206" i="8"/>
  <c r="K1269" i="8"/>
  <c r="K474" i="8"/>
  <c r="K1044" i="8"/>
  <c r="K818" i="8"/>
  <c r="K1322" i="8"/>
  <c r="K1357" i="8"/>
  <c r="K1404" i="8"/>
  <c r="K93" i="8"/>
  <c r="K641" i="8"/>
  <c r="K1246" i="8"/>
  <c r="K444" i="8"/>
  <c r="K1407" i="8"/>
  <c r="K357" i="8"/>
  <c r="K980" i="8"/>
  <c r="K463" i="8"/>
  <c r="K1055" i="8"/>
  <c r="K1433" i="8"/>
  <c r="K764" i="8"/>
  <c r="K1426" i="8"/>
  <c r="K291" i="8"/>
  <c r="K948" i="8"/>
  <c r="K322" i="8"/>
  <c r="K1486" i="8"/>
  <c r="K275" i="8"/>
  <c r="K658" i="8"/>
  <c r="K891" i="8"/>
  <c r="K519" i="8"/>
  <c r="K1166" i="8"/>
  <c r="K1349" i="8"/>
  <c r="K38" i="8"/>
  <c r="K503" i="8"/>
  <c r="K481" i="8"/>
  <c r="K779" i="8"/>
  <c r="K893" i="8"/>
  <c r="K1178" i="8"/>
  <c r="K92" i="8"/>
  <c r="K1091" i="8"/>
  <c r="K759" i="8"/>
  <c r="K532" i="8"/>
  <c r="K261" i="8"/>
  <c r="K30" i="8"/>
  <c r="K1282" i="8"/>
  <c r="K224" i="8"/>
  <c r="K235" i="8"/>
  <c r="K842" i="8"/>
  <c r="K1056" i="8"/>
  <c r="K1419" i="8"/>
  <c r="K64" i="8"/>
  <c r="K195" i="8"/>
  <c r="K197" i="8"/>
  <c r="K1308" i="8"/>
  <c r="K1139" i="8"/>
  <c r="K716" i="8"/>
  <c r="K497" i="8"/>
  <c r="K697" i="8"/>
  <c r="K735" i="8"/>
  <c r="K39" i="8"/>
  <c r="K66" i="8"/>
  <c r="K964" i="8"/>
  <c r="K319" i="8"/>
  <c r="K585" i="8"/>
  <c r="K870" i="8"/>
  <c r="K396" i="8"/>
  <c r="K942" i="8"/>
  <c r="K386" i="8"/>
  <c r="K541" i="8"/>
  <c r="K1244" i="8"/>
  <c r="K1327" i="8"/>
  <c r="K246" i="8"/>
  <c r="K1422" i="8"/>
  <c r="K1313" i="8"/>
  <c r="K688" i="8"/>
  <c r="K1480" i="8"/>
  <c r="K354" i="8"/>
  <c r="K75" i="8"/>
  <c r="K182" i="8"/>
  <c r="K26" i="8"/>
  <c r="K1155" i="8"/>
  <c r="K442" i="8"/>
  <c r="K989" i="8"/>
  <c r="K1243" i="8"/>
  <c r="K1389" i="8"/>
  <c r="K884" i="8"/>
  <c r="K1006" i="8"/>
  <c r="K468" i="8"/>
  <c r="K1052" i="8"/>
  <c r="K56" i="8"/>
  <c r="K907" i="8"/>
  <c r="K522" i="8"/>
  <c r="K469" i="8"/>
  <c r="K360" i="8"/>
  <c r="K1192" i="8"/>
  <c r="K1398" i="8"/>
  <c r="K1290" i="8"/>
  <c r="K231" i="8"/>
  <c r="K1267" i="8"/>
  <c r="K1403" i="8"/>
  <c r="K563" i="8"/>
  <c r="K518" i="8"/>
  <c r="K703" i="8"/>
  <c r="K648" i="8"/>
  <c r="K504" i="8"/>
  <c r="K605" i="8"/>
  <c r="K359" i="8"/>
  <c r="K921" i="8"/>
  <c r="K453" i="8"/>
  <c r="K223" i="8"/>
  <c r="K133" i="8"/>
  <c r="K840" i="8"/>
  <c r="K8" i="8"/>
  <c r="K220" i="8"/>
  <c r="K129" i="8"/>
  <c r="K480" i="8"/>
  <c r="K564" i="8"/>
  <c r="K1492" i="8"/>
  <c r="K1351" i="8"/>
  <c r="K1463" i="8"/>
  <c r="K278" i="8"/>
  <c r="K567" i="8"/>
  <c r="K428" i="8"/>
  <c r="K1401" i="8"/>
  <c r="K178" i="8"/>
  <c r="K668" i="8"/>
  <c r="K708" i="8"/>
  <c r="K1259" i="8"/>
  <c r="K515" i="8"/>
  <c r="K1275" i="8"/>
  <c r="K883" i="8"/>
  <c r="K1324" i="8"/>
  <c r="K904" i="8"/>
  <c r="K1258" i="8"/>
  <c r="K666" i="8"/>
  <c r="K6" i="8"/>
  <c r="K1441" i="8"/>
  <c r="K864" i="8"/>
  <c r="K1271" i="8"/>
  <c r="K1393" i="8"/>
  <c r="K783" i="8"/>
  <c r="K461" i="8"/>
  <c r="K1065" i="8"/>
  <c r="K305" i="8"/>
  <c r="K191" i="8"/>
  <c r="K1011" i="8"/>
  <c r="K347" i="8"/>
  <c r="K262" i="8"/>
  <c r="K1033" i="8"/>
  <c r="K14" i="8"/>
  <c r="K1429" i="8"/>
  <c r="K546" i="8"/>
  <c r="K194" i="8"/>
  <c r="K351" i="8"/>
  <c r="K1340" i="8"/>
  <c r="K123" i="8"/>
  <c r="K42" i="8"/>
  <c r="K613" i="8"/>
  <c r="K1042" i="8"/>
  <c r="K615" i="8"/>
  <c r="K292" i="8"/>
  <c r="K53" i="8"/>
  <c r="K707" i="8"/>
  <c r="K458" i="8"/>
  <c r="K603" i="8"/>
  <c r="K247" i="8"/>
  <c r="K612" i="8"/>
  <c r="K1320" i="8"/>
  <c r="K498" i="8"/>
  <c r="K1335" i="8"/>
  <c r="K909" i="8"/>
  <c r="K1069" i="8"/>
  <c r="K1465" i="8"/>
  <c r="K466" i="8"/>
  <c r="K298" i="8"/>
  <c r="K1291" i="8"/>
  <c r="K1185" i="8"/>
  <c r="K488" i="8"/>
  <c r="K1230" i="8"/>
  <c r="K960" i="8"/>
  <c r="K1022" i="8"/>
  <c r="K1212" i="8"/>
  <c r="K316" i="8"/>
  <c r="K1339" i="8"/>
  <c r="K440" i="8"/>
  <c r="K69" i="8"/>
  <c r="K925" i="8"/>
  <c r="K625" i="8"/>
  <c r="K49" i="8"/>
  <c r="K816" i="8"/>
  <c r="K222" i="8"/>
  <c r="K5" i="8"/>
  <c r="K470" i="8"/>
  <c r="K709" i="8"/>
  <c r="K15" i="8"/>
  <c r="K813" i="8"/>
  <c r="K1160" i="8"/>
  <c r="K667" i="8"/>
  <c r="K777" i="8"/>
  <c r="K417" i="8"/>
  <c r="K701" i="8"/>
  <c r="K1453" i="8"/>
  <c r="K170" i="8"/>
  <c r="K675" i="8"/>
  <c r="K1184" i="8"/>
  <c r="K303" i="8"/>
  <c r="K1205" i="8"/>
  <c r="K922" i="8"/>
  <c r="K1390" i="8"/>
  <c r="K1303" i="8"/>
  <c r="K742" i="8"/>
  <c r="K772" i="8"/>
  <c r="K1228" i="8"/>
  <c r="K1179" i="8"/>
  <c r="K439" i="8"/>
  <c r="K349" i="8"/>
  <c r="K289" i="8"/>
  <c r="K199" i="8"/>
  <c r="K1379" i="8"/>
  <c r="K510" i="8"/>
  <c r="K682" i="8"/>
  <c r="K281" i="8"/>
  <c r="K596" i="8"/>
  <c r="K438" i="8"/>
  <c r="K171" i="8"/>
  <c r="K411" i="8"/>
  <c r="K729" i="8"/>
  <c r="K1493" i="8"/>
  <c r="K1466" i="8"/>
  <c r="K561" i="8"/>
  <c r="K1432" i="8"/>
  <c r="K288" i="8"/>
  <c r="K847" i="8"/>
  <c r="K1451" i="8"/>
  <c r="K1502" i="8"/>
  <c r="K692" i="8"/>
  <c r="K390" i="8"/>
  <c r="K908" i="8"/>
  <c r="K1146" i="8"/>
  <c r="K1300" i="8"/>
  <c r="K1251" i="8"/>
  <c r="K218" i="8"/>
  <c r="K955" i="8"/>
  <c r="K851" i="8"/>
  <c r="K27" i="8"/>
  <c r="K876" i="8"/>
  <c r="K758" i="8"/>
  <c r="K916" i="8"/>
  <c r="K799" i="8"/>
  <c r="K639" i="8"/>
  <c r="K1070" i="8"/>
  <c r="K106" i="8"/>
  <c r="K1240" i="8"/>
  <c r="K86" i="8"/>
  <c r="K493" i="8"/>
  <c r="K963" i="8"/>
  <c r="K947" i="8"/>
  <c r="K857" i="8"/>
  <c r="K932" i="8"/>
  <c r="K967" i="8"/>
  <c r="K1140" i="8"/>
  <c r="K432" i="8"/>
  <c r="K741" i="8"/>
  <c r="K706" i="8"/>
  <c r="K804" i="8"/>
  <c r="K738" i="8"/>
  <c r="K1227" i="8"/>
  <c r="K866" i="8"/>
  <c r="K1195" i="8"/>
  <c r="K776" i="8"/>
  <c r="K511" i="8"/>
  <c r="K260" i="8"/>
  <c r="K583" i="8"/>
  <c r="K1224" i="8"/>
  <c r="K657" i="8"/>
  <c r="K721" i="8"/>
  <c r="K373" i="8"/>
  <c r="K912" i="8"/>
  <c r="K580" i="8"/>
  <c r="K1311" i="8"/>
  <c r="K205" i="8"/>
  <c r="K660" i="8"/>
  <c r="K1151" i="8"/>
  <c r="K931" i="8"/>
  <c r="K632" i="8"/>
  <c r="K238" i="8"/>
  <c r="K1172" i="8"/>
  <c r="K1198" i="8"/>
  <c r="K462" i="8"/>
  <c r="K1285" i="8"/>
  <c r="K607" i="8"/>
  <c r="K1125" i="8"/>
  <c r="K350" i="8"/>
  <c r="K1129" i="8"/>
  <c r="K124" i="8"/>
  <c r="K1490" i="8"/>
  <c r="K848" i="8"/>
  <c r="K979" i="8"/>
  <c r="K897" i="8"/>
  <c r="K1265" i="8"/>
  <c r="K476" i="8"/>
  <c r="K513" i="8"/>
  <c r="K1167" i="8"/>
  <c r="K206" i="8"/>
  <c r="K812" i="8"/>
  <c r="K1476" i="8"/>
  <c r="K1089" i="8"/>
  <c r="K643" i="8"/>
  <c r="K1176" i="8"/>
  <c r="K1315" i="8"/>
  <c r="K1180" i="8"/>
  <c r="K346" i="8"/>
  <c r="K1384" i="8"/>
  <c r="K404" i="8"/>
  <c r="K1103" i="8"/>
  <c r="K37" i="8"/>
  <c r="K1310" i="8"/>
  <c r="K1237" i="8"/>
  <c r="K290" i="8"/>
  <c r="K1024" i="8"/>
  <c r="K1001" i="8"/>
  <c r="K763" i="8"/>
  <c r="K311" i="8"/>
  <c r="K599" i="8"/>
  <c r="K154" i="8"/>
  <c r="K623" i="8"/>
  <c r="K508" i="8"/>
  <c r="K287" i="8"/>
  <c r="K617" i="8"/>
  <c r="K276" i="8"/>
  <c r="K750" i="8"/>
  <c r="K584" i="8"/>
  <c r="K1235" i="8"/>
  <c r="K520" i="8"/>
  <c r="K637" i="8"/>
  <c r="K184" i="8"/>
  <c r="K79" i="8"/>
  <c r="K285" i="8"/>
  <c r="K394" i="8"/>
  <c r="K805" i="8"/>
  <c r="K410" i="8"/>
  <c r="K489" i="8"/>
  <c r="K1100" i="8"/>
  <c r="K1406" i="8"/>
  <c r="K993" i="8"/>
  <c r="K1279" i="8"/>
  <c r="K678" i="8"/>
  <c r="K1293" i="8"/>
  <c r="K588" i="8"/>
  <c r="K338" i="8"/>
  <c r="K1280" i="8"/>
  <c r="K105" i="8"/>
  <c r="K1209" i="8"/>
  <c r="K142" i="8"/>
  <c r="K1009" i="8"/>
  <c r="K713" i="8"/>
  <c r="K540" i="8"/>
  <c r="K84" i="8"/>
  <c r="K297" i="8"/>
  <c r="K1434" i="8"/>
  <c r="K363" i="8"/>
  <c r="K48" i="8"/>
  <c r="K801" i="8"/>
  <c r="K906" i="8"/>
  <c r="K479" i="8"/>
  <c r="K1435" i="8"/>
  <c r="K329" i="8"/>
  <c r="K651" i="8"/>
  <c r="K824" i="8"/>
  <c r="K407" i="8"/>
  <c r="K822" i="8"/>
  <c r="K1035" i="8"/>
  <c r="K905" i="8"/>
  <c r="K1442" i="8"/>
  <c r="K762" i="8"/>
  <c r="K70" i="8"/>
  <c r="K325" i="8"/>
  <c r="K698" i="8"/>
  <c r="K98" i="8"/>
  <c r="K1326" i="8"/>
  <c r="K693" i="8"/>
  <c r="K217" i="8"/>
  <c r="K1268" i="8"/>
  <c r="K201" i="8"/>
  <c r="K538" i="8"/>
  <c r="K317" i="8"/>
  <c r="K132" i="8"/>
  <c r="K514" i="8"/>
  <c r="K559" i="8"/>
  <c r="K1284" i="8"/>
  <c r="K1080" i="8"/>
  <c r="K849" i="8"/>
  <c r="K326" i="8"/>
  <c r="K1457" i="8"/>
  <c r="K1234" i="8"/>
  <c r="K774" i="8"/>
  <c r="K1414" i="8"/>
  <c r="K992" i="8"/>
  <c r="K150" i="8"/>
  <c r="K987" i="8"/>
  <c r="K1276" i="8"/>
  <c r="K1220" i="8"/>
  <c r="K283" i="8"/>
  <c r="K173" i="8"/>
  <c r="K902" i="8"/>
  <c r="K901" i="8"/>
  <c r="K586" i="8"/>
  <c r="K257" i="8"/>
  <c r="K831" i="8"/>
  <c r="K1021" i="8"/>
  <c r="K1437" i="8"/>
  <c r="K370" i="8"/>
  <c r="K691" i="8"/>
  <c r="K50" i="8"/>
  <c r="K324" i="8"/>
  <c r="K265" i="8"/>
  <c r="K1263" i="8"/>
  <c r="K1272" i="8"/>
  <c r="K1078" i="8"/>
  <c r="K725" i="8"/>
  <c r="K715" i="8"/>
  <c r="K1126" i="8"/>
  <c r="K1207" i="8"/>
  <c r="K1328" i="8"/>
  <c r="K939" i="8"/>
  <c r="K796" i="8"/>
  <c r="K957" i="8"/>
  <c r="K1467" i="8"/>
  <c r="K501" i="8"/>
  <c r="K673" i="8"/>
  <c r="K1135" i="8"/>
  <c r="K113" i="8"/>
  <c r="K1487" i="8"/>
  <c r="K1436" i="8"/>
  <c r="K959" i="8"/>
  <c r="K137" i="8"/>
  <c r="K919" i="8"/>
  <c r="K127" i="8"/>
  <c r="K1046" i="8"/>
  <c r="K825" i="8"/>
  <c r="K975" i="8"/>
  <c r="K1229" i="8"/>
  <c r="K1215" i="8"/>
  <c r="K687" i="8"/>
  <c r="K636" i="8"/>
  <c r="K570" i="8"/>
  <c r="K1485" i="8"/>
  <c r="K1049" i="8"/>
  <c r="K996" i="8"/>
  <c r="K943" i="7"/>
  <c r="K1109" i="7"/>
  <c r="K1494" i="7"/>
  <c r="K489" i="7"/>
  <c r="K718" i="7"/>
  <c r="K651" i="7"/>
  <c r="K1233" i="7"/>
  <c r="K1207" i="7"/>
  <c r="K960" i="7"/>
  <c r="K798" i="7"/>
  <c r="K1093" i="7"/>
  <c r="K130" i="7"/>
  <c r="K965" i="7"/>
  <c r="K163" i="7"/>
  <c r="K944" i="7"/>
  <c r="K1476" i="7"/>
  <c r="K1430" i="7"/>
  <c r="K132" i="7"/>
  <c r="K1209" i="7"/>
  <c r="K705" i="7"/>
  <c r="K446" i="7"/>
  <c r="K1492" i="7"/>
  <c r="K961" i="7"/>
  <c r="K792" i="7"/>
  <c r="K918" i="7"/>
  <c r="K1272" i="7"/>
  <c r="K1202" i="7"/>
  <c r="K1105" i="7"/>
  <c r="K674" i="7"/>
  <c r="K687" i="7"/>
  <c r="K1042" i="7"/>
  <c r="K1305" i="7"/>
  <c r="K1335" i="7"/>
  <c r="K137" i="7"/>
  <c r="K238" i="7"/>
  <c r="K48" i="7"/>
  <c r="K641" i="7"/>
  <c r="K239" i="7"/>
  <c r="K1458" i="7"/>
  <c r="K1021" i="7"/>
  <c r="K854" i="7"/>
  <c r="K373" i="7"/>
  <c r="K512" i="7"/>
  <c r="K825" i="7"/>
  <c r="K872" i="7"/>
  <c r="K193" i="7"/>
  <c r="K382" i="7"/>
  <c r="K1254" i="7"/>
  <c r="K1266" i="7"/>
  <c r="K1016" i="7"/>
  <c r="K169" i="7"/>
  <c r="K1059" i="7"/>
  <c r="K1483" i="7"/>
  <c r="K804" i="7"/>
  <c r="K1259" i="7"/>
  <c r="K1473" i="7"/>
  <c r="K416" i="7"/>
  <c r="K833" i="7"/>
  <c r="K1102" i="7"/>
  <c r="K1304" i="7"/>
  <c r="K543" i="7"/>
  <c r="K407" i="7"/>
  <c r="K140" i="7"/>
  <c r="K464" i="7"/>
  <c r="K510" i="7"/>
  <c r="K283" i="7"/>
  <c r="K1284" i="7"/>
  <c r="K286" i="7"/>
  <c r="K639" i="7"/>
  <c r="K1313" i="7"/>
  <c r="K110" i="7"/>
  <c r="K708" i="7"/>
  <c r="K207" i="7"/>
  <c r="K80" i="7"/>
  <c r="K824" i="7"/>
  <c r="K1446" i="7"/>
  <c r="K938" i="7"/>
  <c r="K996" i="7"/>
  <c r="K785" i="7"/>
  <c r="K330" i="7"/>
  <c r="K773" i="7"/>
  <c r="K654" i="7"/>
  <c r="K468" i="7"/>
  <c r="K1415" i="7"/>
  <c r="K418" i="7"/>
  <c r="K983" i="7"/>
  <c r="K802" i="7"/>
  <c r="K47" i="7"/>
  <c r="K531" i="7"/>
  <c r="K1410" i="7"/>
  <c r="K433" i="7"/>
  <c r="K86" i="7"/>
  <c r="K478" i="7"/>
  <c r="K755" i="7"/>
  <c r="K924" i="7"/>
  <c r="K158" i="7"/>
  <c r="K1210" i="7"/>
  <c r="K114" i="7"/>
  <c r="K1306" i="7"/>
  <c r="K237" i="7"/>
  <c r="K517" i="7"/>
  <c r="K1269" i="7"/>
  <c r="K617" i="7"/>
  <c r="K1283" i="7"/>
  <c r="K992" i="7"/>
  <c r="K1354" i="7"/>
  <c r="K1040" i="7"/>
  <c r="K628" i="7"/>
  <c r="K328" i="7"/>
  <c r="K853" i="7"/>
  <c r="K294" i="7"/>
  <c r="K162" i="7"/>
  <c r="K84" i="7"/>
  <c r="K231" i="7"/>
  <c r="K730" i="7"/>
  <c r="K449" i="7"/>
  <c r="K1243" i="7"/>
  <c r="K516" i="7"/>
  <c r="K721" i="7"/>
  <c r="K414" i="7"/>
  <c r="K559" i="7"/>
  <c r="K409" i="7"/>
  <c r="K564" i="7"/>
  <c r="K745" i="7"/>
  <c r="K198" i="7"/>
  <c r="K500" i="7"/>
  <c r="K189" i="7"/>
  <c r="K810" i="7"/>
  <c r="K1011" i="7"/>
  <c r="K1127" i="7"/>
  <c r="K447" i="7"/>
  <c r="K1216" i="7"/>
  <c r="K1323" i="7"/>
  <c r="K35" i="7"/>
  <c r="K1107" i="7"/>
  <c r="K555" i="7"/>
  <c r="K1382" i="7"/>
  <c r="K251" i="7"/>
  <c r="K1163" i="7"/>
  <c r="K1314" i="7"/>
  <c r="K1211" i="7"/>
  <c r="K578" i="7"/>
  <c r="K1054" i="7"/>
  <c r="K1477" i="7"/>
  <c r="K815" i="7"/>
  <c r="K274" i="7"/>
  <c r="K1154" i="7"/>
  <c r="K443" i="7"/>
  <c r="K533" i="7"/>
  <c r="K1241" i="7"/>
  <c r="K867" i="7"/>
  <c r="K926" i="7"/>
  <c r="K786" i="7"/>
  <c r="K1498" i="7"/>
  <c r="K133" i="7"/>
  <c r="K1119" i="7"/>
  <c r="K494" i="7"/>
  <c r="K1104" i="7"/>
  <c r="K547" i="7"/>
  <c r="K1288" i="7"/>
  <c r="K620" i="7"/>
  <c r="K1166" i="7"/>
  <c r="K1232" i="7"/>
  <c r="K317" i="7"/>
  <c r="K691" i="7"/>
  <c r="K993" i="7"/>
  <c r="K1108" i="7"/>
  <c r="K642" i="7"/>
  <c r="K298" i="7"/>
  <c r="K1325" i="7"/>
  <c r="K655" i="7"/>
  <c r="K928" i="7"/>
  <c r="K276" i="7"/>
  <c r="K703" i="7"/>
  <c r="K726" i="7"/>
  <c r="K1206" i="7"/>
  <c r="K650" i="7"/>
  <c r="K415" i="7"/>
  <c r="K425" i="7"/>
  <c r="K750" i="7"/>
  <c r="K1196" i="7"/>
  <c r="K806" i="7"/>
  <c r="K1220" i="7"/>
  <c r="K685" i="7"/>
  <c r="K757" i="7"/>
  <c r="K640" i="7"/>
  <c r="K679" i="7"/>
  <c r="K553" i="7"/>
  <c r="K1147" i="7"/>
  <c r="K949" i="7"/>
  <c r="K1004" i="7"/>
  <c r="K897" i="7"/>
  <c r="K900" i="7"/>
  <c r="K956" i="7"/>
  <c r="K585" i="7"/>
  <c r="K89" i="7"/>
  <c r="K1264" i="7"/>
  <c r="K106" i="7"/>
  <c r="K1142" i="7"/>
  <c r="K582" i="7"/>
  <c r="K787" i="7"/>
  <c r="K940" i="7"/>
  <c r="K821" i="7"/>
  <c r="K856" i="7"/>
  <c r="K25" i="7"/>
  <c r="K817" i="7"/>
  <c r="K915" i="7"/>
  <c r="K284" i="7"/>
  <c r="K1286" i="7"/>
  <c r="K1261" i="7"/>
  <c r="K1191" i="7"/>
  <c r="K978" i="7"/>
  <c r="K541" i="7"/>
  <c r="K732" i="7"/>
  <c r="K1478" i="7"/>
  <c r="K1401" i="7"/>
  <c r="K839" i="7"/>
  <c r="K439" i="7"/>
  <c r="K1444" i="7"/>
  <c r="K521" i="7"/>
  <c r="K1426" i="7"/>
  <c r="K1497" i="7"/>
  <c r="K740" i="7"/>
  <c r="K341" i="7"/>
  <c r="K197" i="7"/>
  <c r="K558" i="7"/>
  <c r="K508" i="7"/>
  <c r="K399" i="7"/>
  <c r="K670" i="7"/>
  <c r="K424" i="7"/>
  <c r="K1380" i="7"/>
  <c r="K260" i="7"/>
  <c r="K459" i="7"/>
  <c r="K242" i="7"/>
  <c r="K379" i="7"/>
  <c r="K1135" i="7"/>
  <c r="K1244" i="7"/>
  <c r="K809" i="7"/>
  <c r="K690" i="7"/>
  <c r="K1270" i="7"/>
  <c r="K1389" i="7"/>
  <c r="K931" i="7"/>
  <c r="K1200" i="7"/>
  <c r="K442" i="7"/>
  <c r="K1155" i="7"/>
  <c r="K720" i="7"/>
  <c r="K179" i="7"/>
  <c r="K1488" i="7"/>
  <c r="K653" i="7"/>
  <c r="K321" i="7"/>
  <c r="K753" i="7"/>
  <c r="K626" i="7"/>
  <c r="K1164" i="7"/>
  <c r="K788" i="7"/>
  <c r="K14" i="7"/>
  <c r="K673" i="7"/>
  <c r="K625" i="7"/>
  <c r="K5" i="7"/>
  <c r="K322" i="7"/>
  <c r="K827" i="7"/>
  <c r="K50" i="7"/>
  <c r="K695" i="7"/>
  <c r="K906" i="7"/>
  <c r="K73" i="7"/>
  <c r="K364" i="7"/>
  <c r="K1341" i="7"/>
  <c r="K454" i="7"/>
  <c r="K1234" i="7"/>
  <c r="K1005" i="7"/>
  <c r="K923" i="7"/>
  <c r="K1178" i="7"/>
  <c r="K389" i="7"/>
  <c r="K1193" i="7"/>
  <c r="K1336" i="7"/>
  <c r="K194" i="7"/>
  <c r="K372" i="7"/>
  <c r="K1472" i="7"/>
  <c r="K1068" i="7"/>
  <c r="K919" i="7"/>
  <c r="K1311" i="7"/>
  <c r="K403" i="7"/>
  <c r="K1383" i="7"/>
  <c r="K526" i="7"/>
  <c r="K90" i="7"/>
  <c r="K549" i="7"/>
  <c r="K385" i="7"/>
  <c r="K682" i="7"/>
  <c r="K55" i="7"/>
  <c r="K445" i="7"/>
  <c r="K714" i="7"/>
  <c r="K1047" i="7"/>
  <c r="K503" i="7"/>
  <c r="K45" i="7"/>
  <c r="K142" i="7"/>
  <c r="K1317" i="7"/>
  <c r="K241" i="7"/>
  <c r="K240" i="7"/>
  <c r="K491" i="7"/>
  <c r="K1454" i="7"/>
  <c r="K13" i="7"/>
  <c r="K1010" i="7"/>
  <c r="K122" i="7"/>
  <c r="K529" i="7"/>
  <c r="K1001" i="7"/>
  <c r="K245" i="7"/>
  <c r="K473" i="7"/>
  <c r="K1144" i="7"/>
  <c r="K400" i="7"/>
  <c r="K742" i="7"/>
  <c r="K1435" i="7"/>
  <c r="K1226" i="7"/>
  <c r="K896" i="7"/>
  <c r="K1429" i="7"/>
  <c r="K6" i="7"/>
  <c r="K768" i="7"/>
  <c r="K1285" i="7"/>
  <c r="K910" i="7"/>
  <c r="K1310" i="7"/>
  <c r="K840" i="7"/>
  <c r="K1223" i="7"/>
  <c r="K646" i="7"/>
  <c r="K1247" i="7"/>
  <c r="K664" i="7"/>
  <c r="K618" i="7"/>
  <c r="K206" i="7"/>
  <c r="K1437" i="7"/>
  <c r="K592" i="7"/>
  <c r="K518" i="7"/>
  <c r="K150" i="7"/>
  <c r="K1500" i="7"/>
  <c r="K1387" i="7"/>
  <c r="K1484" i="7"/>
  <c r="K665" i="7"/>
  <c r="K452" i="7"/>
  <c r="K149" i="7"/>
  <c r="K320" i="7"/>
  <c r="K7" i="7"/>
  <c r="K888" i="7"/>
  <c r="K148" i="7"/>
  <c r="K326" i="7"/>
  <c r="K349" i="7"/>
  <c r="K912" i="7"/>
  <c r="K255" i="7"/>
  <c r="K524" i="7"/>
  <c r="K461" i="7"/>
  <c r="K577" i="7"/>
  <c r="K771" i="7"/>
  <c r="K616" i="7"/>
  <c r="K658" i="7"/>
  <c r="K1433" i="7"/>
  <c r="K1312" i="7"/>
  <c r="K313" i="7"/>
  <c r="K1227" i="7"/>
  <c r="K1442" i="7"/>
  <c r="K1214" i="7"/>
  <c r="K265" i="7"/>
  <c r="K410" i="7"/>
  <c r="K429" i="7"/>
  <c r="K929" i="7"/>
  <c r="K57" i="7"/>
  <c r="K1039" i="7"/>
  <c r="K404" i="7"/>
  <c r="K962" i="7"/>
  <c r="K886" i="7"/>
  <c r="K1399" i="7"/>
  <c r="K1217" i="7"/>
  <c r="K1062" i="7"/>
  <c r="K369" i="7"/>
  <c r="K1124" i="7"/>
  <c r="K26" i="7"/>
  <c r="K229" i="7"/>
  <c r="K77" i="7"/>
  <c r="K247" i="7"/>
  <c r="K1489" i="7"/>
  <c r="K737" i="7"/>
  <c r="K1294" i="7"/>
  <c r="K1390" i="7"/>
  <c r="K357" i="7"/>
  <c r="K1268" i="7"/>
  <c r="K1245" i="7"/>
  <c r="K462" i="7"/>
  <c r="K481" i="7"/>
  <c r="K995" i="7"/>
  <c r="K527" i="7"/>
  <c r="K876" i="7"/>
  <c r="K501" i="7"/>
  <c r="K221" i="7"/>
  <c r="K1045" i="7"/>
  <c r="K64" i="7"/>
  <c r="K37" i="7"/>
  <c r="K818" i="7"/>
  <c r="K610" i="7"/>
  <c r="K426" i="7"/>
  <c r="K694" i="7"/>
  <c r="K1134" i="7"/>
  <c r="K1275" i="7"/>
  <c r="K249" i="7"/>
  <c r="K258" i="7"/>
  <c r="K63" i="7"/>
  <c r="K1428" i="7"/>
  <c r="K1013" i="7"/>
  <c r="K835" i="7"/>
  <c r="K68" i="7"/>
  <c r="K287" i="7"/>
  <c r="K1258" i="7"/>
  <c r="K34" i="7"/>
  <c r="K126" i="7"/>
  <c r="K475" i="7"/>
  <c r="K880" i="7"/>
  <c r="K1089" i="7"/>
  <c r="K93" i="7"/>
  <c r="K1167" i="7"/>
  <c r="K951" i="7"/>
  <c r="K734" i="7"/>
  <c r="K560" i="7"/>
  <c r="K455" i="7"/>
  <c r="K36" i="7"/>
  <c r="K1281" i="7"/>
  <c r="K1168" i="7"/>
  <c r="K599" i="7"/>
  <c r="K891" i="7"/>
  <c r="K608" i="7"/>
  <c r="K159" i="7"/>
  <c r="K1461" i="7"/>
  <c r="K219" i="7"/>
  <c r="K994" i="7"/>
  <c r="K185" i="7"/>
  <c r="K1422" i="7"/>
  <c r="K842" i="7"/>
  <c r="K1464" i="7"/>
  <c r="K1035" i="7"/>
  <c r="K397" i="7"/>
  <c r="K989" i="7"/>
  <c r="K254" i="7"/>
  <c r="K1379" i="7"/>
  <c r="K353" i="7"/>
  <c r="K1265" i="7"/>
  <c r="K574" i="7"/>
  <c r="K101" i="7"/>
  <c r="K1393" i="7"/>
  <c r="K1419" i="7"/>
  <c r="K1361" i="7"/>
  <c r="K869" i="7"/>
  <c r="K1023" i="7"/>
  <c r="K387" i="7"/>
  <c r="K1308" i="7"/>
  <c r="K1100" i="7"/>
  <c r="K1392" i="7"/>
  <c r="K588" i="7"/>
  <c r="K1026" i="7"/>
  <c r="K495" i="7"/>
  <c r="K819" i="7"/>
  <c r="K1118" i="7"/>
  <c r="K1181" i="7"/>
  <c r="K1420" i="7"/>
  <c r="K152" i="7"/>
  <c r="K430" i="7"/>
  <c r="K1344" i="7"/>
  <c r="K1375" i="7"/>
  <c r="K609" i="7"/>
  <c r="K838" i="7"/>
  <c r="K594" i="7"/>
  <c r="K67" i="7"/>
  <c r="K902" i="7"/>
  <c r="K972" i="7"/>
  <c r="K1190" i="7"/>
  <c r="K29" i="7"/>
  <c r="K1171" i="7"/>
  <c r="K597" i="7"/>
  <c r="K1087" i="7"/>
  <c r="K390" i="7"/>
  <c r="K1253" i="7"/>
  <c r="K75" i="7"/>
  <c r="K1231" i="7"/>
  <c r="K981" i="7"/>
  <c r="K917" i="7"/>
  <c r="K1353" i="7"/>
  <c r="K845" i="7"/>
  <c r="K157" i="7"/>
  <c r="K764" i="7"/>
  <c r="K979" i="7"/>
  <c r="K115" i="7"/>
  <c r="K1055" i="7"/>
  <c r="K211" i="7"/>
  <c r="K604" i="7"/>
  <c r="K95" i="7"/>
  <c r="K463" i="7"/>
  <c r="K808" i="7"/>
  <c r="K345" i="7"/>
  <c r="K1307" i="7"/>
  <c r="K1114" i="7"/>
  <c r="K1318" i="7"/>
  <c r="K967" i="7"/>
  <c r="K1296" i="7"/>
  <c r="K605" i="7"/>
  <c r="K946" i="7"/>
  <c r="K164" i="7"/>
  <c r="K1367" i="7"/>
  <c r="K480" i="7"/>
  <c r="K1480" i="7"/>
  <c r="K21" i="7"/>
  <c r="K1316" i="7"/>
  <c r="K1436" i="7"/>
  <c r="K401" i="7"/>
  <c r="K92" i="7"/>
  <c r="K914" i="7"/>
  <c r="K752" i="7"/>
  <c r="K116" i="7"/>
  <c r="K18" i="7"/>
  <c r="K711" i="7"/>
  <c r="K354" i="7"/>
  <c r="K1230" i="7"/>
  <c r="K751" i="7"/>
  <c r="K1271" i="7"/>
  <c r="K176" i="7"/>
  <c r="K860" i="7"/>
  <c r="K537" i="7"/>
  <c r="K911" i="7"/>
  <c r="K203" i="7"/>
  <c r="K19" i="7"/>
  <c r="K1251" i="7"/>
  <c r="K168" i="7"/>
  <c r="K172" i="7"/>
  <c r="K716" i="7"/>
  <c r="K858" i="7"/>
  <c r="K1073" i="7"/>
  <c r="K811" i="7"/>
  <c r="K1404" i="7"/>
  <c r="K273" i="7"/>
  <c r="K307" i="7"/>
  <c r="K765" i="7"/>
  <c r="K437" i="7"/>
  <c r="K282" i="7"/>
  <c r="K921" i="7"/>
  <c r="K244" i="7"/>
  <c r="K233" i="7"/>
  <c r="K1080" i="7"/>
  <c r="K87" i="7"/>
  <c r="K1277" i="7"/>
  <c r="K1394" i="7"/>
  <c r="K1418" i="7"/>
  <c r="K1221" i="7"/>
  <c r="K857" i="7"/>
  <c r="K866" i="7"/>
  <c r="K9" i="7"/>
  <c r="K295" i="7"/>
  <c r="K602" i="7"/>
  <c r="K1496" i="7"/>
  <c r="K1106" i="7"/>
  <c r="K192" i="7"/>
  <c r="K699" i="7"/>
  <c r="K226" i="7"/>
  <c r="K761" i="7"/>
  <c r="K851" i="7"/>
  <c r="K213" i="7"/>
  <c r="K1297" i="7"/>
  <c r="K557" i="7"/>
  <c r="K1416" i="7"/>
  <c r="K873" i="7"/>
  <c r="K1349" i="7"/>
  <c r="K12" i="7"/>
  <c r="K1449" i="7"/>
  <c r="K1137" i="7"/>
  <c r="K606" i="7"/>
  <c r="K1174" i="7"/>
  <c r="K395" i="7"/>
  <c r="K1189" i="7"/>
  <c r="K120" i="7"/>
  <c r="K998" i="7"/>
  <c r="K937" i="7"/>
  <c r="K1006" i="7"/>
  <c r="K279" i="7"/>
  <c r="K23" i="7"/>
  <c r="K293" i="7"/>
  <c r="K871" i="7"/>
  <c r="K1385" i="7"/>
  <c r="K895" i="7"/>
  <c r="K493" i="7"/>
  <c r="K622" i="7"/>
  <c r="K1482" i="7"/>
  <c r="K1292" i="7"/>
  <c r="K611" i="7"/>
  <c r="K262" i="7"/>
  <c r="K1322" i="7"/>
  <c r="K31" i="7"/>
  <c r="K988" i="7"/>
  <c r="K862" i="7"/>
  <c r="K1160" i="7"/>
  <c r="K72" i="7"/>
  <c r="K427" i="7"/>
  <c r="K450" i="7"/>
  <c r="K1262" i="7"/>
  <c r="K905" i="7"/>
  <c r="K677" i="7"/>
  <c r="K1256" i="7"/>
  <c r="K1034" i="7"/>
  <c r="K438" i="7"/>
  <c r="K1158" i="7"/>
  <c r="K656" i="7"/>
  <c r="K100" i="7"/>
  <c r="K1363" i="7"/>
  <c r="K374" i="7"/>
  <c r="K343" i="7"/>
  <c r="K1332" i="7"/>
  <c r="K431" i="7"/>
  <c r="K131" i="7"/>
  <c r="K777" i="7"/>
  <c r="K580" i="7"/>
  <c r="K939" i="7"/>
  <c r="K368" i="7"/>
  <c r="K252" i="7"/>
  <c r="K1058" i="7"/>
  <c r="K1290" i="7"/>
  <c r="K536" i="7"/>
  <c r="K479" i="7"/>
  <c r="K1125" i="7"/>
  <c r="K378" i="7"/>
  <c r="K1148" i="7"/>
  <c r="K794" i="7"/>
  <c r="K15" i="7"/>
  <c r="K1204" i="7"/>
  <c r="K881" i="7"/>
  <c r="K715" i="7"/>
  <c r="K413" i="7"/>
  <c r="K358" i="7"/>
  <c r="K1043" i="7"/>
  <c r="K1112" i="7"/>
  <c r="K496" i="7"/>
  <c r="K837" i="7"/>
  <c r="K589" i="7"/>
  <c r="K394" i="7"/>
  <c r="K844" i="7"/>
  <c r="K1405" i="7"/>
  <c r="K535" i="7"/>
  <c r="K874" i="7"/>
  <c r="K1414" i="7"/>
  <c r="K567" i="7"/>
  <c r="K1421" i="7"/>
  <c r="K209" i="7"/>
  <c r="K1153" i="7"/>
  <c r="K1061" i="7"/>
  <c r="K323" i="7"/>
  <c r="K52" i="7"/>
  <c r="K1257" i="7"/>
  <c r="K756" i="7"/>
  <c r="K904" i="7"/>
  <c r="K230" i="7"/>
  <c r="K770" i="7"/>
  <c r="K405" i="7"/>
  <c r="K58" i="7"/>
  <c r="K316" i="7"/>
  <c r="K1407" i="7"/>
  <c r="K884" i="7"/>
  <c r="K571" i="7"/>
  <c r="K1188" i="7"/>
  <c r="K466" i="7"/>
  <c r="K88" i="7"/>
  <c r="K492" i="7"/>
  <c r="K635" i="7"/>
  <c r="K1075" i="7"/>
  <c r="K1299" i="7"/>
  <c r="K1273" i="7"/>
  <c r="K275" i="7"/>
  <c r="K160" i="7"/>
  <c r="K266" i="7"/>
  <c r="K428" i="7"/>
  <c r="K22" i="7"/>
  <c r="K1165" i="7"/>
  <c r="K335" i="7"/>
  <c r="K38" i="7"/>
  <c r="K701" i="7"/>
  <c r="K1076" i="7"/>
  <c r="K1084" i="7"/>
  <c r="K1121" i="7"/>
  <c r="K103" i="7"/>
  <c r="K1315" i="7"/>
  <c r="K864" i="7"/>
  <c r="K366" i="7"/>
  <c r="K342" i="7"/>
  <c r="K801" i="7"/>
  <c r="K1151" i="7"/>
  <c r="K457" i="7"/>
  <c r="K791" i="7"/>
  <c r="K556" i="7"/>
  <c r="K483" i="7"/>
  <c r="K957" i="7"/>
  <c r="K865" i="7"/>
  <c r="K1368" i="7"/>
  <c r="K474" i="7"/>
  <c r="K1293" i="7"/>
  <c r="K736" i="7"/>
  <c r="K680" i="7"/>
  <c r="K355" i="7"/>
  <c r="K513" i="7"/>
  <c r="K1063" i="7"/>
  <c r="K62" i="7"/>
  <c r="K167" i="7"/>
  <c r="K614" i="7"/>
  <c r="K1432" i="7"/>
  <c r="K868" i="7"/>
  <c r="K1198" i="7"/>
  <c r="K1242" i="7"/>
  <c r="K1486" i="7"/>
  <c r="K1471" i="7"/>
  <c r="K134" i="7"/>
  <c r="K467" i="7"/>
  <c r="K712" i="7"/>
  <c r="K1186" i="7"/>
  <c r="K890" i="7"/>
  <c r="K268" i="7"/>
  <c r="K147" i="7"/>
  <c r="K1374" i="7"/>
  <c r="K820" i="7"/>
  <c r="K733" i="7"/>
  <c r="K370" i="7"/>
  <c r="K204" i="7"/>
  <c r="K329" i="7"/>
  <c r="K963" i="7"/>
  <c r="K1246" i="7"/>
  <c r="K1309" i="7"/>
  <c r="K672" i="7"/>
  <c r="K822" i="7"/>
  <c r="K828" i="7"/>
  <c r="K107" i="7"/>
  <c r="K220" i="7"/>
  <c r="K318" i="7"/>
  <c r="K1090" i="7"/>
  <c r="K561" i="7"/>
  <c r="K892" i="7"/>
  <c r="K1249" i="7"/>
  <c r="K1450" i="7"/>
  <c r="K1194" i="7"/>
  <c r="K299" i="7"/>
  <c r="K1351" i="7"/>
  <c r="K644" i="7"/>
  <c r="K1132" i="7"/>
  <c r="K1384" i="7"/>
  <c r="K540" i="7"/>
  <c r="K173" i="7"/>
  <c r="K1340" i="7"/>
  <c r="K487" i="7"/>
  <c r="K1248" i="7"/>
  <c r="K1282" i="7"/>
  <c r="K990" i="7"/>
  <c r="K969" i="7"/>
  <c r="K784" i="7"/>
  <c r="K898" i="7"/>
  <c r="K1469" i="7"/>
  <c r="K393" i="7"/>
  <c r="K28" i="7"/>
  <c r="K696" i="7"/>
  <c r="K325" i="7"/>
  <c r="K1346" i="7"/>
  <c r="K272" i="7"/>
  <c r="K875" i="7"/>
  <c r="K576" i="7"/>
  <c r="K1347" i="7"/>
  <c r="K263" i="7"/>
  <c r="K333" i="7"/>
  <c r="K51" i="7"/>
  <c r="K595" i="7"/>
  <c r="K30" i="7"/>
  <c r="K1192" i="7"/>
  <c r="K1376" i="7"/>
  <c r="K339" i="7"/>
  <c r="K183" i="7"/>
  <c r="K1434" i="7"/>
  <c r="K91" i="7"/>
  <c r="K762" i="7"/>
  <c r="K735" i="7"/>
  <c r="K402" i="7"/>
  <c r="K1138" i="7"/>
  <c r="K1457" i="7"/>
  <c r="K74" i="7"/>
  <c r="K1260" i="7"/>
  <c r="K930" i="7"/>
  <c r="K448" i="7"/>
  <c r="K934" i="7"/>
  <c r="K706" i="7"/>
  <c r="K376" i="7"/>
  <c r="K380" i="7"/>
  <c r="K301" i="7"/>
  <c r="K980" i="7"/>
  <c r="K645" i="7"/>
  <c r="K544" i="7"/>
  <c r="K579" i="7"/>
  <c r="K360" i="7"/>
  <c r="K1082" i="7"/>
  <c r="K783" i="7"/>
  <c r="K1117" i="7"/>
  <c r="K1115" i="7"/>
  <c r="K1491" i="7"/>
  <c r="K1051" i="7"/>
  <c r="K1413" i="7"/>
  <c r="K1371" i="7"/>
  <c r="K573" i="7"/>
  <c r="K161" i="7"/>
  <c r="K78" i="7"/>
  <c r="K44" i="7"/>
  <c r="K143" i="7"/>
  <c r="K270" i="7"/>
  <c r="K121" i="7"/>
  <c r="K952" i="7"/>
  <c r="K243" i="7"/>
  <c r="K53" i="7"/>
  <c r="K942" i="7"/>
  <c r="K1173" i="7"/>
  <c r="K1267" i="7"/>
  <c r="K444" i="7"/>
  <c r="K562" i="7"/>
  <c r="K1400" i="7"/>
  <c r="K852" i="7"/>
  <c r="K1140" i="7"/>
  <c r="K184" i="7"/>
  <c r="K1460" i="7"/>
  <c r="K511" i="7"/>
  <c r="K509" i="7"/>
  <c r="K138" i="7"/>
  <c r="K976" i="7"/>
  <c r="K470" i="7"/>
  <c r="K1048" i="7"/>
  <c r="K223" i="7"/>
  <c r="K362" i="7"/>
  <c r="K861" i="7"/>
  <c r="K1066" i="7"/>
  <c r="K1302" i="7"/>
  <c r="K1027" i="7"/>
  <c r="K1408" i="7"/>
  <c r="K583" i="7"/>
  <c r="K1362" i="7"/>
  <c r="K453" i="7"/>
  <c r="K1334" i="7"/>
  <c r="K1499" i="7"/>
  <c r="K760" i="7"/>
  <c r="K637" i="7"/>
  <c r="K638" i="7"/>
  <c r="K303" i="7"/>
  <c r="K4" i="7"/>
  <c r="K1091" i="7"/>
  <c r="K1103" i="7"/>
  <c r="K105" i="7"/>
  <c r="K739" i="7"/>
  <c r="K1378" i="7"/>
  <c r="K563" i="7"/>
  <c r="K643" i="7"/>
  <c r="K724" i="7"/>
  <c r="K1157" i="7"/>
  <c r="K1161" i="7"/>
  <c r="K1431" i="7"/>
  <c r="K201" i="7"/>
  <c r="K1441" i="7"/>
  <c r="K545" i="7"/>
  <c r="K217" i="7"/>
  <c r="K1044" i="7"/>
  <c r="K1412" i="7"/>
  <c r="K319" i="7"/>
  <c r="K144" i="7"/>
  <c r="K363" i="7"/>
  <c r="K234" i="7"/>
  <c r="K311" i="7"/>
  <c r="K136" i="7"/>
  <c r="K108" i="7"/>
  <c r="K248" i="7"/>
  <c r="K145" i="7"/>
  <c r="K292" i="7"/>
  <c r="K1466" i="7"/>
  <c r="K603" i="7"/>
  <c r="K552" i="7"/>
  <c r="K1041" i="7"/>
  <c r="K922" i="7"/>
  <c r="K749" i="7"/>
  <c r="K334" i="7"/>
  <c r="K1370" i="7"/>
  <c r="K465" i="7"/>
  <c r="K411" i="7"/>
  <c r="K56" i="7"/>
  <c r="K1205" i="7"/>
  <c r="K205" i="7"/>
  <c r="K693" i="7"/>
  <c r="K1276" i="7"/>
  <c r="K598" i="7"/>
  <c r="K1255" i="7"/>
  <c r="K950" i="7"/>
  <c r="K20" i="7"/>
  <c r="K1020" i="7"/>
  <c r="K351" i="7"/>
  <c r="K700" i="7"/>
  <c r="K704" i="7"/>
  <c r="K1238" i="7"/>
  <c r="K1468" i="7"/>
  <c r="K1452" i="7"/>
  <c r="K412" i="7"/>
  <c r="K69" i="7"/>
  <c r="K1326" i="7"/>
  <c r="K836" i="7"/>
  <c r="K1443" i="7"/>
  <c r="K1300" i="7"/>
  <c r="K953" i="7"/>
  <c r="K215" i="7"/>
  <c r="K190" i="7"/>
  <c r="K171" i="7"/>
  <c r="K324" i="7"/>
  <c r="K1218" i="7"/>
  <c r="K1360" i="7"/>
  <c r="K332" i="7"/>
  <c r="K707" i="7"/>
  <c r="K1215" i="7"/>
  <c r="K216" i="7"/>
  <c r="K1359" i="7"/>
  <c r="K227" i="7"/>
  <c r="K1358" i="7"/>
  <c r="K1263" i="7"/>
  <c r="K551" i="7"/>
  <c r="K104" i="7"/>
  <c r="K697" i="7"/>
  <c r="K469" i="7"/>
  <c r="K1213" i="7"/>
  <c r="K1396" i="7"/>
  <c r="K528" i="7"/>
  <c r="K306" i="7"/>
  <c r="K1287" i="7"/>
  <c r="K1345" i="7"/>
  <c r="K848" i="7"/>
  <c r="K999" i="7"/>
  <c r="K1017" i="7"/>
  <c r="K24" i="7"/>
  <c r="K499" i="7"/>
  <c r="K834" i="7"/>
  <c r="K1086" i="7"/>
  <c r="K663" i="7"/>
  <c r="K1438" i="7"/>
  <c r="K1320" i="7"/>
  <c r="K300" i="7"/>
  <c r="K941" i="7"/>
  <c r="K727" i="7"/>
  <c r="K893" i="7"/>
  <c r="K1319" i="7"/>
  <c r="K1495" i="7"/>
  <c r="K782" i="7"/>
  <c r="K813" i="7"/>
  <c r="K729" i="7"/>
  <c r="K277" i="7"/>
  <c r="K451" i="7"/>
  <c r="K763" i="7"/>
  <c r="K1113" i="7"/>
  <c r="K1162" i="7"/>
  <c r="K1110" i="7"/>
  <c r="K290" i="7"/>
  <c r="K153" i="7"/>
  <c r="K1348" i="7"/>
  <c r="K688" i="7"/>
  <c r="K984" i="7"/>
  <c r="K477" i="7"/>
  <c r="K1184" i="7"/>
  <c r="K476" i="7"/>
  <c r="K572" i="7"/>
  <c r="K155" i="7"/>
  <c r="K288" i="7"/>
  <c r="K1129" i="7"/>
  <c r="K1097" i="7"/>
  <c r="K657" i="7"/>
  <c r="K1079" i="7"/>
  <c r="K224" i="7"/>
  <c r="K1078" i="7"/>
  <c r="K1225" i="7"/>
  <c r="K117" i="7"/>
  <c r="K1029" i="7"/>
  <c r="K1355" i="7"/>
  <c r="K667" i="7"/>
  <c r="K490" i="7"/>
  <c r="K913" i="7"/>
  <c r="K901" i="7"/>
  <c r="K958" i="7"/>
  <c r="K129" i="7"/>
  <c r="K1291" i="7"/>
  <c r="K587" i="7"/>
  <c r="K619" i="7"/>
  <c r="K907" i="7"/>
  <c r="K1250" i="7"/>
  <c r="K170" i="7"/>
  <c r="K1212" i="7"/>
  <c r="K191" i="7"/>
  <c r="K408" i="7"/>
  <c r="K1149" i="7"/>
  <c r="K1372" i="7"/>
  <c r="K530" i="7"/>
  <c r="K1289" i="7"/>
  <c r="K196" i="7"/>
  <c r="K199" i="7"/>
  <c r="K253" i="7"/>
  <c r="K1031" i="7"/>
  <c r="K932" i="7"/>
  <c r="K948" i="7"/>
  <c r="K314" i="7"/>
  <c r="K1152" i="7"/>
  <c r="K1095" i="7"/>
  <c r="K1120" i="7"/>
  <c r="K1321" i="7"/>
  <c r="K102" i="7"/>
  <c r="K982" i="7"/>
  <c r="K565" i="7"/>
  <c r="K236" i="7"/>
  <c r="K1252" i="7"/>
  <c r="K1094" i="7"/>
  <c r="K826" i="7"/>
  <c r="K793" i="7"/>
  <c r="K377" i="7"/>
  <c r="K1479" i="7"/>
  <c r="K1463" i="7"/>
  <c r="K1179" i="7"/>
  <c r="K1049" i="7"/>
  <c r="K1298" i="7"/>
  <c r="K94" i="7"/>
  <c r="K96" i="7"/>
  <c r="K1036" i="7"/>
  <c r="K440" i="7"/>
  <c r="K434" i="7"/>
  <c r="K781" i="7"/>
  <c r="K1398" i="7"/>
  <c r="K859" i="7"/>
  <c r="K683" i="7"/>
  <c r="K1475" i="7"/>
  <c r="K1003" i="7"/>
  <c r="K507" i="7"/>
  <c r="K297" i="7"/>
  <c r="K725" i="7"/>
  <c r="K987" i="7"/>
  <c r="K935" i="7"/>
  <c r="K790" i="7"/>
  <c r="K506" i="7"/>
  <c r="K1493" i="7"/>
  <c r="K550" i="7"/>
  <c r="K1175" i="7"/>
  <c r="K1077" i="7"/>
  <c r="K847" i="7"/>
  <c r="K16" i="7"/>
  <c r="K33" i="7"/>
  <c r="K1056" i="7"/>
  <c r="K621" i="7"/>
  <c r="K141" i="7"/>
  <c r="K775" i="7"/>
  <c r="K436" i="7"/>
  <c r="K1328" i="7"/>
  <c r="K391" i="7"/>
  <c r="K289" i="7"/>
  <c r="K1116" i="7"/>
  <c r="K1128" i="7"/>
  <c r="K879" i="7"/>
  <c r="K710" i="7"/>
  <c r="K1185" i="7"/>
  <c r="K1098" i="7"/>
  <c r="K1327" i="7"/>
  <c r="K1343" i="7"/>
  <c r="K232" i="7"/>
  <c r="K420" i="7"/>
  <c r="K1180" i="7"/>
  <c r="K1122" i="7"/>
  <c r="K154" i="7"/>
  <c r="K1330" i="7"/>
  <c r="K1172" i="7"/>
  <c r="K1278" i="7"/>
  <c r="K79" i="7"/>
  <c r="K246" i="7"/>
  <c r="K8" i="7"/>
  <c r="K767" i="7"/>
  <c r="K634" i="7"/>
  <c r="K1228" i="7"/>
  <c r="K532" i="7"/>
  <c r="K1373" i="7"/>
  <c r="K43" i="7"/>
  <c r="K384" i="7"/>
  <c r="K1423" i="7"/>
  <c r="K61" i="7"/>
  <c r="K1199" i="7"/>
  <c r="K367" i="7"/>
  <c r="K97" i="7"/>
  <c r="K1502" i="7"/>
  <c r="K525" i="7"/>
  <c r="K1388" i="7"/>
  <c r="K177" i="7"/>
  <c r="K1279" i="7"/>
  <c r="K1465" i="7"/>
  <c r="K807" i="7"/>
  <c r="K338" i="7"/>
  <c r="K1177" i="7"/>
  <c r="K109" i="7"/>
  <c r="K816" i="7"/>
  <c r="K649" i="7"/>
  <c r="K955" i="7"/>
  <c r="K684" i="7"/>
  <c r="K668" i="7"/>
  <c r="K863" i="7"/>
  <c r="K966" i="7"/>
  <c r="K769" i="7"/>
  <c r="K81" i="7"/>
  <c r="K936" i="7"/>
  <c r="K1280" i="7"/>
  <c r="K1487" i="7"/>
  <c r="K388" i="7"/>
  <c r="K797" i="7"/>
  <c r="K165" i="7"/>
  <c r="K1235" i="7"/>
  <c r="K689" i="7"/>
  <c r="K1067" i="7"/>
  <c r="K568" i="7"/>
  <c r="K1088" i="7"/>
  <c r="K1195" i="7"/>
  <c r="K365" i="7"/>
  <c r="K870" i="7"/>
  <c r="K228" i="7"/>
  <c r="K1467" i="7"/>
  <c r="K435" i="7"/>
  <c r="K850" i="7"/>
  <c r="K523" i="7"/>
  <c r="K312" i="7"/>
  <c r="K615" i="7"/>
  <c r="K758" i="7"/>
  <c r="K1099" i="7"/>
  <c r="K271" i="7"/>
  <c r="K977" i="7"/>
  <c r="K112" i="7"/>
  <c r="K17" i="7"/>
  <c r="K174" i="7"/>
  <c r="K1357" i="7"/>
  <c r="K772" i="7"/>
  <c r="K1007" i="7"/>
  <c r="K127" i="7"/>
  <c r="K305" i="7"/>
  <c r="K778" i="7"/>
  <c r="K632" i="7"/>
  <c r="K59" i="7"/>
  <c r="K291" i="7"/>
  <c r="K1386" i="7"/>
  <c r="K538" i="7"/>
  <c r="K1000" i="7"/>
  <c r="K482" i="7"/>
  <c r="K225" i="7"/>
  <c r="K1366" i="7"/>
  <c r="K296" i="7"/>
  <c r="K959" i="7"/>
  <c r="K1182" i="7"/>
  <c r="K1462" i="7"/>
  <c r="K885" i="7"/>
  <c r="K65" i="7"/>
  <c r="K877" i="7"/>
  <c r="K315" i="7"/>
  <c r="K1455" i="7"/>
  <c r="K746" i="7"/>
  <c r="K340" i="7"/>
  <c r="K1123" i="7"/>
  <c r="K1229" i="7"/>
  <c r="K601" i="7"/>
  <c r="K743" i="7"/>
  <c r="K702" i="7"/>
  <c r="K1156" i="7"/>
  <c r="K280" i="7"/>
  <c r="K359" i="7"/>
  <c r="K1490" i="7"/>
  <c r="K823" i="7"/>
  <c r="K774" i="7"/>
  <c r="K1150" i="7"/>
  <c r="K945" i="7"/>
  <c r="K728" i="7"/>
  <c r="K304" i="7"/>
  <c r="K613" i="7"/>
  <c r="K27" i="7"/>
  <c r="K202" i="7"/>
  <c r="K421" i="7"/>
  <c r="K371" i="7"/>
  <c r="K124" i="7"/>
  <c r="K210" i="7"/>
  <c r="K600" i="7"/>
  <c r="K1224" i="7"/>
  <c r="K386" i="7"/>
  <c r="K504" i="7"/>
  <c r="K719" i="7"/>
  <c r="K1474" i="7"/>
  <c r="K1403" i="7"/>
  <c r="K846" i="7"/>
  <c r="K1481" i="7"/>
  <c r="K1439" i="7"/>
  <c r="K713" i="7"/>
  <c r="K855" i="7"/>
  <c r="K779" i="7"/>
  <c r="K1324" i="7"/>
  <c r="K1024" i="7"/>
  <c r="K1352" i="7"/>
  <c r="K1050" i="7"/>
  <c r="K666" i="7"/>
  <c r="K347" i="7"/>
  <c r="K997" i="7"/>
  <c r="K1071" i="7"/>
  <c r="K1025" i="7"/>
  <c r="K1470" i="7"/>
  <c r="K925" i="7"/>
  <c r="K831" i="7"/>
  <c r="K916" i="7"/>
  <c r="K200" i="7"/>
  <c r="K1022" i="7"/>
  <c r="K520" i="7"/>
  <c r="K1057" i="7"/>
  <c r="K46" i="7"/>
  <c r="K629" i="7"/>
  <c r="K259" i="7"/>
  <c r="K1301" i="7"/>
  <c r="K575" i="7"/>
  <c r="K1219" i="7"/>
  <c r="K281" i="7"/>
  <c r="K903" i="7"/>
  <c r="K1240" i="7"/>
  <c r="K1417" i="7"/>
  <c r="K803" i="7"/>
  <c r="K417" i="7"/>
  <c r="K539" i="7"/>
  <c r="K1329" i="7"/>
  <c r="K1092" i="7"/>
  <c r="K1170" i="7"/>
  <c r="K648" i="7"/>
  <c r="K623" i="7"/>
  <c r="K1236" i="7"/>
  <c r="K1203" i="7"/>
  <c r="K1208" i="7"/>
  <c r="K1303" i="7"/>
  <c r="K1096" i="7"/>
  <c r="K497" i="7"/>
  <c r="K54" i="7"/>
  <c r="K486" i="7"/>
  <c r="K1197" i="7"/>
  <c r="K99" i="7"/>
  <c r="K1406" i="7"/>
  <c r="K186" i="7"/>
  <c r="K830" i="7"/>
  <c r="K612" i="7"/>
  <c r="K76" i="7"/>
  <c r="K744" i="7"/>
  <c r="K1222" i="7"/>
  <c r="K1052" i="7"/>
  <c r="K1425" i="7"/>
  <c r="K1440" i="7"/>
  <c r="K460" i="7"/>
  <c r="K1136" i="7"/>
  <c r="K1337" i="7"/>
  <c r="K968" i="7"/>
  <c r="K1342" i="7"/>
  <c r="K285" i="7"/>
  <c r="K188" i="7"/>
  <c r="K336" i="7"/>
  <c r="K1402" i="7"/>
  <c r="K70" i="7"/>
  <c r="K789" i="7"/>
  <c r="K747" i="7"/>
  <c r="K309" i="7"/>
  <c r="K795" i="7"/>
  <c r="K1141" i="7"/>
  <c r="K1014" i="7"/>
  <c r="K1201" i="7"/>
  <c r="K60" i="7"/>
  <c r="K586" i="7"/>
  <c r="K1101" i="7"/>
  <c r="K849" i="7"/>
  <c r="K310" i="7"/>
  <c r="K278" i="7"/>
  <c r="K1002" i="7"/>
  <c r="K607" i="7"/>
  <c r="K522" i="7"/>
  <c r="K1339" i="7"/>
  <c r="K208" i="7"/>
  <c r="K652" i="7"/>
  <c r="K471" i="7"/>
  <c r="K498" i="7"/>
  <c r="K1356" i="7"/>
  <c r="K1169" i="7"/>
  <c r="K1008" i="7"/>
  <c r="K731" i="7"/>
  <c r="K1159" i="7"/>
  <c r="K1145" i="7"/>
  <c r="K419" i="7"/>
  <c r="K82" i="7"/>
  <c r="K235" i="7"/>
  <c r="K1381" i="7"/>
  <c r="K1333" i="7"/>
  <c r="K1239" i="7"/>
  <c r="K261" i="7"/>
  <c r="K581" i="7"/>
  <c r="K676" i="7"/>
  <c r="K812" i="7"/>
  <c r="K156" i="7"/>
  <c r="K398" i="7"/>
  <c r="K264" i="7"/>
  <c r="K971" i="7"/>
  <c r="K32" i="7"/>
  <c r="K1085" i="7"/>
  <c r="K11" i="7"/>
  <c r="K1072" i="7"/>
  <c r="K534" i="7"/>
  <c r="K85" i="7"/>
  <c r="K1083" i="7"/>
  <c r="K488" i="7"/>
  <c r="K1501" i="7"/>
  <c r="K1456" i="7"/>
  <c r="K954" i="7"/>
  <c r="K111" i="7"/>
  <c r="K1019" i="7"/>
  <c r="K1295" i="7"/>
  <c r="K327" i="7"/>
  <c r="K1331" i="7"/>
  <c r="K1183" i="7"/>
  <c r="K250" i="7"/>
  <c r="K748" i="7"/>
  <c r="K1012" i="7"/>
  <c r="K1447" i="7"/>
  <c r="K178" i="7"/>
  <c r="K805" i="7"/>
  <c r="K212" i="7"/>
  <c r="K1033" i="7"/>
  <c r="K406" i="7"/>
  <c r="K1365" i="7"/>
  <c r="K485" i="7"/>
  <c r="K1081" i="7"/>
  <c r="K1126" i="7"/>
  <c r="K780" i="7"/>
  <c r="K331" i="7"/>
  <c r="K125" i="7"/>
  <c r="K1397" i="7"/>
  <c r="K39" i="7"/>
  <c r="K1032" i="7"/>
  <c r="K484" i="7"/>
  <c r="K686" i="7"/>
  <c r="K356" i="7"/>
  <c r="K647" i="7"/>
  <c r="K71" i="7"/>
  <c r="K584" i="7"/>
  <c r="K1237" i="7"/>
  <c r="K187" i="7"/>
  <c r="K947" i="7"/>
  <c r="K591" i="7"/>
  <c r="K1350" i="7"/>
  <c r="K180" i="7"/>
  <c r="K546" i="7"/>
  <c r="K1459" i="7"/>
  <c r="K267" i="7"/>
  <c r="K502" i="7"/>
  <c r="K624" i="7"/>
  <c r="K964" i="7"/>
  <c r="K927" i="7"/>
  <c r="K337" i="7"/>
  <c r="K1451" i="7"/>
  <c r="K759" i="7"/>
  <c r="K348" i="7"/>
  <c r="K346" i="7"/>
  <c r="K1395" i="7"/>
  <c r="K519" i="7"/>
  <c r="K10" i="7"/>
  <c r="K659" i="7"/>
  <c r="K1064" i="7"/>
  <c r="K1409" i="7"/>
  <c r="K1364" i="7"/>
  <c r="K1111" i="7"/>
  <c r="K633" i="7"/>
  <c r="K1377" i="7"/>
  <c r="K554" i="7"/>
  <c r="K381" i="7"/>
  <c r="K195" i="7"/>
  <c r="K123" i="7"/>
  <c r="K799" i="7"/>
  <c r="K1485" i="7"/>
  <c r="K1046" i="7"/>
  <c r="K975" i="7"/>
  <c r="K256" i="7"/>
  <c r="K1187" i="7"/>
  <c r="K361" i="7"/>
  <c r="K257" i="7"/>
  <c r="K662" i="7"/>
  <c r="K1448" i="7"/>
  <c r="K596" i="7"/>
  <c r="K3" i="7"/>
  <c r="K118" i="7"/>
  <c r="K1369" i="7"/>
  <c r="K344" i="7"/>
  <c r="K709" i="7"/>
  <c r="K383" i="7"/>
  <c r="K894" i="7"/>
  <c r="K1453" i="7"/>
  <c r="K98" i="7"/>
  <c r="K1130" i="7"/>
  <c r="K796" i="7"/>
  <c r="K590" i="7"/>
  <c r="K920" i="7"/>
  <c r="K458" i="7"/>
  <c r="K566" i="7"/>
  <c r="K1018" i="7"/>
  <c r="K1060" i="7"/>
  <c r="K83" i="7"/>
  <c r="K396" i="7"/>
  <c r="K1143" i="7"/>
  <c r="K692" i="7"/>
  <c r="K985" i="7"/>
  <c r="K970" i="7"/>
  <c r="K548" i="7"/>
  <c r="K1338" i="7"/>
  <c r="K973" i="7"/>
  <c r="K128" i="7"/>
  <c r="K878" i="7"/>
  <c r="K352" i="7"/>
  <c r="K49" i="7"/>
  <c r="K829" i="7"/>
  <c r="K717" i="7"/>
  <c r="K681" i="7"/>
  <c r="K175" i="7"/>
  <c r="K766" i="7"/>
  <c r="K1038" i="7"/>
  <c r="K375" i="7"/>
  <c r="K135" i="7"/>
  <c r="K889" i="7"/>
  <c r="K1065" i="7"/>
  <c r="K669" i="7"/>
  <c r="K887" i="7"/>
  <c r="K636" i="7"/>
  <c r="K832" i="7"/>
  <c r="K776" i="7"/>
  <c r="K269" i="7"/>
  <c r="K1053" i="7"/>
  <c r="K899" i="7"/>
  <c r="K515" i="7"/>
  <c r="K139" i="7"/>
  <c r="K570" i="7"/>
  <c r="K986" i="7"/>
  <c r="K422" i="7"/>
  <c r="K146" i="7"/>
  <c r="K741" i="7"/>
  <c r="K1069" i="7"/>
  <c r="K392" i="7"/>
  <c r="K569" i="7"/>
  <c r="K151" i="7"/>
  <c r="K1009" i="7"/>
  <c r="K754" i="7"/>
  <c r="K1074" i="7"/>
  <c r="K1030" i="7"/>
  <c r="K1274" i="7"/>
  <c r="K631" i="7"/>
  <c r="K222" i="7"/>
  <c r="K1445" i="7"/>
  <c r="K841" i="7"/>
  <c r="K1411" i="7"/>
  <c r="K1070" i="7"/>
  <c r="K1028" i="7"/>
  <c r="K119" i="7"/>
  <c r="K1427" i="7"/>
  <c r="K908" i="7"/>
  <c r="K542" i="7"/>
  <c r="K1131" i="7"/>
  <c r="K1391" i="7"/>
  <c r="K1176" i="7"/>
  <c r="K698" i="7"/>
  <c r="K514" i="7"/>
  <c r="K113" i="7"/>
  <c r="K214" i="7"/>
  <c r="K505" i="7"/>
  <c r="K1424" i="7"/>
  <c r="K814" i="7"/>
  <c r="K671" i="7"/>
  <c r="K660" i="7"/>
  <c r="K627" i="7"/>
  <c r="K678" i="7"/>
  <c r="K991" i="7"/>
  <c r="K882" i="7"/>
  <c r="K42" i="7"/>
  <c r="K843" i="7"/>
  <c r="K302" i="7"/>
  <c r="K218" i="7"/>
  <c r="K1037" i="7"/>
  <c r="K182" i="7"/>
  <c r="K722" i="7"/>
  <c r="K181" i="7"/>
  <c r="K933" i="7"/>
  <c r="K66" i="7"/>
  <c r="K41" i="7"/>
  <c r="K974" i="7"/>
  <c r="K909" i="7"/>
  <c r="K423" i="7"/>
  <c r="K432" i="7"/>
  <c r="K472" i="7"/>
  <c r="K723" i="7"/>
  <c r="K40" i="7"/>
  <c r="K1146" i="7"/>
  <c r="K1133" i="7"/>
  <c r="K593" i="7"/>
  <c r="K738" i="7"/>
  <c r="K630" i="7"/>
  <c r="K883" i="7"/>
  <c r="K675" i="7"/>
  <c r="K166" i="7"/>
  <c r="K800" i="7"/>
  <c r="K350" i="7"/>
  <c r="K1015" i="7"/>
  <c r="K308" i="7"/>
  <c r="K661" i="7"/>
  <c r="K1139" i="7"/>
  <c r="K456" i="7"/>
  <c r="K441" i="7"/>
  <c r="K2" i="7"/>
  <c r="AB17" i="7"/>
  <c r="L996" i="8"/>
  <c r="I9" i="5"/>
  <c r="I10" i="5" s="1"/>
  <c r="AA20" i="7" l="1"/>
  <c r="AB20" i="7"/>
  <c r="AB20" i="8"/>
  <c r="AC20" i="8"/>
  <c r="AC18" i="9"/>
  <c r="AB20" i="10"/>
  <c r="AC20" i="10"/>
  <c r="AD18" i="9"/>
  <c r="AD20" i="9"/>
  <c r="AC20" i="9"/>
  <c r="L441" i="7"/>
  <c r="M441" i="7"/>
  <c r="I7" i="5"/>
  <c r="L3" i="10"/>
  <c r="AA17" i="7"/>
  <c r="M996" i="8"/>
  <c r="L943" i="7"/>
  <c r="AC2" i="7"/>
  <c r="AD2" i="7"/>
  <c r="X2" i="7" l="1"/>
  <c r="AA21" i="7"/>
  <c r="L1109" i="7"/>
  <c r="L1494" i="7"/>
  <c r="L489" i="7"/>
  <c r="L718" i="7"/>
  <c r="L651" i="7"/>
  <c r="L1233" i="7"/>
  <c r="L1207" i="7"/>
  <c r="L960" i="7"/>
  <c r="L798" i="7"/>
  <c r="L1093" i="7"/>
  <c r="L130" i="7"/>
  <c r="L965" i="7"/>
  <c r="L163" i="7"/>
  <c r="L944" i="7"/>
  <c r="L1476" i="7"/>
  <c r="L1430" i="7"/>
  <c r="L132" i="7"/>
  <c r="L1209" i="7"/>
  <c r="L705" i="7"/>
  <c r="L446" i="7"/>
  <c r="L1492" i="7"/>
  <c r="L961" i="7"/>
  <c r="L792" i="7"/>
  <c r="L918" i="7"/>
  <c r="L1272" i="7"/>
  <c r="L1202" i="7"/>
  <c r="L1105" i="7"/>
  <c r="L674" i="7"/>
  <c r="L687" i="7"/>
  <c r="L1042" i="7"/>
  <c r="L1305" i="7"/>
  <c r="L1335" i="7"/>
  <c r="L137" i="7"/>
  <c r="L238" i="7"/>
  <c r="L48" i="7"/>
  <c r="L641" i="7"/>
  <c r="L239" i="7"/>
  <c r="L1458" i="7"/>
  <c r="L1021" i="7"/>
  <c r="L854" i="7"/>
  <c r="L373" i="7"/>
  <c r="L512" i="7"/>
  <c r="L825" i="7"/>
  <c r="L872" i="7"/>
  <c r="L193" i="7"/>
  <c r="L382" i="7"/>
  <c r="L1254" i="7"/>
  <c r="L1266" i="7"/>
  <c r="L1016" i="7"/>
  <c r="L169" i="7"/>
  <c r="L1059" i="7"/>
  <c r="L1483" i="7"/>
  <c r="L804" i="7"/>
  <c r="L1259" i="7"/>
  <c r="L1473" i="7"/>
  <c r="L416" i="7"/>
  <c r="L833" i="7"/>
  <c r="L1102" i="7"/>
  <c r="L1304" i="7"/>
  <c r="L543" i="7"/>
  <c r="L407" i="7"/>
  <c r="L140" i="7"/>
  <c r="L464" i="7"/>
  <c r="L510" i="7"/>
  <c r="L283" i="7"/>
  <c r="L1284" i="7"/>
  <c r="L286" i="7"/>
  <c r="L639" i="7"/>
  <c r="L1313" i="7"/>
  <c r="L110" i="7"/>
  <c r="L708" i="7"/>
  <c r="L207" i="7"/>
  <c r="L80" i="7"/>
  <c r="L824" i="7"/>
  <c r="L1446" i="7"/>
  <c r="L938" i="7"/>
  <c r="L996" i="7"/>
  <c r="L785" i="7"/>
  <c r="L330" i="7"/>
  <c r="L773" i="7"/>
  <c r="L654" i="7"/>
  <c r="L468" i="7"/>
  <c r="L1415" i="7"/>
  <c r="L418" i="7"/>
  <c r="L983" i="7"/>
  <c r="L802" i="7"/>
  <c r="L47" i="7"/>
  <c r="L531" i="7"/>
  <c r="L1410" i="7"/>
  <c r="L433" i="7"/>
  <c r="L86" i="7"/>
  <c r="L478" i="7"/>
  <c r="L755" i="7"/>
  <c r="L924" i="7"/>
  <c r="L158" i="7"/>
  <c r="L1210" i="7"/>
  <c r="L114" i="7"/>
  <c r="L1306" i="7"/>
  <c r="L237" i="7"/>
  <c r="L517" i="7"/>
  <c r="L1269" i="7"/>
  <c r="L617" i="7"/>
  <c r="L1283" i="7"/>
  <c r="L992" i="7"/>
  <c r="L1354" i="7"/>
  <c r="L1040" i="7"/>
  <c r="L628" i="7"/>
  <c r="L328" i="7"/>
  <c r="L853" i="7"/>
  <c r="L294" i="7"/>
  <c r="L162" i="7"/>
  <c r="L84" i="7"/>
  <c r="L231" i="7"/>
  <c r="L730" i="7"/>
  <c r="L449" i="7"/>
  <c r="L1243" i="7"/>
  <c r="L516" i="7"/>
  <c r="L721" i="7"/>
  <c r="L414" i="7"/>
  <c r="L559" i="7"/>
  <c r="L409" i="7"/>
  <c r="L564" i="7"/>
  <c r="L745" i="7"/>
  <c r="L198" i="7"/>
  <c r="L500" i="7"/>
  <c r="L189" i="7"/>
  <c r="L810" i="7"/>
  <c r="L1011" i="7"/>
  <c r="L1127" i="7"/>
  <c r="L447" i="7"/>
  <c r="L1216" i="7"/>
  <c r="L1323" i="7"/>
  <c r="L35" i="7"/>
  <c r="L1107" i="7"/>
  <c r="L555" i="7"/>
  <c r="L1382" i="7"/>
  <c r="L251" i="7"/>
  <c r="L1163" i="7"/>
  <c r="L1314" i="7"/>
  <c r="L1211" i="7"/>
  <c r="L578" i="7"/>
  <c r="L1054" i="7"/>
  <c r="L1477" i="7"/>
  <c r="L815" i="7"/>
  <c r="L274" i="7"/>
  <c r="L1154" i="7"/>
  <c r="L443" i="7"/>
  <c r="L533" i="7"/>
  <c r="L1241" i="7"/>
  <c r="L867" i="7"/>
  <c r="L926" i="7"/>
  <c r="L786" i="7"/>
  <c r="L1498" i="7"/>
  <c r="L133" i="7"/>
  <c r="L1119" i="7"/>
  <c r="L494" i="7"/>
  <c r="L1104" i="7"/>
  <c r="L547" i="7"/>
  <c r="L1288" i="7"/>
  <c r="L620" i="7"/>
  <c r="L1166" i="7"/>
  <c r="L1232" i="7"/>
  <c r="L317" i="7"/>
  <c r="L691" i="7"/>
  <c r="L993" i="7"/>
  <c r="L1108" i="7"/>
  <c r="L642" i="7"/>
  <c r="L298" i="7"/>
  <c r="L1325" i="7"/>
  <c r="L655" i="7"/>
  <c r="L928" i="7"/>
  <c r="L276" i="7"/>
  <c r="L703" i="7"/>
  <c r="L726" i="7"/>
  <c r="L1206" i="7"/>
  <c r="L650" i="7"/>
  <c r="L415" i="7"/>
  <c r="L425" i="7"/>
  <c r="L750" i="7"/>
  <c r="L1196" i="7"/>
  <c r="L806" i="7"/>
  <c r="L1220" i="7"/>
  <c r="L685" i="7"/>
  <c r="L757" i="7"/>
  <c r="L640" i="7"/>
  <c r="L679" i="7"/>
  <c r="L553" i="7"/>
  <c r="L1147" i="7"/>
  <c r="L949" i="7"/>
  <c r="L1004" i="7"/>
  <c r="L897" i="7"/>
  <c r="L900" i="7"/>
  <c r="L956" i="7"/>
  <c r="L585" i="7"/>
  <c r="L89" i="7"/>
  <c r="L1264" i="7"/>
  <c r="L106" i="7"/>
  <c r="L1142" i="7"/>
  <c r="L582" i="7"/>
  <c r="L787" i="7"/>
  <c r="L940" i="7"/>
  <c r="L821" i="7"/>
  <c r="L856" i="7"/>
  <c r="L25" i="7"/>
  <c r="L817" i="7"/>
  <c r="L915" i="7"/>
  <c r="L284" i="7"/>
  <c r="L1286" i="7"/>
  <c r="L1261" i="7"/>
  <c r="L1191" i="7"/>
  <c r="L978" i="7"/>
  <c r="L541" i="7"/>
  <c r="L732" i="7"/>
  <c r="L1478" i="7"/>
  <c r="L1401" i="7"/>
  <c r="L839" i="7"/>
  <c r="L439" i="7"/>
  <c r="L1444" i="7"/>
  <c r="L521" i="7"/>
  <c r="L1426" i="7"/>
  <c r="L1497" i="7"/>
  <c r="L740" i="7"/>
  <c r="L341" i="7"/>
  <c r="L197" i="7"/>
  <c r="L558" i="7"/>
  <c r="L508" i="7"/>
  <c r="L399" i="7"/>
  <c r="L670" i="7"/>
  <c r="L424" i="7"/>
  <c r="L1380" i="7"/>
  <c r="L260" i="7"/>
  <c r="L459" i="7"/>
  <c r="L242" i="7"/>
  <c r="L379" i="7"/>
  <c r="L1135" i="7"/>
  <c r="L1244" i="7"/>
  <c r="L809" i="7"/>
  <c r="L690" i="7"/>
  <c r="L1270" i="7"/>
  <c r="L1389" i="7"/>
  <c r="L931" i="7"/>
  <c r="L1200" i="7"/>
  <c r="L442" i="7"/>
  <c r="L1155" i="7"/>
  <c r="L720" i="7"/>
  <c r="L179" i="7"/>
  <c r="L1488" i="7"/>
  <c r="L653" i="7"/>
  <c r="L321" i="7"/>
  <c r="L753" i="7"/>
  <c r="L626" i="7"/>
  <c r="L1164" i="7"/>
  <c r="L788" i="7"/>
  <c r="L14" i="7"/>
  <c r="L673" i="7"/>
  <c r="L625" i="7"/>
  <c r="L5" i="7"/>
  <c r="L322" i="7"/>
  <c r="L827" i="7"/>
  <c r="L50" i="7"/>
  <c r="L695" i="7"/>
  <c r="L906" i="7"/>
  <c r="L73" i="7"/>
  <c r="L364" i="7"/>
  <c r="L1341" i="7"/>
  <c r="L454" i="7"/>
  <c r="L1234" i="7"/>
  <c r="L1005" i="7"/>
  <c r="L923" i="7"/>
  <c r="L1178" i="7"/>
  <c r="L389" i="7"/>
  <c r="L1193" i="7"/>
  <c r="L1336" i="7"/>
  <c r="L194" i="7"/>
  <c r="L372" i="7"/>
  <c r="L1472" i="7"/>
  <c r="L1068" i="7"/>
  <c r="L919" i="7"/>
  <c r="L1311" i="7"/>
  <c r="L403" i="7"/>
  <c r="L1383" i="7"/>
  <c r="L526" i="7"/>
  <c r="L90" i="7"/>
  <c r="L549" i="7"/>
  <c r="L385" i="7"/>
  <c r="L682" i="7"/>
  <c r="L55" i="7"/>
  <c r="L445" i="7"/>
  <c r="L714" i="7"/>
  <c r="L1047" i="7"/>
  <c r="L503" i="7"/>
  <c r="L45" i="7"/>
  <c r="L142" i="7"/>
  <c r="L1317" i="7"/>
  <c r="L241" i="7"/>
  <c r="L240" i="7"/>
  <c r="L491" i="7"/>
  <c r="L1454" i="7"/>
  <c r="L13" i="7"/>
  <c r="L1010" i="7"/>
  <c r="L122" i="7"/>
  <c r="L529" i="7"/>
  <c r="L1001" i="7"/>
  <c r="L245" i="7"/>
  <c r="L473" i="7"/>
  <c r="L1144" i="7"/>
  <c r="L400" i="7"/>
  <c r="L742" i="7"/>
  <c r="L1435" i="7"/>
  <c r="L1226" i="7"/>
  <c r="L896" i="7"/>
  <c r="L1429" i="7"/>
  <c r="L6" i="7"/>
  <c r="L768" i="7"/>
  <c r="L1285" i="7"/>
  <c r="L910" i="7"/>
  <c r="L1310" i="7"/>
  <c r="L840" i="7"/>
  <c r="L1223" i="7"/>
  <c r="L646" i="7"/>
  <c r="L1247" i="7"/>
  <c r="L664" i="7"/>
  <c r="L618" i="7"/>
  <c r="L206" i="7"/>
  <c r="L1437" i="7"/>
  <c r="L592" i="7"/>
  <c r="L518" i="7"/>
  <c r="L150" i="7"/>
  <c r="L1500" i="7"/>
  <c r="L1387" i="7"/>
  <c r="L1484" i="7"/>
  <c r="L665" i="7"/>
  <c r="L452" i="7"/>
  <c r="L149" i="7"/>
  <c r="L320" i="7"/>
  <c r="L7" i="7"/>
  <c r="L888" i="7"/>
  <c r="L148" i="7"/>
  <c r="L326" i="7"/>
  <c r="L349" i="7"/>
  <c r="L912" i="7"/>
  <c r="L255" i="7"/>
  <c r="L524" i="7"/>
  <c r="L461" i="7"/>
  <c r="L577" i="7"/>
  <c r="L771" i="7"/>
  <c r="L616" i="7"/>
  <c r="L658" i="7"/>
  <c r="L1433" i="7"/>
  <c r="L1312" i="7"/>
  <c r="L313" i="7"/>
  <c r="L1227" i="7"/>
  <c r="L1442" i="7"/>
  <c r="L1214" i="7"/>
  <c r="L265" i="7"/>
  <c r="L410" i="7"/>
  <c r="L429" i="7"/>
  <c r="L929" i="7"/>
  <c r="L57" i="7"/>
  <c r="L1039" i="7"/>
  <c r="L404" i="7"/>
  <c r="L962" i="7"/>
  <c r="L886" i="7"/>
  <c r="L1399" i="7"/>
  <c r="L1217" i="7"/>
  <c r="L1062" i="7"/>
  <c r="L369" i="7"/>
  <c r="L1124" i="7"/>
  <c r="L26" i="7"/>
  <c r="L229" i="7"/>
  <c r="L77" i="7"/>
  <c r="L247" i="7"/>
  <c r="L1489" i="7"/>
  <c r="L737" i="7"/>
  <c r="L1294" i="7"/>
  <c r="L1390" i="7"/>
  <c r="L357" i="7"/>
  <c r="L1268" i="7"/>
  <c r="L1245" i="7"/>
  <c r="L462" i="7"/>
  <c r="L481" i="7"/>
  <c r="L995" i="7"/>
  <c r="L527" i="7"/>
  <c r="L876" i="7"/>
  <c r="L501" i="7"/>
  <c r="L221" i="7"/>
  <c r="L1045" i="7"/>
  <c r="L64" i="7"/>
  <c r="L37" i="7"/>
  <c r="L818" i="7"/>
  <c r="L610" i="7"/>
  <c r="L426" i="7"/>
  <c r="L694" i="7"/>
  <c r="L1134" i="7"/>
  <c r="L1275" i="7"/>
  <c r="L249" i="7"/>
  <c r="L258" i="7"/>
  <c r="L63" i="7"/>
  <c r="L1428" i="7"/>
  <c r="L1013" i="7"/>
  <c r="L835" i="7"/>
  <c r="L68" i="7"/>
  <c r="L287" i="7"/>
  <c r="L1258" i="7"/>
  <c r="L34" i="7"/>
  <c r="L126" i="7"/>
  <c r="L475" i="7"/>
  <c r="L880" i="7"/>
  <c r="L1089" i="7"/>
  <c r="L93" i="7"/>
  <c r="L1167" i="7"/>
  <c r="L951" i="7"/>
  <c r="L734" i="7"/>
  <c r="L560" i="7"/>
  <c r="L455" i="7"/>
  <c r="L36" i="7"/>
  <c r="L1281" i="7"/>
  <c r="L1168" i="7"/>
  <c r="L599" i="7"/>
  <c r="L891" i="7"/>
  <c r="L608" i="7"/>
  <c r="L159" i="7"/>
  <c r="L1461" i="7"/>
  <c r="L219" i="7"/>
  <c r="L994" i="7"/>
  <c r="L185" i="7"/>
  <c r="L1422" i="7"/>
  <c r="L842" i="7"/>
  <c r="L1464" i="7"/>
  <c r="L1035" i="7"/>
  <c r="L397" i="7"/>
  <c r="L989" i="7"/>
  <c r="L254" i="7"/>
  <c r="L1379" i="7"/>
  <c r="L353" i="7"/>
  <c r="L1265" i="7"/>
  <c r="L574" i="7"/>
  <c r="L101" i="7"/>
  <c r="L1393" i="7"/>
  <c r="L1419" i="7"/>
  <c r="L1361" i="7"/>
  <c r="L869" i="7"/>
  <c r="L1023" i="7"/>
  <c r="L387" i="7"/>
  <c r="L1308" i="7"/>
  <c r="L1100" i="7"/>
  <c r="L1392" i="7"/>
  <c r="L588" i="7"/>
  <c r="L1026" i="7"/>
  <c r="L495" i="7"/>
  <c r="L819" i="7"/>
  <c r="L1118" i="7"/>
  <c r="L1181" i="7"/>
  <c r="L1420" i="7"/>
  <c r="L152" i="7"/>
  <c r="L430" i="7"/>
  <c r="L1344" i="7"/>
  <c r="L1375" i="7"/>
  <c r="L609" i="7"/>
  <c r="L838" i="7"/>
  <c r="L594" i="7"/>
  <c r="L67" i="7"/>
  <c r="L902" i="7"/>
  <c r="L972" i="7"/>
  <c r="L1190" i="7"/>
  <c r="L29" i="7"/>
  <c r="L1171" i="7"/>
  <c r="L597" i="7"/>
  <c r="L1087" i="7"/>
  <c r="L390" i="7"/>
  <c r="L1253" i="7"/>
  <c r="L75" i="7"/>
  <c r="L1231" i="7"/>
  <c r="L981" i="7"/>
  <c r="L917" i="7"/>
  <c r="L1353" i="7"/>
  <c r="L845" i="7"/>
  <c r="L157" i="7"/>
  <c r="L764" i="7"/>
  <c r="L979" i="7"/>
  <c r="L115" i="7"/>
  <c r="L1055" i="7"/>
  <c r="L211" i="7"/>
  <c r="L604" i="7"/>
  <c r="L95" i="7"/>
  <c r="L463" i="7"/>
  <c r="L808" i="7"/>
  <c r="L345" i="7"/>
  <c r="L1307" i="7"/>
  <c r="L1114" i="7"/>
  <c r="L1318" i="7"/>
  <c r="L967" i="7"/>
  <c r="L1296" i="7"/>
  <c r="L605" i="7"/>
  <c r="L946" i="7"/>
  <c r="L164" i="7"/>
  <c r="L1367" i="7"/>
  <c r="L480" i="7"/>
  <c r="L1480" i="7"/>
  <c r="L21" i="7"/>
  <c r="L1316" i="7"/>
  <c r="L1436" i="7"/>
  <c r="L401" i="7"/>
  <c r="L92" i="7"/>
  <c r="L914" i="7"/>
  <c r="L752" i="7"/>
  <c r="L116" i="7"/>
  <c r="L18" i="7"/>
  <c r="L711" i="7"/>
  <c r="L354" i="7"/>
  <c r="L1230" i="7"/>
  <c r="L751" i="7"/>
  <c r="L1271" i="7"/>
  <c r="L176" i="7"/>
  <c r="L860" i="7"/>
  <c r="L537" i="7"/>
  <c r="L911" i="7"/>
  <c r="L203" i="7"/>
  <c r="L19" i="7"/>
  <c r="L1251" i="7"/>
  <c r="L168" i="7"/>
  <c r="L172" i="7"/>
  <c r="L716" i="7"/>
  <c r="L858" i="7"/>
  <c r="L1073" i="7"/>
  <c r="L811" i="7"/>
  <c r="L1404" i="7"/>
  <c r="L273" i="7"/>
  <c r="L307" i="7"/>
  <c r="L765" i="7"/>
  <c r="L437" i="7"/>
  <c r="L282" i="7"/>
  <c r="L921" i="7"/>
  <c r="L244" i="7"/>
  <c r="L233" i="7"/>
  <c r="L1080" i="7"/>
  <c r="L87" i="7"/>
  <c r="L1277" i="7"/>
  <c r="L1394" i="7"/>
  <c r="L1418" i="7"/>
  <c r="L1221" i="7"/>
  <c r="L857" i="7"/>
  <c r="L866" i="7"/>
  <c r="L9" i="7"/>
  <c r="L295" i="7"/>
  <c r="L602" i="7"/>
  <c r="L1496" i="7"/>
  <c r="L1106" i="7"/>
  <c r="L192" i="7"/>
  <c r="L699" i="7"/>
  <c r="L226" i="7"/>
  <c r="L761" i="7"/>
  <c r="L851" i="7"/>
  <c r="L213" i="7"/>
  <c r="L1297" i="7"/>
  <c r="L557" i="7"/>
  <c r="L1416" i="7"/>
  <c r="L873" i="7"/>
  <c r="L1349" i="7"/>
  <c r="L12" i="7"/>
  <c r="L1449" i="7"/>
  <c r="L1137" i="7"/>
  <c r="L606" i="7"/>
  <c r="L1174" i="7"/>
  <c r="L395" i="7"/>
  <c r="L1189" i="7"/>
  <c r="L120" i="7"/>
  <c r="L998" i="7"/>
  <c r="L937" i="7"/>
  <c r="L1006" i="7"/>
  <c r="L279" i="7"/>
  <c r="L23" i="7"/>
  <c r="L293" i="7"/>
  <c r="L871" i="7"/>
  <c r="L1385" i="7"/>
  <c r="L895" i="7"/>
  <c r="L493" i="7"/>
  <c r="L622" i="7"/>
  <c r="L1482" i="7"/>
  <c r="L1292" i="7"/>
  <c r="L611" i="7"/>
  <c r="L262" i="7"/>
  <c r="L1322" i="7"/>
  <c r="L31" i="7"/>
  <c r="L988" i="7"/>
  <c r="L862" i="7"/>
  <c r="L1160" i="7"/>
  <c r="L72" i="7"/>
  <c r="L427" i="7"/>
  <c r="L450" i="7"/>
  <c r="L1262" i="7"/>
  <c r="L905" i="7"/>
  <c r="L677" i="7"/>
  <c r="L1256" i="7"/>
  <c r="L1034" i="7"/>
  <c r="L438" i="7"/>
  <c r="L1158" i="7"/>
  <c r="L656" i="7"/>
  <c r="L100" i="7"/>
  <c r="L1363" i="7"/>
  <c r="L374" i="7"/>
  <c r="L343" i="7"/>
  <c r="L1332" i="7"/>
  <c r="L431" i="7"/>
  <c r="L131" i="7"/>
  <c r="L777" i="7"/>
  <c r="L580" i="7"/>
  <c r="L939" i="7"/>
  <c r="L368" i="7"/>
  <c r="L252" i="7"/>
  <c r="L1058" i="7"/>
  <c r="L1290" i="7"/>
  <c r="L536" i="7"/>
  <c r="L479" i="7"/>
  <c r="L1125" i="7"/>
  <c r="L378" i="7"/>
  <c r="L1148" i="7"/>
  <c r="L794" i="7"/>
  <c r="L15" i="7"/>
  <c r="L1204" i="7"/>
  <c r="L881" i="7"/>
  <c r="L715" i="7"/>
  <c r="L413" i="7"/>
  <c r="L358" i="7"/>
  <c r="L1043" i="7"/>
  <c r="L1112" i="7"/>
  <c r="L496" i="7"/>
  <c r="L837" i="7"/>
  <c r="L589" i="7"/>
  <c r="L394" i="7"/>
  <c r="L844" i="7"/>
  <c r="L1405" i="7"/>
  <c r="L535" i="7"/>
  <c r="L874" i="7"/>
  <c r="L1414" i="7"/>
  <c r="L567" i="7"/>
  <c r="L1421" i="7"/>
  <c r="L209" i="7"/>
  <c r="L1153" i="7"/>
  <c r="L1061" i="7"/>
  <c r="L323" i="7"/>
  <c r="L52" i="7"/>
  <c r="L1257" i="7"/>
  <c r="L756" i="7"/>
  <c r="L904" i="7"/>
  <c r="L230" i="7"/>
  <c r="L770" i="7"/>
  <c r="L405" i="7"/>
  <c r="L58" i="7"/>
  <c r="L316" i="7"/>
  <c r="L1407" i="7"/>
  <c r="L884" i="7"/>
  <c r="L571" i="7"/>
  <c r="L1188" i="7"/>
  <c r="L466" i="7"/>
  <c r="L88" i="7"/>
  <c r="L492" i="7"/>
  <c r="L635" i="7"/>
  <c r="L1075" i="7"/>
  <c r="L1299" i="7"/>
  <c r="L1273" i="7"/>
  <c r="L275" i="7"/>
  <c r="L160" i="7"/>
  <c r="L266" i="7"/>
  <c r="L428" i="7"/>
  <c r="L22" i="7"/>
  <c r="L1165" i="7"/>
  <c r="L335" i="7"/>
  <c r="L38" i="7"/>
  <c r="L701" i="7"/>
  <c r="L1076" i="7"/>
  <c r="L1084" i="7"/>
  <c r="L1121" i="7"/>
  <c r="L103" i="7"/>
  <c r="L1315" i="7"/>
  <c r="L864" i="7"/>
  <c r="L366" i="7"/>
  <c r="L342" i="7"/>
  <c r="L801" i="7"/>
  <c r="L1151" i="7"/>
  <c r="L457" i="7"/>
  <c r="L791" i="7"/>
  <c r="L556" i="7"/>
  <c r="L483" i="7"/>
  <c r="L957" i="7"/>
  <c r="L865" i="7"/>
  <c r="L1368" i="7"/>
  <c r="L474" i="7"/>
  <c r="L1293" i="7"/>
  <c r="L736" i="7"/>
  <c r="L680" i="7"/>
  <c r="L355" i="7"/>
  <c r="L513" i="7"/>
  <c r="L1063" i="7"/>
  <c r="L62" i="7"/>
  <c r="L167" i="7"/>
  <c r="L614" i="7"/>
  <c r="L1432" i="7"/>
  <c r="L868" i="7"/>
  <c r="L1198" i="7"/>
  <c r="L1242" i="7"/>
  <c r="L1486" i="7"/>
  <c r="L1471" i="7"/>
  <c r="L134" i="7"/>
  <c r="L467" i="7"/>
  <c r="L712" i="7"/>
  <c r="L1186" i="7"/>
  <c r="L890" i="7"/>
  <c r="L268" i="7"/>
  <c r="L147" i="7"/>
  <c r="L1374" i="7"/>
  <c r="L820" i="7"/>
  <c r="L733" i="7"/>
  <c r="L370" i="7"/>
  <c r="L204" i="7"/>
  <c r="L329" i="7"/>
  <c r="L963" i="7"/>
  <c r="L1246" i="7"/>
  <c r="L1309" i="7"/>
  <c r="L672" i="7"/>
  <c r="L822" i="7"/>
  <c r="L828" i="7"/>
  <c r="L107" i="7"/>
  <c r="L220" i="7"/>
  <c r="L318" i="7"/>
  <c r="L1090" i="7"/>
  <c r="L561" i="7"/>
  <c r="L892" i="7"/>
  <c r="L1249" i="7"/>
  <c r="L1450" i="7"/>
  <c r="L1194" i="7"/>
  <c r="L299" i="7"/>
  <c r="L1351" i="7"/>
  <c r="L644" i="7"/>
  <c r="L1132" i="7"/>
  <c r="L1384" i="7"/>
  <c r="L540" i="7"/>
  <c r="L173" i="7"/>
  <c r="L1340" i="7"/>
  <c r="L487" i="7"/>
  <c r="L1248" i="7"/>
  <c r="L1282" i="7"/>
  <c r="L990" i="7"/>
  <c r="L969" i="7"/>
  <c r="L784" i="7"/>
  <c r="L898" i="7"/>
  <c r="L1469" i="7"/>
  <c r="L393" i="7"/>
  <c r="L28" i="7"/>
  <c r="L696" i="7"/>
  <c r="L325" i="7"/>
  <c r="L1346" i="7"/>
  <c r="L272" i="7"/>
  <c r="L875" i="7"/>
  <c r="L576" i="7"/>
  <c r="L1347" i="7"/>
  <c r="L263" i="7"/>
  <c r="L333" i="7"/>
  <c r="L51" i="7"/>
  <c r="L595" i="7"/>
  <c r="L30" i="7"/>
  <c r="L1192" i="7"/>
  <c r="L1376" i="7"/>
  <c r="L339" i="7"/>
  <c r="L183" i="7"/>
  <c r="L1434" i="7"/>
  <c r="L91" i="7"/>
  <c r="L762" i="7"/>
  <c r="L735" i="7"/>
  <c r="L402" i="7"/>
  <c r="L1138" i="7"/>
  <c r="L1457" i="7"/>
  <c r="L74" i="7"/>
  <c r="L1260" i="7"/>
  <c r="L930" i="7"/>
  <c r="L448" i="7"/>
  <c r="L934" i="7"/>
  <c r="L706" i="7"/>
  <c r="L376" i="7"/>
  <c r="L380" i="7"/>
  <c r="L301" i="7"/>
  <c r="L980" i="7"/>
  <c r="L645" i="7"/>
  <c r="L544" i="7"/>
  <c r="L579" i="7"/>
  <c r="L360" i="7"/>
  <c r="L1082" i="7"/>
  <c r="L783" i="7"/>
  <c r="L1117" i="7"/>
  <c r="L1115" i="7"/>
  <c r="L1491" i="7"/>
  <c r="L1051" i="7"/>
  <c r="L1413" i="7"/>
  <c r="L1371" i="7"/>
  <c r="L573" i="7"/>
  <c r="L161" i="7"/>
  <c r="L78" i="7"/>
  <c r="L44" i="7"/>
  <c r="L143" i="7"/>
  <c r="L270" i="7"/>
  <c r="L121" i="7"/>
  <c r="L952" i="7"/>
  <c r="L243" i="7"/>
  <c r="L53" i="7"/>
  <c r="L942" i="7"/>
  <c r="L1173" i="7"/>
  <c r="L1267" i="7"/>
  <c r="L444" i="7"/>
  <c r="L562" i="7"/>
  <c r="L1400" i="7"/>
  <c r="L852" i="7"/>
  <c r="L1140" i="7"/>
  <c r="L184" i="7"/>
  <c r="L1460" i="7"/>
  <c r="L511" i="7"/>
  <c r="L509" i="7"/>
  <c r="L138" i="7"/>
  <c r="L976" i="7"/>
  <c r="L470" i="7"/>
  <c r="L1048" i="7"/>
  <c r="L223" i="7"/>
  <c r="L362" i="7"/>
  <c r="L861" i="7"/>
  <c r="L1066" i="7"/>
  <c r="L1302" i="7"/>
  <c r="L1027" i="7"/>
  <c r="L1408" i="7"/>
  <c r="L583" i="7"/>
  <c r="L1362" i="7"/>
  <c r="L453" i="7"/>
  <c r="L1334" i="7"/>
  <c r="L1499" i="7"/>
  <c r="L760" i="7"/>
  <c r="L637" i="7"/>
  <c r="L638" i="7"/>
  <c r="L303" i="7"/>
  <c r="L4" i="7"/>
  <c r="L1091" i="7"/>
  <c r="L1103" i="7"/>
  <c r="L105" i="7"/>
  <c r="L739" i="7"/>
  <c r="L1378" i="7"/>
  <c r="L563" i="7"/>
  <c r="L643" i="7"/>
  <c r="L724" i="7"/>
  <c r="L1157" i="7"/>
  <c r="L1161" i="7"/>
  <c r="L1431" i="7"/>
  <c r="L201" i="7"/>
  <c r="L1441" i="7"/>
  <c r="L545" i="7"/>
  <c r="L217" i="7"/>
  <c r="L1044" i="7"/>
  <c r="L1412" i="7"/>
  <c r="L319" i="7"/>
  <c r="L144" i="7"/>
  <c r="L363" i="7"/>
  <c r="L234" i="7"/>
  <c r="L311" i="7"/>
  <c r="L136" i="7"/>
  <c r="L108" i="7"/>
  <c r="L248" i="7"/>
  <c r="L145" i="7"/>
  <c r="L292" i="7"/>
  <c r="L1466" i="7"/>
  <c r="L603" i="7"/>
  <c r="L552" i="7"/>
  <c r="L1041" i="7"/>
  <c r="L922" i="7"/>
  <c r="L749" i="7"/>
  <c r="L334" i="7"/>
  <c r="L1370" i="7"/>
  <c r="L465" i="7"/>
  <c r="L411" i="7"/>
  <c r="L56" i="7"/>
  <c r="L1205" i="7"/>
  <c r="L205" i="7"/>
  <c r="L693" i="7"/>
  <c r="L1276" i="7"/>
  <c r="L598" i="7"/>
  <c r="L1255" i="7"/>
  <c r="L950" i="7"/>
  <c r="L20" i="7"/>
  <c r="L1020" i="7"/>
  <c r="L351" i="7"/>
  <c r="L700" i="7"/>
  <c r="L704" i="7"/>
  <c r="L1238" i="7"/>
  <c r="L1468" i="7"/>
  <c r="L1452" i="7"/>
  <c r="L412" i="7"/>
  <c r="L69" i="7"/>
  <c r="L1326" i="7"/>
  <c r="L836" i="7"/>
  <c r="L1443" i="7"/>
  <c r="L1300" i="7"/>
  <c r="L953" i="7"/>
  <c r="L215" i="7"/>
  <c r="L190" i="7"/>
  <c r="L171" i="7"/>
  <c r="L324" i="7"/>
  <c r="L1218" i="7"/>
  <c r="L1360" i="7"/>
  <c r="L332" i="7"/>
  <c r="L707" i="7"/>
  <c r="L1215" i="7"/>
  <c r="L216" i="7"/>
  <c r="L1359" i="7"/>
  <c r="L227" i="7"/>
  <c r="L1358" i="7"/>
  <c r="L1263" i="7"/>
  <c r="L551" i="7"/>
  <c r="L104" i="7"/>
  <c r="L697" i="7"/>
  <c r="L469" i="7"/>
  <c r="L1213" i="7"/>
  <c r="L1396" i="7"/>
  <c r="L528" i="7"/>
  <c r="L306" i="7"/>
  <c r="L1287" i="7"/>
  <c r="L1345" i="7"/>
  <c r="L848" i="7"/>
  <c r="L999" i="7"/>
  <c r="L1017" i="7"/>
  <c r="L24" i="7"/>
  <c r="L499" i="7"/>
  <c r="L834" i="7"/>
  <c r="L1086" i="7"/>
  <c r="L663" i="7"/>
  <c r="L1438" i="7"/>
  <c r="L1320" i="7"/>
  <c r="L300" i="7"/>
  <c r="L941" i="7"/>
  <c r="L727" i="7"/>
  <c r="L893" i="7"/>
  <c r="L1319" i="7"/>
  <c r="L1495" i="7"/>
  <c r="L782" i="7"/>
  <c r="L813" i="7"/>
  <c r="L729" i="7"/>
  <c r="L277" i="7"/>
  <c r="L451" i="7"/>
  <c r="L763" i="7"/>
  <c r="L1113" i="7"/>
  <c r="L1162" i="7"/>
  <c r="L1110" i="7"/>
  <c r="L290" i="7"/>
  <c r="L153" i="7"/>
  <c r="L1348" i="7"/>
  <c r="L688" i="7"/>
  <c r="L984" i="7"/>
  <c r="L477" i="7"/>
  <c r="L1184" i="7"/>
  <c r="L476" i="7"/>
  <c r="L572" i="7"/>
  <c r="L155" i="7"/>
  <c r="L288" i="7"/>
  <c r="L1129" i="7"/>
  <c r="L1097" i="7"/>
  <c r="L657" i="7"/>
  <c r="L1079" i="7"/>
  <c r="L224" i="7"/>
  <c r="L1078" i="7"/>
  <c r="L1225" i="7"/>
  <c r="L117" i="7"/>
  <c r="L1029" i="7"/>
  <c r="L1355" i="7"/>
  <c r="L667" i="7"/>
  <c r="L490" i="7"/>
  <c r="L913" i="7"/>
  <c r="L901" i="7"/>
  <c r="L958" i="7"/>
  <c r="L129" i="7"/>
  <c r="L1291" i="7"/>
  <c r="L587" i="7"/>
  <c r="L619" i="7"/>
  <c r="L907" i="7"/>
  <c r="L1250" i="7"/>
  <c r="L170" i="7"/>
  <c r="L1212" i="7"/>
  <c r="L191" i="7"/>
  <c r="L408" i="7"/>
  <c r="L1149" i="7"/>
  <c r="L1372" i="7"/>
  <c r="L530" i="7"/>
  <c r="L1289" i="7"/>
  <c r="L196" i="7"/>
  <c r="L199" i="7"/>
  <c r="L253" i="7"/>
  <c r="L1031" i="7"/>
  <c r="L932" i="7"/>
  <c r="L948" i="7"/>
  <c r="L314" i="7"/>
  <c r="L1152" i="7"/>
  <c r="L1095" i="7"/>
  <c r="L1120" i="7"/>
  <c r="L1321" i="7"/>
  <c r="L102" i="7"/>
  <c r="L982" i="7"/>
  <c r="L565" i="7"/>
  <c r="L236" i="7"/>
  <c r="L1252" i="7"/>
  <c r="L1094" i="7"/>
  <c r="L826" i="7"/>
  <c r="L793" i="7"/>
  <c r="L377" i="7"/>
  <c r="L1479" i="7"/>
  <c r="L1463" i="7"/>
  <c r="L1179" i="7"/>
  <c r="L1049" i="7"/>
  <c r="L1298" i="7"/>
  <c r="L94" i="7"/>
  <c r="L96" i="7"/>
  <c r="L1036" i="7"/>
  <c r="L440" i="7"/>
  <c r="L434" i="7"/>
  <c r="L781" i="7"/>
  <c r="L1398" i="7"/>
  <c r="L859" i="7"/>
  <c r="L683" i="7"/>
  <c r="L1475" i="7"/>
  <c r="L1003" i="7"/>
  <c r="L507" i="7"/>
  <c r="L297" i="7"/>
  <c r="L725" i="7"/>
  <c r="L987" i="7"/>
  <c r="L935" i="7"/>
  <c r="L790" i="7"/>
  <c r="L506" i="7"/>
  <c r="L1493" i="7"/>
  <c r="L550" i="7"/>
  <c r="L1175" i="7"/>
  <c r="L1077" i="7"/>
  <c r="L847" i="7"/>
  <c r="L16" i="7"/>
  <c r="L33" i="7"/>
  <c r="L1056" i="7"/>
  <c r="L621" i="7"/>
  <c r="L141" i="7"/>
  <c r="L775" i="7"/>
  <c r="L436" i="7"/>
  <c r="L1328" i="7"/>
  <c r="L391" i="7"/>
  <c r="L289" i="7"/>
  <c r="L1116" i="7"/>
  <c r="L1128" i="7"/>
  <c r="L879" i="7"/>
  <c r="L710" i="7"/>
  <c r="L1185" i="7"/>
  <c r="L1098" i="7"/>
  <c r="L1327" i="7"/>
  <c r="L1343" i="7"/>
  <c r="L232" i="7"/>
  <c r="L420" i="7"/>
  <c r="L1180" i="7"/>
  <c r="L1122" i="7"/>
  <c r="L154" i="7"/>
  <c r="L1330" i="7"/>
  <c r="L1172" i="7"/>
  <c r="L1278" i="7"/>
  <c r="L79" i="7"/>
  <c r="L246" i="7"/>
  <c r="L8" i="7"/>
  <c r="L767" i="7"/>
  <c r="L634" i="7"/>
  <c r="L1228" i="7"/>
  <c r="L532" i="7"/>
  <c r="L1373" i="7"/>
  <c r="L43" i="7"/>
  <c r="L384" i="7"/>
  <c r="L1423" i="7"/>
  <c r="L61" i="7"/>
  <c r="L1199" i="7"/>
  <c r="L367" i="7"/>
  <c r="L97" i="7"/>
  <c r="L1502" i="7"/>
  <c r="L525" i="7"/>
  <c r="L1388" i="7"/>
  <c r="L177" i="7"/>
  <c r="L1279" i="7"/>
  <c r="L1465" i="7"/>
  <c r="L807" i="7"/>
  <c r="L338" i="7"/>
  <c r="L1177" i="7"/>
  <c r="L109" i="7"/>
  <c r="L816" i="7"/>
  <c r="L649" i="7"/>
  <c r="L955" i="7"/>
  <c r="L684" i="7"/>
  <c r="L668" i="7"/>
  <c r="L863" i="7"/>
  <c r="L966" i="7"/>
  <c r="L769" i="7"/>
  <c r="L81" i="7"/>
  <c r="L936" i="7"/>
  <c r="L1280" i="7"/>
  <c r="L1487" i="7"/>
  <c r="L388" i="7"/>
  <c r="L797" i="7"/>
  <c r="L165" i="7"/>
  <c r="L1235" i="7"/>
  <c r="L689" i="7"/>
  <c r="L1067" i="7"/>
  <c r="L568" i="7"/>
  <c r="L1088" i="7"/>
  <c r="L1195" i="7"/>
  <c r="L365" i="7"/>
  <c r="L870" i="7"/>
  <c r="L228" i="7"/>
  <c r="L1467" i="7"/>
  <c r="L435" i="7"/>
  <c r="L850" i="7"/>
  <c r="L523" i="7"/>
  <c r="L312" i="7"/>
  <c r="L615" i="7"/>
  <c r="L758" i="7"/>
  <c r="L1099" i="7"/>
  <c r="L271" i="7"/>
  <c r="L977" i="7"/>
  <c r="L112" i="7"/>
  <c r="L17" i="7"/>
  <c r="L174" i="7"/>
  <c r="L1357" i="7"/>
  <c r="L772" i="7"/>
  <c r="L1007" i="7"/>
  <c r="L127" i="7"/>
  <c r="L305" i="7"/>
  <c r="L778" i="7"/>
  <c r="L632" i="7"/>
  <c r="L59" i="7"/>
  <c r="L291" i="7"/>
  <c r="L1386" i="7"/>
  <c r="L538" i="7"/>
  <c r="L1000" i="7"/>
  <c r="L482" i="7"/>
  <c r="L225" i="7"/>
  <c r="L1366" i="7"/>
  <c r="L296" i="7"/>
  <c r="L959" i="7"/>
  <c r="L1182" i="7"/>
  <c r="L1462" i="7"/>
  <c r="L885" i="7"/>
  <c r="L65" i="7"/>
  <c r="L877" i="7"/>
  <c r="L315" i="7"/>
  <c r="L1455" i="7"/>
  <c r="L746" i="7"/>
  <c r="L340" i="7"/>
  <c r="L1123" i="7"/>
  <c r="L1229" i="7"/>
  <c r="L601" i="7"/>
  <c r="L743" i="7"/>
  <c r="L702" i="7"/>
  <c r="L1156" i="7"/>
  <c r="L280" i="7"/>
  <c r="L359" i="7"/>
  <c r="L1490" i="7"/>
  <c r="L823" i="7"/>
  <c r="L774" i="7"/>
  <c r="L1150" i="7"/>
  <c r="L945" i="7"/>
  <c r="L728" i="7"/>
  <c r="L304" i="7"/>
  <c r="L613" i="7"/>
  <c r="L27" i="7"/>
  <c r="L202" i="7"/>
  <c r="L421" i="7"/>
  <c r="L371" i="7"/>
  <c r="L124" i="7"/>
  <c r="L210" i="7"/>
  <c r="L600" i="7"/>
  <c r="L1224" i="7"/>
  <c r="L386" i="7"/>
  <c r="L504" i="7"/>
  <c r="L719" i="7"/>
  <c r="L1474" i="7"/>
  <c r="L1403" i="7"/>
  <c r="L846" i="7"/>
  <c r="L1481" i="7"/>
  <c r="L1439" i="7"/>
  <c r="L713" i="7"/>
  <c r="L855" i="7"/>
  <c r="L779" i="7"/>
  <c r="L1324" i="7"/>
  <c r="L1024" i="7"/>
  <c r="L1352" i="7"/>
  <c r="L1050" i="7"/>
  <c r="L666" i="7"/>
  <c r="L347" i="7"/>
  <c r="L997" i="7"/>
  <c r="L1071" i="7"/>
  <c r="L1025" i="7"/>
  <c r="L1470" i="7"/>
  <c r="L925" i="7"/>
  <c r="L831" i="7"/>
  <c r="L916" i="7"/>
  <c r="L200" i="7"/>
  <c r="L1022" i="7"/>
  <c r="L520" i="7"/>
  <c r="L1057" i="7"/>
  <c r="L46" i="7"/>
  <c r="L629" i="7"/>
  <c r="L259" i="7"/>
  <c r="L1301" i="7"/>
  <c r="L575" i="7"/>
  <c r="L1219" i="7"/>
  <c r="L281" i="7"/>
  <c r="L903" i="7"/>
  <c r="L1240" i="7"/>
  <c r="L1417" i="7"/>
  <c r="L803" i="7"/>
  <c r="L417" i="7"/>
  <c r="L539" i="7"/>
  <c r="L1329" i="7"/>
  <c r="L1092" i="7"/>
  <c r="L1170" i="7"/>
  <c r="L648" i="7"/>
  <c r="L623" i="7"/>
  <c r="L1236" i="7"/>
  <c r="L1203" i="7"/>
  <c r="L1208" i="7"/>
  <c r="L1303" i="7"/>
  <c r="L1096" i="7"/>
  <c r="L497" i="7"/>
  <c r="L54" i="7"/>
  <c r="L486" i="7"/>
  <c r="L1197" i="7"/>
  <c r="L99" i="7"/>
  <c r="L1406" i="7"/>
  <c r="L186" i="7"/>
  <c r="L830" i="7"/>
  <c r="L612" i="7"/>
  <c r="L76" i="7"/>
  <c r="L744" i="7"/>
  <c r="L1222" i="7"/>
  <c r="L1052" i="7"/>
  <c r="L1425" i="7"/>
  <c r="L1440" i="7"/>
  <c r="L460" i="7"/>
  <c r="L1136" i="7"/>
  <c r="L1337" i="7"/>
  <c r="L968" i="7"/>
  <c r="L1342" i="7"/>
  <c r="L285" i="7"/>
  <c r="L188" i="7"/>
  <c r="L336" i="7"/>
  <c r="L1402" i="7"/>
  <c r="L70" i="7"/>
  <c r="L789" i="7"/>
  <c r="L747" i="7"/>
  <c r="L309" i="7"/>
  <c r="L795" i="7"/>
  <c r="L1141" i="7"/>
  <c r="L1014" i="7"/>
  <c r="L1201" i="7"/>
  <c r="L60" i="7"/>
  <c r="L586" i="7"/>
  <c r="L1101" i="7"/>
  <c r="L849" i="7"/>
  <c r="L310" i="7"/>
  <c r="L278" i="7"/>
  <c r="L1002" i="7"/>
  <c r="L607" i="7"/>
  <c r="L522" i="7"/>
  <c r="L1339" i="7"/>
  <c r="L208" i="7"/>
  <c r="L652" i="7"/>
  <c r="L471" i="7"/>
  <c r="L498" i="7"/>
  <c r="L1356" i="7"/>
  <c r="L1169" i="7"/>
  <c r="L1008" i="7"/>
  <c r="L731" i="7"/>
  <c r="L1159" i="7"/>
  <c r="L1145" i="7"/>
  <c r="L419" i="7"/>
  <c r="L82" i="7"/>
  <c r="L235" i="7"/>
  <c r="L1381" i="7"/>
  <c r="L1333" i="7"/>
  <c r="L1239" i="7"/>
  <c r="L261" i="7"/>
  <c r="L581" i="7"/>
  <c r="L676" i="7"/>
  <c r="L812" i="7"/>
  <c r="L156" i="7"/>
  <c r="L398" i="7"/>
  <c r="L264" i="7"/>
  <c r="L971" i="7"/>
  <c r="L32" i="7"/>
  <c r="L1085" i="7"/>
  <c r="L11" i="7"/>
  <c r="L1072" i="7"/>
  <c r="L534" i="7"/>
  <c r="L85" i="7"/>
  <c r="L1083" i="7"/>
  <c r="L488" i="7"/>
  <c r="L1501" i="7"/>
  <c r="L1456" i="7"/>
  <c r="L954" i="7"/>
  <c r="L111" i="7"/>
  <c r="L1019" i="7"/>
  <c r="L1295" i="7"/>
  <c r="L327" i="7"/>
  <c r="L1331" i="7"/>
  <c r="L1183" i="7"/>
  <c r="L250" i="7"/>
  <c r="L748" i="7"/>
  <c r="L1012" i="7"/>
  <c r="L1447" i="7"/>
  <c r="L178" i="7"/>
  <c r="L805" i="7"/>
  <c r="L212" i="7"/>
  <c r="L1033" i="7"/>
  <c r="L406" i="7"/>
  <c r="L1365" i="7"/>
  <c r="L485" i="7"/>
  <c r="L1081" i="7"/>
  <c r="L1126" i="7"/>
  <c r="L780" i="7"/>
  <c r="L331" i="7"/>
  <c r="L125" i="7"/>
  <c r="L1397" i="7"/>
  <c r="L39" i="7"/>
  <c r="L1032" i="7"/>
  <c r="L484" i="7"/>
  <c r="L686" i="7"/>
  <c r="L356" i="7"/>
  <c r="L647" i="7"/>
  <c r="L71" i="7"/>
  <c r="L584" i="7"/>
  <c r="L1237" i="7"/>
  <c r="L187" i="7"/>
  <c r="L947" i="7"/>
  <c r="L591" i="7"/>
  <c r="L1350" i="7"/>
  <c r="L180" i="7"/>
  <c r="L546" i="7"/>
  <c r="L1459" i="7"/>
  <c r="L267" i="7"/>
  <c r="L502" i="7"/>
  <c r="L624" i="7"/>
  <c r="L964" i="7"/>
  <c r="L927" i="7"/>
  <c r="L337" i="7"/>
  <c r="L1451" i="7"/>
  <c r="L759" i="7"/>
  <c r="L348" i="7"/>
  <c r="L346" i="7"/>
  <c r="L1395" i="7"/>
  <c r="L519" i="7"/>
  <c r="L10" i="7"/>
  <c r="L659" i="7"/>
  <c r="L1064" i="7"/>
  <c r="L1409" i="7"/>
  <c r="L1364" i="7"/>
  <c r="L1111" i="7"/>
  <c r="L633" i="7"/>
  <c r="L1377" i="7"/>
  <c r="L554" i="7"/>
  <c r="L381" i="7"/>
  <c r="L195" i="7"/>
  <c r="L123" i="7"/>
  <c r="L799" i="7"/>
  <c r="L1485" i="7"/>
  <c r="L1046" i="7"/>
  <c r="L975" i="7"/>
  <c r="L256" i="7"/>
  <c r="L1187" i="7"/>
  <c r="L361" i="7"/>
  <c r="L257" i="7"/>
  <c r="L662" i="7"/>
  <c r="L1448" i="7"/>
  <c r="L596" i="7"/>
  <c r="L3" i="7"/>
  <c r="L118" i="7"/>
  <c r="L1369" i="7"/>
  <c r="L344" i="7"/>
  <c r="L709" i="7"/>
  <c r="L383" i="7"/>
  <c r="L894" i="7"/>
  <c r="L1453" i="7"/>
  <c r="L98" i="7"/>
  <c r="L1130" i="7"/>
  <c r="L796" i="7"/>
  <c r="L590" i="7"/>
  <c r="L920" i="7"/>
  <c r="L458" i="7"/>
  <c r="L566" i="7"/>
  <c r="L1018" i="7"/>
  <c r="L1060" i="7"/>
  <c r="L83" i="7"/>
  <c r="L396" i="7"/>
  <c r="L1143" i="7"/>
  <c r="L692" i="7"/>
  <c r="L985" i="7"/>
  <c r="L970" i="7"/>
  <c r="L548" i="7"/>
  <c r="L1338" i="7"/>
  <c r="L973" i="7"/>
  <c r="L128" i="7"/>
  <c r="L878" i="7"/>
  <c r="L352" i="7"/>
  <c r="L49" i="7"/>
  <c r="L829" i="7"/>
  <c r="L717" i="7"/>
  <c r="L681" i="7"/>
  <c r="L175" i="7"/>
  <c r="L766" i="7"/>
  <c r="L1038" i="7"/>
  <c r="L375" i="7"/>
  <c r="L135" i="7"/>
  <c r="L889" i="7"/>
  <c r="L1065" i="7"/>
  <c r="L669" i="7"/>
  <c r="L887" i="7"/>
  <c r="L636" i="7"/>
  <c r="L832" i="7"/>
  <c r="L776" i="7"/>
  <c r="L269" i="7"/>
  <c r="L1053" i="7"/>
  <c r="L899" i="7"/>
  <c r="L515" i="7"/>
  <c r="L139" i="7"/>
  <c r="L570" i="7"/>
  <c r="L986" i="7"/>
  <c r="L422" i="7"/>
  <c r="L146" i="7"/>
  <c r="L741" i="7"/>
  <c r="L1069" i="7"/>
  <c r="L392" i="7"/>
  <c r="L569" i="7"/>
  <c r="L151" i="7"/>
  <c r="L1009" i="7"/>
  <c r="L754" i="7"/>
  <c r="L1074" i="7"/>
  <c r="L1030" i="7"/>
  <c r="L1274" i="7"/>
  <c r="L631" i="7"/>
  <c r="L222" i="7"/>
  <c r="L1445" i="7"/>
  <c r="L841" i="7"/>
  <c r="L1411" i="7"/>
  <c r="L1070" i="7"/>
  <c r="L1028" i="7"/>
  <c r="L119" i="7"/>
  <c r="L1427" i="7"/>
  <c r="L908" i="7"/>
  <c r="L542" i="7"/>
  <c r="L1131" i="7"/>
  <c r="L1391" i="7"/>
  <c r="L1176" i="7"/>
  <c r="L698" i="7"/>
  <c r="L514" i="7"/>
  <c r="L113" i="7"/>
  <c r="L214" i="7"/>
  <c r="L505" i="7"/>
  <c r="L1424" i="7"/>
  <c r="L814" i="7"/>
  <c r="L671" i="7"/>
  <c r="L660" i="7"/>
  <c r="L627" i="7"/>
  <c r="L678" i="7"/>
  <c r="L991" i="7"/>
  <c r="L882" i="7"/>
  <c r="L42" i="7"/>
  <c r="L843" i="7"/>
  <c r="L302" i="7"/>
  <c r="L218" i="7"/>
  <c r="L1037" i="7"/>
  <c r="L182" i="7"/>
  <c r="L722" i="7"/>
  <c r="L181" i="7"/>
  <c r="L933" i="7"/>
  <c r="L66" i="7"/>
  <c r="L41" i="7"/>
  <c r="L974" i="7"/>
  <c r="L909" i="7"/>
  <c r="L423" i="7"/>
  <c r="L432" i="7"/>
  <c r="L472" i="7"/>
  <c r="L723" i="7"/>
  <c r="L40" i="7"/>
  <c r="L1146" i="7"/>
  <c r="L1133" i="7"/>
  <c r="L593" i="7"/>
  <c r="L738" i="7"/>
  <c r="L630" i="7"/>
  <c r="L883" i="7"/>
  <c r="L675" i="7"/>
  <c r="L166" i="7"/>
  <c r="L800" i="7"/>
  <c r="L350" i="7"/>
  <c r="L1015" i="7"/>
  <c r="L308" i="7"/>
  <c r="L661" i="7"/>
  <c r="L1139" i="7"/>
  <c r="L456" i="7"/>
  <c r="C21" i="5"/>
  <c r="AB18" i="7" l="1"/>
  <c r="H4" i="5"/>
  <c r="L4" i="10" l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049" i="8"/>
  <c r="L1485" i="8"/>
  <c r="L570" i="8"/>
  <c r="L636" i="8"/>
  <c r="L687" i="8"/>
  <c r="L1215" i="8"/>
  <c r="L1229" i="8"/>
  <c r="L975" i="8"/>
  <c r="L825" i="8"/>
  <c r="L1046" i="8"/>
  <c r="L127" i="8"/>
  <c r="L919" i="8"/>
  <c r="L137" i="8"/>
  <c r="L959" i="8"/>
  <c r="L1436" i="8"/>
  <c r="L1487" i="8"/>
  <c r="L113" i="8"/>
  <c r="L1135" i="8"/>
  <c r="L673" i="8"/>
  <c r="L501" i="8"/>
  <c r="L1467" i="8"/>
  <c r="L957" i="8"/>
  <c r="L796" i="8"/>
  <c r="L939" i="8"/>
  <c r="L1328" i="8"/>
  <c r="L1207" i="8"/>
  <c r="L1126" i="8"/>
  <c r="L715" i="8"/>
  <c r="L725" i="8"/>
  <c r="L1078" i="8"/>
  <c r="L1272" i="8"/>
  <c r="L1263" i="8"/>
  <c r="L265" i="8"/>
  <c r="L324" i="8"/>
  <c r="L50" i="8"/>
  <c r="L691" i="8"/>
  <c r="L370" i="8"/>
  <c r="L1437" i="8"/>
  <c r="L1021" i="8"/>
  <c r="L831" i="8"/>
  <c r="L257" i="8"/>
  <c r="L586" i="8"/>
  <c r="L901" i="8"/>
  <c r="L902" i="8"/>
  <c r="L173" i="8"/>
  <c r="L283" i="8"/>
  <c r="L1220" i="8"/>
  <c r="L1276" i="8"/>
  <c r="L987" i="8"/>
  <c r="L150" i="8"/>
  <c r="L992" i="8"/>
  <c r="L1414" i="8"/>
  <c r="L774" i="8"/>
  <c r="L1234" i="8"/>
  <c r="L1457" i="8"/>
  <c r="L326" i="8"/>
  <c r="L849" i="8"/>
  <c r="L1080" i="8"/>
  <c r="L1284" i="8"/>
  <c r="L559" i="8"/>
  <c r="L514" i="8"/>
  <c r="L132" i="8"/>
  <c r="L317" i="8"/>
  <c r="L538" i="8"/>
  <c r="L201" i="8"/>
  <c r="L1268" i="8"/>
  <c r="L217" i="8"/>
  <c r="L693" i="8"/>
  <c r="L1326" i="8"/>
  <c r="L98" i="8"/>
  <c r="L698" i="8"/>
  <c r="L325" i="8"/>
  <c r="L70" i="8"/>
  <c r="L762" i="8"/>
  <c r="L1442" i="8"/>
  <c r="L905" i="8"/>
  <c r="L1035" i="8"/>
  <c r="L822" i="8"/>
  <c r="L407" i="8"/>
  <c r="L824" i="8"/>
  <c r="L651" i="8"/>
  <c r="L329" i="8"/>
  <c r="L1435" i="8"/>
  <c r="L479" i="8"/>
  <c r="L906" i="8"/>
  <c r="L801" i="8"/>
  <c r="L48" i="8"/>
  <c r="L363" i="8"/>
  <c r="L1434" i="8"/>
  <c r="L297" i="8"/>
  <c r="L84" i="8"/>
  <c r="L540" i="8"/>
  <c r="L713" i="8"/>
  <c r="L1009" i="8"/>
  <c r="L142" i="8"/>
  <c r="L1209" i="8"/>
  <c r="L105" i="8"/>
  <c r="L1280" i="8"/>
  <c r="L338" i="8"/>
  <c r="L588" i="8"/>
  <c r="L1293" i="8"/>
  <c r="L678" i="8"/>
  <c r="L1279" i="8"/>
  <c r="L993" i="8"/>
  <c r="L1406" i="8"/>
  <c r="L1100" i="8"/>
  <c r="L489" i="8"/>
  <c r="L410" i="8"/>
  <c r="L805" i="8"/>
  <c r="L394" i="8"/>
  <c r="L285" i="8"/>
  <c r="L79" i="8"/>
  <c r="L184" i="8"/>
  <c r="L637" i="8"/>
  <c r="L520" i="8"/>
  <c r="L1235" i="8"/>
  <c r="L584" i="8"/>
  <c r="L750" i="8"/>
  <c r="L276" i="8"/>
  <c r="L617" i="8"/>
  <c r="L287" i="8"/>
  <c r="L508" i="8"/>
  <c r="L623" i="8"/>
  <c r="L154" i="8"/>
  <c r="L599" i="8"/>
  <c r="L311" i="8"/>
  <c r="L763" i="8"/>
  <c r="L1001" i="8"/>
  <c r="L1024" i="8"/>
  <c r="L290" i="8"/>
  <c r="L1237" i="8"/>
  <c r="L1310" i="8"/>
  <c r="L37" i="8"/>
  <c r="L1103" i="8"/>
  <c r="L404" i="8"/>
  <c r="L1384" i="8"/>
  <c r="L346" i="8"/>
  <c r="L1180" i="8"/>
  <c r="L1315" i="8"/>
  <c r="L1176" i="8"/>
  <c r="L643" i="8"/>
  <c r="L1089" i="8"/>
  <c r="L1476" i="8"/>
  <c r="L812" i="8"/>
  <c r="L206" i="8"/>
  <c r="L1167" i="8"/>
  <c r="L513" i="8"/>
  <c r="L476" i="8"/>
  <c r="L1265" i="8"/>
  <c r="L897" i="8"/>
  <c r="L979" i="8"/>
  <c r="L848" i="8"/>
  <c r="L1490" i="8"/>
  <c r="L124" i="8"/>
  <c r="L1129" i="8"/>
  <c r="L350" i="8"/>
  <c r="L1125" i="8"/>
  <c r="L607" i="8"/>
  <c r="L1285" i="8"/>
  <c r="L462" i="8"/>
  <c r="L1198" i="8"/>
  <c r="L1172" i="8"/>
  <c r="L238" i="8"/>
  <c r="L632" i="8"/>
  <c r="L931" i="8"/>
  <c r="L1151" i="8"/>
  <c r="L660" i="8"/>
  <c r="L205" i="8"/>
  <c r="L1311" i="8"/>
  <c r="L580" i="8"/>
  <c r="L912" i="8"/>
  <c r="L373" i="8"/>
  <c r="L721" i="8"/>
  <c r="L657" i="8"/>
  <c r="L1224" i="8"/>
  <c r="L583" i="8"/>
  <c r="L260" i="8"/>
  <c r="L511" i="8"/>
  <c r="L776" i="8"/>
  <c r="L1195" i="8"/>
  <c r="L866" i="8"/>
  <c r="L1227" i="8"/>
  <c r="L738" i="8"/>
  <c r="L804" i="8"/>
  <c r="L706" i="8"/>
  <c r="L741" i="8"/>
  <c r="L432" i="8"/>
  <c r="L1140" i="8"/>
  <c r="L967" i="8"/>
  <c r="L932" i="8"/>
  <c r="L857" i="8"/>
  <c r="L947" i="8"/>
  <c r="L963" i="8"/>
  <c r="L493" i="8"/>
  <c r="L86" i="8"/>
  <c r="L1240" i="8"/>
  <c r="L106" i="8"/>
  <c r="L1070" i="8"/>
  <c r="L639" i="8"/>
  <c r="L799" i="8"/>
  <c r="L916" i="8"/>
  <c r="L758" i="8"/>
  <c r="L876" i="8"/>
  <c r="L27" i="8"/>
  <c r="L851" i="8"/>
  <c r="L955" i="8"/>
  <c r="L218" i="8"/>
  <c r="L1251" i="8"/>
  <c r="L1300" i="8"/>
  <c r="L1146" i="8"/>
  <c r="L908" i="8"/>
  <c r="L390" i="8"/>
  <c r="L692" i="8"/>
  <c r="L1502" i="8"/>
  <c r="L1451" i="8"/>
  <c r="L847" i="8"/>
  <c r="L288" i="8"/>
  <c r="L1432" i="8"/>
  <c r="L561" i="8"/>
  <c r="L1466" i="8"/>
  <c r="L1493" i="8"/>
  <c r="L729" i="8"/>
  <c r="L411" i="8"/>
  <c r="L171" i="8"/>
  <c r="L438" i="8"/>
  <c r="L596" i="8"/>
  <c r="L281" i="8"/>
  <c r="L682" i="8"/>
  <c r="L510" i="8"/>
  <c r="L1379" i="8"/>
  <c r="L199" i="8"/>
  <c r="L289" i="8"/>
  <c r="L349" i="8"/>
  <c r="L439" i="8"/>
  <c r="L1179" i="8"/>
  <c r="L1228" i="8"/>
  <c r="L772" i="8"/>
  <c r="L742" i="8"/>
  <c r="L1303" i="8"/>
  <c r="L1390" i="8"/>
  <c r="L922" i="8"/>
  <c r="L1205" i="8"/>
  <c r="L303" i="8"/>
  <c r="L1184" i="8"/>
  <c r="L675" i="8"/>
  <c r="L170" i="8"/>
  <c r="L1453" i="8"/>
  <c r="L701" i="8"/>
  <c r="L417" i="8"/>
  <c r="L777" i="8"/>
  <c r="L667" i="8"/>
  <c r="L1160" i="8"/>
  <c r="L813" i="8"/>
  <c r="L15" i="8"/>
  <c r="L709" i="8"/>
  <c r="L470" i="8"/>
  <c r="L5" i="8"/>
  <c r="L222" i="8"/>
  <c r="L816" i="8"/>
  <c r="L49" i="8"/>
  <c r="L625" i="8"/>
  <c r="L925" i="8"/>
  <c r="L69" i="8"/>
  <c r="L440" i="8"/>
  <c r="L1339" i="8"/>
  <c r="L316" i="8"/>
  <c r="L1212" i="8"/>
  <c r="L1022" i="8"/>
  <c r="L960" i="8"/>
  <c r="L1230" i="8"/>
  <c r="L488" i="8"/>
  <c r="L1185" i="8"/>
  <c r="L1291" i="8"/>
  <c r="L298" i="8"/>
  <c r="L466" i="8"/>
  <c r="L1465" i="8"/>
  <c r="L1069" i="8"/>
  <c r="L909" i="8"/>
  <c r="L1335" i="8"/>
  <c r="L498" i="8"/>
  <c r="L1320" i="8"/>
  <c r="L612" i="8"/>
  <c r="L247" i="8"/>
  <c r="L603" i="8"/>
  <c r="L458" i="8"/>
  <c r="L707" i="8"/>
  <c r="L53" i="8"/>
  <c r="L292" i="8"/>
  <c r="L615" i="8"/>
  <c r="L1042" i="8"/>
  <c r="L613" i="8"/>
  <c r="L42" i="8"/>
  <c r="L123" i="8"/>
  <c r="L1340" i="8"/>
  <c r="L351" i="8"/>
  <c r="L194" i="8"/>
  <c r="L546" i="8"/>
  <c r="L1429" i="8"/>
  <c r="L14" i="8"/>
  <c r="L1033" i="8"/>
  <c r="L262" i="8"/>
  <c r="L347" i="8"/>
  <c r="L1011" i="8"/>
  <c r="L191" i="8"/>
  <c r="L305" i="8"/>
  <c r="L1065" i="8"/>
  <c r="L461" i="8"/>
  <c r="L783" i="8"/>
  <c r="L1393" i="8"/>
  <c r="L1271" i="8"/>
  <c r="L864" i="8"/>
  <c r="L1441" i="8"/>
  <c r="L6" i="8"/>
  <c r="L666" i="8"/>
  <c r="L1258" i="8"/>
  <c r="L904" i="8"/>
  <c r="L1324" i="8"/>
  <c r="L883" i="8"/>
  <c r="L1275" i="8"/>
  <c r="L515" i="8"/>
  <c r="L1259" i="8"/>
  <c r="L708" i="8"/>
  <c r="L668" i="8"/>
  <c r="L178" i="8"/>
  <c r="L1401" i="8"/>
  <c r="L428" i="8"/>
  <c r="L567" i="8"/>
  <c r="L278" i="8"/>
  <c r="L1463" i="8"/>
  <c r="L1351" i="8"/>
  <c r="L1492" i="8"/>
  <c r="L564" i="8"/>
  <c r="L480" i="8"/>
  <c r="L129" i="8"/>
  <c r="L220" i="8"/>
  <c r="L8" i="8"/>
  <c r="L840" i="8"/>
  <c r="L133" i="8"/>
  <c r="L223" i="8"/>
  <c r="L453" i="8"/>
  <c r="L921" i="8"/>
  <c r="L359" i="8"/>
  <c r="L605" i="8"/>
  <c r="L504" i="8"/>
  <c r="L648" i="8"/>
  <c r="L703" i="8"/>
  <c r="L518" i="8"/>
  <c r="L563" i="8"/>
  <c r="L1403" i="8"/>
  <c r="L1267" i="8"/>
  <c r="L231" i="8"/>
  <c r="L1290" i="8"/>
  <c r="L1398" i="8"/>
  <c r="L1192" i="8"/>
  <c r="L360" i="8"/>
  <c r="L469" i="8"/>
  <c r="L522" i="8"/>
  <c r="L907" i="8"/>
  <c r="L56" i="8"/>
  <c r="L1052" i="8"/>
  <c r="L468" i="8"/>
  <c r="L1006" i="8"/>
  <c r="L884" i="8"/>
  <c r="L1389" i="8"/>
  <c r="L1243" i="8"/>
  <c r="L989" i="8"/>
  <c r="L442" i="8"/>
  <c r="L1155" i="8"/>
  <c r="L26" i="8"/>
  <c r="L182" i="8"/>
  <c r="L75" i="8"/>
  <c r="L354" i="8"/>
  <c r="L1480" i="8"/>
  <c r="L688" i="8"/>
  <c r="L1313" i="8"/>
  <c r="L1422" i="8"/>
  <c r="L246" i="8"/>
  <c r="L1327" i="8"/>
  <c r="L1244" i="8"/>
  <c r="L541" i="8"/>
  <c r="L386" i="8"/>
  <c r="L942" i="8"/>
  <c r="L396" i="8"/>
  <c r="L870" i="8"/>
  <c r="L585" i="8"/>
  <c r="L319" i="8"/>
  <c r="L964" i="8"/>
  <c r="L66" i="8"/>
  <c r="L39" i="8"/>
  <c r="L735" i="8"/>
  <c r="L697" i="8"/>
  <c r="L497" i="8"/>
  <c r="L716" i="8"/>
  <c r="L1139" i="8"/>
  <c r="L1308" i="8"/>
  <c r="L197" i="8"/>
  <c r="L195" i="8"/>
  <c r="L64" i="8"/>
  <c r="L1419" i="8"/>
  <c r="L1056" i="8"/>
  <c r="L842" i="8"/>
  <c r="L235" i="8"/>
  <c r="L224" i="8"/>
  <c r="L1282" i="8"/>
  <c r="L30" i="8"/>
  <c r="L261" i="8"/>
  <c r="L532" i="8"/>
  <c r="L759" i="8"/>
  <c r="L1091" i="8"/>
  <c r="L92" i="8"/>
  <c r="L1178" i="8"/>
  <c r="L893" i="8"/>
  <c r="L779" i="8"/>
  <c r="L481" i="8"/>
  <c r="L503" i="8"/>
  <c r="L38" i="8"/>
  <c r="L1349" i="8"/>
  <c r="L1166" i="8"/>
  <c r="L519" i="8"/>
  <c r="L891" i="8"/>
  <c r="L658" i="8"/>
  <c r="L275" i="8"/>
  <c r="L1486" i="8"/>
  <c r="L322" i="8"/>
  <c r="L948" i="8"/>
  <c r="L291" i="8"/>
  <c r="L1426" i="8"/>
  <c r="L764" i="8"/>
  <c r="L1433" i="8"/>
  <c r="L1055" i="8"/>
  <c r="L463" i="8"/>
  <c r="L980" i="8"/>
  <c r="L357" i="8"/>
  <c r="L1407" i="8"/>
  <c r="L444" i="8"/>
  <c r="L1246" i="8"/>
  <c r="L641" i="8"/>
  <c r="L93" i="8"/>
  <c r="L1404" i="8"/>
  <c r="L1357" i="8"/>
  <c r="L1322" i="8"/>
  <c r="L818" i="8"/>
  <c r="L1044" i="8"/>
  <c r="L474" i="8"/>
  <c r="L1269" i="8"/>
  <c r="L1206" i="8"/>
  <c r="L1448" i="8"/>
  <c r="L500" i="8"/>
  <c r="L1082" i="8"/>
  <c r="L574" i="8"/>
  <c r="L860" i="8"/>
  <c r="L1088" i="8"/>
  <c r="L1162" i="8"/>
  <c r="L1396" i="8"/>
  <c r="L135" i="8"/>
  <c r="L509" i="8"/>
  <c r="L1361" i="8"/>
  <c r="L1415" i="8"/>
  <c r="L654" i="8"/>
  <c r="L839" i="8"/>
  <c r="L631" i="8"/>
  <c r="L62" i="8"/>
  <c r="L918" i="8"/>
  <c r="L923" i="8"/>
  <c r="L1159" i="8"/>
  <c r="L29" i="8"/>
  <c r="L1181" i="8"/>
  <c r="L626" i="8"/>
  <c r="L1047" i="8"/>
  <c r="L494" i="8"/>
  <c r="L1164" i="8"/>
  <c r="L74" i="8"/>
  <c r="L1264" i="8"/>
  <c r="L969" i="8"/>
  <c r="L880" i="8"/>
  <c r="L1341" i="8"/>
  <c r="L809" i="8"/>
  <c r="L138" i="8"/>
  <c r="L705" i="8"/>
  <c r="L927" i="8"/>
  <c r="L121" i="8"/>
  <c r="L1051" i="8"/>
  <c r="L312" i="8"/>
  <c r="L662" i="8"/>
  <c r="L88" i="8"/>
  <c r="L531" i="8"/>
  <c r="L844" i="8"/>
  <c r="L414" i="8"/>
  <c r="L1336" i="8"/>
  <c r="L1077" i="8"/>
  <c r="L1262" i="8"/>
  <c r="L1005" i="8"/>
  <c r="L1201" i="8"/>
  <c r="L653" i="8"/>
  <c r="L890" i="8"/>
  <c r="L140" i="8"/>
  <c r="L1378" i="8"/>
  <c r="L558" i="8"/>
  <c r="L1477" i="8"/>
  <c r="L21" i="8"/>
  <c r="L1288" i="8"/>
  <c r="L1444" i="8"/>
  <c r="L483" i="8"/>
  <c r="L91" i="8"/>
  <c r="L941" i="8"/>
  <c r="L744" i="8"/>
  <c r="L109" i="8"/>
  <c r="L17" i="8"/>
  <c r="L740" i="8"/>
  <c r="L429" i="8"/>
  <c r="L1221" i="8"/>
  <c r="L770" i="8"/>
  <c r="L1250" i="8"/>
  <c r="L145" i="8"/>
  <c r="L859" i="8"/>
  <c r="L422" i="8"/>
  <c r="L966" i="8"/>
  <c r="L165" i="8"/>
  <c r="L18" i="8"/>
  <c r="L1254" i="8"/>
  <c r="L149" i="8"/>
  <c r="L166" i="8"/>
  <c r="L620" i="8"/>
  <c r="L781" i="8"/>
  <c r="L1086" i="8"/>
  <c r="L832" i="8"/>
  <c r="L1409" i="8"/>
  <c r="L352" i="8"/>
  <c r="L241" i="8"/>
  <c r="L830" i="8"/>
  <c r="L296" i="8"/>
  <c r="L400" i="8"/>
  <c r="L820" i="8"/>
  <c r="L344" i="8"/>
  <c r="L200" i="8"/>
  <c r="L1092" i="8"/>
  <c r="L80" i="8"/>
  <c r="L1287" i="8"/>
  <c r="L1374" i="8"/>
  <c r="L1494" i="8"/>
  <c r="L1161" i="8"/>
  <c r="L780" i="8"/>
  <c r="L956" i="8"/>
  <c r="L9" i="8"/>
  <c r="L376" i="8"/>
  <c r="L642" i="8"/>
  <c r="L1425" i="8"/>
  <c r="L1064" i="8"/>
  <c r="L314" i="8"/>
  <c r="L761" i="8"/>
  <c r="L176" i="8"/>
  <c r="L719" i="8"/>
  <c r="L900" i="8"/>
  <c r="L333" i="8"/>
  <c r="L1295" i="8"/>
  <c r="L621" i="8"/>
  <c r="L1438" i="8"/>
  <c r="L833" i="8"/>
  <c r="L1348" i="8"/>
  <c r="L12" i="8"/>
  <c r="L1474" i="8"/>
  <c r="L1191" i="8"/>
  <c r="L684" i="8"/>
  <c r="L1154" i="8"/>
  <c r="L475" i="8"/>
  <c r="L1170" i="8"/>
  <c r="L117" i="8"/>
  <c r="L1016" i="8"/>
  <c r="L935" i="8"/>
  <c r="L1060" i="8"/>
  <c r="L375" i="8"/>
  <c r="L24" i="8"/>
  <c r="L387" i="8"/>
  <c r="L858" i="8"/>
  <c r="L1382" i="8"/>
  <c r="L881" i="8"/>
  <c r="L581" i="8"/>
  <c r="L671" i="8"/>
  <c r="L1482" i="8"/>
  <c r="L1314" i="8"/>
  <c r="L695" i="8"/>
  <c r="L192" i="8"/>
  <c r="L1297" i="8"/>
  <c r="L34" i="8"/>
  <c r="L968" i="8"/>
  <c r="L790" i="8"/>
  <c r="L1169" i="8"/>
  <c r="L239" i="8"/>
  <c r="L484" i="8"/>
  <c r="L517" i="8"/>
  <c r="L1294" i="8"/>
  <c r="L929" i="8"/>
  <c r="L717" i="8"/>
  <c r="L1217" i="8"/>
  <c r="L1053" i="8"/>
  <c r="L315" i="8"/>
  <c r="L1157" i="8"/>
  <c r="L528" i="8"/>
  <c r="L96" i="8"/>
  <c r="L1421" i="8"/>
  <c r="L434" i="8"/>
  <c r="L272" i="8"/>
  <c r="L1346" i="8"/>
  <c r="L523" i="8"/>
  <c r="L126" i="8"/>
  <c r="L768" i="8"/>
  <c r="L530" i="8"/>
  <c r="L899" i="8"/>
  <c r="L433" i="8"/>
  <c r="L189" i="8"/>
  <c r="L1072" i="8"/>
  <c r="L1365" i="8"/>
  <c r="L372" i="8"/>
  <c r="L539" i="8"/>
  <c r="L1142" i="8"/>
  <c r="L448" i="8"/>
  <c r="L1188" i="8"/>
  <c r="L752" i="8"/>
  <c r="L13" i="8"/>
  <c r="L1211" i="8"/>
  <c r="L949" i="8"/>
  <c r="L608" i="8"/>
  <c r="L266" i="8"/>
  <c r="L455" i="8"/>
  <c r="L1057" i="8"/>
  <c r="L1090" i="8"/>
  <c r="L368" i="8"/>
  <c r="L874" i="8"/>
  <c r="L644" i="8"/>
  <c r="L299" i="8"/>
  <c r="L879" i="8"/>
  <c r="L1358" i="8"/>
  <c r="L416" i="8"/>
  <c r="L937" i="8"/>
  <c r="L1360" i="8"/>
  <c r="L401" i="8"/>
  <c r="L1397" i="8"/>
  <c r="L313" i="8"/>
  <c r="L1168" i="8"/>
  <c r="L1120" i="8"/>
  <c r="L232" i="8"/>
  <c r="L51" i="8"/>
  <c r="L1199" i="8"/>
  <c r="L665" i="8"/>
  <c r="L971" i="8"/>
  <c r="L328" i="8"/>
  <c r="L797" i="8"/>
  <c r="L464" i="8"/>
  <c r="L60" i="8"/>
  <c r="L406" i="8"/>
  <c r="L1413" i="8"/>
  <c r="L778" i="8"/>
  <c r="L460" i="8"/>
  <c r="L1223" i="8"/>
  <c r="L544" i="8"/>
  <c r="L82" i="8"/>
  <c r="L565" i="8"/>
  <c r="L659" i="8"/>
  <c r="L1061" i="8"/>
  <c r="L1350" i="8"/>
  <c r="L1306" i="8"/>
  <c r="L367" i="8"/>
  <c r="L141" i="8"/>
  <c r="L193" i="8"/>
  <c r="L490" i="8"/>
  <c r="L22" i="8"/>
  <c r="L1182" i="8"/>
  <c r="L243" i="8"/>
  <c r="L36" i="8"/>
  <c r="L739" i="8"/>
  <c r="L1054" i="8"/>
  <c r="L1028" i="8"/>
  <c r="L1097" i="8"/>
  <c r="L100" i="8"/>
  <c r="L1347" i="8"/>
  <c r="L920" i="8"/>
  <c r="L418" i="8"/>
  <c r="L251" i="8"/>
  <c r="L828" i="8"/>
  <c r="L1202" i="8"/>
  <c r="L535" i="8"/>
  <c r="L794" i="8"/>
  <c r="L595" i="8"/>
  <c r="L553" i="8"/>
  <c r="L913" i="8"/>
  <c r="L853" i="8"/>
  <c r="L1343" i="8"/>
  <c r="L537" i="8"/>
  <c r="L1273" i="8"/>
  <c r="L785" i="8"/>
  <c r="L646" i="8"/>
  <c r="L445" i="8"/>
  <c r="L399" i="8"/>
  <c r="L1037" i="8"/>
  <c r="L59" i="8"/>
  <c r="L147" i="8"/>
  <c r="L680" i="8"/>
  <c r="L1366" i="8"/>
  <c r="L911" i="8"/>
  <c r="L1149" i="8"/>
  <c r="L1225" i="8"/>
  <c r="L1455" i="8"/>
  <c r="L1471" i="8"/>
  <c r="L263" i="8"/>
  <c r="L365" i="8"/>
  <c r="L592" i="8"/>
  <c r="L1281" i="8"/>
  <c r="L991" i="8"/>
  <c r="L209" i="8"/>
  <c r="L273" i="8"/>
  <c r="L1305" i="8"/>
  <c r="L807" i="8"/>
  <c r="L681" i="8"/>
  <c r="L256" i="8"/>
  <c r="L318" i="8"/>
  <c r="L252" i="8"/>
  <c r="L1038" i="8"/>
  <c r="L1274" i="8"/>
  <c r="L1318" i="8"/>
  <c r="L696" i="8"/>
  <c r="L868" i="8"/>
  <c r="L867" i="8"/>
  <c r="L102" i="8"/>
  <c r="L186" i="8"/>
  <c r="L412" i="8"/>
  <c r="L1128" i="8"/>
  <c r="L415" i="8"/>
  <c r="L894" i="8"/>
  <c r="L1171" i="8"/>
  <c r="L1462" i="8"/>
  <c r="L1226" i="8"/>
  <c r="L203" i="8"/>
  <c r="L1331" i="8"/>
  <c r="L683" i="8"/>
  <c r="L1152" i="8"/>
  <c r="L1370" i="8"/>
  <c r="L622" i="8"/>
  <c r="L158" i="8"/>
  <c r="L1337" i="8"/>
  <c r="L552" i="8"/>
  <c r="L1296" i="8"/>
  <c r="L1316" i="8"/>
  <c r="L1048" i="8"/>
  <c r="L887" i="8"/>
  <c r="L811" i="8"/>
  <c r="L972" i="8"/>
  <c r="L1460" i="8"/>
  <c r="L465" i="8"/>
  <c r="L25" i="8"/>
  <c r="L647" i="8"/>
  <c r="L398" i="8"/>
  <c r="L1353" i="8"/>
  <c r="L210" i="8"/>
  <c r="L865" i="8"/>
  <c r="L435" i="8"/>
  <c r="L1386" i="8"/>
  <c r="L207" i="8"/>
  <c r="L259" i="8"/>
  <c r="L52" i="8"/>
  <c r="L685" i="8"/>
  <c r="L31" i="8"/>
  <c r="L1150" i="8"/>
  <c r="L1385" i="8"/>
  <c r="L244" i="8"/>
  <c r="L160" i="8"/>
  <c r="L1392" i="8"/>
  <c r="L87" i="8"/>
  <c r="L702" i="8"/>
  <c r="L734" i="8"/>
  <c r="L282" i="8"/>
  <c r="L1127" i="8"/>
  <c r="L1499" i="8"/>
  <c r="L72" i="8"/>
  <c r="L1266" i="8"/>
  <c r="L892" i="8"/>
  <c r="L507" i="8"/>
  <c r="L944" i="8"/>
  <c r="L754" i="8"/>
  <c r="L467" i="8"/>
  <c r="L477" i="8"/>
  <c r="L236" i="8"/>
  <c r="L875" i="8"/>
  <c r="L554" i="8"/>
  <c r="L427" i="8"/>
  <c r="L627" i="8"/>
  <c r="L446" i="8"/>
  <c r="L1101" i="8"/>
  <c r="L829" i="8"/>
  <c r="L1138" i="8"/>
  <c r="L1040" i="8"/>
  <c r="L1411" i="8"/>
  <c r="L1025" i="8"/>
  <c r="L1342" i="8"/>
  <c r="L1400" i="8"/>
  <c r="L634" i="8"/>
  <c r="L143" i="8"/>
  <c r="L240" i="8"/>
  <c r="L43" i="8"/>
  <c r="L128" i="8"/>
  <c r="L374" i="8"/>
  <c r="L111" i="8"/>
  <c r="L997" i="8"/>
  <c r="L188" i="8"/>
  <c r="L219" i="8"/>
  <c r="L954" i="8"/>
  <c r="L1200" i="8"/>
  <c r="L1214" i="8"/>
  <c r="L302" i="8"/>
  <c r="L614" i="8"/>
  <c r="L1375" i="8"/>
  <c r="L952" i="8"/>
  <c r="L1062" i="8"/>
  <c r="L155" i="8"/>
  <c r="L1431" i="8"/>
  <c r="L366" i="8"/>
  <c r="L569" i="8"/>
  <c r="L125" i="8"/>
  <c r="L984" i="8"/>
  <c r="L568" i="8"/>
  <c r="L1020" i="8"/>
  <c r="L185" i="8"/>
  <c r="L253" i="8"/>
  <c r="L873" i="8"/>
  <c r="L1074" i="8"/>
  <c r="L1338" i="8"/>
  <c r="L985" i="8"/>
  <c r="L1394" i="8"/>
  <c r="L548" i="8"/>
  <c r="L1354" i="8"/>
  <c r="L551" i="8"/>
  <c r="L1391" i="8"/>
  <c r="L1488" i="8"/>
  <c r="L766" i="8"/>
  <c r="L674" i="8"/>
  <c r="L550" i="8"/>
  <c r="L391" i="8"/>
  <c r="L4" i="8"/>
  <c r="L1113" i="8"/>
  <c r="L1095" i="8"/>
  <c r="L114" i="8"/>
  <c r="L747" i="8"/>
  <c r="L1402" i="8"/>
  <c r="L456" i="8"/>
  <c r="L573" i="8"/>
  <c r="L609" i="8"/>
  <c r="L1249" i="8"/>
  <c r="L1145" i="8"/>
  <c r="L1410" i="8"/>
  <c r="L169" i="8"/>
  <c r="L1456" i="8"/>
  <c r="L602" i="8"/>
  <c r="L190" i="8"/>
  <c r="L1036" i="8"/>
  <c r="L1408" i="8"/>
  <c r="L408" i="8"/>
  <c r="L130" i="8"/>
  <c r="L447" i="8"/>
  <c r="L198" i="8"/>
  <c r="L213" i="8"/>
  <c r="L271" i="8"/>
  <c r="L99" i="8"/>
  <c r="L345" i="8"/>
  <c r="L148" i="8"/>
  <c r="L228" i="8"/>
  <c r="L1458" i="8"/>
  <c r="L449" i="8"/>
  <c r="L492" i="8"/>
  <c r="L1083" i="8"/>
  <c r="L862" i="8"/>
  <c r="L686" i="8"/>
  <c r="L233" i="8"/>
  <c r="L1424" i="8"/>
  <c r="L543" i="8"/>
  <c r="L284" i="8"/>
  <c r="L58" i="8"/>
  <c r="L1233" i="8"/>
  <c r="L310" i="8"/>
  <c r="L726" i="8"/>
  <c r="L1260" i="8"/>
  <c r="L524" i="8"/>
  <c r="L1286" i="8"/>
  <c r="L1010" i="8"/>
  <c r="L20" i="8"/>
  <c r="L995" i="8"/>
  <c r="L425" i="8"/>
  <c r="L618" i="8"/>
  <c r="L727" i="8"/>
  <c r="L1241" i="8"/>
  <c r="L1452" i="8"/>
  <c r="L1454" i="8"/>
  <c r="L277" i="8"/>
  <c r="L67" i="8"/>
  <c r="L1376" i="8"/>
  <c r="L852" i="8"/>
  <c r="L1479" i="8"/>
  <c r="L1344" i="8"/>
  <c r="L934" i="8"/>
  <c r="L337" i="8"/>
  <c r="L304" i="8"/>
  <c r="L295" i="8"/>
  <c r="L420" i="8"/>
  <c r="L1238" i="8"/>
  <c r="L1307" i="8"/>
  <c r="L226" i="8"/>
  <c r="L753" i="8"/>
  <c r="L1253" i="8"/>
  <c r="L340" i="8"/>
  <c r="L1301" i="8"/>
  <c r="L181" i="8"/>
  <c r="L1368" i="8"/>
  <c r="L1239" i="8"/>
  <c r="L601" i="8"/>
  <c r="L95" i="8"/>
  <c r="L628" i="8"/>
  <c r="L309" i="8"/>
  <c r="L1210" i="8"/>
  <c r="L1495" i="8"/>
  <c r="L381" i="8"/>
  <c r="L234" i="8"/>
  <c r="L1302" i="8"/>
  <c r="L1323" i="8"/>
  <c r="L769" i="8"/>
  <c r="L1017" i="8"/>
  <c r="L1003" i="8"/>
  <c r="L23" i="8"/>
  <c r="L334" i="8"/>
  <c r="L737" i="8"/>
  <c r="L1109" i="8"/>
  <c r="L629" i="8"/>
  <c r="L1439" i="8"/>
  <c r="L1332" i="8"/>
  <c r="L230" i="8"/>
  <c r="L885" i="8"/>
  <c r="L756" i="8"/>
  <c r="L889" i="8"/>
  <c r="L1317" i="8"/>
  <c r="L1484" i="8"/>
  <c r="L751" i="8"/>
  <c r="L846" i="8"/>
  <c r="L743" i="8"/>
  <c r="L371" i="8"/>
  <c r="L339" i="8"/>
  <c r="L699" i="8"/>
  <c r="L1119" i="8"/>
  <c r="L1218" i="8"/>
  <c r="L1153" i="8"/>
  <c r="L204" i="8"/>
  <c r="L144" i="8"/>
  <c r="L1369" i="8"/>
  <c r="L724" i="8"/>
  <c r="L1004" i="8"/>
  <c r="L335" i="8"/>
  <c r="L1219" i="8"/>
  <c r="L542" i="8"/>
  <c r="L529" i="8"/>
  <c r="L139" i="8"/>
  <c r="L212" i="8"/>
  <c r="L1143" i="8"/>
  <c r="L1096" i="8"/>
  <c r="L720" i="8"/>
  <c r="L1102" i="8"/>
  <c r="L336" i="8"/>
  <c r="L1136" i="8"/>
  <c r="L1236" i="8"/>
  <c r="L104" i="8"/>
  <c r="L1050" i="8"/>
  <c r="L1355" i="8"/>
  <c r="L640" i="8"/>
  <c r="L566" i="8"/>
  <c r="L938" i="8"/>
  <c r="L950" i="8"/>
  <c r="L915" i="8"/>
  <c r="L120" i="8"/>
  <c r="L1292" i="8"/>
  <c r="L471" i="8"/>
  <c r="L533" i="8"/>
  <c r="L896" i="8"/>
  <c r="L1319" i="8"/>
  <c r="L156" i="8"/>
  <c r="L1222" i="8"/>
  <c r="L164" i="8"/>
  <c r="L327" i="8"/>
  <c r="L1133" i="8"/>
  <c r="L1367" i="8"/>
  <c r="L594" i="8"/>
  <c r="L1245" i="8"/>
  <c r="L174" i="8"/>
  <c r="L320" i="8"/>
  <c r="L196" i="8"/>
  <c r="L974" i="8"/>
  <c r="L928" i="8"/>
  <c r="L1027" i="8"/>
  <c r="L388" i="8"/>
  <c r="L1232" i="8"/>
  <c r="L1111" i="8"/>
  <c r="L1141" i="8"/>
  <c r="L1247" i="8"/>
  <c r="L97" i="8"/>
  <c r="L986" i="8"/>
  <c r="L611" i="8"/>
  <c r="L187" i="8"/>
  <c r="L1270" i="8"/>
  <c r="L1087" i="8"/>
  <c r="L789" i="8"/>
  <c r="L795" i="8"/>
  <c r="L255" i="8"/>
  <c r="L1443" i="8"/>
  <c r="L1449" i="8"/>
  <c r="L1163" i="8"/>
  <c r="L946" i="8"/>
  <c r="L1372" i="8"/>
  <c r="L90" i="8"/>
  <c r="L85" i="8"/>
  <c r="L1039" i="8"/>
  <c r="L321" i="8"/>
  <c r="L308" i="8"/>
  <c r="L817" i="8"/>
  <c r="L1475" i="8"/>
  <c r="L800" i="8"/>
  <c r="L590" i="8"/>
  <c r="L1470" i="8"/>
  <c r="L1029" i="8"/>
  <c r="L560" i="8"/>
  <c r="L378" i="8"/>
  <c r="L767" i="8"/>
  <c r="L895" i="8"/>
  <c r="L983" i="8"/>
  <c r="L843" i="8"/>
  <c r="L591" i="8"/>
  <c r="L1500" i="8"/>
  <c r="L606" i="8"/>
  <c r="L1117" i="8"/>
  <c r="L1076" i="8"/>
  <c r="L917" i="8"/>
  <c r="L16" i="8"/>
  <c r="L35" i="8"/>
  <c r="L1034" i="8"/>
  <c r="L652" i="8"/>
  <c r="L267" i="8"/>
  <c r="L798" i="8"/>
  <c r="L300" i="8"/>
  <c r="L1333" i="8"/>
  <c r="L486" i="8"/>
  <c r="L221" i="8"/>
  <c r="L1118" i="8"/>
  <c r="L1122" i="8"/>
  <c r="L976" i="8"/>
  <c r="L749" i="8"/>
  <c r="L1197" i="8"/>
  <c r="L1085" i="8"/>
  <c r="L1334" i="8"/>
  <c r="L1309" i="8"/>
  <c r="L332" i="8"/>
  <c r="L512" i="8"/>
  <c r="L1134" i="8"/>
  <c r="L1123" i="8"/>
  <c r="L274" i="8"/>
  <c r="L1363" i="8"/>
  <c r="L1193" i="8"/>
  <c r="L1261" i="8"/>
  <c r="L76" i="8"/>
  <c r="L353" i="8"/>
  <c r="L7" i="8"/>
  <c r="L788" i="8"/>
  <c r="L505" i="8"/>
  <c r="L1242" i="8"/>
  <c r="L572" i="8"/>
  <c r="L1377" i="8"/>
  <c r="L45" i="8"/>
  <c r="L495" i="8"/>
  <c r="L1481" i="8"/>
  <c r="L61" i="8"/>
  <c r="L1174" i="8"/>
  <c r="L451" i="8"/>
  <c r="L83" i="8"/>
  <c r="L1468" i="8"/>
  <c r="L604" i="8"/>
  <c r="L1405" i="8"/>
  <c r="L293" i="8"/>
  <c r="L1277" i="8"/>
  <c r="L1450" i="8"/>
  <c r="L784" i="8"/>
  <c r="L421" i="8"/>
  <c r="L1165" i="8"/>
  <c r="L101" i="8"/>
  <c r="L723" i="8"/>
  <c r="L555" i="8"/>
  <c r="L871" i="8"/>
  <c r="L714" i="8"/>
  <c r="L506" i="8"/>
  <c r="L924" i="8"/>
  <c r="L910" i="8"/>
  <c r="L814" i="8"/>
  <c r="L77" i="8"/>
  <c r="L1041" i="8"/>
  <c r="L1252" i="8"/>
  <c r="L1440" i="8"/>
  <c r="L279" i="8"/>
  <c r="L803" i="8"/>
  <c r="L146" i="8"/>
  <c r="L1187" i="8"/>
  <c r="L676" i="8"/>
  <c r="L1002" i="8"/>
  <c r="L450" i="8"/>
  <c r="L1067" i="8"/>
  <c r="L1208" i="8"/>
  <c r="L436" i="8"/>
  <c r="L850" i="8"/>
  <c r="L342" i="8"/>
  <c r="L1428" i="8"/>
  <c r="L306" i="8"/>
  <c r="L861" i="8"/>
  <c r="L377" i="8"/>
  <c r="L225" i="8"/>
  <c r="L656" i="8"/>
  <c r="L815" i="8"/>
  <c r="L1121" i="8"/>
  <c r="L216" i="8"/>
  <c r="L1012" i="8"/>
  <c r="L108" i="8"/>
  <c r="L19" i="8"/>
  <c r="L172" i="8"/>
  <c r="L1325" i="8"/>
  <c r="L808" i="8"/>
  <c r="L965" i="8"/>
  <c r="L107" i="8"/>
  <c r="L382" i="8"/>
  <c r="L669" i="8"/>
  <c r="L526" i="8"/>
  <c r="L57" i="8"/>
  <c r="L215" i="8"/>
  <c r="L1420" i="8"/>
  <c r="L610" i="8"/>
  <c r="L999" i="8"/>
  <c r="L547" i="8"/>
  <c r="L341" i="8"/>
  <c r="L1359" i="8"/>
  <c r="L385" i="8"/>
  <c r="L1000" i="8"/>
  <c r="L1203" i="8"/>
  <c r="L1496" i="8"/>
  <c r="L886" i="8"/>
  <c r="L65" i="8"/>
  <c r="L933" i="8"/>
  <c r="L403" i="8"/>
  <c r="L1489" i="8"/>
  <c r="L793" i="8"/>
  <c r="L430" i="8"/>
  <c r="L1189" i="8"/>
  <c r="L1248" i="8"/>
  <c r="L638" i="8"/>
  <c r="L773" i="8"/>
  <c r="L728" i="8"/>
  <c r="L1186" i="8"/>
  <c r="L211" i="8"/>
  <c r="L242" i="8"/>
  <c r="L1478" i="8"/>
  <c r="L827" i="8"/>
  <c r="L810" i="8"/>
  <c r="L1204" i="8"/>
  <c r="L977" i="8"/>
  <c r="L733" i="8"/>
  <c r="L384" i="8"/>
  <c r="L663" i="8"/>
  <c r="L28" i="8"/>
  <c r="L177" i="8"/>
  <c r="L270" i="8"/>
  <c r="L248" i="8"/>
  <c r="L118" i="8"/>
  <c r="L183" i="8"/>
  <c r="L645" i="8"/>
  <c r="L1194" i="8"/>
  <c r="L286" i="8"/>
  <c r="L576" i="8"/>
  <c r="L765" i="8"/>
  <c r="L1473" i="8"/>
  <c r="L1459" i="8"/>
  <c r="L826" i="8"/>
  <c r="L1472" i="8"/>
  <c r="L1417" i="8"/>
  <c r="L589" i="8"/>
  <c r="L802" i="8"/>
  <c r="L823" i="8"/>
  <c r="L1321" i="8"/>
  <c r="L1023" i="8"/>
  <c r="L1447" i="8"/>
  <c r="L1058" i="8"/>
  <c r="L600" i="8"/>
  <c r="L452" i="8"/>
  <c r="L945" i="8"/>
  <c r="L1093" i="8"/>
  <c r="L1045" i="8"/>
  <c r="L1483" i="8"/>
  <c r="L958" i="8"/>
  <c r="L882" i="8"/>
  <c r="L926" i="8"/>
  <c r="L167" i="8"/>
  <c r="L1066" i="8"/>
  <c r="L577" i="8"/>
  <c r="L1031" i="8"/>
  <c r="L47" i="8"/>
  <c r="L679" i="8"/>
  <c r="L208" i="8"/>
  <c r="L1257" i="8"/>
  <c r="L423" i="8"/>
  <c r="L1130" i="8"/>
  <c r="L389" i="8"/>
  <c r="L856" i="8"/>
  <c r="L1216" i="8"/>
  <c r="L1380" i="8"/>
  <c r="L806" i="8"/>
  <c r="L472" i="8"/>
  <c r="L597" i="8"/>
  <c r="L1289" i="8"/>
  <c r="L1114" i="8"/>
  <c r="L1190" i="8"/>
  <c r="L700" i="8"/>
  <c r="L689" i="8"/>
  <c r="L1213" i="8"/>
  <c r="L1158" i="8"/>
  <c r="L1148" i="8"/>
  <c r="L1278" i="8"/>
  <c r="L1099" i="8"/>
  <c r="L348" i="8"/>
  <c r="L54" i="8"/>
  <c r="L556" i="8"/>
  <c r="L1156" i="8"/>
  <c r="L94" i="8"/>
  <c r="L1418" i="8"/>
  <c r="L162" i="8"/>
  <c r="L786" i="8"/>
  <c r="L549" i="8"/>
  <c r="L73" i="8"/>
  <c r="L771" i="8"/>
  <c r="L1196" i="8"/>
  <c r="L1075" i="8"/>
  <c r="L1491" i="8"/>
  <c r="L1445" i="8"/>
  <c r="L536" i="8"/>
  <c r="L1106" i="8"/>
  <c r="L1299" i="8"/>
  <c r="L1007" i="8"/>
  <c r="L1304" i="8"/>
  <c r="L405" i="8"/>
  <c r="L301" i="8"/>
  <c r="L419" i="8"/>
  <c r="L1412" i="8"/>
  <c r="L68" i="8"/>
  <c r="L712" i="8"/>
  <c r="L745" i="8"/>
  <c r="L393" i="8"/>
  <c r="L854" i="8"/>
  <c r="L1132" i="8"/>
  <c r="L994" i="8"/>
  <c r="L1255" i="8"/>
  <c r="L55" i="8"/>
  <c r="L502" i="8"/>
  <c r="L1115" i="8"/>
  <c r="L855" i="8"/>
  <c r="L380" i="8"/>
  <c r="L214" i="8"/>
  <c r="L1098" i="8"/>
  <c r="L672" i="8"/>
  <c r="L362" i="8"/>
  <c r="L1352" i="8"/>
  <c r="L168" i="8"/>
  <c r="L579" i="8"/>
  <c r="L379" i="8"/>
  <c r="L562" i="8"/>
  <c r="L1312" i="8"/>
  <c r="L1137" i="8"/>
  <c r="L961" i="8"/>
  <c r="L757" i="8"/>
  <c r="L1183" i="8"/>
  <c r="L1131" i="8"/>
  <c r="L478" i="8"/>
  <c r="L89" i="8"/>
  <c r="L331" i="8"/>
  <c r="L1387" i="8"/>
  <c r="L1364" i="8"/>
  <c r="L1231" i="8"/>
  <c r="L358" i="8"/>
  <c r="L496" i="8"/>
  <c r="L710" i="8"/>
  <c r="L878" i="8"/>
  <c r="L136" i="8"/>
  <c r="L269" i="8"/>
  <c r="L361" i="8"/>
  <c r="L978" i="8"/>
  <c r="L32" i="8"/>
  <c r="L1068" i="8"/>
  <c r="L11" i="8"/>
  <c r="L1079" i="8"/>
  <c r="L437" i="8"/>
  <c r="L78" i="8"/>
  <c r="L1073" i="8"/>
  <c r="L557" i="8"/>
  <c r="L1469" i="8"/>
  <c r="L1427" i="8"/>
  <c r="L988" i="8"/>
  <c r="L103" i="8"/>
  <c r="L1059" i="8"/>
  <c r="L1283" i="8"/>
  <c r="L237" i="8"/>
  <c r="L1371" i="8"/>
  <c r="L1175" i="8"/>
  <c r="L364" i="8"/>
  <c r="L787" i="8"/>
  <c r="L1008" i="8"/>
  <c r="L1423" i="8"/>
  <c r="L152" i="8"/>
  <c r="L819" i="8"/>
  <c r="L175" i="8"/>
  <c r="L1032" i="8"/>
  <c r="L487" i="8"/>
  <c r="L1381" i="8"/>
  <c r="L392" i="8"/>
  <c r="L1124" i="8"/>
  <c r="L1105" i="8"/>
  <c r="L821" i="8"/>
  <c r="L402" i="8"/>
  <c r="L112" i="8"/>
  <c r="L1464" i="8"/>
  <c r="L33" i="8"/>
  <c r="L1026" i="8"/>
  <c r="L330" i="8"/>
  <c r="L746" i="8"/>
  <c r="L431" i="8"/>
  <c r="L459" i="8"/>
  <c r="L71" i="8"/>
  <c r="L491" i="8"/>
  <c r="L1256" i="8"/>
  <c r="L163" i="8"/>
  <c r="L903" i="8"/>
  <c r="L424" i="8"/>
  <c r="L1330" i="8"/>
  <c r="L294" i="8"/>
  <c r="L355" i="8"/>
  <c r="L1498" i="8"/>
  <c r="L343" i="8"/>
  <c r="L582" i="8"/>
  <c r="L630" i="8"/>
  <c r="L943" i="8"/>
  <c r="L863" i="8"/>
  <c r="L250" i="8"/>
  <c r="L1395" i="8"/>
  <c r="L775" i="8"/>
  <c r="L229" i="8"/>
  <c r="L397" i="8"/>
  <c r="L1430" i="8"/>
  <c r="L443" i="8"/>
  <c r="L10" i="8"/>
  <c r="L694" i="8"/>
  <c r="L1081" i="8"/>
  <c r="L1399" i="8"/>
  <c r="L1362" i="8"/>
  <c r="L1112" i="8"/>
  <c r="L655" i="8"/>
  <c r="L1383" i="8"/>
  <c r="L413" i="8"/>
  <c r="L268" i="8"/>
  <c r="L157" i="8"/>
  <c r="L122" i="8"/>
  <c r="L834" i="8"/>
  <c r="L1501" i="8"/>
  <c r="L1014" i="8"/>
  <c r="L1019" i="8"/>
  <c r="L202" i="8"/>
  <c r="L1173" i="8"/>
  <c r="L426" i="8"/>
  <c r="L369" i="8"/>
  <c r="L545" i="8"/>
  <c r="L1497" i="8"/>
  <c r="L516" i="8"/>
  <c r="L3" i="8"/>
  <c r="L254" i="8"/>
  <c r="L1373" i="8"/>
  <c r="L409" i="8"/>
  <c r="L722" i="8"/>
  <c r="L441" i="8"/>
  <c r="L845" i="8"/>
  <c r="L1416" i="8"/>
  <c r="L249" i="8"/>
  <c r="L1108" i="8"/>
  <c r="L838" i="8"/>
  <c r="L616" i="8"/>
  <c r="L962" i="8"/>
  <c r="L534" i="8"/>
  <c r="L587" i="8"/>
  <c r="L981" i="8"/>
  <c r="L990" i="8"/>
  <c r="L81" i="8"/>
  <c r="L499" i="8"/>
  <c r="L1147" i="8"/>
  <c r="L730" i="8"/>
  <c r="L1013" i="8"/>
  <c r="L970" i="8"/>
  <c r="L598" i="8"/>
  <c r="L1345" i="8"/>
  <c r="L951" i="8"/>
  <c r="L258" i="8"/>
  <c r="L888" i="8"/>
  <c r="L245" i="8"/>
  <c r="L46" i="8"/>
  <c r="L837" i="8"/>
  <c r="L755" i="8"/>
  <c r="L677" i="8"/>
  <c r="L153" i="8"/>
  <c r="L690" i="8"/>
  <c r="L1043" i="8"/>
  <c r="L457" i="8"/>
  <c r="L116" i="8"/>
  <c r="L930" i="8"/>
  <c r="L1071" i="8"/>
  <c r="L704" i="8"/>
  <c r="L877" i="8"/>
  <c r="L670" i="8"/>
  <c r="L782" i="8"/>
  <c r="L731" i="8"/>
  <c r="L356" i="8"/>
  <c r="L1030" i="8"/>
  <c r="L914" i="8"/>
  <c r="L575" i="8"/>
  <c r="L115" i="8"/>
  <c r="L649" i="8"/>
  <c r="L982" i="8"/>
  <c r="L485" i="8"/>
  <c r="L131" i="8"/>
  <c r="L661" i="8"/>
  <c r="L1063" i="8"/>
  <c r="L264" i="8"/>
  <c r="L383" i="8"/>
  <c r="L134" i="8"/>
  <c r="L998" i="8"/>
  <c r="L792" i="8"/>
  <c r="L1104" i="8"/>
  <c r="L953" i="8"/>
  <c r="L1298" i="8"/>
  <c r="L473" i="8"/>
  <c r="L180" i="8"/>
  <c r="L1388" i="8"/>
  <c r="L732" i="8"/>
  <c r="L1329" i="8"/>
  <c r="L1110" i="8"/>
  <c r="L1015" i="8"/>
  <c r="L119" i="8"/>
  <c r="L1446" i="8"/>
  <c r="L936" i="8"/>
  <c r="L593" i="8"/>
  <c r="L1084" i="8"/>
  <c r="L1356" i="8"/>
  <c r="L1144" i="8"/>
  <c r="L736" i="8"/>
  <c r="L571" i="8"/>
  <c r="L110" i="8"/>
  <c r="L179" i="8"/>
  <c r="L635" i="8"/>
  <c r="L1461" i="8"/>
  <c r="L835" i="8"/>
  <c r="L633" i="8"/>
  <c r="L711" i="8"/>
  <c r="L650" i="8"/>
  <c r="L718" i="8"/>
  <c r="L973" i="8"/>
  <c r="L869" i="8"/>
  <c r="L44" i="8"/>
  <c r="L872" i="8"/>
  <c r="L395" i="8"/>
  <c r="L323" i="8"/>
  <c r="L1107" i="8"/>
  <c r="L159" i="8"/>
  <c r="L760" i="8"/>
  <c r="L151" i="8"/>
  <c r="L940" i="8"/>
  <c r="L63" i="8"/>
  <c r="L41" i="8"/>
  <c r="L836" i="8"/>
  <c r="L791" i="8"/>
  <c r="L482" i="8"/>
  <c r="L527" i="8"/>
  <c r="L307" i="8"/>
  <c r="L619" i="8"/>
  <c r="L40" i="8"/>
  <c r="L1094" i="8"/>
  <c r="L1116" i="8"/>
  <c r="L664" i="8"/>
  <c r="L748" i="8"/>
  <c r="L521" i="8"/>
  <c r="L898" i="8"/>
  <c r="L578" i="8"/>
  <c r="L161" i="8"/>
  <c r="L841" i="8"/>
  <c r="L454" i="8"/>
  <c r="L1018" i="8"/>
  <c r="L227" i="8"/>
  <c r="L624" i="8"/>
  <c r="L1177" i="8"/>
  <c r="L525" i="8"/>
  <c r="L280" i="8"/>
  <c r="AC18" i="8" l="1"/>
  <c r="AC18" i="10"/>
  <c r="AB18" i="8"/>
  <c r="AG2" i="9"/>
  <c r="AF2" i="8"/>
  <c r="AE2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AC19" i="10" l="1"/>
  <c r="AB19" i="10"/>
  <c r="AB18" i="10"/>
  <c r="AA18" i="7"/>
  <c r="Z2" i="9" l="1"/>
  <c r="AC17" i="9" s="1"/>
  <c r="M1049" i="8"/>
  <c r="M1485" i="8"/>
  <c r="M570" i="8"/>
  <c r="M636" i="8"/>
  <c r="M687" i="8"/>
  <c r="M1215" i="8"/>
  <c r="M1229" i="8"/>
  <c r="M975" i="8"/>
  <c r="M825" i="8"/>
  <c r="M1046" i="8"/>
  <c r="M127" i="8"/>
  <c r="M919" i="8"/>
  <c r="M137" i="8"/>
  <c r="M959" i="8"/>
  <c r="M1436" i="8"/>
  <c r="M1487" i="8"/>
  <c r="M113" i="8"/>
  <c r="M1135" i="8"/>
  <c r="M673" i="8"/>
  <c r="M501" i="8"/>
  <c r="M1467" i="8"/>
  <c r="M957" i="8"/>
  <c r="M796" i="8"/>
  <c r="M939" i="8"/>
  <c r="M1328" i="8"/>
  <c r="M1207" i="8"/>
  <c r="M1126" i="8"/>
  <c r="M715" i="8"/>
  <c r="M725" i="8"/>
  <c r="M1078" i="8"/>
  <c r="M1272" i="8"/>
  <c r="M1263" i="8"/>
  <c r="M265" i="8"/>
  <c r="M324" i="8"/>
  <c r="M50" i="8"/>
  <c r="M691" i="8"/>
  <c r="M370" i="8"/>
  <c r="M1437" i="8"/>
  <c r="M1021" i="8"/>
  <c r="M831" i="8"/>
  <c r="M257" i="8"/>
  <c r="M586" i="8"/>
  <c r="M901" i="8"/>
  <c r="M902" i="8"/>
  <c r="M173" i="8"/>
  <c r="M283" i="8"/>
  <c r="M1220" i="8"/>
  <c r="M1276" i="8"/>
  <c r="M987" i="8"/>
  <c r="M150" i="8"/>
  <c r="M992" i="8"/>
  <c r="M1414" i="8"/>
  <c r="M774" i="8"/>
  <c r="M1234" i="8"/>
  <c r="M1457" i="8"/>
  <c r="M326" i="8"/>
  <c r="M849" i="8"/>
  <c r="M1080" i="8"/>
  <c r="M1284" i="8"/>
  <c r="M559" i="8"/>
  <c r="M514" i="8"/>
  <c r="M132" i="8"/>
  <c r="M317" i="8"/>
  <c r="M538" i="8"/>
  <c r="M201" i="8"/>
  <c r="M1268" i="8"/>
  <c r="M217" i="8"/>
  <c r="M693" i="8"/>
  <c r="M1326" i="8"/>
  <c r="M98" i="8"/>
  <c r="M698" i="8"/>
  <c r="M325" i="8"/>
  <c r="M70" i="8"/>
  <c r="M762" i="8"/>
  <c r="M1442" i="8"/>
  <c r="M905" i="8"/>
  <c r="M1035" i="8"/>
  <c r="M822" i="8"/>
  <c r="M407" i="8"/>
  <c r="M824" i="8"/>
  <c r="M651" i="8"/>
  <c r="M329" i="8"/>
  <c r="M1435" i="8"/>
  <c r="M479" i="8"/>
  <c r="M906" i="8"/>
  <c r="M801" i="8"/>
  <c r="M48" i="8"/>
  <c r="M363" i="8"/>
  <c r="M1434" i="8"/>
  <c r="M297" i="8"/>
  <c r="M84" i="8"/>
  <c r="M540" i="8"/>
  <c r="M713" i="8"/>
  <c r="M1009" i="8"/>
  <c r="M142" i="8"/>
  <c r="M1209" i="8"/>
  <c r="M105" i="8"/>
  <c r="M1280" i="8"/>
  <c r="M338" i="8"/>
  <c r="M588" i="8"/>
  <c r="M1293" i="8"/>
  <c r="M678" i="8"/>
  <c r="M1279" i="8"/>
  <c r="M993" i="8"/>
  <c r="M1406" i="8"/>
  <c r="M1100" i="8"/>
  <c r="M489" i="8"/>
  <c r="M410" i="8"/>
  <c r="M805" i="8"/>
  <c r="M394" i="8"/>
  <c r="M285" i="8"/>
  <c r="M79" i="8"/>
  <c r="M184" i="8"/>
  <c r="M637" i="8"/>
  <c r="M520" i="8"/>
  <c r="M1235" i="8"/>
  <c r="M584" i="8"/>
  <c r="M750" i="8"/>
  <c r="M276" i="8"/>
  <c r="M617" i="8"/>
  <c r="M287" i="8"/>
  <c r="M508" i="8"/>
  <c r="M623" i="8"/>
  <c r="M154" i="8"/>
  <c r="M599" i="8"/>
  <c r="M311" i="8"/>
  <c r="M763" i="8"/>
  <c r="M1001" i="8"/>
  <c r="M1024" i="8"/>
  <c r="M290" i="8"/>
  <c r="M1237" i="8"/>
  <c r="M1310" i="8"/>
  <c r="M37" i="8"/>
  <c r="M1103" i="8"/>
  <c r="M404" i="8"/>
  <c r="M1384" i="8"/>
  <c r="M346" i="8"/>
  <c r="M1180" i="8"/>
  <c r="M1315" i="8"/>
  <c r="M1176" i="8"/>
  <c r="M643" i="8"/>
  <c r="M1089" i="8"/>
  <c r="M1476" i="8"/>
  <c r="M812" i="8"/>
  <c r="M206" i="8"/>
  <c r="M1167" i="8"/>
  <c r="M513" i="8"/>
  <c r="M476" i="8"/>
  <c r="M1265" i="8"/>
  <c r="M897" i="8"/>
  <c r="M979" i="8"/>
  <c r="M848" i="8"/>
  <c r="M1490" i="8"/>
  <c r="M124" i="8"/>
  <c r="M1129" i="8"/>
  <c r="M350" i="8"/>
  <c r="M1125" i="8"/>
  <c r="M607" i="8"/>
  <c r="M1285" i="8"/>
  <c r="M462" i="8"/>
  <c r="M1198" i="8"/>
  <c r="M1172" i="8"/>
  <c r="M238" i="8"/>
  <c r="M632" i="8"/>
  <c r="M931" i="8"/>
  <c r="M1151" i="8"/>
  <c r="M660" i="8"/>
  <c r="M205" i="8"/>
  <c r="M1311" i="8"/>
  <c r="M580" i="8"/>
  <c r="M912" i="8"/>
  <c r="M373" i="8"/>
  <c r="M721" i="8"/>
  <c r="M657" i="8"/>
  <c r="M1224" i="8"/>
  <c r="M583" i="8"/>
  <c r="M260" i="8"/>
  <c r="M511" i="8"/>
  <c r="M776" i="8"/>
  <c r="M1195" i="8"/>
  <c r="M866" i="8"/>
  <c r="M1227" i="8"/>
  <c r="M738" i="8"/>
  <c r="M804" i="8"/>
  <c r="M706" i="8"/>
  <c r="M741" i="8"/>
  <c r="M432" i="8"/>
  <c r="M1140" i="8"/>
  <c r="M967" i="8"/>
  <c r="M932" i="8"/>
  <c r="M857" i="8"/>
  <c r="M947" i="8"/>
  <c r="M963" i="8"/>
  <c r="M493" i="8"/>
  <c r="M86" i="8"/>
  <c r="M1240" i="8"/>
  <c r="M106" i="8"/>
  <c r="M1070" i="8"/>
  <c r="M639" i="8"/>
  <c r="M799" i="8"/>
  <c r="M916" i="8"/>
  <c r="M758" i="8"/>
  <c r="M876" i="8"/>
  <c r="M27" i="8"/>
  <c r="M851" i="8"/>
  <c r="M955" i="8"/>
  <c r="M218" i="8"/>
  <c r="M1251" i="8"/>
  <c r="M1300" i="8"/>
  <c r="M1146" i="8"/>
  <c r="M908" i="8"/>
  <c r="M390" i="8"/>
  <c r="M692" i="8"/>
  <c r="M1502" i="8"/>
  <c r="M1451" i="8"/>
  <c r="M847" i="8"/>
  <c r="M288" i="8"/>
  <c r="M1432" i="8"/>
  <c r="M561" i="8"/>
  <c r="M1466" i="8"/>
  <c r="M1493" i="8"/>
  <c r="M729" i="8"/>
  <c r="M411" i="8"/>
  <c r="M171" i="8"/>
  <c r="M438" i="8"/>
  <c r="M596" i="8"/>
  <c r="M281" i="8"/>
  <c r="M682" i="8"/>
  <c r="M510" i="8"/>
  <c r="M1379" i="8"/>
  <c r="M199" i="8"/>
  <c r="M289" i="8"/>
  <c r="M349" i="8"/>
  <c r="M439" i="8"/>
  <c r="M1179" i="8"/>
  <c r="M1228" i="8"/>
  <c r="M772" i="8"/>
  <c r="M742" i="8"/>
  <c r="M1303" i="8"/>
  <c r="M1390" i="8"/>
  <c r="M922" i="8"/>
  <c r="M1205" i="8"/>
  <c r="M303" i="8"/>
  <c r="M1184" i="8"/>
  <c r="M675" i="8"/>
  <c r="M170" i="8"/>
  <c r="M1453" i="8"/>
  <c r="M701" i="8"/>
  <c r="M417" i="8"/>
  <c r="M777" i="8"/>
  <c r="M667" i="8"/>
  <c r="M1160" i="8"/>
  <c r="M813" i="8"/>
  <c r="M15" i="8"/>
  <c r="M709" i="8"/>
  <c r="M470" i="8"/>
  <c r="M5" i="8"/>
  <c r="M222" i="8"/>
  <c r="M816" i="8"/>
  <c r="M49" i="8"/>
  <c r="M625" i="8"/>
  <c r="M925" i="8"/>
  <c r="M69" i="8"/>
  <c r="M440" i="8"/>
  <c r="M1339" i="8"/>
  <c r="M316" i="8"/>
  <c r="M1212" i="8"/>
  <c r="M1022" i="8"/>
  <c r="M960" i="8"/>
  <c r="M1230" i="8"/>
  <c r="M488" i="8"/>
  <c r="M1185" i="8"/>
  <c r="M1291" i="8"/>
  <c r="M298" i="8"/>
  <c r="M466" i="8"/>
  <c r="M1465" i="8"/>
  <c r="M1069" i="8"/>
  <c r="M909" i="8"/>
  <c r="M1335" i="8"/>
  <c r="M498" i="8"/>
  <c r="M1320" i="8"/>
  <c r="M612" i="8"/>
  <c r="M247" i="8"/>
  <c r="M603" i="8"/>
  <c r="M458" i="8"/>
  <c r="M707" i="8"/>
  <c r="M53" i="8"/>
  <c r="M292" i="8"/>
  <c r="M615" i="8"/>
  <c r="M1042" i="8"/>
  <c r="M613" i="8"/>
  <c r="M42" i="8"/>
  <c r="M123" i="8"/>
  <c r="M1340" i="8"/>
  <c r="M351" i="8"/>
  <c r="M194" i="8"/>
  <c r="M546" i="8"/>
  <c r="M1429" i="8"/>
  <c r="M14" i="8"/>
  <c r="M1033" i="8"/>
  <c r="M262" i="8"/>
  <c r="M347" i="8"/>
  <c r="M1011" i="8"/>
  <c r="M191" i="8"/>
  <c r="M305" i="8"/>
  <c r="M1065" i="8"/>
  <c r="M461" i="8"/>
  <c r="M783" i="8"/>
  <c r="M1393" i="8"/>
  <c r="M1271" i="8"/>
  <c r="M864" i="8"/>
  <c r="M1441" i="8"/>
  <c r="M6" i="8"/>
  <c r="M666" i="8"/>
  <c r="M1258" i="8"/>
  <c r="M904" i="8"/>
  <c r="M1324" i="8"/>
  <c r="M883" i="8"/>
  <c r="M1275" i="8"/>
  <c r="M515" i="8"/>
  <c r="M1259" i="8"/>
  <c r="M708" i="8"/>
  <c r="M668" i="8"/>
  <c r="M178" i="8"/>
  <c r="M1401" i="8"/>
  <c r="M428" i="8"/>
  <c r="M567" i="8"/>
  <c r="M278" i="8"/>
  <c r="M1463" i="8"/>
  <c r="M1351" i="8"/>
  <c r="M1492" i="8"/>
  <c r="M564" i="8"/>
  <c r="M480" i="8"/>
  <c r="M129" i="8"/>
  <c r="M220" i="8"/>
  <c r="M8" i="8"/>
  <c r="M840" i="8"/>
  <c r="M133" i="8"/>
  <c r="M223" i="8"/>
  <c r="M453" i="8"/>
  <c r="M921" i="8"/>
  <c r="M359" i="8"/>
  <c r="M605" i="8"/>
  <c r="M504" i="8"/>
  <c r="M648" i="8"/>
  <c r="M703" i="8"/>
  <c r="M518" i="8"/>
  <c r="M563" i="8"/>
  <c r="M1403" i="8"/>
  <c r="M1267" i="8"/>
  <c r="M231" i="8"/>
  <c r="M1290" i="8"/>
  <c r="M1398" i="8"/>
  <c r="M1192" i="8"/>
  <c r="M360" i="8"/>
  <c r="M469" i="8"/>
  <c r="M522" i="8"/>
  <c r="M907" i="8"/>
  <c r="M56" i="8"/>
  <c r="M1052" i="8"/>
  <c r="M468" i="8"/>
  <c r="M1006" i="8"/>
  <c r="M884" i="8"/>
  <c r="M1389" i="8"/>
  <c r="M1243" i="8"/>
  <c r="M989" i="8"/>
  <c r="M442" i="8"/>
  <c r="M1155" i="8"/>
  <c r="M26" i="8"/>
  <c r="M182" i="8"/>
  <c r="M75" i="8"/>
  <c r="M354" i="8"/>
  <c r="M1480" i="8"/>
  <c r="M688" i="8"/>
  <c r="M1313" i="8"/>
  <c r="M1422" i="8"/>
  <c r="M246" i="8"/>
  <c r="M1327" i="8"/>
  <c r="M1244" i="8"/>
  <c r="M541" i="8"/>
  <c r="M386" i="8"/>
  <c r="M942" i="8"/>
  <c r="M396" i="8"/>
  <c r="M870" i="8"/>
  <c r="M585" i="8"/>
  <c r="M319" i="8"/>
  <c r="M964" i="8"/>
  <c r="M66" i="8"/>
  <c r="M39" i="8"/>
  <c r="M735" i="8"/>
  <c r="M697" i="8"/>
  <c r="M497" i="8"/>
  <c r="M716" i="8"/>
  <c r="M1139" i="8"/>
  <c r="M1308" i="8"/>
  <c r="M197" i="8"/>
  <c r="M195" i="8"/>
  <c r="M64" i="8"/>
  <c r="M1419" i="8"/>
  <c r="M1056" i="8"/>
  <c r="M842" i="8"/>
  <c r="M235" i="8"/>
  <c r="M224" i="8"/>
  <c r="M1282" i="8"/>
  <c r="M30" i="8"/>
  <c r="M261" i="8"/>
  <c r="M532" i="8"/>
  <c r="M759" i="8"/>
  <c r="M1091" i="8"/>
  <c r="M92" i="8"/>
  <c r="M1178" i="8"/>
  <c r="M893" i="8"/>
  <c r="M779" i="8"/>
  <c r="M481" i="8"/>
  <c r="M503" i="8"/>
  <c r="M38" i="8"/>
  <c r="M1349" i="8"/>
  <c r="M1166" i="8"/>
  <c r="M519" i="8"/>
  <c r="M891" i="8"/>
  <c r="M658" i="8"/>
  <c r="M275" i="8"/>
  <c r="M1486" i="8"/>
  <c r="M322" i="8"/>
  <c r="M948" i="8"/>
  <c r="M291" i="8"/>
  <c r="M1426" i="8"/>
  <c r="M764" i="8"/>
  <c r="M1433" i="8"/>
  <c r="M1055" i="8"/>
  <c r="M463" i="8"/>
  <c r="M980" i="8"/>
  <c r="M357" i="8"/>
  <c r="M1407" i="8"/>
  <c r="M444" i="8"/>
  <c r="M1246" i="8"/>
  <c r="M641" i="8"/>
  <c r="M93" i="8"/>
  <c r="M1404" i="8"/>
  <c r="M1357" i="8"/>
  <c r="M1322" i="8"/>
  <c r="M818" i="8"/>
  <c r="M1044" i="8"/>
  <c r="M474" i="8"/>
  <c r="M1269" i="8"/>
  <c r="M1206" i="8"/>
  <c r="M1448" i="8"/>
  <c r="M500" i="8"/>
  <c r="M1082" i="8"/>
  <c r="M574" i="8"/>
  <c r="M860" i="8"/>
  <c r="M1088" i="8"/>
  <c r="M1162" i="8"/>
  <c r="M1396" i="8"/>
  <c r="M135" i="8"/>
  <c r="M509" i="8"/>
  <c r="M1361" i="8"/>
  <c r="M1415" i="8"/>
  <c r="M654" i="8"/>
  <c r="M839" i="8"/>
  <c r="M631" i="8"/>
  <c r="M62" i="8"/>
  <c r="M918" i="8"/>
  <c r="M923" i="8"/>
  <c r="M1159" i="8"/>
  <c r="M29" i="8"/>
  <c r="M1181" i="8"/>
  <c r="M626" i="8"/>
  <c r="M1047" i="8"/>
  <c r="M494" i="8"/>
  <c r="M1164" i="8"/>
  <c r="M74" i="8"/>
  <c r="M1264" i="8"/>
  <c r="M969" i="8"/>
  <c r="M880" i="8"/>
  <c r="M1341" i="8"/>
  <c r="M809" i="8"/>
  <c r="M138" i="8"/>
  <c r="M705" i="8"/>
  <c r="M927" i="8"/>
  <c r="M121" i="8"/>
  <c r="M1051" i="8"/>
  <c r="M312" i="8"/>
  <c r="M662" i="8"/>
  <c r="M88" i="8"/>
  <c r="M531" i="8"/>
  <c r="M844" i="8"/>
  <c r="M414" i="8"/>
  <c r="M1336" i="8"/>
  <c r="M1077" i="8"/>
  <c r="M1262" i="8"/>
  <c r="M1005" i="8"/>
  <c r="M1201" i="8"/>
  <c r="M653" i="8"/>
  <c r="M890" i="8"/>
  <c r="M140" i="8"/>
  <c r="M1378" i="8"/>
  <c r="M558" i="8"/>
  <c r="M1477" i="8"/>
  <c r="M21" i="8"/>
  <c r="M1288" i="8"/>
  <c r="M1444" i="8"/>
  <c r="M483" i="8"/>
  <c r="M91" i="8"/>
  <c r="M941" i="8"/>
  <c r="M744" i="8"/>
  <c r="M109" i="8"/>
  <c r="M17" i="8"/>
  <c r="M740" i="8"/>
  <c r="M429" i="8"/>
  <c r="M1221" i="8"/>
  <c r="M770" i="8"/>
  <c r="M1250" i="8"/>
  <c r="M145" i="8"/>
  <c r="M859" i="8"/>
  <c r="M422" i="8"/>
  <c r="M966" i="8"/>
  <c r="M165" i="8"/>
  <c r="M18" i="8"/>
  <c r="M1254" i="8"/>
  <c r="M149" i="8"/>
  <c r="M166" i="8"/>
  <c r="M620" i="8"/>
  <c r="M781" i="8"/>
  <c r="M1086" i="8"/>
  <c r="M832" i="8"/>
  <c r="M1409" i="8"/>
  <c r="M352" i="8"/>
  <c r="M241" i="8"/>
  <c r="M830" i="8"/>
  <c r="M296" i="8"/>
  <c r="M400" i="8"/>
  <c r="M820" i="8"/>
  <c r="M344" i="8"/>
  <c r="M200" i="8"/>
  <c r="M1092" i="8"/>
  <c r="M80" i="8"/>
  <c r="M1287" i="8"/>
  <c r="M1374" i="8"/>
  <c r="M1494" i="8"/>
  <c r="M1161" i="8"/>
  <c r="M780" i="8"/>
  <c r="M956" i="8"/>
  <c r="M9" i="8"/>
  <c r="M376" i="8"/>
  <c r="M642" i="8"/>
  <c r="M1425" i="8"/>
  <c r="M1064" i="8"/>
  <c r="M314" i="8"/>
  <c r="M761" i="8"/>
  <c r="M176" i="8"/>
  <c r="M719" i="8"/>
  <c r="M900" i="8"/>
  <c r="M333" i="8"/>
  <c r="M1295" i="8"/>
  <c r="M621" i="8"/>
  <c r="M1438" i="8"/>
  <c r="M833" i="8"/>
  <c r="M1348" i="8"/>
  <c r="M12" i="8"/>
  <c r="M1474" i="8"/>
  <c r="M1191" i="8"/>
  <c r="M684" i="8"/>
  <c r="M1154" i="8"/>
  <c r="M475" i="8"/>
  <c r="M1170" i="8"/>
  <c r="M117" i="8"/>
  <c r="M1016" i="8"/>
  <c r="M935" i="8"/>
  <c r="M1060" i="8"/>
  <c r="M375" i="8"/>
  <c r="M24" i="8"/>
  <c r="M387" i="8"/>
  <c r="M858" i="8"/>
  <c r="M1382" i="8"/>
  <c r="M881" i="8"/>
  <c r="M581" i="8"/>
  <c r="M671" i="8"/>
  <c r="M1482" i="8"/>
  <c r="M1314" i="8"/>
  <c r="M695" i="8"/>
  <c r="M192" i="8"/>
  <c r="M1297" i="8"/>
  <c r="M34" i="8"/>
  <c r="M968" i="8"/>
  <c r="M790" i="8"/>
  <c r="M1169" i="8"/>
  <c r="M239" i="8"/>
  <c r="M484" i="8"/>
  <c r="M517" i="8"/>
  <c r="M1294" i="8"/>
  <c r="M929" i="8"/>
  <c r="M717" i="8"/>
  <c r="M1217" i="8"/>
  <c r="M1053" i="8"/>
  <c r="M315" i="8"/>
  <c r="M1157" i="8"/>
  <c r="M528" i="8"/>
  <c r="M96" i="8"/>
  <c r="M1421" i="8"/>
  <c r="M434" i="8"/>
  <c r="M272" i="8"/>
  <c r="M1346" i="8"/>
  <c r="M523" i="8"/>
  <c r="M126" i="8"/>
  <c r="M768" i="8"/>
  <c r="M530" i="8"/>
  <c r="M899" i="8"/>
  <c r="M433" i="8"/>
  <c r="M189" i="8"/>
  <c r="M1072" i="8"/>
  <c r="M1365" i="8"/>
  <c r="M372" i="8"/>
  <c r="M539" i="8"/>
  <c r="M1142" i="8"/>
  <c r="M448" i="8"/>
  <c r="M1188" i="8"/>
  <c r="M752" i="8"/>
  <c r="M13" i="8"/>
  <c r="M1211" i="8"/>
  <c r="M949" i="8"/>
  <c r="M608" i="8"/>
  <c r="M266" i="8"/>
  <c r="M455" i="8"/>
  <c r="M1057" i="8"/>
  <c r="M1090" i="8"/>
  <c r="M368" i="8"/>
  <c r="M874" i="8"/>
  <c r="M644" i="8"/>
  <c r="M299" i="8"/>
  <c r="M879" i="8"/>
  <c r="M1358" i="8"/>
  <c r="M416" i="8"/>
  <c r="M937" i="8"/>
  <c r="M1360" i="8"/>
  <c r="M401" i="8"/>
  <c r="M1397" i="8"/>
  <c r="M313" i="8"/>
  <c r="M1168" i="8"/>
  <c r="M1120" i="8"/>
  <c r="M232" i="8"/>
  <c r="M51" i="8"/>
  <c r="M1199" i="8"/>
  <c r="M665" i="8"/>
  <c r="M971" i="8"/>
  <c r="M328" i="8"/>
  <c r="M797" i="8"/>
  <c r="M464" i="8"/>
  <c r="M60" i="8"/>
  <c r="M406" i="8"/>
  <c r="M1413" i="8"/>
  <c r="M778" i="8"/>
  <c r="M460" i="8"/>
  <c r="M1223" i="8"/>
  <c r="M544" i="8"/>
  <c r="M82" i="8"/>
  <c r="M565" i="8"/>
  <c r="M659" i="8"/>
  <c r="M1061" i="8"/>
  <c r="M1350" i="8"/>
  <c r="M1306" i="8"/>
  <c r="M367" i="8"/>
  <c r="M141" i="8"/>
  <c r="M193" i="8"/>
  <c r="M490" i="8"/>
  <c r="M22" i="8"/>
  <c r="M1182" i="8"/>
  <c r="M243" i="8"/>
  <c r="M36" i="8"/>
  <c r="M739" i="8"/>
  <c r="M1054" i="8"/>
  <c r="M1028" i="8"/>
  <c r="M1097" i="8"/>
  <c r="M100" i="8"/>
  <c r="M1347" i="8"/>
  <c r="M920" i="8"/>
  <c r="M418" i="8"/>
  <c r="M251" i="8"/>
  <c r="M828" i="8"/>
  <c r="M1202" i="8"/>
  <c r="M535" i="8"/>
  <c r="M794" i="8"/>
  <c r="M595" i="8"/>
  <c r="M553" i="8"/>
  <c r="M913" i="8"/>
  <c r="M853" i="8"/>
  <c r="M1343" i="8"/>
  <c r="M537" i="8"/>
  <c r="M1273" i="8"/>
  <c r="M785" i="8"/>
  <c r="M646" i="8"/>
  <c r="M445" i="8"/>
  <c r="M399" i="8"/>
  <c r="M1037" i="8"/>
  <c r="M59" i="8"/>
  <c r="M147" i="8"/>
  <c r="M680" i="8"/>
  <c r="M1366" i="8"/>
  <c r="M911" i="8"/>
  <c r="M1149" i="8"/>
  <c r="M1225" i="8"/>
  <c r="M1455" i="8"/>
  <c r="M1471" i="8"/>
  <c r="M263" i="8"/>
  <c r="M365" i="8"/>
  <c r="M592" i="8"/>
  <c r="M1281" i="8"/>
  <c r="M991" i="8"/>
  <c r="M209" i="8"/>
  <c r="M273" i="8"/>
  <c r="M1305" i="8"/>
  <c r="M807" i="8"/>
  <c r="M681" i="8"/>
  <c r="M256" i="8"/>
  <c r="M318" i="8"/>
  <c r="M252" i="8"/>
  <c r="M1038" i="8"/>
  <c r="M1274" i="8"/>
  <c r="M1318" i="8"/>
  <c r="M696" i="8"/>
  <c r="M868" i="8"/>
  <c r="M867" i="8"/>
  <c r="M102" i="8"/>
  <c r="M186" i="8"/>
  <c r="M412" i="8"/>
  <c r="M1128" i="8"/>
  <c r="M415" i="8"/>
  <c r="M894" i="8"/>
  <c r="M1171" i="8"/>
  <c r="M1462" i="8"/>
  <c r="M1226" i="8"/>
  <c r="M203" i="8"/>
  <c r="M1331" i="8"/>
  <c r="M683" i="8"/>
  <c r="M1152" i="8"/>
  <c r="M1370" i="8"/>
  <c r="M622" i="8"/>
  <c r="M158" i="8"/>
  <c r="M1337" i="8"/>
  <c r="M552" i="8"/>
  <c r="M1296" i="8"/>
  <c r="M1316" i="8"/>
  <c r="M1048" i="8"/>
  <c r="M887" i="8"/>
  <c r="M811" i="8"/>
  <c r="M972" i="8"/>
  <c r="M1460" i="8"/>
  <c r="M465" i="8"/>
  <c r="M25" i="8"/>
  <c r="M647" i="8"/>
  <c r="M398" i="8"/>
  <c r="M1353" i="8"/>
  <c r="M210" i="8"/>
  <c r="M865" i="8"/>
  <c r="M435" i="8"/>
  <c r="M1386" i="8"/>
  <c r="M207" i="8"/>
  <c r="M259" i="8"/>
  <c r="M52" i="8"/>
  <c r="M685" i="8"/>
  <c r="M31" i="8"/>
  <c r="M1150" i="8"/>
  <c r="M1385" i="8"/>
  <c r="M244" i="8"/>
  <c r="M160" i="8"/>
  <c r="M1392" i="8"/>
  <c r="M87" i="8"/>
  <c r="M702" i="8"/>
  <c r="M734" i="8"/>
  <c r="M282" i="8"/>
  <c r="M1127" i="8"/>
  <c r="M1499" i="8"/>
  <c r="M72" i="8"/>
  <c r="M1266" i="8"/>
  <c r="M892" i="8"/>
  <c r="M507" i="8"/>
  <c r="M944" i="8"/>
  <c r="M754" i="8"/>
  <c r="M467" i="8"/>
  <c r="M477" i="8"/>
  <c r="M236" i="8"/>
  <c r="M875" i="8"/>
  <c r="M554" i="8"/>
  <c r="M427" i="8"/>
  <c r="M627" i="8"/>
  <c r="M446" i="8"/>
  <c r="M1101" i="8"/>
  <c r="M829" i="8"/>
  <c r="M1138" i="8"/>
  <c r="M1040" i="8"/>
  <c r="M1411" i="8"/>
  <c r="M1025" i="8"/>
  <c r="M1342" i="8"/>
  <c r="M1400" i="8"/>
  <c r="M634" i="8"/>
  <c r="M143" i="8"/>
  <c r="M240" i="8"/>
  <c r="M43" i="8"/>
  <c r="M128" i="8"/>
  <c r="M374" i="8"/>
  <c r="M111" i="8"/>
  <c r="M997" i="8"/>
  <c r="M188" i="8"/>
  <c r="M219" i="8"/>
  <c r="M954" i="8"/>
  <c r="M1200" i="8"/>
  <c r="M1214" i="8"/>
  <c r="M302" i="8"/>
  <c r="M614" i="8"/>
  <c r="M1375" i="8"/>
  <c r="M952" i="8"/>
  <c r="M1062" i="8"/>
  <c r="M155" i="8"/>
  <c r="M1431" i="8"/>
  <c r="M366" i="8"/>
  <c r="M569" i="8"/>
  <c r="M125" i="8"/>
  <c r="M984" i="8"/>
  <c r="M568" i="8"/>
  <c r="M1020" i="8"/>
  <c r="M185" i="8"/>
  <c r="M253" i="8"/>
  <c r="M873" i="8"/>
  <c r="M1074" i="8"/>
  <c r="M1338" i="8"/>
  <c r="M985" i="8"/>
  <c r="M1394" i="8"/>
  <c r="M548" i="8"/>
  <c r="M1354" i="8"/>
  <c r="M551" i="8"/>
  <c r="M1391" i="8"/>
  <c r="M1488" i="8"/>
  <c r="M766" i="8"/>
  <c r="M674" i="8"/>
  <c r="M550" i="8"/>
  <c r="M391" i="8"/>
  <c r="M4" i="8"/>
  <c r="M1113" i="8"/>
  <c r="M1095" i="8"/>
  <c r="M114" i="8"/>
  <c r="M747" i="8"/>
  <c r="M1402" i="8"/>
  <c r="M456" i="8"/>
  <c r="M573" i="8"/>
  <c r="M609" i="8"/>
  <c r="M1249" i="8"/>
  <c r="M1145" i="8"/>
  <c r="M1410" i="8"/>
  <c r="M169" i="8"/>
  <c r="M1456" i="8"/>
  <c r="M602" i="8"/>
  <c r="M190" i="8"/>
  <c r="M1036" i="8"/>
  <c r="M1408" i="8"/>
  <c r="M408" i="8"/>
  <c r="M130" i="8"/>
  <c r="M447" i="8"/>
  <c r="M198" i="8"/>
  <c r="M213" i="8"/>
  <c r="M271" i="8"/>
  <c r="M99" i="8"/>
  <c r="M345" i="8"/>
  <c r="M148" i="8"/>
  <c r="M228" i="8"/>
  <c r="M1458" i="8"/>
  <c r="M449" i="8"/>
  <c r="M492" i="8"/>
  <c r="M1083" i="8"/>
  <c r="M862" i="8"/>
  <c r="M686" i="8"/>
  <c r="M233" i="8"/>
  <c r="M1424" i="8"/>
  <c r="M543" i="8"/>
  <c r="M284" i="8"/>
  <c r="M58" i="8"/>
  <c r="M1233" i="8"/>
  <c r="M310" i="8"/>
  <c r="M726" i="8"/>
  <c r="M1260" i="8"/>
  <c r="M524" i="8"/>
  <c r="M1286" i="8"/>
  <c r="M1010" i="8"/>
  <c r="M20" i="8"/>
  <c r="M995" i="8"/>
  <c r="M425" i="8"/>
  <c r="M618" i="8"/>
  <c r="M727" i="8"/>
  <c r="M1241" i="8"/>
  <c r="M1452" i="8"/>
  <c r="M1454" i="8"/>
  <c r="M277" i="8"/>
  <c r="M67" i="8"/>
  <c r="M1376" i="8"/>
  <c r="M852" i="8"/>
  <c r="M1479" i="8"/>
  <c r="M1344" i="8"/>
  <c r="M934" i="8"/>
  <c r="M337" i="8"/>
  <c r="M304" i="8"/>
  <c r="M295" i="8"/>
  <c r="M420" i="8"/>
  <c r="M1238" i="8"/>
  <c r="M1307" i="8"/>
  <c r="M226" i="8"/>
  <c r="M753" i="8"/>
  <c r="M1253" i="8"/>
  <c r="M340" i="8"/>
  <c r="M1301" i="8"/>
  <c r="M181" i="8"/>
  <c r="M1368" i="8"/>
  <c r="M1239" i="8"/>
  <c r="M601" i="8"/>
  <c r="M95" i="8"/>
  <c r="M628" i="8"/>
  <c r="M309" i="8"/>
  <c r="M1210" i="8"/>
  <c r="M1495" i="8"/>
  <c r="M381" i="8"/>
  <c r="M234" i="8"/>
  <c r="M1302" i="8"/>
  <c r="M1323" i="8"/>
  <c r="M769" i="8"/>
  <c r="M1017" i="8"/>
  <c r="M1003" i="8"/>
  <c r="M23" i="8"/>
  <c r="M334" i="8"/>
  <c r="M737" i="8"/>
  <c r="M1109" i="8"/>
  <c r="M629" i="8"/>
  <c r="M1439" i="8"/>
  <c r="M1332" i="8"/>
  <c r="M230" i="8"/>
  <c r="M885" i="8"/>
  <c r="M756" i="8"/>
  <c r="M889" i="8"/>
  <c r="M1317" i="8"/>
  <c r="M1484" i="8"/>
  <c r="M751" i="8"/>
  <c r="M846" i="8"/>
  <c r="M743" i="8"/>
  <c r="M371" i="8"/>
  <c r="M339" i="8"/>
  <c r="M699" i="8"/>
  <c r="M1119" i="8"/>
  <c r="M1218" i="8"/>
  <c r="M1153" i="8"/>
  <c r="M204" i="8"/>
  <c r="M144" i="8"/>
  <c r="M1369" i="8"/>
  <c r="M724" i="8"/>
  <c r="M1004" i="8"/>
  <c r="M335" i="8"/>
  <c r="M1219" i="8"/>
  <c r="M542" i="8"/>
  <c r="M529" i="8"/>
  <c r="M139" i="8"/>
  <c r="M212" i="8"/>
  <c r="M1143" i="8"/>
  <c r="M1096" i="8"/>
  <c r="M720" i="8"/>
  <c r="M1102" i="8"/>
  <c r="M336" i="8"/>
  <c r="M1136" i="8"/>
  <c r="M1236" i="8"/>
  <c r="M104" i="8"/>
  <c r="M1050" i="8"/>
  <c r="M1355" i="8"/>
  <c r="M640" i="8"/>
  <c r="M566" i="8"/>
  <c r="M938" i="8"/>
  <c r="M950" i="8"/>
  <c r="M915" i="8"/>
  <c r="M120" i="8"/>
  <c r="M1292" i="8"/>
  <c r="M471" i="8"/>
  <c r="M533" i="8"/>
  <c r="M896" i="8"/>
  <c r="M1319" i="8"/>
  <c r="M156" i="8"/>
  <c r="M1222" i="8"/>
  <c r="M164" i="8"/>
  <c r="M327" i="8"/>
  <c r="M1133" i="8"/>
  <c r="M1367" i="8"/>
  <c r="M594" i="8"/>
  <c r="M1245" i="8"/>
  <c r="M174" i="8"/>
  <c r="M320" i="8"/>
  <c r="M196" i="8"/>
  <c r="M974" i="8"/>
  <c r="M928" i="8"/>
  <c r="M1027" i="8"/>
  <c r="M388" i="8"/>
  <c r="M1232" i="8"/>
  <c r="M1111" i="8"/>
  <c r="M1141" i="8"/>
  <c r="M1247" i="8"/>
  <c r="M97" i="8"/>
  <c r="M986" i="8"/>
  <c r="M611" i="8"/>
  <c r="M187" i="8"/>
  <c r="M1270" i="8"/>
  <c r="M1087" i="8"/>
  <c r="M789" i="8"/>
  <c r="M795" i="8"/>
  <c r="M255" i="8"/>
  <c r="M1443" i="8"/>
  <c r="M1449" i="8"/>
  <c r="M1163" i="8"/>
  <c r="M946" i="8"/>
  <c r="M1372" i="8"/>
  <c r="M90" i="8"/>
  <c r="M85" i="8"/>
  <c r="M1039" i="8"/>
  <c r="M321" i="8"/>
  <c r="M308" i="8"/>
  <c r="M817" i="8"/>
  <c r="M1475" i="8"/>
  <c r="M800" i="8"/>
  <c r="M590" i="8"/>
  <c r="M1470" i="8"/>
  <c r="M1029" i="8"/>
  <c r="M560" i="8"/>
  <c r="M378" i="8"/>
  <c r="M767" i="8"/>
  <c r="M895" i="8"/>
  <c r="M983" i="8"/>
  <c r="M843" i="8"/>
  <c r="M591" i="8"/>
  <c r="M1500" i="8"/>
  <c r="M606" i="8"/>
  <c r="M1117" i="8"/>
  <c r="M1076" i="8"/>
  <c r="M917" i="8"/>
  <c r="M16" i="8"/>
  <c r="M35" i="8"/>
  <c r="M1034" i="8"/>
  <c r="M652" i="8"/>
  <c r="M267" i="8"/>
  <c r="M798" i="8"/>
  <c r="M300" i="8"/>
  <c r="M1333" i="8"/>
  <c r="M486" i="8"/>
  <c r="M221" i="8"/>
  <c r="M1118" i="8"/>
  <c r="M1122" i="8"/>
  <c r="M976" i="8"/>
  <c r="M749" i="8"/>
  <c r="M1197" i="8"/>
  <c r="M1085" i="8"/>
  <c r="M1334" i="8"/>
  <c r="M1309" i="8"/>
  <c r="M332" i="8"/>
  <c r="M512" i="8"/>
  <c r="M1134" i="8"/>
  <c r="M1123" i="8"/>
  <c r="M274" i="8"/>
  <c r="M1363" i="8"/>
  <c r="M1193" i="8"/>
  <c r="M1261" i="8"/>
  <c r="M76" i="8"/>
  <c r="M353" i="8"/>
  <c r="M7" i="8"/>
  <c r="M788" i="8"/>
  <c r="M505" i="8"/>
  <c r="M1242" i="8"/>
  <c r="M572" i="8"/>
  <c r="M1377" i="8"/>
  <c r="M45" i="8"/>
  <c r="M495" i="8"/>
  <c r="M1481" i="8"/>
  <c r="M61" i="8"/>
  <c r="M1174" i="8"/>
  <c r="M451" i="8"/>
  <c r="M83" i="8"/>
  <c r="M1468" i="8"/>
  <c r="M604" i="8"/>
  <c r="M1405" i="8"/>
  <c r="M293" i="8"/>
  <c r="M1277" i="8"/>
  <c r="M1450" i="8"/>
  <c r="M784" i="8"/>
  <c r="M421" i="8"/>
  <c r="M1165" i="8"/>
  <c r="M101" i="8"/>
  <c r="M723" i="8"/>
  <c r="M555" i="8"/>
  <c r="M871" i="8"/>
  <c r="M714" i="8"/>
  <c r="M506" i="8"/>
  <c r="M924" i="8"/>
  <c r="M910" i="8"/>
  <c r="M814" i="8"/>
  <c r="M77" i="8"/>
  <c r="M1041" i="8"/>
  <c r="M1252" i="8"/>
  <c r="M1440" i="8"/>
  <c r="M279" i="8"/>
  <c r="M803" i="8"/>
  <c r="M146" i="8"/>
  <c r="M1187" i="8"/>
  <c r="M676" i="8"/>
  <c r="M1002" i="8"/>
  <c r="M450" i="8"/>
  <c r="M1067" i="8"/>
  <c r="M1208" i="8"/>
  <c r="M436" i="8"/>
  <c r="M850" i="8"/>
  <c r="M342" i="8"/>
  <c r="M1428" i="8"/>
  <c r="M306" i="8"/>
  <c r="M861" i="8"/>
  <c r="M377" i="8"/>
  <c r="M225" i="8"/>
  <c r="M656" i="8"/>
  <c r="M815" i="8"/>
  <c r="M1121" i="8"/>
  <c r="M216" i="8"/>
  <c r="M1012" i="8"/>
  <c r="M108" i="8"/>
  <c r="M19" i="8"/>
  <c r="M172" i="8"/>
  <c r="M1325" i="8"/>
  <c r="M808" i="8"/>
  <c r="M965" i="8"/>
  <c r="M107" i="8"/>
  <c r="M382" i="8"/>
  <c r="M669" i="8"/>
  <c r="M526" i="8"/>
  <c r="M57" i="8"/>
  <c r="M215" i="8"/>
  <c r="M1420" i="8"/>
  <c r="M610" i="8"/>
  <c r="M999" i="8"/>
  <c r="M547" i="8"/>
  <c r="M341" i="8"/>
  <c r="M1359" i="8"/>
  <c r="M385" i="8"/>
  <c r="M1000" i="8"/>
  <c r="M1203" i="8"/>
  <c r="M1496" i="8"/>
  <c r="M886" i="8"/>
  <c r="M65" i="8"/>
  <c r="M933" i="8"/>
  <c r="M403" i="8"/>
  <c r="M1489" i="8"/>
  <c r="M793" i="8"/>
  <c r="M430" i="8"/>
  <c r="M1189" i="8"/>
  <c r="M1248" i="8"/>
  <c r="M638" i="8"/>
  <c r="M773" i="8"/>
  <c r="M728" i="8"/>
  <c r="M1186" i="8"/>
  <c r="M211" i="8"/>
  <c r="M242" i="8"/>
  <c r="M1478" i="8"/>
  <c r="M827" i="8"/>
  <c r="M810" i="8"/>
  <c r="M1204" i="8"/>
  <c r="M977" i="8"/>
  <c r="M733" i="8"/>
  <c r="M384" i="8"/>
  <c r="M663" i="8"/>
  <c r="M28" i="8"/>
  <c r="M177" i="8"/>
  <c r="M270" i="8"/>
  <c r="M248" i="8"/>
  <c r="M118" i="8"/>
  <c r="M183" i="8"/>
  <c r="M645" i="8"/>
  <c r="M1194" i="8"/>
  <c r="M286" i="8"/>
  <c r="M576" i="8"/>
  <c r="M765" i="8"/>
  <c r="M1473" i="8"/>
  <c r="M1459" i="8"/>
  <c r="M826" i="8"/>
  <c r="M1472" i="8"/>
  <c r="M1417" i="8"/>
  <c r="M589" i="8"/>
  <c r="M802" i="8"/>
  <c r="M823" i="8"/>
  <c r="M1321" i="8"/>
  <c r="M1023" i="8"/>
  <c r="M1447" i="8"/>
  <c r="M1058" i="8"/>
  <c r="M600" i="8"/>
  <c r="M452" i="8"/>
  <c r="M945" i="8"/>
  <c r="M1093" i="8"/>
  <c r="M1045" i="8"/>
  <c r="M1483" i="8"/>
  <c r="M958" i="8"/>
  <c r="M882" i="8"/>
  <c r="M926" i="8"/>
  <c r="M167" i="8"/>
  <c r="M1066" i="8"/>
  <c r="M577" i="8"/>
  <c r="M1031" i="8"/>
  <c r="M47" i="8"/>
  <c r="M679" i="8"/>
  <c r="M208" i="8"/>
  <c r="M1257" i="8"/>
  <c r="M423" i="8"/>
  <c r="M1130" i="8"/>
  <c r="M389" i="8"/>
  <c r="M856" i="8"/>
  <c r="M1216" i="8"/>
  <c r="M1380" i="8"/>
  <c r="M806" i="8"/>
  <c r="M472" i="8"/>
  <c r="M597" i="8"/>
  <c r="M1289" i="8"/>
  <c r="M1114" i="8"/>
  <c r="M1190" i="8"/>
  <c r="M700" i="8"/>
  <c r="M689" i="8"/>
  <c r="M1213" i="8"/>
  <c r="M1158" i="8"/>
  <c r="M1148" i="8"/>
  <c r="M1278" i="8"/>
  <c r="M1099" i="8"/>
  <c r="M348" i="8"/>
  <c r="M54" i="8"/>
  <c r="M556" i="8"/>
  <c r="M1156" i="8"/>
  <c r="M94" i="8"/>
  <c r="M1418" i="8"/>
  <c r="M162" i="8"/>
  <c r="M786" i="8"/>
  <c r="M549" i="8"/>
  <c r="M73" i="8"/>
  <c r="M771" i="8"/>
  <c r="M1196" i="8"/>
  <c r="M1075" i="8"/>
  <c r="M1491" i="8"/>
  <c r="M1445" i="8"/>
  <c r="M536" i="8"/>
  <c r="M1106" i="8"/>
  <c r="M1299" i="8"/>
  <c r="M1007" i="8"/>
  <c r="M1304" i="8"/>
  <c r="M405" i="8"/>
  <c r="M301" i="8"/>
  <c r="M419" i="8"/>
  <c r="M1412" i="8"/>
  <c r="M68" i="8"/>
  <c r="M712" i="8"/>
  <c r="M745" i="8"/>
  <c r="M393" i="8"/>
  <c r="M854" i="8"/>
  <c r="M1132" i="8"/>
  <c r="M994" i="8"/>
  <c r="M1255" i="8"/>
  <c r="M55" i="8"/>
  <c r="M502" i="8"/>
  <c r="M1115" i="8"/>
  <c r="M855" i="8"/>
  <c r="M380" i="8"/>
  <c r="M214" i="8"/>
  <c r="M1098" i="8"/>
  <c r="M672" i="8"/>
  <c r="M362" i="8"/>
  <c r="M1352" i="8"/>
  <c r="M168" i="8"/>
  <c r="M579" i="8"/>
  <c r="M379" i="8"/>
  <c r="M562" i="8"/>
  <c r="M1312" i="8"/>
  <c r="M1137" i="8"/>
  <c r="M961" i="8"/>
  <c r="M757" i="8"/>
  <c r="M1183" i="8"/>
  <c r="M1131" i="8"/>
  <c r="M478" i="8"/>
  <c r="M89" i="8"/>
  <c r="M331" i="8"/>
  <c r="M1387" i="8"/>
  <c r="M1364" i="8"/>
  <c r="M1231" i="8"/>
  <c r="M358" i="8"/>
  <c r="M496" i="8"/>
  <c r="M710" i="8"/>
  <c r="M878" i="8"/>
  <c r="M136" i="8"/>
  <c r="M269" i="8"/>
  <c r="M361" i="8"/>
  <c r="M978" i="8"/>
  <c r="M32" i="8"/>
  <c r="M1068" i="8"/>
  <c r="M11" i="8"/>
  <c r="M1079" i="8"/>
  <c r="M437" i="8"/>
  <c r="M78" i="8"/>
  <c r="M1073" i="8"/>
  <c r="M557" i="8"/>
  <c r="M1469" i="8"/>
  <c r="M1427" i="8"/>
  <c r="M988" i="8"/>
  <c r="M103" i="8"/>
  <c r="M1059" i="8"/>
  <c r="M1283" i="8"/>
  <c r="M237" i="8"/>
  <c r="M1371" i="8"/>
  <c r="M1175" i="8"/>
  <c r="M364" i="8"/>
  <c r="M787" i="8"/>
  <c r="M1008" i="8"/>
  <c r="M1423" i="8"/>
  <c r="M152" i="8"/>
  <c r="M819" i="8"/>
  <c r="M175" i="8"/>
  <c r="M1032" i="8"/>
  <c r="M487" i="8"/>
  <c r="M1381" i="8"/>
  <c r="M392" i="8"/>
  <c r="M1124" i="8"/>
  <c r="M1105" i="8"/>
  <c r="M821" i="8"/>
  <c r="M402" i="8"/>
  <c r="M112" i="8"/>
  <c r="M1464" i="8"/>
  <c r="M33" i="8"/>
  <c r="M1026" i="8"/>
  <c r="M330" i="8"/>
  <c r="M746" i="8"/>
  <c r="M431" i="8"/>
  <c r="M459" i="8"/>
  <c r="M71" i="8"/>
  <c r="M491" i="8"/>
  <c r="M1256" i="8"/>
  <c r="M163" i="8"/>
  <c r="M903" i="8"/>
  <c r="M424" i="8"/>
  <c r="M1330" i="8"/>
  <c r="M294" i="8"/>
  <c r="M355" i="8"/>
  <c r="M1498" i="8"/>
  <c r="M343" i="8"/>
  <c r="M582" i="8"/>
  <c r="M630" i="8"/>
  <c r="M943" i="8"/>
  <c r="M863" i="8"/>
  <c r="M250" i="8"/>
  <c r="M1395" i="8"/>
  <c r="M775" i="8"/>
  <c r="M229" i="8"/>
  <c r="M397" i="8"/>
  <c r="M1430" i="8"/>
  <c r="M443" i="8"/>
  <c r="M10" i="8"/>
  <c r="M694" i="8"/>
  <c r="M1081" i="8"/>
  <c r="M1399" i="8"/>
  <c r="M1362" i="8"/>
  <c r="M1112" i="8"/>
  <c r="M655" i="8"/>
  <c r="M1383" i="8"/>
  <c r="M413" i="8"/>
  <c r="M268" i="8"/>
  <c r="M157" i="8"/>
  <c r="M122" i="8"/>
  <c r="M834" i="8"/>
  <c r="M1501" i="8"/>
  <c r="M1014" i="8"/>
  <c r="M1019" i="8"/>
  <c r="M202" i="8"/>
  <c r="M1173" i="8"/>
  <c r="M426" i="8"/>
  <c r="M369" i="8"/>
  <c r="M545" i="8"/>
  <c r="M1497" i="8"/>
  <c r="M516" i="8"/>
  <c r="M3" i="8"/>
  <c r="M254" i="8"/>
  <c r="M1373" i="8"/>
  <c r="M409" i="8"/>
  <c r="M722" i="8"/>
  <c r="M441" i="8"/>
  <c r="M845" i="8"/>
  <c r="M1416" i="8"/>
  <c r="M249" i="8"/>
  <c r="M1108" i="8"/>
  <c r="M838" i="8"/>
  <c r="M616" i="8"/>
  <c r="M962" i="8"/>
  <c r="M534" i="8"/>
  <c r="M587" i="8"/>
  <c r="M981" i="8"/>
  <c r="M990" i="8"/>
  <c r="M81" i="8"/>
  <c r="M499" i="8"/>
  <c r="M1147" i="8"/>
  <c r="M730" i="8"/>
  <c r="M1013" i="8"/>
  <c r="M970" i="8"/>
  <c r="M598" i="8"/>
  <c r="M1345" i="8"/>
  <c r="M951" i="8"/>
  <c r="M258" i="8"/>
  <c r="M888" i="8"/>
  <c r="M245" i="8"/>
  <c r="M46" i="8"/>
  <c r="M837" i="8"/>
  <c r="M755" i="8"/>
  <c r="M677" i="8"/>
  <c r="M153" i="8"/>
  <c r="M690" i="8"/>
  <c r="M1043" i="8"/>
  <c r="M457" i="8"/>
  <c r="M116" i="8"/>
  <c r="M930" i="8"/>
  <c r="M1071" i="8"/>
  <c r="M704" i="8"/>
  <c r="M877" i="8"/>
  <c r="M670" i="8"/>
  <c r="M782" i="8"/>
  <c r="M731" i="8"/>
  <c r="M356" i="8"/>
  <c r="M1030" i="8"/>
  <c r="M914" i="8"/>
  <c r="M575" i="8"/>
  <c r="M115" i="8"/>
  <c r="M649" i="8"/>
  <c r="M982" i="8"/>
  <c r="M485" i="8"/>
  <c r="M131" i="8"/>
  <c r="M661" i="8"/>
  <c r="M1063" i="8"/>
  <c r="M264" i="8"/>
  <c r="M383" i="8"/>
  <c r="M134" i="8"/>
  <c r="M998" i="8"/>
  <c r="M792" i="8"/>
  <c r="M1104" i="8"/>
  <c r="M953" i="8"/>
  <c r="M1298" i="8"/>
  <c r="M473" i="8"/>
  <c r="M180" i="8"/>
  <c r="M1388" i="8"/>
  <c r="M732" i="8"/>
  <c r="M1329" i="8"/>
  <c r="M1110" i="8"/>
  <c r="M1015" i="8"/>
  <c r="M119" i="8"/>
  <c r="M1446" i="8"/>
  <c r="M936" i="8"/>
  <c r="M593" i="8"/>
  <c r="M1084" i="8"/>
  <c r="M1356" i="8"/>
  <c r="M1144" i="8"/>
  <c r="M736" i="8"/>
  <c r="M571" i="8"/>
  <c r="M110" i="8"/>
  <c r="M179" i="8"/>
  <c r="M635" i="8"/>
  <c r="M1461" i="8"/>
  <c r="M835" i="8"/>
  <c r="M633" i="8"/>
  <c r="M711" i="8"/>
  <c r="M650" i="8"/>
  <c r="M718" i="8"/>
  <c r="M973" i="8"/>
  <c r="M869" i="8"/>
  <c r="M44" i="8"/>
  <c r="M872" i="8"/>
  <c r="M395" i="8"/>
  <c r="M323" i="8"/>
  <c r="M1107" i="8"/>
  <c r="M159" i="8"/>
  <c r="M760" i="8"/>
  <c r="M151" i="8"/>
  <c r="M940" i="8"/>
  <c r="M63" i="8"/>
  <c r="M41" i="8"/>
  <c r="M836" i="8"/>
  <c r="M791" i="8"/>
  <c r="M482" i="8"/>
  <c r="M527" i="8"/>
  <c r="M307" i="8"/>
  <c r="M619" i="8"/>
  <c r="M40" i="8"/>
  <c r="M1094" i="8"/>
  <c r="M1116" i="8"/>
  <c r="M664" i="8"/>
  <c r="M748" i="8"/>
  <c r="M521" i="8"/>
  <c r="M898" i="8"/>
  <c r="M578" i="8"/>
  <c r="M161" i="8"/>
  <c r="M841" i="8"/>
  <c r="M454" i="8"/>
  <c r="M1018" i="8"/>
  <c r="M227" i="8"/>
  <c r="M624" i="8"/>
  <c r="M1177" i="8"/>
  <c r="M525" i="8"/>
  <c r="M280" i="8"/>
  <c r="M1494" i="7"/>
  <c r="M489" i="7"/>
  <c r="M718" i="7"/>
  <c r="M651" i="7"/>
  <c r="M1233" i="7"/>
  <c r="M1207" i="7"/>
  <c r="M960" i="7"/>
  <c r="M798" i="7"/>
  <c r="M1093" i="7"/>
  <c r="M130" i="7"/>
  <c r="M965" i="7"/>
  <c r="M163" i="7"/>
  <c r="M944" i="7"/>
  <c r="M1476" i="7"/>
  <c r="M1430" i="7"/>
  <c r="M132" i="7"/>
  <c r="M1209" i="7"/>
  <c r="M705" i="7"/>
  <c r="M446" i="7"/>
  <c r="M1492" i="7"/>
  <c r="M961" i="7"/>
  <c r="M792" i="7"/>
  <c r="M918" i="7"/>
  <c r="M1272" i="7"/>
  <c r="M1202" i="7"/>
  <c r="M1105" i="7"/>
  <c r="M674" i="7"/>
  <c r="M687" i="7"/>
  <c r="M1042" i="7"/>
  <c r="M1305" i="7"/>
  <c r="M1335" i="7"/>
  <c r="M137" i="7"/>
  <c r="M238" i="7"/>
  <c r="M48" i="7"/>
  <c r="M641" i="7"/>
  <c r="M239" i="7"/>
  <c r="M1458" i="7"/>
  <c r="M1021" i="7"/>
  <c r="M854" i="7"/>
  <c r="M373" i="7"/>
  <c r="M512" i="7"/>
  <c r="M825" i="7"/>
  <c r="M872" i="7"/>
  <c r="M193" i="7"/>
  <c r="M382" i="7"/>
  <c r="M1254" i="7"/>
  <c r="M1266" i="7"/>
  <c r="M1016" i="7"/>
  <c r="M169" i="7"/>
  <c r="M1059" i="7"/>
  <c r="M1483" i="7"/>
  <c r="M804" i="7"/>
  <c r="M1259" i="7"/>
  <c r="M1473" i="7"/>
  <c r="M416" i="7"/>
  <c r="M833" i="7"/>
  <c r="M1102" i="7"/>
  <c r="M1304" i="7"/>
  <c r="M543" i="7"/>
  <c r="M407" i="7"/>
  <c r="M140" i="7"/>
  <c r="M464" i="7"/>
  <c r="M510" i="7"/>
  <c r="M283" i="7"/>
  <c r="M1284" i="7"/>
  <c r="M286" i="7"/>
  <c r="M639" i="7"/>
  <c r="M1313" i="7"/>
  <c r="M110" i="7"/>
  <c r="M708" i="7"/>
  <c r="M207" i="7"/>
  <c r="M80" i="7"/>
  <c r="M824" i="7"/>
  <c r="M1446" i="7"/>
  <c r="M938" i="7"/>
  <c r="M996" i="7"/>
  <c r="M785" i="7"/>
  <c r="M330" i="7"/>
  <c r="M773" i="7"/>
  <c r="M654" i="7"/>
  <c r="M468" i="7"/>
  <c r="M1415" i="7"/>
  <c r="M418" i="7"/>
  <c r="M983" i="7"/>
  <c r="M802" i="7"/>
  <c r="M47" i="7"/>
  <c r="M531" i="7"/>
  <c r="M1410" i="7"/>
  <c r="M433" i="7"/>
  <c r="M86" i="7"/>
  <c r="M478" i="7"/>
  <c r="M755" i="7"/>
  <c r="M924" i="7"/>
  <c r="M158" i="7"/>
  <c r="M1210" i="7"/>
  <c r="M114" i="7"/>
  <c r="M1306" i="7"/>
  <c r="M237" i="7"/>
  <c r="M517" i="7"/>
  <c r="M1269" i="7"/>
  <c r="M617" i="7"/>
  <c r="M1283" i="7"/>
  <c r="M992" i="7"/>
  <c r="M1354" i="7"/>
  <c r="M1040" i="7"/>
  <c r="M628" i="7"/>
  <c r="M328" i="7"/>
  <c r="M853" i="7"/>
  <c r="M294" i="7"/>
  <c r="M162" i="7"/>
  <c r="M84" i="7"/>
  <c r="M231" i="7"/>
  <c r="M730" i="7"/>
  <c r="M449" i="7"/>
  <c r="M1243" i="7"/>
  <c r="M516" i="7"/>
  <c r="M721" i="7"/>
  <c r="M414" i="7"/>
  <c r="M559" i="7"/>
  <c r="M409" i="7"/>
  <c r="M564" i="7"/>
  <c r="M745" i="7"/>
  <c r="M198" i="7"/>
  <c r="M500" i="7"/>
  <c r="M189" i="7"/>
  <c r="M810" i="7"/>
  <c r="M1011" i="7"/>
  <c r="M1127" i="7"/>
  <c r="M447" i="7"/>
  <c r="M1216" i="7"/>
  <c r="M1323" i="7"/>
  <c r="M35" i="7"/>
  <c r="M1107" i="7"/>
  <c r="M555" i="7"/>
  <c r="M1382" i="7"/>
  <c r="M251" i="7"/>
  <c r="M1163" i="7"/>
  <c r="M1314" i="7"/>
  <c r="M1211" i="7"/>
  <c r="M578" i="7"/>
  <c r="M1054" i="7"/>
  <c r="M1477" i="7"/>
  <c r="M815" i="7"/>
  <c r="M274" i="7"/>
  <c r="M1154" i="7"/>
  <c r="M443" i="7"/>
  <c r="M533" i="7"/>
  <c r="M1241" i="7"/>
  <c r="M867" i="7"/>
  <c r="M926" i="7"/>
  <c r="M786" i="7"/>
  <c r="M1498" i="7"/>
  <c r="M133" i="7"/>
  <c r="M1119" i="7"/>
  <c r="M494" i="7"/>
  <c r="M1104" i="7"/>
  <c r="M547" i="7"/>
  <c r="M1288" i="7"/>
  <c r="M620" i="7"/>
  <c r="M1166" i="7"/>
  <c r="M1232" i="7"/>
  <c r="M317" i="7"/>
  <c r="M691" i="7"/>
  <c r="M993" i="7"/>
  <c r="M1108" i="7"/>
  <c r="M642" i="7"/>
  <c r="M298" i="7"/>
  <c r="M1325" i="7"/>
  <c r="M655" i="7"/>
  <c r="M928" i="7"/>
  <c r="M276" i="7"/>
  <c r="M703" i="7"/>
  <c r="M726" i="7"/>
  <c r="M1206" i="7"/>
  <c r="M650" i="7"/>
  <c r="M415" i="7"/>
  <c r="M425" i="7"/>
  <c r="M750" i="7"/>
  <c r="M1196" i="7"/>
  <c r="M806" i="7"/>
  <c r="M1220" i="7"/>
  <c r="M685" i="7"/>
  <c r="M757" i="7"/>
  <c r="M640" i="7"/>
  <c r="M679" i="7"/>
  <c r="M553" i="7"/>
  <c r="M1147" i="7"/>
  <c r="M949" i="7"/>
  <c r="M1004" i="7"/>
  <c r="M897" i="7"/>
  <c r="M900" i="7"/>
  <c r="M956" i="7"/>
  <c r="M585" i="7"/>
  <c r="M89" i="7"/>
  <c r="M1264" i="7"/>
  <c r="M106" i="7"/>
  <c r="M1142" i="7"/>
  <c r="M582" i="7"/>
  <c r="M787" i="7"/>
  <c r="M940" i="7"/>
  <c r="M821" i="7"/>
  <c r="M856" i="7"/>
  <c r="M25" i="7"/>
  <c r="M817" i="7"/>
  <c r="M915" i="7"/>
  <c r="M284" i="7"/>
  <c r="M1286" i="7"/>
  <c r="M1261" i="7"/>
  <c r="M1191" i="7"/>
  <c r="M978" i="7"/>
  <c r="M541" i="7"/>
  <c r="M732" i="7"/>
  <c r="M1478" i="7"/>
  <c r="M1401" i="7"/>
  <c r="M839" i="7"/>
  <c r="M439" i="7"/>
  <c r="M1444" i="7"/>
  <c r="M521" i="7"/>
  <c r="M1426" i="7"/>
  <c r="M1497" i="7"/>
  <c r="M740" i="7"/>
  <c r="M341" i="7"/>
  <c r="M197" i="7"/>
  <c r="M558" i="7"/>
  <c r="M508" i="7"/>
  <c r="M399" i="7"/>
  <c r="M670" i="7"/>
  <c r="M424" i="7"/>
  <c r="M1380" i="7"/>
  <c r="M260" i="7"/>
  <c r="M459" i="7"/>
  <c r="M242" i="7"/>
  <c r="M379" i="7"/>
  <c r="M1135" i="7"/>
  <c r="M1244" i="7"/>
  <c r="M809" i="7"/>
  <c r="M690" i="7"/>
  <c r="M1270" i="7"/>
  <c r="M1389" i="7"/>
  <c r="M931" i="7"/>
  <c r="M1200" i="7"/>
  <c r="M442" i="7"/>
  <c r="M1155" i="7"/>
  <c r="M720" i="7"/>
  <c r="M179" i="7"/>
  <c r="M1488" i="7"/>
  <c r="M653" i="7"/>
  <c r="M321" i="7"/>
  <c r="M753" i="7"/>
  <c r="M626" i="7"/>
  <c r="M1164" i="7"/>
  <c r="M788" i="7"/>
  <c r="M14" i="7"/>
  <c r="M673" i="7"/>
  <c r="M625" i="7"/>
  <c r="M5" i="7"/>
  <c r="M322" i="7"/>
  <c r="M827" i="7"/>
  <c r="M50" i="7"/>
  <c r="M695" i="7"/>
  <c r="M906" i="7"/>
  <c r="M73" i="7"/>
  <c r="M364" i="7"/>
  <c r="M1341" i="7"/>
  <c r="M454" i="7"/>
  <c r="M1234" i="7"/>
  <c r="M1005" i="7"/>
  <c r="M923" i="7"/>
  <c r="M1178" i="7"/>
  <c r="M389" i="7"/>
  <c r="M1193" i="7"/>
  <c r="M1336" i="7"/>
  <c r="M194" i="7"/>
  <c r="M372" i="7"/>
  <c r="M1472" i="7"/>
  <c r="M1068" i="7"/>
  <c r="M919" i="7"/>
  <c r="M1311" i="7"/>
  <c r="M403" i="7"/>
  <c r="M1383" i="7"/>
  <c r="M526" i="7"/>
  <c r="M90" i="7"/>
  <c r="M549" i="7"/>
  <c r="M385" i="7"/>
  <c r="M682" i="7"/>
  <c r="M55" i="7"/>
  <c r="M445" i="7"/>
  <c r="M714" i="7"/>
  <c r="M1047" i="7"/>
  <c r="M503" i="7"/>
  <c r="M45" i="7"/>
  <c r="M142" i="7"/>
  <c r="M1317" i="7"/>
  <c r="M241" i="7"/>
  <c r="M240" i="7"/>
  <c r="M491" i="7"/>
  <c r="M1454" i="7"/>
  <c r="M13" i="7"/>
  <c r="M1010" i="7"/>
  <c r="M122" i="7"/>
  <c r="M529" i="7"/>
  <c r="M1001" i="7"/>
  <c r="M245" i="7"/>
  <c r="M473" i="7"/>
  <c r="M1144" i="7"/>
  <c r="M400" i="7"/>
  <c r="M742" i="7"/>
  <c r="M1435" i="7"/>
  <c r="M1226" i="7"/>
  <c r="M896" i="7"/>
  <c r="M1429" i="7"/>
  <c r="M6" i="7"/>
  <c r="M768" i="7"/>
  <c r="M1285" i="7"/>
  <c r="M910" i="7"/>
  <c r="M1310" i="7"/>
  <c r="M840" i="7"/>
  <c r="M1223" i="7"/>
  <c r="M646" i="7"/>
  <c r="M1247" i="7"/>
  <c r="M664" i="7"/>
  <c r="M618" i="7"/>
  <c r="M206" i="7"/>
  <c r="M1437" i="7"/>
  <c r="M592" i="7"/>
  <c r="M518" i="7"/>
  <c r="M150" i="7"/>
  <c r="M1500" i="7"/>
  <c r="M1387" i="7"/>
  <c r="M1484" i="7"/>
  <c r="M665" i="7"/>
  <c r="M452" i="7"/>
  <c r="M149" i="7"/>
  <c r="M320" i="7"/>
  <c r="M7" i="7"/>
  <c r="M888" i="7"/>
  <c r="M148" i="7"/>
  <c r="M326" i="7"/>
  <c r="M349" i="7"/>
  <c r="M912" i="7"/>
  <c r="M255" i="7"/>
  <c r="M524" i="7"/>
  <c r="M461" i="7"/>
  <c r="M577" i="7"/>
  <c r="M771" i="7"/>
  <c r="M616" i="7"/>
  <c r="M658" i="7"/>
  <c r="M1433" i="7"/>
  <c r="M1312" i="7"/>
  <c r="M313" i="7"/>
  <c r="M1227" i="7"/>
  <c r="M1442" i="7"/>
  <c r="M1214" i="7"/>
  <c r="M265" i="7"/>
  <c r="M410" i="7"/>
  <c r="M429" i="7"/>
  <c r="M929" i="7"/>
  <c r="M57" i="7"/>
  <c r="M1039" i="7"/>
  <c r="M404" i="7"/>
  <c r="M962" i="7"/>
  <c r="M886" i="7"/>
  <c r="M1399" i="7"/>
  <c r="M1217" i="7"/>
  <c r="M1062" i="7"/>
  <c r="M369" i="7"/>
  <c r="M1124" i="7"/>
  <c r="M26" i="7"/>
  <c r="M229" i="7"/>
  <c r="M77" i="7"/>
  <c r="M247" i="7"/>
  <c r="M1489" i="7"/>
  <c r="M737" i="7"/>
  <c r="M1294" i="7"/>
  <c r="M1390" i="7"/>
  <c r="M357" i="7"/>
  <c r="M1268" i="7"/>
  <c r="M1245" i="7"/>
  <c r="M462" i="7"/>
  <c r="M481" i="7"/>
  <c r="M995" i="7"/>
  <c r="M527" i="7"/>
  <c r="M876" i="7"/>
  <c r="M501" i="7"/>
  <c r="M221" i="7"/>
  <c r="M1045" i="7"/>
  <c r="M64" i="7"/>
  <c r="M37" i="7"/>
  <c r="M818" i="7"/>
  <c r="M610" i="7"/>
  <c r="M426" i="7"/>
  <c r="M694" i="7"/>
  <c r="M1134" i="7"/>
  <c r="M1275" i="7"/>
  <c r="M249" i="7"/>
  <c r="M258" i="7"/>
  <c r="M63" i="7"/>
  <c r="M1428" i="7"/>
  <c r="M1013" i="7"/>
  <c r="M835" i="7"/>
  <c r="M68" i="7"/>
  <c r="M287" i="7"/>
  <c r="M1258" i="7"/>
  <c r="M34" i="7"/>
  <c r="M126" i="7"/>
  <c r="M475" i="7"/>
  <c r="M880" i="7"/>
  <c r="M1089" i="7"/>
  <c r="M93" i="7"/>
  <c r="M1167" i="7"/>
  <c r="M951" i="7"/>
  <c r="M734" i="7"/>
  <c r="M560" i="7"/>
  <c r="M455" i="7"/>
  <c r="M36" i="7"/>
  <c r="M1281" i="7"/>
  <c r="M1168" i="7"/>
  <c r="M599" i="7"/>
  <c r="M891" i="7"/>
  <c r="M608" i="7"/>
  <c r="M159" i="7"/>
  <c r="M1461" i="7"/>
  <c r="M219" i="7"/>
  <c r="M994" i="7"/>
  <c r="M185" i="7"/>
  <c r="M1422" i="7"/>
  <c r="M842" i="7"/>
  <c r="M1464" i="7"/>
  <c r="M1035" i="7"/>
  <c r="M397" i="7"/>
  <c r="M989" i="7"/>
  <c r="M254" i="7"/>
  <c r="M1379" i="7"/>
  <c r="M353" i="7"/>
  <c r="M1265" i="7"/>
  <c r="M574" i="7"/>
  <c r="M101" i="7"/>
  <c r="M1393" i="7"/>
  <c r="M1419" i="7"/>
  <c r="M1361" i="7"/>
  <c r="M869" i="7"/>
  <c r="M1023" i="7"/>
  <c r="M387" i="7"/>
  <c r="M1308" i="7"/>
  <c r="M1100" i="7"/>
  <c r="M1392" i="7"/>
  <c r="M588" i="7"/>
  <c r="M1026" i="7"/>
  <c r="M495" i="7"/>
  <c r="M819" i="7"/>
  <c r="M1118" i="7"/>
  <c r="M1181" i="7"/>
  <c r="M1420" i="7"/>
  <c r="M152" i="7"/>
  <c r="M430" i="7"/>
  <c r="M1344" i="7"/>
  <c r="M1375" i="7"/>
  <c r="M609" i="7"/>
  <c r="M838" i="7"/>
  <c r="M594" i="7"/>
  <c r="M67" i="7"/>
  <c r="M902" i="7"/>
  <c r="M972" i="7"/>
  <c r="M1190" i="7"/>
  <c r="M29" i="7"/>
  <c r="M1171" i="7"/>
  <c r="M597" i="7"/>
  <c r="M1087" i="7"/>
  <c r="M390" i="7"/>
  <c r="M1253" i="7"/>
  <c r="M75" i="7"/>
  <c r="M1231" i="7"/>
  <c r="M981" i="7"/>
  <c r="M917" i="7"/>
  <c r="M1353" i="7"/>
  <c r="M845" i="7"/>
  <c r="M157" i="7"/>
  <c r="M764" i="7"/>
  <c r="M979" i="7"/>
  <c r="M115" i="7"/>
  <c r="M1055" i="7"/>
  <c r="M211" i="7"/>
  <c r="M604" i="7"/>
  <c r="M95" i="7"/>
  <c r="M463" i="7"/>
  <c r="M808" i="7"/>
  <c r="M345" i="7"/>
  <c r="M1307" i="7"/>
  <c r="M1114" i="7"/>
  <c r="M1318" i="7"/>
  <c r="M967" i="7"/>
  <c r="M1296" i="7"/>
  <c r="M605" i="7"/>
  <c r="M946" i="7"/>
  <c r="M164" i="7"/>
  <c r="M1367" i="7"/>
  <c r="M480" i="7"/>
  <c r="M1480" i="7"/>
  <c r="M21" i="7"/>
  <c r="M1316" i="7"/>
  <c r="M1436" i="7"/>
  <c r="M401" i="7"/>
  <c r="M92" i="7"/>
  <c r="M914" i="7"/>
  <c r="M752" i="7"/>
  <c r="M116" i="7"/>
  <c r="M18" i="7"/>
  <c r="M711" i="7"/>
  <c r="M354" i="7"/>
  <c r="M1230" i="7"/>
  <c r="M751" i="7"/>
  <c r="M1271" i="7"/>
  <c r="M176" i="7"/>
  <c r="M860" i="7"/>
  <c r="M537" i="7"/>
  <c r="M911" i="7"/>
  <c r="M203" i="7"/>
  <c r="M19" i="7"/>
  <c r="M1251" i="7"/>
  <c r="M168" i="7"/>
  <c r="M172" i="7"/>
  <c r="M716" i="7"/>
  <c r="M858" i="7"/>
  <c r="M1073" i="7"/>
  <c r="M811" i="7"/>
  <c r="M1404" i="7"/>
  <c r="M273" i="7"/>
  <c r="M307" i="7"/>
  <c r="M765" i="7"/>
  <c r="M437" i="7"/>
  <c r="M282" i="7"/>
  <c r="M921" i="7"/>
  <c r="M244" i="7"/>
  <c r="M233" i="7"/>
  <c r="M1080" i="7"/>
  <c r="M87" i="7"/>
  <c r="M1277" i="7"/>
  <c r="M1394" i="7"/>
  <c r="M1418" i="7"/>
  <c r="M1221" i="7"/>
  <c r="M857" i="7"/>
  <c r="M866" i="7"/>
  <c r="M9" i="7"/>
  <c r="M295" i="7"/>
  <c r="M602" i="7"/>
  <c r="M1496" i="7"/>
  <c r="M1106" i="7"/>
  <c r="M192" i="7"/>
  <c r="M699" i="7"/>
  <c r="M226" i="7"/>
  <c r="M761" i="7"/>
  <c r="M851" i="7"/>
  <c r="M213" i="7"/>
  <c r="M1297" i="7"/>
  <c r="M557" i="7"/>
  <c r="M1416" i="7"/>
  <c r="M873" i="7"/>
  <c r="M1349" i="7"/>
  <c r="M12" i="7"/>
  <c r="M1449" i="7"/>
  <c r="M1137" i="7"/>
  <c r="M606" i="7"/>
  <c r="M1174" i="7"/>
  <c r="M395" i="7"/>
  <c r="M1189" i="7"/>
  <c r="M120" i="7"/>
  <c r="M998" i="7"/>
  <c r="M937" i="7"/>
  <c r="M1006" i="7"/>
  <c r="M279" i="7"/>
  <c r="M23" i="7"/>
  <c r="M293" i="7"/>
  <c r="M871" i="7"/>
  <c r="M1385" i="7"/>
  <c r="M895" i="7"/>
  <c r="M493" i="7"/>
  <c r="M622" i="7"/>
  <c r="M1482" i="7"/>
  <c r="M1292" i="7"/>
  <c r="M611" i="7"/>
  <c r="M262" i="7"/>
  <c r="M1322" i="7"/>
  <c r="M31" i="7"/>
  <c r="M988" i="7"/>
  <c r="M862" i="7"/>
  <c r="M1160" i="7"/>
  <c r="M72" i="7"/>
  <c r="M427" i="7"/>
  <c r="M450" i="7"/>
  <c r="M1262" i="7"/>
  <c r="M905" i="7"/>
  <c r="M677" i="7"/>
  <c r="M1256" i="7"/>
  <c r="M1034" i="7"/>
  <c r="M438" i="7"/>
  <c r="M1158" i="7"/>
  <c r="M656" i="7"/>
  <c r="M100" i="7"/>
  <c r="M1363" i="7"/>
  <c r="M374" i="7"/>
  <c r="M343" i="7"/>
  <c r="M1332" i="7"/>
  <c r="M431" i="7"/>
  <c r="M131" i="7"/>
  <c r="M777" i="7"/>
  <c r="M580" i="7"/>
  <c r="M939" i="7"/>
  <c r="M368" i="7"/>
  <c r="M252" i="7"/>
  <c r="M1058" i="7"/>
  <c r="M1290" i="7"/>
  <c r="M536" i="7"/>
  <c r="M479" i="7"/>
  <c r="M1125" i="7"/>
  <c r="M378" i="7"/>
  <c r="M1148" i="7"/>
  <c r="M794" i="7"/>
  <c r="M15" i="7"/>
  <c r="M1204" i="7"/>
  <c r="M881" i="7"/>
  <c r="M715" i="7"/>
  <c r="M413" i="7"/>
  <c r="M358" i="7"/>
  <c r="M1043" i="7"/>
  <c r="M1112" i="7"/>
  <c r="M496" i="7"/>
  <c r="M837" i="7"/>
  <c r="M589" i="7"/>
  <c r="M394" i="7"/>
  <c r="M844" i="7"/>
  <c r="M1405" i="7"/>
  <c r="M535" i="7"/>
  <c r="M874" i="7"/>
  <c r="M1414" i="7"/>
  <c r="M567" i="7"/>
  <c r="M1421" i="7"/>
  <c r="M209" i="7"/>
  <c r="M1153" i="7"/>
  <c r="M1061" i="7"/>
  <c r="M323" i="7"/>
  <c r="M52" i="7"/>
  <c r="M1257" i="7"/>
  <c r="M756" i="7"/>
  <c r="M904" i="7"/>
  <c r="M230" i="7"/>
  <c r="M770" i="7"/>
  <c r="M405" i="7"/>
  <c r="M58" i="7"/>
  <c r="M316" i="7"/>
  <c r="M1407" i="7"/>
  <c r="M884" i="7"/>
  <c r="M571" i="7"/>
  <c r="M1188" i="7"/>
  <c r="M466" i="7"/>
  <c r="M88" i="7"/>
  <c r="M492" i="7"/>
  <c r="M635" i="7"/>
  <c r="M1075" i="7"/>
  <c r="M1299" i="7"/>
  <c r="M1273" i="7"/>
  <c r="M275" i="7"/>
  <c r="M160" i="7"/>
  <c r="M266" i="7"/>
  <c r="M428" i="7"/>
  <c r="M22" i="7"/>
  <c r="M1165" i="7"/>
  <c r="M335" i="7"/>
  <c r="M38" i="7"/>
  <c r="M701" i="7"/>
  <c r="M1076" i="7"/>
  <c r="M1084" i="7"/>
  <c r="M1121" i="7"/>
  <c r="M103" i="7"/>
  <c r="M1315" i="7"/>
  <c r="M864" i="7"/>
  <c r="M366" i="7"/>
  <c r="M342" i="7"/>
  <c r="M801" i="7"/>
  <c r="M1151" i="7"/>
  <c r="M457" i="7"/>
  <c r="M791" i="7"/>
  <c r="M556" i="7"/>
  <c r="M483" i="7"/>
  <c r="M957" i="7"/>
  <c r="M865" i="7"/>
  <c r="M1368" i="7"/>
  <c r="M474" i="7"/>
  <c r="M1293" i="7"/>
  <c r="M736" i="7"/>
  <c r="M680" i="7"/>
  <c r="M355" i="7"/>
  <c r="M513" i="7"/>
  <c r="M1063" i="7"/>
  <c r="M62" i="7"/>
  <c r="M167" i="7"/>
  <c r="M614" i="7"/>
  <c r="M1432" i="7"/>
  <c r="M868" i="7"/>
  <c r="M1198" i="7"/>
  <c r="M1242" i="7"/>
  <c r="M1486" i="7"/>
  <c r="M1471" i="7"/>
  <c r="M134" i="7"/>
  <c r="M467" i="7"/>
  <c r="M712" i="7"/>
  <c r="M1186" i="7"/>
  <c r="M890" i="7"/>
  <c r="M268" i="7"/>
  <c r="M147" i="7"/>
  <c r="M1374" i="7"/>
  <c r="M820" i="7"/>
  <c r="M733" i="7"/>
  <c r="M370" i="7"/>
  <c r="M204" i="7"/>
  <c r="M329" i="7"/>
  <c r="M963" i="7"/>
  <c r="M1246" i="7"/>
  <c r="M1309" i="7"/>
  <c r="M672" i="7"/>
  <c r="M822" i="7"/>
  <c r="M828" i="7"/>
  <c r="M107" i="7"/>
  <c r="M220" i="7"/>
  <c r="M318" i="7"/>
  <c r="M1090" i="7"/>
  <c r="M561" i="7"/>
  <c r="M892" i="7"/>
  <c r="M1249" i="7"/>
  <c r="M1450" i="7"/>
  <c r="M1194" i="7"/>
  <c r="M299" i="7"/>
  <c r="M1351" i="7"/>
  <c r="M644" i="7"/>
  <c r="M1132" i="7"/>
  <c r="M1384" i="7"/>
  <c r="M540" i="7"/>
  <c r="M173" i="7"/>
  <c r="M1340" i="7"/>
  <c r="M487" i="7"/>
  <c r="M1248" i="7"/>
  <c r="M1282" i="7"/>
  <c r="M990" i="7"/>
  <c r="M969" i="7"/>
  <c r="M784" i="7"/>
  <c r="M898" i="7"/>
  <c r="M1469" i="7"/>
  <c r="M393" i="7"/>
  <c r="M28" i="7"/>
  <c r="M696" i="7"/>
  <c r="M325" i="7"/>
  <c r="M1346" i="7"/>
  <c r="M272" i="7"/>
  <c r="M875" i="7"/>
  <c r="M576" i="7"/>
  <c r="M1347" i="7"/>
  <c r="M263" i="7"/>
  <c r="M333" i="7"/>
  <c r="M51" i="7"/>
  <c r="M595" i="7"/>
  <c r="M30" i="7"/>
  <c r="M1192" i="7"/>
  <c r="M1376" i="7"/>
  <c r="M339" i="7"/>
  <c r="M183" i="7"/>
  <c r="M1434" i="7"/>
  <c r="M91" i="7"/>
  <c r="M762" i="7"/>
  <c r="M735" i="7"/>
  <c r="M402" i="7"/>
  <c r="M1138" i="7"/>
  <c r="M1457" i="7"/>
  <c r="M74" i="7"/>
  <c r="M1260" i="7"/>
  <c r="M930" i="7"/>
  <c r="M448" i="7"/>
  <c r="M934" i="7"/>
  <c r="M706" i="7"/>
  <c r="M376" i="7"/>
  <c r="M380" i="7"/>
  <c r="M301" i="7"/>
  <c r="M980" i="7"/>
  <c r="M645" i="7"/>
  <c r="M544" i="7"/>
  <c r="M579" i="7"/>
  <c r="M360" i="7"/>
  <c r="M1082" i="7"/>
  <c r="M783" i="7"/>
  <c r="M1117" i="7"/>
  <c r="M1115" i="7"/>
  <c r="M1491" i="7"/>
  <c r="M1051" i="7"/>
  <c r="M1413" i="7"/>
  <c r="M1371" i="7"/>
  <c r="M573" i="7"/>
  <c r="M161" i="7"/>
  <c r="M78" i="7"/>
  <c r="M44" i="7"/>
  <c r="M143" i="7"/>
  <c r="M270" i="7"/>
  <c r="M121" i="7"/>
  <c r="M952" i="7"/>
  <c r="M243" i="7"/>
  <c r="M53" i="7"/>
  <c r="M942" i="7"/>
  <c r="M1173" i="7"/>
  <c r="M1267" i="7"/>
  <c r="M444" i="7"/>
  <c r="M562" i="7"/>
  <c r="M1400" i="7"/>
  <c r="M852" i="7"/>
  <c r="M1140" i="7"/>
  <c r="M184" i="7"/>
  <c r="M1460" i="7"/>
  <c r="M511" i="7"/>
  <c r="M509" i="7"/>
  <c r="M138" i="7"/>
  <c r="M976" i="7"/>
  <c r="M470" i="7"/>
  <c r="M1048" i="7"/>
  <c r="M223" i="7"/>
  <c r="M362" i="7"/>
  <c r="M861" i="7"/>
  <c r="M1066" i="7"/>
  <c r="M1302" i="7"/>
  <c r="M1027" i="7"/>
  <c r="M1408" i="7"/>
  <c r="M583" i="7"/>
  <c r="M1362" i="7"/>
  <c r="M453" i="7"/>
  <c r="M1334" i="7"/>
  <c r="M1499" i="7"/>
  <c r="M760" i="7"/>
  <c r="M637" i="7"/>
  <c r="M638" i="7"/>
  <c r="M303" i="7"/>
  <c r="M4" i="7"/>
  <c r="M1091" i="7"/>
  <c r="M1103" i="7"/>
  <c r="M105" i="7"/>
  <c r="M739" i="7"/>
  <c r="M1378" i="7"/>
  <c r="M563" i="7"/>
  <c r="M643" i="7"/>
  <c r="M724" i="7"/>
  <c r="M1157" i="7"/>
  <c r="M1161" i="7"/>
  <c r="M1431" i="7"/>
  <c r="M201" i="7"/>
  <c r="M1441" i="7"/>
  <c r="M545" i="7"/>
  <c r="M217" i="7"/>
  <c r="M1044" i="7"/>
  <c r="M1412" i="7"/>
  <c r="M319" i="7"/>
  <c r="M144" i="7"/>
  <c r="M363" i="7"/>
  <c r="M234" i="7"/>
  <c r="M311" i="7"/>
  <c r="M136" i="7"/>
  <c r="M108" i="7"/>
  <c r="M248" i="7"/>
  <c r="M145" i="7"/>
  <c r="M292" i="7"/>
  <c r="M1466" i="7"/>
  <c r="M603" i="7"/>
  <c r="M552" i="7"/>
  <c r="M1041" i="7"/>
  <c r="M922" i="7"/>
  <c r="M749" i="7"/>
  <c r="M334" i="7"/>
  <c r="M1370" i="7"/>
  <c r="M465" i="7"/>
  <c r="M411" i="7"/>
  <c r="M56" i="7"/>
  <c r="M1205" i="7"/>
  <c r="M205" i="7"/>
  <c r="M693" i="7"/>
  <c r="M1276" i="7"/>
  <c r="M598" i="7"/>
  <c r="M1255" i="7"/>
  <c r="M950" i="7"/>
  <c r="M20" i="7"/>
  <c r="M1020" i="7"/>
  <c r="M351" i="7"/>
  <c r="M700" i="7"/>
  <c r="M704" i="7"/>
  <c r="M1238" i="7"/>
  <c r="M1468" i="7"/>
  <c r="M1452" i="7"/>
  <c r="M412" i="7"/>
  <c r="M69" i="7"/>
  <c r="M1326" i="7"/>
  <c r="M836" i="7"/>
  <c r="M1443" i="7"/>
  <c r="M1300" i="7"/>
  <c r="M953" i="7"/>
  <c r="M215" i="7"/>
  <c r="M190" i="7"/>
  <c r="M171" i="7"/>
  <c r="M324" i="7"/>
  <c r="M1218" i="7"/>
  <c r="M1360" i="7"/>
  <c r="M332" i="7"/>
  <c r="M707" i="7"/>
  <c r="M1215" i="7"/>
  <c r="M216" i="7"/>
  <c r="M1359" i="7"/>
  <c r="M227" i="7"/>
  <c r="M1358" i="7"/>
  <c r="M1263" i="7"/>
  <c r="M551" i="7"/>
  <c r="M104" i="7"/>
  <c r="M697" i="7"/>
  <c r="M469" i="7"/>
  <c r="M1213" i="7"/>
  <c r="M1396" i="7"/>
  <c r="M528" i="7"/>
  <c r="M306" i="7"/>
  <c r="M1287" i="7"/>
  <c r="M1345" i="7"/>
  <c r="M848" i="7"/>
  <c r="M999" i="7"/>
  <c r="M1017" i="7"/>
  <c r="M24" i="7"/>
  <c r="M499" i="7"/>
  <c r="M834" i="7"/>
  <c r="M1086" i="7"/>
  <c r="M663" i="7"/>
  <c r="M1438" i="7"/>
  <c r="M1320" i="7"/>
  <c r="M300" i="7"/>
  <c r="M941" i="7"/>
  <c r="M727" i="7"/>
  <c r="M893" i="7"/>
  <c r="M1319" i="7"/>
  <c r="M1495" i="7"/>
  <c r="M782" i="7"/>
  <c r="M813" i="7"/>
  <c r="M729" i="7"/>
  <c r="M277" i="7"/>
  <c r="M451" i="7"/>
  <c r="M763" i="7"/>
  <c r="M1113" i="7"/>
  <c r="M1162" i="7"/>
  <c r="M1110" i="7"/>
  <c r="M290" i="7"/>
  <c r="M153" i="7"/>
  <c r="M1348" i="7"/>
  <c r="M688" i="7"/>
  <c r="M984" i="7"/>
  <c r="M477" i="7"/>
  <c r="M1184" i="7"/>
  <c r="M476" i="7"/>
  <c r="M572" i="7"/>
  <c r="M155" i="7"/>
  <c r="M288" i="7"/>
  <c r="M1129" i="7"/>
  <c r="M1097" i="7"/>
  <c r="M657" i="7"/>
  <c r="M1079" i="7"/>
  <c r="M224" i="7"/>
  <c r="M1078" i="7"/>
  <c r="M1225" i="7"/>
  <c r="M117" i="7"/>
  <c r="M1029" i="7"/>
  <c r="M1355" i="7"/>
  <c r="M667" i="7"/>
  <c r="M490" i="7"/>
  <c r="M913" i="7"/>
  <c r="M901" i="7"/>
  <c r="M958" i="7"/>
  <c r="M129" i="7"/>
  <c r="M1291" i="7"/>
  <c r="M587" i="7"/>
  <c r="M619" i="7"/>
  <c r="M907" i="7"/>
  <c r="M1250" i="7"/>
  <c r="M170" i="7"/>
  <c r="M1212" i="7"/>
  <c r="M191" i="7"/>
  <c r="M408" i="7"/>
  <c r="M1149" i="7"/>
  <c r="M1372" i="7"/>
  <c r="M530" i="7"/>
  <c r="M1289" i="7"/>
  <c r="M196" i="7"/>
  <c r="M199" i="7"/>
  <c r="M253" i="7"/>
  <c r="M1031" i="7"/>
  <c r="M932" i="7"/>
  <c r="M948" i="7"/>
  <c r="M314" i="7"/>
  <c r="M1152" i="7"/>
  <c r="M1095" i="7"/>
  <c r="M1120" i="7"/>
  <c r="M1321" i="7"/>
  <c r="M102" i="7"/>
  <c r="M982" i="7"/>
  <c r="M565" i="7"/>
  <c r="M236" i="7"/>
  <c r="M1252" i="7"/>
  <c r="M1094" i="7"/>
  <c r="M826" i="7"/>
  <c r="M793" i="7"/>
  <c r="M377" i="7"/>
  <c r="M1479" i="7"/>
  <c r="M1463" i="7"/>
  <c r="M1179" i="7"/>
  <c r="M1049" i="7"/>
  <c r="M1298" i="7"/>
  <c r="M94" i="7"/>
  <c r="M96" i="7"/>
  <c r="M1036" i="7"/>
  <c r="M440" i="7"/>
  <c r="M434" i="7"/>
  <c r="M781" i="7"/>
  <c r="M1398" i="7"/>
  <c r="M859" i="7"/>
  <c r="M683" i="7"/>
  <c r="M1475" i="7"/>
  <c r="M1003" i="7"/>
  <c r="M507" i="7"/>
  <c r="M297" i="7"/>
  <c r="M725" i="7"/>
  <c r="M987" i="7"/>
  <c r="M935" i="7"/>
  <c r="M790" i="7"/>
  <c r="M506" i="7"/>
  <c r="M1493" i="7"/>
  <c r="M550" i="7"/>
  <c r="M1175" i="7"/>
  <c r="M1077" i="7"/>
  <c r="M847" i="7"/>
  <c r="M16" i="7"/>
  <c r="M33" i="7"/>
  <c r="M1056" i="7"/>
  <c r="M621" i="7"/>
  <c r="M141" i="7"/>
  <c r="M775" i="7"/>
  <c r="M436" i="7"/>
  <c r="M1328" i="7"/>
  <c r="M391" i="7"/>
  <c r="M289" i="7"/>
  <c r="M1116" i="7"/>
  <c r="M1128" i="7"/>
  <c r="M879" i="7"/>
  <c r="M710" i="7"/>
  <c r="M1185" i="7"/>
  <c r="M1098" i="7"/>
  <c r="M1327" i="7"/>
  <c r="M1343" i="7"/>
  <c r="M232" i="7"/>
  <c r="M420" i="7"/>
  <c r="M1180" i="7"/>
  <c r="M1122" i="7"/>
  <c r="M154" i="7"/>
  <c r="M1330" i="7"/>
  <c r="M1172" i="7"/>
  <c r="M1278" i="7"/>
  <c r="M79" i="7"/>
  <c r="M246" i="7"/>
  <c r="M8" i="7"/>
  <c r="M767" i="7"/>
  <c r="M634" i="7"/>
  <c r="M1228" i="7"/>
  <c r="M532" i="7"/>
  <c r="M1373" i="7"/>
  <c r="M43" i="7"/>
  <c r="M384" i="7"/>
  <c r="M1423" i="7"/>
  <c r="M61" i="7"/>
  <c r="M1199" i="7"/>
  <c r="M367" i="7"/>
  <c r="M97" i="7"/>
  <c r="M1502" i="7"/>
  <c r="M525" i="7"/>
  <c r="M1388" i="7"/>
  <c r="M177" i="7"/>
  <c r="M1279" i="7"/>
  <c r="M1465" i="7"/>
  <c r="M807" i="7"/>
  <c r="M338" i="7"/>
  <c r="M1177" i="7"/>
  <c r="M109" i="7"/>
  <c r="M816" i="7"/>
  <c r="M649" i="7"/>
  <c r="M955" i="7"/>
  <c r="M684" i="7"/>
  <c r="M668" i="7"/>
  <c r="M863" i="7"/>
  <c r="M966" i="7"/>
  <c r="M769" i="7"/>
  <c r="M81" i="7"/>
  <c r="M936" i="7"/>
  <c r="M1280" i="7"/>
  <c r="M1487" i="7"/>
  <c r="M388" i="7"/>
  <c r="M797" i="7"/>
  <c r="M165" i="7"/>
  <c r="M1235" i="7"/>
  <c r="M689" i="7"/>
  <c r="M1067" i="7"/>
  <c r="M568" i="7"/>
  <c r="M1088" i="7"/>
  <c r="M1195" i="7"/>
  <c r="M365" i="7"/>
  <c r="M870" i="7"/>
  <c r="M228" i="7"/>
  <c r="M1467" i="7"/>
  <c r="M435" i="7"/>
  <c r="M850" i="7"/>
  <c r="M523" i="7"/>
  <c r="M312" i="7"/>
  <c r="M615" i="7"/>
  <c r="M758" i="7"/>
  <c r="M1099" i="7"/>
  <c r="M271" i="7"/>
  <c r="M977" i="7"/>
  <c r="M112" i="7"/>
  <c r="M17" i="7"/>
  <c r="M174" i="7"/>
  <c r="M1357" i="7"/>
  <c r="M772" i="7"/>
  <c r="M1007" i="7"/>
  <c r="M127" i="7"/>
  <c r="M305" i="7"/>
  <c r="M778" i="7"/>
  <c r="M632" i="7"/>
  <c r="M59" i="7"/>
  <c r="M291" i="7"/>
  <c r="M1386" i="7"/>
  <c r="M538" i="7"/>
  <c r="M1000" i="7"/>
  <c r="M482" i="7"/>
  <c r="M225" i="7"/>
  <c r="M1366" i="7"/>
  <c r="M296" i="7"/>
  <c r="M959" i="7"/>
  <c r="M1182" i="7"/>
  <c r="M1462" i="7"/>
  <c r="M885" i="7"/>
  <c r="M65" i="7"/>
  <c r="M877" i="7"/>
  <c r="M315" i="7"/>
  <c r="M1455" i="7"/>
  <c r="M746" i="7"/>
  <c r="M340" i="7"/>
  <c r="M1123" i="7"/>
  <c r="M1229" i="7"/>
  <c r="M601" i="7"/>
  <c r="M743" i="7"/>
  <c r="M702" i="7"/>
  <c r="M1156" i="7"/>
  <c r="M280" i="7"/>
  <c r="M359" i="7"/>
  <c r="M1490" i="7"/>
  <c r="M823" i="7"/>
  <c r="M774" i="7"/>
  <c r="M1150" i="7"/>
  <c r="M945" i="7"/>
  <c r="M728" i="7"/>
  <c r="M304" i="7"/>
  <c r="M613" i="7"/>
  <c r="M27" i="7"/>
  <c r="M202" i="7"/>
  <c r="M421" i="7"/>
  <c r="M371" i="7"/>
  <c r="M124" i="7"/>
  <c r="M210" i="7"/>
  <c r="M600" i="7"/>
  <c r="M1224" i="7"/>
  <c r="M386" i="7"/>
  <c r="M504" i="7"/>
  <c r="M719" i="7"/>
  <c r="M1474" i="7"/>
  <c r="M1403" i="7"/>
  <c r="M846" i="7"/>
  <c r="M1481" i="7"/>
  <c r="M1439" i="7"/>
  <c r="M713" i="7"/>
  <c r="M855" i="7"/>
  <c r="M779" i="7"/>
  <c r="M1324" i="7"/>
  <c r="M1024" i="7"/>
  <c r="M1352" i="7"/>
  <c r="M1050" i="7"/>
  <c r="M666" i="7"/>
  <c r="M347" i="7"/>
  <c r="M997" i="7"/>
  <c r="M1071" i="7"/>
  <c r="M1025" i="7"/>
  <c r="M1470" i="7"/>
  <c r="M925" i="7"/>
  <c r="M831" i="7"/>
  <c r="M916" i="7"/>
  <c r="M200" i="7"/>
  <c r="M1022" i="7"/>
  <c r="M520" i="7"/>
  <c r="M1057" i="7"/>
  <c r="M46" i="7"/>
  <c r="M629" i="7"/>
  <c r="M259" i="7"/>
  <c r="M1301" i="7"/>
  <c r="M575" i="7"/>
  <c r="M1219" i="7"/>
  <c r="M281" i="7"/>
  <c r="M903" i="7"/>
  <c r="M1240" i="7"/>
  <c r="M1417" i="7"/>
  <c r="M803" i="7"/>
  <c r="M417" i="7"/>
  <c r="M539" i="7"/>
  <c r="M1329" i="7"/>
  <c r="M1092" i="7"/>
  <c r="M1170" i="7"/>
  <c r="M648" i="7"/>
  <c r="M623" i="7"/>
  <c r="M1236" i="7"/>
  <c r="M1203" i="7"/>
  <c r="M1208" i="7"/>
  <c r="M1303" i="7"/>
  <c r="M1096" i="7"/>
  <c r="M497" i="7"/>
  <c r="M54" i="7"/>
  <c r="M486" i="7"/>
  <c r="M1197" i="7"/>
  <c r="M99" i="7"/>
  <c r="M1406" i="7"/>
  <c r="M186" i="7"/>
  <c r="M830" i="7"/>
  <c r="M612" i="7"/>
  <c r="M76" i="7"/>
  <c r="M744" i="7"/>
  <c r="M1222" i="7"/>
  <c r="M1052" i="7"/>
  <c r="M1425" i="7"/>
  <c r="M1440" i="7"/>
  <c r="M460" i="7"/>
  <c r="M1136" i="7"/>
  <c r="M1337" i="7"/>
  <c r="M968" i="7"/>
  <c r="M1342" i="7"/>
  <c r="M285" i="7"/>
  <c r="M188" i="7"/>
  <c r="M336" i="7"/>
  <c r="M1402" i="7"/>
  <c r="M70" i="7"/>
  <c r="M789" i="7"/>
  <c r="M747" i="7"/>
  <c r="M309" i="7"/>
  <c r="M795" i="7"/>
  <c r="M1141" i="7"/>
  <c r="M1014" i="7"/>
  <c r="M1201" i="7"/>
  <c r="M60" i="7"/>
  <c r="M586" i="7"/>
  <c r="M1101" i="7"/>
  <c r="M849" i="7"/>
  <c r="M310" i="7"/>
  <c r="M278" i="7"/>
  <c r="M1002" i="7"/>
  <c r="M607" i="7"/>
  <c r="M522" i="7"/>
  <c r="M1339" i="7"/>
  <c r="M208" i="7"/>
  <c r="M652" i="7"/>
  <c r="M471" i="7"/>
  <c r="M498" i="7"/>
  <c r="M1356" i="7"/>
  <c r="M1169" i="7"/>
  <c r="M1008" i="7"/>
  <c r="M731" i="7"/>
  <c r="M1159" i="7"/>
  <c r="M1145" i="7"/>
  <c r="M419" i="7"/>
  <c r="M82" i="7"/>
  <c r="M235" i="7"/>
  <c r="M1381" i="7"/>
  <c r="M1333" i="7"/>
  <c r="M1239" i="7"/>
  <c r="M261" i="7"/>
  <c r="M581" i="7"/>
  <c r="M676" i="7"/>
  <c r="M812" i="7"/>
  <c r="M156" i="7"/>
  <c r="M398" i="7"/>
  <c r="M264" i="7"/>
  <c r="M971" i="7"/>
  <c r="M32" i="7"/>
  <c r="M1085" i="7"/>
  <c r="M11" i="7"/>
  <c r="M1072" i="7"/>
  <c r="M534" i="7"/>
  <c r="M85" i="7"/>
  <c r="M1083" i="7"/>
  <c r="M488" i="7"/>
  <c r="M1501" i="7"/>
  <c r="M1456" i="7"/>
  <c r="M954" i="7"/>
  <c r="M111" i="7"/>
  <c r="M1019" i="7"/>
  <c r="M1295" i="7"/>
  <c r="M327" i="7"/>
  <c r="M1331" i="7"/>
  <c r="M1183" i="7"/>
  <c r="M250" i="7"/>
  <c r="M748" i="7"/>
  <c r="M1012" i="7"/>
  <c r="M1447" i="7"/>
  <c r="M178" i="7"/>
  <c r="M805" i="7"/>
  <c r="M212" i="7"/>
  <c r="M1033" i="7"/>
  <c r="M406" i="7"/>
  <c r="M1365" i="7"/>
  <c r="M485" i="7"/>
  <c r="M1081" i="7"/>
  <c r="M1126" i="7"/>
  <c r="M780" i="7"/>
  <c r="M331" i="7"/>
  <c r="M125" i="7"/>
  <c r="M1397" i="7"/>
  <c r="M39" i="7"/>
  <c r="M1032" i="7"/>
  <c r="M484" i="7"/>
  <c r="M686" i="7"/>
  <c r="M356" i="7"/>
  <c r="M647" i="7"/>
  <c r="M71" i="7"/>
  <c r="M584" i="7"/>
  <c r="M1237" i="7"/>
  <c r="M187" i="7"/>
  <c r="M947" i="7"/>
  <c r="M591" i="7"/>
  <c r="M1350" i="7"/>
  <c r="M180" i="7"/>
  <c r="M546" i="7"/>
  <c r="M1459" i="7"/>
  <c r="M267" i="7"/>
  <c r="M502" i="7"/>
  <c r="M624" i="7"/>
  <c r="M964" i="7"/>
  <c r="M927" i="7"/>
  <c r="M337" i="7"/>
  <c r="M1451" i="7"/>
  <c r="M759" i="7"/>
  <c r="M348" i="7"/>
  <c r="M346" i="7"/>
  <c r="M1395" i="7"/>
  <c r="M519" i="7"/>
  <c r="M10" i="7"/>
  <c r="M659" i="7"/>
  <c r="M1064" i="7"/>
  <c r="M1409" i="7"/>
  <c r="M1364" i="7"/>
  <c r="M1111" i="7"/>
  <c r="M633" i="7"/>
  <c r="M1377" i="7"/>
  <c r="M554" i="7"/>
  <c r="M381" i="7"/>
  <c r="M195" i="7"/>
  <c r="M123" i="7"/>
  <c r="M799" i="7"/>
  <c r="M1485" i="7"/>
  <c r="M1046" i="7"/>
  <c r="M975" i="7"/>
  <c r="M256" i="7"/>
  <c r="M1187" i="7"/>
  <c r="M361" i="7"/>
  <c r="M257" i="7"/>
  <c r="M662" i="7"/>
  <c r="M1448" i="7"/>
  <c r="M596" i="7"/>
  <c r="M3" i="7"/>
  <c r="M118" i="7"/>
  <c r="M1369" i="7"/>
  <c r="M344" i="7"/>
  <c r="M709" i="7"/>
  <c r="M383" i="7"/>
  <c r="M894" i="7"/>
  <c r="M1453" i="7"/>
  <c r="M98" i="7"/>
  <c r="M1130" i="7"/>
  <c r="M796" i="7"/>
  <c r="M590" i="7"/>
  <c r="M920" i="7"/>
  <c r="M458" i="7"/>
  <c r="M566" i="7"/>
  <c r="M1018" i="7"/>
  <c r="M1060" i="7"/>
  <c r="M83" i="7"/>
  <c r="M396" i="7"/>
  <c r="M1143" i="7"/>
  <c r="M692" i="7"/>
  <c r="M985" i="7"/>
  <c r="M970" i="7"/>
  <c r="M548" i="7"/>
  <c r="M1338" i="7"/>
  <c r="M973" i="7"/>
  <c r="M128" i="7"/>
  <c r="M878" i="7"/>
  <c r="M352" i="7"/>
  <c r="M49" i="7"/>
  <c r="M829" i="7"/>
  <c r="M717" i="7"/>
  <c r="M681" i="7"/>
  <c r="M175" i="7"/>
  <c r="M766" i="7"/>
  <c r="M1038" i="7"/>
  <c r="M375" i="7"/>
  <c r="M135" i="7"/>
  <c r="M889" i="7"/>
  <c r="M1065" i="7"/>
  <c r="M669" i="7"/>
  <c r="M887" i="7"/>
  <c r="M636" i="7"/>
  <c r="M832" i="7"/>
  <c r="M776" i="7"/>
  <c r="M269" i="7"/>
  <c r="M1053" i="7"/>
  <c r="M899" i="7"/>
  <c r="M515" i="7"/>
  <c r="M139" i="7"/>
  <c r="M570" i="7"/>
  <c r="M986" i="7"/>
  <c r="M422" i="7"/>
  <c r="M146" i="7"/>
  <c r="M741" i="7"/>
  <c r="M1069" i="7"/>
  <c r="M392" i="7"/>
  <c r="M569" i="7"/>
  <c r="M151" i="7"/>
  <c r="M1009" i="7"/>
  <c r="M754" i="7"/>
  <c r="M1074" i="7"/>
  <c r="M1030" i="7"/>
  <c r="M1274" i="7"/>
  <c r="M631" i="7"/>
  <c r="M222" i="7"/>
  <c r="M1445" i="7"/>
  <c r="M841" i="7"/>
  <c r="M1411" i="7"/>
  <c r="M1070" i="7"/>
  <c r="M1028" i="7"/>
  <c r="M119" i="7"/>
  <c r="M1427" i="7"/>
  <c r="M908" i="7"/>
  <c r="M542" i="7"/>
  <c r="M1131" i="7"/>
  <c r="M1391" i="7"/>
  <c r="M1176" i="7"/>
  <c r="M698" i="7"/>
  <c r="M514" i="7"/>
  <c r="M113" i="7"/>
  <c r="M214" i="7"/>
  <c r="M505" i="7"/>
  <c r="M1424" i="7"/>
  <c r="M814" i="7"/>
  <c r="M671" i="7"/>
  <c r="M660" i="7"/>
  <c r="M627" i="7"/>
  <c r="M678" i="7"/>
  <c r="M991" i="7"/>
  <c r="M882" i="7"/>
  <c r="M42" i="7"/>
  <c r="M843" i="7"/>
  <c r="M302" i="7"/>
  <c r="M218" i="7"/>
  <c r="M1037" i="7"/>
  <c r="M182" i="7"/>
  <c r="M722" i="7"/>
  <c r="M181" i="7"/>
  <c r="M933" i="7"/>
  <c r="M66" i="7"/>
  <c r="M41" i="7"/>
  <c r="M974" i="7"/>
  <c r="M909" i="7"/>
  <c r="M423" i="7"/>
  <c r="M432" i="7"/>
  <c r="M472" i="7"/>
  <c r="M723" i="7"/>
  <c r="M40" i="7"/>
  <c r="M1146" i="7"/>
  <c r="M1133" i="7"/>
  <c r="M593" i="7"/>
  <c r="M738" i="7"/>
  <c r="M630" i="7"/>
  <c r="M883" i="7"/>
  <c r="M675" i="7"/>
  <c r="M166" i="7"/>
  <c r="M800" i="7"/>
  <c r="M350" i="7"/>
  <c r="M1015" i="7"/>
  <c r="M308" i="7"/>
  <c r="M661" i="7"/>
  <c r="M1139" i="7"/>
  <c r="M456" i="7"/>
  <c r="AA19" i="7" l="1"/>
  <c r="AC19" i="8"/>
  <c r="AD19" i="9"/>
  <c r="AB19" i="7"/>
  <c r="B7" i="11"/>
  <c r="B34" i="11" s="1"/>
  <c r="AC19" i="9"/>
  <c r="AB19" i="8"/>
  <c r="B17" i="11" l="1"/>
  <c r="B36" i="11" l="1"/>
  <c r="AD3" i="10" l="1"/>
  <c r="H23" i="11" s="1"/>
  <c r="H30" i="11" s="1"/>
  <c r="AC3" i="10"/>
  <c r="G23" i="11" s="1"/>
  <c r="G30" i="11" s="1"/>
  <c r="AB3" i="10"/>
  <c r="F23" i="11" s="1"/>
  <c r="F30" i="11" s="1"/>
  <c r="AA3" i="10"/>
  <c r="E23" i="11" s="1"/>
  <c r="E30" i="11" s="1"/>
  <c r="Z3" i="10"/>
  <c r="D23" i="11" s="1"/>
  <c r="D30" i="11" s="1"/>
  <c r="Y3" i="10"/>
  <c r="C23" i="11" s="1"/>
  <c r="C30" i="11" s="1"/>
  <c r="B23" i="11"/>
  <c r="B30" i="11" s="1"/>
  <c r="AD2" i="10"/>
  <c r="AC2" i="10"/>
  <c r="G22" i="11" s="1"/>
  <c r="G37" i="11" s="1"/>
  <c r="AB2" i="10"/>
  <c r="AA2" i="10"/>
  <c r="E22" i="11" s="1"/>
  <c r="E37" i="11" s="1"/>
  <c r="Z2" i="10"/>
  <c r="D22" i="11" s="1"/>
  <c r="D37" i="11" s="1"/>
  <c r="Y2" i="10"/>
  <c r="AF3" i="9"/>
  <c r="H18" i="11" s="1"/>
  <c r="H29" i="11" s="1"/>
  <c r="AE3" i="9"/>
  <c r="G18" i="11" s="1"/>
  <c r="G29" i="11" s="1"/>
  <c r="AD3" i="9"/>
  <c r="F18" i="11" s="1"/>
  <c r="F29" i="11" s="1"/>
  <c r="AC3" i="9"/>
  <c r="E18" i="11" s="1"/>
  <c r="E29" i="11" s="1"/>
  <c r="AB3" i="9"/>
  <c r="D18" i="11" s="1"/>
  <c r="D29" i="11" s="1"/>
  <c r="AA3" i="9"/>
  <c r="C18" i="11" s="1"/>
  <c r="C29" i="11" s="1"/>
  <c r="Z3" i="9"/>
  <c r="B18" i="11" s="1"/>
  <c r="B29" i="11" s="1"/>
  <c r="AF2" i="9"/>
  <c r="AE2" i="9"/>
  <c r="G17" i="11" s="1"/>
  <c r="G36" i="11" s="1"/>
  <c r="AD2" i="9"/>
  <c r="F17" i="11" s="1"/>
  <c r="F36" i="11" s="1"/>
  <c r="AC2" i="9"/>
  <c r="E17" i="11" s="1"/>
  <c r="E36" i="11" s="1"/>
  <c r="AB2" i="9"/>
  <c r="AA2" i="9"/>
  <c r="AB2" i="8"/>
  <c r="E12" i="11" s="1"/>
  <c r="E35" i="11" s="1"/>
  <c r="AE3" i="8"/>
  <c r="H13" i="11" s="1"/>
  <c r="H28" i="11" s="1"/>
  <c r="AD3" i="8"/>
  <c r="G13" i="11" s="1"/>
  <c r="G28" i="11" s="1"/>
  <c r="AC3" i="8"/>
  <c r="F13" i="11" s="1"/>
  <c r="F28" i="11" s="1"/>
  <c r="AB3" i="8"/>
  <c r="E13" i="11" s="1"/>
  <c r="E28" i="11" s="1"/>
  <c r="AA3" i="8"/>
  <c r="D13" i="11" s="1"/>
  <c r="D28" i="11" s="1"/>
  <c r="Z3" i="8"/>
  <c r="C13" i="11" s="1"/>
  <c r="C28" i="11" s="1"/>
  <c r="Y3" i="8"/>
  <c r="B13" i="11" s="1"/>
  <c r="B28" i="11" s="1"/>
  <c r="AE2" i="8"/>
  <c r="AD2" i="8"/>
  <c r="G12" i="11" s="1"/>
  <c r="G35" i="11" s="1"/>
  <c r="AC2" i="8"/>
  <c r="F12" i="11" s="1"/>
  <c r="F35" i="11" s="1"/>
  <c r="AA2" i="8"/>
  <c r="Z2" i="8"/>
  <c r="H22" i="11" l="1"/>
  <c r="H37" i="11" s="1"/>
  <c r="AB21" i="10"/>
  <c r="C22" i="11"/>
  <c r="C37" i="11" s="1"/>
  <c r="B22" i="11"/>
  <c r="B37" i="11" s="1"/>
  <c r="AB17" i="10"/>
  <c r="H17" i="11"/>
  <c r="H36" i="11" s="1"/>
  <c r="AC21" i="9"/>
  <c r="C17" i="11"/>
  <c r="C36" i="11" s="1"/>
  <c r="H12" i="11"/>
  <c r="H35" i="11" s="1"/>
  <c r="AB21" i="8"/>
  <c r="B12" i="11"/>
  <c r="B35" i="11" s="1"/>
  <c r="C12" i="11"/>
  <c r="C35" i="11" s="1"/>
  <c r="F22" i="11"/>
  <c r="F37" i="11" s="1"/>
  <c r="D17" i="11"/>
  <c r="D36" i="11" s="1"/>
  <c r="D12" i="11"/>
  <c r="D35" i="11" s="1"/>
  <c r="Y3" i="7"/>
  <c r="C8" i="11" s="1"/>
  <c r="C27" i="11" s="1"/>
  <c r="Z3" i="7"/>
  <c r="D8" i="11" s="1"/>
  <c r="D27" i="11" s="1"/>
  <c r="AA3" i="7"/>
  <c r="E8" i="11" s="1"/>
  <c r="E27" i="11" s="1"/>
  <c r="AB3" i="7"/>
  <c r="F8" i="11" s="1"/>
  <c r="F27" i="11" s="1"/>
  <c r="AC3" i="7"/>
  <c r="G8" i="11" s="1"/>
  <c r="G27" i="11" s="1"/>
  <c r="AD3" i="7"/>
  <c r="H8" i="11" s="1"/>
  <c r="H27" i="11" s="1"/>
  <c r="X3" i="7"/>
  <c r="B8" i="11" s="1"/>
  <c r="B27" i="11" s="1"/>
  <c r="Y2" i="7"/>
  <c r="Z2" i="7"/>
  <c r="D7" i="11" s="1"/>
  <c r="D34" i="11" s="1"/>
  <c r="AA2" i="7"/>
  <c r="E7" i="11" s="1"/>
  <c r="E34" i="11" s="1"/>
  <c r="AB2" i="7"/>
  <c r="F7" i="11" s="1"/>
  <c r="F34" i="11" s="1"/>
  <c r="G7" i="11"/>
  <c r="G34" i="11" s="1"/>
  <c r="E10" i="6" a="1"/>
  <c r="E10" i="6" s="1"/>
  <c r="C7" i="11" l="1"/>
  <c r="C34" i="11" s="1"/>
  <c r="H7" i="11"/>
  <c r="H34" i="11" s="1"/>
  <c r="H14" i="6"/>
  <c r="E13" i="6"/>
  <c r="G11" i="6"/>
  <c r="G14" i="6"/>
  <c r="I12" i="6"/>
  <c r="F11" i="6"/>
  <c r="F14" i="6"/>
  <c r="H12" i="6"/>
  <c r="E11" i="6"/>
  <c r="E14" i="6"/>
  <c r="G12" i="6"/>
  <c r="I10" i="6"/>
  <c r="I13" i="6"/>
  <c r="F12" i="6"/>
  <c r="H10" i="6"/>
  <c r="H13" i="6"/>
  <c r="E12" i="6"/>
  <c r="G10" i="6"/>
  <c r="G13" i="6"/>
  <c r="I11" i="6"/>
  <c r="F10" i="6"/>
  <c r="I14" i="6"/>
  <c r="F13" i="6"/>
  <c r="H11" i="6"/>
  <c r="A16" i="6" l="1" a="1"/>
  <c r="C20" i="6" s="1"/>
  <c r="G16" i="6"/>
  <c r="F17" i="6"/>
  <c r="E18" i="6"/>
  <c r="D19" i="6"/>
  <c r="H16" i="6"/>
  <c r="G17" i="6"/>
  <c r="F18" i="6"/>
  <c r="E19" i="6"/>
  <c r="D20" i="6"/>
  <c r="A16" i="6"/>
  <c r="I16" i="6"/>
  <c r="H17" i="6"/>
  <c r="G18" i="6"/>
  <c r="F19" i="6"/>
  <c r="E20" i="6"/>
  <c r="B16" i="6"/>
  <c r="A17" i="6"/>
  <c r="I17" i="6"/>
  <c r="H18" i="6"/>
  <c r="G19" i="6"/>
  <c r="F20" i="6"/>
  <c r="C16" i="6"/>
  <c r="B17" i="6"/>
  <c r="A18" i="6"/>
  <c r="I18" i="6"/>
  <c r="H19" i="6"/>
  <c r="G20" i="6"/>
  <c r="D16" i="6"/>
  <c r="C17" i="6"/>
  <c r="B18" i="6"/>
  <c r="A19" i="6"/>
  <c r="I19" i="6"/>
  <c r="H20" i="6"/>
  <c r="E16" i="6"/>
  <c r="D17" i="6"/>
  <c r="C18" i="6"/>
  <c r="B19" i="6"/>
  <c r="A20" i="6"/>
  <c r="I20" i="6"/>
  <c r="F16" i="6"/>
  <c r="E17" i="6"/>
  <c r="D18" i="6"/>
  <c r="C19" i="6"/>
  <c r="B20" i="6"/>
  <c r="E12" i="5" l="1"/>
  <c r="C22" i="5"/>
  <c r="G4" i="5"/>
  <c r="E5" i="5"/>
  <c r="F5" i="5"/>
  <c r="C19" i="5"/>
  <c r="E4" i="5"/>
  <c r="W2" i="5" s="1"/>
  <c r="W8" i="5" l="1"/>
  <c r="W9" i="5"/>
  <c r="W10" i="5"/>
  <c r="E22" i="6" l="1" a="1"/>
  <c r="E6" i="5"/>
  <c r="W4" i="5" s="1"/>
  <c r="E7" i="5"/>
  <c r="E8" i="5"/>
  <c r="W6" i="5" s="1"/>
  <c r="E9" i="5"/>
  <c r="W7" i="5" s="1"/>
  <c r="E22" i="6" l="1"/>
  <c r="E25" i="6"/>
  <c r="I25" i="6"/>
  <c r="F22" i="6"/>
  <c r="F23" i="6"/>
  <c r="F24" i="6"/>
  <c r="F25" i="6"/>
  <c r="H24" i="6"/>
  <c r="H22" i="6"/>
  <c r="H23" i="6"/>
  <c r="G24" i="6"/>
  <c r="H25" i="6"/>
  <c r="I22" i="6"/>
  <c r="E24" i="6"/>
  <c r="G23" i="6"/>
  <c r="G22" i="6"/>
  <c r="I24" i="6"/>
  <c r="G25" i="6"/>
  <c r="E23" i="6"/>
  <c r="I23" i="6"/>
  <c r="W5" i="5"/>
  <c r="W3" i="5"/>
  <c r="Y2" i="5" a="1"/>
  <c r="Y6" i="5" s="1"/>
  <c r="Y2" i="5" l="1"/>
  <c r="Y3" i="5"/>
  <c r="Y4" i="5"/>
  <c r="Y5" i="5"/>
</calcChain>
</file>

<file path=xl/sharedStrings.xml><?xml version="1.0" encoding="utf-8"?>
<sst xmlns="http://schemas.openxmlformats.org/spreadsheetml/2006/main" count="379" uniqueCount="69">
  <si>
    <t>h2o</t>
  </si>
  <si>
    <t>caco3(s)</t>
  </si>
  <si>
    <t>co2(g)</t>
  </si>
  <si>
    <t>h+</t>
  </si>
  <si>
    <t>ca+2</t>
  </si>
  <si>
    <t>hco3-</t>
  </si>
  <si>
    <t>co2(aq)</t>
  </si>
  <si>
    <t>oh-</t>
  </si>
  <si>
    <t>co3-2</t>
  </si>
  <si>
    <t>Ξ</t>
  </si>
  <si>
    <t>[1]</t>
  </si>
  <si>
    <t>[2]</t>
  </si>
  <si>
    <t>[3]</t>
  </si>
  <si>
    <t>[4]</t>
  </si>
  <si>
    <t>[5]</t>
  </si>
  <si>
    <t>[0]</t>
  </si>
  <si>
    <t>c</t>
  </si>
  <si>
    <t>std</t>
  </si>
  <si>
    <t>pH</t>
  </si>
  <si>
    <t>Alk</t>
  </si>
  <si>
    <t>[6]</t>
  </si>
  <si>
    <t>[7]</t>
  </si>
  <si>
    <t>[8]</t>
  </si>
  <si>
    <t>g</t>
  </si>
  <si>
    <t>a</t>
  </si>
  <si>
    <t>L</t>
  </si>
  <si>
    <t>cTot(ca+2)</t>
  </si>
  <si>
    <t>eqmin</t>
  </si>
  <si>
    <t>neutrality   std = 1e-8</t>
  </si>
  <si>
    <t>EXACT SOLUTION</t>
  </si>
  <si>
    <t>Possible redundant infos</t>
  </si>
  <si>
    <t>alkalinity</t>
  </si>
  <si>
    <t>a(h+)</t>
  </si>
  <si>
    <t>chgbal</t>
  </si>
  <si>
    <t>log(a)</t>
  </si>
  <si>
    <t>log(k)</t>
  </si>
  <si>
    <t>MAL</t>
  </si>
  <si>
    <t>a(co2(g))</t>
  </si>
  <si>
    <t>mComponentMatrixInit</t>
  </si>
  <si>
    <t>average</t>
  </si>
  <si>
    <t>water_2</t>
  </si>
  <si>
    <t>perturbed</t>
  </si>
  <si>
    <t>fixed</t>
  </si>
  <si>
    <t>water_1</t>
  </si>
  <si>
    <t>alk</t>
  </si>
  <si>
    <t>water_3</t>
  </si>
  <si>
    <t>water_4</t>
  </si>
  <si>
    <t xml:space="preserve">exact solution </t>
  </si>
  <si>
    <t>water2</t>
  </si>
  <si>
    <t>water3</t>
  </si>
  <si>
    <t>water4</t>
  </si>
  <si>
    <t>water</t>
  </si>
  <si>
    <t>water1</t>
  </si>
  <si>
    <t>SSE</t>
  </si>
  <si>
    <t>gamma(h+)</t>
  </si>
  <si>
    <t>exact solution</t>
  </si>
  <si>
    <t>gamma</t>
  </si>
  <si>
    <t>S1*</t>
  </si>
  <si>
    <t>Sec*</t>
  </si>
  <si>
    <t>value</t>
  </si>
  <si>
    <t>type</t>
  </si>
  <si>
    <t>cTot</t>
  </si>
  <si>
    <t>a(H+)</t>
  </si>
  <si>
    <t>p gas</t>
  </si>
  <si>
    <t>OUTPUT</t>
  </si>
  <si>
    <t>sum</t>
  </si>
  <si>
    <t>error</t>
  </si>
  <si>
    <t>Water 3</t>
  </si>
  <si>
    <t>PERTURBED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</si>
</sst>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0E+00"/>
    <numFmt numFmtId="165" formatCode="0.0000000000"/>
    <numFmt numFmtId="166" formatCode="0.00000E+00"/>
    <numFmt numFmtId="167" formatCode="0.000000E+00"/>
    <numFmt numFmtId="168" formatCode="0.0000000E+00"/>
    <numFmt numFmtId="169" formatCode="0.000000"/>
    <numFmt numFmtId="170" formatCode="0.000E+00"/>
    <numFmt numFmtId="171" formatCode="0.0000000"/>
    <numFmt numFmtId="172" formatCode="0.00000000000E+00"/>
    <numFmt numFmtId="173" formatCode="0.0000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9" applyNumberFormat="0" applyAlignment="0" applyProtection="0"/>
    <xf numFmtId="0" fontId="7" fillId="6" borderId="9" applyNumberFormat="0" applyAlignment="0" applyProtection="0"/>
  </cellStyleXfs>
  <cellXfs count="8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Border="1"/>
    <xf numFmtId="11" fontId="0" fillId="0" borderId="0" xfId="0" applyNumberFormat="1" applyFill="1" applyBorder="1"/>
    <xf numFmtId="0" fontId="3" fillId="0" borderId="0" xfId="0" applyFont="1" applyAlignment="1">
      <alignment horizontal="center"/>
    </xf>
    <xf numFmtId="0" fontId="2" fillId="3" borderId="0" xfId="1"/>
    <xf numFmtId="164" fontId="0" fillId="0" borderId="0" xfId="0" applyNumberFormat="1"/>
    <xf numFmtId="0" fontId="4" fillId="0" borderId="0" xfId="0" applyFont="1" applyAlignment="1">
      <alignment horizontal="center"/>
    </xf>
    <xf numFmtId="0" fontId="0" fillId="0" borderId="4" xfId="0" applyFill="1" applyBorder="1"/>
    <xf numFmtId="0" fontId="0" fillId="0" borderId="5" xfId="0" applyFill="1" applyBorder="1"/>
    <xf numFmtId="166" fontId="0" fillId="0" borderId="0" xfId="0" applyNumberFormat="1"/>
    <xf numFmtId="168" fontId="0" fillId="0" borderId="0" xfId="0" applyNumberFormat="1"/>
    <xf numFmtId="0" fontId="5" fillId="4" borderId="0" xfId="2"/>
    <xf numFmtId="0" fontId="6" fillId="5" borderId="9" xfId="3"/>
    <xf numFmtId="0" fontId="0" fillId="0" borderId="0" xfId="0" applyFill="1"/>
    <xf numFmtId="0" fontId="2" fillId="0" borderId="0" xfId="1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164" fontId="0" fillId="0" borderId="0" xfId="0" applyNumberFormat="1" applyFill="1"/>
    <xf numFmtId="167" fontId="0" fillId="0" borderId="0" xfId="0" applyNumberFormat="1" applyFill="1"/>
    <xf numFmtId="11" fontId="2" fillId="0" borderId="0" xfId="1" applyNumberFormat="1" applyFill="1"/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Alignment="1">
      <alignment horizontal="left"/>
    </xf>
    <xf numFmtId="11" fontId="5" fillId="4" borderId="0" xfId="2" applyNumberFormat="1"/>
    <xf numFmtId="0" fontId="5" fillId="0" borderId="0" xfId="2" applyFill="1"/>
    <xf numFmtId="0" fontId="0" fillId="0" borderId="10" xfId="0" applyBorder="1"/>
    <xf numFmtId="0" fontId="0" fillId="0" borderId="0" xfId="0" applyFill="1" applyAlignment="1">
      <alignment horizontal="left"/>
    </xf>
    <xf numFmtId="0" fontId="0" fillId="2" borderId="0" xfId="0" applyFill="1"/>
    <xf numFmtId="0" fontId="0" fillId="7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5" xfId="0" applyNumberFormat="1" applyBorder="1"/>
    <xf numFmtId="166" fontId="0" fillId="0" borderId="8" xfId="0" applyNumberFormat="1" applyBorder="1"/>
    <xf numFmtId="173" fontId="0" fillId="0" borderId="0" xfId="0" applyNumberFormat="1"/>
    <xf numFmtId="0" fontId="2" fillId="0" borderId="1" xfId="1" applyFill="1" applyBorder="1"/>
    <xf numFmtId="0" fontId="2" fillId="0" borderId="4" xfId="1" applyFill="1" applyBorder="1"/>
    <xf numFmtId="166" fontId="2" fillId="0" borderId="5" xfId="1" applyNumberFormat="1" applyFill="1" applyBorder="1"/>
    <xf numFmtId="0" fontId="2" fillId="0" borderId="5" xfId="1" applyFill="1" applyBorder="1"/>
    <xf numFmtId="11" fontId="2" fillId="0" borderId="5" xfId="1" applyNumberFormat="1" applyFill="1" applyBorder="1"/>
    <xf numFmtId="0" fontId="2" fillId="0" borderId="6" xfId="1" applyFill="1" applyBorder="1"/>
    <xf numFmtId="11" fontId="2" fillId="0" borderId="8" xfId="1" applyNumberFormat="1" applyFill="1" applyBorder="1"/>
    <xf numFmtId="170" fontId="2" fillId="0" borderId="3" xfId="1" applyNumberFormat="1" applyFill="1" applyBorder="1"/>
    <xf numFmtId="0" fontId="5" fillId="0" borderId="0" xfId="2" applyFill="1" applyBorder="1"/>
    <xf numFmtId="170" fontId="0" fillId="0" borderId="0" xfId="0" applyNumberFormat="1" applyBorder="1"/>
    <xf numFmtId="166" fontId="0" fillId="0" borderId="15" xfId="0" applyNumberFormat="1" applyBorder="1"/>
    <xf numFmtId="0" fontId="0" fillId="0" borderId="15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70" fontId="0" fillId="0" borderId="15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70" fontId="0" fillId="0" borderId="14" xfId="0" applyNumberFormat="1" applyBorder="1"/>
    <xf numFmtId="11" fontId="0" fillId="0" borderId="4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0" fillId="0" borderId="3" xfId="0" applyNumberFormat="1" applyBorder="1"/>
    <xf numFmtId="170" fontId="7" fillId="6" borderId="9" xfId="4" applyNumberFormat="1"/>
    <xf numFmtId="164" fontId="0" fillId="0" borderId="6" xfId="0" applyNumberFormat="1" applyBorder="1"/>
    <xf numFmtId="164" fontId="0" fillId="0" borderId="16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</cellXfs>
  <cellStyles count="5">
    <cellStyle name="Calculation" xfId="4" builtinId="22"/>
    <cellStyle name="Good" xfId="2" builtinId="26"/>
    <cellStyle name="Input" xfId="3" builtinId="20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'water2 alk'!$H$3:$H$1502</c:f>
              <c:numCache>
                <c:formatCode>General</c:formatCode>
                <c:ptCount val="1500"/>
                <c:pt idx="0">
                  <c:v>2.7610561559377701E-3</c:v>
                </c:pt>
                <c:pt idx="1">
                  <c:v>2.3485991084674701E-3</c:v>
                </c:pt>
                <c:pt idx="2">
                  <c:v>2.0568345164427501E-3</c:v>
                </c:pt>
                <c:pt idx="3">
                  <c:v>1.8736631147583101E-3</c:v>
                </c:pt>
                <c:pt idx="4">
                  <c:v>1.86931108649783E-3</c:v>
                </c:pt>
                <c:pt idx="5">
                  <c:v>1.85661958829459E-3</c:v>
                </c:pt>
                <c:pt idx="6">
                  <c:v>1.8071456390063201E-3</c:v>
                </c:pt>
                <c:pt idx="7">
                  <c:v>1.7568050802964301E-3</c:v>
                </c:pt>
                <c:pt idx="8">
                  <c:v>1.5905655067351399E-3</c:v>
                </c:pt>
                <c:pt idx="9">
                  <c:v>1.5542371790689599E-3</c:v>
                </c:pt>
                <c:pt idx="10">
                  <c:v>1.4587978558495401E-3</c:v>
                </c:pt>
                <c:pt idx="11">
                  <c:v>1.4543039604926499E-3</c:v>
                </c:pt>
                <c:pt idx="12">
                  <c:v>1.4339865455193601E-3</c:v>
                </c:pt>
                <c:pt idx="13">
                  <c:v>1.40784489622772E-3</c:v>
                </c:pt>
                <c:pt idx="14">
                  <c:v>1.4028927058779401E-3</c:v>
                </c:pt>
                <c:pt idx="15">
                  <c:v>1.3844463605214301E-3</c:v>
                </c:pt>
                <c:pt idx="16">
                  <c:v>1.3760620656967999E-3</c:v>
                </c:pt>
                <c:pt idx="17">
                  <c:v>1.3276573178091599E-3</c:v>
                </c:pt>
                <c:pt idx="18" formatCode="0.00E+00">
                  <c:v>1.29256213314294E-3</c:v>
                </c:pt>
                <c:pt idx="19" formatCode="0.00E+00">
                  <c:v>1.2805534769095999E-3</c:v>
                </c:pt>
                <c:pt idx="20">
                  <c:v>1.2096641871176799E-3</c:v>
                </c:pt>
                <c:pt idx="21">
                  <c:v>1.2047679609312599E-3</c:v>
                </c:pt>
                <c:pt idx="22">
                  <c:v>1.18560129543222E-3</c:v>
                </c:pt>
                <c:pt idx="23" formatCode="0.00E+00">
                  <c:v>1.18487670476326E-3</c:v>
                </c:pt>
                <c:pt idx="24">
                  <c:v>1.18157212834881E-3</c:v>
                </c:pt>
                <c:pt idx="25">
                  <c:v>1.17490775689553E-3</c:v>
                </c:pt>
                <c:pt idx="26">
                  <c:v>1.1735805142221499E-3</c:v>
                </c:pt>
                <c:pt idx="27">
                  <c:v>1.1562797359570801E-3</c:v>
                </c:pt>
                <c:pt idx="28" formatCode="0.00E+00">
                  <c:v>1.14771833581857E-3</c:v>
                </c:pt>
                <c:pt idx="29">
                  <c:v>1.1365819788035801E-3</c:v>
                </c:pt>
                <c:pt idx="30">
                  <c:v>1.1351094827617E-3</c:v>
                </c:pt>
                <c:pt idx="31">
                  <c:v>1.13067753115649E-3</c:v>
                </c:pt>
                <c:pt idx="32" formatCode="0.00E+00">
                  <c:v>1.1264142333809199E-3</c:v>
                </c:pt>
                <c:pt idx="33">
                  <c:v>1.12295477457578E-3</c:v>
                </c:pt>
                <c:pt idx="34">
                  <c:v>1.11647433232349E-3</c:v>
                </c:pt>
                <c:pt idx="35">
                  <c:v>1.1017228280197199E-3</c:v>
                </c:pt>
                <c:pt idx="36" formatCode="0.00E+00">
                  <c:v>1.09342067417699E-3</c:v>
                </c:pt>
                <c:pt idx="37" formatCode="0.00E+00">
                  <c:v>1.0880742074418301E-3</c:v>
                </c:pt>
                <c:pt idx="38">
                  <c:v>1.07867041860448E-3</c:v>
                </c:pt>
                <c:pt idx="39">
                  <c:v>1.0748438614399899E-3</c:v>
                </c:pt>
                <c:pt idx="40">
                  <c:v>1.0647641879023399E-3</c:v>
                </c:pt>
                <c:pt idx="41" formatCode="0.00E+00">
                  <c:v>1.0630958785366701E-3</c:v>
                </c:pt>
                <c:pt idx="42">
                  <c:v>1.0524303040100099E-3</c:v>
                </c:pt>
                <c:pt idx="43">
                  <c:v>1.04500666329273E-3</c:v>
                </c:pt>
                <c:pt idx="44">
                  <c:v>1.0379577175086601E-3</c:v>
                </c:pt>
                <c:pt idx="45">
                  <c:v>1.0361750093591999E-3</c:v>
                </c:pt>
                <c:pt idx="46">
                  <c:v>1.03311997971723E-3</c:v>
                </c:pt>
                <c:pt idx="47" formatCode="0.000E+00">
                  <c:v>1.03260635635026E-3</c:v>
                </c:pt>
                <c:pt idx="48">
                  <c:v>1.0252182171592301E-3</c:v>
                </c:pt>
                <c:pt idx="49">
                  <c:v>1.0072075004666601E-3</c:v>
                </c:pt>
                <c:pt idx="50">
                  <c:v>1.0046287970999399E-3</c:v>
                </c:pt>
                <c:pt idx="51" formatCode="0.00E+00">
                  <c:v>9.835331082552229E-4</c:v>
                </c:pt>
                <c:pt idx="52">
                  <c:v>9.7815131347971204E-4</c:v>
                </c:pt>
                <c:pt idx="53">
                  <c:v>9.7364985986718704E-4</c:v>
                </c:pt>
                <c:pt idx="54">
                  <c:v>9.7335376005014797E-4</c:v>
                </c:pt>
                <c:pt idx="55">
                  <c:v>9.7158977920137998E-4</c:v>
                </c:pt>
                <c:pt idx="56">
                  <c:v>9.6426786013043702E-4</c:v>
                </c:pt>
                <c:pt idx="57">
                  <c:v>9.5476103489002505E-4</c:v>
                </c:pt>
                <c:pt idx="58">
                  <c:v>9.4385085916019805E-4</c:v>
                </c:pt>
                <c:pt idx="59">
                  <c:v>9.3831341121262501E-4</c:v>
                </c:pt>
                <c:pt idx="60">
                  <c:v>9.3117033274421103E-4</c:v>
                </c:pt>
                <c:pt idx="61">
                  <c:v>9.2289549803880797E-4</c:v>
                </c:pt>
                <c:pt idx="62">
                  <c:v>9.2070646193091505E-4</c:v>
                </c:pt>
                <c:pt idx="63">
                  <c:v>9.2061080606491402E-4</c:v>
                </c:pt>
                <c:pt idx="64">
                  <c:v>9.0628634586006505E-4</c:v>
                </c:pt>
                <c:pt idx="65">
                  <c:v>8.8829717875315802E-4</c:v>
                </c:pt>
                <c:pt idx="66">
                  <c:v>8.8235133925239904E-4</c:v>
                </c:pt>
                <c:pt idx="67">
                  <c:v>8.7742310383799604E-4</c:v>
                </c:pt>
                <c:pt idx="68">
                  <c:v>8.7622933363667001E-4</c:v>
                </c:pt>
                <c:pt idx="69">
                  <c:v>8.6502547588371704E-4</c:v>
                </c:pt>
                <c:pt idx="70">
                  <c:v>8.6461874387720695E-4</c:v>
                </c:pt>
                <c:pt idx="71">
                  <c:v>8.6375752186681196E-4</c:v>
                </c:pt>
                <c:pt idx="72">
                  <c:v>8.5888024418541496E-4</c:v>
                </c:pt>
                <c:pt idx="73" formatCode="0.00E+00">
                  <c:v>8.5843499868078102E-4</c:v>
                </c:pt>
                <c:pt idx="74" formatCode="0.00E+00">
                  <c:v>8.5790711718904101E-4</c:v>
                </c:pt>
                <c:pt idx="75">
                  <c:v>8.5459345758001604E-4</c:v>
                </c:pt>
                <c:pt idx="76">
                  <c:v>8.5241323884000799E-4</c:v>
                </c:pt>
                <c:pt idx="77">
                  <c:v>8.5038945193184102E-4</c:v>
                </c:pt>
                <c:pt idx="78">
                  <c:v>8.4766602182886604E-4</c:v>
                </c:pt>
                <c:pt idx="79">
                  <c:v>8.4671073881770903E-4</c:v>
                </c:pt>
                <c:pt idx="80">
                  <c:v>8.3585639401490702E-4</c:v>
                </c:pt>
                <c:pt idx="81">
                  <c:v>8.3446407592280205E-4</c:v>
                </c:pt>
                <c:pt idx="82">
                  <c:v>8.3366996789174797E-4</c:v>
                </c:pt>
                <c:pt idx="83">
                  <c:v>8.3111698556192896E-4</c:v>
                </c:pt>
                <c:pt idx="84">
                  <c:v>8.3091490305142095E-4</c:v>
                </c:pt>
                <c:pt idx="85">
                  <c:v>8.2953565034883604E-4</c:v>
                </c:pt>
                <c:pt idx="86">
                  <c:v>8.29496101371314E-4</c:v>
                </c:pt>
                <c:pt idx="87">
                  <c:v>8.2452867324541497E-4</c:v>
                </c:pt>
                <c:pt idx="88">
                  <c:v>8.1644337565331697E-4</c:v>
                </c:pt>
                <c:pt idx="89">
                  <c:v>8.1433333039448096E-4</c:v>
                </c:pt>
                <c:pt idx="90">
                  <c:v>8.1198254784327405E-4</c:v>
                </c:pt>
                <c:pt idx="91">
                  <c:v>8.1140855332922099E-4</c:v>
                </c:pt>
                <c:pt idx="92">
                  <c:v>8.0508091097487898E-4</c:v>
                </c:pt>
                <c:pt idx="93">
                  <c:v>8.0215300927368501E-4</c:v>
                </c:pt>
                <c:pt idx="94">
                  <c:v>7.8781931652457699E-4</c:v>
                </c:pt>
                <c:pt idx="95">
                  <c:v>7.8323456060900903E-4</c:v>
                </c:pt>
                <c:pt idx="96">
                  <c:v>7.8199700071971995E-4</c:v>
                </c:pt>
                <c:pt idx="97">
                  <c:v>7.8081832412143603E-4</c:v>
                </c:pt>
                <c:pt idx="98">
                  <c:v>7.7861024816980795E-4</c:v>
                </c:pt>
                <c:pt idx="99" formatCode="0.00E+00">
                  <c:v>7.7733887062027404E-4</c:v>
                </c:pt>
                <c:pt idx="100">
                  <c:v>7.7569265199275896E-4</c:v>
                </c:pt>
                <c:pt idx="101">
                  <c:v>7.7245469986397797E-4</c:v>
                </c:pt>
                <c:pt idx="102">
                  <c:v>7.72205051702608E-4</c:v>
                </c:pt>
                <c:pt idx="103" formatCode="0.00E+00">
                  <c:v>7.7126769804718403E-4</c:v>
                </c:pt>
                <c:pt idx="104">
                  <c:v>7.6904013721295901E-4</c:v>
                </c:pt>
                <c:pt idx="105" formatCode="0.00E+00">
                  <c:v>7.6597761929629105E-4</c:v>
                </c:pt>
                <c:pt idx="106">
                  <c:v>7.6556330877674205E-4</c:v>
                </c:pt>
                <c:pt idx="107">
                  <c:v>7.6156825492328095E-4</c:v>
                </c:pt>
                <c:pt idx="108">
                  <c:v>7.6020564926091696E-4</c:v>
                </c:pt>
                <c:pt idx="109">
                  <c:v>7.5990155656425801E-4</c:v>
                </c:pt>
                <c:pt idx="110" formatCode="0.000E+00">
                  <c:v>7.5934298967792802E-4</c:v>
                </c:pt>
                <c:pt idx="111">
                  <c:v>7.5809159851450696E-4</c:v>
                </c:pt>
                <c:pt idx="112">
                  <c:v>7.5746360472038997E-4</c:v>
                </c:pt>
                <c:pt idx="113">
                  <c:v>7.5667602972026799E-4</c:v>
                </c:pt>
                <c:pt idx="114">
                  <c:v>7.5553007273804304E-4</c:v>
                </c:pt>
                <c:pt idx="115">
                  <c:v>7.5309654287535304E-4</c:v>
                </c:pt>
                <c:pt idx="116" formatCode="0.00E+00">
                  <c:v>7.5297161125946802E-4</c:v>
                </c:pt>
                <c:pt idx="117">
                  <c:v>7.4719575800715897E-4</c:v>
                </c:pt>
                <c:pt idx="118">
                  <c:v>7.4575129734712599E-4</c:v>
                </c:pt>
                <c:pt idx="119">
                  <c:v>7.4328852986549105E-4</c:v>
                </c:pt>
                <c:pt idx="120">
                  <c:v>7.4137085735450096E-4</c:v>
                </c:pt>
                <c:pt idx="121">
                  <c:v>7.3945398987058995E-4</c:v>
                </c:pt>
                <c:pt idx="122">
                  <c:v>7.3833769253226595E-4</c:v>
                </c:pt>
                <c:pt idx="123">
                  <c:v>7.3682523343609997E-4</c:v>
                </c:pt>
                <c:pt idx="124" formatCode="0.000E+00">
                  <c:v>7.3585061979614304E-4</c:v>
                </c:pt>
                <c:pt idx="125">
                  <c:v>7.3057790507519702E-4</c:v>
                </c:pt>
                <c:pt idx="126">
                  <c:v>7.2891091614052503E-4</c:v>
                </c:pt>
                <c:pt idx="127">
                  <c:v>7.2520134023434902E-4</c:v>
                </c:pt>
                <c:pt idx="128">
                  <c:v>7.2469228411697895E-4</c:v>
                </c:pt>
                <c:pt idx="129">
                  <c:v>7.2167598094636598E-4</c:v>
                </c:pt>
                <c:pt idx="130">
                  <c:v>7.1877074056972596E-4</c:v>
                </c:pt>
                <c:pt idx="131">
                  <c:v>7.1869382256402803E-4</c:v>
                </c:pt>
                <c:pt idx="132">
                  <c:v>7.1729502347858004E-4</c:v>
                </c:pt>
                <c:pt idx="133">
                  <c:v>7.1724562453729605E-4</c:v>
                </c:pt>
                <c:pt idx="134" formatCode="0.000E+00">
                  <c:v>7.16468140488899E-4</c:v>
                </c:pt>
                <c:pt idx="135">
                  <c:v>7.1645831536342299E-4</c:v>
                </c:pt>
                <c:pt idx="136">
                  <c:v>7.1530704012122501E-4</c:v>
                </c:pt>
                <c:pt idx="137">
                  <c:v>7.1486983345681E-4</c:v>
                </c:pt>
                <c:pt idx="138">
                  <c:v>7.1010317968139098E-4</c:v>
                </c:pt>
                <c:pt idx="139" formatCode="0.00E+00">
                  <c:v>7.0770623874763798E-4</c:v>
                </c:pt>
                <c:pt idx="140">
                  <c:v>7.0409336385630504E-4</c:v>
                </c:pt>
                <c:pt idx="141">
                  <c:v>6.9756822597083002E-4</c:v>
                </c:pt>
                <c:pt idx="142">
                  <c:v>6.9698279076444499E-4</c:v>
                </c:pt>
                <c:pt idx="143">
                  <c:v>6.9487008070131498E-4</c:v>
                </c:pt>
                <c:pt idx="144">
                  <c:v>6.9440914750282105E-4</c:v>
                </c:pt>
                <c:pt idx="145" formatCode="0.00E+00">
                  <c:v>6.9297010716389104E-4</c:v>
                </c:pt>
                <c:pt idx="146">
                  <c:v>6.9251831231374695E-4</c:v>
                </c:pt>
                <c:pt idx="147">
                  <c:v>6.9106290999646598E-4</c:v>
                </c:pt>
                <c:pt idx="148">
                  <c:v>6.8934240847302701E-4</c:v>
                </c:pt>
                <c:pt idx="149">
                  <c:v>6.8863250420169797E-4</c:v>
                </c:pt>
                <c:pt idx="150">
                  <c:v>6.8233575930655205E-4</c:v>
                </c:pt>
                <c:pt idx="151">
                  <c:v>6.8088452419840103E-4</c:v>
                </c:pt>
                <c:pt idx="152">
                  <c:v>6.7887149346121205E-4</c:v>
                </c:pt>
                <c:pt idx="153">
                  <c:v>6.78841906538777E-4</c:v>
                </c:pt>
                <c:pt idx="154">
                  <c:v>6.7809193766919503E-4</c:v>
                </c:pt>
                <c:pt idx="155">
                  <c:v>6.7723102279588501E-4</c:v>
                </c:pt>
                <c:pt idx="156">
                  <c:v>6.76201434480865E-4</c:v>
                </c:pt>
                <c:pt idx="157">
                  <c:v>6.7602296513785297E-4</c:v>
                </c:pt>
                <c:pt idx="158">
                  <c:v>6.7522191770200905E-4</c:v>
                </c:pt>
                <c:pt idx="159">
                  <c:v>6.7294036252437902E-4</c:v>
                </c:pt>
                <c:pt idx="160">
                  <c:v>6.7205042951107297E-4</c:v>
                </c:pt>
                <c:pt idx="161">
                  <c:v>6.6976400164235801E-4</c:v>
                </c:pt>
                <c:pt idx="162">
                  <c:v>6.6848395018037502E-4</c:v>
                </c:pt>
                <c:pt idx="163">
                  <c:v>6.6805966814409E-4</c:v>
                </c:pt>
                <c:pt idx="164">
                  <c:v>6.6788465751177104E-4</c:v>
                </c:pt>
                <c:pt idx="165">
                  <c:v>6.6589389919481396E-4</c:v>
                </c:pt>
                <c:pt idx="166">
                  <c:v>6.6571069924119502E-4</c:v>
                </c:pt>
                <c:pt idx="167">
                  <c:v>6.6554868299088202E-4</c:v>
                </c:pt>
                <c:pt idx="168">
                  <c:v>6.6398777972170604E-4</c:v>
                </c:pt>
                <c:pt idx="169">
                  <c:v>6.6376087403358802E-4</c:v>
                </c:pt>
                <c:pt idx="170">
                  <c:v>6.62298297561045E-4</c:v>
                </c:pt>
                <c:pt idx="171">
                  <c:v>6.5591797679235599E-4</c:v>
                </c:pt>
                <c:pt idx="172">
                  <c:v>6.5362046209226597E-4</c:v>
                </c:pt>
                <c:pt idx="173">
                  <c:v>6.4795197095306298E-4</c:v>
                </c:pt>
                <c:pt idx="174">
                  <c:v>6.4716680446281897E-4</c:v>
                </c:pt>
                <c:pt idx="175" formatCode="0.00E+00">
                  <c:v>6.4462464948005405E-4</c:v>
                </c:pt>
                <c:pt idx="176">
                  <c:v>6.4374481969764995E-4</c:v>
                </c:pt>
                <c:pt idx="177">
                  <c:v>6.4234815143441703E-4</c:v>
                </c:pt>
                <c:pt idx="178">
                  <c:v>6.4216010844926001E-4</c:v>
                </c:pt>
                <c:pt idx="179">
                  <c:v>6.4096583004012795E-4</c:v>
                </c:pt>
                <c:pt idx="180">
                  <c:v>6.4072197874649902E-4</c:v>
                </c:pt>
                <c:pt idx="181">
                  <c:v>6.3875762381400696E-4</c:v>
                </c:pt>
                <c:pt idx="182">
                  <c:v>6.3611492018307699E-4</c:v>
                </c:pt>
                <c:pt idx="183" formatCode="0.00E+00">
                  <c:v>6.3425499405642799E-4</c:v>
                </c:pt>
                <c:pt idx="184">
                  <c:v>6.2934678258592404E-4</c:v>
                </c:pt>
                <c:pt idx="185" formatCode="0.00E+00">
                  <c:v>6.2630168154103E-4</c:v>
                </c:pt>
                <c:pt idx="186">
                  <c:v>6.2583594573577402E-4</c:v>
                </c:pt>
                <c:pt idx="187">
                  <c:v>6.2565128070933096E-4</c:v>
                </c:pt>
                <c:pt idx="188">
                  <c:v>6.25535271269621E-4</c:v>
                </c:pt>
                <c:pt idx="189">
                  <c:v>6.2366037185249395E-4</c:v>
                </c:pt>
                <c:pt idx="190">
                  <c:v>6.2329840171401903E-4</c:v>
                </c:pt>
                <c:pt idx="191">
                  <c:v>6.2222524174546101E-4</c:v>
                </c:pt>
                <c:pt idx="192">
                  <c:v>6.1953817146489598E-4</c:v>
                </c:pt>
                <c:pt idx="193">
                  <c:v>6.1909799476571E-4</c:v>
                </c:pt>
                <c:pt idx="194">
                  <c:v>6.1559313411458402E-4</c:v>
                </c:pt>
                <c:pt idx="195" formatCode="0.00E+00">
                  <c:v>6.1551421732667603E-4</c:v>
                </c:pt>
                <c:pt idx="196">
                  <c:v>6.1330746194848305E-4</c:v>
                </c:pt>
                <c:pt idx="197" formatCode="0.00E+00">
                  <c:v>6.0786899894917795E-4</c:v>
                </c:pt>
                <c:pt idx="198" formatCode="0.00E+00">
                  <c:v>6.0767291881072701E-4</c:v>
                </c:pt>
                <c:pt idx="199">
                  <c:v>6.0708554694241198E-4</c:v>
                </c:pt>
                <c:pt idx="200">
                  <c:v>6.0680832420978599E-4</c:v>
                </c:pt>
                <c:pt idx="201">
                  <c:v>6.0584940687321198E-4</c:v>
                </c:pt>
                <c:pt idx="202">
                  <c:v>6.0477798911707798E-4</c:v>
                </c:pt>
                <c:pt idx="203" formatCode="0.00E+00">
                  <c:v>6.0333695061625195E-4</c:v>
                </c:pt>
                <c:pt idx="204">
                  <c:v>6.0328096205472298E-4</c:v>
                </c:pt>
                <c:pt idx="205">
                  <c:v>6.0314159410644998E-4</c:v>
                </c:pt>
                <c:pt idx="206">
                  <c:v>6.0216328741743302E-4</c:v>
                </c:pt>
                <c:pt idx="207">
                  <c:v>6.0174334799937396E-4</c:v>
                </c:pt>
                <c:pt idx="208">
                  <c:v>6.0118345787184497E-4</c:v>
                </c:pt>
                <c:pt idx="209">
                  <c:v>6.008868674099E-4</c:v>
                </c:pt>
                <c:pt idx="210" formatCode="0.00E+00">
                  <c:v>6.0081425652644697E-4</c:v>
                </c:pt>
                <c:pt idx="211">
                  <c:v>6.0061883834026995E-4</c:v>
                </c:pt>
                <c:pt idx="212">
                  <c:v>5.9975107606198704E-4</c:v>
                </c:pt>
                <c:pt idx="213">
                  <c:v>5.9842354457149505E-4</c:v>
                </c:pt>
                <c:pt idx="214">
                  <c:v>5.9448866422102899E-4</c:v>
                </c:pt>
                <c:pt idx="215">
                  <c:v>5.9436553404349098E-4</c:v>
                </c:pt>
                <c:pt idx="216" formatCode="0.00E+00">
                  <c:v>4.0047754225570099E-5</c:v>
                </c:pt>
                <c:pt idx="217">
                  <c:v>5.9234016666807302E-4</c:v>
                </c:pt>
                <c:pt idx="218">
                  <c:v>5.9203866616297702E-4</c:v>
                </c:pt>
                <c:pt idx="219">
                  <c:v>5.9124696081471796E-4</c:v>
                </c:pt>
                <c:pt idx="220">
                  <c:v>5.8886299147600199E-4</c:v>
                </c:pt>
                <c:pt idx="221">
                  <c:v>5.8810784789884005E-4</c:v>
                </c:pt>
                <c:pt idx="222">
                  <c:v>5.8718994693642099E-4</c:v>
                </c:pt>
                <c:pt idx="223">
                  <c:v>5.8600489947046198E-4</c:v>
                </c:pt>
                <c:pt idx="224">
                  <c:v>5.8561558035064801E-4</c:v>
                </c:pt>
                <c:pt idx="225">
                  <c:v>5.8523766238212404E-4</c:v>
                </c:pt>
                <c:pt idx="226" formatCode="0.00E+00">
                  <c:v>5.8463039490382204E-4</c:v>
                </c:pt>
                <c:pt idx="227" formatCode="0.00E+00">
                  <c:v>5.84205710758956E-4</c:v>
                </c:pt>
                <c:pt idx="228">
                  <c:v>5.8405586942869504E-4</c:v>
                </c:pt>
                <c:pt idx="229">
                  <c:v>5.8374795060744597E-4</c:v>
                </c:pt>
                <c:pt idx="230">
                  <c:v>5.8358378179545795E-4</c:v>
                </c:pt>
                <c:pt idx="231">
                  <c:v>5.8355364825565901E-4</c:v>
                </c:pt>
                <c:pt idx="232" formatCode="0.00E+00">
                  <c:v>4.9357975153992503E-5</c:v>
                </c:pt>
                <c:pt idx="233" formatCode="0.00E+00">
                  <c:v>5.8284634279660104E-4</c:v>
                </c:pt>
                <c:pt idx="234">
                  <c:v>5.8171754239415502E-4</c:v>
                </c:pt>
                <c:pt idx="235">
                  <c:v>5.8138912213828297E-4</c:v>
                </c:pt>
                <c:pt idx="236" formatCode="0.00E+00">
                  <c:v>5.1773582360219503E-5</c:v>
                </c:pt>
                <c:pt idx="237" formatCode="0.00E+00">
                  <c:v>5.2708156588715103E-5</c:v>
                </c:pt>
                <c:pt idx="238">
                  <c:v>5.7722619948770198E-4</c:v>
                </c:pt>
                <c:pt idx="239">
                  <c:v>5.7580847813051297E-4</c:v>
                </c:pt>
                <c:pt idx="240">
                  <c:v>5.7461454960366302E-4</c:v>
                </c:pt>
                <c:pt idx="241">
                  <c:v>5.7448008268815996E-4</c:v>
                </c:pt>
                <c:pt idx="242">
                  <c:v>5.7372390621356095E-4</c:v>
                </c:pt>
                <c:pt idx="243">
                  <c:v>5.7324464735519505E-4</c:v>
                </c:pt>
                <c:pt idx="244" formatCode="0.00E+00">
                  <c:v>5.9436844417191902E-5</c:v>
                </c:pt>
                <c:pt idx="245">
                  <c:v>5.7185924292546596E-4</c:v>
                </c:pt>
                <c:pt idx="246" formatCode="0.00E+00">
                  <c:v>6.1497014682687396E-5</c:v>
                </c:pt>
                <c:pt idx="247">
                  <c:v>5.6907834640024702E-4</c:v>
                </c:pt>
                <c:pt idx="248">
                  <c:v>5.6877265206089003E-4</c:v>
                </c:pt>
                <c:pt idx="249">
                  <c:v>5.6797470217363505E-4</c:v>
                </c:pt>
                <c:pt idx="250">
                  <c:v>5.6510766798230502E-4</c:v>
                </c:pt>
                <c:pt idx="251" formatCode="0.00E+00">
                  <c:v>7.1164221257598897E-5</c:v>
                </c:pt>
                <c:pt idx="252">
                  <c:v>5.6115383992085802E-4</c:v>
                </c:pt>
                <c:pt idx="253">
                  <c:v>5.5983149368176203E-4</c:v>
                </c:pt>
                <c:pt idx="254" formatCode="0.000E+00">
                  <c:v>5.5980768792472798E-4</c:v>
                </c:pt>
                <c:pt idx="255" formatCode="0.00E+00">
                  <c:v>7.2946242971978599E-5</c:v>
                </c:pt>
                <c:pt idx="256" formatCode="0.00E+00">
                  <c:v>5.5928447632239901E-4</c:v>
                </c:pt>
                <c:pt idx="257">
                  <c:v>5.5886912267396499E-4</c:v>
                </c:pt>
                <c:pt idx="258" formatCode="0.00E+00">
                  <c:v>7.4476142902735594E-5</c:v>
                </c:pt>
                <c:pt idx="259" formatCode="0.00E+00">
                  <c:v>7.4611209750631802E-5</c:v>
                </c:pt>
                <c:pt idx="260" formatCode="0.00E+00">
                  <c:v>7.5260449054554901E-5</c:v>
                </c:pt>
                <c:pt idx="261">
                  <c:v>5.5681092497662798E-4</c:v>
                </c:pt>
                <c:pt idx="262" formatCode="0.000E+00">
                  <c:v>7.6154438017673405E-5</c:v>
                </c:pt>
                <c:pt idx="263">
                  <c:v>5.5614059425715596E-4</c:v>
                </c:pt>
                <c:pt idx="264" formatCode="0.00E+00">
                  <c:v>7.6514554352908907E-5</c:v>
                </c:pt>
                <c:pt idx="265" formatCode="0.00E+00">
                  <c:v>5.5546154462095796E-4</c:v>
                </c:pt>
                <c:pt idx="266">
                  <c:v>5.5525004883124598E-4</c:v>
                </c:pt>
                <c:pt idx="267">
                  <c:v>5.5420606688199095E-4</c:v>
                </c:pt>
                <c:pt idx="268" formatCode="0.00E+00">
                  <c:v>7.8577400405155595E-5</c:v>
                </c:pt>
                <c:pt idx="269" formatCode="0.00E+00">
                  <c:v>5.5374772487466403E-4</c:v>
                </c:pt>
                <c:pt idx="270" formatCode="0.00E+00">
                  <c:v>7.8801617197241306E-5</c:v>
                </c:pt>
                <c:pt idx="271" formatCode="0.00E+00">
                  <c:v>7.8944650328527E-5</c:v>
                </c:pt>
                <c:pt idx="272" formatCode="0.00E+00">
                  <c:v>8.0269350673305105E-5</c:v>
                </c:pt>
                <c:pt idx="273">
                  <c:v>5.4962770743404701E-4</c:v>
                </c:pt>
                <c:pt idx="274">
                  <c:v>5.4952344692543395E-4</c:v>
                </c:pt>
                <c:pt idx="275" formatCode="0.00E+00">
                  <c:v>8.3191762133830096E-5</c:v>
                </c:pt>
                <c:pt idx="276">
                  <c:v>5.4884554139057002E-4</c:v>
                </c:pt>
                <c:pt idx="277">
                  <c:v>5.4838565110645096E-4</c:v>
                </c:pt>
                <c:pt idx="278">
                  <c:v>5.4831052836948595E-4</c:v>
                </c:pt>
                <c:pt idx="279">
                  <c:v>5.48238042943945E-4</c:v>
                </c:pt>
                <c:pt idx="280">
                  <c:v>5.4818043170045099E-4</c:v>
                </c:pt>
                <c:pt idx="281">
                  <c:v>5.4799820103254896E-4</c:v>
                </c:pt>
                <c:pt idx="282" formatCode="0.00E+00">
                  <c:v>8.4616857181427297E-5</c:v>
                </c:pt>
                <c:pt idx="283">
                  <c:v>5.4783419276455505E-4</c:v>
                </c:pt>
                <c:pt idx="284" formatCode="0.00E+00">
                  <c:v>5.4743439650882899E-4</c:v>
                </c:pt>
                <c:pt idx="285">
                  <c:v>5.4700152486482204E-4</c:v>
                </c:pt>
                <c:pt idx="286">
                  <c:v>5.4691411599482097E-4</c:v>
                </c:pt>
                <c:pt idx="287" formatCode="0.00E+00">
                  <c:v>5.4618367208129101E-4</c:v>
                </c:pt>
                <c:pt idx="288" formatCode="0.00E+00">
                  <c:v>8.7114534021479198E-5</c:v>
                </c:pt>
                <c:pt idx="289">
                  <c:v>5.44717635629585E-4</c:v>
                </c:pt>
                <c:pt idx="290" formatCode="0.00E+00">
                  <c:v>8.8043970946181797E-5</c:v>
                </c:pt>
                <c:pt idx="291" formatCode="0.00E+00">
                  <c:v>8.9036255316077097E-5</c:v>
                </c:pt>
                <c:pt idx="292" formatCode="0.00E+00">
                  <c:v>8.9072327073103305E-5</c:v>
                </c:pt>
                <c:pt idx="293">
                  <c:v>5.4308854580292396E-4</c:v>
                </c:pt>
                <c:pt idx="294">
                  <c:v>5.4236764614849797E-4</c:v>
                </c:pt>
                <c:pt idx="295" formatCode="0.00E+00">
                  <c:v>9.14731449404987E-5</c:v>
                </c:pt>
                <c:pt idx="296">
                  <c:v>5.4043016092016505E-4</c:v>
                </c:pt>
                <c:pt idx="297">
                  <c:v>5.3937307311510197E-4</c:v>
                </c:pt>
                <c:pt idx="298" formatCode="0.00E+00">
                  <c:v>9.3566884362662994E-5</c:v>
                </c:pt>
                <c:pt idx="299">
                  <c:v>5.3826175684886196E-4</c:v>
                </c:pt>
                <c:pt idx="300">
                  <c:v>5.3789234179386404E-4</c:v>
                </c:pt>
                <c:pt idx="301" formatCode="0.00E+00">
                  <c:v>9.4785445835209403E-5</c:v>
                </c:pt>
                <c:pt idx="302">
                  <c:v>5.3764049719408596E-4</c:v>
                </c:pt>
                <c:pt idx="303">
                  <c:v>5.37007364181791E-4</c:v>
                </c:pt>
                <c:pt idx="304">
                  <c:v>5.3613365432460995E-4</c:v>
                </c:pt>
                <c:pt idx="305">
                  <c:v>5.3558117583691104E-4</c:v>
                </c:pt>
                <c:pt idx="306">
                  <c:v>5.3540677921257705E-4</c:v>
                </c:pt>
                <c:pt idx="307" formatCode="0.00E+00">
                  <c:v>9.7152186291680494E-5</c:v>
                </c:pt>
                <c:pt idx="308" formatCode="0.00E+00">
                  <c:v>9.7369563303085501E-5</c:v>
                </c:pt>
                <c:pt idx="309" formatCode="0.00E+00">
                  <c:v>9.7454817843518595E-5</c:v>
                </c:pt>
                <c:pt idx="310" formatCode="0.00E+00">
                  <c:v>9.7734053819090701E-5</c:v>
                </c:pt>
                <c:pt idx="311" formatCode="0.00E+00">
                  <c:v>9.7827310385781798E-5</c:v>
                </c:pt>
                <c:pt idx="312">
                  <c:v>5.3436771185527503E-4</c:v>
                </c:pt>
                <c:pt idx="313">
                  <c:v>5.3365627553910605E-4</c:v>
                </c:pt>
                <c:pt idx="314">
                  <c:v>5.3348743774123901E-4</c:v>
                </c:pt>
                <c:pt idx="315" formatCode="0.00E+00">
                  <c:v>9.9038049028781194E-5</c:v>
                </c:pt>
                <c:pt idx="316" formatCode="0.00E+00">
                  <c:v>9.9611899940840794E-5</c:v>
                </c:pt>
                <c:pt idx="317" formatCode="0.00E+00">
                  <c:v>1.0008934303767599E-4</c:v>
                </c:pt>
                <c:pt idx="318">
                  <c:v>5.3227551246994205E-4</c:v>
                </c:pt>
                <c:pt idx="319" formatCode="0.00E+00">
                  <c:v>1.0039757614041099E-4</c:v>
                </c:pt>
                <c:pt idx="320">
                  <c:v>1.00611372557657E-4</c:v>
                </c:pt>
                <c:pt idx="321" formatCode="0.000E+00">
                  <c:v>1.0123274947087599E-4</c:v>
                </c:pt>
                <c:pt idx="322">
                  <c:v>1.01603694092707E-4</c:v>
                </c:pt>
                <c:pt idx="323" formatCode="0.00E+00">
                  <c:v>5.3070756292712402E-4</c:v>
                </c:pt>
                <c:pt idx="324" formatCode="0.00E+00">
                  <c:v>5.3055284090636396E-4</c:v>
                </c:pt>
                <c:pt idx="325" formatCode="0.00E+00">
                  <c:v>1.02025501422357E-4</c:v>
                </c:pt>
                <c:pt idx="326">
                  <c:v>5.3030611617186502E-4</c:v>
                </c:pt>
                <c:pt idx="327">
                  <c:v>5.3025872960825503E-4</c:v>
                </c:pt>
                <c:pt idx="328" formatCode="0.00E+00">
                  <c:v>1.02283619399156E-4</c:v>
                </c:pt>
                <c:pt idx="329" formatCode="0.00E+00">
                  <c:v>1.02549631101516E-4</c:v>
                </c:pt>
                <c:pt idx="330" formatCode="0.00E+00">
                  <c:v>1.02954004421163E-4</c:v>
                </c:pt>
                <c:pt idx="331">
                  <c:v>5.2948418612513103E-4</c:v>
                </c:pt>
                <c:pt idx="332">
                  <c:v>5.2854945638080599E-4</c:v>
                </c:pt>
                <c:pt idx="333">
                  <c:v>1.04224253929129E-4</c:v>
                </c:pt>
                <c:pt idx="334" formatCode="0.00E+00">
                  <c:v>1.05043295814597E-4</c:v>
                </c:pt>
                <c:pt idx="335">
                  <c:v>1.05451814798624E-4</c:v>
                </c:pt>
                <c:pt idx="336">
                  <c:v>5.2686499234278297E-4</c:v>
                </c:pt>
                <c:pt idx="337">
                  <c:v>1.05634027060641E-4</c:v>
                </c:pt>
                <c:pt idx="338">
                  <c:v>1.05675409542237E-4</c:v>
                </c:pt>
                <c:pt idx="339">
                  <c:v>1.06032390963127E-4</c:v>
                </c:pt>
                <c:pt idx="340" formatCode="0.00E+00">
                  <c:v>1.06347484413816E-4</c:v>
                </c:pt>
                <c:pt idx="341">
                  <c:v>1.07060617503437E-4</c:v>
                </c:pt>
                <c:pt idx="342" formatCode="0.00E+00">
                  <c:v>1.0724980532273701E-4</c:v>
                </c:pt>
                <c:pt idx="343">
                  <c:v>1.07967712953517E-4</c:v>
                </c:pt>
                <c:pt idx="344">
                  <c:v>5.2435445151307995E-4</c:v>
                </c:pt>
                <c:pt idx="345">
                  <c:v>5.2424998270475195E-4</c:v>
                </c:pt>
                <c:pt idx="346" formatCode="0.00E+00">
                  <c:v>1.08260869013357E-4</c:v>
                </c:pt>
                <c:pt idx="347">
                  <c:v>5.2393480560699701E-4</c:v>
                </c:pt>
                <c:pt idx="348">
                  <c:v>1.0864952683395E-4</c:v>
                </c:pt>
                <c:pt idx="349" formatCode="0.00E+00">
                  <c:v>1.09767222185654E-4</c:v>
                </c:pt>
                <c:pt idx="350" formatCode="0.00E+00">
                  <c:v>1.0977899666140899E-4</c:v>
                </c:pt>
                <c:pt idx="351">
                  <c:v>1.1008467787887501E-4</c:v>
                </c:pt>
                <c:pt idx="352">
                  <c:v>5.2137752980811096E-4</c:v>
                </c:pt>
                <c:pt idx="353" formatCode="0.00E+00">
                  <c:v>1.11388076861223E-4</c:v>
                </c:pt>
                <c:pt idx="354">
                  <c:v>1.11500654192937E-4</c:v>
                </c:pt>
                <c:pt idx="355">
                  <c:v>1.11688331084372E-4</c:v>
                </c:pt>
                <c:pt idx="356">
                  <c:v>1.11801188062316E-4</c:v>
                </c:pt>
                <c:pt idx="357">
                  <c:v>1.1211402396036299E-4</c:v>
                </c:pt>
                <c:pt idx="358">
                  <c:v>1.12173258902055E-4</c:v>
                </c:pt>
                <c:pt idx="359">
                  <c:v>5.2027512336181995E-4</c:v>
                </c:pt>
                <c:pt idx="360">
                  <c:v>5.2002056881182495E-4</c:v>
                </c:pt>
                <c:pt idx="361">
                  <c:v>1.13132128256495E-4</c:v>
                </c:pt>
                <c:pt idx="362">
                  <c:v>5.19294855752384E-4</c:v>
                </c:pt>
                <c:pt idx="363">
                  <c:v>5.1928600158561997E-4</c:v>
                </c:pt>
                <c:pt idx="364">
                  <c:v>1.13429684650885E-4</c:v>
                </c:pt>
                <c:pt idx="365" formatCode="0.00E+00">
                  <c:v>5.1889124249527099E-4</c:v>
                </c:pt>
                <c:pt idx="366">
                  <c:v>1.1383290443339601E-4</c:v>
                </c:pt>
                <c:pt idx="367" formatCode="0.000E+00">
                  <c:v>1.13938206085249E-4</c:v>
                </c:pt>
                <c:pt idx="368" formatCode="0.00E+00">
                  <c:v>1.1438750611518701E-4</c:v>
                </c:pt>
                <c:pt idx="369">
                  <c:v>5.1780383784285104E-4</c:v>
                </c:pt>
                <c:pt idx="370">
                  <c:v>1.1529852285735001E-4</c:v>
                </c:pt>
                <c:pt idx="371">
                  <c:v>1.15453362416606E-4</c:v>
                </c:pt>
                <c:pt idx="372">
                  <c:v>1.15789295463178E-4</c:v>
                </c:pt>
                <c:pt idx="373" formatCode="0.00E+00">
                  <c:v>1.15955570336616E-4</c:v>
                </c:pt>
                <c:pt idx="374">
                  <c:v>5.16466509635212E-4</c:v>
                </c:pt>
                <c:pt idx="375" formatCode="0.00E+00">
                  <c:v>1.16342296984708E-4</c:v>
                </c:pt>
                <c:pt idx="376">
                  <c:v>5.1586868228628395E-4</c:v>
                </c:pt>
                <c:pt idx="377" formatCode="0.00E+00">
                  <c:v>1.1705632633608801E-4</c:v>
                </c:pt>
                <c:pt idx="378" formatCode="0.00E+00">
                  <c:v>5.1514691106958801E-4</c:v>
                </c:pt>
                <c:pt idx="379" formatCode="0.00E+00">
                  <c:v>1.17769318097927E-4</c:v>
                </c:pt>
                <c:pt idx="380">
                  <c:v>5.1462360387652796E-4</c:v>
                </c:pt>
                <c:pt idx="381" formatCode="0.00E+00">
                  <c:v>1.178792521493E-4</c:v>
                </c:pt>
                <c:pt idx="382">
                  <c:v>1.1793537020518599E-4</c:v>
                </c:pt>
                <c:pt idx="383">
                  <c:v>5.1449865329709302E-4</c:v>
                </c:pt>
                <c:pt idx="384">
                  <c:v>1.1815743085555801E-4</c:v>
                </c:pt>
                <c:pt idx="385" formatCode="0.00E+00">
                  <c:v>1.18487420734492E-4</c:v>
                </c:pt>
                <c:pt idx="386">
                  <c:v>1.1910194545797899E-4</c:v>
                </c:pt>
                <c:pt idx="387">
                  <c:v>5.1315051368091397E-4</c:v>
                </c:pt>
                <c:pt idx="388" formatCode="0.00E+00">
                  <c:v>1.1996219133010299E-4</c:v>
                </c:pt>
                <c:pt idx="389">
                  <c:v>5.1239283182611599E-4</c:v>
                </c:pt>
                <c:pt idx="390">
                  <c:v>1.20178538431961E-4</c:v>
                </c:pt>
                <c:pt idx="391">
                  <c:v>1.2070589796505099E-4</c:v>
                </c:pt>
                <c:pt idx="392">
                  <c:v>1.21725174709755E-4</c:v>
                </c:pt>
                <c:pt idx="393">
                  <c:v>5.1065814554837098E-4</c:v>
                </c:pt>
                <c:pt idx="394" formatCode="0.00E+00">
                  <c:v>1.2217370394708901E-4</c:v>
                </c:pt>
                <c:pt idx="395">
                  <c:v>1.2220068076061101E-4</c:v>
                </c:pt>
                <c:pt idx="396">
                  <c:v>5.1012906504332002E-4</c:v>
                </c:pt>
                <c:pt idx="397" formatCode="0.00E+00">
                  <c:v>1.2241072589216299E-4</c:v>
                </c:pt>
                <c:pt idx="398">
                  <c:v>5.0990096007502901E-4</c:v>
                </c:pt>
                <c:pt idx="399">
                  <c:v>1.2324017299403199E-4</c:v>
                </c:pt>
                <c:pt idx="400">
                  <c:v>1.23543329559925E-4</c:v>
                </c:pt>
                <c:pt idx="401" formatCode="0.00E+00">
                  <c:v>5.0873485298213799E-4</c:v>
                </c:pt>
                <c:pt idx="402">
                  <c:v>1.2378553977891699E-4</c:v>
                </c:pt>
                <c:pt idx="403">
                  <c:v>1.2405464871532399E-4</c:v>
                </c:pt>
                <c:pt idx="404">
                  <c:v>1.24145311151893E-4</c:v>
                </c:pt>
                <c:pt idx="405">
                  <c:v>1.24175738554117E-4</c:v>
                </c:pt>
                <c:pt idx="406" formatCode="0.00E+00">
                  <c:v>1.2428893928963201E-4</c:v>
                </c:pt>
                <c:pt idx="407">
                  <c:v>1.2499686335647401E-4</c:v>
                </c:pt>
                <c:pt idx="408" formatCode="0.00E+00">
                  <c:v>1.2540567595027401E-4</c:v>
                </c:pt>
                <c:pt idx="409" formatCode="0.00E+00">
                  <c:v>1.2588731934345899E-4</c:v>
                </c:pt>
                <c:pt idx="410" formatCode="0.00E+00">
                  <c:v>5.0636112520168104E-4</c:v>
                </c:pt>
                <c:pt idx="411">
                  <c:v>1.2640696382325501E-4</c:v>
                </c:pt>
                <c:pt idx="412" formatCode="0.00E+00">
                  <c:v>5.0597795402722995E-4</c:v>
                </c:pt>
                <c:pt idx="413" formatCode="0.00E+00">
                  <c:v>5.0590783846424497E-4</c:v>
                </c:pt>
                <c:pt idx="414">
                  <c:v>1.26595788265882E-4</c:v>
                </c:pt>
                <c:pt idx="415" formatCode="0.00E+00">
                  <c:v>1.2735985678566001E-4</c:v>
                </c:pt>
                <c:pt idx="416">
                  <c:v>1.27408674680557E-4</c:v>
                </c:pt>
                <c:pt idx="417">
                  <c:v>1.27443309630317E-4</c:v>
                </c:pt>
                <c:pt idx="418" formatCode="0.00E+00">
                  <c:v>1.27992236798978E-4</c:v>
                </c:pt>
                <c:pt idx="419">
                  <c:v>5.0434176572242498E-4</c:v>
                </c:pt>
                <c:pt idx="420">
                  <c:v>5.0393378210208701E-4</c:v>
                </c:pt>
                <c:pt idx="421">
                  <c:v>5.0390667322168102E-4</c:v>
                </c:pt>
                <c:pt idx="422">
                  <c:v>1.2902385146618201E-4</c:v>
                </c:pt>
                <c:pt idx="423" formatCode="0.00E+00">
                  <c:v>1.2930633586887201E-4</c:v>
                </c:pt>
                <c:pt idx="424">
                  <c:v>5.0238472969790695E-4</c:v>
                </c:pt>
                <c:pt idx="425">
                  <c:v>5.0225597160017895E-4</c:v>
                </c:pt>
                <c:pt idx="426">
                  <c:v>1.30706272390269E-4</c:v>
                </c:pt>
                <c:pt idx="427">
                  <c:v>1.3103028297638399E-4</c:v>
                </c:pt>
                <c:pt idx="428">
                  <c:v>1.3115296154392E-4</c:v>
                </c:pt>
                <c:pt idx="429">
                  <c:v>5.0117756555084498E-4</c:v>
                </c:pt>
                <c:pt idx="430">
                  <c:v>1.31384209588331E-4</c:v>
                </c:pt>
                <c:pt idx="431" formatCode="0.00E+00">
                  <c:v>1.3139194777214301E-4</c:v>
                </c:pt>
                <c:pt idx="432">
                  <c:v>5.0093259805991804E-4</c:v>
                </c:pt>
                <c:pt idx="433">
                  <c:v>1.3158343835463699E-4</c:v>
                </c:pt>
                <c:pt idx="434">
                  <c:v>5.00716587644626E-4</c:v>
                </c:pt>
                <c:pt idx="435">
                  <c:v>5.0067530044537205E-4</c:v>
                </c:pt>
                <c:pt idx="436" formatCode="0.00E+00">
                  <c:v>1.31896257843773E-4</c:v>
                </c:pt>
                <c:pt idx="437">
                  <c:v>1.31960879342519E-4</c:v>
                </c:pt>
                <c:pt idx="438" formatCode="0.00E+00">
                  <c:v>1.3201495723300799E-4</c:v>
                </c:pt>
                <c:pt idx="439">
                  <c:v>1.3204216124446401E-4</c:v>
                </c:pt>
                <c:pt idx="440" formatCode="0.00E+00">
                  <c:v>5.0039881421138201E-4</c:v>
                </c:pt>
                <c:pt idx="441">
                  <c:v>1.3213084153706499E-4</c:v>
                </c:pt>
                <c:pt idx="442" formatCode="0.00E+00">
                  <c:v>1.3256091366275601E-4</c:v>
                </c:pt>
                <c:pt idx="443">
                  <c:v>1.32618037540381E-4</c:v>
                </c:pt>
                <c:pt idx="444" formatCode="0.00E+00">
                  <c:v>1.32798172309076E-4</c:v>
                </c:pt>
                <c:pt idx="445" formatCode="0.00E+00">
                  <c:v>1.32916440449474E-4</c:v>
                </c:pt>
                <c:pt idx="446">
                  <c:v>4.9952917530419203E-4</c:v>
                </c:pt>
                <c:pt idx="447">
                  <c:v>4.9951496427772597E-4</c:v>
                </c:pt>
                <c:pt idx="448">
                  <c:v>1.3317906467949801E-4</c:v>
                </c:pt>
                <c:pt idx="449">
                  <c:v>1.3330311159007399E-4</c:v>
                </c:pt>
                <c:pt idx="450">
                  <c:v>1.3361681964394099E-4</c:v>
                </c:pt>
                <c:pt idx="451" formatCode="0.00E+00">
                  <c:v>1.3364610867794001E-4</c:v>
                </c:pt>
                <c:pt idx="452">
                  <c:v>1.3366740651584599E-4</c:v>
                </c:pt>
                <c:pt idx="453">
                  <c:v>4.9871885112270898E-4</c:v>
                </c:pt>
                <c:pt idx="454">
                  <c:v>1.3382638912234001E-4</c:v>
                </c:pt>
                <c:pt idx="455">
                  <c:v>1.3502959508564501E-4</c:v>
                </c:pt>
                <c:pt idx="456">
                  <c:v>4.9738573410633695E-4</c:v>
                </c:pt>
                <c:pt idx="457">
                  <c:v>4.9727222868086395E-4</c:v>
                </c:pt>
                <c:pt idx="458" formatCode="0.00E+00">
                  <c:v>1.3612586736491699E-4</c:v>
                </c:pt>
                <c:pt idx="459">
                  <c:v>4.9619450273633199E-4</c:v>
                </c:pt>
                <c:pt idx="460">
                  <c:v>1.3628725354217501E-4</c:v>
                </c:pt>
                <c:pt idx="461">
                  <c:v>1.36418264687257E-4</c:v>
                </c:pt>
                <c:pt idx="462">
                  <c:v>1.36533945681031E-4</c:v>
                </c:pt>
                <c:pt idx="463">
                  <c:v>1.3657327439988001E-4</c:v>
                </c:pt>
                <c:pt idx="464">
                  <c:v>1.36991835723407E-4</c:v>
                </c:pt>
                <c:pt idx="465">
                  <c:v>1.3722480078976899E-4</c:v>
                </c:pt>
                <c:pt idx="466" formatCode="0.00E+00">
                  <c:v>1.3728817367420301E-4</c:v>
                </c:pt>
                <c:pt idx="467">
                  <c:v>4.9497421351895005E-4</c:v>
                </c:pt>
                <c:pt idx="468">
                  <c:v>4.9480806989924298E-4</c:v>
                </c:pt>
                <c:pt idx="469" formatCode="0.00E+00">
                  <c:v>1.37775391198135E-4</c:v>
                </c:pt>
                <c:pt idx="470">
                  <c:v>4.9458050138948104E-4</c:v>
                </c:pt>
                <c:pt idx="471">
                  <c:v>1.3794455267760399E-4</c:v>
                </c:pt>
                <c:pt idx="472">
                  <c:v>1.3830889359191299E-4</c:v>
                </c:pt>
                <c:pt idx="473" formatCode="0.00E+00">
                  <c:v>4.94063013466524E-4</c:v>
                </c:pt>
                <c:pt idx="474">
                  <c:v>1.3850760108739899E-4</c:v>
                </c:pt>
                <c:pt idx="475" formatCode="0.00E+00">
                  <c:v>1.38565672958287E-4</c:v>
                </c:pt>
                <c:pt idx="476" formatCode="0.00E+00">
                  <c:v>1.3863969917024099E-4</c:v>
                </c:pt>
                <c:pt idx="477" formatCode="0.00E+00">
                  <c:v>1.38921097690641E-4</c:v>
                </c:pt>
                <c:pt idx="478" formatCode="0.00E+00">
                  <c:v>4.9290795410987195E-4</c:v>
                </c:pt>
                <c:pt idx="479" formatCode="0.00E+00">
                  <c:v>1.3977991515036001E-4</c:v>
                </c:pt>
                <c:pt idx="480">
                  <c:v>1.4020656530525999E-4</c:v>
                </c:pt>
                <c:pt idx="481">
                  <c:v>1.4081994390753E-4</c:v>
                </c:pt>
                <c:pt idx="482">
                  <c:v>1.4087339349529E-4</c:v>
                </c:pt>
                <c:pt idx="483">
                  <c:v>1.4110023341335401E-4</c:v>
                </c:pt>
                <c:pt idx="484">
                  <c:v>1.4143530804882801E-4</c:v>
                </c:pt>
                <c:pt idx="485">
                  <c:v>1.4151128293254399E-4</c:v>
                </c:pt>
                <c:pt idx="486">
                  <c:v>4.9087501145963803E-4</c:v>
                </c:pt>
                <c:pt idx="487">
                  <c:v>1.4195132661411401E-4</c:v>
                </c:pt>
                <c:pt idx="488">
                  <c:v>4.90215539531585E-4</c:v>
                </c:pt>
                <c:pt idx="489" formatCode="0.00E+00">
                  <c:v>4.9013135915626103E-4</c:v>
                </c:pt>
                <c:pt idx="490">
                  <c:v>4.9004043600432495E-4</c:v>
                </c:pt>
                <c:pt idx="491">
                  <c:v>1.42487556539974E-4</c:v>
                </c:pt>
                <c:pt idx="492">
                  <c:v>1.4254690946792801E-4</c:v>
                </c:pt>
                <c:pt idx="493">
                  <c:v>4.8978052184185802E-4</c:v>
                </c:pt>
                <c:pt idx="494">
                  <c:v>1.4301597568148699E-4</c:v>
                </c:pt>
                <c:pt idx="495">
                  <c:v>1.43330393973478E-4</c:v>
                </c:pt>
                <c:pt idx="496">
                  <c:v>1.4356452650845499E-4</c:v>
                </c:pt>
                <c:pt idx="497">
                  <c:v>4.8875572443332399E-4</c:v>
                </c:pt>
                <c:pt idx="498" formatCode="0.000E+00">
                  <c:v>1.4375646836856099E-4</c:v>
                </c:pt>
                <c:pt idx="499">
                  <c:v>4.8854732296120702E-4</c:v>
                </c:pt>
                <c:pt idx="500" formatCode="0.00E+00">
                  <c:v>1.4409105947069399E-4</c:v>
                </c:pt>
                <c:pt idx="501" formatCode="0.00E+00">
                  <c:v>1.4426908012244401E-4</c:v>
                </c:pt>
                <c:pt idx="502">
                  <c:v>4.87900576048767E-4</c:v>
                </c:pt>
                <c:pt idx="503">
                  <c:v>4.8782895237565999E-4</c:v>
                </c:pt>
                <c:pt idx="504">
                  <c:v>1.4464342446906199E-4</c:v>
                </c:pt>
                <c:pt idx="505">
                  <c:v>4.8779739893580501E-4</c:v>
                </c:pt>
                <c:pt idx="506">
                  <c:v>1.44711883336647E-4</c:v>
                </c:pt>
                <c:pt idx="507">
                  <c:v>1.44775139665092E-4</c:v>
                </c:pt>
                <c:pt idx="508">
                  <c:v>1.4497760543056399E-4</c:v>
                </c:pt>
                <c:pt idx="509">
                  <c:v>1.4501180891808601E-4</c:v>
                </c:pt>
                <c:pt idx="510">
                  <c:v>1.4510823127850499E-4</c:v>
                </c:pt>
                <c:pt idx="511">
                  <c:v>1.4513533327716299E-4</c:v>
                </c:pt>
                <c:pt idx="512">
                  <c:v>4.8726460944375501E-4</c:v>
                </c:pt>
                <c:pt idx="513">
                  <c:v>4.8719465415019802E-4</c:v>
                </c:pt>
                <c:pt idx="514">
                  <c:v>1.4555930404766001E-4</c:v>
                </c:pt>
                <c:pt idx="515">
                  <c:v>4.8688645691382602E-4</c:v>
                </c:pt>
                <c:pt idx="516">
                  <c:v>4.8644310607513601E-4</c:v>
                </c:pt>
                <c:pt idx="517">
                  <c:v>1.46171340777349E-4</c:v>
                </c:pt>
                <c:pt idx="518">
                  <c:v>4.8628033838176999E-4</c:v>
                </c:pt>
                <c:pt idx="519">
                  <c:v>1.4629219738164601E-4</c:v>
                </c:pt>
                <c:pt idx="520">
                  <c:v>1.46677197107846E-4</c:v>
                </c:pt>
                <c:pt idx="521">
                  <c:v>4.8566490927432501E-4</c:v>
                </c:pt>
                <c:pt idx="522">
                  <c:v>1.4679769555329299E-4</c:v>
                </c:pt>
                <c:pt idx="523">
                  <c:v>4.8562114034177601E-4</c:v>
                </c:pt>
                <c:pt idx="524">
                  <c:v>1.46992723994203E-4</c:v>
                </c:pt>
                <c:pt idx="525">
                  <c:v>4.8421558192102702E-4</c:v>
                </c:pt>
                <c:pt idx="526" formatCode="0.00E+00">
                  <c:v>4.8419471101607199E-4</c:v>
                </c:pt>
                <c:pt idx="527">
                  <c:v>4.8373067263507999E-4</c:v>
                </c:pt>
                <c:pt idx="528">
                  <c:v>1.48734761706515E-4</c:v>
                </c:pt>
                <c:pt idx="529" formatCode="0.00E+00">
                  <c:v>1.49217116695787E-4</c:v>
                </c:pt>
                <c:pt idx="530">
                  <c:v>4.8272558262065402E-4</c:v>
                </c:pt>
                <c:pt idx="531">
                  <c:v>1.50284613874698E-4</c:v>
                </c:pt>
                <c:pt idx="532">
                  <c:v>1.50589820863464E-4</c:v>
                </c:pt>
                <c:pt idx="533">
                  <c:v>1.5064631796980399E-4</c:v>
                </c:pt>
                <c:pt idx="534">
                  <c:v>1.5068578860797299E-4</c:v>
                </c:pt>
                <c:pt idx="535" formatCode="0.00E+00">
                  <c:v>1.50756331474511E-4</c:v>
                </c:pt>
                <c:pt idx="536">
                  <c:v>1.5152154912699599E-4</c:v>
                </c:pt>
                <c:pt idx="537">
                  <c:v>1.51671500448836E-4</c:v>
                </c:pt>
                <c:pt idx="538">
                  <c:v>1.51794664573646E-4</c:v>
                </c:pt>
                <c:pt idx="539">
                  <c:v>1.52104451544699E-4</c:v>
                </c:pt>
                <c:pt idx="540">
                  <c:v>1.52156966544976E-4</c:v>
                </c:pt>
                <c:pt idx="541">
                  <c:v>1.5231990013255301E-4</c:v>
                </c:pt>
                <c:pt idx="542">
                  <c:v>4.7997283532124599E-4</c:v>
                </c:pt>
                <c:pt idx="543">
                  <c:v>1.5277351615988399E-4</c:v>
                </c:pt>
                <c:pt idx="544">
                  <c:v>1.5325990518416999E-4</c:v>
                </c:pt>
                <c:pt idx="545" formatCode="0.00E+00">
                  <c:v>4.7905753996454998E-4</c:v>
                </c:pt>
                <c:pt idx="546">
                  <c:v>4.7866378295907002E-4</c:v>
                </c:pt>
                <c:pt idx="547">
                  <c:v>4.7840378936130399E-4</c:v>
                </c:pt>
                <c:pt idx="548">
                  <c:v>1.54313714817152E-4</c:v>
                </c:pt>
                <c:pt idx="549">
                  <c:v>1.5481577495033501E-4</c:v>
                </c:pt>
                <c:pt idx="550" formatCode="0.00E+00">
                  <c:v>1.54931486539037E-4</c:v>
                </c:pt>
                <c:pt idx="551">
                  <c:v>4.7744269935599099E-4</c:v>
                </c:pt>
                <c:pt idx="552">
                  <c:v>4.7744000960395498E-4</c:v>
                </c:pt>
                <c:pt idx="553">
                  <c:v>1.5559203703767999E-4</c:v>
                </c:pt>
                <c:pt idx="554">
                  <c:v>1.5576577515125599E-4</c:v>
                </c:pt>
                <c:pt idx="555">
                  <c:v>1.5630815995452499E-4</c:v>
                </c:pt>
                <c:pt idx="556" formatCode="0.00E+00">
                  <c:v>1.5641432176754201E-4</c:v>
                </c:pt>
                <c:pt idx="557">
                  <c:v>1.56772415750421E-4</c:v>
                </c:pt>
                <c:pt idx="558">
                  <c:v>1.5699271343351401E-4</c:v>
                </c:pt>
                <c:pt idx="559">
                  <c:v>1.57071925053264E-4</c:v>
                </c:pt>
                <c:pt idx="560">
                  <c:v>4.7530837211370001E-4</c:v>
                </c:pt>
                <c:pt idx="561" formatCode="0.00E+00">
                  <c:v>4.7526295076765802E-4</c:v>
                </c:pt>
                <c:pt idx="562">
                  <c:v>1.57420924567828E-4</c:v>
                </c:pt>
                <c:pt idx="563">
                  <c:v>1.5753663808801299E-4</c:v>
                </c:pt>
                <c:pt idx="564">
                  <c:v>1.5765651674452E-4</c:v>
                </c:pt>
                <c:pt idx="565">
                  <c:v>1.5774077787662901E-4</c:v>
                </c:pt>
                <c:pt idx="566">
                  <c:v>1.5814039289113301E-4</c:v>
                </c:pt>
                <c:pt idx="567" formatCode="0.000E+00">
                  <c:v>1.5832348012329001E-4</c:v>
                </c:pt>
                <c:pt idx="568">
                  <c:v>1.5856222037936301E-4</c:v>
                </c:pt>
                <c:pt idx="569">
                  <c:v>1.58676169788019E-4</c:v>
                </c:pt>
                <c:pt idx="570">
                  <c:v>4.7373835333930901E-4</c:v>
                </c:pt>
                <c:pt idx="571">
                  <c:v>1.5879071485515599E-4</c:v>
                </c:pt>
                <c:pt idx="572">
                  <c:v>1.58874411999411E-4</c:v>
                </c:pt>
                <c:pt idx="573">
                  <c:v>1.59131437952951E-4</c:v>
                </c:pt>
                <c:pt idx="574">
                  <c:v>1.5918926182354601E-4</c:v>
                </c:pt>
                <c:pt idx="575">
                  <c:v>4.73237509137086E-4</c:v>
                </c:pt>
                <c:pt idx="576">
                  <c:v>4.7322792190271801E-4</c:v>
                </c:pt>
                <c:pt idx="577">
                  <c:v>4.7294372950513E-4</c:v>
                </c:pt>
                <c:pt idx="578">
                  <c:v>1.5998707844204401E-4</c:v>
                </c:pt>
                <c:pt idx="579">
                  <c:v>1.6007833508827101E-4</c:v>
                </c:pt>
                <c:pt idx="580">
                  <c:v>4.7237072905449099E-4</c:v>
                </c:pt>
                <c:pt idx="581">
                  <c:v>1.6029026275576701E-4</c:v>
                </c:pt>
                <c:pt idx="582">
                  <c:v>1.605391701065E-4</c:v>
                </c:pt>
                <c:pt idx="583" formatCode="0.000E+00">
                  <c:v>1.60641197186384E-4</c:v>
                </c:pt>
                <c:pt idx="584" formatCode="0.00E+00">
                  <c:v>1.60867552347297E-4</c:v>
                </c:pt>
                <c:pt idx="585">
                  <c:v>1.6095533958685999E-4</c:v>
                </c:pt>
                <c:pt idx="586">
                  <c:v>4.7111029075486301E-4</c:v>
                </c:pt>
                <c:pt idx="587">
                  <c:v>4.7051495774870402E-4</c:v>
                </c:pt>
                <c:pt idx="588">
                  <c:v>1.6203000451613301E-4</c:v>
                </c:pt>
                <c:pt idx="589">
                  <c:v>4.7028574287728001E-4</c:v>
                </c:pt>
                <c:pt idx="590">
                  <c:v>1.62460546782815E-4</c:v>
                </c:pt>
                <c:pt idx="591">
                  <c:v>1.6319860356409701E-4</c:v>
                </c:pt>
                <c:pt idx="592" formatCode="0.00E+00">
                  <c:v>1.6322750828651401E-4</c:v>
                </c:pt>
                <c:pt idx="593">
                  <c:v>1.6348514623834099E-4</c:v>
                </c:pt>
                <c:pt idx="594">
                  <c:v>1.63574761201672E-4</c:v>
                </c:pt>
                <c:pt idx="595">
                  <c:v>1.6369286286347301E-4</c:v>
                </c:pt>
                <c:pt idx="596">
                  <c:v>1.6371078254512301E-4</c:v>
                </c:pt>
                <c:pt idx="597">
                  <c:v>4.6874346178811901E-4</c:v>
                </c:pt>
                <c:pt idx="598">
                  <c:v>1.64366732940264E-4</c:v>
                </c:pt>
                <c:pt idx="599">
                  <c:v>1.6446120119401701E-4</c:v>
                </c:pt>
                <c:pt idx="600">
                  <c:v>1.64515916821276E-4</c:v>
                </c:pt>
                <c:pt idx="601">
                  <c:v>1.6468735472923099E-4</c:v>
                </c:pt>
                <c:pt idx="602">
                  <c:v>1.6497322058185899E-4</c:v>
                </c:pt>
                <c:pt idx="603">
                  <c:v>1.6515089927496301E-4</c:v>
                </c:pt>
                <c:pt idx="604">
                  <c:v>1.6528691174035501E-4</c:v>
                </c:pt>
                <c:pt idx="605">
                  <c:v>4.6711671787348402E-4</c:v>
                </c:pt>
                <c:pt idx="606" formatCode="0.00E+00">
                  <c:v>4.6710354104872499E-4</c:v>
                </c:pt>
                <c:pt idx="607">
                  <c:v>1.6536953805878501E-4</c:v>
                </c:pt>
                <c:pt idx="608" formatCode="0.00E+00">
                  <c:v>1.65441017323105E-4</c:v>
                </c:pt>
                <c:pt idx="609">
                  <c:v>1.6568631497040001E-4</c:v>
                </c:pt>
                <c:pt idx="610">
                  <c:v>1.6589363756541999E-4</c:v>
                </c:pt>
                <c:pt idx="611">
                  <c:v>1.6624040112125799E-4</c:v>
                </c:pt>
                <c:pt idx="612">
                  <c:v>4.66104261385932E-4</c:v>
                </c:pt>
                <c:pt idx="613" formatCode="0.00E+00">
                  <c:v>1.66622331798226E-4</c:v>
                </c:pt>
                <c:pt idx="614">
                  <c:v>1.6673163524055101E-4</c:v>
                </c:pt>
                <c:pt idx="615">
                  <c:v>4.65552641891353E-4</c:v>
                </c:pt>
                <c:pt idx="616">
                  <c:v>4.6553141360774998E-4</c:v>
                </c:pt>
                <c:pt idx="617">
                  <c:v>4.6530059801833497E-4</c:v>
                </c:pt>
                <c:pt idx="618">
                  <c:v>1.67410365737427E-4</c:v>
                </c:pt>
                <c:pt idx="619">
                  <c:v>1.67439171866658E-4</c:v>
                </c:pt>
                <c:pt idx="620">
                  <c:v>4.6472909379285601E-4</c:v>
                </c:pt>
                <c:pt idx="621">
                  <c:v>4.6426504682311001E-4</c:v>
                </c:pt>
                <c:pt idx="622">
                  <c:v>4.6417662924749901E-4</c:v>
                </c:pt>
                <c:pt idx="623" formatCode="0.00E+00">
                  <c:v>1.6835158855076199E-4</c:v>
                </c:pt>
                <c:pt idx="624">
                  <c:v>1.6853391026663001E-4</c:v>
                </c:pt>
                <c:pt idx="625">
                  <c:v>4.6380106875170503E-4</c:v>
                </c:pt>
                <c:pt idx="626" formatCode="0.00E+00">
                  <c:v>4.6295938479295399E-4</c:v>
                </c:pt>
                <c:pt idx="627" formatCode="0.00E+00">
                  <c:v>1.6957489378092199E-4</c:v>
                </c:pt>
                <c:pt idx="628">
                  <c:v>1.69801796210508E-4</c:v>
                </c:pt>
                <c:pt idx="629" formatCode="0.00E+00">
                  <c:v>4.6249132703215601E-4</c:v>
                </c:pt>
                <c:pt idx="630">
                  <c:v>4.6240696728582599E-4</c:v>
                </c:pt>
                <c:pt idx="631">
                  <c:v>1.70736183366277E-4</c:v>
                </c:pt>
                <c:pt idx="632">
                  <c:v>1.71038496977437E-4</c:v>
                </c:pt>
                <c:pt idx="633" formatCode="0.000E+00">
                  <c:v>4.6130543696157799E-4</c:v>
                </c:pt>
                <c:pt idx="634">
                  <c:v>4.6116286646159902E-4</c:v>
                </c:pt>
                <c:pt idx="635">
                  <c:v>1.71311004664693E-4</c:v>
                </c:pt>
                <c:pt idx="636">
                  <c:v>1.71373323731371E-4</c:v>
                </c:pt>
                <c:pt idx="637">
                  <c:v>4.6105765209665701E-4</c:v>
                </c:pt>
                <c:pt idx="638">
                  <c:v>1.7154899329013899E-4</c:v>
                </c:pt>
                <c:pt idx="639">
                  <c:v>1.7157088906084801E-4</c:v>
                </c:pt>
                <c:pt idx="640">
                  <c:v>1.7191699724745899E-4</c:v>
                </c:pt>
                <c:pt idx="641">
                  <c:v>1.72097139305842E-4</c:v>
                </c:pt>
                <c:pt idx="642">
                  <c:v>1.7224544027928101E-4</c:v>
                </c:pt>
                <c:pt idx="643" formatCode="0.00E+00">
                  <c:v>4.6003610709852399E-4</c:v>
                </c:pt>
                <c:pt idx="644">
                  <c:v>4.5911680170574598E-4</c:v>
                </c:pt>
                <c:pt idx="645">
                  <c:v>1.7349606681314701E-4</c:v>
                </c:pt>
                <c:pt idx="646">
                  <c:v>1.73746935271944E-4</c:v>
                </c:pt>
                <c:pt idx="647">
                  <c:v>1.7454814518332701E-4</c:v>
                </c:pt>
                <c:pt idx="648" formatCode="0.00E+00">
                  <c:v>1.7460696176661001E-4</c:v>
                </c:pt>
                <c:pt idx="649" formatCode="0.00E+00">
                  <c:v>1.7477644224544599E-4</c:v>
                </c:pt>
                <c:pt idx="650">
                  <c:v>1.7510429322959001E-4</c:v>
                </c:pt>
                <c:pt idx="651">
                  <c:v>1.7540839038302601E-4</c:v>
                </c:pt>
                <c:pt idx="652">
                  <c:v>1.7561979496847699E-4</c:v>
                </c:pt>
                <c:pt idx="653">
                  <c:v>1.75709042069462E-4</c:v>
                </c:pt>
                <c:pt idx="654">
                  <c:v>4.56606844749687E-4</c:v>
                </c:pt>
                <c:pt idx="655">
                  <c:v>1.7605703605815001E-4</c:v>
                </c:pt>
                <c:pt idx="656">
                  <c:v>1.7643187026415699E-4</c:v>
                </c:pt>
                <c:pt idx="657">
                  <c:v>1.7663932651263301E-4</c:v>
                </c:pt>
                <c:pt idx="658">
                  <c:v>4.5556398200406203E-4</c:v>
                </c:pt>
                <c:pt idx="659">
                  <c:v>1.7701897842015401E-4</c:v>
                </c:pt>
                <c:pt idx="660">
                  <c:v>1.7716577780576E-4</c:v>
                </c:pt>
                <c:pt idx="661">
                  <c:v>1.77170289692103E-4</c:v>
                </c:pt>
                <c:pt idx="662">
                  <c:v>4.5526638762855801E-4</c:v>
                </c:pt>
                <c:pt idx="663">
                  <c:v>4.55142816407314E-4</c:v>
                </c:pt>
                <c:pt idx="664">
                  <c:v>1.7741642150565301E-4</c:v>
                </c:pt>
                <c:pt idx="665">
                  <c:v>1.7799053849332301E-4</c:v>
                </c:pt>
                <c:pt idx="666">
                  <c:v>4.5438078415989701E-4</c:v>
                </c:pt>
                <c:pt idx="667">
                  <c:v>1.7809564078348399E-4</c:v>
                </c:pt>
                <c:pt idx="668" formatCode="0.00E+00">
                  <c:v>1.7819577673507399E-4</c:v>
                </c:pt>
                <c:pt idx="669">
                  <c:v>1.7859833759050999E-4</c:v>
                </c:pt>
                <c:pt idx="670" formatCode="0.000E+00">
                  <c:v>4.5366715069663902E-4</c:v>
                </c:pt>
                <c:pt idx="671">
                  <c:v>1.7885952914824501E-4</c:v>
                </c:pt>
                <c:pt idx="672">
                  <c:v>4.5347670463269699E-4</c:v>
                </c:pt>
                <c:pt idx="673" formatCode="0.00E+00">
                  <c:v>4.5344722163494298E-4</c:v>
                </c:pt>
                <c:pt idx="674" formatCode="0.00E+00">
                  <c:v>4.5332466866162603E-4</c:v>
                </c:pt>
                <c:pt idx="675">
                  <c:v>1.7975375977481001E-4</c:v>
                </c:pt>
                <c:pt idx="676">
                  <c:v>1.7988201343024601E-4</c:v>
                </c:pt>
                <c:pt idx="677">
                  <c:v>1.7988531245381899E-4</c:v>
                </c:pt>
                <c:pt idx="678">
                  <c:v>4.5223509432383601E-4</c:v>
                </c:pt>
                <c:pt idx="679" formatCode="0.00E+00">
                  <c:v>1.8024164778892399E-4</c:v>
                </c:pt>
                <c:pt idx="680">
                  <c:v>1.8025229669412101E-4</c:v>
                </c:pt>
                <c:pt idx="681">
                  <c:v>1.8066897559546001E-4</c:v>
                </c:pt>
                <c:pt idx="682">
                  <c:v>1.8079545601959801E-4</c:v>
                </c:pt>
                <c:pt idx="683">
                  <c:v>4.5125346763675802E-4</c:v>
                </c:pt>
                <c:pt idx="684" formatCode="0.000E+00">
                  <c:v>1.8134092454749799E-4</c:v>
                </c:pt>
                <c:pt idx="685">
                  <c:v>4.5098354516980602E-4</c:v>
                </c:pt>
                <c:pt idx="686" formatCode="0.00E+00">
                  <c:v>1.8148715608250001E-4</c:v>
                </c:pt>
                <c:pt idx="687">
                  <c:v>4.5093002859838098E-4</c:v>
                </c:pt>
                <c:pt idx="688" formatCode="0.000E+00">
                  <c:v>1.81570995088761E-4</c:v>
                </c:pt>
                <c:pt idx="689">
                  <c:v>4.50702843935998E-4</c:v>
                </c:pt>
                <c:pt idx="690">
                  <c:v>1.8184644467060201E-4</c:v>
                </c:pt>
                <c:pt idx="691">
                  <c:v>1.82127327792441E-4</c:v>
                </c:pt>
                <c:pt idx="692">
                  <c:v>1.8268835797939501E-4</c:v>
                </c:pt>
                <c:pt idx="693" formatCode="0.00E+00">
                  <c:v>1.8287744812176701E-4</c:v>
                </c:pt>
                <c:pt idx="694">
                  <c:v>1.8294760731245901E-4</c:v>
                </c:pt>
                <c:pt idx="695" formatCode="0.00E+00">
                  <c:v>1.8338704106127E-4</c:v>
                </c:pt>
                <c:pt idx="696" formatCode="0.00E+00">
                  <c:v>4.4904238558760398E-4</c:v>
                </c:pt>
                <c:pt idx="697">
                  <c:v>1.83599504320775E-4</c:v>
                </c:pt>
                <c:pt idx="698">
                  <c:v>1.8392881099840499E-4</c:v>
                </c:pt>
                <c:pt idx="699">
                  <c:v>4.4819038065430702E-4</c:v>
                </c:pt>
                <c:pt idx="700">
                  <c:v>4.47687996433435E-4</c:v>
                </c:pt>
                <c:pt idx="701">
                  <c:v>1.8554496049012E-4</c:v>
                </c:pt>
                <c:pt idx="702">
                  <c:v>4.4687704900003302E-4</c:v>
                </c:pt>
                <c:pt idx="703">
                  <c:v>1.8561779368201899E-4</c:v>
                </c:pt>
                <c:pt idx="704">
                  <c:v>1.86218605277611E-4</c:v>
                </c:pt>
                <c:pt idx="705" formatCode="0.00E+00">
                  <c:v>1.8639777282101599E-4</c:v>
                </c:pt>
                <c:pt idx="706">
                  <c:v>1.8663733519514301E-4</c:v>
                </c:pt>
                <c:pt idx="707">
                  <c:v>1.87089950445092E-4</c:v>
                </c:pt>
                <c:pt idx="708">
                  <c:v>1.8713964342026001E-4</c:v>
                </c:pt>
                <c:pt idx="709">
                  <c:v>4.4483212036987898E-4</c:v>
                </c:pt>
                <c:pt idx="710">
                  <c:v>4.4476181624303698E-4</c:v>
                </c:pt>
                <c:pt idx="711">
                  <c:v>1.88021792967225E-4</c:v>
                </c:pt>
                <c:pt idx="712" formatCode="0.000E+00">
                  <c:v>1.88031362531374E-4</c:v>
                </c:pt>
                <c:pt idx="713">
                  <c:v>1.8826402968672801E-4</c:v>
                </c:pt>
                <c:pt idx="714">
                  <c:v>1.8827147092409499E-4</c:v>
                </c:pt>
                <c:pt idx="715">
                  <c:v>1.8828243964618701E-4</c:v>
                </c:pt>
                <c:pt idx="716">
                  <c:v>4.4408910404853199E-4</c:v>
                </c:pt>
                <c:pt idx="717">
                  <c:v>1.8846977523352901E-4</c:v>
                </c:pt>
                <c:pt idx="718" formatCode="0.00E+00">
                  <c:v>1.88489792378681E-4</c:v>
                </c:pt>
                <c:pt idx="719" formatCode="0.00E+00">
                  <c:v>1.8860432379384001E-4</c:v>
                </c:pt>
                <c:pt idx="720">
                  <c:v>4.4348342447825202E-4</c:v>
                </c:pt>
                <c:pt idx="721">
                  <c:v>1.8958589455322499E-4</c:v>
                </c:pt>
                <c:pt idx="722" formatCode="0.000E+00">
                  <c:v>1.8975962784462401E-4</c:v>
                </c:pt>
                <c:pt idx="723" formatCode="0.00E+00">
                  <c:v>1.8981672114655999E-4</c:v>
                </c:pt>
                <c:pt idx="724" formatCode="0.00E+00">
                  <c:v>1.9035529950385099E-4</c:v>
                </c:pt>
                <c:pt idx="725">
                  <c:v>1.90455733669205E-4</c:v>
                </c:pt>
                <c:pt idx="726" formatCode="0.00E+00">
                  <c:v>1.9047237411673199E-4</c:v>
                </c:pt>
                <c:pt idx="727">
                  <c:v>1.90892631533054E-4</c:v>
                </c:pt>
                <c:pt idx="728">
                  <c:v>4.4118306516945397E-4</c:v>
                </c:pt>
                <c:pt idx="729">
                  <c:v>4.4113813261344501E-4</c:v>
                </c:pt>
                <c:pt idx="730" formatCode="0.00E+00">
                  <c:v>1.91440086654404E-4</c:v>
                </c:pt>
                <c:pt idx="731" formatCode="0.00E+00">
                  <c:v>1.92156800039489E-4</c:v>
                </c:pt>
                <c:pt idx="732">
                  <c:v>4.3997496413351699E-4</c:v>
                </c:pt>
                <c:pt idx="733">
                  <c:v>1.9254356714141E-4</c:v>
                </c:pt>
                <c:pt idx="734">
                  <c:v>4.3945382377420599E-4</c:v>
                </c:pt>
                <c:pt idx="735">
                  <c:v>1.9338656124553901E-4</c:v>
                </c:pt>
                <c:pt idx="736">
                  <c:v>1.9367620471693901E-4</c:v>
                </c:pt>
                <c:pt idx="737">
                  <c:v>1.9370908431381E-4</c:v>
                </c:pt>
                <c:pt idx="738">
                  <c:v>1.93862018904283E-4</c:v>
                </c:pt>
                <c:pt idx="739">
                  <c:v>1.93876708392469E-4</c:v>
                </c:pt>
                <c:pt idx="740" formatCode="0.00E+00">
                  <c:v>1.94106299530049E-4</c:v>
                </c:pt>
                <c:pt idx="741" formatCode="0.00E+00">
                  <c:v>1.94334635994383E-4</c:v>
                </c:pt>
                <c:pt idx="742" formatCode="0.00E+00">
                  <c:v>1.94486561739444E-4</c:v>
                </c:pt>
                <c:pt idx="743">
                  <c:v>1.9450628038459201E-4</c:v>
                </c:pt>
                <c:pt idx="744" formatCode="0.00E+00">
                  <c:v>4.3775293216133799E-4</c:v>
                </c:pt>
                <c:pt idx="745">
                  <c:v>1.9504605866594801E-4</c:v>
                </c:pt>
                <c:pt idx="746">
                  <c:v>1.9508082737633499E-4</c:v>
                </c:pt>
                <c:pt idx="747">
                  <c:v>1.9518940712347099E-4</c:v>
                </c:pt>
                <c:pt idx="748">
                  <c:v>4.3706188535739198E-4</c:v>
                </c:pt>
                <c:pt idx="749">
                  <c:v>4.3699533116501102E-4</c:v>
                </c:pt>
                <c:pt idx="750">
                  <c:v>1.9570161607878901E-4</c:v>
                </c:pt>
                <c:pt idx="751">
                  <c:v>1.9596488960499099E-4</c:v>
                </c:pt>
                <c:pt idx="752">
                  <c:v>1.9596755258304E-4</c:v>
                </c:pt>
                <c:pt idx="753">
                  <c:v>1.9623321021433401E-4</c:v>
                </c:pt>
                <c:pt idx="754">
                  <c:v>1.9633822346201501E-4</c:v>
                </c:pt>
                <c:pt idx="755">
                  <c:v>4.3567466948529602E-4</c:v>
                </c:pt>
                <c:pt idx="756">
                  <c:v>4.3564909111132901E-4</c:v>
                </c:pt>
                <c:pt idx="757">
                  <c:v>1.9728787412029E-4</c:v>
                </c:pt>
                <c:pt idx="758">
                  <c:v>1.97949752270673E-4</c:v>
                </c:pt>
                <c:pt idx="759">
                  <c:v>4.3440891350070098E-4</c:v>
                </c:pt>
                <c:pt idx="760">
                  <c:v>4.3425359354020099E-4</c:v>
                </c:pt>
                <c:pt idx="761">
                  <c:v>4.3415692274237101E-4</c:v>
                </c:pt>
                <c:pt idx="762">
                  <c:v>1.9852963467477901E-4</c:v>
                </c:pt>
                <c:pt idx="763">
                  <c:v>1.9858281440081601E-4</c:v>
                </c:pt>
                <c:pt idx="764">
                  <c:v>1.9916935067145199E-4</c:v>
                </c:pt>
                <c:pt idx="765" formatCode="0.00E+00">
                  <c:v>1.9930469857879599E-4</c:v>
                </c:pt>
                <c:pt idx="766">
                  <c:v>4.3300901328437798E-4</c:v>
                </c:pt>
                <c:pt idx="767">
                  <c:v>1.9950254926364E-4</c:v>
                </c:pt>
                <c:pt idx="768">
                  <c:v>1.9951240198820401E-4</c:v>
                </c:pt>
                <c:pt idx="769" formatCode="0.00E+00">
                  <c:v>1.99835981377096E-4</c:v>
                </c:pt>
                <c:pt idx="770">
                  <c:v>1.9997783378999299E-4</c:v>
                </c:pt>
                <c:pt idx="771">
                  <c:v>4.3150032108952099E-4</c:v>
                </c:pt>
                <c:pt idx="772">
                  <c:v>2.0102216182290501E-4</c:v>
                </c:pt>
                <c:pt idx="773">
                  <c:v>2.0103583255932201E-4</c:v>
                </c:pt>
                <c:pt idx="774">
                  <c:v>2.0110388633529899E-4</c:v>
                </c:pt>
                <c:pt idx="775">
                  <c:v>4.30707859052569E-4</c:v>
                </c:pt>
                <c:pt idx="776">
                  <c:v>2.0181482824171699E-4</c:v>
                </c:pt>
                <c:pt idx="777" formatCode="0.00E+00">
                  <c:v>4.3056431672425E-4</c:v>
                </c:pt>
                <c:pt idx="778">
                  <c:v>4.30527903265786E-4</c:v>
                </c:pt>
                <c:pt idx="779">
                  <c:v>4.3040668588216003E-4</c:v>
                </c:pt>
                <c:pt idx="780">
                  <c:v>2.02104844292775E-4</c:v>
                </c:pt>
                <c:pt idx="781" formatCode="0.00E+00">
                  <c:v>4.3020559878788301E-4</c:v>
                </c:pt>
                <c:pt idx="782">
                  <c:v>2.0243347261314601E-4</c:v>
                </c:pt>
                <c:pt idx="783">
                  <c:v>4.2953085948905601E-4</c:v>
                </c:pt>
                <c:pt idx="784">
                  <c:v>2.03203019963901E-4</c:v>
                </c:pt>
                <c:pt idx="785">
                  <c:v>2.0322448640132899E-4</c:v>
                </c:pt>
                <c:pt idx="786">
                  <c:v>4.2918202185284398E-4</c:v>
                </c:pt>
                <c:pt idx="787">
                  <c:v>4.29142937662049E-4</c:v>
                </c:pt>
                <c:pt idx="788">
                  <c:v>4.29069767737451E-4</c:v>
                </c:pt>
                <c:pt idx="789">
                  <c:v>2.0344186538911999E-4</c:v>
                </c:pt>
                <c:pt idx="790">
                  <c:v>2.03652577574776E-4</c:v>
                </c:pt>
                <c:pt idx="791">
                  <c:v>2.0377949501351701E-4</c:v>
                </c:pt>
                <c:pt idx="792">
                  <c:v>2.04000662210123E-4</c:v>
                </c:pt>
                <c:pt idx="793" formatCode="0.000E+00">
                  <c:v>2.04258438248102E-4</c:v>
                </c:pt>
                <c:pt idx="794">
                  <c:v>2.0435450686874301E-4</c:v>
                </c:pt>
                <c:pt idx="795">
                  <c:v>2.0445188202651801E-4</c:v>
                </c:pt>
                <c:pt idx="796">
                  <c:v>2.0445268332473001E-4</c:v>
                </c:pt>
                <c:pt idx="797">
                  <c:v>4.2768664668463302E-4</c:v>
                </c:pt>
                <c:pt idx="798">
                  <c:v>2.04993253791662E-4</c:v>
                </c:pt>
                <c:pt idx="799">
                  <c:v>4.27399600215795E-4</c:v>
                </c:pt>
                <c:pt idx="800">
                  <c:v>2.0508762717559801E-4</c:v>
                </c:pt>
                <c:pt idx="801">
                  <c:v>2.0537850964387E-4</c:v>
                </c:pt>
                <c:pt idx="802" formatCode="0.00E+00">
                  <c:v>4.2705280680768601E-4</c:v>
                </c:pt>
                <c:pt idx="803" formatCode="0.00E+00">
                  <c:v>4.2701083863783698E-4</c:v>
                </c:pt>
                <c:pt idx="804" formatCode="0.00E+00">
                  <c:v>2.0549974368753901E-4</c:v>
                </c:pt>
                <c:pt idx="805">
                  <c:v>2.0551828514341099E-4</c:v>
                </c:pt>
                <c:pt idx="806">
                  <c:v>4.2686689525271102E-4</c:v>
                </c:pt>
                <c:pt idx="807">
                  <c:v>2.05612974264808E-4</c:v>
                </c:pt>
                <c:pt idx="808">
                  <c:v>2.0569330811382499E-4</c:v>
                </c:pt>
                <c:pt idx="809" formatCode="0.00E+00">
                  <c:v>2.0589352382244599E-4</c:v>
                </c:pt>
                <c:pt idx="810">
                  <c:v>2.0592563871072201E-4</c:v>
                </c:pt>
                <c:pt idx="811">
                  <c:v>2.06104057601119E-4</c:v>
                </c:pt>
                <c:pt idx="812">
                  <c:v>2.0627041943789299E-4</c:v>
                </c:pt>
                <c:pt idx="813">
                  <c:v>4.2595034218166199E-4</c:v>
                </c:pt>
                <c:pt idx="814">
                  <c:v>2.0654774800681701E-4</c:v>
                </c:pt>
                <c:pt idx="815">
                  <c:v>4.2590563594083203E-4</c:v>
                </c:pt>
                <c:pt idx="816">
                  <c:v>2.0662973835904001E-4</c:v>
                </c:pt>
                <c:pt idx="817">
                  <c:v>4.2576999764331702E-4</c:v>
                </c:pt>
                <c:pt idx="818">
                  <c:v>2.0723786254179101E-4</c:v>
                </c:pt>
                <c:pt idx="819">
                  <c:v>2.07514755959639E-4</c:v>
                </c:pt>
                <c:pt idx="820">
                  <c:v>2.07957811471968E-4</c:v>
                </c:pt>
                <c:pt idx="821">
                  <c:v>2.0801625075005101E-4</c:v>
                </c:pt>
                <c:pt idx="822" formatCode="0.000E+00">
                  <c:v>2.0809342058693899E-4</c:v>
                </c:pt>
                <c:pt idx="823" formatCode="0.00E+00">
                  <c:v>2.0819056877896701E-4</c:v>
                </c:pt>
                <c:pt idx="824">
                  <c:v>2.08687260929285E-4</c:v>
                </c:pt>
                <c:pt idx="825">
                  <c:v>2.0874675777934399E-4</c:v>
                </c:pt>
                <c:pt idx="826">
                  <c:v>2.0926149211762001E-4</c:v>
                </c:pt>
                <c:pt idx="827">
                  <c:v>2.09311455196588E-4</c:v>
                </c:pt>
                <c:pt idx="828" formatCode="0.000E+00">
                  <c:v>4.23123874977094E-4</c:v>
                </c:pt>
                <c:pt idx="829">
                  <c:v>2.09884203985401E-4</c:v>
                </c:pt>
                <c:pt idx="830">
                  <c:v>4.2234509890608799E-4</c:v>
                </c:pt>
                <c:pt idx="831">
                  <c:v>2.1057524158529101E-4</c:v>
                </c:pt>
                <c:pt idx="832">
                  <c:v>2.1074355889305E-4</c:v>
                </c:pt>
                <c:pt idx="833">
                  <c:v>4.2149929868141601E-4</c:v>
                </c:pt>
                <c:pt idx="834">
                  <c:v>2.1096514497490499E-4</c:v>
                </c:pt>
                <c:pt idx="835">
                  <c:v>2.1112141378385401E-4</c:v>
                </c:pt>
                <c:pt idx="836">
                  <c:v>2.1112816855381E-4</c:v>
                </c:pt>
                <c:pt idx="837">
                  <c:v>4.2106997013834102E-4</c:v>
                </c:pt>
                <c:pt idx="838" formatCode="0.00E+00">
                  <c:v>2.1146171974024101E-4</c:v>
                </c:pt>
                <c:pt idx="839">
                  <c:v>2.1208016233079799E-4</c:v>
                </c:pt>
                <c:pt idx="840">
                  <c:v>2.12248359858597E-4</c:v>
                </c:pt>
                <c:pt idx="841">
                  <c:v>2.1284656660564799E-4</c:v>
                </c:pt>
                <c:pt idx="842">
                  <c:v>4.1944139701676598E-4</c:v>
                </c:pt>
                <c:pt idx="843">
                  <c:v>2.13115389315314E-4</c:v>
                </c:pt>
                <c:pt idx="844" formatCode="0.00E+00">
                  <c:v>4.1932986094074098E-4</c:v>
                </c:pt>
                <c:pt idx="845">
                  <c:v>2.1350449907097001E-4</c:v>
                </c:pt>
                <c:pt idx="846">
                  <c:v>2.1436522192470599E-4</c:v>
                </c:pt>
                <c:pt idx="847" formatCode="0.00E+00">
                  <c:v>2.1448116998614E-4</c:v>
                </c:pt>
                <c:pt idx="848">
                  <c:v>2.1448951886601699E-4</c:v>
                </c:pt>
                <c:pt idx="849">
                  <c:v>2.14667037006309E-4</c:v>
                </c:pt>
                <c:pt idx="850">
                  <c:v>4.1756142115063601E-4</c:v>
                </c:pt>
                <c:pt idx="851">
                  <c:v>2.15695640651476E-4</c:v>
                </c:pt>
                <c:pt idx="852">
                  <c:v>2.1572565024886601E-4</c:v>
                </c:pt>
                <c:pt idx="853">
                  <c:v>4.1667960291015202E-4</c:v>
                </c:pt>
                <c:pt idx="854" formatCode="0.00E+00">
                  <c:v>2.15857160555608E-4</c:v>
                </c:pt>
                <c:pt idx="855">
                  <c:v>4.1659729747176998E-4</c:v>
                </c:pt>
                <c:pt idx="856">
                  <c:v>4.16246558882617E-4</c:v>
                </c:pt>
                <c:pt idx="857" formatCode="0.00E+00">
                  <c:v>2.1626187016648499E-4</c:v>
                </c:pt>
                <c:pt idx="858" formatCode="0.00E+00">
                  <c:v>4.1618954075591598E-4</c:v>
                </c:pt>
                <c:pt idx="859">
                  <c:v>4.1613570527827202E-4</c:v>
                </c:pt>
                <c:pt idx="860">
                  <c:v>4.1601465463064101E-4</c:v>
                </c:pt>
                <c:pt idx="861">
                  <c:v>4.15883624305617E-4</c:v>
                </c:pt>
                <c:pt idx="862">
                  <c:v>2.1674000125599101E-4</c:v>
                </c:pt>
                <c:pt idx="863">
                  <c:v>2.16832260249252E-4</c:v>
                </c:pt>
                <c:pt idx="864" formatCode="0.00E+00">
                  <c:v>2.1691756233113899E-4</c:v>
                </c:pt>
                <c:pt idx="865">
                  <c:v>2.1699907894003401E-4</c:v>
                </c:pt>
                <c:pt idx="866">
                  <c:v>4.1528797063482102E-4</c:v>
                </c:pt>
                <c:pt idx="867">
                  <c:v>4.1519254958639299E-4</c:v>
                </c:pt>
                <c:pt idx="868">
                  <c:v>4.1507602549722099E-4</c:v>
                </c:pt>
                <c:pt idx="869">
                  <c:v>2.1773438965311601E-4</c:v>
                </c:pt>
                <c:pt idx="870" formatCode="0.00E+00">
                  <c:v>4.14652972752528E-4</c:v>
                </c:pt>
                <c:pt idx="871">
                  <c:v>2.1783269818826E-4</c:v>
                </c:pt>
                <c:pt idx="872">
                  <c:v>4.1447070953726299E-4</c:v>
                </c:pt>
                <c:pt idx="873">
                  <c:v>2.17988312390262E-4</c:v>
                </c:pt>
                <c:pt idx="874">
                  <c:v>4.1443461592321899E-4</c:v>
                </c:pt>
                <c:pt idx="875" formatCode="0.00E+00">
                  <c:v>2.18055013697363E-4</c:v>
                </c:pt>
                <c:pt idx="876">
                  <c:v>2.1824558309158499E-4</c:v>
                </c:pt>
                <c:pt idx="877">
                  <c:v>4.1416282253917402E-4</c:v>
                </c:pt>
                <c:pt idx="878">
                  <c:v>4.1404468142339001E-4</c:v>
                </c:pt>
                <c:pt idx="879">
                  <c:v>2.1848363090612899E-4</c:v>
                </c:pt>
                <c:pt idx="880">
                  <c:v>2.1892589917701799E-4</c:v>
                </c:pt>
                <c:pt idx="881">
                  <c:v>4.1333309678505598E-4</c:v>
                </c:pt>
                <c:pt idx="882">
                  <c:v>4.1312606162758399E-4</c:v>
                </c:pt>
                <c:pt idx="883">
                  <c:v>2.19373322773224E-4</c:v>
                </c:pt>
                <c:pt idx="884">
                  <c:v>4.1306095459749099E-4</c:v>
                </c:pt>
                <c:pt idx="885">
                  <c:v>2.19560555881631E-4</c:v>
                </c:pt>
                <c:pt idx="886">
                  <c:v>2.1970782078767001E-4</c:v>
                </c:pt>
                <c:pt idx="887">
                  <c:v>4.1271014043548599E-4</c:v>
                </c:pt>
                <c:pt idx="888">
                  <c:v>2.1975123464368701E-4</c:v>
                </c:pt>
                <c:pt idx="889" formatCode="0.00E+00">
                  <c:v>2.19942367200134E-4</c:v>
                </c:pt>
                <c:pt idx="890">
                  <c:v>4.1241837699594998E-4</c:v>
                </c:pt>
                <c:pt idx="891">
                  <c:v>2.2059799024481399E-4</c:v>
                </c:pt>
                <c:pt idx="892">
                  <c:v>4.1172625206838999E-4</c:v>
                </c:pt>
                <c:pt idx="893" formatCode="0.00E+00">
                  <c:v>2.20776280444553E-4</c:v>
                </c:pt>
                <c:pt idx="894" formatCode="0.00E+00">
                  <c:v>2.2092837192696599E-4</c:v>
                </c:pt>
                <c:pt idx="895" formatCode="0.00E+00">
                  <c:v>4.1148929402823E-4</c:v>
                </c:pt>
                <c:pt idx="896">
                  <c:v>4.1146079710390702E-4</c:v>
                </c:pt>
                <c:pt idx="897" formatCode="0.00E+00">
                  <c:v>2.21048279162179E-4</c:v>
                </c:pt>
                <c:pt idx="898" formatCode="0.000E+00">
                  <c:v>2.2110516742066401E-4</c:v>
                </c:pt>
                <c:pt idx="899">
                  <c:v>2.2114238178837201E-4</c:v>
                </c:pt>
                <c:pt idx="900" formatCode="0.00E+00">
                  <c:v>4.1110168928669102E-4</c:v>
                </c:pt>
                <c:pt idx="901">
                  <c:v>4.11081533641881E-4</c:v>
                </c:pt>
                <c:pt idx="902" formatCode="0.00E+00">
                  <c:v>2.21387462814249E-4</c:v>
                </c:pt>
                <c:pt idx="903">
                  <c:v>4.1105491342042301E-4</c:v>
                </c:pt>
                <c:pt idx="904">
                  <c:v>4.1099447191474998E-4</c:v>
                </c:pt>
                <c:pt idx="905">
                  <c:v>4.1093234933871402E-4</c:v>
                </c:pt>
                <c:pt idx="906">
                  <c:v>4.1069138748087798E-4</c:v>
                </c:pt>
                <c:pt idx="907" formatCode="0.00E+00">
                  <c:v>4.1011264023922402E-4</c:v>
                </c:pt>
                <c:pt idx="908">
                  <c:v>2.2255172991077299E-4</c:v>
                </c:pt>
                <c:pt idx="909">
                  <c:v>4.0984811340269602E-4</c:v>
                </c:pt>
                <c:pt idx="910">
                  <c:v>4.0984147582415702E-4</c:v>
                </c:pt>
                <c:pt idx="911">
                  <c:v>2.2262123469290901E-4</c:v>
                </c:pt>
                <c:pt idx="912">
                  <c:v>4.0974577863375902E-4</c:v>
                </c:pt>
                <c:pt idx="913">
                  <c:v>4.0969563828746001E-4</c:v>
                </c:pt>
                <c:pt idx="914">
                  <c:v>2.2300479348741199E-4</c:v>
                </c:pt>
                <c:pt idx="915">
                  <c:v>4.0936133858675901E-4</c:v>
                </c:pt>
                <c:pt idx="916" formatCode="0.000E+00">
                  <c:v>4.0935028071783797E-4</c:v>
                </c:pt>
                <c:pt idx="917">
                  <c:v>2.2313038330091701E-4</c:v>
                </c:pt>
                <c:pt idx="918">
                  <c:v>2.2329131029609001E-4</c:v>
                </c:pt>
                <c:pt idx="919">
                  <c:v>4.09053969793155E-4</c:v>
                </c:pt>
                <c:pt idx="920">
                  <c:v>4.0893820406368898E-4</c:v>
                </c:pt>
                <c:pt idx="921">
                  <c:v>2.2355029454698699E-4</c:v>
                </c:pt>
                <c:pt idx="922">
                  <c:v>2.2390358307218999E-4</c:v>
                </c:pt>
                <c:pt idx="923">
                  <c:v>2.2391997282973601E-4</c:v>
                </c:pt>
                <c:pt idx="924">
                  <c:v>4.0847868394629499E-4</c:v>
                </c:pt>
                <c:pt idx="925" formatCode="0.00E+00">
                  <c:v>2.2415910411102E-4</c:v>
                </c:pt>
                <c:pt idx="926">
                  <c:v>2.24281064286712E-4</c:v>
                </c:pt>
                <c:pt idx="927">
                  <c:v>2.2428852088431599E-4</c:v>
                </c:pt>
                <c:pt idx="928" formatCode="0.00E+00">
                  <c:v>4.0809313907431998E-4</c:v>
                </c:pt>
                <c:pt idx="929">
                  <c:v>4.0800506769015602E-4</c:v>
                </c:pt>
                <c:pt idx="930">
                  <c:v>2.24459466141328E-4</c:v>
                </c:pt>
                <c:pt idx="931" formatCode="0.00E+00">
                  <c:v>4.0793407634263701E-4</c:v>
                </c:pt>
                <c:pt idx="932" formatCode="0.00E+00">
                  <c:v>4.0790415407548799E-4</c:v>
                </c:pt>
                <c:pt idx="933">
                  <c:v>2.2461675042716701E-4</c:v>
                </c:pt>
                <c:pt idx="934" formatCode="0.00E+00">
                  <c:v>2.25060483514332E-4</c:v>
                </c:pt>
                <c:pt idx="935">
                  <c:v>2.2509546151998301E-4</c:v>
                </c:pt>
                <c:pt idx="936" formatCode="0.000E+00">
                  <c:v>2.2520135467327999E-4</c:v>
                </c:pt>
                <c:pt idx="937">
                  <c:v>2.2534776831649301E-4</c:v>
                </c:pt>
                <c:pt idx="938">
                  <c:v>2.25452543685161E-4</c:v>
                </c:pt>
                <c:pt idx="939">
                  <c:v>4.0683644615223001E-4</c:v>
                </c:pt>
                <c:pt idx="940">
                  <c:v>4.0669746768478199E-4</c:v>
                </c:pt>
                <c:pt idx="941">
                  <c:v>2.2587086561098201E-4</c:v>
                </c:pt>
                <c:pt idx="942">
                  <c:v>4.0637371064982698E-4</c:v>
                </c:pt>
                <c:pt idx="943">
                  <c:v>4.0628644631685701E-4</c:v>
                </c:pt>
                <c:pt idx="944">
                  <c:v>2.26216809454852E-4</c:v>
                </c:pt>
                <c:pt idx="945" formatCode="0.00E+00">
                  <c:v>4.0622301179617601E-4</c:v>
                </c:pt>
                <c:pt idx="946">
                  <c:v>2.2637132742043699E-4</c:v>
                </c:pt>
                <c:pt idx="947">
                  <c:v>2.26577301328691E-4</c:v>
                </c:pt>
                <c:pt idx="948">
                  <c:v>4.05695494881666E-4</c:v>
                </c:pt>
                <c:pt idx="949">
                  <c:v>2.26869470401382E-4</c:v>
                </c:pt>
                <c:pt idx="950">
                  <c:v>4.0516420719095998E-4</c:v>
                </c:pt>
                <c:pt idx="951">
                  <c:v>2.27313510504485E-4</c:v>
                </c:pt>
                <c:pt idx="952">
                  <c:v>2.2737786043321799E-4</c:v>
                </c:pt>
                <c:pt idx="953" formatCode="0.00E+00">
                  <c:v>2.27391632428802E-4</c:v>
                </c:pt>
                <c:pt idx="954" formatCode="0.000E+00">
                  <c:v>4.04892745769544E-4</c:v>
                </c:pt>
                <c:pt idx="955">
                  <c:v>2.2798452797587499E-4</c:v>
                </c:pt>
                <c:pt idx="956" formatCode="0.000E+00">
                  <c:v>4.04138541937927E-4</c:v>
                </c:pt>
                <c:pt idx="957">
                  <c:v>2.2833245147302401E-4</c:v>
                </c:pt>
                <c:pt idx="958">
                  <c:v>4.0403644617696401E-4</c:v>
                </c:pt>
                <c:pt idx="959" formatCode="0.00E+00">
                  <c:v>2.2918145578210199E-4</c:v>
                </c:pt>
                <c:pt idx="960" formatCode="0.00E+00">
                  <c:v>2.29258769144266E-4</c:v>
                </c:pt>
                <c:pt idx="961" formatCode="0.00E+00">
                  <c:v>4.0265276139199598E-4</c:v>
                </c:pt>
                <c:pt idx="962">
                  <c:v>4.0212392965100098E-4</c:v>
                </c:pt>
                <c:pt idx="963">
                  <c:v>2.30492891323911E-4</c:v>
                </c:pt>
                <c:pt idx="964" formatCode="0.00E+00">
                  <c:v>2.3052803543887099E-4</c:v>
                </c:pt>
                <c:pt idx="965">
                  <c:v>4.01922765211464E-4</c:v>
                </c:pt>
                <c:pt idx="966" formatCode="0.00E+00">
                  <c:v>2.3058564704385901E-4</c:v>
                </c:pt>
                <c:pt idx="967">
                  <c:v>4.0172810437075402E-4</c:v>
                </c:pt>
                <c:pt idx="968">
                  <c:v>2.30833382293592E-4</c:v>
                </c:pt>
                <c:pt idx="969">
                  <c:v>2.3099404746222999E-4</c:v>
                </c:pt>
                <c:pt idx="970" formatCode="0.00E+00">
                  <c:v>4.0135508260931901E-4</c:v>
                </c:pt>
                <c:pt idx="971">
                  <c:v>4.0126739633411501E-4</c:v>
                </c:pt>
                <c:pt idx="972" formatCode="0.000E+00">
                  <c:v>2.3189389635301701E-4</c:v>
                </c:pt>
                <c:pt idx="973">
                  <c:v>2.3209080056489599E-4</c:v>
                </c:pt>
                <c:pt idx="974">
                  <c:v>2.32243157050331E-4</c:v>
                </c:pt>
                <c:pt idx="975">
                  <c:v>2.3283572969460601E-4</c:v>
                </c:pt>
                <c:pt idx="976">
                  <c:v>2.3297452567588799E-4</c:v>
                </c:pt>
                <c:pt idx="977">
                  <c:v>3.9947929400634802E-4</c:v>
                </c:pt>
                <c:pt idx="978">
                  <c:v>3.9947687157919901E-4</c:v>
                </c:pt>
                <c:pt idx="979">
                  <c:v>3.9943736678546701E-4</c:v>
                </c:pt>
                <c:pt idx="980">
                  <c:v>2.33101514139413E-4</c:v>
                </c:pt>
                <c:pt idx="981">
                  <c:v>2.33136100052302E-4</c:v>
                </c:pt>
                <c:pt idx="982" formatCode="0.00E+00">
                  <c:v>2.3316240993630501E-4</c:v>
                </c:pt>
                <c:pt idx="983">
                  <c:v>3.9904124003198299E-4</c:v>
                </c:pt>
                <c:pt idx="984" formatCode="0.00E+00">
                  <c:v>3.98964427747618E-4</c:v>
                </c:pt>
                <c:pt idx="985">
                  <c:v>2.33958729655767E-4</c:v>
                </c:pt>
                <c:pt idx="986">
                  <c:v>3.9824710502514397E-4</c:v>
                </c:pt>
                <c:pt idx="987">
                  <c:v>3.9822320228598398E-4</c:v>
                </c:pt>
                <c:pt idx="988">
                  <c:v>2.3427859383791299E-4</c:v>
                </c:pt>
                <c:pt idx="989">
                  <c:v>3.9807439158018098E-4</c:v>
                </c:pt>
                <c:pt idx="990">
                  <c:v>2.34609809487784E-4</c:v>
                </c:pt>
                <c:pt idx="991">
                  <c:v>3.9781692222358E-4</c:v>
                </c:pt>
                <c:pt idx="992">
                  <c:v>3.9754045680515901E-4</c:v>
                </c:pt>
                <c:pt idx="993" formatCode="0.000E+00">
                  <c:v>2.35116197511022E-4</c:v>
                </c:pt>
                <c:pt idx="994">
                  <c:v>2.3517733100514499E-4</c:v>
                </c:pt>
                <c:pt idx="995">
                  <c:v>2.3548365754748701E-4</c:v>
                </c:pt>
                <c:pt idx="996">
                  <c:v>2.3553889733864201E-4</c:v>
                </c:pt>
                <c:pt idx="997">
                  <c:v>2.3595865357047601E-4</c:v>
                </c:pt>
                <c:pt idx="998">
                  <c:v>2.3597304753987701E-4</c:v>
                </c:pt>
                <c:pt idx="999">
                  <c:v>3.9627929317716303E-4</c:v>
                </c:pt>
                <c:pt idx="1000" formatCode="0.00E+00">
                  <c:v>2.3632259978001501E-4</c:v>
                </c:pt>
                <c:pt idx="1001">
                  <c:v>2.36365558680652E-4</c:v>
                </c:pt>
                <c:pt idx="1002" formatCode="0.00E+00">
                  <c:v>3.9608489609317899E-4</c:v>
                </c:pt>
                <c:pt idx="1003">
                  <c:v>2.3658301272885899E-4</c:v>
                </c:pt>
                <c:pt idx="1004">
                  <c:v>2.3688374954790201E-4</c:v>
                </c:pt>
                <c:pt idx="1005">
                  <c:v>3.9556789659242898E-4</c:v>
                </c:pt>
                <c:pt idx="1006">
                  <c:v>2.3703197405586099E-4</c:v>
                </c:pt>
                <c:pt idx="1007">
                  <c:v>2.37106512523269E-4</c:v>
                </c:pt>
                <c:pt idx="1008" formatCode="0.00E+00">
                  <c:v>3.9534658937413698E-4</c:v>
                </c:pt>
                <c:pt idx="1009" formatCode="0.00E+00">
                  <c:v>2.3738882431484999E-4</c:v>
                </c:pt>
                <c:pt idx="1010">
                  <c:v>3.9506364327836202E-4</c:v>
                </c:pt>
                <c:pt idx="1011">
                  <c:v>3.9495884228795802E-4</c:v>
                </c:pt>
                <c:pt idx="1012">
                  <c:v>2.3775690782523899E-4</c:v>
                </c:pt>
                <c:pt idx="1013">
                  <c:v>2.3810855160970201E-4</c:v>
                </c:pt>
                <c:pt idx="1014">
                  <c:v>2.3823554305706901E-4</c:v>
                </c:pt>
                <c:pt idx="1015">
                  <c:v>2.3827454258437699E-4</c:v>
                </c:pt>
                <c:pt idx="1016">
                  <c:v>2.3830789796917801E-4</c:v>
                </c:pt>
                <c:pt idx="1017">
                  <c:v>3.9363545280463502E-4</c:v>
                </c:pt>
                <c:pt idx="1018" formatCode="0.000E+00">
                  <c:v>2.3888264137943201E-4</c:v>
                </c:pt>
                <c:pt idx="1019">
                  <c:v>3.9325283284687699E-4</c:v>
                </c:pt>
                <c:pt idx="1020">
                  <c:v>2.39235749206179E-4</c:v>
                </c:pt>
                <c:pt idx="1021">
                  <c:v>3.9272569505544399E-4</c:v>
                </c:pt>
                <c:pt idx="1022">
                  <c:v>3.9272526793947201E-4</c:v>
                </c:pt>
                <c:pt idx="1023">
                  <c:v>3.9266642664620498E-4</c:v>
                </c:pt>
                <c:pt idx="1024">
                  <c:v>2.3988908221258501E-4</c:v>
                </c:pt>
                <c:pt idx="1025">
                  <c:v>3.923679156232E-4</c:v>
                </c:pt>
                <c:pt idx="1026">
                  <c:v>2.4039813352867901E-4</c:v>
                </c:pt>
                <c:pt idx="1027">
                  <c:v>3.9180240664909299E-4</c:v>
                </c:pt>
                <c:pt idx="1028" formatCode="0.00E+00">
                  <c:v>2.4122247718223901E-4</c:v>
                </c:pt>
                <c:pt idx="1029" formatCode="0.00E+00">
                  <c:v>2.41732970210799E-4</c:v>
                </c:pt>
                <c:pt idx="1030">
                  <c:v>2.4194002904353101E-4</c:v>
                </c:pt>
                <c:pt idx="1031" formatCode="0.00E+00">
                  <c:v>3.9031994950352997E-4</c:v>
                </c:pt>
                <c:pt idx="1032">
                  <c:v>2.4214500549029499E-4</c:v>
                </c:pt>
                <c:pt idx="1033">
                  <c:v>2.4238071826074401E-4</c:v>
                </c:pt>
                <c:pt idx="1034">
                  <c:v>2.4244340425210999E-4</c:v>
                </c:pt>
                <c:pt idx="1035">
                  <c:v>2.42630900557052E-4</c:v>
                </c:pt>
                <c:pt idx="1036">
                  <c:v>3.8980738186752202E-4</c:v>
                </c:pt>
                <c:pt idx="1037">
                  <c:v>3.8968172045890202E-4</c:v>
                </c:pt>
                <c:pt idx="1038">
                  <c:v>2.4305004933550199E-4</c:v>
                </c:pt>
                <c:pt idx="1039">
                  <c:v>3.8914034696028299E-4</c:v>
                </c:pt>
                <c:pt idx="1040">
                  <c:v>2.4338383883475701E-4</c:v>
                </c:pt>
                <c:pt idx="1041">
                  <c:v>2.4338676214519399E-4</c:v>
                </c:pt>
                <c:pt idx="1042">
                  <c:v>2.43563258248582E-4</c:v>
                </c:pt>
                <c:pt idx="1043" formatCode="0.000E+00">
                  <c:v>3.8878705078565501E-4</c:v>
                </c:pt>
                <c:pt idx="1044" formatCode="0.00E+00">
                  <c:v>3.8842022174203998E-4</c:v>
                </c:pt>
                <c:pt idx="1045">
                  <c:v>2.44096101051829E-4</c:v>
                </c:pt>
                <c:pt idx="1046" formatCode="0.000E+00">
                  <c:v>3.8829702949925998E-4</c:v>
                </c:pt>
                <c:pt idx="1047">
                  <c:v>2.4436012862086298E-4</c:v>
                </c:pt>
                <c:pt idx="1048">
                  <c:v>3.8802522645038602E-4</c:v>
                </c:pt>
                <c:pt idx="1049">
                  <c:v>3.8757514117207802E-4</c:v>
                </c:pt>
                <c:pt idx="1050">
                  <c:v>2.4510925886166499E-4</c:v>
                </c:pt>
                <c:pt idx="1051">
                  <c:v>2.4515539365387902E-4</c:v>
                </c:pt>
                <c:pt idx="1052">
                  <c:v>2.45175232604936E-4</c:v>
                </c:pt>
                <c:pt idx="1053">
                  <c:v>2.4518874035921602E-4</c:v>
                </c:pt>
                <c:pt idx="1054" formatCode="0.00E+00">
                  <c:v>2.4636605562822298E-4</c:v>
                </c:pt>
                <c:pt idx="1055">
                  <c:v>2.4637223786388101E-4</c:v>
                </c:pt>
                <c:pt idx="1056">
                  <c:v>2.4638832106049302E-4</c:v>
                </c:pt>
                <c:pt idx="1057">
                  <c:v>2.4651355073784602E-4</c:v>
                </c:pt>
                <c:pt idx="1058">
                  <c:v>3.8593334988233901E-4</c:v>
                </c:pt>
                <c:pt idx="1059">
                  <c:v>3.85860565122855E-4</c:v>
                </c:pt>
                <c:pt idx="1060">
                  <c:v>2.4661527975510401E-4</c:v>
                </c:pt>
                <c:pt idx="1061">
                  <c:v>3.85322979386257E-4</c:v>
                </c:pt>
                <c:pt idx="1062">
                  <c:v>3.8526590646213097E-4</c:v>
                </c:pt>
                <c:pt idx="1063">
                  <c:v>2.4722595015573399E-4</c:v>
                </c:pt>
                <c:pt idx="1064">
                  <c:v>3.8514305378716798E-4</c:v>
                </c:pt>
                <c:pt idx="1065">
                  <c:v>3.8514176556565002E-4</c:v>
                </c:pt>
                <c:pt idx="1066">
                  <c:v>3.8508520468955401E-4</c:v>
                </c:pt>
                <c:pt idx="1067" formatCode="0.00E+00">
                  <c:v>3.8502461867964401E-4</c:v>
                </c:pt>
                <c:pt idx="1068">
                  <c:v>2.48439940875491E-4</c:v>
                </c:pt>
                <c:pt idx="1069">
                  <c:v>2.4880216929328301E-4</c:v>
                </c:pt>
                <c:pt idx="1070">
                  <c:v>2.49063922616055E-4</c:v>
                </c:pt>
                <c:pt idx="1071">
                  <c:v>3.8336677248314099E-4</c:v>
                </c:pt>
                <c:pt idx="1072">
                  <c:v>3.8326895228141998E-4</c:v>
                </c:pt>
                <c:pt idx="1073">
                  <c:v>2.4920254144910698E-4</c:v>
                </c:pt>
                <c:pt idx="1074">
                  <c:v>3.8311045444610101E-4</c:v>
                </c:pt>
                <c:pt idx="1075" formatCode="0.000E+00">
                  <c:v>2.4942888102965298E-4</c:v>
                </c:pt>
                <c:pt idx="1076">
                  <c:v>2.4945663622163701E-4</c:v>
                </c:pt>
                <c:pt idx="1077" formatCode="0.00E+00">
                  <c:v>2.4961399848366498E-4</c:v>
                </c:pt>
                <c:pt idx="1078">
                  <c:v>2.5015308135415299E-4</c:v>
                </c:pt>
                <c:pt idx="1079">
                  <c:v>2.5031337076548499E-4</c:v>
                </c:pt>
                <c:pt idx="1080">
                  <c:v>2.5035028445077802E-4</c:v>
                </c:pt>
                <c:pt idx="1081">
                  <c:v>3.81758246182594E-4</c:v>
                </c:pt>
                <c:pt idx="1082">
                  <c:v>2.5090161205490398E-4</c:v>
                </c:pt>
                <c:pt idx="1083">
                  <c:v>2.5091799624193701E-4</c:v>
                </c:pt>
                <c:pt idx="1084">
                  <c:v>2.5147867418923999E-4</c:v>
                </c:pt>
                <c:pt idx="1085" formatCode="0.00E+00">
                  <c:v>2.5159919707066098E-4</c:v>
                </c:pt>
                <c:pt idx="1086">
                  <c:v>2.5166939215000701E-4</c:v>
                </c:pt>
                <c:pt idx="1087" formatCode="0.00E+00">
                  <c:v>2.5170751601764999E-4</c:v>
                </c:pt>
                <c:pt idx="1088">
                  <c:v>2.5229818342229702E-4</c:v>
                </c:pt>
                <c:pt idx="1089">
                  <c:v>3.8015554319237001E-4</c:v>
                </c:pt>
                <c:pt idx="1090">
                  <c:v>3.8011108029995102E-4</c:v>
                </c:pt>
                <c:pt idx="1091" formatCode="0.00E+00">
                  <c:v>3.7996670929023898E-4</c:v>
                </c:pt>
                <c:pt idx="1092">
                  <c:v>2.5257067436925399E-4</c:v>
                </c:pt>
                <c:pt idx="1093">
                  <c:v>3.7976792850132898E-4</c:v>
                </c:pt>
                <c:pt idx="1094" formatCode="0.00E+00">
                  <c:v>2.5268957429252099E-4</c:v>
                </c:pt>
                <c:pt idx="1095">
                  <c:v>2.5271720874441798E-4</c:v>
                </c:pt>
                <c:pt idx="1096">
                  <c:v>3.79564252505151E-4</c:v>
                </c:pt>
                <c:pt idx="1097">
                  <c:v>2.5315342238817798E-4</c:v>
                </c:pt>
                <c:pt idx="1098">
                  <c:v>3.7926380119273999E-4</c:v>
                </c:pt>
                <c:pt idx="1099">
                  <c:v>2.5347571738951701E-4</c:v>
                </c:pt>
                <c:pt idx="1100">
                  <c:v>3.7884423707005801E-4</c:v>
                </c:pt>
                <c:pt idx="1101">
                  <c:v>2.5397228189735099E-4</c:v>
                </c:pt>
                <c:pt idx="1102">
                  <c:v>2.5411058417654703E-4</c:v>
                </c:pt>
                <c:pt idx="1103">
                  <c:v>3.7828984542581298E-4</c:v>
                </c:pt>
                <c:pt idx="1104">
                  <c:v>2.5443202023625502E-4</c:v>
                </c:pt>
                <c:pt idx="1105">
                  <c:v>2.5500100744223799E-4</c:v>
                </c:pt>
                <c:pt idx="1106" formatCode="0.00E+00">
                  <c:v>3.7725462871058901E-4</c:v>
                </c:pt>
                <c:pt idx="1107">
                  <c:v>2.5520149610065398E-4</c:v>
                </c:pt>
                <c:pt idx="1108">
                  <c:v>2.5534649105308501E-4</c:v>
                </c:pt>
                <c:pt idx="1109">
                  <c:v>2.5543207516827101E-4</c:v>
                </c:pt>
                <c:pt idx="1110">
                  <c:v>2.5563105843736099E-4</c:v>
                </c:pt>
                <c:pt idx="1111" formatCode="0.00E+00">
                  <c:v>3.7645286223073402E-4</c:v>
                </c:pt>
                <c:pt idx="1112">
                  <c:v>2.5603995461891501E-4</c:v>
                </c:pt>
                <c:pt idx="1113">
                  <c:v>2.56092505198913E-4</c:v>
                </c:pt>
                <c:pt idx="1114" formatCode="0.00E+00">
                  <c:v>3.7623402654566901E-4</c:v>
                </c:pt>
                <c:pt idx="1115">
                  <c:v>3.7613260224147798E-4</c:v>
                </c:pt>
                <c:pt idx="1116" formatCode="0.00E+00">
                  <c:v>2.5654026037095698E-4</c:v>
                </c:pt>
                <c:pt idx="1117">
                  <c:v>2.5656225516052802E-4</c:v>
                </c:pt>
                <c:pt idx="1118">
                  <c:v>2.56615697845652E-4</c:v>
                </c:pt>
                <c:pt idx="1119">
                  <c:v>3.7579268200626598E-4</c:v>
                </c:pt>
                <c:pt idx="1120">
                  <c:v>3.7557821786417901E-4</c:v>
                </c:pt>
                <c:pt idx="1121" formatCode="0.00E+00">
                  <c:v>2.5695376450791398E-4</c:v>
                </c:pt>
                <c:pt idx="1122">
                  <c:v>2.5717449192214201E-4</c:v>
                </c:pt>
                <c:pt idx="1123" formatCode="0.000E+00">
                  <c:v>2.5751930627591701E-4</c:v>
                </c:pt>
                <c:pt idx="1124">
                  <c:v>2.5779636936465298E-4</c:v>
                </c:pt>
                <c:pt idx="1125">
                  <c:v>2.5799850272447398E-4</c:v>
                </c:pt>
                <c:pt idx="1126">
                  <c:v>2.5803796195088898E-4</c:v>
                </c:pt>
                <c:pt idx="1127">
                  <c:v>3.7440214580599502E-4</c:v>
                </c:pt>
                <c:pt idx="1128" formatCode="0.00E+00">
                  <c:v>3.7418597106721099E-4</c:v>
                </c:pt>
                <c:pt idx="1129">
                  <c:v>3.7390289300170601E-4</c:v>
                </c:pt>
                <c:pt idx="1130">
                  <c:v>2.5920579686464202E-4</c:v>
                </c:pt>
                <c:pt idx="1131">
                  <c:v>3.73171433988528E-4</c:v>
                </c:pt>
                <c:pt idx="1132" formatCode="0.000E+00">
                  <c:v>3.7314329929801101E-4</c:v>
                </c:pt>
                <c:pt idx="1133">
                  <c:v>2.5943020018333199E-4</c:v>
                </c:pt>
                <c:pt idx="1134" formatCode="0.00E+00">
                  <c:v>2.5953020767465498E-4</c:v>
                </c:pt>
                <c:pt idx="1135">
                  <c:v>2.5957745699189299E-4</c:v>
                </c:pt>
                <c:pt idx="1136">
                  <c:v>3.7269019297730803E-4</c:v>
                </c:pt>
                <c:pt idx="1137">
                  <c:v>2.5990566437198099E-4</c:v>
                </c:pt>
                <c:pt idx="1138">
                  <c:v>2.60137696346411E-4</c:v>
                </c:pt>
                <c:pt idx="1139">
                  <c:v>2.6091118823325598E-4</c:v>
                </c:pt>
                <c:pt idx="1140">
                  <c:v>2.6098373183021801E-4</c:v>
                </c:pt>
                <c:pt idx="1141">
                  <c:v>3.7141057336668098E-4</c:v>
                </c:pt>
                <c:pt idx="1142">
                  <c:v>2.6107595047514601E-4</c:v>
                </c:pt>
                <c:pt idx="1143">
                  <c:v>3.7136621441688099E-4</c:v>
                </c:pt>
                <c:pt idx="1144">
                  <c:v>3.7129103757795398E-4</c:v>
                </c:pt>
                <c:pt idx="1145" formatCode="0.00E+00">
                  <c:v>3.7112443281566598E-4</c:v>
                </c:pt>
                <c:pt idx="1146" formatCode="0.00E+00">
                  <c:v>2.61586330723866E-4</c:v>
                </c:pt>
                <c:pt idx="1147" formatCode="0.00E+00">
                  <c:v>2.6175724564110798E-4</c:v>
                </c:pt>
                <c:pt idx="1148">
                  <c:v>2.6260761183553801E-4</c:v>
                </c:pt>
                <c:pt idx="1149">
                  <c:v>2.6262771574024E-4</c:v>
                </c:pt>
                <c:pt idx="1150" formatCode="0.00E+00">
                  <c:v>3.6970716478695301E-4</c:v>
                </c:pt>
                <c:pt idx="1151">
                  <c:v>3.6967658455420998E-4</c:v>
                </c:pt>
                <c:pt idx="1152">
                  <c:v>3.69579730169714E-4</c:v>
                </c:pt>
                <c:pt idx="1153">
                  <c:v>3.6907957507468402E-4</c:v>
                </c:pt>
                <c:pt idx="1154">
                  <c:v>2.6342990162232999E-4</c:v>
                </c:pt>
                <c:pt idx="1155" formatCode="0.00E+00">
                  <c:v>3.6898477841733199E-4</c:v>
                </c:pt>
                <c:pt idx="1156">
                  <c:v>3.68817680474628E-4</c:v>
                </c:pt>
                <c:pt idx="1157">
                  <c:v>2.63794935482958E-4</c:v>
                </c:pt>
                <c:pt idx="1158" formatCode="0.00E+00">
                  <c:v>2.6409645526330201E-4</c:v>
                </c:pt>
                <c:pt idx="1159">
                  <c:v>2.6452998214898101E-4</c:v>
                </c:pt>
                <c:pt idx="1160">
                  <c:v>2.6453711824865801E-4</c:v>
                </c:pt>
                <c:pt idx="1161" formatCode="0.00E+00">
                  <c:v>2.6479544557200601E-4</c:v>
                </c:pt>
                <c:pt idx="1162">
                  <c:v>2.6501901219436002E-4</c:v>
                </c:pt>
                <c:pt idx="1163">
                  <c:v>3.6736024451680801E-4</c:v>
                </c:pt>
                <c:pt idx="1164">
                  <c:v>3.6731501053479998E-4</c:v>
                </c:pt>
                <c:pt idx="1165">
                  <c:v>2.6531084439294602E-4</c:v>
                </c:pt>
                <c:pt idx="1166">
                  <c:v>2.6556899646597298E-4</c:v>
                </c:pt>
                <c:pt idx="1167">
                  <c:v>3.6658132463956799E-4</c:v>
                </c:pt>
                <c:pt idx="1168">
                  <c:v>3.6638771663098001E-4</c:v>
                </c:pt>
                <c:pt idx="1169" formatCode="0.00E+00">
                  <c:v>2.66096103934879E-4</c:v>
                </c:pt>
                <c:pt idx="1170">
                  <c:v>2.66376895588573E-4</c:v>
                </c:pt>
                <c:pt idx="1171">
                  <c:v>2.6642969598191603E-4</c:v>
                </c:pt>
                <c:pt idx="1172">
                  <c:v>3.66011651414661E-4</c:v>
                </c:pt>
                <c:pt idx="1173">
                  <c:v>3.6599650713308498E-4</c:v>
                </c:pt>
                <c:pt idx="1174">
                  <c:v>3.6595126842687799E-4</c:v>
                </c:pt>
                <c:pt idx="1175">
                  <c:v>3.6566894997347302E-4</c:v>
                </c:pt>
                <c:pt idx="1176">
                  <c:v>2.6715516975319402E-4</c:v>
                </c:pt>
                <c:pt idx="1177">
                  <c:v>3.6512029401927998E-4</c:v>
                </c:pt>
                <c:pt idx="1178">
                  <c:v>3.6503310061705301E-4</c:v>
                </c:pt>
                <c:pt idx="1179" formatCode="0.00E+00">
                  <c:v>2.6743115184128298E-4</c:v>
                </c:pt>
                <c:pt idx="1180">
                  <c:v>2.6771344305845097E-4</c:v>
                </c:pt>
                <c:pt idx="1181">
                  <c:v>2.67811741126922E-4</c:v>
                </c:pt>
                <c:pt idx="1182">
                  <c:v>2.6784772747276902E-4</c:v>
                </c:pt>
                <c:pt idx="1183">
                  <c:v>2.68029762596535E-4</c:v>
                </c:pt>
                <c:pt idx="1184" formatCode="0.00E+00">
                  <c:v>3.6414315438797001E-4</c:v>
                </c:pt>
                <c:pt idx="1185">
                  <c:v>2.6838029592377E-4</c:v>
                </c:pt>
                <c:pt idx="1186">
                  <c:v>2.6843005038758999E-4</c:v>
                </c:pt>
                <c:pt idx="1187" formatCode="0.00E+00">
                  <c:v>2.68474330828151E-4</c:v>
                </c:pt>
                <c:pt idx="1188">
                  <c:v>2.6858537315879602E-4</c:v>
                </c:pt>
                <c:pt idx="1189">
                  <c:v>3.6377721931143601E-4</c:v>
                </c:pt>
                <c:pt idx="1190">
                  <c:v>3.6342568280900802E-4</c:v>
                </c:pt>
                <c:pt idx="1191">
                  <c:v>2.6925640604361599E-4</c:v>
                </c:pt>
                <c:pt idx="1192" formatCode="0.00E+00">
                  <c:v>2.6941839286377098E-4</c:v>
                </c:pt>
                <c:pt idx="1193">
                  <c:v>2.6960730625812302E-4</c:v>
                </c:pt>
                <c:pt idx="1194">
                  <c:v>2.69609242865224E-4</c:v>
                </c:pt>
                <c:pt idx="1195">
                  <c:v>2.6974043157791401E-4</c:v>
                </c:pt>
                <c:pt idx="1196">
                  <c:v>3.6263128616921401E-4</c:v>
                </c:pt>
                <c:pt idx="1197" formatCode="0.00E+00">
                  <c:v>3.6262721731265601E-4</c:v>
                </c:pt>
                <c:pt idx="1198">
                  <c:v>3.6243804659362103E-4</c:v>
                </c:pt>
                <c:pt idx="1199">
                  <c:v>2.70076570994113E-4</c:v>
                </c:pt>
                <c:pt idx="1200">
                  <c:v>3.62250152124075E-4</c:v>
                </c:pt>
                <c:pt idx="1201" formatCode="0.00E+00">
                  <c:v>3.6213990868603103E-4</c:v>
                </c:pt>
                <c:pt idx="1202">
                  <c:v>2.70527842588279E-4</c:v>
                </c:pt>
                <c:pt idx="1203">
                  <c:v>2.7053691110027198E-4</c:v>
                </c:pt>
                <c:pt idx="1204" formatCode="0.000E+00">
                  <c:v>2.7091336346918098E-4</c:v>
                </c:pt>
                <c:pt idx="1205">
                  <c:v>2.7093357713027001E-4</c:v>
                </c:pt>
                <c:pt idx="1206">
                  <c:v>2.7119949917933401E-4</c:v>
                </c:pt>
                <c:pt idx="1207">
                  <c:v>3.61199083648659E-4</c:v>
                </c:pt>
                <c:pt idx="1208">
                  <c:v>2.71590003649333E-4</c:v>
                </c:pt>
                <c:pt idx="1209">
                  <c:v>2.7174276792617702E-4</c:v>
                </c:pt>
                <c:pt idx="1210">
                  <c:v>2.7182122675945301E-4</c:v>
                </c:pt>
                <c:pt idx="1211" formatCode="0.00E+00">
                  <c:v>3.6024079951088502E-4</c:v>
                </c:pt>
                <c:pt idx="1212" formatCode="0.000E+00">
                  <c:v>3.6016537064399002E-4</c:v>
                </c:pt>
                <c:pt idx="1213">
                  <c:v>2.7251022412085897E-4</c:v>
                </c:pt>
                <c:pt idx="1214">
                  <c:v>3.59924903734675E-4</c:v>
                </c:pt>
                <c:pt idx="1215" formatCode="0.00E+00">
                  <c:v>3.5982499099800302E-4</c:v>
                </c:pt>
                <c:pt idx="1216">
                  <c:v>2.7270164365045501E-4</c:v>
                </c:pt>
                <c:pt idx="1217" formatCode="0.00E+00">
                  <c:v>2.72719238501124E-4</c:v>
                </c:pt>
                <c:pt idx="1218">
                  <c:v>2.7282259757654699E-4</c:v>
                </c:pt>
                <c:pt idx="1219">
                  <c:v>2.7284929306264601E-4</c:v>
                </c:pt>
                <c:pt idx="1220">
                  <c:v>2.7294906589545698E-4</c:v>
                </c:pt>
                <c:pt idx="1221">
                  <c:v>3.5918987281155398E-4</c:v>
                </c:pt>
                <c:pt idx="1222">
                  <c:v>2.7327102765269199E-4</c:v>
                </c:pt>
                <c:pt idx="1223">
                  <c:v>3.5903014402291098E-4</c:v>
                </c:pt>
                <c:pt idx="1224">
                  <c:v>2.73437514259879E-4</c:v>
                </c:pt>
                <c:pt idx="1225">
                  <c:v>3.5899799522272802E-4</c:v>
                </c:pt>
                <c:pt idx="1226" formatCode="0.000E+00">
                  <c:v>2.7360393277483998E-4</c:v>
                </c:pt>
                <c:pt idx="1227">
                  <c:v>2.7363633436113698E-4</c:v>
                </c:pt>
                <c:pt idx="1228">
                  <c:v>2.7382607692033801E-4</c:v>
                </c:pt>
                <c:pt idx="1229">
                  <c:v>2.7382854054191E-4</c:v>
                </c:pt>
                <c:pt idx="1230">
                  <c:v>3.5784595934545E-4</c:v>
                </c:pt>
                <c:pt idx="1231">
                  <c:v>2.7461755051246298E-4</c:v>
                </c:pt>
                <c:pt idx="1232">
                  <c:v>3.5689591032182598E-4</c:v>
                </c:pt>
                <c:pt idx="1233">
                  <c:v>2.7565363004225703E-4</c:v>
                </c:pt>
                <c:pt idx="1234" formatCode="0.00E+00">
                  <c:v>2.7567607630363402E-4</c:v>
                </c:pt>
                <c:pt idx="1235">
                  <c:v>3.5634681120032101E-4</c:v>
                </c:pt>
                <c:pt idx="1236">
                  <c:v>3.5620820273089999E-4</c:v>
                </c:pt>
                <c:pt idx="1237">
                  <c:v>3.5619288967700499E-4</c:v>
                </c:pt>
                <c:pt idx="1238" formatCode="0.00E+00">
                  <c:v>3.5618985131357403E-4</c:v>
                </c:pt>
                <c:pt idx="1239">
                  <c:v>2.76272484802509E-4</c:v>
                </c:pt>
                <c:pt idx="1240">
                  <c:v>3.5609357060685097E-4</c:v>
                </c:pt>
                <c:pt idx="1241">
                  <c:v>3.5608534548274399E-4</c:v>
                </c:pt>
                <c:pt idx="1242">
                  <c:v>3.5601636108598198E-4</c:v>
                </c:pt>
                <c:pt idx="1243">
                  <c:v>2.7646836434654901E-4</c:v>
                </c:pt>
                <c:pt idx="1244" formatCode="0.00E+00">
                  <c:v>2.7667008184113399E-4</c:v>
                </c:pt>
                <c:pt idx="1245">
                  <c:v>2.7725563579941801E-4</c:v>
                </c:pt>
                <c:pt idx="1246" formatCode="0.00E+00">
                  <c:v>3.5517741815099298E-4</c:v>
                </c:pt>
                <c:pt idx="1247">
                  <c:v>3.5467882506486998E-4</c:v>
                </c:pt>
                <c:pt idx="1248">
                  <c:v>2.7816807073535201E-4</c:v>
                </c:pt>
                <c:pt idx="1249">
                  <c:v>3.54144444624724E-4</c:v>
                </c:pt>
                <c:pt idx="1250">
                  <c:v>2.7842602872574202E-4</c:v>
                </c:pt>
                <c:pt idx="1251">
                  <c:v>3.53996648114593E-4</c:v>
                </c:pt>
                <c:pt idx="1252">
                  <c:v>2.7850769377660501E-4</c:v>
                </c:pt>
                <c:pt idx="1253" formatCode="0.00E+00">
                  <c:v>3.5392780686657998E-4</c:v>
                </c:pt>
                <c:pt idx="1254" formatCode="0.00E+00">
                  <c:v>2.7862532728362502E-4</c:v>
                </c:pt>
                <c:pt idx="1255">
                  <c:v>3.5359221579012601E-4</c:v>
                </c:pt>
                <c:pt idx="1256" formatCode="0.00E+00">
                  <c:v>3.5327224782240302E-4</c:v>
                </c:pt>
                <c:pt idx="1257">
                  <c:v>2.7970915868585802E-4</c:v>
                </c:pt>
                <c:pt idx="1258">
                  <c:v>2.7995951161583702E-4</c:v>
                </c:pt>
                <c:pt idx="1259">
                  <c:v>3.5240842092666903E-4</c:v>
                </c:pt>
                <c:pt idx="1260" formatCode="0.000E+00">
                  <c:v>2.80055806210049E-4</c:v>
                </c:pt>
                <c:pt idx="1261">
                  <c:v>2.8030137415437599E-4</c:v>
                </c:pt>
                <c:pt idx="1262" formatCode="0.00E+00">
                  <c:v>3.5202511839645302E-4</c:v>
                </c:pt>
                <c:pt idx="1263" formatCode="0.00E+00">
                  <c:v>2.8051546838909997E-4</c:v>
                </c:pt>
                <c:pt idx="1264">
                  <c:v>3.5151859124121602E-4</c:v>
                </c:pt>
                <c:pt idx="1265">
                  <c:v>3.5147675368218901E-4</c:v>
                </c:pt>
                <c:pt idx="1266">
                  <c:v>3.5129652399319201E-4</c:v>
                </c:pt>
                <c:pt idx="1267">
                  <c:v>3.5115732973896102E-4</c:v>
                </c:pt>
                <c:pt idx="1268">
                  <c:v>2.8130499831851701E-4</c:v>
                </c:pt>
                <c:pt idx="1269" formatCode="0.000E+00">
                  <c:v>2.8142495447954099E-4</c:v>
                </c:pt>
                <c:pt idx="1270">
                  <c:v>2.8195835316272098E-4</c:v>
                </c:pt>
                <c:pt idx="1271">
                  <c:v>2.8200246068988099E-4</c:v>
                </c:pt>
                <c:pt idx="1272" formatCode="0.00E+00">
                  <c:v>2.8205597550428198E-4</c:v>
                </c:pt>
                <c:pt idx="1273" formatCode="0.00E+00">
                  <c:v>3.4999658701391901E-4</c:v>
                </c:pt>
                <c:pt idx="1274">
                  <c:v>3.4967729711255202E-4</c:v>
                </c:pt>
                <c:pt idx="1275">
                  <c:v>2.82938208878305E-4</c:v>
                </c:pt>
                <c:pt idx="1276">
                  <c:v>2.8311190157266403E-4</c:v>
                </c:pt>
                <c:pt idx="1277">
                  <c:v>2.8312583483497698E-4</c:v>
                </c:pt>
                <c:pt idx="1278">
                  <c:v>2.8322144773700698E-4</c:v>
                </c:pt>
                <c:pt idx="1279">
                  <c:v>2.8332262794933502E-4</c:v>
                </c:pt>
                <c:pt idx="1280">
                  <c:v>3.4876537027154803E-4</c:v>
                </c:pt>
                <c:pt idx="1281" formatCode="0.00E+00">
                  <c:v>2.8370058659667701E-4</c:v>
                </c:pt>
                <c:pt idx="1282">
                  <c:v>2.8392757959048602E-4</c:v>
                </c:pt>
                <c:pt idx="1283">
                  <c:v>2.8419562705419698E-4</c:v>
                </c:pt>
                <c:pt idx="1284" formatCode="0.00E+00">
                  <c:v>3.4819080389124297E-4</c:v>
                </c:pt>
                <c:pt idx="1285">
                  <c:v>3.4811993590419798E-4</c:v>
                </c:pt>
                <c:pt idx="1286">
                  <c:v>2.8462549579089802E-4</c:v>
                </c:pt>
                <c:pt idx="1287" formatCode="0.00E+00">
                  <c:v>3.4771848838587201E-4</c:v>
                </c:pt>
                <c:pt idx="1288" formatCode="0.00E+00">
                  <c:v>2.8473952827845402E-4</c:v>
                </c:pt>
                <c:pt idx="1289">
                  <c:v>2.8491882762612502E-4</c:v>
                </c:pt>
                <c:pt idx="1290">
                  <c:v>2.8523964195595802E-4</c:v>
                </c:pt>
                <c:pt idx="1291">
                  <c:v>2.85302777315633E-4</c:v>
                </c:pt>
                <c:pt idx="1292" formatCode="0.00E+00">
                  <c:v>2.8554762245981501E-4</c:v>
                </c:pt>
                <c:pt idx="1293">
                  <c:v>2.8556974172242198E-4</c:v>
                </c:pt>
                <c:pt idx="1294">
                  <c:v>2.8579017849641298E-4</c:v>
                </c:pt>
                <c:pt idx="1295">
                  <c:v>2.8594900797576103E-4</c:v>
                </c:pt>
                <c:pt idx="1296">
                  <c:v>2.8606769991004999E-4</c:v>
                </c:pt>
                <c:pt idx="1297">
                  <c:v>2.8628688092868201E-4</c:v>
                </c:pt>
                <c:pt idx="1298" formatCode="0.00E+00">
                  <c:v>2.8631569362013001E-4</c:v>
                </c:pt>
                <c:pt idx="1299">
                  <c:v>3.4591973809821599E-4</c:v>
                </c:pt>
                <c:pt idx="1300">
                  <c:v>3.4589744845050997E-4</c:v>
                </c:pt>
                <c:pt idx="1301">
                  <c:v>3.4574028025227899E-4</c:v>
                </c:pt>
                <c:pt idx="1302" formatCode="0.00E+00">
                  <c:v>3.4565794559820198E-4</c:v>
                </c:pt>
                <c:pt idx="1303">
                  <c:v>3.45648583370863E-4</c:v>
                </c:pt>
                <c:pt idx="1304" formatCode="0.00E+00">
                  <c:v>2.8689792929358402E-4</c:v>
                </c:pt>
                <c:pt idx="1305">
                  <c:v>3.45552402400118E-4</c:v>
                </c:pt>
                <c:pt idx="1306">
                  <c:v>3.4535020962442699E-4</c:v>
                </c:pt>
                <c:pt idx="1307">
                  <c:v>2.8714380891916799E-4</c:v>
                </c:pt>
                <c:pt idx="1308">
                  <c:v>3.4513312960225901E-4</c:v>
                </c:pt>
                <c:pt idx="1309">
                  <c:v>3.4485065488188701E-4</c:v>
                </c:pt>
                <c:pt idx="1310">
                  <c:v>3.44802857483279E-4</c:v>
                </c:pt>
                <c:pt idx="1311">
                  <c:v>3.4474569823466597E-4</c:v>
                </c:pt>
                <c:pt idx="1312">
                  <c:v>3.4458203703481799E-4</c:v>
                </c:pt>
                <c:pt idx="1313">
                  <c:v>3.4447395972189899E-4</c:v>
                </c:pt>
                <c:pt idx="1314">
                  <c:v>3.4446160736311798E-4</c:v>
                </c:pt>
                <c:pt idx="1315">
                  <c:v>2.8838241173780201E-4</c:v>
                </c:pt>
                <c:pt idx="1316" formatCode="0.00E+00">
                  <c:v>3.4394390604212803E-4</c:v>
                </c:pt>
                <c:pt idx="1317" formatCode="0.00E+00">
                  <c:v>2.88661967112066E-4</c:v>
                </c:pt>
                <c:pt idx="1318">
                  <c:v>2.8868033450109802E-4</c:v>
                </c:pt>
                <c:pt idx="1319">
                  <c:v>2.8874460135616702E-4</c:v>
                </c:pt>
                <c:pt idx="1320">
                  <c:v>3.4341651903726199E-4</c:v>
                </c:pt>
                <c:pt idx="1321">
                  <c:v>2.8906708440851902E-4</c:v>
                </c:pt>
                <c:pt idx="1322">
                  <c:v>2.89142410486074E-4</c:v>
                </c:pt>
                <c:pt idx="1323">
                  <c:v>3.4317766953003098E-4</c:v>
                </c:pt>
                <c:pt idx="1324">
                  <c:v>2.8932842778852302E-4</c:v>
                </c:pt>
                <c:pt idx="1325" formatCode="0.000E+00">
                  <c:v>2.89509156787305E-4</c:v>
                </c:pt>
                <c:pt idx="1326">
                  <c:v>3.4258963288447797E-4</c:v>
                </c:pt>
                <c:pt idx="1327" formatCode="0.00E+00">
                  <c:v>3.42554404665015E-4</c:v>
                </c:pt>
                <c:pt idx="1328" formatCode="0.00E+00">
                  <c:v>2.8999935717335002E-4</c:v>
                </c:pt>
                <c:pt idx="1329">
                  <c:v>2.90019515264343E-4</c:v>
                </c:pt>
                <c:pt idx="1330">
                  <c:v>2.9003964773704002E-4</c:v>
                </c:pt>
                <c:pt idx="1331">
                  <c:v>2.9004959051327799E-4</c:v>
                </c:pt>
                <c:pt idx="1332">
                  <c:v>3.4212848893567599E-4</c:v>
                </c:pt>
                <c:pt idx="1333">
                  <c:v>3.4195825677417398E-4</c:v>
                </c:pt>
                <c:pt idx="1334">
                  <c:v>2.9059113063162703E-4</c:v>
                </c:pt>
                <c:pt idx="1335">
                  <c:v>2.90606544375452E-4</c:v>
                </c:pt>
                <c:pt idx="1336" formatCode="0.00E+00">
                  <c:v>2.9065383964057E-4</c:v>
                </c:pt>
                <c:pt idx="1337">
                  <c:v>3.4159892038503699E-4</c:v>
                </c:pt>
                <c:pt idx="1338">
                  <c:v>3.4121300120245701E-4</c:v>
                </c:pt>
                <c:pt idx="1339" formatCode="0.00E+00">
                  <c:v>2.9151374533665603E-4</c:v>
                </c:pt>
                <c:pt idx="1340">
                  <c:v>3.4069334705278602E-4</c:v>
                </c:pt>
                <c:pt idx="1341" formatCode="0.00E+00">
                  <c:v>3.40670580259525E-4</c:v>
                </c:pt>
                <c:pt idx="1342">
                  <c:v>3.4053253803571E-4</c:v>
                </c:pt>
                <c:pt idx="1343">
                  <c:v>3.4052125115075898E-4</c:v>
                </c:pt>
                <c:pt idx="1344">
                  <c:v>2.9197017940102199E-4</c:v>
                </c:pt>
                <c:pt idx="1345">
                  <c:v>2.9216478998613199E-4</c:v>
                </c:pt>
                <c:pt idx="1346" formatCode="0.00E+00">
                  <c:v>3.4026996483667402E-4</c:v>
                </c:pt>
                <c:pt idx="1347">
                  <c:v>2.9229709586841798E-4</c:v>
                </c:pt>
                <c:pt idx="1348">
                  <c:v>3.40148476740145E-4</c:v>
                </c:pt>
                <c:pt idx="1349">
                  <c:v>2.9257072096701398E-4</c:v>
                </c:pt>
                <c:pt idx="1350">
                  <c:v>3.3984592696130499E-4</c:v>
                </c:pt>
                <c:pt idx="1351">
                  <c:v>3.3973281856544501E-4</c:v>
                </c:pt>
                <c:pt idx="1352">
                  <c:v>2.9272401102679201E-4</c:v>
                </c:pt>
                <c:pt idx="1353">
                  <c:v>3.3947437216190501E-4</c:v>
                </c:pt>
                <c:pt idx="1354" formatCode="0.00E+00">
                  <c:v>2.9317006493554499E-4</c:v>
                </c:pt>
                <c:pt idx="1355">
                  <c:v>3.3914245745770302E-4</c:v>
                </c:pt>
                <c:pt idx="1356">
                  <c:v>2.9339823756513098E-4</c:v>
                </c:pt>
                <c:pt idx="1357">
                  <c:v>3.3890685928776999E-4</c:v>
                </c:pt>
                <c:pt idx="1358">
                  <c:v>3.3876649330989299E-4</c:v>
                </c:pt>
                <c:pt idx="1359">
                  <c:v>2.9380125689063003E-4</c:v>
                </c:pt>
                <c:pt idx="1360" formatCode="0.00E+00">
                  <c:v>3.3842899111379498E-4</c:v>
                </c:pt>
                <c:pt idx="1361">
                  <c:v>2.94050185610859E-4</c:v>
                </c:pt>
                <c:pt idx="1362">
                  <c:v>2.94652275310325E-4</c:v>
                </c:pt>
                <c:pt idx="1363">
                  <c:v>3.37696254823419E-4</c:v>
                </c:pt>
                <c:pt idx="1364">
                  <c:v>2.9481628979157202E-4</c:v>
                </c:pt>
                <c:pt idx="1365">
                  <c:v>2.9482671207808398E-4</c:v>
                </c:pt>
                <c:pt idx="1366">
                  <c:v>2.9486059332859598E-4</c:v>
                </c:pt>
                <c:pt idx="1367">
                  <c:v>3.3732544916150798E-4</c:v>
                </c:pt>
                <c:pt idx="1368">
                  <c:v>2.9529348345114101E-4</c:v>
                </c:pt>
                <c:pt idx="1369">
                  <c:v>2.95521514479005E-4</c:v>
                </c:pt>
                <c:pt idx="1370">
                  <c:v>3.3692626587541801E-4</c:v>
                </c:pt>
                <c:pt idx="1371">
                  <c:v>3.3637536981812998E-4</c:v>
                </c:pt>
                <c:pt idx="1372">
                  <c:v>3.3629685113657201E-4</c:v>
                </c:pt>
                <c:pt idx="1373">
                  <c:v>3.36249635189966E-4</c:v>
                </c:pt>
                <c:pt idx="1374">
                  <c:v>2.9630878313055499E-4</c:v>
                </c:pt>
                <c:pt idx="1375">
                  <c:v>2.96654401054976E-4</c:v>
                </c:pt>
                <c:pt idx="1376">
                  <c:v>3.3574579312392898E-4</c:v>
                </c:pt>
                <c:pt idx="1377" formatCode="0.00E+00">
                  <c:v>3.3567759780945297E-4</c:v>
                </c:pt>
                <c:pt idx="1378">
                  <c:v>3.35390467726772E-4</c:v>
                </c:pt>
                <c:pt idx="1379">
                  <c:v>2.9716454618771598E-4</c:v>
                </c:pt>
                <c:pt idx="1380">
                  <c:v>2.9760146201032002E-4</c:v>
                </c:pt>
                <c:pt idx="1381">
                  <c:v>2.9789956816825102E-4</c:v>
                </c:pt>
                <c:pt idx="1382">
                  <c:v>3.3423133406753703E-4</c:v>
                </c:pt>
                <c:pt idx="1383">
                  <c:v>2.9840610906593898E-4</c:v>
                </c:pt>
                <c:pt idx="1384">
                  <c:v>3.33781774722586E-4</c:v>
                </c:pt>
                <c:pt idx="1385">
                  <c:v>3.3375868274403901E-4</c:v>
                </c:pt>
                <c:pt idx="1386">
                  <c:v>3.33723438585474E-4</c:v>
                </c:pt>
                <c:pt idx="1387">
                  <c:v>2.9873913705386897E-4</c:v>
                </c:pt>
                <c:pt idx="1388">
                  <c:v>2.9904074343955399E-4</c:v>
                </c:pt>
                <c:pt idx="1389">
                  <c:v>2.9905254796077502E-4</c:v>
                </c:pt>
                <c:pt idx="1390">
                  <c:v>3.3311672563629498E-4</c:v>
                </c:pt>
                <c:pt idx="1391" formatCode="0.00E+00">
                  <c:v>3.33002284564531E-4</c:v>
                </c:pt>
                <c:pt idx="1392">
                  <c:v>3.3269512231784399E-4</c:v>
                </c:pt>
                <c:pt idx="1393" formatCode="0.00E+00">
                  <c:v>3.32566433829666E-4</c:v>
                </c:pt>
                <c:pt idx="1394">
                  <c:v>3.3239497833884198E-4</c:v>
                </c:pt>
                <c:pt idx="1395">
                  <c:v>3.0006837536998999E-4</c:v>
                </c:pt>
                <c:pt idx="1396">
                  <c:v>3.0059089497995098E-4</c:v>
                </c:pt>
                <c:pt idx="1397">
                  <c:v>3.0071519104218902E-4</c:v>
                </c:pt>
                <c:pt idx="1398">
                  <c:v>3.0104017622256299E-4</c:v>
                </c:pt>
                <c:pt idx="1399">
                  <c:v>3.3098940910481601E-4</c:v>
                </c:pt>
                <c:pt idx="1400">
                  <c:v>3.0170368935265201E-4</c:v>
                </c:pt>
                <c:pt idx="1401">
                  <c:v>3.0221276168151501E-4</c:v>
                </c:pt>
                <c:pt idx="1402">
                  <c:v>3.0234200024123101E-4</c:v>
                </c:pt>
                <c:pt idx="1403" formatCode="0.00E+00">
                  <c:v>3.2992085837028299E-4</c:v>
                </c:pt>
                <c:pt idx="1404">
                  <c:v>3.0265104034724798E-4</c:v>
                </c:pt>
                <c:pt idx="1405">
                  <c:v>3.02715105033022E-4</c:v>
                </c:pt>
                <c:pt idx="1406">
                  <c:v>3.2958044791690002E-4</c:v>
                </c:pt>
                <c:pt idx="1407">
                  <c:v>3.0289026559815799E-4</c:v>
                </c:pt>
                <c:pt idx="1408">
                  <c:v>3.2951239952823901E-4</c:v>
                </c:pt>
                <c:pt idx="1409">
                  <c:v>3.03041850448501E-4</c:v>
                </c:pt>
                <c:pt idx="1410">
                  <c:v>3.0348738257685899E-4</c:v>
                </c:pt>
                <c:pt idx="1411" formatCode="0.00E+00">
                  <c:v>3.0367058995594702E-4</c:v>
                </c:pt>
                <c:pt idx="1412">
                  <c:v>3.0372026326040799E-4</c:v>
                </c:pt>
                <c:pt idx="1413">
                  <c:v>3.2864436622421399E-4</c:v>
                </c:pt>
                <c:pt idx="1414">
                  <c:v>3.0387068102968602E-4</c:v>
                </c:pt>
                <c:pt idx="1415">
                  <c:v>3.0397393123796703E-4</c:v>
                </c:pt>
                <c:pt idx="1416">
                  <c:v>3.0410798063122999E-4</c:v>
                </c:pt>
                <c:pt idx="1417">
                  <c:v>3.04188652152971E-4</c:v>
                </c:pt>
                <c:pt idx="1418">
                  <c:v>3.0427689243045497E-4</c:v>
                </c:pt>
                <c:pt idx="1419" formatCode="0.00E+00">
                  <c:v>3.2813674755934199E-4</c:v>
                </c:pt>
                <c:pt idx="1420">
                  <c:v>3.2810978778062398E-4</c:v>
                </c:pt>
                <c:pt idx="1421">
                  <c:v>3.04606430205929E-4</c:v>
                </c:pt>
                <c:pt idx="1422">
                  <c:v>3.2764838387069401E-4</c:v>
                </c:pt>
                <c:pt idx="1423">
                  <c:v>3.2761273107225999E-4</c:v>
                </c:pt>
                <c:pt idx="1424">
                  <c:v>3.05112011710871E-4</c:v>
                </c:pt>
                <c:pt idx="1425">
                  <c:v>3.2679746775605701E-4</c:v>
                </c:pt>
                <c:pt idx="1426">
                  <c:v>3.2670235422843701E-4</c:v>
                </c:pt>
                <c:pt idx="1427" formatCode="0.00E+00">
                  <c:v>3.2657558483690699E-4</c:v>
                </c:pt>
                <c:pt idx="1428">
                  <c:v>3.0608694683454898E-4</c:v>
                </c:pt>
                <c:pt idx="1429">
                  <c:v>3.2606942588158701E-4</c:v>
                </c:pt>
                <c:pt idx="1430">
                  <c:v>3.06457603834622E-4</c:v>
                </c:pt>
                <c:pt idx="1431">
                  <c:v>3.2594260017512901E-4</c:v>
                </c:pt>
                <c:pt idx="1432">
                  <c:v>3.0658253144542999E-4</c:v>
                </c:pt>
                <c:pt idx="1433" formatCode="0.000E+00">
                  <c:v>3.25604144737052E-4</c:v>
                </c:pt>
                <c:pt idx="1434" formatCode="0.000E+00">
                  <c:v>3.0692031226516899E-4</c:v>
                </c:pt>
                <c:pt idx="1435">
                  <c:v>3.2550605418341203E-4</c:v>
                </c:pt>
                <c:pt idx="1436">
                  <c:v>3.0708353358290202E-4</c:v>
                </c:pt>
                <c:pt idx="1437">
                  <c:v>3.25090984299105E-4</c:v>
                </c:pt>
                <c:pt idx="1438">
                  <c:v>3.0741965519037197E-4</c:v>
                </c:pt>
                <c:pt idx="1439">
                  <c:v>3.0776372848547497E-4</c:v>
                </c:pt>
                <c:pt idx="1440" formatCode="0.00E+00">
                  <c:v>3.24691366289331E-4</c:v>
                </c:pt>
                <c:pt idx="1441">
                  <c:v>3.0782854860471098E-4</c:v>
                </c:pt>
                <c:pt idx="1442">
                  <c:v>3.2461210167298899E-4</c:v>
                </c:pt>
                <c:pt idx="1443" formatCode="0.00E+00">
                  <c:v>3.0800510984857498E-4</c:v>
                </c:pt>
                <c:pt idx="1444">
                  <c:v>3.08126151630528E-4</c:v>
                </c:pt>
                <c:pt idx="1445">
                  <c:v>3.0826956608497101E-4</c:v>
                </c:pt>
                <c:pt idx="1446" formatCode="0.00E+00">
                  <c:v>3.0838141700130001E-4</c:v>
                </c:pt>
                <c:pt idx="1447">
                  <c:v>3.0851013804835E-4</c:v>
                </c:pt>
                <c:pt idx="1448">
                  <c:v>3.2390349878655601E-4</c:v>
                </c:pt>
                <c:pt idx="1449">
                  <c:v>3.0862934935502098E-4</c:v>
                </c:pt>
                <c:pt idx="1450">
                  <c:v>3.2380035821919298E-4</c:v>
                </c:pt>
                <c:pt idx="1451">
                  <c:v>3.0891761106091202E-4</c:v>
                </c:pt>
                <c:pt idx="1452" formatCode="0.00E+00">
                  <c:v>3.0900914605898002E-4</c:v>
                </c:pt>
                <c:pt idx="1453">
                  <c:v>3.2343422597773999E-4</c:v>
                </c:pt>
                <c:pt idx="1454">
                  <c:v>3.0933786197956202E-4</c:v>
                </c:pt>
                <c:pt idx="1455">
                  <c:v>3.0974640127824101E-4</c:v>
                </c:pt>
                <c:pt idx="1456">
                  <c:v>3.0977902164088802E-4</c:v>
                </c:pt>
                <c:pt idx="1457">
                  <c:v>3.2231781274258501E-4</c:v>
                </c:pt>
                <c:pt idx="1458">
                  <c:v>3.1015900995148003E-4</c:v>
                </c:pt>
                <c:pt idx="1459">
                  <c:v>3.22079933411062E-4</c:v>
                </c:pt>
                <c:pt idx="1460">
                  <c:v>3.1066734124423202E-4</c:v>
                </c:pt>
                <c:pt idx="1461">
                  <c:v>3.1070702376316902E-4</c:v>
                </c:pt>
                <c:pt idx="1462">
                  <c:v>3.1073700765778099E-4</c:v>
                </c:pt>
                <c:pt idx="1463">
                  <c:v>3.2159902813369399E-4</c:v>
                </c:pt>
                <c:pt idx="1464" formatCode="0.000E+00">
                  <c:v>3.2157215070603999E-4</c:v>
                </c:pt>
                <c:pt idx="1465">
                  <c:v>3.2145287134705301E-4</c:v>
                </c:pt>
                <c:pt idx="1466">
                  <c:v>3.21318464427415E-4</c:v>
                </c:pt>
                <c:pt idx="1467">
                  <c:v>3.11198770120895E-4</c:v>
                </c:pt>
                <c:pt idx="1468">
                  <c:v>3.21206932419661E-4</c:v>
                </c:pt>
                <c:pt idx="1469">
                  <c:v>3.21177701779056E-4</c:v>
                </c:pt>
                <c:pt idx="1470" formatCode="0.00E+00">
                  <c:v>3.11323241227476E-4</c:v>
                </c:pt>
                <c:pt idx="1471">
                  <c:v>3.1145113687639501E-4</c:v>
                </c:pt>
                <c:pt idx="1472">
                  <c:v>3.11655183983709E-4</c:v>
                </c:pt>
                <c:pt idx="1473">
                  <c:v>3.1185038550018398E-4</c:v>
                </c:pt>
                <c:pt idx="1474">
                  <c:v>3.1219493802820103E-4</c:v>
                </c:pt>
                <c:pt idx="1475">
                  <c:v>3.1223503971745199E-4</c:v>
                </c:pt>
                <c:pt idx="1476">
                  <c:v>3.2011860547582501E-4</c:v>
                </c:pt>
                <c:pt idx="1477" formatCode="0.00E+00">
                  <c:v>3.1989709550334002E-4</c:v>
                </c:pt>
                <c:pt idx="1478" formatCode="0.00E+00">
                  <c:v>3.1985906740143602E-4</c:v>
                </c:pt>
                <c:pt idx="1479" formatCode="0.00E+00">
                  <c:v>3.1260400858727999E-4</c:v>
                </c:pt>
                <c:pt idx="1480">
                  <c:v>3.1309341324772501E-4</c:v>
                </c:pt>
                <c:pt idx="1481">
                  <c:v>3.1314438165875799E-4</c:v>
                </c:pt>
                <c:pt idx="1482" formatCode="0.000E+00">
                  <c:v>3.13317228594297E-4</c:v>
                </c:pt>
                <c:pt idx="1483">
                  <c:v>3.1899043984642697E-4</c:v>
                </c:pt>
                <c:pt idx="1484" formatCode="0.000E+00">
                  <c:v>3.1895105036123199E-4</c:v>
                </c:pt>
                <c:pt idx="1485">
                  <c:v>3.1882893088115298E-4</c:v>
                </c:pt>
                <c:pt idx="1486">
                  <c:v>3.1881180504202399E-4</c:v>
                </c:pt>
                <c:pt idx="1487" formatCode="0.00E+00">
                  <c:v>3.1366695973131399E-4</c:v>
                </c:pt>
                <c:pt idx="1488" formatCode="0.00E+00">
                  <c:v>3.1872177988093099E-4</c:v>
                </c:pt>
                <c:pt idx="1489" formatCode="0.00E+00">
                  <c:v>3.1383938307600901E-4</c:v>
                </c:pt>
                <c:pt idx="1490" formatCode="0.00E+00">
                  <c:v>3.1855110761334898E-4</c:v>
                </c:pt>
                <c:pt idx="1491" formatCode="0.00E+00">
                  <c:v>3.1854010247005601E-4</c:v>
                </c:pt>
                <c:pt idx="1492" formatCode="0.00E+00">
                  <c:v>3.1438804376557902E-4</c:v>
                </c:pt>
                <c:pt idx="1493">
                  <c:v>3.1450568232647697E-4</c:v>
                </c:pt>
                <c:pt idx="1494" formatCode="0.00E+00">
                  <c:v>3.1460029404295102E-4</c:v>
                </c:pt>
                <c:pt idx="1495">
                  <c:v>3.17831672552088E-4</c:v>
                </c:pt>
                <c:pt idx="1496">
                  <c:v>3.17797496992602E-4</c:v>
                </c:pt>
                <c:pt idx="1497">
                  <c:v>3.1543127921505702E-4</c:v>
                </c:pt>
                <c:pt idx="1498">
                  <c:v>3.1663731653503802E-4</c:v>
                </c:pt>
                <c:pt idx="1499">
                  <c:v>3.1652596115349898E-4</c:v>
                </c:pt>
              </c:numCache>
            </c:numRef>
          </c:xVal>
          <c:yVal>
            <c:numRef>
              <c:f>'water2 alk'!$I$3:$I$1502</c:f>
              <c:numCache>
                <c:formatCode>General</c:formatCode>
                <c:ptCount val="1500"/>
                <c:pt idx="0">
                  <c:v>3.319365348951455E-4</c:v>
                </c:pt>
                <c:pt idx="1">
                  <c:v>4.8820448664154239E-4</c:v>
                </c:pt>
                <c:pt idx="2">
                  <c:v>9.8851356478044843E-4</c:v>
                </c:pt>
                <c:pt idx="3">
                  <c:v>2.225963623525845E-4</c:v>
                </c:pt>
                <c:pt idx="4">
                  <c:v>3.5240442140254145E-4</c:v>
                </c:pt>
                <c:pt idx="5">
                  <c:v>2.1603195418274689E-4</c:v>
                </c:pt>
                <c:pt idx="6">
                  <c:v>6.2856374348919247E-4</c:v>
                </c:pt>
                <c:pt idx="7">
                  <c:v>5.7050806853049373E-4</c:v>
                </c:pt>
                <c:pt idx="8">
                  <c:v>5.7134122321787577E-4</c:v>
                </c:pt>
                <c:pt idx="9">
                  <c:v>7.8474206628094292E-4</c:v>
                </c:pt>
                <c:pt idx="10">
                  <c:v>3.9420454509991328E-4</c:v>
                </c:pt>
                <c:pt idx="11">
                  <c:v>8.98544789840827E-4</c:v>
                </c:pt>
                <c:pt idx="12">
                  <c:v>6.1838068693902831E-4</c:v>
                </c:pt>
                <c:pt idx="13">
                  <c:v>3.4326572496430792E-4</c:v>
                </c:pt>
                <c:pt idx="14">
                  <c:v>4.8309393174277536E-4</c:v>
                </c:pt>
                <c:pt idx="15">
                  <c:v>5.0985123487836922E-4</c:v>
                </c:pt>
                <c:pt idx="16">
                  <c:v>3.0722766852171203E-4</c:v>
                </c:pt>
                <c:pt idx="17">
                  <c:v>4.6988304959918613E-4</c:v>
                </c:pt>
                <c:pt idx="18">
                  <c:v>4.3799192905332352E-4</c:v>
                </c:pt>
                <c:pt idx="19">
                  <c:v>3.4875846487219576E-4</c:v>
                </c:pt>
                <c:pt idx="20">
                  <c:v>3.9462663429703246E-4</c:v>
                </c:pt>
                <c:pt idx="21">
                  <c:v>2.8372261774265735E-4</c:v>
                </c:pt>
                <c:pt idx="22">
                  <c:v>8.552856098311179E-4</c:v>
                </c:pt>
                <c:pt idx="23">
                  <c:v>3.6050445517277522E-4</c:v>
                </c:pt>
                <c:pt idx="24">
                  <c:v>4.4461869579819058E-4</c:v>
                </c:pt>
                <c:pt idx="25">
                  <c:v>4.2391360190482599E-4</c:v>
                </c:pt>
                <c:pt idx="26">
                  <c:v>1.3233696363852945E-3</c:v>
                </c:pt>
                <c:pt idx="27">
                  <c:v>7.0626988667041096E-4</c:v>
                </c:pt>
                <c:pt idx="28">
                  <c:v>5.444333543240808E-4</c:v>
                </c:pt>
                <c:pt idx="29">
                  <c:v>5.1825381735409086E-4</c:v>
                </c:pt>
                <c:pt idx="30">
                  <c:v>2.2226497617616034E-4</c:v>
                </c:pt>
                <c:pt idx="31">
                  <c:v>3.2187504736044408E-4</c:v>
                </c:pt>
                <c:pt idx="32">
                  <c:v>4.4619599645626459E-4</c:v>
                </c:pt>
                <c:pt idx="33">
                  <c:v>4.1063775546791549E-4</c:v>
                </c:pt>
                <c:pt idx="34">
                  <c:v>6.063587578085545E-4</c:v>
                </c:pt>
                <c:pt idx="35">
                  <c:v>4.1339990354823781E-4</c:v>
                </c:pt>
                <c:pt idx="36">
                  <c:v>4.2115577031628547E-4</c:v>
                </c:pt>
                <c:pt idx="37">
                  <c:v>3.727108688087296E-4</c:v>
                </c:pt>
                <c:pt idx="38">
                  <c:v>3.6925835358180687E-4</c:v>
                </c:pt>
                <c:pt idx="39">
                  <c:v>7.0825682574698044E-4</c:v>
                </c:pt>
                <c:pt idx="40">
                  <c:v>4.8480845663589846E-4</c:v>
                </c:pt>
                <c:pt idx="41">
                  <c:v>2.938912083425998E-4</c:v>
                </c:pt>
                <c:pt idx="42">
                  <c:v>4.2913892244537743E-4</c:v>
                </c:pt>
                <c:pt idx="43">
                  <c:v>4.244872357601173E-4</c:v>
                </c:pt>
                <c:pt idx="44">
                  <c:v>3.4992119240587579E-4</c:v>
                </c:pt>
                <c:pt idx="45">
                  <c:v>7.3899477812701658E-4</c:v>
                </c:pt>
                <c:pt idx="46">
                  <c:v>4.0030790998177057E-4</c:v>
                </c:pt>
                <c:pt idx="47">
                  <c:v>1.5112954361467046E-4</c:v>
                </c:pt>
                <c:pt idx="48">
                  <c:v>9.0204642469818481E-4</c:v>
                </c:pt>
                <c:pt idx="49">
                  <c:v>3.2395588587765906E-4</c:v>
                </c:pt>
                <c:pt idx="50">
                  <c:v>3.1347085202578504E-4</c:v>
                </c:pt>
                <c:pt idx="51">
                  <c:v>5.2589452642827147E-4</c:v>
                </c:pt>
                <c:pt idx="52">
                  <c:v>2.4937137195557004E-4</c:v>
                </c:pt>
                <c:pt idx="53">
                  <c:v>6.3999606863793506E-4</c:v>
                </c:pt>
                <c:pt idx="54">
                  <c:v>2.7642907281708073E-4</c:v>
                </c:pt>
                <c:pt idx="55">
                  <c:v>4.6022701046240878E-4</c:v>
                </c:pt>
                <c:pt idx="56">
                  <c:v>5.1169716666588279E-4</c:v>
                </c:pt>
                <c:pt idx="57">
                  <c:v>4.4953731199397391E-4</c:v>
                </c:pt>
                <c:pt idx="58">
                  <c:v>6.9323716912713057E-4</c:v>
                </c:pt>
                <c:pt idx="59">
                  <c:v>8.1292580435262491E-4</c:v>
                </c:pt>
                <c:pt idx="60">
                  <c:v>2.9705668816321345E-4</c:v>
                </c:pt>
                <c:pt idx="61">
                  <c:v>3.4056436591743629E-4</c:v>
                </c:pt>
                <c:pt idx="62">
                  <c:v>5.3331272513187727E-4</c:v>
                </c:pt>
                <c:pt idx="63">
                  <c:v>3.9411257378637753E-4</c:v>
                </c:pt>
                <c:pt idx="64">
                  <c:v>6.5730144732088411E-4</c:v>
                </c:pt>
                <c:pt idx="65">
                  <c:v>3.8911335542399092E-4</c:v>
                </c:pt>
                <c:pt idx="66">
                  <c:v>3.3112928484709409E-4</c:v>
                </c:pt>
                <c:pt idx="67">
                  <c:v>5.3749187705900655E-4</c:v>
                </c:pt>
                <c:pt idx="68">
                  <c:v>3.671997732052872E-4</c:v>
                </c:pt>
                <c:pt idx="69">
                  <c:v>2.6583774684998712E-4</c:v>
                </c:pt>
                <c:pt idx="70">
                  <c:v>8.0878884042291871E-4</c:v>
                </c:pt>
                <c:pt idx="71">
                  <c:v>4.2953984388220554E-4</c:v>
                </c:pt>
                <c:pt idx="72">
                  <c:v>4.8110164518279657E-4</c:v>
                </c:pt>
                <c:pt idx="73">
                  <c:v>7.3032561544724003E-4</c:v>
                </c:pt>
                <c:pt idx="74">
                  <c:v>5.9367949334260012E-4</c:v>
                </c:pt>
                <c:pt idx="75">
                  <c:v>6.0676359582220382E-4</c:v>
                </c:pt>
                <c:pt idx="76">
                  <c:v>6.3801256162859387E-4</c:v>
                </c:pt>
                <c:pt idx="77">
                  <c:v>3.2936462268508927E-4</c:v>
                </c:pt>
                <c:pt idx="78">
                  <c:v>4.5162404960766826E-4</c:v>
                </c:pt>
                <c:pt idx="79">
                  <c:v>2.5069986527275466E-4</c:v>
                </c:pt>
                <c:pt idx="80">
                  <c:v>5.5762306657850273E-4</c:v>
                </c:pt>
                <c:pt idx="81">
                  <c:v>3.7308340467353672E-4</c:v>
                </c:pt>
                <c:pt idx="82">
                  <c:v>3.6079507606272189E-4</c:v>
                </c:pt>
                <c:pt idx="83">
                  <c:v>7.4891337316820719E-4</c:v>
                </c:pt>
                <c:pt idx="84">
                  <c:v>5.6316212305613698E-4</c:v>
                </c:pt>
                <c:pt idx="85">
                  <c:v>6.0256764970204697E-4</c:v>
                </c:pt>
                <c:pt idx="86">
                  <c:v>2.1423293325793406E-4</c:v>
                </c:pt>
                <c:pt idx="87">
                  <c:v>4.7826594354797431E-4</c:v>
                </c:pt>
                <c:pt idx="88">
                  <c:v>5.3570842376323834E-4</c:v>
                </c:pt>
                <c:pt idx="89">
                  <c:v>7.0901773038607556E-4</c:v>
                </c:pt>
                <c:pt idx="90">
                  <c:v>4.914051601207902E-4</c:v>
                </c:pt>
                <c:pt idx="91">
                  <c:v>6.2929592413716858E-4</c:v>
                </c:pt>
                <c:pt idx="92">
                  <c:v>4.7834926265847872E-4</c:v>
                </c:pt>
                <c:pt idx="93">
                  <c:v>2.5483572727274986E-4</c:v>
                </c:pt>
                <c:pt idx="94">
                  <c:v>5.1823915670343298E-4</c:v>
                </c:pt>
                <c:pt idx="95">
                  <c:v>2.163520774945174E-4</c:v>
                </c:pt>
                <c:pt idx="96">
                  <c:v>5.373399756988073E-4</c:v>
                </c:pt>
                <c:pt idx="97">
                  <c:v>4.1643778183412139E-4</c:v>
                </c:pt>
                <c:pt idx="98">
                  <c:v>3.9064821595313607E-4</c:v>
                </c:pt>
                <c:pt idx="99">
                  <c:v>4.0502828160192091E-4</c:v>
                </c:pt>
                <c:pt idx="100">
                  <c:v>4.8352570768859767E-4</c:v>
                </c:pt>
                <c:pt idx="101">
                  <c:v>8.5096771082752033E-4</c:v>
                </c:pt>
                <c:pt idx="102">
                  <c:v>6.3400324873376336E-4</c:v>
                </c:pt>
                <c:pt idx="103">
                  <c:v>5.9060932927814964E-4</c:v>
                </c:pt>
                <c:pt idx="104">
                  <c:v>4.8918316257683147E-4</c:v>
                </c:pt>
                <c:pt idx="105">
                  <c:v>2.729734468296053E-4</c:v>
                </c:pt>
                <c:pt idx="106">
                  <c:v>4.1786522662087415E-4</c:v>
                </c:pt>
                <c:pt idx="107">
                  <c:v>5.0559704922723393E-4</c:v>
                </c:pt>
                <c:pt idx="108">
                  <c:v>7.7792255671808505E-4</c:v>
                </c:pt>
                <c:pt idx="109">
                  <c:v>6.7527893276256258E-4</c:v>
                </c:pt>
                <c:pt idx="110">
                  <c:v>3.3482170796785514E-4</c:v>
                </c:pt>
                <c:pt idx="111">
                  <c:v>3.4381872738381878E-4</c:v>
                </c:pt>
                <c:pt idx="112">
                  <c:v>5.1635939014669314E-4</c:v>
                </c:pt>
                <c:pt idx="113">
                  <c:v>6.9239055733840522E-4</c:v>
                </c:pt>
                <c:pt idx="114">
                  <c:v>3.6324469743978706E-4</c:v>
                </c:pt>
                <c:pt idx="115">
                  <c:v>5.8129993703917929E-4</c:v>
                </c:pt>
                <c:pt idx="116">
                  <c:v>5.9223643724254024E-4</c:v>
                </c:pt>
                <c:pt idx="117">
                  <c:v>4.3413962115579905E-4</c:v>
                </c:pt>
                <c:pt idx="118">
                  <c:v>4.2625203403181394E-4</c:v>
                </c:pt>
                <c:pt idx="119">
                  <c:v>3.2019006210827884E-4</c:v>
                </c:pt>
                <c:pt idx="120">
                  <c:v>5.1308824678260496E-4</c:v>
                </c:pt>
                <c:pt idx="121">
                  <c:v>7.4589441066306636E-4</c:v>
                </c:pt>
                <c:pt idx="122">
                  <c:v>6.1460766926293878E-4</c:v>
                </c:pt>
                <c:pt idx="123">
                  <c:v>5.0226660906973629E-4</c:v>
                </c:pt>
                <c:pt idx="124">
                  <c:v>3.0401785807586369E-4</c:v>
                </c:pt>
                <c:pt idx="125">
                  <c:v>4.9498946182573113E-4</c:v>
                </c:pt>
                <c:pt idx="126">
                  <c:v>1.2638263887806318E-3</c:v>
                </c:pt>
                <c:pt idx="127">
                  <c:v>2.1637895041566301E-4</c:v>
                </c:pt>
                <c:pt idx="128">
                  <c:v>5.4038529887870694E-4</c:v>
                </c:pt>
                <c:pt idx="129">
                  <c:v>2.1797054311961482E-4</c:v>
                </c:pt>
                <c:pt idx="130">
                  <c:v>4.4742125297649201E-4</c:v>
                </c:pt>
                <c:pt idx="131">
                  <c:v>4.1971971624022786E-4</c:v>
                </c:pt>
                <c:pt idx="132">
                  <c:v>5.3620198264748577E-4</c:v>
                </c:pt>
                <c:pt idx="133">
                  <c:v>1.0415731716243075E-3</c:v>
                </c:pt>
                <c:pt idx="134">
                  <c:v>1.0231567913941714E-3</c:v>
                </c:pt>
                <c:pt idx="135">
                  <c:v>1.337216925381769E-4</c:v>
                </c:pt>
                <c:pt idx="136">
                  <c:v>8.5620974144631691E-4</c:v>
                </c:pt>
                <c:pt idx="137">
                  <c:v>5.6970866840247035E-4</c:v>
                </c:pt>
                <c:pt idx="138">
                  <c:v>6.8715833176753716E-4</c:v>
                </c:pt>
                <c:pt idx="139">
                  <c:v>4.7295704573860581E-4</c:v>
                </c:pt>
                <c:pt idx="140">
                  <c:v>4.5606754974968002E-4</c:v>
                </c:pt>
                <c:pt idx="141">
                  <c:v>7.7781076239063563E-4</c:v>
                </c:pt>
                <c:pt idx="142">
                  <c:v>9.8178163294061608E-4</c:v>
                </c:pt>
                <c:pt idx="143">
                  <c:v>6.52252314147844E-4</c:v>
                </c:pt>
                <c:pt idx="144">
                  <c:v>3.6628144810899651E-4</c:v>
                </c:pt>
                <c:pt idx="145">
                  <c:v>9.565327214490387E-4</c:v>
                </c:pt>
                <c:pt idx="146">
                  <c:v>3.4516619816429963E-4</c:v>
                </c:pt>
                <c:pt idx="147">
                  <c:v>4.2786103490942493E-4</c:v>
                </c:pt>
                <c:pt idx="148">
                  <c:v>3.4983509438566682E-4</c:v>
                </c:pt>
                <c:pt idx="149">
                  <c:v>2.5386439041516864E-4</c:v>
                </c:pt>
                <c:pt idx="150">
                  <c:v>4.5281267683839569E-4</c:v>
                </c:pt>
                <c:pt idx="151">
                  <c:v>2.9974976708929587E-4</c:v>
                </c:pt>
                <c:pt idx="152">
                  <c:v>2.7536513142284409E-4</c:v>
                </c:pt>
                <c:pt idx="153">
                  <c:v>6.1814547839706086E-4</c:v>
                </c:pt>
                <c:pt idx="154">
                  <c:v>4.8262532223891864E-4</c:v>
                </c:pt>
                <c:pt idx="155">
                  <c:v>1.7346731220128702E-4</c:v>
                </c:pt>
                <c:pt idx="156">
                  <c:v>2.8548084136446623E-4</c:v>
                </c:pt>
                <c:pt idx="157">
                  <c:v>4.9585176276670251E-4</c:v>
                </c:pt>
                <c:pt idx="158">
                  <c:v>4.6241704250087761E-4</c:v>
                </c:pt>
                <c:pt idx="159">
                  <c:v>6.6303526600339322E-4</c:v>
                </c:pt>
                <c:pt idx="160">
                  <c:v>4.186928344053351E-4</c:v>
                </c:pt>
                <c:pt idx="161">
                  <c:v>3.8750409484834445E-4</c:v>
                </c:pt>
                <c:pt idx="162">
                  <c:v>5.1703327808207361E-4</c:v>
                </c:pt>
                <c:pt idx="163">
                  <c:v>4.5316671041860921E-4</c:v>
                </c:pt>
                <c:pt idx="164">
                  <c:v>6.0730402496895239E-4</c:v>
                </c:pt>
                <c:pt idx="165">
                  <c:v>2.6959837247561254E-4</c:v>
                </c:pt>
                <c:pt idx="166">
                  <c:v>4.2264838632556108E-4</c:v>
                </c:pt>
                <c:pt idx="167">
                  <c:v>4.8512782605835314E-4</c:v>
                </c:pt>
                <c:pt idx="168">
                  <c:v>7.3108268578779469E-4</c:v>
                </c:pt>
                <c:pt idx="169">
                  <c:v>6.0210554240486486E-4</c:v>
                </c:pt>
                <c:pt idx="170">
                  <c:v>5.5996452187104565E-4</c:v>
                </c:pt>
                <c:pt idx="171">
                  <c:v>7.3968879329197796E-4</c:v>
                </c:pt>
                <c:pt idx="172">
                  <c:v>4.9160171660041652E-4</c:v>
                </c:pt>
                <c:pt idx="173">
                  <c:v>5.3813176922592586E-4</c:v>
                </c:pt>
                <c:pt idx="174">
                  <c:v>6.2225942333563814E-4</c:v>
                </c:pt>
                <c:pt idx="175">
                  <c:v>1.6130802614719886E-4</c:v>
                </c:pt>
                <c:pt idx="176">
                  <c:v>1.1629781540558838E-3</c:v>
                </c:pt>
                <c:pt idx="177">
                  <c:v>5.4961036232078174E-4</c:v>
                </c:pt>
                <c:pt idx="178">
                  <c:v>4.3999212965244855E-4</c:v>
                </c:pt>
                <c:pt idx="179">
                  <c:v>1.0042063208164046E-3</c:v>
                </c:pt>
                <c:pt idx="180">
                  <c:v>4.8530009042495477E-4</c:v>
                </c:pt>
                <c:pt idx="181">
                  <c:v>1.1755142845000662E-3</c:v>
                </c:pt>
                <c:pt idx="182">
                  <c:v>5.5435135442182882E-4</c:v>
                </c:pt>
                <c:pt idx="183">
                  <c:v>4.6652092481577013E-4</c:v>
                </c:pt>
                <c:pt idx="184">
                  <c:v>6.2962285031248843E-4</c:v>
                </c:pt>
                <c:pt idx="185">
                  <c:v>5.9848991433692042E-4</c:v>
                </c:pt>
                <c:pt idx="186">
                  <c:v>7.6353368722250085E-4</c:v>
                </c:pt>
                <c:pt idx="187">
                  <c:v>4.7287551709780136E-4</c:v>
                </c:pt>
                <c:pt idx="188">
                  <c:v>9.5616470103064783E-4</c:v>
                </c:pt>
                <c:pt idx="189">
                  <c:v>3.0762785258227587E-4</c:v>
                </c:pt>
                <c:pt idx="190">
                  <c:v>3.3802953385392271E-4</c:v>
                </c:pt>
                <c:pt idx="191">
                  <c:v>3.1422796296481627E-4</c:v>
                </c:pt>
                <c:pt idx="192">
                  <c:v>5.9507215683367385E-4</c:v>
                </c:pt>
                <c:pt idx="193">
                  <c:v>2.7152421080552179E-4</c:v>
                </c:pt>
                <c:pt idx="194">
                  <c:v>4.1269390355309872E-4</c:v>
                </c:pt>
                <c:pt idx="195">
                  <c:v>4.1708984114907774E-4</c:v>
                </c:pt>
                <c:pt idx="196">
                  <c:v>7.1243291104584416E-4</c:v>
                </c:pt>
                <c:pt idx="197">
                  <c:v>3.3050728909660523E-4</c:v>
                </c:pt>
                <c:pt idx="198">
                  <c:v>7.2373254057297716E-4</c:v>
                </c:pt>
                <c:pt idx="199">
                  <c:v>4.2127917261111165E-4</c:v>
                </c:pt>
                <c:pt idx="200">
                  <c:v>4.6951141568001844E-4</c:v>
                </c:pt>
                <c:pt idx="201">
                  <c:v>2.112301914911593E-4</c:v>
                </c:pt>
                <c:pt idx="202">
                  <c:v>4.9363363691512594E-4</c:v>
                </c:pt>
                <c:pt idx="203">
                  <c:v>5.6218446807567541E-4</c:v>
                </c:pt>
                <c:pt idx="204">
                  <c:v>9.4947984832794319E-4</c:v>
                </c:pt>
                <c:pt idx="205">
                  <c:v>7.4514479210495595E-4</c:v>
                </c:pt>
                <c:pt idx="206">
                  <c:v>7.0312627705383874E-4</c:v>
                </c:pt>
                <c:pt idx="207">
                  <c:v>4.6070257892186141E-4</c:v>
                </c:pt>
                <c:pt idx="208">
                  <c:v>6.7958462612433424E-4</c:v>
                </c:pt>
                <c:pt idx="209">
                  <c:v>4.7195490635562756E-4</c:v>
                </c:pt>
                <c:pt idx="210">
                  <c:v>5.8936608007212463E-4</c:v>
                </c:pt>
                <c:pt idx="211">
                  <c:v>4.8024255670099544E-4</c:v>
                </c:pt>
                <c:pt idx="212">
                  <c:v>1.0244982355101691E-3</c:v>
                </c:pt>
                <c:pt idx="213">
                  <c:v>4.8823344865072684E-4</c:v>
                </c:pt>
                <c:pt idx="214">
                  <c:v>1.7033039574897637E-4</c:v>
                </c:pt>
                <c:pt idx="215">
                  <c:v>6.0051618116225018E-4</c:v>
                </c:pt>
                <c:pt idx="216">
                  <c:v>4.7279526372730061E-4</c:v>
                </c:pt>
                <c:pt idx="217">
                  <c:v>6.7111127974323569E-4</c:v>
                </c:pt>
                <c:pt idx="218">
                  <c:v>6.9105528286182846E-4</c:v>
                </c:pt>
                <c:pt idx="219">
                  <c:v>3.9439474993203667E-4</c:v>
                </c:pt>
                <c:pt idx="220">
                  <c:v>5.6034282677275933E-4</c:v>
                </c:pt>
                <c:pt idx="221">
                  <c:v>3.2813298091203641E-4</c:v>
                </c:pt>
                <c:pt idx="222">
                  <c:v>2.7304149424080005E-4</c:v>
                </c:pt>
                <c:pt idx="223">
                  <c:v>2.0389282990993161E-4</c:v>
                </c:pt>
                <c:pt idx="224">
                  <c:v>7.3353590463738378E-4</c:v>
                </c:pt>
                <c:pt idx="225">
                  <c:v>7.4384396895650477E-4</c:v>
                </c:pt>
                <c:pt idx="226">
                  <c:v>6.8051278247248273E-4</c:v>
                </c:pt>
                <c:pt idx="227">
                  <c:v>6.0670312756391418E-4</c:v>
                </c:pt>
                <c:pt idx="228">
                  <c:v>4.078462358822707E-4</c:v>
                </c:pt>
                <c:pt idx="229">
                  <c:v>3.7445115433716787E-4</c:v>
                </c:pt>
                <c:pt idx="230">
                  <c:v>5.1107734987933359E-4</c:v>
                </c:pt>
                <c:pt idx="231">
                  <c:v>3.2975965881014901E-4</c:v>
                </c:pt>
                <c:pt idx="232">
                  <c:v>7.3403052145674789E-4</c:v>
                </c:pt>
                <c:pt idx="233">
                  <c:v>6.4334011216214725E-4</c:v>
                </c:pt>
                <c:pt idx="234">
                  <c:v>3.2099619110857513E-4</c:v>
                </c:pt>
                <c:pt idx="235">
                  <c:v>8.228291448698703E-4</c:v>
                </c:pt>
                <c:pt idx="236">
                  <c:v>2.902516875566035E-4</c:v>
                </c:pt>
                <c:pt idx="237">
                  <c:v>3.3797416536175901E-4</c:v>
                </c:pt>
                <c:pt idx="238">
                  <c:v>8.0535668399736896E-4</c:v>
                </c:pt>
                <c:pt idx="239">
                  <c:v>4.2478873353213651E-4</c:v>
                </c:pt>
                <c:pt idx="240">
                  <c:v>8.0511610243500225E-4</c:v>
                </c:pt>
                <c:pt idx="241">
                  <c:v>5.8578592421760437E-4</c:v>
                </c:pt>
                <c:pt idx="242">
                  <c:v>6.6143318684669372E-4</c:v>
                </c:pt>
                <c:pt idx="243">
                  <c:v>2.2062516548112133E-4</c:v>
                </c:pt>
                <c:pt idx="244">
                  <c:v>7.0731683572539973E-4</c:v>
                </c:pt>
                <c:pt idx="245">
                  <c:v>3.6275553250230568E-4</c:v>
                </c:pt>
                <c:pt idx="246">
                  <c:v>6.6504664620973435E-4</c:v>
                </c:pt>
                <c:pt idx="247">
                  <c:v>2.071581349301076E-4</c:v>
                </c:pt>
                <c:pt idx="248">
                  <c:v>3.7564125589007792E-4</c:v>
                </c:pt>
                <c:pt idx="249">
                  <c:v>9.060461689947368E-4</c:v>
                </c:pt>
                <c:pt idx="250">
                  <c:v>2.5951113354764086E-4</c:v>
                </c:pt>
                <c:pt idx="251">
                  <c:v>6.6220213354866212E-4</c:v>
                </c:pt>
                <c:pt idx="252">
                  <c:v>7.8327916024697889E-4</c:v>
                </c:pt>
                <c:pt idx="253">
                  <c:v>5.2739452709611647E-4</c:v>
                </c:pt>
                <c:pt idx="254">
                  <c:v>4.6863281356749985E-4</c:v>
                </c:pt>
                <c:pt idx="255">
                  <c:v>5.6947995545096467E-4</c:v>
                </c:pt>
                <c:pt idx="256">
                  <c:v>3.912627142216243E-4</c:v>
                </c:pt>
                <c:pt idx="257">
                  <c:v>2.3374697235114804E-4</c:v>
                </c:pt>
                <c:pt idx="258">
                  <c:v>5.6519561909782552E-4</c:v>
                </c:pt>
                <c:pt idx="259">
                  <c:v>2.6963802785779457E-4</c:v>
                </c:pt>
                <c:pt idx="260">
                  <c:v>4.2735272482324714E-4</c:v>
                </c:pt>
                <c:pt idx="261">
                  <c:v>4.9887581206806684E-4</c:v>
                </c:pt>
                <c:pt idx="262">
                  <c:v>3.2950060684298628E-4</c:v>
                </c:pt>
                <c:pt idx="263">
                  <c:v>9.2807052395554E-4</c:v>
                </c:pt>
                <c:pt idx="264">
                  <c:v>8.2451171122213836E-4</c:v>
                </c:pt>
                <c:pt idx="265">
                  <c:v>3.340863421678207E-4</c:v>
                </c:pt>
                <c:pt idx="266">
                  <c:v>6.7485912774563502E-4</c:v>
                </c:pt>
                <c:pt idx="267">
                  <c:v>1.5804143394398276E-3</c:v>
                </c:pt>
                <c:pt idx="268">
                  <c:v>3.6832238913734233E-4</c:v>
                </c:pt>
                <c:pt idx="269">
                  <c:v>1.0797390331290493E-3</c:v>
                </c:pt>
                <c:pt idx="270">
                  <c:v>5.9652483773227447E-4</c:v>
                </c:pt>
                <c:pt idx="271">
                  <c:v>2.9419813478404321E-4</c:v>
                </c:pt>
                <c:pt idx="272">
                  <c:v>4.9635749294143637E-4</c:v>
                </c:pt>
                <c:pt idx="273">
                  <c:v>5.2484412080924564E-4</c:v>
                </c:pt>
                <c:pt idx="274">
                  <c:v>5.1773298055218743E-4</c:v>
                </c:pt>
                <c:pt idx="275">
                  <c:v>2.5584150578898907E-4</c:v>
                </c:pt>
                <c:pt idx="276">
                  <c:v>7.1562367719460115E-4</c:v>
                </c:pt>
                <c:pt idx="277">
                  <c:v>4.3223004952120547E-4</c:v>
                </c:pt>
                <c:pt idx="278">
                  <c:v>3.3630895662111208E-4</c:v>
                </c:pt>
                <c:pt idx="279">
                  <c:v>5.3359705261164249E-4</c:v>
                </c:pt>
                <c:pt idx="280">
                  <c:v>5.1007220489052336E-4</c:v>
                </c:pt>
                <c:pt idx="281">
                  <c:v>2.5295955510348339E-4</c:v>
                </c:pt>
                <c:pt idx="282">
                  <c:v>7.9298482894507008E-4</c:v>
                </c:pt>
                <c:pt idx="283">
                  <c:v>8.2854368698699263E-4</c:v>
                </c:pt>
                <c:pt idx="284">
                  <c:v>4.2462032626764345E-4</c:v>
                </c:pt>
                <c:pt idx="285">
                  <c:v>4.5914643851309423E-4</c:v>
                </c:pt>
                <c:pt idx="286">
                  <c:v>4.9667045623775228E-4</c:v>
                </c:pt>
                <c:pt idx="287">
                  <c:v>2.4749962081180716E-4</c:v>
                </c:pt>
                <c:pt idx="288">
                  <c:v>3.9035977584435746E-4</c:v>
                </c:pt>
                <c:pt idx="289">
                  <c:v>6.3688529502919965E-4</c:v>
                </c:pt>
                <c:pt idx="290">
                  <c:v>6.2511910620410252E-4</c:v>
                </c:pt>
                <c:pt idx="291">
                  <c:v>4.4837779362135306E-4</c:v>
                </c:pt>
                <c:pt idx="292">
                  <c:v>4.0537831460565508E-4</c:v>
                </c:pt>
                <c:pt idx="293">
                  <c:v>9.9758404804147806E-4</c:v>
                </c:pt>
                <c:pt idx="294">
                  <c:v>5.8131968596129195E-4</c:v>
                </c:pt>
                <c:pt idx="295">
                  <c:v>4.9964798701911475E-4</c:v>
                </c:pt>
                <c:pt idx="296">
                  <c:v>7.5533883901527515E-4</c:v>
                </c:pt>
                <c:pt idx="297">
                  <c:v>4.1281599112909061E-4</c:v>
                </c:pt>
                <c:pt idx="298">
                  <c:v>1.0439912861108086E-3</c:v>
                </c:pt>
                <c:pt idx="299">
                  <c:v>6.9329126946268162E-4</c:v>
                </c:pt>
                <c:pt idx="300">
                  <c:v>4.7831709872017903E-4</c:v>
                </c:pt>
                <c:pt idx="301">
                  <c:v>6.6042082202487514E-4</c:v>
                </c:pt>
                <c:pt idx="302">
                  <c:v>2.6919612434329681E-4</c:v>
                </c:pt>
                <c:pt idx="303">
                  <c:v>7.1699190750783434E-4</c:v>
                </c:pt>
                <c:pt idx="304">
                  <c:v>3.9775824042537797E-4</c:v>
                </c:pt>
                <c:pt idx="305">
                  <c:v>6.4151526692248894E-4</c:v>
                </c:pt>
                <c:pt idx="306">
                  <c:v>6.3643142975531349E-4</c:v>
                </c:pt>
                <c:pt idx="307">
                  <c:v>3.0694752140171305E-4</c:v>
                </c:pt>
                <c:pt idx="308">
                  <c:v>6.6436777588120598E-4</c:v>
                </c:pt>
                <c:pt idx="309">
                  <c:v>6.6719349943804122E-4</c:v>
                </c:pt>
                <c:pt idx="310">
                  <c:v>1.6002456514934498E-4</c:v>
                </c:pt>
                <c:pt idx="311">
                  <c:v>3.9588109736053012E-4</c:v>
                </c:pt>
                <c:pt idx="312">
                  <c:v>4.7097578543160208E-4</c:v>
                </c:pt>
                <c:pt idx="313">
                  <c:v>5.774615326787745E-4</c:v>
                </c:pt>
                <c:pt idx="314">
                  <c:v>4.9164739574077002E-4</c:v>
                </c:pt>
                <c:pt idx="315">
                  <c:v>6.2158525136046653E-4</c:v>
                </c:pt>
                <c:pt idx="316">
                  <c:v>2.2768386412941753E-4</c:v>
                </c:pt>
                <c:pt idx="317">
                  <c:v>2.2852542314206987E-4</c:v>
                </c:pt>
                <c:pt idx="318">
                  <c:v>3.6736053343947451E-4</c:v>
                </c:pt>
                <c:pt idx="319">
                  <c:v>4.7360439283315991E-4</c:v>
                </c:pt>
                <c:pt idx="320">
                  <c:v>5.3022673970368986E-4</c:v>
                </c:pt>
                <c:pt idx="321">
                  <c:v>9.9515834028681273E-4</c:v>
                </c:pt>
                <c:pt idx="322">
                  <c:v>3.5200487944219653E-4</c:v>
                </c:pt>
                <c:pt idx="323">
                  <c:v>7.6469575026450712E-4</c:v>
                </c:pt>
                <c:pt idx="324">
                  <c:v>4.7687666514783248E-4</c:v>
                </c:pt>
                <c:pt idx="325">
                  <c:v>4.360443171628444E-4</c:v>
                </c:pt>
                <c:pt idx="326">
                  <c:v>5.1456853929818583E-4</c:v>
                </c:pt>
                <c:pt idx="327">
                  <c:v>2.8822610292688906E-4</c:v>
                </c:pt>
                <c:pt idx="328">
                  <c:v>3.9602113235319815E-4</c:v>
                </c:pt>
                <c:pt idx="329">
                  <c:v>4.1949443543557553E-4</c:v>
                </c:pt>
                <c:pt idx="330">
                  <c:v>4.7131862189710117E-4</c:v>
                </c:pt>
                <c:pt idx="331">
                  <c:v>6.1666563481332644E-4</c:v>
                </c:pt>
                <c:pt idx="332">
                  <c:v>4.211777130986376E-4</c:v>
                </c:pt>
                <c:pt idx="333">
                  <c:v>3.0553554845047986E-4</c:v>
                </c:pt>
                <c:pt idx="334">
                  <c:v>6.2270581582617938E-4</c:v>
                </c:pt>
                <c:pt idx="335">
                  <c:v>5.2270440422531352E-4</c:v>
                </c:pt>
                <c:pt idx="336">
                  <c:v>5.3502302732635584E-4</c:v>
                </c:pt>
                <c:pt idx="337">
                  <c:v>6.0449840293360605E-4</c:v>
                </c:pt>
                <c:pt idx="338">
                  <c:v>1.258840013634389E-3</c:v>
                </c:pt>
                <c:pt idx="339">
                  <c:v>5.8303044172833534E-4</c:v>
                </c:pt>
                <c:pt idx="340">
                  <c:v>6.0112866623173692E-4</c:v>
                </c:pt>
                <c:pt idx="341">
                  <c:v>3.5145381796215487E-4</c:v>
                </c:pt>
                <c:pt idx="342">
                  <c:v>6.5240830325276973E-4</c:v>
                </c:pt>
                <c:pt idx="343">
                  <c:v>7.8907421867955825E-4</c:v>
                </c:pt>
                <c:pt idx="344">
                  <c:v>6.2446840006623327E-4</c:v>
                </c:pt>
                <c:pt idx="345">
                  <c:v>1.2022985611139631E-3</c:v>
                </c:pt>
                <c:pt idx="346">
                  <c:v>5.0506479241661426E-4</c:v>
                </c:pt>
                <c:pt idx="347">
                  <c:v>4.1071414157619278E-4</c:v>
                </c:pt>
                <c:pt idx="348">
                  <c:v>3.3959552218504416E-4</c:v>
                </c:pt>
                <c:pt idx="349">
                  <c:v>2.8196123774754421E-4</c:v>
                </c:pt>
                <c:pt idx="350">
                  <c:v>5.8682890297297576E-4</c:v>
                </c:pt>
                <c:pt idx="351">
                  <c:v>3.7158398445633799E-4</c:v>
                </c:pt>
                <c:pt idx="352">
                  <c:v>3.6271440045470589E-4</c:v>
                </c:pt>
                <c:pt idx="353">
                  <c:v>4.5635372720669016E-4</c:v>
                </c:pt>
                <c:pt idx="354">
                  <c:v>4.0416494255763653E-4</c:v>
                </c:pt>
                <c:pt idx="355">
                  <c:v>7.0786461900874866E-4</c:v>
                </c:pt>
                <c:pt idx="356">
                  <c:v>3.8344049102988155E-4</c:v>
                </c:pt>
                <c:pt idx="357">
                  <c:v>5.4322335936373832E-4</c:v>
                </c:pt>
                <c:pt idx="358">
                  <c:v>4.6897365150843463E-4</c:v>
                </c:pt>
                <c:pt idx="359">
                  <c:v>7.9331696636889557E-4</c:v>
                </c:pt>
                <c:pt idx="360">
                  <c:v>4.6946570385890607E-4</c:v>
                </c:pt>
                <c:pt idx="361">
                  <c:v>7.0330406558468729E-4</c:v>
                </c:pt>
                <c:pt idx="362">
                  <c:v>9.9740820113979924E-4</c:v>
                </c:pt>
                <c:pt idx="363">
                  <c:v>5.0692225572128804E-4</c:v>
                </c:pt>
                <c:pt idx="364">
                  <c:v>1.0450638526954938E-3</c:v>
                </c:pt>
                <c:pt idx="365">
                  <c:v>4.7758003722524135E-4</c:v>
                </c:pt>
                <c:pt idx="366">
                  <c:v>3.6317940304993337E-4</c:v>
                </c:pt>
                <c:pt idx="367">
                  <c:v>2.1069118494111485E-4</c:v>
                </c:pt>
                <c:pt idx="368">
                  <c:v>6.4325533205439268E-4</c:v>
                </c:pt>
                <c:pt idx="369">
                  <c:v>4.6335057972145814E-4</c:v>
                </c:pt>
                <c:pt idx="370">
                  <c:v>3.7006755717716673E-4</c:v>
                </c:pt>
                <c:pt idx="371">
                  <c:v>5.0205340887199607E-4</c:v>
                </c:pt>
                <c:pt idx="372">
                  <c:v>3.5200093922914128E-4</c:v>
                </c:pt>
                <c:pt idx="373">
                  <c:v>5.7951967139018847E-4</c:v>
                </c:pt>
                <c:pt idx="374">
                  <c:v>4.3100000550326957E-4</c:v>
                </c:pt>
                <c:pt idx="375">
                  <c:v>7.9622790122945721E-4</c:v>
                </c:pt>
                <c:pt idx="376">
                  <c:v>8.0859268551192545E-4</c:v>
                </c:pt>
                <c:pt idx="377">
                  <c:v>4.6156658527917984E-4</c:v>
                </c:pt>
                <c:pt idx="378">
                  <c:v>7.5436573241498424E-4</c:v>
                </c:pt>
                <c:pt idx="379">
                  <c:v>3.6207683596000144E-4</c:v>
                </c:pt>
                <c:pt idx="380">
                  <c:v>2.5055521364274029E-4</c:v>
                </c:pt>
                <c:pt idx="381">
                  <c:v>5.1879953315118446E-4</c:v>
                </c:pt>
                <c:pt idx="382">
                  <c:v>3.1338811463450708E-4</c:v>
                </c:pt>
                <c:pt idx="383">
                  <c:v>5.489671177030587E-4</c:v>
                </c:pt>
                <c:pt idx="384">
                  <c:v>5.9531803019403961E-4</c:v>
                </c:pt>
                <c:pt idx="385">
                  <c:v>5.2284128173951921E-4</c:v>
                </c:pt>
                <c:pt idx="386">
                  <c:v>5.31298732223933E-4</c:v>
                </c:pt>
                <c:pt idx="387">
                  <c:v>2.9812331927717693E-4</c:v>
                </c:pt>
                <c:pt idx="388">
                  <c:v>4.0304064866274848E-4</c:v>
                </c:pt>
                <c:pt idx="389">
                  <c:v>5.282212275714305E-4</c:v>
                </c:pt>
                <c:pt idx="390">
                  <c:v>6.4875156471764942E-4</c:v>
                </c:pt>
                <c:pt idx="391">
                  <c:v>2.5237900452911325E-4</c:v>
                </c:pt>
                <c:pt idx="392">
                  <c:v>3.6879281047938391E-4</c:v>
                </c:pt>
                <c:pt idx="393">
                  <c:v>7.9301360639774351E-4</c:v>
                </c:pt>
                <c:pt idx="394">
                  <c:v>7.5487022070800627E-4</c:v>
                </c:pt>
                <c:pt idx="395">
                  <c:v>1.1946241595506559E-3</c:v>
                </c:pt>
                <c:pt idx="396">
                  <c:v>3.4719059945772222E-4</c:v>
                </c:pt>
                <c:pt idx="397">
                  <c:v>6.1932175071300818E-4</c:v>
                </c:pt>
                <c:pt idx="398">
                  <c:v>2.7578756066001168E-4</c:v>
                </c:pt>
                <c:pt idx="399">
                  <c:v>4.0893756509310464E-4</c:v>
                </c:pt>
                <c:pt idx="400">
                  <c:v>6.0089434515287279E-4</c:v>
                </c:pt>
                <c:pt idx="401">
                  <c:v>6.332781469517828E-4</c:v>
                </c:pt>
                <c:pt idx="402">
                  <c:v>3.5491851336478896E-4</c:v>
                </c:pt>
                <c:pt idx="403">
                  <c:v>7.1994641704993816E-4</c:v>
                </c:pt>
                <c:pt idx="404">
                  <c:v>3.7464625341468726E-4</c:v>
                </c:pt>
                <c:pt idx="405">
                  <c:v>3.0618175438836763E-4</c:v>
                </c:pt>
                <c:pt idx="406">
                  <c:v>9.2491246289785217E-4</c:v>
                </c:pt>
                <c:pt idx="407">
                  <c:v>7.5162616584210592E-4</c:v>
                </c:pt>
                <c:pt idx="408">
                  <c:v>4.6666901492268609E-4</c:v>
                </c:pt>
                <c:pt idx="409">
                  <c:v>3.2286585582360099E-4</c:v>
                </c:pt>
                <c:pt idx="410">
                  <c:v>2.3577951956568833E-4</c:v>
                </c:pt>
                <c:pt idx="411">
                  <c:v>4.6830654929540396E-4</c:v>
                </c:pt>
                <c:pt idx="412">
                  <c:v>6.4077180629468601E-4</c:v>
                </c:pt>
                <c:pt idx="413">
                  <c:v>6.0062364849984735E-4</c:v>
                </c:pt>
                <c:pt idx="414">
                  <c:v>2.3512816000768511E-4</c:v>
                </c:pt>
                <c:pt idx="415">
                  <c:v>3.9473011721109628E-4</c:v>
                </c:pt>
                <c:pt idx="416">
                  <c:v>2.4823884081237498E-4</c:v>
                </c:pt>
                <c:pt idx="417">
                  <c:v>4.5369719541245475E-4</c:v>
                </c:pt>
                <c:pt idx="418">
                  <c:v>4.3638539894685766E-4</c:v>
                </c:pt>
                <c:pt idx="419">
                  <c:v>5.2462447338168401E-4</c:v>
                </c:pt>
                <c:pt idx="420">
                  <c:v>5.5031209533455477E-4</c:v>
                </c:pt>
                <c:pt idx="421">
                  <c:v>2.5203480669226398E-4</c:v>
                </c:pt>
                <c:pt idx="422">
                  <c:v>5.371335499566441E-4</c:v>
                </c:pt>
                <c:pt idx="423">
                  <c:v>3.9652189775525956E-4</c:v>
                </c:pt>
                <c:pt idx="424">
                  <c:v>4.2748945280999E-4</c:v>
                </c:pt>
                <c:pt idx="425">
                  <c:v>5.3330813379375843E-4</c:v>
                </c:pt>
                <c:pt idx="426">
                  <c:v>3.6649211788546116E-4</c:v>
                </c:pt>
                <c:pt idx="427">
                  <c:v>2.5088080688213086E-4</c:v>
                </c:pt>
                <c:pt idx="428">
                  <c:v>7.5522298082969801E-4</c:v>
                </c:pt>
                <c:pt idx="429">
                  <c:v>4.3895209446994109E-4</c:v>
                </c:pt>
                <c:pt idx="430">
                  <c:v>4.564164640012547E-4</c:v>
                </c:pt>
                <c:pt idx="431">
                  <c:v>5.3537819353833887E-4</c:v>
                </c:pt>
                <c:pt idx="432">
                  <c:v>4.2063467503577421E-4</c:v>
                </c:pt>
                <c:pt idx="433">
                  <c:v>5.5993014248891643E-4</c:v>
                </c:pt>
                <c:pt idx="434">
                  <c:v>3.2408174731548455E-4</c:v>
                </c:pt>
                <c:pt idx="435">
                  <c:v>3.4625773958315577E-4</c:v>
                </c:pt>
                <c:pt idx="436">
                  <c:v>2.7406702234785931E-4</c:v>
                </c:pt>
                <c:pt idx="437">
                  <c:v>7.1580671334672157E-4</c:v>
                </c:pt>
                <c:pt idx="438">
                  <c:v>4.8078832085992381E-4</c:v>
                </c:pt>
                <c:pt idx="439">
                  <c:v>2.8437811228184512E-4</c:v>
                </c:pt>
                <c:pt idx="440">
                  <c:v>4.9836205991102462E-4</c:v>
                </c:pt>
                <c:pt idx="441">
                  <c:v>4.5346389489676572E-4</c:v>
                </c:pt>
                <c:pt idx="442">
                  <c:v>5.7961202378057253E-4</c:v>
                </c:pt>
                <c:pt idx="443">
                  <c:v>4.7504398653400181E-4</c:v>
                </c:pt>
                <c:pt idx="444">
                  <c:v>5.5555704621197536E-4</c:v>
                </c:pt>
                <c:pt idx="445">
                  <c:v>6.2205222971229693E-4</c:v>
                </c:pt>
                <c:pt idx="446">
                  <c:v>6.2216823593609573E-4</c:v>
                </c:pt>
                <c:pt idx="447">
                  <c:v>6.3326461667806747E-4</c:v>
                </c:pt>
                <c:pt idx="448">
                  <c:v>4.3490704928607408E-4</c:v>
                </c:pt>
                <c:pt idx="449">
                  <c:v>3.5490680049723078E-4</c:v>
                </c:pt>
                <c:pt idx="450">
                  <c:v>4.6245709931837291E-4</c:v>
                </c:pt>
                <c:pt idx="451">
                  <c:v>5.0944558659907766E-4</c:v>
                </c:pt>
                <c:pt idx="452">
                  <c:v>5.291241964307412E-4</c:v>
                </c:pt>
                <c:pt idx="453">
                  <c:v>1.1093035821253515E-3</c:v>
                </c:pt>
                <c:pt idx="454">
                  <c:v>4.709397998683897E-4</c:v>
                </c:pt>
                <c:pt idx="455">
                  <c:v>5.697265523322663E-4</c:v>
                </c:pt>
                <c:pt idx="456">
                  <c:v>4.3654771379840685E-4</c:v>
                </c:pt>
                <c:pt idx="457">
                  <c:v>6.2983726721792569E-4</c:v>
                </c:pt>
                <c:pt idx="458">
                  <c:v>6.1858829805117727E-4</c:v>
                </c:pt>
                <c:pt idx="459">
                  <c:v>3.712731969673962E-4</c:v>
                </c:pt>
                <c:pt idx="460">
                  <c:v>8.512936103622534E-4</c:v>
                </c:pt>
                <c:pt idx="461">
                  <c:v>5.5330662423320293E-4</c:v>
                </c:pt>
                <c:pt idx="462">
                  <c:v>3.6153488666535046E-4</c:v>
                </c:pt>
                <c:pt idx="463">
                  <c:v>4.7930350585668736E-4</c:v>
                </c:pt>
                <c:pt idx="464">
                  <c:v>4.0227943955722749E-4</c:v>
                </c:pt>
                <c:pt idx="465">
                  <c:v>4.1715325731682857E-4</c:v>
                </c:pt>
                <c:pt idx="466">
                  <c:v>8.6304647143951396E-4</c:v>
                </c:pt>
                <c:pt idx="467">
                  <c:v>2.8684600595017964E-4</c:v>
                </c:pt>
                <c:pt idx="468">
                  <c:v>4.548347946676194E-4</c:v>
                </c:pt>
                <c:pt idx="469">
                  <c:v>4.9882551243742902E-4</c:v>
                </c:pt>
                <c:pt idx="470">
                  <c:v>3.3110634122845517E-4</c:v>
                </c:pt>
                <c:pt idx="471">
                  <c:v>3.2593600147937546E-4</c:v>
                </c:pt>
                <c:pt idx="472">
                  <c:v>3.8816565955083067E-4</c:v>
                </c:pt>
                <c:pt idx="473">
                  <c:v>5.3095049033564121E-4</c:v>
                </c:pt>
                <c:pt idx="474">
                  <c:v>2.0010498605479933E-4</c:v>
                </c:pt>
                <c:pt idx="475">
                  <c:v>4.9735599327276991E-4</c:v>
                </c:pt>
                <c:pt idx="476">
                  <c:v>4.7098681209646007E-4</c:v>
                </c:pt>
                <c:pt idx="477">
                  <c:v>4.6437282417100597E-4</c:v>
                </c:pt>
                <c:pt idx="478">
                  <c:v>2.1471871398397397E-4</c:v>
                </c:pt>
                <c:pt idx="479">
                  <c:v>1.1401993904059189E-3</c:v>
                </c:pt>
                <c:pt idx="480">
                  <c:v>1.2121338315213518E-3</c:v>
                </c:pt>
                <c:pt idx="481">
                  <c:v>6.7376892890660923E-4</c:v>
                </c:pt>
                <c:pt idx="482">
                  <c:v>3.4403345949739688E-4</c:v>
                </c:pt>
                <c:pt idx="483">
                  <c:v>5.7119982242132732E-4</c:v>
                </c:pt>
                <c:pt idx="484">
                  <c:v>4.1082632328816136E-4</c:v>
                </c:pt>
                <c:pt idx="485">
                  <c:v>7.1861621269104169E-4</c:v>
                </c:pt>
                <c:pt idx="486">
                  <c:v>4.2613177250728395E-4</c:v>
                </c:pt>
                <c:pt idx="487">
                  <c:v>2.8571198699640026E-4</c:v>
                </c:pt>
                <c:pt idx="488">
                  <c:v>3.3190019328254415E-4</c:v>
                </c:pt>
                <c:pt idx="489">
                  <c:v>4.8135681650335668E-4</c:v>
                </c:pt>
                <c:pt idx="490">
                  <c:v>4.7919032032732673E-4</c:v>
                </c:pt>
                <c:pt idx="491">
                  <c:v>3.4792741634041694E-4</c:v>
                </c:pt>
                <c:pt idx="492">
                  <c:v>5.0729777367452742E-4</c:v>
                </c:pt>
                <c:pt idx="493">
                  <c:v>3.7257127510076561E-4</c:v>
                </c:pt>
                <c:pt idx="494">
                  <c:v>5.3334555938381776E-4</c:v>
                </c:pt>
                <c:pt idx="495">
                  <c:v>4.7282406221677394E-4</c:v>
                </c:pt>
                <c:pt idx="496">
                  <c:v>6.3818898432118655E-4</c:v>
                </c:pt>
                <c:pt idx="497">
                  <c:v>3.5673362794518861E-4</c:v>
                </c:pt>
                <c:pt idx="498">
                  <c:v>5.6972307673584018E-4</c:v>
                </c:pt>
                <c:pt idx="499">
                  <c:v>3.4816680588058027E-4</c:v>
                </c:pt>
                <c:pt idx="500">
                  <c:v>2.943873396897239E-4</c:v>
                </c:pt>
                <c:pt idx="501">
                  <c:v>5.9202000254014113E-4</c:v>
                </c:pt>
                <c:pt idx="502">
                  <c:v>8.0193905740204253E-4</c:v>
                </c:pt>
                <c:pt idx="503">
                  <c:v>4.5169915949771469E-4</c:v>
                </c:pt>
                <c:pt idx="504">
                  <c:v>2.387085711282797E-4</c:v>
                </c:pt>
                <c:pt idx="505">
                  <c:v>5.4585172400147908E-4</c:v>
                </c:pt>
                <c:pt idx="506">
                  <c:v>2.7467056393665028E-4</c:v>
                </c:pt>
                <c:pt idx="507">
                  <c:v>3.9159845017490891E-4</c:v>
                </c:pt>
                <c:pt idx="508">
                  <c:v>5.0206184471450433E-4</c:v>
                </c:pt>
                <c:pt idx="509">
                  <c:v>3.9663925990023166E-4</c:v>
                </c:pt>
                <c:pt idx="510">
                  <c:v>1.1245387714552938E-3</c:v>
                </c:pt>
                <c:pt idx="511">
                  <c:v>6.5030971875638683E-4</c:v>
                </c:pt>
                <c:pt idx="512">
                  <c:v>5.6589928249864961E-4</c:v>
                </c:pt>
                <c:pt idx="513">
                  <c:v>1.7520469792164467E-4</c:v>
                </c:pt>
                <c:pt idx="514">
                  <c:v>3.5765625041991829E-4</c:v>
                </c:pt>
                <c:pt idx="515">
                  <c:v>6.812763337752251E-4</c:v>
                </c:pt>
                <c:pt idx="516">
                  <c:v>1.0880559740377284E-3</c:v>
                </c:pt>
                <c:pt idx="517">
                  <c:v>3.7539243348679908E-4</c:v>
                </c:pt>
                <c:pt idx="518">
                  <c:v>2.8456025596475026E-4</c:v>
                </c:pt>
                <c:pt idx="519">
                  <c:v>3.9749194734950785E-4</c:v>
                </c:pt>
                <c:pt idx="520">
                  <c:v>3.3233872773669496E-4</c:v>
                </c:pt>
                <c:pt idx="521">
                  <c:v>5.0404487534597804E-4</c:v>
                </c:pt>
                <c:pt idx="522">
                  <c:v>3.5803584125545422E-4</c:v>
                </c:pt>
                <c:pt idx="523">
                  <c:v>4.0118904736049545E-4</c:v>
                </c:pt>
                <c:pt idx="524">
                  <c:v>3.3376590211170221E-4</c:v>
                </c:pt>
                <c:pt idx="525">
                  <c:v>6.9747966211636573E-4</c:v>
                </c:pt>
                <c:pt idx="526">
                  <c:v>2.5793737040229756E-4</c:v>
                </c:pt>
                <c:pt idx="527">
                  <c:v>2.8492722200205338E-4</c:v>
                </c:pt>
                <c:pt idx="528">
                  <c:v>4.9007878249643431E-4</c:v>
                </c:pt>
                <c:pt idx="529">
                  <c:v>6.1319109186810017E-4</c:v>
                </c:pt>
                <c:pt idx="530">
                  <c:v>8.7444616440631665E-4</c:v>
                </c:pt>
                <c:pt idx="531">
                  <c:v>5.5280059445869483E-4</c:v>
                </c:pt>
                <c:pt idx="532">
                  <c:v>6.5905932750602158E-4</c:v>
                </c:pt>
                <c:pt idx="533">
                  <c:v>7.1138338118167596E-4</c:v>
                </c:pt>
                <c:pt idx="534">
                  <c:v>6.7482924831640547E-4</c:v>
                </c:pt>
                <c:pt idx="535">
                  <c:v>7.0751445115852722E-4</c:v>
                </c:pt>
                <c:pt idx="536">
                  <c:v>3.0498383434986669E-4</c:v>
                </c:pt>
                <c:pt idx="537">
                  <c:v>6.3753134653101178E-4</c:v>
                </c:pt>
                <c:pt idx="538">
                  <c:v>2.5116365647625546E-4</c:v>
                </c:pt>
                <c:pt idx="539">
                  <c:v>5.8195316360706785E-4</c:v>
                </c:pt>
                <c:pt idx="540">
                  <c:v>8.6375438036818324E-4</c:v>
                </c:pt>
                <c:pt idx="541">
                  <c:v>3.5303730901719307E-4</c:v>
                </c:pt>
                <c:pt idx="542">
                  <c:v>3.3137984368814514E-4</c:v>
                </c:pt>
                <c:pt idx="543">
                  <c:v>4.7721012565118238E-4</c:v>
                </c:pt>
                <c:pt idx="544">
                  <c:v>5.3192812514858993E-4</c:v>
                </c:pt>
                <c:pt idx="545">
                  <c:v>3.1168506820932796E-4</c:v>
                </c:pt>
                <c:pt idx="546">
                  <c:v>6.1568162294622897E-4</c:v>
                </c:pt>
                <c:pt idx="547">
                  <c:v>8.1948716476372408E-4</c:v>
                </c:pt>
                <c:pt idx="548">
                  <c:v>3.527386675508551E-4</c:v>
                </c:pt>
                <c:pt idx="549">
                  <c:v>2.6117499796792334E-4</c:v>
                </c:pt>
                <c:pt idx="550">
                  <c:v>8.1831968291958207E-4</c:v>
                </c:pt>
                <c:pt idx="551">
                  <c:v>3.161285161798314E-4</c:v>
                </c:pt>
                <c:pt idx="552">
                  <c:v>5.7197232612560603E-4</c:v>
                </c:pt>
                <c:pt idx="553">
                  <c:v>4.9507491331377094E-4</c:v>
                </c:pt>
                <c:pt idx="554">
                  <c:v>1.0559539497592603E-3</c:v>
                </c:pt>
                <c:pt idx="555">
                  <c:v>4.4716827663651677E-4</c:v>
                </c:pt>
                <c:pt idx="556">
                  <c:v>5.5717358345910471E-4</c:v>
                </c:pt>
                <c:pt idx="557">
                  <c:v>4.6416390522889994E-4</c:v>
                </c:pt>
                <c:pt idx="558">
                  <c:v>2.9981852574974559E-4</c:v>
                </c:pt>
                <c:pt idx="559">
                  <c:v>4.9697606072474196E-4</c:v>
                </c:pt>
                <c:pt idx="560">
                  <c:v>4.0903919840374811E-4</c:v>
                </c:pt>
                <c:pt idx="561">
                  <c:v>5.2763521490402268E-4</c:v>
                </c:pt>
                <c:pt idx="562">
                  <c:v>3.541933586010952E-4</c:v>
                </c:pt>
                <c:pt idx="563">
                  <c:v>6.3102053635460899E-4</c:v>
                </c:pt>
                <c:pt idx="564">
                  <c:v>4.4498827983875504E-4</c:v>
                </c:pt>
                <c:pt idx="565">
                  <c:v>4.0271544013028649E-4</c:v>
                </c:pt>
                <c:pt idx="566">
                  <c:v>4.6249132853952522E-4</c:v>
                </c:pt>
                <c:pt idx="567">
                  <c:v>9.3558166121380029E-4</c:v>
                </c:pt>
                <c:pt idx="568">
                  <c:v>8.24085572747542E-4</c:v>
                </c:pt>
                <c:pt idx="569">
                  <c:v>3.9776167881474335E-4</c:v>
                </c:pt>
                <c:pt idx="570">
                  <c:v>6.0535169646181895E-4</c:v>
                </c:pt>
                <c:pt idx="571">
                  <c:v>9.580298279598734E-4</c:v>
                </c:pt>
                <c:pt idx="572">
                  <c:v>3.9272754472313606E-4</c:v>
                </c:pt>
                <c:pt idx="573">
                  <c:v>7.7490277920721975E-4</c:v>
                </c:pt>
                <c:pt idx="574">
                  <c:v>5.6661538304511236E-4</c:v>
                </c:pt>
                <c:pt idx="575">
                  <c:v>3.4278778950110219E-4</c:v>
                </c:pt>
                <c:pt idx="576">
                  <c:v>4.1704206272539981E-4</c:v>
                </c:pt>
                <c:pt idx="577">
                  <c:v>4.990278533740718E-4</c:v>
                </c:pt>
                <c:pt idx="578">
                  <c:v>2.8736951420481473E-4</c:v>
                </c:pt>
                <c:pt idx="579">
                  <c:v>7.7737024040911839E-4</c:v>
                </c:pt>
                <c:pt idx="580">
                  <c:v>9.3140868750691988E-4</c:v>
                </c:pt>
                <c:pt idx="581">
                  <c:v>4.9383509789303816E-4</c:v>
                </c:pt>
                <c:pt idx="582">
                  <c:v>1.7007935250406455E-4</c:v>
                </c:pt>
                <c:pt idx="583">
                  <c:v>6.1659572401983134E-4</c:v>
                </c:pt>
                <c:pt idx="584">
                  <c:v>8.440438779842291E-4</c:v>
                </c:pt>
                <c:pt idx="585">
                  <c:v>3.7801512051266597E-4</c:v>
                </c:pt>
                <c:pt idx="586">
                  <c:v>6.2180854828292379E-4</c:v>
                </c:pt>
                <c:pt idx="587">
                  <c:v>6.1810036883861818E-4</c:v>
                </c:pt>
                <c:pt idx="588">
                  <c:v>5.6439180198281308E-4</c:v>
                </c:pt>
                <c:pt idx="589">
                  <c:v>6.5034865043022815E-4</c:v>
                </c:pt>
                <c:pt idx="590">
                  <c:v>3.3098838427954498E-4</c:v>
                </c:pt>
                <c:pt idx="591">
                  <c:v>7.2719495262450631E-4</c:v>
                </c:pt>
                <c:pt idx="592">
                  <c:v>3.9862518756021465E-4</c:v>
                </c:pt>
                <c:pt idx="593">
                  <c:v>5.6745314661300992E-4</c:v>
                </c:pt>
                <c:pt idx="594">
                  <c:v>6.3575001782263207E-4</c:v>
                </c:pt>
                <c:pt idx="595">
                  <c:v>1.8551627224184454E-4</c:v>
                </c:pt>
                <c:pt idx="596">
                  <c:v>1.3774643549830173E-3</c:v>
                </c:pt>
                <c:pt idx="597">
                  <c:v>4.7384666657648372E-4</c:v>
                </c:pt>
                <c:pt idx="598">
                  <c:v>9.3162952824231296E-4</c:v>
                </c:pt>
                <c:pt idx="599">
                  <c:v>8.2749819159428002E-4</c:v>
                </c:pt>
                <c:pt idx="600">
                  <c:v>7.013793062892609E-4</c:v>
                </c:pt>
                <c:pt idx="601">
                  <c:v>5.3428572428693925E-4</c:v>
                </c:pt>
                <c:pt idx="602">
                  <c:v>7.861601553956969E-4</c:v>
                </c:pt>
                <c:pt idx="603">
                  <c:v>2.4658390787255153E-4</c:v>
                </c:pt>
                <c:pt idx="604">
                  <c:v>4.214362607185299E-4</c:v>
                </c:pt>
                <c:pt idx="605">
                  <c:v>1.0195543770979789E-3</c:v>
                </c:pt>
                <c:pt idx="606">
                  <c:v>3.7819626809283626E-4</c:v>
                </c:pt>
                <c:pt idx="607">
                  <c:v>6.3275629953053237E-4</c:v>
                </c:pt>
                <c:pt idx="608">
                  <c:v>3.9265295142398219E-4</c:v>
                </c:pt>
                <c:pt idx="609">
                  <c:v>8.940321263527926E-4</c:v>
                </c:pt>
                <c:pt idx="610">
                  <c:v>7.3435502305522766E-4</c:v>
                </c:pt>
                <c:pt idx="611">
                  <c:v>5.6626155262119661E-4</c:v>
                </c:pt>
                <c:pt idx="612">
                  <c:v>3.9715049994181075E-4</c:v>
                </c:pt>
                <c:pt idx="613">
                  <c:v>1.1609956172809347E-3</c:v>
                </c:pt>
                <c:pt idx="614">
                  <c:v>5.9425499669593239E-4</c:v>
                </c:pt>
                <c:pt idx="615">
                  <c:v>5.7473984203331222E-4</c:v>
                </c:pt>
                <c:pt idx="616">
                  <c:v>7.1145307843785031E-4</c:v>
                </c:pt>
                <c:pt idx="617">
                  <c:v>7.8214248016206223E-4</c:v>
                </c:pt>
                <c:pt idx="618">
                  <c:v>5.4963452372404928E-4</c:v>
                </c:pt>
                <c:pt idx="619">
                  <c:v>6.7789421129015146E-4</c:v>
                </c:pt>
                <c:pt idx="620">
                  <c:v>1.0664478828394403E-3</c:v>
                </c:pt>
                <c:pt idx="621">
                  <c:v>4.960007023415647E-4</c:v>
                </c:pt>
                <c:pt idx="622">
                  <c:v>3.3863887730248071E-4</c:v>
                </c:pt>
                <c:pt idx="623">
                  <c:v>1.7462017910636551E-3</c:v>
                </c:pt>
                <c:pt idx="624">
                  <c:v>4.1985291959983586E-4</c:v>
                </c:pt>
                <c:pt idx="625">
                  <c:v>6.4998498987480348E-4</c:v>
                </c:pt>
                <c:pt idx="626">
                  <c:v>3.2515821525453293E-4</c:v>
                </c:pt>
                <c:pt idx="627">
                  <c:v>3.5959028190916817E-4</c:v>
                </c:pt>
                <c:pt idx="628">
                  <c:v>3.1312976112909328E-4</c:v>
                </c:pt>
                <c:pt idx="629">
                  <c:v>7.2658052328536859E-4</c:v>
                </c:pt>
                <c:pt idx="630">
                  <c:v>4.9434296263447164E-4</c:v>
                </c:pt>
                <c:pt idx="631">
                  <c:v>7.3626842531459029E-4</c:v>
                </c:pt>
                <c:pt idx="632">
                  <c:v>8.3563550385260942E-4</c:v>
                </c:pt>
                <c:pt idx="633">
                  <c:v>5.441667710996814E-4</c:v>
                </c:pt>
                <c:pt idx="634">
                  <c:v>3.6180801618338095E-4</c:v>
                </c:pt>
                <c:pt idx="635">
                  <c:v>4.0109298979462834E-4</c:v>
                </c:pt>
                <c:pt idx="636">
                  <c:v>2.3083698581845388E-4</c:v>
                </c:pt>
                <c:pt idx="637">
                  <c:v>4.267793528318222E-4</c:v>
                </c:pt>
                <c:pt idx="638">
                  <c:v>6.5085285861792128E-4</c:v>
                </c:pt>
                <c:pt idx="639">
                  <c:v>3.8222163590581528E-4</c:v>
                </c:pt>
                <c:pt idx="640">
                  <c:v>2.3154988216086663E-4</c:v>
                </c:pt>
                <c:pt idx="641">
                  <c:v>5.610755299546061E-4</c:v>
                </c:pt>
                <c:pt idx="642">
                  <c:v>5.0814836862928556E-4</c:v>
                </c:pt>
                <c:pt idx="643">
                  <c:v>3.6660933808049638E-4</c:v>
                </c:pt>
                <c:pt idx="644">
                  <c:v>4.7501533632105571E-4</c:v>
                </c:pt>
                <c:pt idx="645">
                  <c:v>4.2875691453542935E-4</c:v>
                </c:pt>
                <c:pt idx="646">
                  <c:v>4.543317673835696E-4</c:v>
                </c:pt>
                <c:pt idx="647">
                  <c:v>6.08238136785205E-4</c:v>
                </c:pt>
                <c:pt idx="648">
                  <c:v>3.0894358318847494E-4</c:v>
                </c:pt>
                <c:pt idx="649">
                  <c:v>6.0520158581942908E-4</c:v>
                </c:pt>
                <c:pt idx="650">
                  <c:v>7.310468131758865E-4</c:v>
                </c:pt>
                <c:pt idx="651">
                  <c:v>7.9186935678868568E-4</c:v>
                </c:pt>
                <c:pt idx="652">
                  <c:v>5.3037576474830356E-4</c:v>
                </c:pt>
                <c:pt idx="653">
                  <c:v>3.898760514126872E-4</c:v>
                </c:pt>
                <c:pt idx="654">
                  <c:v>3.819883322132563E-4</c:v>
                </c:pt>
                <c:pt idx="655">
                  <c:v>6.3909215513052872E-4</c:v>
                </c:pt>
                <c:pt idx="656">
                  <c:v>3.0182398789177148E-4</c:v>
                </c:pt>
                <c:pt idx="657">
                  <c:v>3.5969712279962905E-4</c:v>
                </c:pt>
                <c:pt idx="658">
                  <c:v>1.7651647174325063E-4</c:v>
                </c:pt>
                <c:pt idx="659">
                  <c:v>6.9575042917775971E-4</c:v>
                </c:pt>
                <c:pt idx="660">
                  <c:v>2.3508037006722223E-4</c:v>
                </c:pt>
                <c:pt idx="661">
                  <c:v>2.7021298546825667E-4</c:v>
                </c:pt>
                <c:pt idx="662">
                  <c:v>2.4715269237746363E-4</c:v>
                </c:pt>
                <c:pt idx="663">
                  <c:v>3.7440571060442076E-4</c:v>
                </c:pt>
                <c:pt idx="664">
                  <c:v>7.9208054826394913E-4</c:v>
                </c:pt>
                <c:pt idx="665">
                  <c:v>3.9381689826773549E-4</c:v>
                </c:pt>
                <c:pt idx="666">
                  <c:v>2.1320809826726026E-4</c:v>
                </c:pt>
                <c:pt idx="667">
                  <c:v>2.4950608449412299E-4</c:v>
                </c:pt>
                <c:pt idx="668">
                  <c:v>3.9583724248061551E-4</c:v>
                </c:pt>
                <c:pt idx="669">
                  <c:v>2.2018002706152554E-4</c:v>
                </c:pt>
                <c:pt idx="670">
                  <c:v>6.8564959563993829E-4</c:v>
                </c:pt>
                <c:pt idx="671">
                  <c:v>2.5823478300784046E-4</c:v>
                </c:pt>
                <c:pt idx="672">
                  <c:v>3.7193093807954728E-4</c:v>
                </c:pt>
                <c:pt idx="673">
                  <c:v>3.3477320418673877E-4</c:v>
                </c:pt>
                <c:pt idx="674">
                  <c:v>5.963301397018709E-4</c:v>
                </c:pt>
                <c:pt idx="675">
                  <c:v>4.3747726779364444E-4</c:v>
                </c:pt>
                <c:pt idx="676">
                  <c:v>9.5872437360987155E-4</c:v>
                </c:pt>
                <c:pt idx="677">
                  <c:v>3.2605846286283411E-4</c:v>
                </c:pt>
                <c:pt idx="678">
                  <c:v>3.7561551920336307E-4</c:v>
                </c:pt>
                <c:pt idx="679">
                  <c:v>8.3438362060388757E-4</c:v>
                </c:pt>
                <c:pt idx="680">
                  <c:v>4.820119483313533E-4</c:v>
                </c:pt>
                <c:pt idx="681">
                  <c:v>1.2059951912007769E-3</c:v>
                </c:pt>
                <c:pt idx="682">
                  <c:v>4.0925387262878476E-4</c:v>
                </c:pt>
                <c:pt idx="683">
                  <c:v>3.9700117858995876E-4</c:v>
                </c:pt>
                <c:pt idx="684">
                  <c:v>3.9279124367716051E-4</c:v>
                </c:pt>
                <c:pt idx="685">
                  <c:v>3.7386291671756458E-4</c:v>
                </c:pt>
                <c:pt idx="686">
                  <c:v>2.2033655351246415E-4</c:v>
                </c:pt>
                <c:pt idx="687">
                  <c:v>9.3686116235122815E-4</c:v>
                </c:pt>
                <c:pt idx="688">
                  <c:v>3.3637752068577646E-4</c:v>
                </c:pt>
                <c:pt idx="689">
                  <c:v>3.8751130044921189E-4</c:v>
                </c:pt>
                <c:pt idx="690">
                  <c:v>4.297750004622861E-4</c:v>
                </c:pt>
                <c:pt idx="691">
                  <c:v>7.1843183523298451E-4</c:v>
                </c:pt>
                <c:pt idx="692">
                  <c:v>4.3010753580232573E-4</c:v>
                </c:pt>
                <c:pt idx="693">
                  <c:v>6.0428251928288225E-4</c:v>
                </c:pt>
                <c:pt idx="694">
                  <c:v>6.4742851083561819E-4</c:v>
                </c:pt>
                <c:pt idx="695">
                  <c:v>3.0580784504888141E-4</c:v>
                </c:pt>
                <c:pt idx="696">
                  <c:v>5.3919850124549776E-4</c:v>
                </c:pt>
                <c:pt idx="697">
                  <c:v>3.1878719109345471E-4</c:v>
                </c:pt>
                <c:pt idx="698">
                  <c:v>2.5333405198273682E-4</c:v>
                </c:pt>
                <c:pt idx="699">
                  <c:v>4.6607296302181317E-4</c:v>
                </c:pt>
                <c:pt idx="700">
                  <c:v>2.9751327285606761E-4</c:v>
                </c:pt>
                <c:pt idx="701">
                  <c:v>3.8351999179361178E-4</c:v>
                </c:pt>
                <c:pt idx="702">
                  <c:v>3.9696943925794702E-4</c:v>
                </c:pt>
                <c:pt idx="703">
                  <c:v>5.3617909161745279E-4</c:v>
                </c:pt>
                <c:pt idx="704">
                  <c:v>5.6841733503046636E-4</c:v>
                </c:pt>
                <c:pt idx="705">
                  <c:v>4.2977119314101936E-4</c:v>
                </c:pt>
                <c:pt idx="706">
                  <c:v>2.5105193253353815E-4</c:v>
                </c:pt>
                <c:pt idx="707">
                  <c:v>7.0596582988570401E-4</c:v>
                </c:pt>
                <c:pt idx="708">
                  <c:v>3.2132468616020044E-4</c:v>
                </c:pt>
                <c:pt idx="709">
                  <c:v>4.5756934273990933E-4</c:v>
                </c:pt>
                <c:pt idx="710">
                  <c:v>5.6581643583870586E-4</c:v>
                </c:pt>
                <c:pt idx="711">
                  <c:v>4.1220024182937151E-4</c:v>
                </c:pt>
                <c:pt idx="712">
                  <c:v>4.4805696195344074E-4</c:v>
                </c:pt>
                <c:pt idx="713">
                  <c:v>6.3301359783400851E-4</c:v>
                </c:pt>
                <c:pt idx="714">
                  <c:v>7.8020595050355105E-4</c:v>
                </c:pt>
                <c:pt idx="715">
                  <c:v>5.3681145300825005E-4</c:v>
                </c:pt>
                <c:pt idx="716">
                  <c:v>4.5447942711303335E-4</c:v>
                </c:pt>
                <c:pt idx="717">
                  <c:v>6.8100159604500977E-4</c:v>
                </c:pt>
                <c:pt idx="718">
                  <c:v>4.3270193022476838E-4</c:v>
                </c:pt>
                <c:pt idx="719">
                  <c:v>2.0175855418201122E-4</c:v>
                </c:pt>
                <c:pt idx="720">
                  <c:v>1.1813471035330458E-3</c:v>
                </c:pt>
                <c:pt idx="721">
                  <c:v>4.6657922052257617E-4</c:v>
                </c:pt>
                <c:pt idx="722">
                  <c:v>6.6640568546432084E-4</c:v>
                </c:pt>
                <c:pt idx="723">
                  <c:v>3.7460236779781312E-4</c:v>
                </c:pt>
                <c:pt idx="724">
                  <c:v>5.0737682441987083E-4</c:v>
                </c:pt>
                <c:pt idx="725">
                  <c:v>5.2413126835845075E-4</c:v>
                </c:pt>
                <c:pt idx="726">
                  <c:v>7.2277795740660828E-4</c:v>
                </c:pt>
                <c:pt idx="727">
                  <c:v>4.2429248962618866E-4</c:v>
                </c:pt>
                <c:pt idx="728">
                  <c:v>6.5682960923814327E-4</c:v>
                </c:pt>
                <c:pt idx="729">
                  <c:v>4.7621158496250003E-4</c:v>
                </c:pt>
                <c:pt idx="730">
                  <c:v>5.3977288469131174E-4</c:v>
                </c:pt>
                <c:pt idx="731">
                  <c:v>6.5143062168097616E-4</c:v>
                </c:pt>
                <c:pt idx="732">
                  <c:v>3.9627308231399583E-4</c:v>
                </c:pt>
                <c:pt idx="733">
                  <c:v>7.344727934736929E-4</c:v>
                </c:pt>
                <c:pt idx="734">
                  <c:v>3.415752225123647E-4</c:v>
                </c:pt>
                <c:pt idx="735">
                  <c:v>1.6227755032585461E-4</c:v>
                </c:pt>
                <c:pt idx="736">
                  <c:v>4.3310717986389181E-4</c:v>
                </c:pt>
                <c:pt idx="737">
                  <c:v>9.2026135568769654E-4</c:v>
                </c:pt>
                <c:pt idx="738">
                  <c:v>5.39247330043504E-4</c:v>
                </c:pt>
                <c:pt idx="739">
                  <c:v>3.7038014244744378E-4</c:v>
                </c:pt>
                <c:pt idx="740">
                  <c:v>2.8516166523552262E-4</c:v>
                </c:pt>
                <c:pt idx="741">
                  <c:v>6.909255211111796E-4</c:v>
                </c:pt>
                <c:pt idx="742">
                  <c:v>6.6830579809926203E-4</c:v>
                </c:pt>
                <c:pt idx="743">
                  <c:v>3.6087933881571511E-4</c:v>
                </c:pt>
                <c:pt idx="744">
                  <c:v>8.9288994103402285E-4</c:v>
                </c:pt>
                <c:pt idx="745">
                  <c:v>1.2273743873971003E-3</c:v>
                </c:pt>
                <c:pt idx="746">
                  <c:v>1.0317810268887398E-3</c:v>
                </c:pt>
                <c:pt idx="747">
                  <c:v>4.135745122909204E-4</c:v>
                </c:pt>
                <c:pt idx="748">
                  <c:v>5.9511542352498983E-4</c:v>
                </c:pt>
                <c:pt idx="749">
                  <c:v>2.8171416441076519E-4</c:v>
                </c:pt>
                <c:pt idx="750">
                  <c:v>3.3640575859717896E-4</c:v>
                </c:pt>
                <c:pt idx="751">
                  <c:v>2.8564787718627369E-4</c:v>
                </c:pt>
                <c:pt idx="752">
                  <c:v>9.1334610569597421E-4</c:v>
                </c:pt>
                <c:pt idx="753">
                  <c:v>6.5328711995194725E-4</c:v>
                </c:pt>
                <c:pt idx="754">
                  <c:v>3.8873108620600426E-4</c:v>
                </c:pt>
                <c:pt idx="755">
                  <c:v>2.3799714427713819E-4</c:v>
                </c:pt>
                <c:pt idx="756">
                  <c:v>2.7853675815937341E-4</c:v>
                </c:pt>
                <c:pt idx="757">
                  <c:v>9.320030036535108E-4</c:v>
                </c:pt>
                <c:pt idx="758">
                  <c:v>8.181477817162503E-4</c:v>
                </c:pt>
                <c:pt idx="759">
                  <c:v>3.8979043717381114E-4</c:v>
                </c:pt>
                <c:pt idx="760">
                  <c:v>4.4024598911133366E-4</c:v>
                </c:pt>
                <c:pt idx="761">
                  <c:v>3.7772164053716739E-4</c:v>
                </c:pt>
                <c:pt idx="762">
                  <c:v>6.1009685407397319E-4</c:v>
                </c:pt>
                <c:pt idx="763">
                  <c:v>3.3455311506259131E-4</c:v>
                </c:pt>
                <c:pt idx="764">
                  <c:v>5.2584921394593909E-4</c:v>
                </c:pt>
                <c:pt idx="765">
                  <c:v>3.326728372880386E-4</c:v>
                </c:pt>
                <c:pt idx="766">
                  <c:v>6.9104194566599699E-4</c:v>
                </c:pt>
                <c:pt idx="767">
                  <c:v>5.3822105863170818E-4</c:v>
                </c:pt>
                <c:pt idx="768">
                  <c:v>8.4385341112691386E-4</c:v>
                </c:pt>
                <c:pt idx="769">
                  <c:v>2.95850455105583E-4</c:v>
                </c:pt>
                <c:pt idx="770">
                  <c:v>4.2788763180408795E-4</c:v>
                </c:pt>
                <c:pt idx="771">
                  <c:v>3.4566123737483125E-4</c:v>
                </c:pt>
                <c:pt idx="772">
                  <c:v>6.1753185883576406E-4</c:v>
                </c:pt>
                <c:pt idx="773">
                  <c:v>2.7155641307520506E-4</c:v>
                </c:pt>
                <c:pt idx="774">
                  <c:v>3.8840318472882745E-4</c:v>
                </c:pt>
                <c:pt idx="775">
                  <c:v>7.8226732673916883E-4</c:v>
                </c:pt>
                <c:pt idx="776">
                  <c:v>3.401536967255697E-4</c:v>
                </c:pt>
                <c:pt idx="777">
                  <c:v>3.3866133622638991E-4</c:v>
                </c:pt>
                <c:pt idx="778">
                  <c:v>4.4122357618285769E-4</c:v>
                </c:pt>
                <c:pt idx="779">
                  <c:v>4.0282658798251972E-4</c:v>
                </c:pt>
                <c:pt idx="780">
                  <c:v>2.6110713367613093E-4</c:v>
                </c:pt>
                <c:pt idx="781">
                  <c:v>5.9028766918915699E-4</c:v>
                </c:pt>
                <c:pt idx="782">
                  <c:v>4.2481619804023282E-4</c:v>
                </c:pt>
                <c:pt idx="783">
                  <c:v>3.8590662752279066E-4</c:v>
                </c:pt>
                <c:pt idx="784">
                  <c:v>4.6853276428556899E-4</c:v>
                </c:pt>
                <c:pt idx="785">
                  <c:v>5.6519328954118993E-4</c:v>
                </c:pt>
                <c:pt idx="786">
                  <c:v>3.3947585987031351E-4</c:v>
                </c:pt>
                <c:pt idx="787">
                  <c:v>3.059984280204654E-4</c:v>
                </c:pt>
                <c:pt idx="788">
                  <c:v>6.0463525114651283E-4</c:v>
                </c:pt>
                <c:pt idx="789">
                  <c:v>4.5998681876433623E-4</c:v>
                </c:pt>
                <c:pt idx="790">
                  <c:v>3.4730078024218297E-4</c:v>
                </c:pt>
                <c:pt idx="791">
                  <c:v>1.2902310643788022E-3</c:v>
                </c:pt>
                <c:pt idx="792">
                  <c:v>4.1843608744319434E-4</c:v>
                </c:pt>
                <c:pt idx="793">
                  <c:v>3.8795913368549275E-4</c:v>
                </c:pt>
                <c:pt idx="794">
                  <c:v>3.8356394415940242E-4</c:v>
                </c:pt>
                <c:pt idx="795">
                  <c:v>4.6728006951374143E-4</c:v>
                </c:pt>
                <c:pt idx="796">
                  <c:v>2.7629677183027128E-4</c:v>
                </c:pt>
                <c:pt idx="797">
                  <c:v>2.7972406614125731E-4</c:v>
                </c:pt>
                <c:pt idx="798">
                  <c:v>9.5563691387772311E-4</c:v>
                </c:pt>
                <c:pt idx="799">
                  <c:v>8.8413883247473826E-4</c:v>
                </c:pt>
                <c:pt idx="800">
                  <c:v>2.7835821527753168E-4</c:v>
                </c:pt>
                <c:pt idx="801">
                  <c:v>3.440739366197978E-4</c:v>
                </c:pt>
                <c:pt idx="802">
                  <c:v>6.6725307733511783E-4</c:v>
                </c:pt>
                <c:pt idx="803">
                  <c:v>7.0142056990467718E-4</c:v>
                </c:pt>
                <c:pt idx="804">
                  <c:v>4.424384747588206E-4</c:v>
                </c:pt>
                <c:pt idx="805">
                  <c:v>6.8234814629674603E-4</c:v>
                </c:pt>
                <c:pt idx="806">
                  <c:v>3.3056530419028679E-4</c:v>
                </c:pt>
                <c:pt idx="807">
                  <c:v>3.8323135184979013E-4</c:v>
                </c:pt>
                <c:pt idx="808">
                  <c:v>7.1784018879655464E-4</c:v>
                </c:pt>
                <c:pt idx="809">
                  <c:v>6.3438901719522231E-4</c:v>
                </c:pt>
                <c:pt idx="810">
                  <c:v>6.4026628902838728E-4</c:v>
                </c:pt>
                <c:pt idx="811">
                  <c:v>4.1213239931588987E-4</c:v>
                </c:pt>
                <c:pt idx="812">
                  <c:v>4.9665989199485676E-4</c:v>
                </c:pt>
                <c:pt idx="813">
                  <c:v>6.7397687354899005E-4</c:v>
                </c:pt>
                <c:pt idx="814">
                  <c:v>4.4383586532625803E-4</c:v>
                </c:pt>
                <c:pt idx="815">
                  <c:v>5.8584758981489388E-4</c:v>
                </c:pt>
                <c:pt idx="816">
                  <c:v>8.0126309482770708E-4</c:v>
                </c:pt>
                <c:pt idx="817">
                  <c:v>7.6017861367864048E-4</c:v>
                </c:pt>
                <c:pt idx="818">
                  <c:v>2.7060087059804956E-4</c:v>
                </c:pt>
                <c:pt idx="819">
                  <c:v>1.4203354321233597E-3</c:v>
                </c:pt>
                <c:pt idx="820">
                  <c:v>7.2803746575181533E-4</c:v>
                </c:pt>
                <c:pt idx="821">
                  <c:v>4.7612427403320506E-4</c:v>
                </c:pt>
                <c:pt idx="822">
                  <c:v>1.0872428660744066E-3</c:v>
                </c:pt>
                <c:pt idx="823">
                  <c:v>2.283986580429624E-4</c:v>
                </c:pt>
                <c:pt idx="824">
                  <c:v>5.7157954567477469E-4</c:v>
                </c:pt>
                <c:pt idx="825">
                  <c:v>6.019676701105504E-4</c:v>
                </c:pt>
                <c:pt idx="826">
                  <c:v>4.1290211152501387E-4</c:v>
                </c:pt>
                <c:pt idx="827">
                  <c:v>7.6448666313057626E-4</c:v>
                </c:pt>
                <c:pt idx="828">
                  <c:v>3.8343044368206004E-4</c:v>
                </c:pt>
                <c:pt idx="829">
                  <c:v>7.269879887897106E-4</c:v>
                </c:pt>
                <c:pt idx="830">
                  <c:v>1.030517120480018E-3</c:v>
                </c:pt>
                <c:pt idx="831">
                  <c:v>6.0309817957343744E-4</c:v>
                </c:pt>
                <c:pt idx="832">
                  <c:v>6.1770375387900679E-4</c:v>
                </c:pt>
                <c:pt idx="833">
                  <c:v>4.5656637111326067E-4</c:v>
                </c:pt>
                <c:pt idx="834">
                  <c:v>3.2685747949345238E-4</c:v>
                </c:pt>
                <c:pt idx="835">
                  <c:v>4.1940170661668131E-4</c:v>
                </c:pt>
                <c:pt idx="836">
                  <c:v>4.1237797949589966E-4</c:v>
                </c:pt>
                <c:pt idx="837">
                  <c:v>5.1832874724753628E-4</c:v>
                </c:pt>
                <c:pt idx="838">
                  <c:v>5.9867350303444502E-4</c:v>
                </c:pt>
                <c:pt idx="839">
                  <c:v>5.2883244435662899E-4</c:v>
                </c:pt>
                <c:pt idx="840">
                  <c:v>4.7986797608771768E-4</c:v>
                </c:pt>
                <c:pt idx="841">
                  <c:v>4.1712635072065567E-4</c:v>
                </c:pt>
                <c:pt idx="842">
                  <c:v>4.9091709454955818E-4</c:v>
                </c:pt>
                <c:pt idx="843">
                  <c:v>5.0783373869114532E-4</c:v>
                </c:pt>
                <c:pt idx="844">
                  <c:v>3.859386092642938E-4</c:v>
                </c:pt>
                <c:pt idx="845">
                  <c:v>3.2918737725680651E-4</c:v>
                </c:pt>
                <c:pt idx="846">
                  <c:v>4.8650412265712238E-4</c:v>
                </c:pt>
                <c:pt idx="847">
                  <c:v>6.3044176222976924E-4</c:v>
                </c:pt>
                <c:pt idx="848">
                  <c:v>4.953381410846997E-4</c:v>
                </c:pt>
                <c:pt idx="849">
                  <c:v>2.3134893272912767E-4</c:v>
                </c:pt>
                <c:pt idx="850">
                  <c:v>2.4632501076851052E-4</c:v>
                </c:pt>
                <c:pt idx="851">
                  <c:v>7.0115804667700992E-4</c:v>
                </c:pt>
                <c:pt idx="852">
                  <c:v>9.0549860312089559E-4</c:v>
                </c:pt>
                <c:pt idx="853">
                  <c:v>4.5895020058011389E-4</c:v>
                </c:pt>
                <c:pt idx="854">
                  <c:v>2.8353050110960693E-4</c:v>
                </c:pt>
                <c:pt idx="855">
                  <c:v>4.713464180375773E-4</c:v>
                </c:pt>
                <c:pt idx="856">
                  <c:v>6.0429528543973882E-4</c:v>
                </c:pt>
                <c:pt idx="857">
                  <c:v>9.9618767228688019E-4</c:v>
                </c:pt>
                <c:pt idx="858">
                  <c:v>5.5865076762873689E-4</c:v>
                </c:pt>
                <c:pt idx="859">
                  <c:v>4.5175085528340275E-4</c:v>
                </c:pt>
                <c:pt idx="860">
                  <c:v>8.3603831559159213E-4</c:v>
                </c:pt>
                <c:pt idx="861">
                  <c:v>5.1389587049110292E-4</c:v>
                </c:pt>
                <c:pt idx="862">
                  <c:v>4.1531582701216961E-4</c:v>
                </c:pt>
                <c:pt idx="863">
                  <c:v>3.5294120712451498E-4</c:v>
                </c:pt>
                <c:pt idx="864">
                  <c:v>1.9363738433513791E-4</c:v>
                </c:pt>
                <c:pt idx="865">
                  <c:v>4.7340031912731351E-4</c:v>
                </c:pt>
                <c:pt idx="866">
                  <c:v>3.4532629237463884E-4</c:v>
                </c:pt>
                <c:pt idx="867">
                  <c:v>5.6040483753123644E-4</c:v>
                </c:pt>
                <c:pt idx="868">
                  <c:v>3.305291424744594E-4</c:v>
                </c:pt>
                <c:pt idx="869">
                  <c:v>7.595497317892725E-4</c:v>
                </c:pt>
                <c:pt idx="870">
                  <c:v>1.6031350508164161E-3</c:v>
                </c:pt>
                <c:pt idx="871">
                  <c:v>6.1444584958939973E-4</c:v>
                </c:pt>
                <c:pt idx="872">
                  <c:v>6.9839220908224798E-4</c:v>
                </c:pt>
                <c:pt idx="873">
                  <c:v>5.1125263110762158E-4</c:v>
                </c:pt>
                <c:pt idx="874">
                  <c:v>5.0689718590411325E-4</c:v>
                </c:pt>
                <c:pt idx="875">
                  <c:v>3.0591280817228857E-4</c:v>
                </c:pt>
                <c:pt idx="876">
                  <c:v>1.517955887292763E-3</c:v>
                </c:pt>
                <c:pt idx="877">
                  <c:v>3.9168716777221354E-4</c:v>
                </c:pt>
                <c:pt idx="878">
                  <c:v>8.8529593464535495E-4</c:v>
                </c:pt>
                <c:pt idx="879">
                  <c:v>6.1999664985491515E-4</c:v>
                </c:pt>
                <c:pt idx="880">
                  <c:v>8.780493158634039E-4</c:v>
                </c:pt>
                <c:pt idx="881">
                  <c:v>8.9421678011200752E-4</c:v>
                </c:pt>
                <c:pt idx="882">
                  <c:v>4.7813093297385795E-4</c:v>
                </c:pt>
                <c:pt idx="883">
                  <c:v>4.2005870180084331E-4</c:v>
                </c:pt>
                <c:pt idx="884">
                  <c:v>8.5562271940562806E-4</c:v>
                </c:pt>
                <c:pt idx="885">
                  <c:v>5.1950204564905412E-4</c:v>
                </c:pt>
                <c:pt idx="886">
                  <c:v>5.190756851994507E-4</c:v>
                </c:pt>
                <c:pt idx="887">
                  <c:v>7.0246680070750942E-4</c:v>
                </c:pt>
                <c:pt idx="888">
                  <c:v>3.6302307126904771E-4</c:v>
                </c:pt>
                <c:pt idx="889">
                  <c:v>5.9695164340033309E-4</c:v>
                </c:pt>
                <c:pt idx="890">
                  <c:v>7.0431037099397955E-4</c:v>
                </c:pt>
                <c:pt idx="891">
                  <c:v>4.2606732421746394E-4</c:v>
                </c:pt>
                <c:pt idx="892">
                  <c:v>5.5249175030767082E-4</c:v>
                </c:pt>
                <c:pt idx="893">
                  <c:v>6.0374186029557195E-4</c:v>
                </c:pt>
                <c:pt idx="894">
                  <c:v>1.2189807584016268E-3</c:v>
                </c:pt>
                <c:pt idx="895">
                  <c:v>5.3420305152277511E-4</c:v>
                </c:pt>
                <c:pt idx="896">
                  <c:v>4.103406386666663E-4</c:v>
                </c:pt>
                <c:pt idx="897">
                  <c:v>9.7346695011210019E-4</c:v>
                </c:pt>
                <c:pt idx="898">
                  <c:v>4.3146220827335486E-4</c:v>
                </c:pt>
                <c:pt idx="899">
                  <c:v>1.0323008923458789E-3</c:v>
                </c:pt>
                <c:pt idx="900">
                  <c:v>2.3418878071096373E-4</c:v>
                </c:pt>
                <c:pt idx="901">
                  <c:v>7.4441377603838403E-4</c:v>
                </c:pt>
                <c:pt idx="902">
                  <c:v>5.563252528605876E-4</c:v>
                </c:pt>
                <c:pt idx="903">
                  <c:v>3.4373522201307835E-4</c:v>
                </c:pt>
                <c:pt idx="904">
                  <c:v>5.5374607610691963E-4</c:v>
                </c:pt>
                <c:pt idx="905">
                  <c:v>5.864480822418308E-4</c:v>
                </c:pt>
                <c:pt idx="906">
                  <c:v>6.9470844059180744E-4</c:v>
                </c:pt>
                <c:pt idx="907">
                  <c:v>5.9846747005694767E-4</c:v>
                </c:pt>
                <c:pt idx="908">
                  <c:v>6.970185204798569E-4</c:v>
                </c:pt>
                <c:pt idx="909">
                  <c:v>5.2818496232263608E-4</c:v>
                </c:pt>
                <c:pt idx="910">
                  <c:v>5.0671064233874616E-4</c:v>
                </c:pt>
                <c:pt idx="911">
                  <c:v>4.4791137158887035E-4</c:v>
                </c:pt>
                <c:pt idx="912">
                  <c:v>5.8609008514698565E-4</c:v>
                </c:pt>
                <c:pt idx="913">
                  <c:v>7.1490408976353985E-4</c:v>
                </c:pt>
                <c:pt idx="914">
                  <c:v>3.9591795319191751E-4</c:v>
                </c:pt>
                <c:pt idx="915">
                  <c:v>5.3381837717502031E-4</c:v>
                </c:pt>
                <c:pt idx="916">
                  <c:v>5.6823102549005819E-4</c:v>
                </c:pt>
                <c:pt idx="917">
                  <c:v>5.4446900853778355E-4</c:v>
                </c:pt>
                <c:pt idx="918">
                  <c:v>4.5066056852189154E-4</c:v>
                </c:pt>
                <c:pt idx="919">
                  <c:v>1.6625472984542082E-4</c:v>
                </c:pt>
                <c:pt idx="920">
                  <c:v>6.0196037774222402E-4</c:v>
                </c:pt>
                <c:pt idx="921">
                  <c:v>5.6825768262982969E-4</c:v>
                </c:pt>
                <c:pt idx="922">
                  <c:v>5.3477749680969999E-4</c:v>
                </c:pt>
                <c:pt idx="923">
                  <c:v>2.7333851484606647E-4</c:v>
                </c:pt>
                <c:pt idx="924">
                  <c:v>4.0064810926643453E-4</c:v>
                </c:pt>
                <c:pt idx="925">
                  <c:v>2.6176433284738387E-4</c:v>
                </c:pt>
                <c:pt idx="926">
                  <c:v>3.8499130030876787E-4</c:v>
                </c:pt>
                <c:pt idx="927">
                  <c:v>4.5345571253078764E-4</c:v>
                </c:pt>
                <c:pt idx="928">
                  <c:v>5.3999187398381487E-4</c:v>
                </c:pt>
                <c:pt idx="929">
                  <c:v>8.1909957687797237E-4</c:v>
                </c:pt>
                <c:pt idx="930">
                  <c:v>2.2262347810544225E-4</c:v>
                </c:pt>
                <c:pt idx="931">
                  <c:v>1.2051824646948548E-3</c:v>
                </c:pt>
                <c:pt idx="932">
                  <c:v>6.4829507184734666E-4</c:v>
                </c:pt>
                <c:pt idx="933">
                  <c:v>5.6613833692417031E-4</c:v>
                </c:pt>
                <c:pt idx="934">
                  <c:v>4.4460030083701927E-4</c:v>
                </c:pt>
                <c:pt idx="935">
                  <c:v>3.6981579508875819E-4</c:v>
                </c:pt>
                <c:pt idx="936">
                  <c:v>5.8292068842933959E-4</c:v>
                </c:pt>
                <c:pt idx="937">
                  <c:v>1.0127567757925173E-3</c:v>
                </c:pt>
                <c:pt idx="938">
                  <c:v>4.3646701850912377E-4</c:v>
                </c:pt>
                <c:pt idx="939">
                  <c:v>8.0328028660790003E-4</c:v>
                </c:pt>
                <c:pt idx="940">
                  <c:v>5.9895445979733612E-4</c:v>
                </c:pt>
                <c:pt idx="941">
                  <c:v>5.6679012950497636E-4</c:v>
                </c:pt>
                <c:pt idx="942">
                  <c:v>5.1540320196075129E-4</c:v>
                </c:pt>
                <c:pt idx="943">
                  <c:v>1.741333966266901E-4</c:v>
                </c:pt>
                <c:pt idx="944">
                  <c:v>3.5754993696147659E-4</c:v>
                </c:pt>
                <c:pt idx="945">
                  <c:v>6.2477998478376116E-4</c:v>
                </c:pt>
                <c:pt idx="946">
                  <c:v>7.4155911896978913E-4</c:v>
                </c:pt>
                <c:pt idx="947">
                  <c:v>4.1110625154411882E-4</c:v>
                </c:pt>
                <c:pt idx="948">
                  <c:v>3.1073914945376282E-4</c:v>
                </c:pt>
                <c:pt idx="949">
                  <c:v>2.8227045650575783E-4</c:v>
                </c:pt>
                <c:pt idx="950">
                  <c:v>5.0664803458450882E-4</c:v>
                </c:pt>
                <c:pt idx="951">
                  <c:v>6.0231573305164908E-4</c:v>
                </c:pt>
                <c:pt idx="952">
                  <c:v>4.2843105768945446E-4</c:v>
                </c:pt>
                <c:pt idx="953">
                  <c:v>3.7292626376998219E-4</c:v>
                </c:pt>
                <c:pt idx="954">
                  <c:v>4.6782828232744749E-4</c:v>
                </c:pt>
                <c:pt idx="955">
                  <c:v>6.0227862525540662E-4</c:v>
                </c:pt>
                <c:pt idx="956">
                  <c:v>6.8130017930452449E-4</c:v>
                </c:pt>
                <c:pt idx="957">
                  <c:v>5.2123200968389621E-4</c:v>
                </c:pt>
                <c:pt idx="958">
                  <c:v>5.2248982066327334E-4</c:v>
                </c:pt>
                <c:pt idx="959">
                  <c:v>4.5252137018529079E-4</c:v>
                </c:pt>
                <c:pt idx="960">
                  <c:v>5.2124108353488992E-4</c:v>
                </c:pt>
                <c:pt idx="961">
                  <c:v>3.7765010556553401E-4</c:v>
                </c:pt>
                <c:pt idx="962">
                  <c:v>5.7006213723172076E-4</c:v>
                </c:pt>
                <c:pt idx="963">
                  <c:v>5.2204188181151313E-4</c:v>
                </c:pt>
                <c:pt idx="964">
                  <c:v>1.0665678683040149E-3</c:v>
                </c:pt>
                <c:pt idx="965">
                  <c:v>3.6495134432551631E-4</c:v>
                </c:pt>
                <c:pt idx="966">
                  <c:v>8.950676583995682E-4</c:v>
                </c:pt>
                <c:pt idx="967">
                  <c:v>6.7653432968946942E-4</c:v>
                </c:pt>
                <c:pt idx="968">
                  <c:v>4.8891111084109192E-4</c:v>
                </c:pt>
                <c:pt idx="969">
                  <c:v>4.4872114742554293E-4</c:v>
                </c:pt>
                <c:pt idx="970">
                  <c:v>6.5395192801248148E-4</c:v>
                </c:pt>
                <c:pt idx="971">
                  <c:v>4.6726121716729609E-4</c:v>
                </c:pt>
                <c:pt idx="972">
                  <c:v>6.2676870962379623E-4</c:v>
                </c:pt>
                <c:pt idx="973">
                  <c:v>6.062743379835015E-4</c:v>
                </c:pt>
                <c:pt idx="974">
                  <c:v>5.7371809922595013E-4</c:v>
                </c:pt>
                <c:pt idx="975">
                  <c:v>4.7082887569212207E-4</c:v>
                </c:pt>
                <c:pt idx="976">
                  <c:v>4.3446298035270948E-4</c:v>
                </c:pt>
                <c:pt idx="977">
                  <c:v>2.6813466440282633E-4</c:v>
                </c:pt>
                <c:pt idx="978">
                  <c:v>6.6417748224282549E-4</c:v>
                </c:pt>
                <c:pt idx="979">
                  <c:v>5.0392955475195788E-4</c:v>
                </c:pt>
                <c:pt idx="980">
                  <c:v>3.6372459392996256E-4</c:v>
                </c:pt>
                <c:pt idx="981">
                  <c:v>8.136619701438481E-4</c:v>
                </c:pt>
                <c:pt idx="982">
                  <c:v>5.7378683496661675E-4</c:v>
                </c:pt>
                <c:pt idx="983">
                  <c:v>4.2165847171705902E-4</c:v>
                </c:pt>
                <c:pt idx="984">
                  <c:v>9.1302746026995665E-4</c:v>
                </c:pt>
                <c:pt idx="985">
                  <c:v>1.8212609069699913E-4</c:v>
                </c:pt>
                <c:pt idx="986">
                  <c:v>4.3490124076476003E-4</c:v>
                </c:pt>
                <c:pt idx="987">
                  <c:v>5.4600914459727694E-4</c:v>
                </c:pt>
                <c:pt idx="988">
                  <c:v>3.37500013264864E-4</c:v>
                </c:pt>
                <c:pt idx="989">
                  <c:v>3.0953092881885671E-4</c:v>
                </c:pt>
                <c:pt idx="990">
                  <c:v>1.1082585909909953E-3</c:v>
                </c:pt>
                <c:pt idx="991">
                  <c:v>7.8250196475649248E-4</c:v>
                </c:pt>
                <c:pt idx="992">
                  <c:v>6.8103342276743168E-4</c:v>
                </c:pt>
                <c:pt idx="993">
                  <c:v>2.9995352704575084E-4</c:v>
                </c:pt>
                <c:pt idx="994">
                  <c:v>8.8622552109762732E-4</c:v>
                </c:pt>
                <c:pt idx="995">
                  <c:v>4.4887906277105301E-4</c:v>
                </c:pt>
                <c:pt idx="996">
                  <c:v>4.5121368891338582E-4</c:v>
                </c:pt>
                <c:pt idx="997">
                  <c:v>5.1100959633354644E-4</c:v>
                </c:pt>
                <c:pt idx="998">
                  <c:v>6.021708614034752E-4</c:v>
                </c:pt>
                <c:pt idx="999">
                  <c:v>5.6349862857468173E-4</c:v>
                </c:pt>
                <c:pt idx="1000">
                  <c:v>5.7373953430225801E-4</c:v>
                </c:pt>
                <c:pt idx="1001">
                  <c:v>8.3181087023564049E-4</c:v>
                </c:pt>
                <c:pt idx="1002">
                  <c:v>6.1269417659829285E-4</c:v>
                </c:pt>
                <c:pt idx="1003">
                  <c:v>5.7791393457781151E-4</c:v>
                </c:pt>
                <c:pt idx="1004">
                  <c:v>4.739451691913567E-4</c:v>
                </c:pt>
                <c:pt idx="1005">
                  <c:v>3.7129960351076281E-4</c:v>
                </c:pt>
                <c:pt idx="1006">
                  <c:v>3.7127602208673259E-4</c:v>
                </c:pt>
                <c:pt idx="1007">
                  <c:v>5.2674443163346378E-4</c:v>
                </c:pt>
                <c:pt idx="1008">
                  <c:v>3.320586803542742E-4</c:v>
                </c:pt>
                <c:pt idx="1009">
                  <c:v>2.1600019163302343E-4</c:v>
                </c:pt>
                <c:pt idx="1010">
                  <c:v>4.6240872261534244E-4</c:v>
                </c:pt>
                <c:pt idx="1011">
                  <c:v>5.526871462147191E-4</c:v>
                </c:pt>
                <c:pt idx="1012">
                  <c:v>3.6628152027686585E-4</c:v>
                </c:pt>
                <c:pt idx="1013">
                  <c:v>9.2853707465830743E-4</c:v>
                </c:pt>
                <c:pt idx="1014">
                  <c:v>7.1429653250353747E-4</c:v>
                </c:pt>
                <c:pt idx="1015">
                  <c:v>7.5974641415662669E-4</c:v>
                </c:pt>
                <c:pt idx="1016">
                  <c:v>3.1572128278437679E-4</c:v>
                </c:pt>
                <c:pt idx="1017">
                  <c:v>5.6393079081423715E-4</c:v>
                </c:pt>
                <c:pt idx="1018">
                  <c:v>2.8945061447177919E-4</c:v>
                </c:pt>
                <c:pt idx="1019">
                  <c:v>4.7941607675287584E-4</c:v>
                </c:pt>
                <c:pt idx="1020">
                  <c:v>5.7521486004658191E-4</c:v>
                </c:pt>
                <c:pt idx="1021">
                  <c:v>5.8163228379373906E-4</c:v>
                </c:pt>
                <c:pt idx="1022">
                  <c:v>4.315710274824929E-4</c:v>
                </c:pt>
                <c:pt idx="1023">
                  <c:v>2.4340110184521929E-4</c:v>
                </c:pt>
                <c:pt idx="1024">
                  <c:v>3.1952282533107457E-4</c:v>
                </c:pt>
                <c:pt idx="1025">
                  <c:v>8.6833295237115338E-4</c:v>
                </c:pt>
                <c:pt idx="1026">
                  <c:v>8.1535226167031832E-4</c:v>
                </c:pt>
                <c:pt idx="1027">
                  <c:v>4.6473558337901152E-4</c:v>
                </c:pt>
                <c:pt idx="1028">
                  <c:v>4.5052578784531195E-4</c:v>
                </c:pt>
                <c:pt idx="1029">
                  <c:v>9.3780660612312924E-4</c:v>
                </c:pt>
                <c:pt idx="1030">
                  <c:v>6.4209581008282783E-4</c:v>
                </c:pt>
                <c:pt idx="1031">
                  <c:v>5.4935437499087619E-4</c:v>
                </c:pt>
                <c:pt idx="1032">
                  <c:v>4.047161722778947E-4</c:v>
                </c:pt>
                <c:pt idx="1033">
                  <c:v>1.8380911236331481E-4</c:v>
                </c:pt>
                <c:pt idx="1034">
                  <c:v>5.4537427647708954E-4</c:v>
                </c:pt>
                <c:pt idx="1035">
                  <c:v>3.8424776518765298E-4</c:v>
                </c:pt>
                <c:pt idx="1036">
                  <c:v>3.9373313757925843E-4</c:v>
                </c:pt>
                <c:pt idx="1037">
                  <c:v>1.3106512818853878E-3</c:v>
                </c:pt>
                <c:pt idx="1038">
                  <c:v>4.7704594599086355E-4</c:v>
                </c:pt>
                <c:pt idx="1039">
                  <c:v>3.0766397032746487E-4</c:v>
                </c:pt>
                <c:pt idx="1040">
                  <c:v>6.1021685093496096E-4</c:v>
                </c:pt>
                <c:pt idx="1041">
                  <c:v>7.5807433440760368E-4</c:v>
                </c:pt>
                <c:pt idx="1042">
                  <c:v>6.7777219070298518E-4</c:v>
                </c:pt>
                <c:pt idx="1043">
                  <c:v>5.9883975084300332E-4</c:v>
                </c:pt>
                <c:pt idx="1044">
                  <c:v>2.2562451961106059E-4</c:v>
                </c:pt>
                <c:pt idx="1045">
                  <c:v>6.0063443901659864E-4</c:v>
                </c:pt>
                <c:pt idx="1046">
                  <c:v>6.4379011568509745E-4</c:v>
                </c:pt>
                <c:pt idx="1047">
                  <c:v>5.9431981084955606E-4</c:v>
                </c:pt>
                <c:pt idx="1048">
                  <c:v>3.3033019052261428E-4</c:v>
                </c:pt>
                <c:pt idx="1049">
                  <c:v>8.7925392259342113E-4</c:v>
                </c:pt>
                <c:pt idx="1050">
                  <c:v>4.3287857444740895E-4</c:v>
                </c:pt>
                <c:pt idx="1051">
                  <c:v>4.1876665570432335E-4</c:v>
                </c:pt>
                <c:pt idx="1052">
                  <c:v>4.5811482991473109E-4</c:v>
                </c:pt>
                <c:pt idx="1053">
                  <c:v>1.8672155301961168E-4</c:v>
                </c:pt>
                <c:pt idx="1054">
                  <c:v>5.0851138137364112E-4</c:v>
                </c:pt>
                <c:pt idx="1055">
                  <c:v>7.2654637017118787E-4</c:v>
                </c:pt>
                <c:pt idx="1056">
                  <c:v>4.2331296692435933E-4</c:v>
                </c:pt>
                <c:pt idx="1057">
                  <c:v>4.5610514815921856E-4</c:v>
                </c:pt>
                <c:pt idx="1058">
                  <c:v>3.8607342492080835E-4</c:v>
                </c:pt>
                <c:pt idx="1059">
                  <c:v>4.8673710652805255E-4</c:v>
                </c:pt>
                <c:pt idx="1060">
                  <c:v>4.3773029147859164E-4</c:v>
                </c:pt>
                <c:pt idx="1061">
                  <c:v>3.9665135513839442E-4</c:v>
                </c:pt>
                <c:pt idx="1062">
                  <c:v>6.0954330379757568E-4</c:v>
                </c:pt>
                <c:pt idx="1063">
                  <c:v>4.7702790604100105E-4</c:v>
                </c:pt>
                <c:pt idx="1064">
                  <c:v>3.8310454590450085E-4</c:v>
                </c:pt>
                <c:pt idx="1065">
                  <c:v>3.5769220643215105E-4</c:v>
                </c:pt>
                <c:pt idx="1066">
                  <c:v>7.3746123408016575E-4</c:v>
                </c:pt>
                <c:pt idx="1067">
                  <c:v>1.5512251642733907E-4</c:v>
                </c:pt>
                <c:pt idx="1068">
                  <c:v>4.2724422419256113E-4</c:v>
                </c:pt>
                <c:pt idx="1069">
                  <c:v>6.298705518377588E-4</c:v>
                </c:pt>
                <c:pt idx="1070">
                  <c:v>5.9846492350978887E-4</c:v>
                </c:pt>
                <c:pt idx="1071">
                  <c:v>2.8571740940610277E-4</c:v>
                </c:pt>
                <c:pt idx="1072">
                  <c:v>5.5780022363121576E-4</c:v>
                </c:pt>
                <c:pt idx="1073">
                  <c:v>5.6889028144922532E-4</c:v>
                </c:pt>
                <c:pt idx="1074">
                  <c:v>6.3875781779742407E-4</c:v>
                </c:pt>
                <c:pt idx="1075">
                  <c:v>5.2474496815441737E-4</c:v>
                </c:pt>
                <c:pt idx="1076">
                  <c:v>6.2947901202821442E-4</c:v>
                </c:pt>
                <c:pt idx="1077">
                  <c:v>4.2148220916904085E-4</c:v>
                </c:pt>
                <c:pt idx="1078">
                  <c:v>5.7478310541855782E-4</c:v>
                </c:pt>
                <c:pt idx="1079">
                  <c:v>3.7516177976376668E-4</c:v>
                </c:pt>
                <c:pt idx="1080">
                  <c:v>3.867198282639128E-4</c:v>
                </c:pt>
                <c:pt idx="1081">
                  <c:v>3.0474284794465139E-4</c:v>
                </c:pt>
                <c:pt idx="1082">
                  <c:v>9.3373920311035747E-4</c:v>
                </c:pt>
                <c:pt idx="1083">
                  <c:v>2.1897333773438499E-4</c:v>
                </c:pt>
                <c:pt idx="1084">
                  <c:v>7.1197972357113265E-4</c:v>
                </c:pt>
                <c:pt idx="1085">
                  <c:v>5.2715339176039814E-4</c:v>
                </c:pt>
                <c:pt idx="1086">
                  <c:v>5.2443431585235062E-4</c:v>
                </c:pt>
                <c:pt idx="1087">
                  <c:v>2.7290887087540557E-4</c:v>
                </c:pt>
                <c:pt idx="1088">
                  <c:v>5.4818243836029774E-4</c:v>
                </c:pt>
                <c:pt idx="1089">
                  <c:v>5.1579406801219492E-4</c:v>
                </c:pt>
                <c:pt idx="1090">
                  <c:v>4.0866585785975307E-4</c:v>
                </c:pt>
                <c:pt idx="1091">
                  <c:v>6.742500562980869E-4</c:v>
                </c:pt>
                <c:pt idx="1092">
                  <c:v>4.5686694118705147E-4</c:v>
                </c:pt>
                <c:pt idx="1093">
                  <c:v>5.3341390880442424E-4</c:v>
                </c:pt>
                <c:pt idx="1094">
                  <c:v>4.427850427881881E-4</c:v>
                </c:pt>
                <c:pt idx="1095">
                  <c:v>3.6765427950838261E-4</c:v>
                </c:pt>
                <c:pt idx="1096">
                  <c:v>6.3868379831073894E-4</c:v>
                </c:pt>
                <c:pt idx="1097">
                  <c:v>5.7321001454180515E-4</c:v>
                </c:pt>
                <c:pt idx="1098">
                  <c:v>2.5098492767409021E-4</c:v>
                </c:pt>
                <c:pt idx="1099">
                  <c:v>1.0031209343254641E-3</c:v>
                </c:pt>
                <c:pt idx="1100">
                  <c:v>5.2496496808714652E-4</c:v>
                </c:pt>
                <c:pt idx="1101">
                  <c:v>2.7395606792990557E-4</c:v>
                </c:pt>
                <c:pt idx="1102">
                  <c:v>6.2317329472906947E-4</c:v>
                </c:pt>
                <c:pt idx="1103">
                  <c:v>3.8293346903018179E-4</c:v>
                </c:pt>
                <c:pt idx="1104">
                  <c:v>6.8224705326072708E-4</c:v>
                </c:pt>
                <c:pt idx="1105">
                  <c:v>6.6541744555487161E-4</c:v>
                </c:pt>
                <c:pt idx="1106">
                  <c:v>3.5585933426945097E-4</c:v>
                </c:pt>
                <c:pt idx="1107">
                  <c:v>5.9514791497412476E-4</c:v>
                </c:pt>
                <c:pt idx="1108">
                  <c:v>5.0546298567436009E-4</c:v>
                </c:pt>
                <c:pt idx="1109">
                  <c:v>2.8770192670890603E-4</c:v>
                </c:pt>
                <c:pt idx="1110">
                  <c:v>1.0001040740072308E-3</c:v>
                </c:pt>
                <c:pt idx="1111">
                  <c:v>5.0414058346942439E-4</c:v>
                </c:pt>
                <c:pt idx="1112">
                  <c:v>2.9573701810126383E-4</c:v>
                </c:pt>
                <c:pt idx="1113">
                  <c:v>6.1643434670236908E-4</c:v>
                </c:pt>
                <c:pt idx="1114">
                  <c:v>6.6021314705078961E-4</c:v>
                </c:pt>
                <c:pt idx="1115">
                  <c:v>4.3507165187657267E-4</c:v>
                </c:pt>
                <c:pt idx="1116">
                  <c:v>8.8377822596715058E-4</c:v>
                </c:pt>
                <c:pt idx="1117">
                  <c:v>4.5717154994320049E-4</c:v>
                </c:pt>
                <c:pt idx="1118">
                  <c:v>4.2924534713711178E-4</c:v>
                </c:pt>
                <c:pt idx="1119">
                  <c:v>4.0560786554533679E-4</c:v>
                </c:pt>
                <c:pt idx="1120">
                  <c:v>6.9097010140075613E-4</c:v>
                </c:pt>
                <c:pt idx="1121">
                  <c:v>7.3064217974349764E-4</c:v>
                </c:pt>
                <c:pt idx="1122">
                  <c:v>6.8167548467289781E-4</c:v>
                </c:pt>
                <c:pt idx="1123">
                  <c:v>3.0063661475607576E-4</c:v>
                </c:pt>
                <c:pt idx="1124">
                  <c:v>3.915376429542928E-4</c:v>
                </c:pt>
                <c:pt idx="1125">
                  <c:v>3.566856821341644E-4</c:v>
                </c:pt>
                <c:pt idx="1126">
                  <c:v>4.0497439031919532E-4</c:v>
                </c:pt>
                <c:pt idx="1127">
                  <c:v>3.8881248374979022E-4</c:v>
                </c:pt>
                <c:pt idx="1128">
                  <c:v>1.1233997251295339E-3</c:v>
                </c:pt>
                <c:pt idx="1129">
                  <c:v>4.0129955505054197E-4</c:v>
                </c:pt>
                <c:pt idx="1130">
                  <c:v>3.1017199830834667E-4</c:v>
                </c:pt>
                <c:pt idx="1131">
                  <c:v>6.9174671413429101E-4</c:v>
                </c:pt>
                <c:pt idx="1132">
                  <c:v>3.6100595717005124E-4</c:v>
                </c:pt>
                <c:pt idx="1133">
                  <c:v>4.7085048218315065E-4</c:v>
                </c:pt>
                <c:pt idx="1134">
                  <c:v>4.6500967343476168E-4</c:v>
                </c:pt>
                <c:pt idx="1135">
                  <c:v>5.0815247386515707E-4</c:v>
                </c:pt>
                <c:pt idx="1136">
                  <c:v>2.6287895012112612E-4</c:v>
                </c:pt>
                <c:pt idx="1137">
                  <c:v>3.852917277309358E-4</c:v>
                </c:pt>
                <c:pt idx="1138">
                  <c:v>5.9446397661722821E-4</c:v>
                </c:pt>
                <c:pt idx="1139">
                  <c:v>4.3299634920238798E-4</c:v>
                </c:pt>
                <c:pt idx="1140">
                  <c:v>2.8145374939074865E-4</c:v>
                </c:pt>
                <c:pt idx="1141">
                  <c:v>4.0814940916188321E-4</c:v>
                </c:pt>
                <c:pt idx="1142">
                  <c:v>3.7247955611911348E-4</c:v>
                </c:pt>
                <c:pt idx="1143">
                  <c:v>3.5639801092293417E-4</c:v>
                </c:pt>
                <c:pt idx="1144">
                  <c:v>4.6712645040824553E-4</c:v>
                </c:pt>
                <c:pt idx="1145">
                  <c:v>3.5041768252480702E-4</c:v>
                </c:pt>
                <c:pt idx="1146">
                  <c:v>2.6676393141309638E-4</c:v>
                </c:pt>
                <c:pt idx="1147">
                  <c:v>4.831246557477555E-4</c:v>
                </c:pt>
                <c:pt idx="1148">
                  <c:v>4.0024595695465037E-4</c:v>
                </c:pt>
                <c:pt idx="1149">
                  <c:v>6.0096363301973433E-4</c:v>
                </c:pt>
                <c:pt idx="1150">
                  <c:v>5.5739226693827507E-4</c:v>
                </c:pt>
                <c:pt idx="1151">
                  <c:v>6.2564423444582263E-4</c:v>
                </c:pt>
                <c:pt idx="1152">
                  <c:v>4.1899629689071734E-4</c:v>
                </c:pt>
                <c:pt idx="1153">
                  <c:v>2.8469002231590714E-4</c:v>
                </c:pt>
                <c:pt idx="1154">
                  <c:v>5.8734595809259676E-4</c:v>
                </c:pt>
                <c:pt idx="1155">
                  <c:v>4.9406449722469946E-4</c:v>
                </c:pt>
                <c:pt idx="1156">
                  <c:v>2.9357621283617027E-4</c:v>
                </c:pt>
                <c:pt idx="1157">
                  <c:v>5.4555215947143273E-4</c:v>
                </c:pt>
                <c:pt idx="1158">
                  <c:v>8.4445448513699515E-4</c:v>
                </c:pt>
                <c:pt idx="1159">
                  <c:v>5.5641652966727728E-4</c:v>
                </c:pt>
                <c:pt idx="1160">
                  <c:v>8.3484566178767161E-4</c:v>
                </c:pt>
                <c:pt idx="1161">
                  <c:v>3.5705551261892864E-4</c:v>
                </c:pt>
                <c:pt idx="1162">
                  <c:v>3.299759172629141E-4</c:v>
                </c:pt>
                <c:pt idx="1163">
                  <c:v>4.8137754530597785E-4</c:v>
                </c:pt>
                <c:pt idx="1164">
                  <c:v>5.6450018497022903E-4</c:v>
                </c:pt>
                <c:pt idx="1165">
                  <c:v>4.9071390950470521E-4</c:v>
                </c:pt>
                <c:pt idx="1166">
                  <c:v>2.6213905904375078E-4</c:v>
                </c:pt>
                <c:pt idx="1167">
                  <c:v>6.2794720517128199E-4</c:v>
                </c:pt>
                <c:pt idx="1168">
                  <c:v>4.4780448527667919E-4</c:v>
                </c:pt>
                <c:pt idx="1169">
                  <c:v>2.262403551270249E-4</c:v>
                </c:pt>
                <c:pt idx="1170">
                  <c:v>3.9853544474255435E-4</c:v>
                </c:pt>
                <c:pt idx="1171">
                  <c:v>4.2042921802347926E-4</c:v>
                </c:pt>
                <c:pt idx="1172">
                  <c:v>6.135378985576785E-4</c:v>
                </c:pt>
                <c:pt idx="1173">
                  <c:v>4.8644379949867606E-4</c:v>
                </c:pt>
                <c:pt idx="1174">
                  <c:v>6.9865460423210179E-4</c:v>
                </c:pt>
                <c:pt idx="1175">
                  <c:v>4.5643902620842481E-4</c:v>
                </c:pt>
                <c:pt idx="1176">
                  <c:v>6.4320820054113961E-4</c:v>
                </c:pt>
                <c:pt idx="1177">
                  <c:v>9.7079961188440008E-4</c:v>
                </c:pt>
                <c:pt idx="1178">
                  <c:v>6.1281450855575181E-4</c:v>
                </c:pt>
                <c:pt idx="1179">
                  <c:v>5.7959917189377491E-4</c:v>
                </c:pt>
                <c:pt idx="1180">
                  <c:v>3.6969865045716503E-4</c:v>
                </c:pt>
                <c:pt idx="1181">
                  <c:v>6.1394681374354442E-4</c:v>
                </c:pt>
                <c:pt idx="1182">
                  <c:v>3.6107526071573273E-4</c:v>
                </c:pt>
                <c:pt idx="1183">
                  <c:v>6.9197009308698103E-4</c:v>
                </c:pt>
                <c:pt idx="1184">
                  <c:v>1.7518571731379537E-4</c:v>
                </c:pt>
                <c:pt idx="1185">
                  <c:v>4.5516697702321766E-4</c:v>
                </c:pt>
                <c:pt idx="1186">
                  <c:v>5.1151769579508882E-4</c:v>
                </c:pt>
                <c:pt idx="1187">
                  <c:v>3.8842908451428872E-4</c:v>
                </c:pt>
                <c:pt idx="1188">
                  <c:v>3.6444043598842505E-4</c:v>
                </c:pt>
                <c:pt idx="1189">
                  <c:v>8.0857450714266483E-4</c:v>
                </c:pt>
                <c:pt idx="1190">
                  <c:v>4.009396604312815E-4</c:v>
                </c:pt>
                <c:pt idx="1191">
                  <c:v>6.9298252853135396E-4</c:v>
                </c:pt>
                <c:pt idx="1192">
                  <c:v>4.3253193980695805E-4</c:v>
                </c:pt>
                <c:pt idx="1193">
                  <c:v>3.4143746017599143E-4</c:v>
                </c:pt>
                <c:pt idx="1194">
                  <c:v>5.5411398629006054E-4</c:v>
                </c:pt>
                <c:pt idx="1195">
                  <c:v>5.6309065929172313E-4</c:v>
                </c:pt>
                <c:pt idx="1196">
                  <c:v>4.9329387822777003E-4</c:v>
                </c:pt>
                <c:pt idx="1197">
                  <c:v>3.9596324548003711E-4</c:v>
                </c:pt>
                <c:pt idx="1198">
                  <c:v>2.9169777689778872E-4</c:v>
                </c:pt>
                <c:pt idx="1199">
                  <c:v>2.9948144423525876E-4</c:v>
                </c:pt>
                <c:pt idx="1200">
                  <c:v>1.9084080493312242E-4</c:v>
                </c:pt>
                <c:pt idx="1201">
                  <c:v>5.0614261495156646E-4</c:v>
                </c:pt>
                <c:pt idx="1202">
                  <c:v>3.5190945513344538E-4</c:v>
                </c:pt>
                <c:pt idx="1203">
                  <c:v>3.7856368210398083E-4</c:v>
                </c:pt>
                <c:pt idx="1204">
                  <c:v>9.0666304746332444E-4</c:v>
                </c:pt>
                <c:pt idx="1205">
                  <c:v>4.0732929857995021E-4</c:v>
                </c:pt>
                <c:pt idx="1206">
                  <c:v>1.8385436991787329E-3</c:v>
                </c:pt>
                <c:pt idx="1207">
                  <c:v>3.647016752324182E-4</c:v>
                </c:pt>
                <c:pt idx="1208">
                  <c:v>7.848064766636739E-4</c:v>
                </c:pt>
                <c:pt idx="1209">
                  <c:v>3.8390705297167046E-4</c:v>
                </c:pt>
                <c:pt idx="1210">
                  <c:v>4.0982084793173441E-4</c:v>
                </c:pt>
                <c:pt idx="1211">
                  <c:v>7.3006944436030253E-4</c:v>
                </c:pt>
                <c:pt idx="1212">
                  <c:v>4.1963061896333354E-4</c:v>
                </c:pt>
                <c:pt idx="1213">
                  <c:v>4.3282502462752416E-4</c:v>
                </c:pt>
                <c:pt idx="1214">
                  <c:v>5.1951776828662859E-4</c:v>
                </c:pt>
                <c:pt idx="1215">
                  <c:v>1.2236155202972694E-3</c:v>
                </c:pt>
                <c:pt idx="1216">
                  <c:v>8.8430832158733553E-4</c:v>
                </c:pt>
                <c:pt idx="1217">
                  <c:v>5.7130191827118584E-4</c:v>
                </c:pt>
                <c:pt idx="1218">
                  <c:v>2.8645098263269504E-4</c:v>
                </c:pt>
                <c:pt idx="1219">
                  <c:v>8.5918708740365124E-4</c:v>
                </c:pt>
                <c:pt idx="1220">
                  <c:v>3.9208624608724199E-4</c:v>
                </c:pt>
                <c:pt idx="1221">
                  <c:v>3.7560096185944997E-4</c:v>
                </c:pt>
                <c:pt idx="1222">
                  <c:v>2.0979366372025053E-4</c:v>
                </c:pt>
                <c:pt idx="1223">
                  <c:v>6.9485574536706297E-4</c:v>
                </c:pt>
                <c:pt idx="1224">
                  <c:v>3.6050939362304184E-4</c:v>
                </c:pt>
                <c:pt idx="1225">
                  <c:v>4.37463216334423E-4</c:v>
                </c:pt>
                <c:pt idx="1226">
                  <c:v>3.5274855779105705E-4</c:v>
                </c:pt>
                <c:pt idx="1227">
                  <c:v>3.5050984373208798E-4</c:v>
                </c:pt>
                <c:pt idx="1228">
                  <c:v>4.9025001088082371E-4</c:v>
                </c:pt>
                <c:pt idx="1229">
                  <c:v>6.691379093887352E-4</c:v>
                </c:pt>
                <c:pt idx="1230">
                  <c:v>4.5862547796786277E-4</c:v>
                </c:pt>
                <c:pt idx="1231">
                  <c:v>5.3836375448949707E-4</c:v>
                </c:pt>
                <c:pt idx="1232">
                  <c:v>4.2896680267931432E-4</c:v>
                </c:pt>
                <c:pt idx="1233">
                  <c:v>7.4633036045271522E-4</c:v>
                </c:pt>
                <c:pt idx="1234">
                  <c:v>3.254158145882557E-4</c:v>
                </c:pt>
                <c:pt idx="1235">
                  <c:v>2.2383046970461012E-4</c:v>
                </c:pt>
                <c:pt idx="1236">
                  <c:v>3.6776793225768887E-4</c:v>
                </c:pt>
                <c:pt idx="1237">
                  <c:v>4.4004043791294527E-4</c:v>
                </c:pt>
                <c:pt idx="1238">
                  <c:v>6.4557955473866079E-4</c:v>
                </c:pt>
                <c:pt idx="1239">
                  <c:v>9.4652775250138885E-4</c:v>
                </c:pt>
                <c:pt idx="1240">
                  <c:v>6.1389558910720154E-4</c:v>
                </c:pt>
                <c:pt idx="1241">
                  <c:v>3.4974223890561475E-4</c:v>
                </c:pt>
                <c:pt idx="1242">
                  <c:v>4.2193413867836854E-4</c:v>
                </c:pt>
                <c:pt idx="1243">
                  <c:v>9.354562869233426E-4</c:v>
                </c:pt>
                <c:pt idx="1244">
                  <c:v>7.3723935391243191E-4</c:v>
                </c:pt>
                <c:pt idx="1245">
                  <c:v>4.3159958550544124E-4</c:v>
                </c:pt>
                <c:pt idx="1246">
                  <c:v>4.9762744719368936E-4</c:v>
                </c:pt>
                <c:pt idx="1247">
                  <c:v>3.4041761437799854E-4</c:v>
                </c:pt>
                <c:pt idx="1248">
                  <c:v>6.2546816493170524E-4</c:v>
                </c:pt>
                <c:pt idx="1249">
                  <c:v>8.6827643520378563E-4</c:v>
                </c:pt>
                <c:pt idx="1250">
                  <c:v>6.5507187737049583E-4</c:v>
                </c:pt>
                <c:pt idx="1251">
                  <c:v>3.4770452577839316E-4</c:v>
                </c:pt>
                <c:pt idx="1252">
                  <c:v>7.4503545347048286E-4</c:v>
                </c:pt>
                <c:pt idx="1253">
                  <c:v>5.3391097994246329E-4</c:v>
                </c:pt>
                <c:pt idx="1254">
                  <c:v>9.8023889286277636E-4</c:v>
                </c:pt>
                <c:pt idx="1255">
                  <c:v>4.2920375240070306E-4</c:v>
                </c:pt>
                <c:pt idx="1256">
                  <c:v>3.2061920686612976E-4</c:v>
                </c:pt>
                <c:pt idx="1257">
                  <c:v>7.1736621255054952E-4</c:v>
                </c:pt>
                <c:pt idx="1258">
                  <c:v>7.4906060525201665E-4</c:v>
                </c:pt>
                <c:pt idx="1259">
                  <c:v>9.1027741395409141E-4</c:v>
                </c:pt>
                <c:pt idx="1260">
                  <c:v>3.4875073557285013E-4</c:v>
                </c:pt>
                <c:pt idx="1261">
                  <c:v>4.4616240980546951E-4</c:v>
                </c:pt>
                <c:pt idx="1262">
                  <c:v>2.571061681892845E-4</c:v>
                </c:pt>
                <c:pt idx="1263">
                  <c:v>4.6244753561962005E-4</c:v>
                </c:pt>
                <c:pt idx="1264">
                  <c:v>2.8428117183478826E-4</c:v>
                </c:pt>
                <c:pt idx="1265">
                  <c:v>3.0618447767700226E-4</c:v>
                </c:pt>
                <c:pt idx="1266">
                  <c:v>3.6027112610710648E-4</c:v>
                </c:pt>
                <c:pt idx="1267">
                  <c:v>5.0725389229332499E-4</c:v>
                </c:pt>
                <c:pt idx="1268">
                  <c:v>3.565633180556678E-4</c:v>
                </c:pt>
                <c:pt idx="1269">
                  <c:v>5.9586539145459856E-4</c:v>
                </c:pt>
                <c:pt idx="1270">
                  <c:v>6.4978537448426321E-4</c:v>
                </c:pt>
                <c:pt idx="1271">
                  <c:v>1.0297656866120224E-3</c:v>
                </c:pt>
                <c:pt idx="1272">
                  <c:v>4.4953991878519072E-4</c:v>
                </c:pt>
                <c:pt idx="1273">
                  <c:v>3.9166452281437139E-4</c:v>
                </c:pt>
                <c:pt idx="1274">
                  <c:v>4.2150918232765762E-4</c:v>
                </c:pt>
                <c:pt idx="1275">
                  <c:v>7.8754794458270967E-4</c:v>
                </c:pt>
                <c:pt idx="1276">
                  <c:v>3.230928881972379E-4</c:v>
                </c:pt>
                <c:pt idx="1277">
                  <c:v>3.8927025194657124E-4</c:v>
                </c:pt>
                <c:pt idx="1278">
                  <c:v>5.963492844141805E-4</c:v>
                </c:pt>
                <c:pt idx="1279">
                  <c:v>6.3418261588332129E-4</c:v>
                </c:pt>
                <c:pt idx="1280">
                  <c:v>7.9061476957056616E-4</c:v>
                </c:pt>
                <c:pt idx="1281">
                  <c:v>1.155081891479702E-3</c:v>
                </c:pt>
                <c:pt idx="1282">
                  <c:v>1.8908876574034384E-4</c:v>
                </c:pt>
                <c:pt idx="1283">
                  <c:v>5.688735720053835E-4</c:v>
                </c:pt>
                <c:pt idx="1284">
                  <c:v>5.7612430758958056E-4</c:v>
                </c:pt>
                <c:pt idx="1285">
                  <c:v>4.2924440427751583E-4</c:v>
                </c:pt>
                <c:pt idx="1286">
                  <c:v>7.9969069367852622E-4</c:v>
                </c:pt>
                <c:pt idx="1287">
                  <c:v>5.6915041180468642E-4</c:v>
                </c:pt>
                <c:pt idx="1288">
                  <c:v>4.7818222480453085E-4</c:v>
                </c:pt>
                <c:pt idx="1289">
                  <c:v>6.5755891056102744E-4</c:v>
                </c:pt>
                <c:pt idx="1290">
                  <c:v>4.6504851548796505E-4</c:v>
                </c:pt>
                <c:pt idx="1291">
                  <c:v>3.164223378669618E-4</c:v>
                </c:pt>
                <c:pt idx="1292">
                  <c:v>4.1844619811945514E-4</c:v>
                </c:pt>
                <c:pt idx="1293">
                  <c:v>4.1439680332978901E-4</c:v>
                </c:pt>
                <c:pt idx="1294">
                  <c:v>6.6961272609152543E-4</c:v>
                </c:pt>
                <c:pt idx="1295">
                  <c:v>8.3920320070373961E-4</c:v>
                </c:pt>
                <c:pt idx="1296">
                  <c:v>5.0742348102077823E-4</c:v>
                </c:pt>
                <c:pt idx="1297">
                  <c:v>5.8034672395003764E-4</c:v>
                </c:pt>
                <c:pt idx="1298">
                  <c:v>2.6734012567019205E-4</c:v>
                </c:pt>
                <c:pt idx="1299">
                  <c:v>7.6972226001399105E-4</c:v>
                </c:pt>
                <c:pt idx="1300">
                  <c:v>4.6175591219745142E-4</c:v>
                </c:pt>
                <c:pt idx="1301">
                  <c:v>7.8549249642180909E-4</c:v>
                </c:pt>
                <c:pt idx="1302">
                  <c:v>8.4648956342759068E-4</c:v>
                </c:pt>
                <c:pt idx="1303">
                  <c:v>5.7889208701285895E-4</c:v>
                </c:pt>
                <c:pt idx="1304">
                  <c:v>3.6191598058191832E-4</c:v>
                </c:pt>
                <c:pt idx="1305">
                  <c:v>4.4344221466077201E-4</c:v>
                </c:pt>
                <c:pt idx="1306">
                  <c:v>3.2847843762679477E-4</c:v>
                </c:pt>
                <c:pt idx="1307">
                  <c:v>5.1291429985346807E-4</c:v>
                </c:pt>
                <c:pt idx="1308">
                  <c:v>4.3653036154633396E-4</c:v>
                </c:pt>
                <c:pt idx="1309">
                  <c:v>4.7239614060384983E-4</c:v>
                </c:pt>
                <c:pt idx="1310">
                  <c:v>4.8025291350663592E-4</c:v>
                </c:pt>
                <c:pt idx="1311">
                  <c:v>2.5328692646610384E-4</c:v>
                </c:pt>
                <c:pt idx="1312">
                  <c:v>4.7834936751062977E-4</c:v>
                </c:pt>
                <c:pt idx="1313">
                  <c:v>5.9608990394004505E-4</c:v>
                </c:pt>
                <c:pt idx="1314">
                  <c:v>1.1712207679970077E-3</c:v>
                </c:pt>
                <c:pt idx="1315">
                  <c:v>8.139582236480334E-4</c:v>
                </c:pt>
                <c:pt idx="1316">
                  <c:v>5.6636704808385018E-4</c:v>
                </c:pt>
                <c:pt idx="1317">
                  <c:v>1.0942913192947582E-3</c:v>
                </c:pt>
                <c:pt idx="1318">
                  <c:v>7.7817548928108037E-4</c:v>
                </c:pt>
                <c:pt idx="1319">
                  <c:v>8.5616671944520892E-4</c:v>
                </c:pt>
                <c:pt idx="1320">
                  <c:v>8.1380004346203545E-4</c:v>
                </c:pt>
                <c:pt idx="1321">
                  <c:v>4.2216292049025776E-4</c:v>
                </c:pt>
                <c:pt idx="1322">
                  <c:v>4.0518018544218417E-4</c:v>
                </c:pt>
                <c:pt idx="1323">
                  <c:v>7.8978865485924673E-4</c:v>
                </c:pt>
                <c:pt idx="1324">
                  <c:v>5.312261932676948E-4</c:v>
                </c:pt>
                <c:pt idx="1325">
                  <c:v>9.6648693511664548E-4</c:v>
                </c:pt>
                <c:pt idx="1326">
                  <c:v>4.7546620068080679E-4</c:v>
                </c:pt>
                <c:pt idx="1327">
                  <c:v>4.2137724830820555E-4</c:v>
                </c:pt>
                <c:pt idx="1328">
                  <c:v>3.8290890734618831E-4</c:v>
                </c:pt>
                <c:pt idx="1329">
                  <c:v>7.2749100673462472E-4</c:v>
                </c:pt>
                <c:pt idx="1330">
                  <c:v>5.6652094363042612E-4</c:v>
                </c:pt>
                <c:pt idx="1331">
                  <c:v>3.4979089246111868E-4</c:v>
                </c:pt>
                <c:pt idx="1332">
                  <c:v>5.9245634746670211E-4</c:v>
                </c:pt>
                <c:pt idx="1333">
                  <c:v>3.2531460385024151E-4</c:v>
                </c:pt>
                <c:pt idx="1334">
                  <c:v>2.7048428126291143E-4</c:v>
                </c:pt>
                <c:pt idx="1335">
                  <c:v>5.4858718789891703E-4</c:v>
                </c:pt>
                <c:pt idx="1336">
                  <c:v>5.835244525601934E-4</c:v>
                </c:pt>
                <c:pt idx="1337">
                  <c:v>4.4854407624368464E-4</c:v>
                </c:pt>
                <c:pt idx="1338">
                  <c:v>5.5797107318545866E-4</c:v>
                </c:pt>
                <c:pt idx="1339">
                  <c:v>4.2943550523567956E-4</c:v>
                </c:pt>
                <c:pt idx="1340">
                  <c:v>7.0696619102574943E-4</c:v>
                </c:pt>
                <c:pt idx="1341">
                  <c:v>7.1990672516413922E-4</c:v>
                </c:pt>
                <c:pt idx="1342">
                  <c:v>6.33387442922111E-4</c:v>
                </c:pt>
                <c:pt idx="1343">
                  <c:v>8.1162015558136527E-4</c:v>
                </c:pt>
                <c:pt idx="1344">
                  <c:v>9.8946001010544421E-4</c:v>
                </c:pt>
                <c:pt idx="1345">
                  <c:v>6.034592734868189E-4</c:v>
                </c:pt>
                <c:pt idx="1346">
                  <c:v>3.1729760883713438E-4</c:v>
                </c:pt>
                <c:pt idx="1347">
                  <c:v>3.0079744951357415E-4</c:v>
                </c:pt>
                <c:pt idx="1348">
                  <c:v>5.184831198718887E-4</c:v>
                </c:pt>
                <c:pt idx="1349">
                  <c:v>3.319253937163944E-4</c:v>
                </c:pt>
                <c:pt idx="1350">
                  <c:v>3.2772363577179646E-4</c:v>
                </c:pt>
                <c:pt idx="1351">
                  <c:v>6.2860901373046818E-4</c:v>
                </c:pt>
                <c:pt idx="1352">
                  <c:v>5.1951606359203174E-4</c:v>
                </c:pt>
                <c:pt idx="1353">
                  <c:v>8.806586577537101E-4</c:v>
                </c:pt>
                <c:pt idx="1354">
                  <c:v>3.8489606839800945E-4</c:v>
                </c:pt>
                <c:pt idx="1355">
                  <c:v>2.5599336037746061E-4</c:v>
                </c:pt>
                <c:pt idx="1356">
                  <c:v>6.3635268945644156E-4</c:v>
                </c:pt>
                <c:pt idx="1357">
                  <c:v>6.8480599399041117E-4</c:v>
                </c:pt>
                <c:pt idx="1358">
                  <c:v>1.113451859315073E-3</c:v>
                </c:pt>
                <c:pt idx="1359">
                  <c:v>7.0354255479432185E-4</c:v>
                </c:pt>
                <c:pt idx="1360">
                  <c:v>8.1518650336924784E-4</c:v>
                </c:pt>
                <c:pt idx="1361">
                  <c:v>4.0286395524585409E-4</c:v>
                </c:pt>
                <c:pt idx="1362">
                  <c:v>3.862434576341473E-4</c:v>
                </c:pt>
                <c:pt idx="1363">
                  <c:v>5.7653342965410207E-4</c:v>
                </c:pt>
                <c:pt idx="1364">
                  <c:v>4.0718666827729605E-4</c:v>
                </c:pt>
                <c:pt idx="1365">
                  <c:v>7.5385669155291163E-4</c:v>
                </c:pt>
                <c:pt idx="1366">
                  <c:v>5.1344631044994166E-4</c:v>
                </c:pt>
                <c:pt idx="1367">
                  <c:v>3.9540108822525954E-4</c:v>
                </c:pt>
                <c:pt idx="1368">
                  <c:v>9.881910421462995E-4</c:v>
                </c:pt>
                <c:pt idx="1369">
                  <c:v>8.711400018366006E-4</c:v>
                </c:pt>
                <c:pt idx="1370">
                  <c:v>6.6341142675504811E-4</c:v>
                </c:pt>
                <c:pt idx="1371">
                  <c:v>6.472756034529984E-4</c:v>
                </c:pt>
                <c:pt idx="1372">
                  <c:v>2.7276273079961908E-4</c:v>
                </c:pt>
                <c:pt idx="1373">
                  <c:v>6.4473235865646799E-4</c:v>
                </c:pt>
                <c:pt idx="1374">
                  <c:v>2.8430576797785264E-4</c:v>
                </c:pt>
                <c:pt idx="1375">
                  <c:v>2.1037810850536498E-4</c:v>
                </c:pt>
                <c:pt idx="1376">
                  <c:v>6.4846729090947631E-4</c:v>
                </c:pt>
                <c:pt idx="1377">
                  <c:v>9.6643348324339847E-4</c:v>
                </c:pt>
                <c:pt idx="1378">
                  <c:v>4.3687690734308207E-4</c:v>
                </c:pt>
                <c:pt idx="1379">
                  <c:v>8.7622883748916358E-4</c:v>
                </c:pt>
                <c:pt idx="1380">
                  <c:v>4.2036242008306504E-4</c:v>
                </c:pt>
                <c:pt idx="1381">
                  <c:v>4.9170282776602988E-4</c:v>
                </c:pt>
                <c:pt idx="1382">
                  <c:v>3.4331586397005605E-4</c:v>
                </c:pt>
                <c:pt idx="1383">
                  <c:v>7.3006667510919774E-4</c:v>
                </c:pt>
                <c:pt idx="1384">
                  <c:v>5.6298775916033262E-4</c:v>
                </c:pt>
                <c:pt idx="1385">
                  <c:v>6.5097949643759068E-4</c:v>
                </c:pt>
                <c:pt idx="1386">
                  <c:v>4.5915493570662289E-4</c:v>
                </c:pt>
                <c:pt idx="1387">
                  <c:v>4.5731111563416263E-4</c:v>
                </c:pt>
                <c:pt idx="1388">
                  <c:v>6.4960920519817138E-4</c:v>
                </c:pt>
                <c:pt idx="1389">
                  <c:v>1.6300461909842059E-3</c:v>
                </c:pt>
                <c:pt idx="1390">
                  <c:v>8.4150168034803586E-4</c:v>
                </c:pt>
                <c:pt idx="1391">
                  <c:v>5.5836648902234153E-4</c:v>
                </c:pt>
                <c:pt idx="1392">
                  <c:v>4.5605235096401114E-4</c:v>
                </c:pt>
                <c:pt idx="1393">
                  <c:v>9.1436282862932461E-4</c:v>
                </c:pt>
                <c:pt idx="1394">
                  <c:v>6.5018056832115379E-4</c:v>
                </c:pt>
                <c:pt idx="1395">
                  <c:v>1.123813964359353E-3</c:v>
                </c:pt>
                <c:pt idx="1396">
                  <c:v>3.4111960745146318E-4</c:v>
                </c:pt>
                <c:pt idx="1397">
                  <c:v>2.6395590568998906E-4</c:v>
                </c:pt>
                <c:pt idx="1398">
                  <c:v>3.4061001081074253E-4</c:v>
                </c:pt>
                <c:pt idx="1399">
                  <c:v>6.2127954808446429E-4</c:v>
                </c:pt>
                <c:pt idx="1400">
                  <c:v>7.0609894087045409E-4</c:v>
                </c:pt>
                <c:pt idx="1401">
                  <c:v>6.5435317663057452E-4</c:v>
                </c:pt>
                <c:pt idx="1402">
                  <c:v>1.7061961028479835E-3</c:v>
                </c:pt>
                <c:pt idx="1403">
                  <c:v>8.2770392382659492E-4</c:v>
                </c:pt>
                <c:pt idx="1404">
                  <c:v>4.4945031359069405E-4</c:v>
                </c:pt>
                <c:pt idx="1405">
                  <c:v>3.7384228825747539E-4</c:v>
                </c:pt>
                <c:pt idx="1406">
                  <c:v>9.3130160046136286E-4</c:v>
                </c:pt>
                <c:pt idx="1407">
                  <c:v>4.9459690790779531E-4</c:v>
                </c:pt>
                <c:pt idx="1408">
                  <c:v>4.2728656333727497E-4</c:v>
                </c:pt>
                <c:pt idx="1409">
                  <c:v>1.0553642884615659E-3</c:v>
                </c:pt>
                <c:pt idx="1410">
                  <c:v>6.9990133455709118E-4</c:v>
                </c:pt>
                <c:pt idx="1411">
                  <c:v>3.0950179697688168E-4</c:v>
                </c:pt>
                <c:pt idx="1412">
                  <c:v>2.9149369488256906E-4</c:v>
                </c:pt>
                <c:pt idx="1413">
                  <c:v>3.7310252830565876E-4</c:v>
                </c:pt>
                <c:pt idx="1414">
                  <c:v>7.9418139905969222E-4</c:v>
                </c:pt>
                <c:pt idx="1415">
                  <c:v>6.2906518543193418E-4</c:v>
                </c:pt>
                <c:pt idx="1416">
                  <c:v>5.0922832666977437E-4</c:v>
                </c:pt>
                <c:pt idx="1417">
                  <c:v>7.2583518740816145E-4</c:v>
                </c:pt>
                <c:pt idx="1418">
                  <c:v>3.011609420319207E-4</c:v>
                </c:pt>
                <c:pt idx="1419">
                  <c:v>3.0604418167089491E-4</c:v>
                </c:pt>
                <c:pt idx="1420">
                  <c:v>5.7757807879425815E-4</c:v>
                </c:pt>
                <c:pt idx="1421">
                  <c:v>7.4833703476431075E-4</c:v>
                </c:pt>
                <c:pt idx="1422">
                  <c:v>3.2112271271325567E-4</c:v>
                </c:pt>
                <c:pt idx="1423">
                  <c:v>3.2896889935990497E-4</c:v>
                </c:pt>
                <c:pt idx="1424">
                  <c:v>4.1279873996537503E-4</c:v>
                </c:pt>
                <c:pt idx="1425">
                  <c:v>8.4402448948507082E-4</c:v>
                </c:pt>
                <c:pt idx="1426">
                  <c:v>4.1333702427872026E-4</c:v>
                </c:pt>
                <c:pt idx="1427">
                  <c:v>2.9670834719209763E-4</c:v>
                </c:pt>
                <c:pt idx="1428">
                  <c:v>3.5937690051949866E-4</c:v>
                </c:pt>
                <c:pt idx="1429">
                  <c:v>3.3184597237510203E-4</c:v>
                </c:pt>
                <c:pt idx="1430">
                  <c:v>4.3396596765401667E-4</c:v>
                </c:pt>
                <c:pt idx="1431">
                  <c:v>3.5751603035661425E-4</c:v>
                </c:pt>
                <c:pt idx="1432">
                  <c:v>4.1504354479713072E-4</c:v>
                </c:pt>
                <c:pt idx="1433">
                  <c:v>6.1046483616492443E-4</c:v>
                </c:pt>
                <c:pt idx="1434">
                  <c:v>5.1094708730071992E-4</c:v>
                </c:pt>
                <c:pt idx="1435">
                  <c:v>5.7793673366270375E-4</c:v>
                </c:pt>
                <c:pt idx="1436">
                  <c:v>9.5794769143031416E-4</c:v>
                </c:pt>
                <c:pt idx="1437">
                  <c:v>5.661320506840544E-4</c:v>
                </c:pt>
                <c:pt idx="1438">
                  <c:v>6.6567529786174418E-4</c:v>
                </c:pt>
                <c:pt idx="1439">
                  <c:v>4.4080534663590542E-4</c:v>
                </c:pt>
                <c:pt idx="1440">
                  <c:v>5.2582263644947072E-4</c:v>
                </c:pt>
                <c:pt idx="1441">
                  <c:v>6.2343727741318977E-4</c:v>
                </c:pt>
                <c:pt idx="1442">
                  <c:v>5.5860735689828992E-4</c:v>
                </c:pt>
                <c:pt idx="1443">
                  <c:v>6.1897759789162525E-4</c:v>
                </c:pt>
                <c:pt idx="1444">
                  <c:v>5.9970200072019238E-4</c:v>
                </c:pt>
                <c:pt idx="1445">
                  <c:v>2.7338711471447012E-4</c:v>
                </c:pt>
                <c:pt idx="1446">
                  <c:v>5.5049538969344106E-4</c:v>
                </c:pt>
                <c:pt idx="1447">
                  <c:v>5.080087514973161E-4</c:v>
                </c:pt>
                <c:pt idx="1448">
                  <c:v>6.4770305580168859E-4</c:v>
                </c:pt>
                <c:pt idx="1449">
                  <c:v>3.9462908121822482E-4</c:v>
                </c:pt>
                <c:pt idx="1450">
                  <c:v>1.0770436051389062E-3</c:v>
                </c:pt>
                <c:pt idx="1451">
                  <c:v>4.3578316858121347E-4</c:v>
                </c:pt>
                <c:pt idx="1452">
                  <c:v>4.115947607129831E-4</c:v>
                </c:pt>
                <c:pt idx="1453">
                  <c:v>5.6075439727195221E-4</c:v>
                </c:pt>
                <c:pt idx="1454">
                  <c:v>2.8012612765747824E-4</c:v>
                </c:pt>
                <c:pt idx="1455">
                  <c:v>6.8405930139713229E-4</c:v>
                </c:pt>
                <c:pt idx="1456">
                  <c:v>3.5902346351831139E-4</c:v>
                </c:pt>
                <c:pt idx="1457">
                  <c:v>3.9905207488271575E-4</c:v>
                </c:pt>
                <c:pt idx="1458">
                  <c:v>5.4218945449025391E-4</c:v>
                </c:pt>
                <c:pt idx="1459">
                  <c:v>4.4664415753583258E-4</c:v>
                </c:pt>
                <c:pt idx="1460">
                  <c:v>7.2964064921545E-4</c:v>
                </c:pt>
                <c:pt idx="1461">
                  <c:v>1.0680000875576377E-3</c:v>
                </c:pt>
                <c:pt idx="1462">
                  <c:v>5.9728086294959085E-4</c:v>
                </c:pt>
                <c:pt idx="1463">
                  <c:v>1.221380982584061E-3</c:v>
                </c:pt>
                <c:pt idx="1464">
                  <c:v>5.8688258808715986E-4</c:v>
                </c:pt>
                <c:pt idx="1465">
                  <c:v>4.2895681890517824E-4</c:v>
                </c:pt>
                <c:pt idx="1466">
                  <c:v>4.9109802574157297E-4</c:v>
                </c:pt>
                <c:pt idx="1467">
                  <c:v>4.2316833883830439E-4</c:v>
                </c:pt>
                <c:pt idx="1468">
                  <c:v>4.6541607951427647E-4</c:v>
                </c:pt>
                <c:pt idx="1469">
                  <c:v>6.8451336975366322E-4</c:v>
                </c:pt>
                <c:pt idx="1470">
                  <c:v>9.7704929111759619E-4</c:v>
                </c:pt>
                <c:pt idx="1471">
                  <c:v>7.6229035286874735E-4</c:v>
                </c:pt>
                <c:pt idx="1472">
                  <c:v>8.1314550621650625E-4</c:v>
                </c:pt>
                <c:pt idx="1473">
                  <c:v>2.9675189018604146E-4</c:v>
                </c:pt>
                <c:pt idx="1474">
                  <c:v>8.8313879849913032E-4</c:v>
                </c:pt>
                <c:pt idx="1475">
                  <c:v>4.7791258361387889E-4</c:v>
                </c:pt>
                <c:pt idx="1476">
                  <c:v>3.9849768288265287E-4</c:v>
                </c:pt>
                <c:pt idx="1477">
                  <c:v>3.2384643387894365E-4</c:v>
                </c:pt>
                <c:pt idx="1478">
                  <c:v>4.2014873282504746E-4</c:v>
                </c:pt>
                <c:pt idx="1479">
                  <c:v>6.8976678007539411E-4</c:v>
                </c:pt>
                <c:pt idx="1480">
                  <c:v>5.1043008826535605E-4</c:v>
                </c:pt>
                <c:pt idx="1481">
                  <c:v>2.8818043215761549E-4</c:v>
                </c:pt>
                <c:pt idx="1482">
                  <c:v>9.1027744506696334E-4</c:v>
                </c:pt>
                <c:pt idx="1483">
                  <c:v>4.3988479330910567E-4</c:v>
                </c:pt>
                <c:pt idx="1484">
                  <c:v>5.1018627408516823E-4</c:v>
                </c:pt>
                <c:pt idx="1485">
                  <c:v>8.7035093592617585E-4</c:v>
                </c:pt>
                <c:pt idx="1486">
                  <c:v>6.0477934235295908E-4</c:v>
                </c:pt>
                <c:pt idx="1487">
                  <c:v>9.5199160289168234E-4</c:v>
                </c:pt>
                <c:pt idx="1488">
                  <c:v>4.3989560154948242E-4</c:v>
                </c:pt>
                <c:pt idx="1489">
                  <c:v>4.2684641669168521E-4</c:v>
                </c:pt>
                <c:pt idx="1490">
                  <c:v>3.7825024497387713E-4</c:v>
                </c:pt>
                <c:pt idx="1491">
                  <c:v>3.4683359441903299E-4</c:v>
                </c:pt>
                <c:pt idx="1492">
                  <c:v>3.3704798615416992E-4</c:v>
                </c:pt>
                <c:pt idx="1493">
                  <c:v>3.040618534669075E-4</c:v>
                </c:pt>
                <c:pt idx="1494">
                  <c:v>5.9668531542285365E-4</c:v>
                </c:pt>
                <c:pt idx="1495">
                  <c:v>6.8914426774467868E-4</c:v>
                </c:pt>
                <c:pt idx="1496">
                  <c:v>2.9126574960962461E-4</c:v>
                </c:pt>
                <c:pt idx="1497">
                  <c:v>4.4731619691363423E-4</c:v>
                </c:pt>
                <c:pt idx="1498">
                  <c:v>3.3185947056630429E-4</c:v>
                </c:pt>
                <c:pt idx="1499">
                  <c:v>4.6170850125542618E-4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49216"/>
        <c:axId val="109851008"/>
      </c:scatterChart>
      <c:valAx>
        <c:axId val="10984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9851008"/>
        <c:crosses val="autoZero"/>
        <c:crossBetween val="midCat"/>
      </c:valAx>
      <c:valAx>
        <c:axId val="10985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849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'water3 cTot(ca+2)'!$M$1</c:f>
              <c:strCache>
                <c:ptCount val="1"/>
                <c:pt idx="0">
                  <c:v>alk</c:v>
                </c:pt>
              </c:strCache>
            </c:strRef>
          </c:tx>
          <c:spPr>
            <a:ln w="28575">
              <a:noFill/>
            </a:ln>
          </c:spPr>
          <c:xVal>
            <c:numRef>
              <c:f>'water3 cTot(ca+2)'!$V$3:$V$1502</c:f>
              <c:numCache>
                <c:formatCode>0.000E+00</c:formatCode>
                <c:ptCount val="1500"/>
                <c:pt idx="0">
                  <c:v>0.72286309279286265</c:v>
                </c:pt>
                <c:pt idx="1">
                  <c:v>0.1797650416254489</c:v>
                </c:pt>
                <c:pt idx="2">
                  <c:v>1.2980230103407331</c:v>
                </c:pt>
                <c:pt idx="3">
                  <c:v>2.9689358996761266</c:v>
                </c:pt>
                <c:pt idx="4">
                  <c:v>0.64721778015438325</c:v>
                </c:pt>
                <c:pt idx="5">
                  <c:v>0.73270163607372618</c:v>
                </c:pt>
                <c:pt idx="6">
                  <c:v>0.36538736939676014</c:v>
                </c:pt>
                <c:pt idx="7">
                  <c:v>0.32053861509620662</c:v>
                </c:pt>
                <c:pt idx="8">
                  <c:v>0.72201792912356411</c:v>
                </c:pt>
                <c:pt idx="9">
                  <c:v>2.9452718423594857</c:v>
                </c:pt>
                <c:pt idx="10">
                  <c:v>0.12285892450788717</c:v>
                </c:pt>
                <c:pt idx="11">
                  <c:v>19.636917675761296</c:v>
                </c:pt>
                <c:pt idx="12">
                  <c:v>0.20247841035723552</c:v>
                </c:pt>
                <c:pt idx="13">
                  <c:v>2.4634995426156157</c:v>
                </c:pt>
                <c:pt idx="14">
                  <c:v>0.28725769934931666</c:v>
                </c:pt>
                <c:pt idx="15">
                  <c:v>0.16110537752977239</c:v>
                </c:pt>
                <c:pt idx="16">
                  <c:v>3.8635640712285919E-3</c:v>
                </c:pt>
                <c:pt idx="17">
                  <c:v>17.642192504594103</c:v>
                </c:pt>
                <c:pt idx="18">
                  <c:v>0.9955469779205699</c:v>
                </c:pt>
                <c:pt idx="19">
                  <c:v>0.45305651105922218</c:v>
                </c:pt>
                <c:pt idx="20">
                  <c:v>1.7905870016873471</c:v>
                </c:pt>
                <c:pt idx="21">
                  <c:v>0.11984588149345149</c:v>
                </c:pt>
                <c:pt idx="22">
                  <c:v>0.50130988919544095</c:v>
                </c:pt>
                <c:pt idx="23">
                  <c:v>0.44956150241167342</c:v>
                </c:pt>
                <c:pt idx="24">
                  <c:v>0.62990166690387284</c:v>
                </c:pt>
                <c:pt idx="25">
                  <c:v>1.7488456840192446</c:v>
                </c:pt>
                <c:pt idx="26">
                  <c:v>1.5532385606628676</c:v>
                </c:pt>
                <c:pt idx="27">
                  <c:v>0.76185706339597115</c:v>
                </c:pt>
                <c:pt idx="28">
                  <c:v>0.73452129341139916</c:v>
                </c:pt>
                <c:pt idx="29">
                  <c:v>1.3673930346148351</c:v>
                </c:pt>
                <c:pt idx="30">
                  <c:v>0.3064941958216707</c:v>
                </c:pt>
                <c:pt idx="31">
                  <c:v>0.25312450518913476</c:v>
                </c:pt>
                <c:pt idx="32">
                  <c:v>0.39718020279602639</c:v>
                </c:pt>
                <c:pt idx="33">
                  <c:v>4.6546903256808516</c:v>
                </c:pt>
                <c:pt idx="34">
                  <c:v>4.5033346265663203</c:v>
                </c:pt>
                <c:pt idx="35">
                  <c:v>71.434038611762702</c:v>
                </c:pt>
                <c:pt idx="36">
                  <c:v>0.82032725316697253</c:v>
                </c:pt>
                <c:pt idx="37">
                  <c:v>3.9751870460649252</c:v>
                </c:pt>
                <c:pt idx="38">
                  <c:v>1.2067398702801992E-2</c:v>
                </c:pt>
                <c:pt idx="39">
                  <c:v>0.85360046304284298</c:v>
                </c:pt>
                <c:pt idx="40">
                  <c:v>1.6827589578672781</c:v>
                </c:pt>
                <c:pt idx="41">
                  <c:v>3.1924090479724905</c:v>
                </c:pt>
                <c:pt idx="42">
                  <c:v>1.6743712792666012</c:v>
                </c:pt>
                <c:pt idx="43">
                  <c:v>0.39370679655659008</c:v>
                </c:pt>
                <c:pt idx="44">
                  <c:v>2.5614280362767725</c:v>
                </c:pt>
                <c:pt idx="45">
                  <c:v>4.2225459605391933</c:v>
                </c:pt>
                <c:pt idx="46">
                  <c:v>2.3942789157044677</c:v>
                </c:pt>
                <c:pt idx="47">
                  <c:v>0.22496722214109036</c:v>
                </c:pt>
                <c:pt idx="48">
                  <c:v>0.50460325922773619</c:v>
                </c:pt>
                <c:pt idx="49">
                  <c:v>1.0369274020770518</c:v>
                </c:pt>
                <c:pt idx="50">
                  <c:v>8.7215535670402353</c:v>
                </c:pt>
                <c:pt idx="51">
                  <c:v>2.5922633064611582</c:v>
                </c:pt>
                <c:pt idx="52">
                  <c:v>1.0607197030557989</c:v>
                </c:pt>
                <c:pt idx="53">
                  <c:v>2.6864198692110097</c:v>
                </c:pt>
                <c:pt idx="54">
                  <c:v>0.13888229113979603</c:v>
                </c:pt>
                <c:pt idx="55">
                  <c:v>1.6871458723401547</c:v>
                </c:pt>
                <c:pt idx="56">
                  <c:v>0.99780650356872203</c:v>
                </c:pt>
                <c:pt idx="57">
                  <c:v>0.4877677528080942</c:v>
                </c:pt>
                <c:pt idx="58">
                  <c:v>0.12298971064901339</c:v>
                </c:pt>
                <c:pt idx="59">
                  <c:v>2.6538751229236581</c:v>
                </c:pt>
                <c:pt idx="60">
                  <c:v>1.4065452678619743</c:v>
                </c:pt>
                <c:pt idx="61">
                  <c:v>2.2011155553809716</c:v>
                </c:pt>
                <c:pt idx="62">
                  <c:v>28.514568031171748</c:v>
                </c:pt>
                <c:pt idx="63">
                  <c:v>2.1376730431692925</c:v>
                </c:pt>
                <c:pt idx="64">
                  <c:v>2.0168400440861212</c:v>
                </c:pt>
                <c:pt idx="65">
                  <c:v>1.6099649964524336</c:v>
                </c:pt>
                <c:pt idx="66">
                  <c:v>1.7551012031056921</c:v>
                </c:pt>
                <c:pt idx="67">
                  <c:v>25.096083645649344</c:v>
                </c:pt>
                <c:pt idx="68">
                  <c:v>0.79804178388658897</c:v>
                </c:pt>
                <c:pt idx="69">
                  <c:v>0.67527754748373692</c:v>
                </c:pt>
                <c:pt idx="70">
                  <c:v>33.190079454281843</c:v>
                </c:pt>
                <c:pt idx="71">
                  <c:v>0.83265554666552699</c:v>
                </c:pt>
                <c:pt idx="72">
                  <c:v>2.9881200234659402</c:v>
                </c:pt>
                <c:pt idx="73">
                  <c:v>12.207757790357181</c:v>
                </c:pt>
                <c:pt idx="74">
                  <c:v>1.7110959933874172</c:v>
                </c:pt>
                <c:pt idx="75">
                  <c:v>3.8304318332625945E-2</c:v>
                </c:pt>
                <c:pt idx="76">
                  <c:v>0.52776730226770407</c:v>
                </c:pt>
                <c:pt idx="77">
                  <c:v>0.21004200254423894</c:v>
                </c:pt>
                <c:pt idx="78">
                  <c:v>4.6588791822237017</c:v>
                </c:pt>
                <c:pt idx="79">
                  <c:v>1.9428549360253078</c:v>
                </c:pt>
                <c:pt idx="80">
                  <c:v>0.56885800305688172</c:v>
                </c:pt>
                <c:pt idx="81">
                  <c:v>0.91295308613880533</c:v>
                </c:pt>
                <c:pt idx="82">
                  <c:v>1.8296564916479816</c:v>
                </c:pt>
                <c:pt idx="83">
                  <c:v>9.6954004610271968E-2</c:v>
                </c:pt>
                <c:pt idx="84">
                  <c:v>1.6316645034050614</c:v>
                </c:pt>
                <c:pt idx="85">
                  <c:v>2.0338753957051141</c:v>
                </c:pt>
                <c:pt idx="86">
                  <c:v>2.3234778606110513</c:v>
                </c:pt>
                <c:pt idx="87">
                  <c:v>13.109864649951367</c:v>
                </c:pt>
                <c:pt idx="88">
                  <c:v>2.0780742717543546</c:v>
                </c:pt>
                <c:pt idx="89">
                  <c:v>0.61236891665918758</c:v>
                </c:pt>
                <c:pt idx="90">
                  <c:v>1.4651079237300857</c:v>
                </c:pt>
                <c:pt idx="91">
                  <c:v>20.286635575991838</c:v>
                </c:pt>
                <c:pt idx="92">
                  <c:v>1.872893672910162</c:v>
                </c:pt>
                <c:pt idx="93">
                  <c:v>0.47502747074752466</c:v>
                </c:pt>
                <c:pt idx="94">
                  <c:v>0.31004452672636057</c:v>
                </c:pt>
                <c:pt idx="95">
                  <c:v>7.837290027644805</c:v>
                </c:pt>
                <c:pt idx="96">
                  <c:v>6.5494757663705698</c:v>
                </c:pt>
                <c:pt idx="97">
                  <c:v>5.7721630528429344</c:v>
                </c:pt>
                <c:pt idx="98">
                  <c:v>0.15382478576881026</c:v>
                </c:pt>
                <c:pt idx="99">
                  <c:v>2.9023455099970876</c:v>
                </c:pt>
                <c:pt idx="100">
                  <c:v>1.0954398266471002</c:v>
                </c:pt>
                <c:pt idx="101">
                  <c:v>3.5486142985845862E-2</c:v>
                </c:pt>
                <c:pt idx="102">
                  <c:v>0.87327827633177846</c:v>
                </c:pt>
                <c:pt idx="103">
                  <c:v>0.62703719843814076</c:v>
                </c:pt>
                <c:pt idx="104">
                  <c:v>2.7760606259319411</c:v>
                </c:pt>
                <c:pt idx="105">
                  <c:v>0.8512205917667941</c:v>
                </c:pt>
                <c:pt idx="106">
                  <c:v>0.43764998047388559</c:v>
                </c:pt>
                <c:pt idx="107">
                  <c:v>2.1719201055818909</c:v>
                </c:pt>
                <c:pt idx="108">
                  <c:v>2.9380929380903598</c:v>
                </c:pt>
                <c:pt idx="109">
                  <c:v>0.30823643033609588</c:v>
                </c:pt>
                <c:pt idx="110">
                  <c:v>2.6849387344912943</c:v>
                </c:pt>
                <c:pt idx="111">
                  <c:v>4.8515965598394217</c:v>
                </c:pt>
                <c:pt idx="112">
                  <c:v>8.3451112965784482</c:v>
                </c:pt>
                <c:pt idx="113">
                  <c:v>2.4292425830189392</c:v>
                </c:pt>
                <c:pt idx="114">
                  <c:v>2.8216526910332855</c:v>
                </c:pt>
                <c:pt idx="115">
                  <c:v>1.3626498187422469</c:v>
                </c:pt>
                <c:pt idx="116">
                  <c:v>0.29088311528578759</c:v>
                </c:pt>
                <c:pt idx="117">
                  <c:v>1.2897006344915598</c:v>
                </c:pt>
                <c:pt idx="118">
                  <c:v>0.57997780064316751</c:v>
                </c:pt>
                <c:pt idx="119">
                  <c:v>2.0849196073974059</c:v>
                </c:pt>
                <c:pt idx="120">
                  <c:v>1.4582012519914931</c:v>
                </c:pt>
                <c:pt idx="121">
                  <c:v>3.8029364566120751</c:v>
                </c:pt>
                <c:pt idx="122">
                  <c:v>1.0811942179749656</c:v>
                </c:pt>
                <c:pt idx="123">
                  <c:v>1.6333399749868471</c:v>
                </c:pt>
                <c:pt idx="124">
                  <c:v>15.25987170779775</c:v>
                </c:pt>
                <c:pt idx="125">
                  <c:v>5.0346062070690083</c:v>
                </c:pt>
                <c:pt idx="126">
                  <c:v>3.8716632571080916</c:v>
                </c:pt>
                <c:pt idx="127">
                  <c:v>1.0771764770160666</c:v>
                </c:pt>
                <c:pt idx="128">
                  <c:v>0.57850257999172605</c:v>
                </c:pt>
                <c:pt idx="129">
                  <c:v>9.8419942308403757E-2</c:v>
                </c:pt>
                <c:pt idx="130">
                  <c:v>11.932437759364458</c:v>
                </c:pt>
                <c:pt idx="131">
                  <c:v>0.55276804751323794</c:v>
                </c:pt>
                <c:pt idx="132">
                  <c:v>5.7813980608240459E-2</c:v>
                </c:pt>
                <c:pt idx="133">
                  <c:v>22.096789136107468</c:v>
                </c:pt>
                <c:pt idx="134">
                  <c:v>0.12139147951804399</c:v>
                </c:pt>
                <c:pt idx="135">
                  <c:v>0.78629899965558114</c:v>
                </c:pt>
                <c:pt idx="136">
                  <c:v>1.4837541251472556E-2</c:v>
                </c:pt>
                <c:pt idx="137">
                  <c:v>3.5657852416665849</c:v>
                </c:pt>
                <c:pt idx="138">
                  <c:v>1.3652882578298327</c:v>
                </c:pt>
                <c:pt idx="139">
                  <c:v>5.7856896847400731E-2</c:v>
                </c:pt>
                <c:pt idx="140">
                  <c:v>0.1106415612129413</c:v>
                </c:pt>
                <c:pt idx="141">
                  <c:v>2.049785008015875</c:v>
                </c:pt>
                <c:pt idx="142">
                  <c:v>0.29314044338983125</c:v>
                </c:pt>
                <c:pt idx="143">
                  <c:v>1.3291148350916857</c:v>
                </c:pt>
                <c:pt idx="144">
                  <c:v>0.97121745894671319</c:v>
                </c:pt>
                <c:pt idx="145">
                  <c:v>2.7827394241583865</c:v>
                </c:pt>
                <c:pt idx="146">
                  <c:v>7.5107597472073823E-2</c:v>
                </c:pt>
                <c:pt idx="147">
                  <c:v>3.9886743230534036</c:v>
                </c:pt>
                <c:pt idx="148">
                  <c:v>1.3097453520596429</c:v>
                </c:pt>
                <c:pt idx="149">
                  <c:v>3.4119168390638417</c:v>
                </c:pt>
                <c:pt idx="150">
                  <c:v>3.4793488355046862</c:v>
                </c:pt>
                <c:pt idx="151">
                  <c:v>0.27407592476991383</c:v>
                </c:pt>
                <c:pt idx="152">
                  <c:v>0.58709241710046589</c:v>
                </c:pt>
                <c:pt idx="153">
                  <c:v>1.4900809702257511</c:v>
                </c:pt>
                <c:pt idx="154">
                  <c:v>3.7775282301925772</c:v>
                </c:pt>
                <c:pt idx="155">
                  <c:v>0.12727463266285494</c:v>
                </c:pt>
                <c:pt idx="156">
                  <c:v>3.3432672659367562</c:v>
                </c:pt>
                <c:pt idx="157">
                  <c:v>0.72903905553214721</c:v>
                </c:pt>
                <c:pt idx="158">
                  <c:v>1.0496774372215765</c:v>
                </c:pt>
                <c:pt idx="159">
                  <c:v>5.1904208836580468</c:v>
                </c:pt>
                <c:pt idx="160">
                  <c:v>3.4502111441318295</c:v>
                </c:pt>
                <c:pt idx="161">
                  <c:v>0.26155720968165475</c:v>
                </c:pt>
                <c:pt idx="162">
                  <c:v>2.7642591877651799</c:v>
                </c:pt>
                <c:pt idx="163">
                  <c:v>1.3230527749670089</c:v>
                </c:pt>
                <c:pt idx="164">
                  <c:v>0.50697820881547873</c:v>
                </c:pt>
                <c:pt idx="165">
                  <c:v>0.2154991791832086</c:v>
                </c:pt>
                <c:pt idx="166">
                  <c:v>0.14131385751884151</c:v>
                </c:pt>
                <c:pt idx="167">
                  <c:v>0.77738219599968628</c:v>
                </c:pt>
                <c:pt idx="168">
                  <c:v>3.6701163259069034</c:v>
                </c:pt>
                <c:pt idx="169">
                  <c:v>0.17239238593730766</c:v>
                </c:pt>
                <c:pt idx="170">
                  <c:v>1.1134913359480914</c:v>
                </c:pt>
                <c:pt idx="171">
                  <c:v>0.30077880574449412</c:v>
                </c:pt>
                <c:pt idx="172">
                  <c:v>2.2869492781815155</c:v>
                </c:pt>
                <c:pt idx="173">
                  <c:v>0.63914216551680836</c:v>
                </c:pt>
                <c:pt idx="174">
                  <c:v>2.3343302342843213</c:v>
                </c:pt>
                <c:pt idx="175">
                  <c:v>0.76565189110582343</c:v>
                </c:pt>
                <c:pt idx="176">
                  <c:v>1.086079030867404</c:v>
                </c:pt>
                <c:pt idx="177">
                  <c:v>13.87705424455379</c:v>
                </c:pt>
                <c:pt idx="178">
                  <c:v>1.6665940729194897</c:v>
                </c:pt>
                <c:pt idx="179">
                  <c:v>1.1300142946947236</c:v>
                </c:pt>
                <c:pt idx="180">
                  <c:v>6.9480676398074162E-2</c:v>
                </c:pt>
                <c:pt idx="181">
                  <c:v>0.47085677856115021</c:v>
                </c:pt>
                <c:pt idx="182">
                  <c:v>0.27338441092854965</c:v>
                </c:pt>
                <c:pt idx="183">
                  <c:v>5.576069541112548</c:v>
                </c:pt>
                <c:pt idx="184">
                  <c:v>0.56694604818177419</c:v>
                </c:pt>
                <c:pt idx="185">
                  <c:v>1.0503840235191741</c:v>
                </c:pt>
                <c:pt idx="186">
                  <c:v>0.94113343744676725</c:v>
                </c:pt>
                <c:pt idx="187">
                  <c:v>2.3303946775002853</c:v>
                </c:pt>
                <c:pt idx="188">
                  <c:v>0.162633279782573</c:v>
                </c:pt>
                <c:pt idx="189">
                  <c:v>2.6198661818474354</c:v>
                </c:pt>
                <c:pt idx="190">
                  <c:v>0.66567848113218364</c:v>
                </c:pt>
                <c:pt idx="191">
                  <c:v>0.90290330825341369</c:v>
                </c:pt>
                <c:pt idx="192">
                  <c:v>0.36666269332915447</c:v>
                </c:pt>
                <c:pt idx="193">
                  <c:v>0.40384600049417951</c:v>
                </c:pt>
                <c:pt idx="194">
                  <c:v>1.5823296297072544</c:v>
                </c:pt>
                <c:pt idx="195">
                  <c:v>5.8591353105942492</c:v>
                </c:pt>
                <c:pt idx="196">
                  <c:v>0.21355591858438527</c:v>
                </c:pt>
                <c:pt idx="197">
                  <c:v>6.9794795931637887</c:v>
                </c:pt>
                <c:pt idx="198">
                  <c:v>12.904808609673381</c:v>
                </c:pt>
                <c:pt idx="199">
                  <c:v>2.0615094260513254</c:v>
                </c:pt>
                <c:pt idx="200">
                  <c:v>1.0366542067699211</c:v>
                </c:pt>
                <c:pt idx="201">
                  <c:v>0.35733421020606509</c:v>
                </c:pt>
                <c:pt idx="202">
                  <c:v>7.274054170956239</c:v>
                </c:pt>
                <c:pt idx="203">
                  <c:v>0.51018242308082418</c:v>
                </c:pt>
                <c:pt idx="204">
                  <c:v>40.66038850631994</c:v>
                </c:pt>
                <c:pt idx="205">
                  <c:v>0.52477210031717636</c:v>
                </c:pt>
                <c:pt idx="206">
                  <c:v>0.28041325950404383</c:v>
                </c:pt>
                <c:pt idx="207">
                  <c:v>2.2701485040252765</c:v>
                </c:pt>
                <c:pt idx="208">
                  <c:v>0.3598173742939007</c:v>
                </c:pt>
                <c:pt idx="209">
                  <c:v>0.23229472774458221</c:v>
                </c:pt>
                <c:pt idx="210">
                  <c:v>1.08732435738248</c:v>
                </c:pt>
                <c:pt idx="211">
                  <c:v>0.18528594110268806</c:v>
                </c:pt>
                <c:pt idx="212">
                  <c:v>6.9429377450897807</c:v>
                </c:pt>
                <c:pt idx="213">
                  <c:v>2.1801721129091214</c:v>
                </c:pt>
                <c:pt idx="214">
                  <c:v>1.4537566435733101E-2</c:v>
                </c:pt>
                <c:pt idx="215">
                  <c:v>0.23942559306315284</c:v>
                </c:pt>
                <c:pt idx="216">
                  <c:v>1.6572350165241554</c:v>
                </c:pt>
                <c:pt idx="217">
                  <c:v>2.8830103014013364</c:v>
                </c:pt>
                <c:pt idx="218">
                  <c:v>0.90198342367753948</c:v>
                </c:pt>
                <c:pt idx="219">
                  <c:v>1.2784429429858741</c:v>
                </c:pt>
                <c:pt idx="220">
                  <c:v>2.7787680012947895</c:v>
                </c:pt>
                <c:pt idx="221">
                  <c:v>0.32970373065201597</c:v>
                </c:pt>
                <c:pt idx="222">
                  <c:v>1.4736336563732715</c:v>
                </c:pt>
                <c:pt idx="223">
                  <c:v>2.0113131234298711</c:v>
                </c:pt>
                <c:pt idx="224">
                  <c:v>2.4021930860628697</c:v>
                </c:pt>
                <c:pt idx="225">
                  <c:v>4.5780807887980304</c:v>
                </c:pt>
                <c:pt idx="226">
                  <c:v>1.5237387949572805</c:v>
                </c:pt>
                <c:pt idx="227">
                  <c:v>6.8298962748214187</c:v>
                </c:pt>
                <c:pt idx="228">
                  <c:v>2.0767086251356544</c:v>
                </c:pt>
                <c:pt idx="229">
                  <c:v>1.4576672734395646</c:v>
                </c:pt>
                <c:pt idx="230">
                  <c:v>0.22798071486318316</c:v>
                </c:pt>
                <c:pt idx="231">
                  <c:v>1.7940182909553064</c:v>
                </c:pt>
                <c:pt idx="232">
                  <c:v>2.2036491129034683</c:v>
                </c:pt>
                <c:pt idx="233">
                  <c:v>2.7550450310104999</c:v>
                </c:pt>
                <c:pt idx="234">
                  <c:v>1.9673796317020416</c:v>
                </c:pt>
                <c:pt idx="235">
                  <c:v>0.54750572403290798</c:v>
                </c:pt>
                <c:pt idx="236">
                  <c:v>0.24983735478627656</c:v>
                </c:pt>
                <c:pt idx="237">
                  <c:v>0.79411388759288914</c:v>
                </c:pt>
                <c:pt idx="238">
                  <c:v>0.62042744023641094</c:v>
                </c:pt>
                <c:pt idx="239">
                  <c:v>0.11915807611273732</c:v>
                </c:pt>
                <c:pt idx="240">
                  <c:v>1.4132289223407739E-2</c:v>
                </c:pt>
                <c:pt idx="241">
                  <c:v>13.023460355199413</c:v>
                </c:pt>
                <c:pt idx="242">
                  <c:v>0.32128974674409055</c:v>
                </c:pt>
                <c:pt idx="243">
                  <c:v>2.4882514322794034</c:v>
                </c:pt>
                <c:pt idx="244">
                  <c:v>0.42770189230482175</c:v>
                </c:pt>
                <c:pt idx="245">
                  <c:v>2.576187208989325</c:v>
                </c:pt>
                <c:pt idx="246">
                  <c:v>6.2015034422825632</c:v>
                </c:pt>
                <c:pt idx="247">
                  <c:v>2.0715902478567099</c:v>
                </c:pt>
                <c:pt idx="248">
                  <c:v>1.5068157954188777</c:v>
                </c:pt>
                <c:pt idx="249">
                  <c:v>2.8181214468495717</c:v>
                </c:pt>
                <c:pt idx="250">
                  <c:v>0.50903815772674699</c:v>
                </c:pt>
                <c:pt idx="251">
                  <c:v>2.0158523943474553</c:v>
                </c:pt>
                <c:pt idx="252">
                  <c:v>0.22455112204920535</c:v>
                </c:pt>
                <c:pt idx="253">
                  <c:v>1.0483041264390855</c:v>
                </c:pt>
                <c:pt idx="254">
                  <c:v>44.62465896312456</c:v>
                </c:pt>
                <c:pt idx="255">
                  <c:v>1.5223239113270493</c:v>
                </c:pt>
                <c:pt idx="256">
                  <c:v>6.6493208227861853</c:v>
                </c:pt>
                <c:pt idx="257">
                  <c:v>62.654240865525701</c:v>
                </c:pt>
                <c:pt idx="258">
                  <c:v>5.9463780260116206</c:v>
                </c:pt>
                <c:pt idx="259">
                  <c:v>0.32892850080820235</c:v>
                </c:pt>
                <c:pt idx="260">
                  <c:v>32.32766379567181</c:v>
                </c:pt>
                <c:pt idx="261">
                  <c:v>3.6272178207727217</c:v>
                </c:pt>
                <c:pt idx="262">
                  <c:v>0.50027125415975049</c:v>
                </c:pt>
                <c:pt idx="263">
                  <c:v>27.219191733622406</c:v>
                </c:pt>
                <c:pt idx="264">
                  <c:v>2.6007700213624796</c:v>
                </c:pt>
                <c:pt idx="265">
                  <c:v>0.19463610196145353</c:v>
                </c:pt>
                <c:pt idx="266">
                  <c:v>1.3940558510115768</c:v>
                </c:pt>
                <c:pt idx="267">
                  <c:v>0.16282283959432359</c:v>
                </c:pt>
                <c:pt idx="268">
                  <c:v>0.36357589922194739</c:v>
                </c:pt>
                <c:pt idx="269">
                  <c:v>0.44025806889942126</c:v>
                </c:pt>
                <c:pt idx="270">
                  <c:v>0.33098183454285729</c:v>
                </c:pt>
                <c:pt idx="271">
                  <c:v>2.4945125218110533</c:v>
                </c:pt>
                <c:pt idx="272">
                  <c:v>0.26333465352017155</c:v>
                </c:pt>
                <c:pt idx="273">
                  <c:v>2.2974887876501232E-2</c:v>
                </c:pt>
                <c:pt idx="274">
                  <c:v>3.3794379060028366</c:v>
                </c:pt>
                <c:pt idx="275">
                  <c:v>1.8430290823585604</c:v>
                </c:pt>
                <c:pt idx="276">
                  <c:v>0.15766235148618246</c:v>
                </c:pt>
                <c:pt idx="277">
                  <c:v>0.41191390527105221</c:v>
                </c:pt>
                <c:pt idx="278">
                  <c:v>0.31911142983708973</c:v>
                </c:pt>
                <c:pt idx="279">
                  <c:v>8.6938165584395655E-2</c:v>
                </c:pt>
                <c:pt idx="280">
                  <c:v>1.6859308297627513</c:v>
                </c:pt>
                <c:pt idx="281">
                  <c:v>2.285235886861265</c:v>
                </c:pt>
                <c:pt idx="282">
                  <c:v>2.6897761936448501</c:v>
                </c:pt>
                <c:pt idx="283">
                  <c:v>7.2102778687143694</c:v>
                </c:pt>
                <c:pt idx="284">
                  <c:v>1.8723006363931538</c:v>
                </c:pt>
                <c:pt idx="285">
                  <c:v>2.0232901665613792</c:v>
                </c:pt>
                <c:pt idx="286">
                  <c:v>1.0388863100379131</c:v>
                </c:pt>
                <c:pt idx="287">
                  <c:v>39.181013988637716</c:v>
                </c:pt>
                <c:pt idx="288">
                  <c:v>1.1459171989573163</c:v>
                </c:pt>
                <c:pt idx="289">
                  <c:v>2.1828716944799718</c:v>
                </c:pt>
                <c:pt idx="290">
                  <c:v>2.5974397988438298</c:v>
                </c:pt>
                <c:pt idx="291">
                  <c:v>2.1157420172164834</c:v>
                </c:pt>
                <c:pt idx="292">
                  <c:v>15.158892403260783</c:v>
                </c:pt>
                <c:pt idx="293">
                  <c:v>7.5559591887294681</c:v>
                </c:pt>
                <c:pt idx="294">
                  <c:v>0.12752080909807353</c:v>
                </c:pt>
                <c:pt idx="295">
                  <c:v>2.5863869924929999</c:v>
                </c:pt>
                <c:pt idx="296">
                  <c:v>11.547598942855647</c:v>
                </c:pt>
                <c:pt idx="297">
                  <c:v>1.3330597422760049</c:v>
                </c:pt>
                <c:pt idx="298">
                  <c:v>0.17200827270916103</c:v>
                </c:pt>
                <c:pt idx="299">
                  <c:v>27.594184443685045</c:v>
                </c:pt>
                <c:pt idx="300">
                  <c:v>0.71061193051777616</c:v>
                </c:pt>
                <c:pt idx="301">
                  <c:v>5.3525735508899368</c:v>
                </c:pt>
                <c:pt idx="302">
                  <c:v>0.90110831432547622</c:v>
                </c:pt>
                <c:pt idx="303">
                  <c:v>2.1335472358768373</c:v>
                </c:pt>
                <c:pt idx="304">
                  <c:v>1.7305075497812554</c:v>
                </c:pt>
                <c:pt idx="305">
                  <c:v>9.7314402553430241</c:v>
                </c:pt>
                <c:pt idx="306">
                  <c:v>0.11909622338420023</c:v>
                </c:pt>
                <c:pt idx="307">
                  <c:v>2.1205108001353556</c:v>
                </c:pt>
                <c:pt idx="308">
                  <c:v>1.2977470428783011</c:v>
                </c:pt>
                <c:pt idx="309">
                  <c:v>0.94651640166776196</c:v>
                </c:pt>
                <c:pt idx="310">
                  <c:v>0.30557904500499089</c:v>
                </c:pt>
                <c:pt idx="311">
                  <c:v>0.38930247888728153</c:v>
                </c:pt>
                <c:pt idx="312">
                  <c:v>0.37860792085442307</c:v>
                </c:pt>
                <c:pt idx="313">
                  <c:v>166.66538682351046</c:v>
                </c:pt>
                <c:pt idx="314">
                  <c:v>2.3348445710178671</c:v>
                </c:pt>
                <c:pt idx="315">
                  <c:v>0.24813493158250169</c:v>
                </c:pt>
                <c:pt idx="316">
                  <c:v>0.43627165965958725</c:v>
                </c:pt>
                <c:pt idx="317">
                  <c:v>6.1117998982623746E-2</c:v>
                </c:pt>
                <c:pt idx="318">
                  <c:v>1.9039012600010836</c:v>
                </c:pt>
                <c:pt idx="319">
                  <c:v>5.2970598796163601E-2</c:v>
                </c:pt>
                <c:pt idx="320">
                  <c:v>0.7663767506072432</c:v>
                </c:pt>
                <c:pt idx="321">
                  <c:v>1.5182499537863039</c:v>
                </c:pt>
                <c:pt idx="322">
                  <c:v>0.72687768349917681</c:v>
                </c:pt>
                <c:pt idx="323">
                  <c:v>0.82365085509975611</c:v>
                </c:pt>
                <c:pt idx="324">
                  <c:v>30.769285496903578</c:v>
                </c:pt>
                <c:pt idx="325">
                  <c:v>0.58205588433395961</c:v>
                </c:pt>
                <c:pt idx="326">
                  <c:v>1.1195659849647475</c:v>
                </c:pt>
                <c:pt idx="327">
                  <c:v>1.1791239816444128</c:v>
                </c:pt>
                <c:pt idx="328">
                  <c:v>4.7038849153453963</c:v>
                </c:pt>
                <c:pt idx="329">
                  <c:v>0.56285311710335428</c:v>
                </c:pt>
                <c:pt idx="330">
                  <c:v>9.3716073859791606E-3</c:v>
                </c:pt>
                <c:pt idx="331">
                  <c:v>8.2159926239738321E-2</c:v>
                </c:pt>
                <c:pt idx="332">
                  <c:v>0.88297438484816659</c:v>
                </c:pt>
                <c:pt idx="333">
                  <c:v>1.4880911942567914</c:v>
                </c:pt>
                <c:pt idx="334">
                  <c:v>3.2006267707244858</c:v>
                </c:pt>
                <c:pt idx="335">
                  <c:v>1.6115246062544908</c:v>
                </c:pt>
                <c:pt idx="336">
                  <c:v>165.70589100763249</c:v>
                </c:pt>
                <c:pt idx="337">
                  <c:v>0.39913437640233096</c:v>
                </c:pt>
                <c:pt idx="338">
                  <c:v>9.223454113944717</c:v>
                </c:pt>
                <c:pt idx="339">
                  <c:v>2.3868952110844401</c:v>
                </c:pt>
                <c:pt idx="340">
                  <c:v>1.9379377944758653</c:v>
                </c:pt>
                <c:pt idx="341">
                  <c:v>0.31127445080155469</c:v>
                </c:pt>
                <c:pt idx="342">
                  <c:v>2.462133465582411</c:v>
                </c:pt>
                <c:pt idx="343">
                  <c:v>2.2608482437653552</c:v>
                </c:pt>
                <c:pt idx="344">
                  <c:v>1.8107833191065712</c:v>
                </c:pt>
                <c:pt idx="345">
                  <c:v>0.95801531951466257</c:v>
                </c:pt>
                <c:pt idx="346">
                  <c:v>4.5541712013526441</c:v>
                </c:pt>
                <c:pt idx="347">
                  <c:v>0.5979613758323562</c:v>
                </c:pt>
                <c:pt idx="348">
                  <c:v>2.2484997738796522</c:v>
                </c:pt>
                <c:pt idx="349">
                  <c:v>0.52181819591639678</c:v>
                </c:pt>
                <c:pt idx="350">
                  <c:v>2.2616387598636676</c:v>
                </c:pt>
                <c:pt idx="351">
                  <c:v>5.4660708923208503</c:v>
                </c:pt>
                <c:pt idx="352">
                  <c:v>6.0557340212973237E-2</c:v>
                </c:pt>
                <c:pt idx="353">
                  <c:v>2.3829709154366405</c:v>
                </c:pt>
                <c:pt idx="354">
                  <c:v>0.69732852657414868</c:v>
                </c:pt>
                <c:pt idx="355">
                  <c:v>2.6692299696105923</c:v>
                </c:pt>
                <c:pt idx="356">
                  <c:v>2.9731424904428767</c:v>
                </c:pt>
                <c:pt idx="357">
                  <c:v>1.4448281796060023</c:v>
                </c:pt>
                <c:pt idx="358">
                  <c:v>0.24885145131719055</c:v>
                </c:pt>
                <c:pt idx="359">
                  <c:v>13.20138884959451</c:v>
                </c:pt>
                <c:pt idx="360">
                  <c:v>0.91003596434334044</c:v>
                </c:pt>
                <c:pt idx="361">
                  <c:v>1.5859895607007124</c:v>
                </c:pt>
                <c:pt idx="362">
                  <c:v>0.55160748668338522</c:v>
                </c:pt>
                <c:pt idx="363">
                  <c:v>0.93573685570426834</c:v>
                </c:pt>
                <c:pt idx="364">
                  <c:v>5.483787775166242E-2</c:v>
                </c:pt>
                <c:pt idx="365">
                  <c:v>0.12082845209093178</c:v>
                </c:pt>
                <c:pt idx="366">
                  <c:v>0.5728465560753021</c:v>
                </c:pt>
                <c:pt idx="367">
                  <c:v>1.9423288299078809</c:v>
                </c:pt>
                <c:pt idx="368">
                  <c:v>0.5100343947316488</c:v>
                </c:pt>
                <c:pt idx="369">
                  <c:v>51.236010928383166</c:v>
                </c:pt>
                <c:pt idx="370">
                  <c:v>1.9117370464137708</c:v>
                </c:pt>
                <c:pt idx="371">
                  <c:v>14.728620789078292</c:v>
                </c:pt>
                <c:pt idx="372">
                  <c:v>2.5137465828393211</c:v>
                </c:pt>
                <c:pt idx="373">
                  <c:v>0.89767172991229316</c:v>
                </c:pt>
                <c:pt idx="374">
                  <c:v>2.4452848750264389</c:v>
                </c:pt>
                <c:pt idx="375">
                  <c:v>6.333228086362222E-2</c:v>
                </c:pt>
                <c:pt idx="376">
                  <c:v>1.4218586737581256</c:v>
                </c:pt>
                <c:pt idx="377">
                  <c:v>16.335838812517867</c:v>
                </c:pt>
                <c:pt idx="378">
                  <c:v>0.11108639031277293</c:v>
                </c:pt>
                <c:pt idx="379">
                  <c:v>1.0318925043328058</c:v>
                </c:pt>
                <c:pt idx="380">
                  <c:v>1.9251191915109256</c:v>
                </c:pt>
                <c:pt idx="381">
                  <c:v>1.406957259687367</c:v>
                </c:pt>
                <c:pt idx="382">
                  <c:v>0.61053088887908236</c:v>
                </c:pt>
                <c:pt idx="383">
                  <c:v>0.80837452600008597</c:v>
                </c:pt>
                <c:pt idx="384">
                  <c:v>0.29743265949744951</c:v>
                </c:pt>
                <c:pt idx="385">
                  <c:v>4.8273997934153066</c:v>
                </c:pt>
                <c:pt idx="386">
                  <c:v>3.7313497489911778</c:v>
                </c:pt>
                <c:pt idx="387">
                  <c:v>1.2233879933785343</c:v>
                </c:pt>
                <c:pt idx="388">
                  <c:v>24.778953915532462</c:v>
                </c:pt>
                <c:pt idx="389">
                  <c:v>35.562863553324547</c:v>
                </c:pt>
                <c:pt idx="390">
                  <c:v>1.6497868332858747</c:v>
                </c:pt>
                <c:pt idx="391">
                  <c:v>1.4923135532852412</c:v>
                </c:pt>
                <c:pt idx="392">
                  <c:v>1.7539193990093878</c:v>
                </c:pt>
                <c:pt idx="393">
                  <c:v>1.2165613587015465</c:v>
                </c:pt>
                <c:pt idx="394">
                  <c:v>3.6943763093520019</c:v>
                </c:pt>
                <c:pt idx="395">
                  <c:v>0.17777485666054069</c:v>
                </c:pt>
                <c:pt idx="396">
                  <c:v>6.4426104299749669</c:v>
                </c:pt>
                <c:pt idx="397">
                  <c:v>2.6308584912334076</c:v>
                </c:pt>
                <c:pt idx="398">
                  <c:v>30.403460453993016</c:v>
                </c:pt>
                <c:pt idx="399">
                  <c:v>1.6741217136159184E-2</c:v>
                </c:pt>
                <c:pt idx="400">
                  <c:v>4.3957274517238156</c:v>
                </c:pt>
                <c:pt idx="401">
                  <c:v>0.59758201944723766</c:v>
                </c:pt>
                <c:pt idx="402">
                  <c:v>8.897145820000615</c:v>
                </c:pt>
                <c:pt idx="403">
                  <c:v>9.2384099683769172</c:v>
                </c:pt>
                <c:pt idx="404">
                  <c:v>0.39928807607007605</c:v>
                </c:pt>
                <c:pt idx="405">
                  <c:v>18.139824121776588</c:v>
                </c:pt>
                <c:pt idx="406">
                  <c:v>5.1056374510208853</c:v>
                </c:pt>
                <c:pt idx="407">
                  <c:v>1.8043301849839459</c:v>
                </c:pt>
                <c:pt idx="408">
                  <c:v>4.743123082085444</c:v>
                </c:pt>
                <c:pt idx="409">
                  <c:v>0.3173078510745786</c:v>
                </c:pt>
                <c:pt idx="410">
                  <c:v>6.0233947917928354</c:v>
                </c:pt>
                <c:pt idx="411">
                  <c:v>0.23281809678001622</c:v>
                </c:pt>
                <c:pt idx="412">
                  <c:v>0.33115023307756741</c:v>
                </c:pt>
                <c:pt idx="413">
                  <c:v>0.61850494946284262</c:v>
                </c:pt>
                <c:pt idx="414">
                  <c:v>12.384718881212024</c:v>
                </c:pt>
                <c:pt idx="415">
                  <c:v>1.540150985560929</c:v>
                </c:pt>
                <c:pt idx="416">
                  <c:v>36.947687317821874</c:v>
                </c:pt>
                <c:pt idx="417">
                  <c:v>1.455504129751461</c:v>
                </c:pt>
                <c:pt idx="418">
                  <c:v>0.14975433381476858</c:v>
                </c:pt>
                <c:pt idx="419">
                  <c:v>1.7326888399945917</c:v>
                </c:pt>
                <c:pt idx="420">
                  <c:v>0.36595920053604275</c:v>
                </c:pt>
                <c:pt idx="421">
                  <c:v>1.4718648749330394</c:v>
                </c:pt>
                <c:pt idx="422">
                  <c:v>4.1289095575088499</c:v>
                </c:pt>
                <c:pt idx="423">
                  <c:v>6.9738484312126536E-2</c:v>
                </c:pt>
                <c:pt idx="424">
                  <c:v>2.9404262619871235</c:v>
                </c:pt>
                <c:pt idx="425">
                  <c:v>0.19081432703561615</c:v>
                </c:pt>
                <c:pt idx="426">
                  <c:v>3.3894720436939809</c:v>
                </c:pt>
                <c:pt idx="427">
                  <c:v>0.9751491182953258</c:v>
                </c:pt>
                <c:pt idx="428">
                  <c:v>1.8782411702418889</c:v>
                </c:pt>
                <c:pt idx="429">
                  <c:v>5.5449377729094515E-2</c:v>
                </c:pt>
                <c:pt idx="430">
                  <c:v>0.18934971684256968</c:v>
                </c:pt>
                <c:pt idx="431">
                  <c:v>2.9712337859992139</c:v>
                </c:pt>
                <c:pt idx="432">
                  <c:v>4.3347827536832408</c:v>
                </c:pt>
                <c:pt idx="433">
                  <c:v>2.4848374163767164</c:v>
                </c:pt>
                <c:pt idx="434">
                  <c:v>2.1678775302291103E-2</c:v>
                </c:pt>
                <c:pt idx="435">
                  <c:v>1.9032415881852427</c:v>
                </c:pt>
                <c:pt idx="436">
                  <c:v>1.6228906514182937</c:v>
                </c:pt>
                <c:pt idx="437">
                  <c:v>1.6086645057612949</c:v>
                </c:pt>
                <c:pt idx="438">
                  <c:v>11.154896123739992</c:v>
                </c:pt>
                <c:pt idx="439">
                  <c:v>0.36175933081559042</c:v>
                </c:pt>
                <c:pt idx="440">
                  <c:v>0.2121820182042809</c:v>
                </c:pt>
                <c:pt idx="441">
                  <c:v>1.1833852858593477</c:v>
                </c:pt>
                <c:pt idx="442">
                  <c:v>0.27761585968909697</c:v>
                </c:pt>
                <c:pt idx="443">
                  <c:v>1.1411734021661228</c:v>
                </c:pt>
                <c:pt idx="444">
                  <c:v>1.6480117971904489</c:v>
                </c:pt>
                <c:pt idx="445">
                  <c:v>0.77733192179255439</c:v>
                </c:pt>
                <c:pt idx="446">
                  <c:v>0.19798620272821646</c:v>
                </c:pt>
                <c:pt idx="447">
                  <c:v>1.7425105672634729</c:v>
                </c:pt>
                <c:pt idx="448">
                  <c:v>3.9314479764876675</c:v>
                </c:pt>
                <c:pt idx="449">
                  <c:v>0.23824003801653615</c:v>
                </c:pt>
                <c:pt idx="450">
                  <c:v>3.0525273481705599</c:v>
                </c:pt>
                <c:pt idx="451">
                  <c:v>2.4627803271648068</c:v>
                </c:pt>
                <c:pt idx="452">
                  <c:v>0.22787767373076359</c:v>
                </c:pt>
                <c:pt idx="453">
                  <c:v>0.23925080750313715</c:v>
                </c:pt>
                <c:pt idx="454">
                  <c:v>1.2563520040360698</c:v>
                </c:pt>
                <c:pt idx="455">
                  <c:v>6.3174069547173257</c:v>
                </c:pt>
                <c:pt idx="456">
                  <c:v>1.763442510238221</c:v>
                </c:pt>
                <c:pt idx="457">
                  <c:v>2.1570794688266224</c:v>
                </c:pt>
                <c:pt idx="458">
                  <c:v>1.2712732081707385</c:v>
                </c:pt>
                <c:pt idx="459">
                  <c:v>2.0489881675446577</c:v>
                </c:pt>
                <c:pt idx="460">
                  <c:v>0.37601832686869924</c:v>
                </c:pt>
                <c:pt idx="461">
                  <c:v>1.0047991876588329</c:v>
                </c:pt>
                <c:pt idx="462">
                  <c:v>7.1050715051157516</c:v>
                </c:pt>
                <c:pt idx="463">
                  <c:v>0.31289435054484888</c:v>
                </c:pt>
                <c:pt idx="464">
                  <c:v>0.18752608977313434</c:v>
                </c:pt>
                <c:pt idx="465">
                  <c:v>2.4082465029862057</c:v>
                </c:pt>
                <c:pt idx="466">
                  <c:v>9.251877698998495</c:v>
                </c:pt>
                <c:pt idx="467">
                  <c:v>0.12061595434479717</c:v>
                </c:pt>
                <c:pt idx="468">
                  <c:v>6.8321706009446945</c:v>
                </c:pt>
                <c:pt idx="469">
                  <c:v>6.1068205011644352</c:v>
                </c:pt>
                <c:pt idx="470">
                  <c:v>1.5867924276421557</c:v>
                </c:pt>
                <c:pt idx="471">
                  <c:v>0.2913149374813121</c:v>
                </c:pt>
                <c:pt idx="472">
                  <c:v>18.050457525964653</c:v>
                </c:pt>
                <c:pt idx="473">
                  <c:v>5.2117729837334301E-2</c:v>
                </c:pt>
                <c:pt idx="474">
                  <c:v>1.7899929125383216</c:v>
                </c:pt>
                <c:pt idx="475">
                  <c:v>1.3372730333632357</c:v>
                </c:pt>
                <c:pt idx="476">
                  <c:v>3.8363768148875536E-2</c:v>
                </c:pt>
                <c:pt idx="477">
                  <c:v>2.8888962299321275</c:v>
                </c:pt>
                <c:pt idx="478">
                  <c:v>42.470182590766377</c:v>
                </c:pt>
                <c:pt idx="479">
                  <c:v>1.8617524843493909</c:v>
                </c:pt>
                <c:pt idx="480">
                  <c:v>1.0749880549609858</c:v>
                </c:pt>
                <c:pt idx="481">
                  <c:v>11.987906541129149</c:v>
                </c:pt>
                <c:pt idx="482">
                  <c:v>1.99289757392157</c:v>
                </c:pt>
                <c:pt idx="483">
                  <c:v>3.5223480878467264</c:v>
                </c:pt>
                <c:pt idx="484">
                  <c:v>1.6886044936131011</c:v>
                </c:pt>
                <c:pt idx="485">
                  <c:v>8.2777376326107444</c:v>
                </c:pt>
                <c:pt idx="486">
                  <c:v>1.4740489978527085</c:v>
                </c:pt>
                <c:pt idx="487">
                  <c:v>0.41388799377230584</c:v>
                </c:pt>
                <c:pt idx="488">
                  <c:v>1.983857666575537</c:v>
                </c:pt>
                <c:pt idx="489">
                  <c:v>1.2663125136205338</c:v>
                </c:pt>
                <c:pt idx="490">
                  <c:v>0.16999241614993205</c:v>
                </c:pt>
                <c:pt idx="491">
                  <c:v>1.1709171753437351</c:v>
                </c:pt>
                <c:pt idx="492">
                  <c:v>0.19096548370763006</c:v>
                </c:pt>
                <c:pt idx="493">
                  <c:v>2.1619300234037757</c:v>
                </c:pt>
                <c:pt idx="494">
                  <c:v>1.8161872532588024</c:v>
                </c:pt>
                <c:pt idx="495">
                  <c:v>0.32811377956461041</c:v>
                </c:pt>
                <c:pt idx="496">
                  <c:v>5.0815413363743929</c:v>
                </c:pt>
                <c:pt idx="497">
                  <c:v>4.1112791751038271</c:v>
                </c:pt>
                <c:pt idx="498">
                  <c:v>1.3024044717906702</c:v>
                </c:pt>
                <c:pt idx="499">
                  <c:v>1.201246493150236</c:v>
                </c:pt>
                <c:pt idx="500">
                  <c:v>50.407676291253843</c:v>
                </c:pt>
                <c:pt idx="501">
                  <c:v>0.21224660461205649</c:v>
                </c:pt>
                <c:pt idx="502">
                  <c:v>0.245928501461261</c:v>
                </c:pt>
                <c:pt idx="503">
                  <c:v>4.5414327939574832</c:v>
                </c:pt>
                <c:pt idx="504">
                  <c:v>10.396161433665135</c:v>
                </c:pt>
                <c:pt idx="505">
                  <c:v>0.29075118635417091</c:v>
                </c:pt>
                <c:pt idx="506">
                  <c:v>1.3208458591276782</c:v>
                </c:pt>
                <c:pt idx="507">
                  <c:v>12.816922439772384</c:v>
                </c:pt>
                <c:pt idx="508">
                  <c:v>55.209893380933906</c:v>
                </c:pt>
                <c:pt idx="509">
                  <c:v>2.34601491503554</c:v>
                </c:pt>
                <c:pt idx="510">
                  <c:v>1.798266506898992</c:v>
                </c:pt>
                <c:pt idx="511">
                  <c:v>1.0932995451199721</c:v>
                </c:pt>
                <c:pt idx="512">
                  <c:v>0.78738081120369163</c:v>
                </c:pt>
                <c:pt idx="513">
                  <c:v>1.1219787651361208</c:v>
                </c:pt>
                <c:pt idx="514">
                  <c:v>2.2468751304814716</c:v>
                </c:pt>
                <c:pt idx="515">
                  <c:v>0.26796532146558844</c:v>
                </c:pt>
                <c:pt idx="516">
                  <c:v>1.3780089727531961</c:v>
                </c:pt>
                <c:pt idx="517">
                  <c:v>0.4534650568809786</c:v>
                </c:pt>
                <c:pt idx="518">
                  <c:v>4.8335925698929607</c:v>
                </c:pt>
                <c:pt idx="519">
                  <c:v>50.724480411435799</c:v>
                </c:pt>
                <c:pt idx="520">
                  <c:v>1.0453739025573825</c:v>
                </c:pt>
                <c:pt idx="521">
                  <c:v>13.174890688908482</c:v>
                </c:pt>
                <c:pt idx="522">
                  <c:v>7.3071408936146724</c:v>
                </c:pt>
                <c:pt idx="523">
                  <c:v>0.60300374319604311</c:v>
                </c:pt>
                <c:pt idx="524">
                  <c:v>0.95049942465538417</c:v>
                </c:pt>
                <c:pt idx="525">
                  <c:v>2.749645797279836</c:v>
                </c:pt>
                <c:pt idx="526">
                  <c:v>1.326404659327671</c:v>
                </c:pt>
                <c:pt idx="527">
                  <c:v>1.3291695510801367</c:v>
                </c:pt>
                <c:pt idx="528">
                  <c:v>2.5506924512443749</c:v>
                </c:pt>
                <c:pt idx="529">
                  <c:v>1.3504073060481305</c:v>
                </c:pt>
                <c:pt idx="530">
                  <c:v>1.5637212511685163</c:v>
                </c:pt>
                <c:pt idx="531">
                  <c:v>1.4455850743951675</c:v>
                </c:pt>
                <c:pt idx="532">
                  <c:v>2.7568454347174924</c:v>
                </c:pt>
                <c:pt idx="533">
                  <c:v>0.47351810194262678</c:v>
                </c:pt>
                <c:pt idx="534">
                  <c:v>2.5494526182847719</c:v>
                </c:pt>
                <c:pt idx="535">
                  <c:v>10.384718112850031</c:v>
                </c:pt>
                <c:pt idx="536">
                  <c:v>0.16080297256858295</c:v>
                </c:pt>
                <c:pt idx="537">
                  <c:v>24.732811994536625</c:v>
                </c:pt>
                <c:pt idx="538">
                  <c:v>6.1607037482532843E-2</c:v>
                </c:pt>
                <c:pt idx="539">
                  <c:v>0.22968843627037672</c:v>
                </c:pt>
                <c:pt idx="540">
                  <c:v>0.7054571714886011</c:v>
                </c:pt>
                <c:pt idx="541">
                  <c:v>1.2727076001144477</c:v>
                </c:pt>
                <c:pt idx="542">
                  <c:v>2.657522099270992</c:v>
                </c:pt>
                <c:pt idx="543">
                  <c:v>0.35964008969257533</c:v>
                </c:pt>
                <c:pt idx="544">
                  <c:v>78.114511447708651</c:v>
                </c:pt>
                <c:pt idx="545">
                  <c:v>2.5673092587764312</c:v>
                </c:pt>
                <c:pt idx="546">
                  <c:v>0.84896568066106393</c:v>
                </c:pt>
                <c:pt idx="547">
                  <c:v>1.0007858901761888</c:v>
                </c:pt>
                <c:pt idx="548">
                  <c:v>0.78529926577436515</c:v>
                </c:pt>
                <c:pt idx="549">
                  <c:v>3.253613067503152</c:v>
                </c:pt>
                <c:pt idx="550">
                  <c:v>1.9175764587965956</c:v>
                </c:pt>
                <c:pt idx="551">
                  <c:v>3.9497761525179325</c:v>
                </c:pt>
                <c:pt idx="552">
                  <c:v>1.1004947613873965</c:v>
                </c:pt>
                <c:pt idx="553">
                  <c:v>2.3125791089480585</c:v>
                </c:pt>
                <c:pt idx="554">
                  <c:v>2.986078207150638</c:v>
                </c:pt>
                <c:pt idx="555">
                  <c:v>6.816827886102475E-2</c:v>
                </c:pt>
                <c:pt idx="556">
                  <c:v>1.321044990574074</c:v>
                </c:pt>
                <c:pt idx="557">
                  <c:v>7.6787405993488447E-2</c:v>
                </c:pt>
                <c:pt idx="558">
                  <c:v>1.5086713382450234</c:v>
                </c:pt>
                <c:pt idx="559">
                  <c:v>0.24371227838650081</c:v>
                </c:pt>
                <c:pt idx="560">
                  <c:v>39.856575204634979</c:v>
                </c:pt>
                <c:pt idx="561">
                  <c:v>0.71420686684962731</c:v>
                </c:pt>
                <c:pt idx="562">
                  <c:v>0.24696706042647995</c:v>
                </c:pt>
                <c:pt idx="563">
                  <c:v>3.9037070325467251</c:v>
                </c:pt>
                <c:pt idx="564">
                  <c:v>0.14129928179188564</c:v>
                </c:pt>
                <c:pt idx="565">
                  <c:v>1.573102299589745</c:v>
                </c:pt>
                <c:pt idx="566">
                  <c:v>0.14539677702362525</c:v>
                </c:pt>
                <c:pt idx="567">
                  <c:v>15.858964164249358</c:v>
                </c:pt>
                <c:pt idx="568">
                  <c:v>1.9124372778393053</c:v>
                </c:pt>
                <c:pt idx="569">
                  <c:v>0.23780831498216298</c:v>
                </c:pt>
                <c:pt idx="570">
                  <c:v>0.21126599160052822</c:v>
                </c:pt>
                <c:pt idx="571">
                  <c:v>2.2725800349278256</c:v>
                </c:pt>
                <c:pt idx="572">
                  <c:v>66.439597388026471</c:v>
                </c:pt>
                <c:pt idx="573">
                  <c:v>2.6316873610489924</c:v>
                </c:pt>
                <c:pt idx="574">
                  <c:v>0.64749531344183686</c:v>
                </c:pt>
                <c:pt idx="575">
                  <c:v>1.2472634484557961</c:v>
                </c:pt>
                <c:pt idx="576">
                  <c:v>0.90119752561599897</c:v>
                </c:pt>
                <c:pt idx="577">
                  <c:v>1.4255027803705727</c:v>
                </c:pt>
                <c:pt idx="578">
                  <c:v>0.81622127536131761</c:v>
                </c:pt>
                <c:pt idx="579">
                  <c:v>0.42942612586243312</c:v>
                </c:pt>
                <c:pt idx="580">
                  <c:v>3.3457867417774523</c:v>
                </c:pt>
                <c:pt idx="581">
                  <c:v>0.86224691953670751</c:v>
                </c:pt>
                <c:pt idx="582">
                  <c:v>11.652860395204593</c:v>
                </c:pt>
                <c:pt idx="583">
                  <c:v>0.47365127460287559</c:v>
                </c:pt>
                <c:pt idx="584">
                  <c:v>51.663541724413221</c:v>
                </c:pt>
                <c:pt idx="585">
                  <c:v>1.5560960959227548</c:v>
                </c:pt>
                <c:pt idx="586">
                  <c:v>3.6227676608488775</c:v>
                </c:pt>
                <c:pt idx="587">
                  <c:v>1.5287604902460727</c:v>
                </c:pt>
                <c:pt idx="588">
                  <c:v>8.2586125733810469</c:v>
                </c:pt>
                <c:pt idx="589">
                  <c:v>2.2072783126496791</c:v>
                </c:pt>
                <c:pt idx="590">
                  <c:v>1.3640339721348604</c:v>
                </c:pt>
                <c:pt idx="591">
                  <c:v>0.70250693520517871</c:v>
                </c:pt>
                <c:pt idx="592">
                  <c:v>0.30527962917423368</c:v>
                </c:pt>
                <c:pt idx="593">
                  <c:v>1.8223221771578866</c:v>
                </c:pt>
                <c:pt idx="594">
                  <c:v>4.2568468872234297E-2</c:v>
                </c:pt>
                <c:pt idx="595">
                  <c:v>0.17255123204543657</c:v>
                </c:pt>
                <c:pt idx="596">
                  <c:v>2.6012287887375241</c:v>
                </c:pt>
                <c:pt idx="597">
                  <c:v>0.34623378177478636</c:v>
                </c:pt>
                <c:pt idx="598">
                  <c:v>0.54058849040545287</c:v>
                </c:pt>
                <c:pt idx="599">
                  <c:v>29.766120928498857</c:v>
                </c:pt>
                <c:pt idx="600">
                  <c:v>1.0746515497435878</c:v>
                </c:pt>
                <c:pt idx="601">
                  <c:v>1.9695530498763556</c:v>
                </c:pt>
                <c:pt idx="602">
                  <c:v>1.8515585536277082</c:v>
                </c:pt>
                <c:pt idx="603">
                  <c:v>0.76863010008895027</c:v>
                </c:pt>
                <c:pt idx="604">
                  <c:v>1.458882402803283</c:v>
                </c:pt>
                <c:pt idx="605">
                  <c:v>8.2127030834328032</c:v>
                </c:pt>
                <c:pt idx="606">
                  <c:v>0.58671349081333313</c:v>
                </c:pt>
                <c:pt idx="607">
                  <c:v>6.8620573646276908</c:v>
                </c:pt>
                <c:pt idx="608">
                  <c:v>1.0418664292424966</c:v>
                </c:pt>
                <c:pt idx="609">
                  <c:v>1.8114916067244429</c:v>
                </c:pt>
                <c:pt idx="610">
                  <c:v>1.7144050317331105</c:v>
                </c:pt>
                <c:pt idx="611">
                  <c:v>0.61299143210078744</c:v>
                </c:pt>
                <c:pt idx="612">
                  <c:v>0.17132930734091029</c:v>
                </c:pt>
                <c:pt idx="613">
                  <c:v>2.1339571962379171</c:v>
                </c:pt>
                <c:pt idx="614">
                  <c:v>1.375704832259331</c:v>
                </c:pt>
                <c:pt idx="615">
                  <c:v>0.10187463229625882</c:v>
                </c:pt>
                <c:pt idx="616">
                  <c:v>2.212352835519463</c:v>
                </c:pt>
                <c:pt idx="617">
                  <c:v>8.7973984294407906E-2</c:v>
                </c:pt>
                <c:pt idx="618">
                  <c:v>5.0187672366148446</c:v>
                </c:pt>
                <c:pt idx="619">
                  <c:v>74.27790594240858</c:v>
                </c:pt>
                <c:pt idx="620">
                  <c:v>1.0202021799248906</c:v>
                </c:pt>
                <c:pt idx="621">
                  <c:v>1.2741791665125037</c:v>
                </c:pt>
                <c:pt idx="622">
                  <c:v>1.4248058241767065</c:v>
                </c:pt>
                <c:pt idx="623">
                  <c:v>1.2637707031990191</c:v>
                </c:pt>
                <c:pt idx="624">
                  <c:v>2.0265161231964992</c:v>
                </c:pt>
                <c:pt idx="625">
                  <c:v>0.27043138071432554</c:v>
                </c:pt>
                <c:pt idx="626">
                  <c:v>1.1954051503407552</c:v>
                </c:pt>
                <c:pt idx="627">
                  <c:v>2.1015787840634044</c:v>
                </c:pt>
                <c:pt idx="628">
                  <c:v>0.86144231335623134</c:v>
                </c:pt>
                <c:pt idx="629">
                  <c:v>1.2632740115160119</c:v>
                </c:pt>
                <c:pt idx="630">
                  <c:v>1.0484838166672332</c:v>
                </c:pt>
                <c:pt idx="631">
                  <c:v>5.1029411370590578</c:v>
                </c:pt>
                <c:pt idx="632">
                  <c:v>2.8982774393346373</c:v>
                </c:pt>
                <c:pt idx="633">
                  <c:v>0.93837846527823143</c:v>
                </c:pt>
                <c:pt idx="634">
                  <c:v>0.35270000845165272</c:v>
                </c:pt>
                <c:pt idx="635">
                  <c:v>0.34546135818895035</c:v>
                </c:pt>
                <c:pt idx="636">
                  <c:v>7.9637363030082646</c:v>
                </c:pt>
                <c:pt idx="637">
                  <c:v>0.24663944089681078</c:v>
                </c:pt>
                <c:pt idx="638">
                  <c:v>6.7970739395696613</c:v>
                </c:pt>
                <c:pt idx="639">
                  <c:v>0.12113280160416651</c:v>
                </c:pt>
                <c:pt idx="640">
                  <c:v>0.16622375587238319</c:v>
                </c:pt>
                <c:pt idx="641">
                  <c:v>6.5805731760031474</c:v>
                </c:pt>
                <c:pt idx="642">
                  <c:v>8.6367411175756654</c:v>
                </c:pt>
                <c:pt idx="643">
                  <c:v>6.9395062246306621E-2</c:v>
                </c:pt>
                <c:pt idx="644">
                  <c:v>7.4082603385381054</c:v>
                </c:pt>
                <c:pt idx="645">
                  <c:v>0.38178786426676137</c:v>
                </c:pt>
                <c:pt idx="646">
                  <c:v>2.7892963622279665</c:v>
                </c:pt>
                <c:pt idx="647">
                  <c:v>0.47915369993611695</c:v>
                </c:pt>
                <c:pt idx="648">
                  <c:v>1.9107538907379025</c:v>
                </c:pt>
                <c:pt idx="649">
                  <c:v>22.675373880108978</c:v>
                </c:pt>
                <c:pt idx="650">
                  <c:v>2.8894630393945651</c:v>
                </c:pt>
                <c:pt idx="651">
                  <c:v>0.5103486031117912</c:v>
                </c:pt>
                <c:pt idx="652">
                  <c:v>0.54261618154990698</c:v>
                </c:pt>
                <c:pt idx="653">
                  <c:v>0.73657104920538541</c:v>
                </c:pt>
                <c:pt idx="654">
                  <c:v>0.13857945456204762</c:v>
                </c:pt>
                <c:pt idx="655">
                  <c:v>1.2701271435429839</c:v>
                </c:pt>
                <c:pt idx="656">
                  <c:v>33.943880254256001</c:v>
                </c:pt>
                <c:pt idx="657">
                  <c:v>1.179761714316147</c:v>
                </c:pt>
                <c:pt idx="658">
                  <c:v>0.9910946962471292</c:v>
                </c:pt>
                <c:pt idx="659">
                  <c:v>0.98048592832624926</c:v>
                </c:pt>
                <c:pt idx="660">
                  <c:v>0.97751523922511263</c:v>
                </c:pt>
                <c:pt idx="661">
                  <c:v>6.5634741763364771E-2</c:v>
                </c:pt>
                <c:pt idx="662">
                  <c:v>4.3984520087147922</c:v>
                </c:pt>
                <c:pt idx="663">
                  <c:v>3.5355298518886387</c:v>
                </c:pt>
                <c:pt idx="664">
                  <c:v>9.6145855073649678</c:v>
                </c:pt>
                <c:pt idx="665">
                  <c:v>1.6908671121418015</c:v>
                </c:pt>
                <c:pt idx="666">
                  <c:v>61.774760874102526</c:v>
                </c:pt>
                <c:pt idx="667">
                  <c:v>0.31045888000251204</c:v>
                </c:pt>
                <c:pt idx="668">
                  <c:v>1.268973869027042</c:v>
                </c:pt>
                <c:pt idx="669">
                  <c:v>37.938800531797</c:v>
                </c:pt>
                <c:pt idx="670">
                  <c:v>0.63572086094396274</c:v>
                </c:pt>
                <c:pt idx="671">
                  <c:v>0.14631494888106733</c:v>
                </c:pt>
                <c:pt idx="672">
                  <c:v>0.87378207723073886</c:v>
                </c:pt>
                <c:pt idx="673">
                  <c:v>0.1062633861413106</c:v>
                </c:pt>
                <c:pt idx="674">
                  <c:v>13.849876466522765</c:v>
                </c:pt>
                <c:pt idx="675">
                  <c:v>1.8216289448295062</c:v>
                </c:pt>
                <c:pt idx="676">
                  <c:v>0.58979723326173183</c:v>
                </c:pt>
                <c:pt idx="677">
                  <c:v>1.7283609704818272</c:v>
                </c:pt>
                <c:pt idx="678">
                  <c:v>6.0861281941201693</c:v>
                </c:pt>
                <c:pt idx="679">
                  <c:v>0.88755428040884365</c:v>
                </c:pt>
                <c:pt idx="680">
                  <c:v>0.82838145983104716</c:v>
                </c:pt>
                <c:pt idx="681">
                  <c:v>2.0423712879147806</c:v>
                </c:pt>
                <c:pt idx="682">
                  <c:v>3.9722362913867171</c:v>
                </c:pt>
                <c:pt idx="683">
                  <c:v>0.98861248514800804</c:v>
                </c:pt>
                <c:pt idx="684">
                  <c:v>2.5209456498670297</c:v>
                </c:pt>
                <c:pt idx="685">
                  <c:v>0.33493497383535387</c:v>
                </c:pt>
                <c:pt idx="686">
                  <c:v>6.2147088123608993</c:v>
                </c:pt>
                <c:pt idx="687">
                  <c:v>0.39973211139822917</c:v>
                </c:pt>
                <c:pt idx="688">
                  <c:v>2.0168014355636301</c:v>
                </c:pt>
                <c:pt idx="689">
                  <c:v>0.42764430215503763</c:v>
                </c:pt>
                <c:pt idx="690">
                  <c:v>0.55705786360342935</c:v>
                </c:pt>
                <c:pt idx="691">
                  <c:v>2.9106245717989006</c:v>
                </c:pt>
                <c:pt idx="692">
                  <c:v>2.2111231181039237</c:v>
                </c:pt>
                <c:pt idx="693">
                  <c:v>4.9330358318436298</c:v>
                </c:pt>
                <c:pt idx="694">
                  <c:v>0.35111838153560737</c:v>
                </c:pt>
                <c:pt idx="695">
                  <c:v>18.480617432340068</c:v>
                </c:pt>
                <c:pt idx="696">
                  <c:v>11.938106335583484</c:v>
                </c:pt>
                <c:pt idx="697">
                  <c:v>0.91206488509740502</c:v>
                </c:pt>
                <c:pt idx="698">
                  <c:v>7.2422194874145987E-2</c:v>
                </c:pt>
                <c:pt idx="699">
                  <c:v>1.1129546959769097</c:v>
                </c:pt>
                <c:pt idx="700">
                  <c:v>1.4295179145212937</c:v>
                </c:pt>
                <c:pt idx="701">
                  <c:v>3.6417507680659869</c:v>
                </c:pt>
                <c:pt idx="702">
                  <c:v>0.14893759179685542</c:v>
                </c:pt>
                <c:pt idx="703">
                  <c:v>2.0446875243256484E-2</c:v>
                </c:pt>
                <c:pt idx="704">
                  <c:v>4.6839471266027815</c:v>
                </c:pt>
                <c:pt idx="705">
                  <c:v>1.4163988297106431</c:v>
                </c:pt>
                <c:pt idx="706">
                  <c:v>0.45333449414447174</c:v>
                </c:pt>
                <c:pt idx="707">
                  <c:v>0.33344926141087017</c:v>
                </c:pt>
                <c:pt idx="708">
                  <c:v>0.45902757902770741</c:v>
                </c:pt>
                <c:pt idx="709">
                  <c:v>1.7408389664647888</c:v>
                </c:pt>
                <c:pt idx="710">
                  <c:v>4.6493724624636954</c:v>
                </c:pt>
                <c:pt idx="711">
                  <c:v>0.92795234354350675</c:v>
                </c:pt>
                <c:pt idx="712">
                  <c:v>0.4286469391207488</c:v>
                </c:pt>
                <c:pt idx="713">
                  <c:v>2.4279721043169795</c:v>
                </c:pt>
                <c:pt idx="714">
                  <c:v>2.3302656370231927</c:v>
                </c:pt>
                <c:pt idx="715">
                  <c:v>3.495939885050503</c:v>
                </c:pt>
                <c:pt idx="716">
                  <c:v>1.3748218378619661</c:v>
                </c:pt>
                <c:pt idx="717">
                  <c:v>0.25474345112956648</c:v>
                </c:pt>
                <c:pt idx="718">
                  <c:v>2.0795219668637586</c:v>
                </c:pt>
                <c:pt idx="719">
                  <c:v>1.0397548247160227</c:v>
                </c:pt>
                <c:pt idx="720">
                  <c:v>1.1894225403452934</c:v>
                </c:pt>
                <c:pt idx="721">
                  <c:v>0.46801958708371622</c:v>
                </c:pt>
                <c:pt idx="722">
                  <c:v>3.5462857725181878</c:v>
                </c:pt>
                <c:pt idx="723">
                  <c:v>14.275848092272188</c:v>
                </c:pt>
                <c:pt idx="724">
                  <c:v>5.4661524255431067</c:v>
                </c:pt>
                <c:pt idx="725">
                  <c:v>2.0616189789311736</c:v>
                </c:pt>
                <c:pt idx="726">
                  <c:v>0.28663054252035214</c:v>
                </c:pt>
                <c:pt idx="727">
                  <c:v>0.75074046541066453</c:v>
                </c:pt>
                <c:pt idx="728">
                  <c:v>0.31705080253804102</c:v>
                </c:pt>
                <c:pt idx="729">
                  <c:v>0.20605232774937507</c:v>
                </c:pt>
                <c:pt idx="730">
                  <c:v>5.8647043886809982E-2</c:v>
                </c:pt>
                <c:pt idx="731">
                  <c:v>0.30964957690173428</c:v>
                </c:pt>
                <c:pt idx="732">
                  <c:v>4.1823520648910826</c:v>
                </c:pt>
                <c:pt idx="733">
                  <c:v>0.19580717572330197</c:v>
                </c:pt>
                <c:pt idx="734">
                  <c:v>0.90324012889769956</c:v>
                </c:pt>
                <c:pt idx="735">
                  <c:v>0.41432115302998151</c:v>
                </c:pt>
                <c:pt idx="736">
                  <c:v>0.33885521839139632</c:v>
                </c:pt>
                <c:pt idx="737">
                  <c:v>1.812306060147352</c:v>
                </c:pt>
                <c:pt idx="738">
                  <c:v>31.330776997363664</c:v>
                </c:pt>
                <c:pt idx="739">
                  <c:v>1.635324270548109</c:v>
                </c:pt>
                <c:pt idx="740">
                  <c:v>1.7057364151440875</c:v>
                </c:pt>
                <c:pt idx="741">
                  <c:v>8.0010815546829983E-2</c:v>
                </c:pt>
                <c:pt idx="742">
                  <c:v>9.1637989997344488E-2</c:v>
                </c:pt>
                <c:pt idx="743">
                  <c:v>0.59369193412906773</c:v>
                </c:pt>
                <c:pt idx="744">
                  <c:v>0.79358830079564968</c:v>
                </c:pt>
                <c:pt idx="745">
                  <c:v>1.3460927022205604</c:v>
                </c:pt>
                <c:pt idx="746">
                  <c:v>0.31760908215931088</c:v>
                </c:pt>
                <c:pt idx="747">
                  <c:v>0.2330642608532642</c:v>
                </c:pt>
                <c:pt idx="748">
                  <c:v>1.5806548768300552</c:v>
                </c:pt>
                <c:pt idx="749">
                  <c:v>15.552557106631756</c:v>
                </c:pt>
                <c:pt idx="750">
                  <c:v>1.1264198560184064</c:v>
                </c:pt>
                <c:pt idx="751">
                  <c:v>4.8168820358915507</c:v>
                </c:pt>
                <c:pt idx="752">
                  <c:v>1.1588108894538476</c:v>
                </c:pt>
                <c:pt idx="753">
                  <c:v>4.5828581359266183</c:v>
                </c:pt>
                <c:pt idx="754">
                  <c:v>0.33484316662960356</c:v>
                </c:pt>
                <c:pt idx="755">
                  <c:v>2.5526019195137781</c:v>
                </c:pt>
                <c:pt idx="756">
                  <c:v>0.66964243156091574</c:v>
                </c:pt>
                <c:pt idx="757">
                  <c:v>1.6564279457670574</c:v>
                </c:pt>
                <c:pt idx="758">
                  <c:v>5.5351352197468948</c:v>
                </c:pt>
                <c:pt idx="759">
                  <c:v>39.24641022130146</c:v>
                </c:pt>
                <c:pt idx="760">
                  <c:v>0.86885186538407022</c:v>
                </c:pt>
                <c:pt idx="761">
                  <c:v>28.14044806934108</c:v>
                </c:pt>
                <c:pt idx="762">
                  <c:v>9.2293141962841205E-2</c:v>
                </c:pt>
                <c:pt idx="763">
                  <c:v>0.85093174414186934</c:v>
                </c:pt>
                <c:pt idx="764">
                  <c:v>1.9990573402753666</c:v>
                </c:pt>
                <c:pt idx="765">
                  <c:v>5.929752813942331</c:v>
                </c:pt>
                <c:pt idx="766">
                  <c:v>5.1603429825554574</c:v>
                </c:pt>
                <c:pt idx="767">
                  <c:v>9.7160582403849638</c:v>
                </c:pt>
                <c:pt idx="768">
                  <c:v>1.0033967829520738</c:v>
                </c:pt>
                <c:pt idx="769">
                  <c:v>1.2102659788534555</c:v>
                </c:pt>
                <c:pt idx="770">
                  <c:v>2.033574731315289</c:v>
                </c:pt>
                <c:pt idx="771">
                  <c:v>0.14812822768661302</c:v>
                </c:pt>
                <c:pt idx="772">
                  <c:v>1.5870645418634961</c:v>
                </c:pt>
                <c:pt idx="773">
                  <c:v>34.150901326725176</c:v>
                </c:pt>
                <c:pt idx="774">
                  <c:v>3.8819806288599899E-2</c:v>
                </c:pt>
                <c:pt idx="775">
                  <c:v>0.67045399515425519</c:v>
                </c:pt>
                <c:pt idx="776">
                  <c:v>2.2011721227777068</c:v>
                </c:pt>
                <c:pt idx="777">
                  <c:v>0.56121525553091001</c:v>
                </c:pt>
                <c:pt idx="778">
                  <c:v>1.0025075295006083</c:v>
                </c:pt>
                <c:pt idx="779">
                  <c:v>1.6625977865801544</c:v>
                </c:pt>
                <c:pt idx="780">
                  <c:v>3.4629432931687534</c:v>
                </c:pt>
                <c:pt idx="781">
                  <c:v>1.8274432896624013</c:v>
                </c:pt>
                <c:pt idx="782">
                  <c:v>0.31161876563427687</c:v>
                </c:pt>
                <c:pt idx="783">
                  <c:v>4.9071179709561772</c:v>
                </c:pt>
                <c:pt idx="784">
                  <c:v>2.5937918600712777</c:v>
                </c:pt>
                <c:pt idx="785">
                  <c:v>0.94638261764437026</c:v>
                </c:pt>
                <c:pt idx="786">
                  <c:v>1.8843405610009121</c:v>
                </c:pt>
                <c:pt idx="787">
                  <c:v>4.5199901792627566</c:v>
                </c:pt>
                <c:pt idx="788">
                  <c:v>0.45299141678200344</c:v>
                </c:pt>
                <c:pt idx="789">
                  <c:v>0.18085258967572226</c:v>
                </c:pt>
                <c:pt idx="790">
                  <c:v>3.0356902466239402</c:v>
                </c:pt>
                <c:pt idx="791">
                  <c:v>0.10417986895664685</c:v>
                </c:pt>
                <c:pt idx="792">
                  <c:v>0.5936112272093178</c:v>
                </c:pt>
                <c:pt idx="793">
                  <c:v>5.1090341894620708E-2</c:v>
                </c:pt>
                <c:pt idx="794">
                  <c:v>1.9167551348556544</c:v>
                </c:pt>
                <c:pt idx="795">
                  <c:v>1.9260855404709505</c:v>
                </c:pt>
                <c:pt idx="796">
                  <c:v>8.2842850091208771</c:v>
                </c:pt>
                <c:pt idx="797">
                  <c:v>7.5174411457489461</c:v>
                </c:pt>
                <c:pt idx="798">
                  <c:v>27.037288473186109</c:v>
                </c:pt>
                <c:pt idx="799">
                  <c:v>7.9348882885193817</c:v>
                </c:pt>
                <c:pt idx="800">
                  <c:v>2.5072177077542097</c:v>
                </c:pt>
                <c:pt idx="801">
                  <c:v>3.8318091367757789</c:v>
                </c:pt>
                <c:pt idx="802">
                  <c:v>1.7777800850749417</c:v>
                </c:pt>
                <c:pt idx="803">
                  <c:v>2.7447966557517853</c:v>
                </c:pt>
                <c:pt idx="804">
                  <c:v>11.160664964321423</c:v>
                </c:pt>
                <c:pt idx="805">
                  <c:v>0.66677065076359221</c:v>
                </c:pt>
                <c:pt idx="806">
                  <c:v>0.61254102951959077</c:v>
                </c:pt>
                <c:pt idx="807">
                  <c:v>0.43406437605490317</c:v>
                </c:pt>
                <c:pt idx="808">
                  <c:v>0.98833365359508374</c:v>
                </c:pt>
                <c:pt idx="809">
                  <c:v>1.3629932842676984</c:v>
                </c:pt>
                <c:pt idx="810">
                  <c:v>2.3082795642085179</c:v>
                </c:pt>
                <c:pt idx="811">
                  <c:v>0.94972859982117941</c:v>
                </c:pt>
                <c:pt idx="812">
                  <c:v>0.17932540138878131</c:v>
                </c:pt>
                <c:pt idx="813">
                  <c:v>17.852072864055454</c:v>
                </c:pt>
                <c:pt idx="814">
                  <c:v>0.43196790405804186</c:v>
                </c:pt>
                <c:pt idx="815">
                  <c:v>1.681646306924542</c:v>
                </c:pt>
                <c:pt idx="816">
                  <c:v>1.2360799753531806</c:v>
                </c:pt>
                <c:pt idx="817">
                  <c:v>5.2940379017952601</c:v>
                </c:pt>
                <c:pt idx="818">
                  <c:v>1.4372833762985078</c:v>
                </c:pt>
                <c:pt idx="819">
                  <c:v>1.2645861016658775</c:v>
                </c:pt>
                <c:pt idx="820">
                  <c:v>0.14082750362183188</c:v>
                </c:pt>
                <c:pt idx="821">
                  <c:v>3.6270997634604036</c:v>
                </c:pt>
                <c:pt idx="822">
                  <c:v>12.283827465312296</c:v>
                </c:pt>
                <c:pt idx="823">
                  <c:v>4.5675862199485397</c:v>
                </c:pt>
                <c:pt idx="824">
                  <c:v>3.1882669571195343</c:v>
                </c:pt>
                <c:pt idx="825">
                  <c:v>0.12937451492826929</c:v>
                </c:pt>
                <c:pt idx="826">
                  <c:v>0.4749506814954797</c:v>
                </c:pt>
                <c:pt idx="827">
                  <c:v>4.2629639663499794E-2</c:v>
                </c:pt>
                <c:pt idx="828">
                  <c:v>5.4843038627252483</c:v>
                </c:pt>
                <c:pt idx="829">
                  <c:v>0.17003870329549459</c:v>
                </c:pt>
                <c:pt idx="830">
                  <c:v>1.3452545414059256</c:v>
                </c:pt>
                <c:pt idx="831">
                  <c:v>0.38950073086139675</c:v>
                </c:pt>
                <c:pt idx="832">
                  <c:v>1.1195114058309814</c:v>
                </c:pt>
                <c:pt idx="833">
                  <c:v>0.59943593569428599</c:v>
                </c:pt>
                <c:pt idx="834">
                  <c:v>1.4473285842758117</c:v>
                </c:pt>
                <c:pt idx="835">
                  <c:v>0.7463344948643198</c:v>
                </c:pt>
                <c:pt idx="836">
                  <c:v>2.117606887357137</c:v>
                </c:pt>
                <c:pt idx="837">
                  <c:v>176.0672350612387</c:v>
                </c:pt>
                <c:pt idx="838">
                  <c:v>2.1195056967337607</c:v>
                </c:pt>
                <c:pt idx="839">
                  <c:v>0.12727557171539519</c:v>
                </c:pt>
                <c:pt idx="840">
                  <c:v>18.083187076384419</c:v>
                </c:pt>
                <c:pt idx="841">
                  <c:v>0.93162456696863816</c:v>
                </c:pt>
                <c:pt idx="842">
                  <c:v>0.1598581127096394</c:v>
                </c:pt>
                <c:pt idx="843">
                  <c:v>1.8313372707296058</c:v>
                </c:pt>
                <c:pt idx="844">
                  <c:v>0.62928162648824026</c:v>
                </c:pt>
                <c:pt idx="845">
                  <c:v>2.5057475714009283</c:v>
                </c:pt>
                <c:pt idx="846">
                  <c:v>0.11045805981649401</c:v>
                </c:pt>
                <c:pt idx="847">
                  <c:v>0.20550847972606412</c:v>
                </c:pt>
                <c:pt idx="848">
                  <c:v>6.9092229480560846E-3</c:v>
                </c:pt>
                <c:pt idx="849">
                  <c:v>7.6051457927204815</c:v>
                </c:pt>
                <c:pt idx="850">
                  <c:v>5.161344024313614E-2</c:v>
                </c:pt>
                <c:pt idx="851">
                  <c:v>2.3762620478017764</c:v>
                </c:pt>
                <c:pt idx="852">
                  <c:v>5.2519032191086925</c:v>
                </c:pt>
                <c:pt idx="853">
                  <c:v>4.6047682620857344</c:v>
                </c:pt>
                <c:pt idx="854">
                  <c:v>0.28757567462853073</c:v>
                </c:pt>
                <c:pt idx="855">
                  <c:v>2.1191163792697343</c:v>
                </c:pt>
                <c:pt idx="856">
                  <c:v>28.676720402113794</c:v>
                </c:pt>
                <c:pt idx="857">
                  <c:v>2.0785030205039923</c:v>
                </c:pt>
                <c:pt idx="858">
                  <c:v>6.5647514111094125</c:v>
                </c:pt>
                <c:pt idx="859">
                  <c:v>2.2273783472663053</c:v>
                </c:pt>
                <c:pt idx="860">
                  <c:v>4.6010510475943018</c:v>
                </c:pt>
                <c:pt idx="861">
                  <c:v>8.4877944340412164</c:v>
                </c:pt>
                <c:pt idx="862">
                  <c:v>3.1255566234838801</c:v>
                </c:pt>
                <c:pt idx="863">
                  <c:v>2.6105676232368658</c:v>
                </c:pt>
                <c:pt idx="864">
                  <c:v>1.4851686302707712</c:v>
                </c:pt>
                <c:pt idx="865">
                  <c:v>0.4201853901020432</c:v>
                </c:pt>
                <c:pt idx="866">
                  <c:v>0.69375124255266907</c:v>
                </c:pt>
                <c:pt idx="867">
                  <c:v>1.6815282279941761</c:v>
                </c:pt>
                <c:pt idx="868">
                  <c:v>0.20291490240033083</c:v>
                </c:pt>
                <c:pt idx="869">
                  <c:v>0.69404774163742444</c:v>
                </c:pt>
                <c:pt idx="870">
                  <c:v>1.9477070416414828</c:v>
                </c:pt>
                <c:pt idx="871">
                  <c:v>2.9616894962247686</c:v>
                </c:pt>
                <c:pt idx="872">
                  <c:v>0.71702353621024129</c:v>
                </c:pt>
                <c:pt idx="873">
                  <c:v>2.7566915497713138</c:v>
                </c:pt>
                <c:pt idx="874">
                  <c:v>11.876100347838445</c:v>
                </c:pt>
                <c:pt idx="875">
                  <c:v>22.657248348055802</c:v>
                </c:pt>
                <c:pt idx="876">
                  <c:v>0.18442300927101413</c:v>
                </c:pt>
                <c:pt idx="877">
                  <c:v>3.1209033086625335</c:v>
                </c:pt>
                <c:pt idx="878">
                  <c:v>0.61838889459280855</c:v>
                </c:pt>
                <c:pt idx="879">
                  <c:v>0.68662351767852414</c:v>
                </c:pt>
                <c:pt idx="880">
                  <c:v>1.2765200139415449</c:v>
                </c:pt>
                <c:pt idx="881">
                  <c:v>0.20926720932772952</c:v>
                </c:pt>
                <c:pt idx="882">
                  <c:v>0.41791167340718205</c:v>
                </c:pt>
                <c:pt idx="883">
                  <c:v>49.872326115906148</c:v>
                </c:pt>
                <c:pt idx="884">
                  <c:v>0.2678662901061466</c:v>
                </c:pt>
                <c:pt idx="885">
                  <c:v>2.120021747584298</c:v>
                </c:pt>
                <c:pt idx="886">
                  <c:v>0.57037901357546161</c:v>
                </c:pt>
                <c:pt idx="887">
                  <c:v>0.79830100111274127</c:v>
                </c:pt>
                <c:pt idx="888">
                  <c:v>0.1864434596524861</c:v>
                </c:pt>
                <c:pt idx="889">
                  <c:v>0.19958349159184169</c:v>
                </c:pt>
                <c:pt idx="890">
                  <c:v>5.1165173217093324E-2</c:v>
                </c:pt>
                <c:pt idx="891">
                  <c:v>2.1707339408788622</c:v>
                </c:pt>
                <c:pt idx="892">
                  <c:v>9.569002046306375</c:v>
                </c:pt>
                <c:pt idx="893">
                  <c:v>0.20482288218014352</c:v>
                </c:pt>
                <c:pt idx="894">
                  <c:v>1.9671749943878203</c:v>
                </c:pt>
                <c:pt idx="895">
                  <c:v>0.24966733239893846</c:v>
                </c:pt>
                <c:pt idx="896">
                  <c:v>0.42091912803009202</c:v>
                </c:pt>
                <c:pt idx="897">
                  <c:v>2.3948327616949854</c:v>
                </c:pt>
                <c:pt idx="898">
                  <c:v>3.3445471892131104</c:v>
                </c:pt>
                <c:pt idx="899">
                  <c:v>3.8464220317527262</c:v>
                </c:pt>
                <c:pt idx="900">
                  <c:v>3.5669770031208561</c:v>
                </c:pt>
                <c:pt idx="901">
                  <c:v>2.0785682443605755</c:v>
                </c:pt>
                <c:pt idx="902">
                  <c:v>5.2129201163697108</c:v>
                </c:pt>
                <c:pt idx="903">
                  <c:v>0.3214176472469728</c:v>
                </c:pt>
                <c:pt idx="904">
                  <c:v>19.229608013210171</c:v>
                </c:pt>
                <c:pt idx="905">
                  <c:v>0.67584012284861028</c:v>
                </c:pt>
                <c:pt idx="906">
                  <c:v>0.50908956003664962</c:v>
                </c:pt>
                <c:pt idx="907">
                  <c:v>3.282673594408295</c:v>
                </c:pt>
                <c:pt idx="908">
                  <c:v>1.7229886974812261</c:v>
                </c:pt>
                <c:pt idx="909">
                  <c:v>6.2278948606248461</c:v>
                </c:pt>
                <c:pt idx="910">
                  <c:v>0.75740870435109453</c:v>
                </c:pt>
                <c:pt idx="911">
                  <c:v>0.76730479538662211</c:v>
                </c:pt>
                <c:pt idx="912">
                  <c:v>2.7814055387393219</c:v>
                </c:pt>
                <c:pt idx="913">
                  <c:v>11.165584867877588</c:v>
                </c:pt>
                <c:pt idx="914">
                  <c:v>0.45699851898972754</c:v>
                </c:pt>
                <c:pt idx="915">
                  <c:v>1.0372653453052547</c:v>
                </c:pt>
                <c:pt idx="916">
                  <c:v>0.89726881342697751</c:v>
                </c:pt>
                <c:pt idx="917">
                  <c:v>0.83472557888373233</c:v>
                </c:pt>
                <c:pt idx="918">
                  <c:v>0.76644760336044315</c:v>
                </c:pt>
                <c:pt idx="919">
                  <c:v>8.821237641294946</c:v>
                </c:pt>
                <c:pt idx="920">
                  <c:v>0.58663249529631245</c:v>
                </c:pt>
                <c:pt idx="921">
                  <c:v>0.78000899061450502</c:v>
                </c:pt>
                <c:pt idx="922">
                  <c:v>0.34284943484032704</c:v>
                </c:pt>
                <c:pt idx="923">
                  <c:v>1.0013360145500527</c:v>
                </c:pt>
                <c:pt idx="924">
                  <c:v>0.47744403670114882</c:v>
                </c:pt>
                <c:pt idx="925">
                  <c:v>48.127336272321884</c:v>
                </c:pt>
                <c:pt idx="926">
                  <c:v>1.003796456149451</c:v>
                </c:pt>
                <c:pt idx="927">
                  <c:v>2.7423929246805998</c:v>
                </c:pt>
                <c:pt idx="928">
                  <c:v>1.3497960369164113</c:v>
                </c:pt>
                <c:pt idx="929">
                  <c:v>4.2641187288169418</c:v>
                </c:pt>
                <c:pt idx="930">
                  <c:v>1.5730515763265327</c:v>
                </c:pt>
                <c:pt idx="931">
                  <c:v>0.68230780390813539</c:v>
                </c:pt>
                <c:pt idx="932">
                  <c:v>2.090203051128785</c:v>
                </c:pt>
                <c:pt idx="933">
                  <c:v>0.48860534899620983</c:v>
                </c:pt>
                <c:pt idx="934">
                  <c:v>1.2189742265085735</c:v>
                </c:pt>
                <c:pt idx="935">
                  <c:v>0.48560523272307804</c:v>
                </c:pt>
                <c:pt idx="936">
                  <c:v>2.4369910760930429</c:v>
                </c:pt>
                <c:pt idx="937">
                  <c:v>1.549463883582318</c:v>
                </c:pt>
                <c:pt idx="938">
                  <c:v>0.36772997475698976</c:v>
                </c:pt>
                <c:pt idx="939">
                  <c:v>0.56344698697308759</c:v>
                </c:pt>
                <c:pt idx="940">
                  <c:v>0.97837704339344389</c:v>
                </c:pt>
                <c:pt idx="941">
                  <c:v>2.8699238179218574</c:v>
                </c:pt>
                <c:pt idx="942">
                  <c:v>1.7156114710543711</c:v>
                </c:pt>
                <c:pt idx="943">
                  <c:v>0.55273762923731873</c:v>
                </c:pt>
                <c:pt idx="944">
                  <c:v>1.5541372563984774</c:v>
                </c:pt>
                <c:pt idx="945">
                  <c:v>2.6200881017498459</c:v>
                </c:pt>
                <c:pt idx="946">
                  <c:v>9.3952723839315605E-2</c:v>
                </c:pt>
                <c:pt idx="947">
                  <c:v>19.668220515408866</c:v>
                </c:pt>
                <c:pt idx="948">
                  <c:v>2.9433147188305888</c:v>
                </c:pt>
                <c:pt idx="949">
                  <c:v>4.6918772632771014E-2</c:v>
                </c:pt>
                <c:pt idx="950">
                  <c:v>0.73090848235438588</c:v>
                </c:pt>
                <c:pt idx="951">
                  <c:v>1.5048286319565911</c:v>
                </c:pt>
                <c:pt idx="952">
                  <c:v>3.2575506834556354</c:v>
                </c:pt>
                <c:pt idx="953">
                  <c:v>1.4647151549489519</c:v>
                </c:pt>
                <c:pt idx="954">
                  <c:v>1.6976067154780403</c:v>
                </c:pt>
                <c:pt idx="955">
                  <c:v>8.5318553382049274</c:v>
                </c:pt>
                <c:pt idx="956">
                  <c:v>2.6661572713171711</c:v>
                </c:pt>
                <c:pt idx="957">
                  <c:v>4.177796798501074</c:v>
                </c:pt>
                <c:pt idx="958">
                  <c:v>1.0776967805579019</c:v>
                </c:pt>
                <c:pt idx="959">
                  <c:v>0.12058532657129052</c:v>
                </c:pt>
                <c:pt idx="960">
                  <c:v>1.4989537543802942</c:v>
                </c:pt>
                <c:pt idx="961">
                  <c:v>2.1504787383649231</c:v>
                </c:pt>
                <c:pt idx="962">
                  <c:v>2.8882462881894995</c:v>
                </c:pt>
                <c:pt idx="963">
                  <c:v>0.1613336719058231</c:v>
                </c:pt>
                <c:pt idx="964">
                  <c:v>0.84938944549744522</c:v>
                </c:pt>
                <c:pt idx="965">
                  <c:v>3.486493493269891</c:v>
                </c:pt>
                <c:pt idx="966">
                  <c:v>0.52630301898513854</c:v>
                </c:pt>
                <c:pt idx="967">
                  <c:v>5.4430847431470267E-2</c:v>
                </c:pt>
                <c:pt idx="968">
                  <c:v>1.8212359823415016</c:v>
                </c:pt>
                <c:pt idx="969">
                  <c:v>1.7924624340584476</c:v>
                </c:pt>
                <c:pt idx="970">
                  <c:v>0.32319425063278151</c:v>
                </c:pt>
                <c:pt idx="971">
                  <c:v>0.29146044410383276</c:v>
                </c:pt>
                <c:pt idx="972">
                  <c:v>0.19614621481051567</c:v>
                </c:pt>
                <c:pt idx="973">
                  <c:v>11.166192724908562</c:v>
                </c:pt>
                <c:pt idx="974">
                  <c:v>0.45388310124393394</c:v>
                </c:pt>
                <c:pt idx="975">
                  <c:v>1.9016143737330149</c:v>
                </c:pt>
                <c:pt idx="976">
                  <c:v>0.91278991401351217</c:v>
                </c:pt>
                <c:pt idx="977">
                  <c:v>0.71878163700588138</c:v>
                </c:pt>
                <c:pt idx="978">
                  <c:v>5.3817292418509313E-2</c:v>
                </c:pt>
                <c:pt idx="979">
                  <c:v>3.8226725347532877</c:v>
                </c:pt>
                <c:pt idx="980">
                  <c:v>1.3311574605302916</c:v>
                </c:pt>
                <c:pt idx="981">
                  <c:v>9.5844577548986436</c:v>
                </c:pt>
                <c:pt idx="982">
                  <c:v>2.6548726170208052</c:v>
                </c:pt>
                <c:pt idx="983">
                  <c:v>0.66474393497104023</c:v>
                </c:pt>
                <c:pt idx="984">
                  <c:v>0.10633085105844559</c:v>
                </c:pt>
                <c:pt idx="985">
                  <c:v>2.0277458706751141</c:v>
                </c:pt>
                <c:pt idx="986">
                  <c:v>0.28699092080151251</c:v>
                </c:pt>
                <c:pt idx="987">
                  <c:v>2.3541889528927236</c:v>
                </c:pt>
                <c:pt idx="988">
                  <c:v>4.0114418868200525</c:v>
                </c:pt>
                <c:pt idx="989">
                  <c:v>14.480515789846173</c:v>
                </c:pt>
                <c:pt idx="990">
                  <c:v>0.40711267389425565</c:v>
                </c:pt>
                <c:pt idx="991">
                  <c:v>1.2664172547060091</c:v>
                </c:pt>
                <c:pt idx="992">
                  <c:v>0.54496681256585622</c:v>
                </c:pt>
                <c:pt idx="993">
                  <c:v>2.3031491842344711</c:v>
                </c:pt>
                <c:pt idx="994">
                  <c:v>0.6140965555600193</c:v>
                </c:pt>
                <c:pt idx="995">
                  <c:v>0.20365219798406928</c:v>
                </c:pt>
                <c:pt idx="996">
                  <c:v>0.40482949221033826</c:v>
                </c:pt>
                <c:pt idx="997">
                  <c:v>0.73202713484088611</c:v>
                </c:pt>
                <c:pt idx="998">
                  <c:v>9.5075224302391117</c:v>
                </c:pt>
                <c:pt idx="999">
                  <c:v>0.81128528143992062</c:v>
                </c:pt>
                <c:pt idx="1000">
                  <c:v>0.9630620227076151</c:v>
                </c:pt>
                <c:pt idx="1001">
                  <c:v>2.5762643471914934</c:v>
                </c:pt>
                <c:pt idx="1002">
                  <c:v>4.9077470811180433E-2</c:v>
                </c:pt>
                <c:pt idx="1003">
                  <c:v>0.86255421517618691</c:v>
                </c:pt>
                <c:pt idx="1004">
                  <c:v>2.7268908436618493</c:v>
                </c:pt>
                <c:pt idx="1005">
                  <c:v>0.45596139732516933</c:v>
                </c:pt>
                <c:pt idx="1006">
                  <c:v>1.10596057564296</c:v>
                </c:pt>
                <c:pt idx="1007">
                  <c:v>1.2961675851725819E-2</c:v>
                </c:pt>
                <c:pt idx="1008">
                  <c:v>6.1830749506166169E-2</c:v>
                </c:pt>
                <c:pt idx="1009">
                  <c:v>1.2590076677289281</c:v>
                </c:pt>
                <c:pt idx="1010">
                  <c:v>11.391061277611019</c:v>
                </c:pt>
                <c:pt idx="1011">
                  <c:v>1.2898532404990954</c:v>
                </c:pt>
                <c:pt idx="1012">
                  <c:v>12.703977610685362</c:v>
                </c:pt>
                <c:pt idx="1013">
                  <c:v>20.401583827568032</c:v>
                </c:pt>
                <c:pt idx="1014">
                  <c:v>0.97283118800776358</c:v>
                </c:pt>
                <c:pt idx="1015">
                  <c:v>5.0648039361274426</c:v>
                </c:pt>
                <c:pt idx="1016">
                  <c:v>1.1404328100195682</c:v>
                </c:pt>
                <c:pt idx="1017">
                  <c:v>0.49714455165000432</c:v>
                </c:pt>
                <c:pt idx="1018">
                  <c:v>0.9513813953084711</c:v>
                </c:pt>
                <c:pt idx="1019">
                  <c:v>4.6584760934341984</c:v>
                </c:pt>
                <c:pt idx="1020">
                  <c:v>0.51807196825561586</c:v>
                </c:pt>
                <c:pt idx="1021">
                  <c:v>8.9771120663130449E-2</c:v>
                </c:pt>
                <c:pt idx="1022">
                  <c:v>1.4016672079510528</c:v>
                </c:pt>
                <c:pt idx="1023">
                  <c:v>1.2454291385823022</c:v>
                </c:pt>
                <c:pt idx="1024">
                  <c:v>3.2774695672412881</c:v>
                </c:pt>
                <c:pt idx="1025">
                  <c:v>0.79360823029683436</c:v>
                </c:pt>
                <c:pt idx="1026">
                  <c:v>0.20631427497564156</c:v>
                </c:pt>
                <c:pt idx="1027">
                  <c:v>0.32242839687995484</c:v>
                </c:pt>
                <c:pt idx="1028">
                  <c:v>0.54605772810406283</c:v>
                </c:pt>
                <c:pt idx="1029">
                  <c:v>1.5179315569780887</c:v>
                </c:pt>
                <c:pt idx="1030">
                  <c:v>4.2221277631738545E-2</c:v>
                </c:pt>
                <c:pt idx="1031">
                  <c:v>1.7817855708135919</c:v>
                </c:pt>
                <c:pt idx="1032">
                  <c:v>0.21164455896894596</c:v>
                </c:pt>
                <c:pt idx="1033">
                  <c:v>0.3920621460573992</c:v>
                </c:pt>
                <c:pt idx="1034">
                  <c:v>0.35388093543876364</c:v>
                </c:pt>
                <c:pt idx="1035">
                  <c:v>79.041836790680748</c:v>
                </c:pt>
                <c:pt idx="1036">
                  <c:v>35.5431134580083</c:v>
                </c:pt>
                <c:pt idx="1037">
                  <c:v>0.14454599625023951</c:v>
                </c:pt>
                <c:pt idx="1038">
                  <c:v>1.3434171091929157</c:v>
                </c:pt>
                <c:pt idx="1039">
                  <c:v>5.5467618549520648</c:v>
                </c:pt>
                <c:pt idx="1040">
                  <c:v>0.55364313319195246</c:v>
                </c:pt>
                <c:pt idx="1041">
                  <c:v>3.8196948349380158</c:v>
                </c:pt>
                <c:pt idx="1042">
                  <c:v>0.15896998516973407</c:v>
                </c:pt>
                <c:pt idx="1043">
                  <c:v>1.9918914363183404</c:v>
                </c:pt>
                <c:pt idx="1044">
                  <c:v>1.672181288407443</c:v>
                </c:pt>
                <c:pt idx="1045">
                  <c:v>0.42306667309975021</c:v>
                </c:pt>
                <c:pt idx="1046">
                  <c:v>0.63167601470639723</c:v>
                </c:pt>
                <c:pt idx="1047">
                  <c:v>0.76447689411676834</c:v>
                </c:pt>
                <c:pt idx="1048">
                  <c:v>2.8489203957781148</c:v>
                </c:pt>
                <c:pt idx="1049">
                  <c:v>0.22645208024094027</c:v>
                </c:pt>
                <c:pt idx="1050">
                  <c:v>1.8054199886048212</c:v>
                </c:pt>
                <c:pt idx="1051">
                  <c:v>0.4023460882310107</c:v>
                </c:pt>
                <c:pt idx="1052">
                  <c:v>1.174249005142725</c:v>
                </c:pt>
                <c:pt idx="1053">
                  <c:v>2.7389935036096684</c:v>
                </c:pt>
                <c:pt idx="1054">
                  <c:v>1.4870372931332712</c:v>
                </c:pt>
                <c:pt idx="1055">
                  <c:v>0.29372319310789519</c:v>
                </c:pt>
                <c:pt idx="1056">
                  <c:v>0.28695384823090569</c:v>
                </c:pt>
                <c:pt idx="1057">
                  <c:v>4.2990036286394284</c:v>
                </c:pt>
                <c:pt idx="1058">
                  <c:v>0.78390604241842743</c:v>
                </c:pt>
                <c:pt idx="1059">
                  <c:v>0.57380631523229197</c:v>
                </c:pt>
                <c:pt idx="1060">
                  <c:v>0.80755355776236859</c:v>
                </c:pt>
                <c:pt idx="1061">
                  <c:v>6.8472386270978287</c:v>
                </c:pt>
                <c:pt idx="1062">
                  <c:v>2.9304648602041539</c:v>
                </c:pt>
                <c:pt idx="1063">
                  <c:v>136.97034394584756</c:v>
                </c:pt>
                <c:pt idx="1064">
                  <c:v>0.83372356761599131</c:v>
                </c:pt>
                <c:pt idx="1065">
                  <c:v>0.70822132876715438</c:v>
                </c:pt>
                <c:pt idx="1066">
                  <c:v>1.7137199400424572</c:v>
                </c:pt>
                <c:pt idx="1067">
                  <c:v>1.0732969755801296</c:v>
                </c:pt>
                <c:pt idx="1068">
                  <c:v>1.3842361694482455</c:v>
                </c:pt>
                <c:pt idx="1069">
                  <c:v>31.545764923005201</c:v>
                </c:pt>
                <c:pt idx="1070">
                  <c:v>1.8368320952018531</c:v>
                </c:pt>
                <c:pt idx="1071">
                  <c:v>0.15073216667555073</c:v>
                </c:pt>
                <c:pt idx="1072">
                  <c:v>10.816851185647284</c:v>
                </c:pt>
                <c:pt idx="1073">
                  <c:v>8.0282601190809558E-2</c:v>
                </c:pt>
                <c:pt idx="1074">
                  <c:v>1.7710448632801803</c:v>
                </c:pt>
                <c:pt idx="1075">
                  <c:v>9.616618570317998</c:v>
                </c:pt>
                <c:pt idx="1076">
                  <c:v>8.8841309875005575E-2</c:v>
                </c:pt>
                <c:pt idx="1077">
                  <c:v>1.3709383694677606</c:v>
                </c:pt>
                <c:pt idx="1078">
                  <c:v>5.6254842234780575</c:v>
                </c:pt>
                <c:pt idx="1079">
                  <c:v>3.9747577313908029</c:v>
                </c:pt>
                <c:pt idx="1080">
                  <c:v>0.28546880270977903</c:v>
                </c:pt>
                <c:pt idx="1081">
                  <c:v>9.0898143197579145E-3</c:v>
                </c:pt>
                <c:pt idx="1082">
                  <c:v>0.33629144313738524</c:v>
                </c:pt>
                <c:pt idx="1083">
                  <c:v>1.9889758467174892</c:v>
                </c:pt>
                <c:pt idx="1084">
                  <c:v>0.47997136789007244</c:v>
                </c:pt>
                <c:pt idx="1085">
                  <c:v>15.081356991629921</c:v>
                </c:pt>
                <c:pt idx="1086">
                  <c:v>2.2120429027560271</c:v>
                </c:pt>
                <c:pt idx="1087">
                  <c:v>0.71521521575944702</c:v>
                </c:pt>
                <c:pt idx="1088">
                  <c:v>2.4438230056423418</c:v>
                </c:pt>
                <c:pt idx="1089">
                  <c:v>0.65764384251089592</c:v>
                </c:pt>
                <c:pt idx="1090">
                  <c:v>1.6052889280722507</c:v>
                </c:pt>
                <c:pt idx="1091">
                  <c:v>0.66342542368918056</c:v>
                </c:pt>
                <c:pt idx="1092">
                  <c:v>0.19143889121337246</c:v>
                </c:pt>
                <c:pt idx="1093">
                  <c:v>0.47897726675690455</c:v>
                </c:pt>
                <c:pt idx="1094">
                  <c:v>9.7542393516286587</c:v>
                </c:pt>
                <c:pt idx="1095">
                  <c:v>0.31115120032906751</c:v>
                </c:pt>
                <c:pt idx="1096">
                  <c:v>0.96956289230840287</c:v>
                </c:pt>
                <c:pt idx="1097">
                  <c:v>6.770689688419021E-2</c:v>
                </c:pt>
                <c:pt idx="1098">
                  <c:v>1.1087955729956369</c:v>
                </c:pt>
                <c:pt idx="1099">
                  <c:v>1.0067715151844017</c:v>
                </c:pt>
                <c:pt idx="1100">
                  <c:v>3.6263144757510188</c:v>
                </c:pt>
                <c:pt idx="1101">
                  <c:v>9.3964600896293966</c:v>
                </c:pt>
                <c:pt idx="1102">
                  <c:v>3.661404328638123</c:v>
                </c:pt>
                <c:pt idx="1103">
                  <c:v>0.13180453947375237</c:v>
                </c:pt>
                <c:pt idx="1104">
                  <c:v>0.74307510477317762</c:v>
                </c:pt>
                <c:pt idx="1105">
                  <c:v>0.98844223412744259</c:v>
                </c:pt>
                <c:pt idx="1106">
                  <c:v>0.10101483862363128</c:v>
                </c:pt>
                <c:pt idx="1107">
                  <c:v>2.0922135735004361</c:v>
                </c:pt>
                <c:pt idx="1108">
                  <c:v>0.8737162684098807</c:v>
                </c:pt>
                <c:pt idx="1109">
                  <c:v>3.1241521560646173</c:v>
                </c:pt>
                <c:pt idx="1110">
                  <c:v>0.98072070413565726</c:v>
                </c:pt>
                <c:pt idx="1111">
                  <c:v>0.97524628256255952</c:v>
                </c:pt>
                <c:pt idx="1112">
                  <c:v>0.32356627113637826</c:v>
                </c:pt>
                <c:pt idx="1113">
                  <c:v>2.7118393097245996</c:v>
                </c:pt>
                <c:pt idx="1114">
                  <c:v>12.514384761210513</c:v>
                </c:pt>
                <c:pt idx="1115">
                  <c:v>0.82853827350677023</c:v>
                </c:pt>
                <c:pt idx="1116">
                  <c:v>0.64567768970890194</c:v>
                </c:pt>
                <c:pt idx="1117">
                  <c:v>0.12128770863373901</c:v>
                </c:pt>
                <c:pt idx="1118">
                  <c:v>3.9453178646906739</c:v>
                </c:pt>
                <c:pt idx="1119">
                  <c:v>2.6912276656508962</c:v>
                </c:pt>
                <c:pt idx="1120">
                  <c:v>24.708019541395146</c:v>
                </c:pt>
                <c:pt idx="1121">
                  <c:v>81.799676242582706</c:v>
                </c:pt>
                <c:pt idx="1122">
                  <c:v>3.8812159949217482</c:v>
                </c:pt>
                <c:pt idx="1123">
                  <c:v>0.10653752397314173</c:v>
                </c:pt>
                <c:pt idx="1124">
                  <c:v>1.2326488201620611</c:v>
                </c:pt>
                <c:pt idx="1125">
                  <c:v>0.16702286956570744</c:v>
                </c:pt>
                <c:pt idx="1126">
                  <c:v>9.2552273992991587</c:v>
                </c:pt>
                <c:pt idx="1127">
                  <c:v>2.0994873531353013</c:v>
                </c:pt>
                <c:pt idx="1128">
                  <c:v>9.9043090388915349</c:v>
                </c:pt>
                <c:pt idx="1129">
                  <c:v>2.5856934106927909</c:v>
                </c:pt>
                <c:pt idx="1130">
                  <c:v>41.865655159195867</c:v>
                </c:pt>
                <c:pt idx="1131">
                  <c:v>1.7621288469324432</c:v>
                </c:pt>
                <c:pt idx="1132">
                  <c:v>0.61978693017489794</c:v>
                </c:pt>
                <c:pt idx="1133">
                  <c:v>1.6626471978434956</c:v>
                </c:pt>
                <c:pt idx="1134">
                  <c:v>0.22188467480363061</c:v>
                </c:pt>
                <c:pt idx="1135">
                  <c:v>1.5164799356006005</c:v>
                </c:pt>
                <c:pt idx="1136">
                  <c:v>5.768858045624575</c:v>
                </c:pt>
                <c:pt idx="1137">
                  <c:v>0.32980407250308319</c:v>
                </c:pt>
                <c:pt idx="1138">
                  <c:v>2.2308458354413254</c:v>
                </c:pt>
                <c:pt idx="1139">
                  <c:v>0.36721925280195289</c:v>
                </c:pt>
                <c:pt idx="1140">
                  <c:v>7.9161224346843788</c:v>
                </c:pt>
                <c:pt idx="1141">
                  <c:v>1.181893729974405</c:v>
                </c:pt>
                <c:pt idx="1142">
                  <c:v>0.32167993393602234</c:v>
                </c:pt>
                <c:pt idx="1143">
                  <c:v>15.338585096414459</c:v>
                </c:pt>
                <c:pt idx="1144">
                  <c:v>2.3019871775813883</c:v>
                </c:pt>
                <c:pt idx="1145">
                  <c:v>2.5125832446193637</c:v>
                </c:pt>
                <c:pt idx="1146">
                  <c:v>0.17697057682208625</c:v>
                </c:pt>
                <c:pt idx="1147">
                  <c:v>0.58207027391227606</c:v>
                </c:pt>
                <c:pt idx="1148">
                  <c:v>2.4536062819768536</c:v>
                </c:pt>
                <c:pt idx="1149">
                  <c:v>0.17877352208512232</c:v>
                </c:pt>
                <c:pt idx="1150">
                  <c:v>6.0944894818594858E-2</c:v>
                </c:pt>
                <c:pt idx="1151">
                  <c:v>0.85868168888926921</c:v>
                </c:pt>
                <c:pt idx="1152">
                  <c:v>0.55229073829848774</c:v>
                </c:pt>
                <c:pt idx="1153">
                  <c:v>0.84744795995176381</c:v>
                </c:pt>
                <c:pt idx="1154">
                  <c:v>0.70063324177602371</c:v>
                </c:pt>
                <c:pt idx="1155">
                  <c:v>1.782237111451459</c:v>
                </c:pt>
                <c:pt idx="1156">
                  <c:v>4.4020165050583682</c:v>
                </c:pt>
                <c:pt idx="1157">
                  <c:v>2.7115561906873495E-3</c:v>
                </c:pt>
                <c:pt idx="1158">
                  <c:v>0.7444571611711438</c:v>
                </c:pt>
                <c:pt idx="1159">
                  <c:v>0.47434612586965663</c:v>
                </c:pt>
                <c:pt idx="1160">
                  <c:v>0.10566542192729424</c:v>
                </c:pt>
                <c:pt idx="1161">
                  <c:v>0.56534838393107367</c:v>
                </c:pt>
                <c:pt idx="1162">
                  <c:v>0.84060972779682008</c:v>
                </c:pt>
                <c:pt idx="1163">
                  <c:v>2.349596198840612</c:v>
                </c:pt>
                <c:pt idx="1164">
                  <c:v>1.9233474999954077</c:v>
                </c:pt>
                <c:pt idx="1165">
                  <c:v>42.043630581147042</c:v>
                </c:pt>
                <c:pt idx="1166">
                  <c:v>3.0604127238893133</c:v>
                </c:pt>
                <c:pt idx="1167">
                  <c:v>4.2716852022589817</c:v>
                </c:pt>
                <c:pt idx="1168">
                  <c:v>6.3219325273008522</c:v>
                </c:pt>
                <c:pt idx="1169">
                  <c:v>6.4388577290593192</c:v>
                </c:pt>
                <c:pt idx="1170">
                  <c:v>5.1696676192649074</c:v>
                </c:pt>
                <c:pt idx="1171">
                  <c:v>1.0781352733267033</c:v>
                </c:pt>
                <c:pt idx="1172">
                  <c:v>0.65103233642567848</c:v>
                </c:pt>
                <c:pt idx="1173">
                  <c:v>1.1049528581244634</c:v>
                </c:pt>
                <c:pt idx="1174">
                  <c:v>2.2717626150434009</c:v>
                </c:pt>
                <c:pt idx="1175">
                  <c:v>1.0868387750156003</c:v>
                </c:pt>
                <c:pt idx="1176">
                  <c:v>1.5947377877601023</c:v>
                </c:pt>
                <c:pt idx="1177">
                  <c:v>0.40420133193716867</c:v>
                </c:pt>
                <c:pt idx="1178">
                  <c:v>2.0296790209929765</c:v>
                </c:pt>
                <c:pt idx="1179">
                  <c:v>0.38165031310038122</c:v>
                </c:pt>
                <c:pt idx="1180">
                  <c:v>0.8565755471104527</c:v>
                </c:pt>
                <c:pt idx="1181">
                  <c:v>0.47409850271888532</c:v>
                </c:pt>
                <c:pt idx="1182">
                  <c:v>0.88973248049503073</c:v>
                </c:pt>
                <c:pt idx="1183">
                  <c:v>1.3940381265528998</c:v>
                </c:pt>
                <c:pt idx="1184">
                  <c:v>0.88277807255555329</c:v>
                </c:pt>
                <c:pt idx="1185">
                  <c:v>0.47372018106767233</c:v>
                </c:pt>
                <c:pt idx="1186">
                  <c:v>0.22132736628263619</c:v>
                </c:pt>
                <c:pt idx="1187">
                  <c:v>0.98275972579384474</c:v>
                </c:pt>
                <c:pt idx="1188">
                  <c:v>1.2838263978289841</c:v>
                </c:pt>
                <c:pt idx="1189">
                  <c:v>1.836168820234632</c:v>
                </c:pt>
                <c:pt idx="1190">
                  <c:v>0.26609021650551401</c:v>
                </c:pt>
                <c:pt idx="1191">
                  <c:v>0.72134507768596101</c:v>
                </c:pt>
                <c:pt idx="1192">
                  <c:v>0.82312884836457167</c:v>
                </c:pt>
                <c:pt idx="1193">
                  <c:v>9.2627378448960473E-3</c:v>
                </c:pt>
                <c:pt idx="1194">
                  <c:v>0.68681097759622611</c:v>
                </c:pt>
                <c:pt idx="1195">
                  <c:v>0.88717410992840073</c:v>
                </c:pt>
                <c:pt idx="1196">
                  <c:v>1.0613002681544854</c:v>
                </c:pt>
                <c:pt idx="1197">
                  <c:v>3.3793568341078708</c:v>
                </c:pt>
                <c:pt idx="1198">
                  <c:v>0.22640673254523691</c:v>
                </c:pt>
                <c:pt idx="1199">
                  <c:v>1.5017281068626172</c:v>
                </c:pt>
                <c:pt idx="1200">
                  <c:v>0.17197819710996329</c:v>
                </c:pt>
                <c:pt idx="1201">
                  <c:v>38.986546346355283</c:v>
                </c:pt>
                <c:pt idx="1202">
                  <c:v>2.7032328143205819</c:v>
                </c:pt>
                <c:pt idx="1203">
                  <c:v>1.667701660568484</c:v>
                </c:pt>
                <c:pt idx="1204">
                  <c:v>1.8017784508613495</c:v>
                </c:pt>
                <c:pt idx="1205">
                  <c:v>1.0639841632393354</c:v>
                </c:pt>
                <c:pt idx="1206">
                  <c:v>0.66149107721316036</c:v>
                </c:pt>
                <c:pt idx="1207">
                  <c:v>2.5153142966328312</c:v>
                </c:pt>
                <c:pt idx="1208">
                  <c:v>0.67272184525524548</c:v>
                </c:pt>
                <c:pt idx="1209">
                  <c:v>5.6782452691830895E-2</c:v>
                </c:pt>
                <c:pt idx="1210">
                  <c:v>1.4909879781475379</c:v>
                </c:pt>
                <c:pt idx="1211">
                  <c:v>0.38485970671640535</c:v>
                </c:pt>
                <c:pt idx="1212">
                  <c:v>1.7064774469480883</c:v>
                </c:pt>
                <c:pt idx="1213">
                  <c:v>1.6729279221688398</c:v>
                </c:pt>
                <c:pt idx="1214">
                  <c:v>0.97306945774155351</c:v>
                </c:pt>
                <c:pt idx="1215">
                  <c:v>0.16869231945951163</c:v>
                </c:pt>
                <c:pt idx="1216">
                  <c:v>0.15069234026683651</c:v>
                </c:pt>
                <c:pt idx="1217">
                  <c:v>0.86349446256493911</c:v>
                </c:pt>
                <c:pt idx="1218">
                  <c:v>2.3168968676602879</c:v>
                </c:pt>
                <c:pt idx="1219">
                  <c:v>8.9898593420210268E-2</c:v>
                </c:pt>
                <c:pt idx="1220">
                  <c:v>9.9853383152525621E-2</c:v>
                </c:pt>
                <c:pt idx="1221">
                  <c:v>1.1443681243817134</c:v>
                </c:pt>
                <c:pt idx="1222">
                  <c:v>0.94092777748528644</c:v>
                </c:pt>
                <c:pt idx="1223">
                  <c:v>0.17401572021989489</c:v>
                </c:pt>
                <c:pt idx="1224">
                  <c:v>2.2697326525170771</c:v>
                </c:pt>
                <c:pt idx="1225">
                  <c:v>19.015961205684309</c:v>
                </c:pt>
                <c:pt idx="1226">
                  <c:v>1.3918630870839974</c:v>
                </c:pt>
                <c:pt idx="1227">
                  <c:v>2.6726781116361487</c:v>
                </c:pt>
                <c:pt idx="1228">
                  <c:v>7.2935789041453143</c:v>
                </c:pt>
                <c:pt idx="1229">
                  <c:v>0.27586827428492322</c:v>
                </c:pt>
                <c:pt idx="1230">
                  <c:v>3.0887246431150945</c:v>
                </c:pt>
                <c:pt idx="1231">
                  <c:v>1.7363042348601516</c:v>
                </c:pt>
                <c:pt idx="1232">
                  <c:v>0.66667920538004</c:v>
                </c:pt>
                <c:pt idx="1233">
                  <c:v>5.9589088051049455</c:v>
                </c:pt>
                <c:pt idx="1234">
                  <c:v>1.9480188400898895</c:v>
                </c:pt>
                <c:pt idx="1235">
                  <c:v>0.39884561051194445</c:v>
                </c:pt>
                <c:pt idx="1236">
                  <c:v>0.13618302734749238</c:v>
                </c:pt>
                <c:pt idx="1237">
                  <c:v>8.1577424329000447E-2</c:v>
                </c:pt>
                <c:pt idx="1238">
                  <c:v>4.7869149449744054E-2</c:v>
                </c:pt>
                <c:pt idx="1239">
                  <c:v>2.2159419750695912</c:v>
                </c:pt>
                <c:pt idx="1240">
                  <c:v>0.86059942868399486</c:v>
                </c:pt>
                <c:pt idx="1241">
                  <c:v>4.7421658835452088E-2</c:v>
                </c:pt>
                <c:pt idx="1242">
                  <c:v>0.28157330867580405</c:v>
                </c:pt>
                <c:pt idx="1243">
                  <c:v>0.66651086699738227</c:v>
                </c:pt>
                <c:pt idx="1244">
                  <c:v>2.2132308998018226</c:v>
                </c:pt>
                <c:pt idx="1245">
                  <c:v>5.2988931459112374</c:v>
                </c:pt>
                <c:pt idx="1246">
                  <c:v>2.5322471157663564</c:v>
                </c:pt>
                <c:pt idx="1247">
                  <c:v>2.0633104418916015</c:v>
                </c:pt>
                <c:pt idx="1248">
                  <c:v>22.463558940336476</c:v>
                </c:pt>
                <c:pt idx="1249">
                  <c:v>1.006290108734484</c:v>
                </c:pt>
                <c:pt idx="1250">
                  <c:v>1.2512110251640109</c:v>
                </c:pt>
                <c:pt idx="1251">
                  <c:v>2.691038268097198</c:v>
                </c:pt>
                <c:pt idx="1252">
                  <c:v>1.2629875950951175</c:v>
                </c:pt>
                <c:pt idx="1253">
                  <c:v>0.64449180712788556</c:v>
                </c:pt>
                <c:pt idx="1254">
                  <c:v>0.54599862379981634</c:v>
                </c:pt>
                <c:pt idx="1255">
                  <c:v>0.85819789793817214</c:v>
                </c:pt>
                <c:pt idx="1256">
                  <c:v>46.309403877819733</c:v>
                </c:pt>
                <c:pt idx="1257">
                  <c:v>4.2047734216284258</c:v>
                </c:pt>
                <c:pt idx="1258">
                  <c:v>0.82314527488985534</c:v>
                </c:pt>
                <c:pt idx="1259">
                  <c:v>2.0134728198296856</c:v>
                </c:pt>
                <c:pt idx="1260">
                  <c:v>2.1754813942829188</c:v>
                </c:pt>
                <c:pt idx="1261">
                  <c:v>4.0787250030238322</c:v>
                </c:pt>
                <c:pt idx="1262">
                  <c:v>0.27144919756428787</c:v>
                </c:pt>
                <c:pt idx="1263">
                  <c:v>2.3248323781502025</c:v>
                </c:pt>
                <c:pt idx="1264">
                  <c:v>0.82253060408111578</c:v>
                </c:pt>
                <c:pt idx="1265">
                  <c:v>0.58395953442411586</c:v>
                </c:pt>
                <c:pt idx="1266">
                  <c:v>17.126435943377462</c:v>
                </c:pt>
                <c:pt idx="1267">
                  <c:v>2.1124587067247891</c:v>
                </c:pt>
                <c:pt idx="1268">
                  <c:v>0.91164703640695777</c:v>
                </c:pt>
                <c:pt idx="1269">
                  <c:v>1.3530768991349702</c:v>
                </c:pt>
                <c:pt idx="1270">
                  <c:v>5.4387187033475712E-2</c:v>
                </c:pt>
                <c:pt idx="1271">
                  <c:v>8.5948103380152657E-2</c:v>
                </c:pt>
                <c:pt idx="1272">
                  <c:v>0.23236790619458531</c:v>
                </c:pt>
                <c:pt idx="1273">
                  <c:v>0.54977600709685936</c:v>
                </c:pt>
                <c:pt idx="1274">
                  <c:v>0.2208447576655177</c:v>
                </c:pt>
                <c:pt idx="1275">
                  <c:v>2.0825485381742803</c:v>
                </c:pt>
                <c:pt idx="1276">
                  <c:v>1.6955108113173787</c:v>
                </c:pt>
                <c:pt idx="1277">
                  <c:v>38.843066565042307</c:v>
                </c:pt>
                <c:pt idx="1278">
                  <c:v>2.6928400629432097</c:v>
                </c:pt>
                <c:pt idx="1279">
                  <c:v>4.6643443879416553E-2</c:v>
                </c:pt>
                <c:pt idx="1280">
                  <c:v>0.1138268939740481</c:v>
                </c:pt>
                <c:pt idx="1281">
                  <c:v>7.224326330781515E-2</c:v>
                </c:pt>
                <c:pt idx="1282">
                  <c:v>3.2080955809779228</c:v>
                </c:pt>
                <c:pt idx="1283">
                  <c:v>3.5388184895389987</c:v>
                </c:pt>
                <c:pt idx="1284">
                  <c:v>1.5389411711080279</c:v>
                </c:pt>
                <c:pt idx="1285">
                  <c:v>0.71128307874924723</c:v>
                </c:pt>
                <c:pt idx="1286">
                  <c:v>2.5750993899392354</c:v>
                </c:pt>
                <c:pt idx="1287">
                  <c:v>1.1799868395364332</c:v>
                </c:pt>
                <c:pt idx="1288">
                  <c:v>2.509740577578532</c:v>
                </c:pt>
                <c:pt idx="1289">
                  <c:v>0.27426649302578615</c:v>
                </c:pt>
                <c:pt idx="1290">
                  <c:v>29.71642244913901</c:v>
                </c:pt>
                <c:pt idx="1291">
                  <c:v>1.3595203890851715</c:v>
                </c:pt>
                <c:pt idx="1292">
                  <c:v>63.585526655046074</c:v>
                </c:pt>
                <c:pt idx="1293">
                  <c:v>0.5895737811230527</c:v>
                </c:pt>
                <c:pt idx="1294">
                  <c:v>5.6049567849034307</c:v>
                </c:pt>
                <c:pt idx="1295">
                  <c:v>9.0493010716713993</c:v>
                </c:pt>
                <c:pt idx="1296">
                  <c:v>0.47300486081245363</c:v>
                </c:pt>
                <c:pt idx="1297">
                  <c:v>3.5039788531896416</c:v>
                </c:pt>
                <c:pt idx="1298">
                  <c:v>1.9591962528558017E-4</c:v>
                </c:pt>
                <c:pt idx="1299">
                  <c:v>0.11528404258977983</c:v>
                </c:pt>
                <c:pt idx="1300">
                  <c:v>4.5344377585272442</c:v>
                </c:pt>
                <c:pt idx="1301">
                  <c:v>10.172833616371097</c:v>
                </c:pt>
                <c:pt idx="1302">
                  <c:v>0.1810434161311881</c:v>
                </c:pt>
                <c:pt idx="1303">
                  <c:v>0.66746692017334763</c:v>
                </c:pt>
                <c:pt idx="1304">
                  <c:v>9.0111233725010216</c:v>
                </c:pt>
                <c:pt idx="1305">
                  <c:v>1.8033739197644512</c:v>
                </c:pt>
                <c:pt idx="1306">
                  <c:v>0.12025405378201072</c:v>
                </c:pt>
                <c:pt idx="1307">
                  <c:v>3.2649069298784079</c:v>
                </c:pt>
                <c:pt idx="1308">
                  <c:v>0.60821846786213252</c:v>
                </c:pt>
                <c:pt idx="1309">
                  <c:v>1.3548340065680895</c:v>
                </c:pt>
                <c:pt idx="1310">
                  <c:v>7.9779557597526377E-2</c:v>
                </c:pt>
                <c:pt idx="1311">
                  <c:v>20.62767971680173</c:v>
                </c:pt>
                <c:pt idx="1312">
                  <c:v>1.6441882456282164</c:v>
                </c:pt>
                <c:pt idx="1313">
                  <c:v>5.1086316060165764</c:v>
                </c:pt>
                <c:pt idx="1314">
                  <c:v>1.9089753708215356</c:v>
                </c:pt>
                <c:pt idx="1315">
                  <c:v>1.564816817498871</c:v>
                </c:pt>
                <c:pt idx="1316">
                  <c:v>0.13601084424225229</c:v>
                </c:pt>
                <c:pt idx="1317">
                  <c:v>1.5532287161358509</c:v>
                </c:pt>
                <c:pt idx="1318">
                  <c:v>0.94704193031834216</c:v>
                </c:pt>
                <c:pt idx="1319">
                  <c:v>0.50018638498599599</c:v>
                </c:pt>
                <c:pt idx="1320">
                  <c:v>1.1250557924096349</c:v>
                </c:pt>
                <c:pt idx="1321">
                  <c:v>1.9694955539765513</c:v>
                </c:pt>
                <c:pt idx="1322">
                  <c:v>4.8003179044110746</c:v>
                </c:pt>
                <c:pt idx="1323">
                  <c:v>2.1216357503346472</c:v>
                </c:pt>
                <c:pt idx="1324">
                  <c:v>67.400142408281766</c:v>
                </c:pt>
                <c:pt idx="1325">
                  <c:v>5.3099928255393021</c:v>
                </c:pt>
                <c:pt idx="1326">
                  <c:v>8.2386805827902041</c:v>
                </c:pt>
                <c:pt idx="1327">
                  <c:v>0.65438643915728811</c:v>
                </c:pt>
                <c:pt idx="1328">
                  <c:v>2.7861815245411794</c:v>
                </c:pt>
                <c:pt idx="1329">
                  <c:v>1.9475137867730941</c:v>
                </c:pt>
                <c:pt idx="1330">
                  <c:v>23.794664069579163</c:v>
                </c:pt>
                <c:pt idx="1331">
                  <c:v>4.8114395739638161</c:v>
                </c:pt>
                <c:pt idx="1332">
                  <c:v>4.4313397061521952E-2</c:v>
                </c:pt>
                <c:pt idx="1333">
                  <c:v>8.3922941273870855</c:v>
                </c:pt>
                <c:pt idx="1334">
                  <c:v>6.5105445277513123</c:v>
                </c:pt>
                <c:pt idx="1335">
                  <c:v>9.2331864107160584</c:v>
                </c:pt>
                <c:pt idx="1336">
                  <c:v>0.22297932369348755</c:v>
                </c:pt>
                <c:pt idx="1337">
                  <c:v>3.5350224263708734</c:v>
                </c:pt>
                <c:pt idx="1338">
                  <c:v>4.35420624961312</c:v>
                </c:pt>
                <c:pt idx="1339">
                  <c:v>0.39213488023890042</c:v>
                </c:pt>
                <c:pt idx="1340">
                  <c:v>2.816693325345061</c:v>
                </c:pt>
                <c:pt idx="1341">
                  <c:v>2.2875087100903895</c:v>
                </c:pt>
                <c:pt idx="1342">
                  <c:v>0.83264932612377041</c:v>
                </c:pt>
                <c:pt idx="1343">
                  <c:v>0.19112122685028329</c:v>
                </c:pt>
                <c:pt idx="1344">
                  <c:v>0.71880678892256855</c:v>
                </c:pt>
                <c:pt idx="1345">
                  <c:v>18.153665496777254</c:v>
                </c:pt>
                <c:pt idx="1346">
                  <c:v>4.3978897103795711E-2</c:v>
                </c:pt>
                <c:pt idx="1347">
                  <c:v>1.0232156778987691</c:v>
                </c:pt>
                <c:pt idx="1348">
                  <c:v>1.4208866851777708</c:v>
                </c:pt>
                <c:pt idx="1349">
                  <c:v>2.8675622461929122</c:v>
                </c:pt>
                <c:pt idx="1350">
                  <c:v>1.6097405611716933</c:v>
                </c:pt>
                <c:pt idx="1351">
                  <c:v>1.6750124277750555</c:v>
                </c:pt>
                <c:pt idx="1352">
                  <c:v>82.827634933729556</c:v>
                </c:pt>
                <c:pt idx="1353">
                  <c:v>1.6453242210056582</c:v>
                </c:pt>
                <c:pt idx="1354">
                  <c:v>0.42516870677209107</c:v>
                </c:pt>
                <c:pt idx="1355">
                  <c:v>0.5583830946509889</c:v>
                </c:pt>
                <c:pt idx="1356">
                  <c:v>0.5605985385629062</c:v>
                </c:pt>
                <c:pt idx="1357">
                  <c:v>0.94591321266527117</c:v>
                </c:pt>
                <c:pt idx="1358">
                  <c:v>1.0629692378256554</c:v>
                </c:pt>
                <c:pt idx="1359">
                  <c:v>7.0490332197640698E-2</c:v>
                </c:pt>
                <c:pt idx="1360">
                  <c:v>10.878617786063668</c:v>
                </c:pt>
                <c:pt idx="1361">
                  <c:v>7.1733737352832669</c:v>
                </c:pt>
                <c:pt idx="1362">
                  <c:v>6.0393242077695994</c:v>
                </c:pt>
                <c:pt idx="1363">
                  <c:v>18.692038248569325</c:v>
                </c:pt>
                <c:pt idx="1364">
                  <c:v>0.89899490604829435</c:v>
                </c:pt>
                <c:pt idx="1365">
                  <c:v>0.82267044335233608</c:v>
                </c:pt>
                <c:pt idx="1366">
                  <c:v>0.15020164061856095</c:v>
                </c:pt>
                <c:pt idx="1367">
                  <c:v>0.56741631483521116</c:v>
                </c:pt>
                <c:pt idx="1368">
                  <c:v>5.9800649768976353</c:v>
                </c:pt>
                <c:pt idx="1369">
                  <c:v>0.12028219593216566</c:v>
                </c:pt>
                <c:pt idx="1370">
                  <c:v>1.7534988594589889</c:v>
                </c:pt>
                <c:pt idx="1371">
                  <c:v>2.4252654155890569</c:v>
                </c:pt>
                <c:pt idx="1372">
                  <c:v>4.2550553250851788</c:v>
                </c:pt>
                <c:pt idx="1373">
                  <c:v>0.1264470608780672</c:v>
                </c:pt>
                <c:pt idx="1374">
                  <c:v>16.539591628514444</c:v>
                </c:pt>
                <c:pt idx="1375">
                  <c:v>286.44481739451203</c:v>
                </c:pt>
                <c:pt idx="1376">
                  <c:v>5.5657953255386046</c:v>
                </c:pt>
                <c:pt idx="1377">
                  <c:v>0.26636168636714219</c:v>
                </c:pt>
                <c:pt idx="1378">
                  <c:v>3.5236726645372722</c:v>
                </c:pt>
                <c:pt idx="1379">
                  <c:v>2.9520282155056212</c:v>
                </c:pt>
                <c:pt idx="1380">
                  <c:v>1.7886900448251841</c:v>
                </c:pt>
                <c:pt idx="1381">
                  <c:v>0.50647468778299753</c:v>
                </c:pt>
                <c:pt idx="1382">
                  <c:v>0.4291383103086025</c:v>
                </c:pt>
                <c:pt idx="1383">
                  <c:v>6.6929602763318723</c:v>
                </c:pt>
                <c:pt idx="1384">
                  <c:v>0.64287133985074951</c:v>
                </c:pt>
                <c:pt idx="1385">
                  <c:v>0.44477791462606575</c:v>
                </c:pt>
                <c:pt idx="1386">
                  <c:v>3.7348620916649864</c:v>
                </c:pt>
                <c:pt idx="1387">
                  <c:v>0.29992139052390543</c:v>
                </c:pt>
                <c:pt idx="1388">
                  <c:v>1.6928305471715106</c:v>
                </c:pt>
                <c:pt idx="1389">
                  <c:v>2.3901154287138491</c:v>
                </c:pt>
                <c:pt idx="1390">
                  <c:v>0.23506148924888967</c:v>
                </c:pt>
                <c:pt idx="1391">
                  <c:v>0.15094156245450663</c:v>
                </c:pt>
                <c:pt idx="1392">
                  <c:v>15.496186861691314</c:v>
                </c:pt>
                <c:pt idx="1393">
                  <c:v>2.189662038082302</c:v>
                </c:pt>
                <c:pt idx="1394">
                  <c:v>0.22517578381042785</c:v>
                </c:pt>
                <c:pt idx="1395">
                  <c:v>0.63730990060565251</c:v>
                </c:pt>
                <c:pt idx="1396">
                  <c:v>0.48661206067120405</c:v>
                </c:pt>
                <c:pt idx="1397">
                  <c:v>0.27011361135918843</c:v>
                </c:pt>
                <c:pt idx="1398">
                  <c:v>3.7890181824513198</c:v>
                </c:pt>
                <c:pt idx="1399">
                  <c:v>0.17627733897734066</c:v>
                </c:pt>
                <c:pt idx="1400">
                  <c:v>2.8645043439225182</c:v>
                </c:pt>
                <c:pt idx="1401">
                  <c:v>5.0869434188734548</c:v>
                </c:pt>
                <c:pt idx="1402">
                  <c:v>0.50896576724098952</c:v>
                </c:pt>
                <c:pt idx="1403">
                  <c:v>1.4527206155910362</c:v>
                </c:pt>
                <c:pt idx="1404">
                  <c:v>30.412709904786976</c:v>
                </c:pt>
                <c:pt idx="1405">
                  <c:v>0.55490933240326235</c:v>
                </c:pt>
                <c:pt idx="1406">
                  <c:v>2.3053827734875059</c:v>
                </c:pt>
                <c:pt idx="1407">
                  <c:v>0.53553473086739911</c:v>
                </c:pt>
                <c:pt idx="1408">
                  <c:v>7.4682592624473134</c:v>
                </c:pt>
                <c:pt idx="1409">
                  <c:v>1.0867287588416905</c:v>
                </c:pt>
                <c:pt idx="1410">
                  <c:v>0.56691418742957622</c:v>
                </c:pt>
                <c:pt idx="1411">
                  <c:v>1.7922530288282348</c:v>
                </c:pt>
                <c:pt idx="1412">
                  <c:v>4.3431053393027339</c:v>
                </c:pt>
                <c:pt idx="1413">
                  <c:v>0.34775549762735763</c:v>
                </c:pt>
                <c:pt idx="1414">
                  <c:v>0.15139119929964873</c:v>
                </c:pt>
                <c:pt idx="1415">
                  <c:v>0.68238557179345183</c:v>
                </c:pt>
                <c:pt idx="1416">
                  <c:v>0.43254154518294807</c:v>
                </c:pt>
                <c:pt idx="1417">
                  <c:v>1.5928694035465738</c:v>
                </c:pt>
                <c:pt idx="1418">
                  <c:v>1.4736705300481545</c:v>
                </c:pt>
                <c:pt idx="1419">
                  <c:v>0.36149440454931986</c:v>
                </c:pt>
                <c:pt idx="1420">
                  <c:v>2.4182780646710658</c:v>
                </c:pt>
                <c:pt idx="1421">
                  <c:v>0.37863785255876681</c:v>
                </c:pt>
                <c:pt idx="1422">
                  <c:v>0.32136842776082752</c:v>
                </c:pt>
                <c:pt idx="1423">
                  <c:v>1.1056700955247856</c:v>
                </c:pt>
                <c:pt idx="1424">
                  <c:v>7.7802812931224548</c:v>
                </c:pt>
                <c:pt idx="1425">
                  <c:v>1.0163800204940128</c:v>
                </c:pt>
                <c:pt idx="1426">
                  <c:v>0.30505470822545483</c:v>
                </c:pt>
                <c:pt idx="1427">
                  <c:v>1.4777514524477171</c:v>
                </c:pt>
                <c:pt idx="1428">
                  <c:v>6.4231721325959965</c:v>
                </c:pt>
                <c:pt idx="1429">
                  <c:v>14.221529620734149</c:v>
                </c:pt>
                <c:pt idx="1430">
                  <c:v>0.14993599694630425</c:v>
                </c:pt>
                <c:pt idx="1431">
                  <c:v>2.5507029877376626</c:v>
                </c:pt>
                <c:pt idx="1432">
                  <c:v>9.7517564426179977</c:v>
                </c:pt>
                <c:pt idx="1433">
                  <c:v>10.413939081981663</c:v>
                </c:pt>
                <c:pt idx="1434">
                  <c:v>0.20946033093420563</c:v>
                </c:pt>
                <c:pt idx="1435">
                  <c:v>0.57430559093930578</c:v>
                </c:pt>
                <c:pt idx="1436">
                  <c:v>1.1573459553898495</c:v>
                </c:pt>
                <c:pt idx="1437">
                  <c:v>0.25490143416132827</c:v>
                </c:pt>
                <c:pt idx="1438">
                  <c:v>1.1784568408095075</c:v>
                </c:pt>
                <c:pt idx="1439">
                  <c:v>4.6231892207712679</c:v>
                </c:pt>
                <c:pt idx="1440">
                  <c:v>3.7636526148403955</c:v>
                </c:pt>
                <c:pt idx="1441">
                  <c:v>0.254763034993294</c:v>
                </c:pt>
                <c:pt idx="1442">
                  <c:v>0.72751444493397999</c:v>
                </c:pt>
                <c:pt idx="1443">
                  <c:v>2.7813970883734121E-2</c:v>
                </c:pt>
                <c:pt idx="1444">
                  <c:v>0.4731915330656925</c:v>
                </c:pt>
                <c:pt idx="1445">
                  <c:v>0.26477416733634707</c:v>
                </c:pt>
                <c:pt idx="1446">
                  <c:v>6.3591458300356534</c:v>
                </c:pt>
                <c:pt idx="1447">
                  <c:v>0.23459621142150119</c:v>
                </c:pt>
                <c:pt idx="1448">
                  <c:v>0.59140777083915386</c:v>
                </c:pt>
                <c:pt idx="1449">
                  <c:v>1.08148452023754</c:v>
                </c:pt>
                <c:pt idx="1450">
                  <c:v>2.3505686590747277</c:v>
                </c:pt>
                <c:pt idx="1451">
                  <c:v>1.0903217044763474</c:v>
                </c:pt>
                <c:pt idx="1452">
                  <c:v>0.52794728816040637</c:v>
                </c:pt>
                <c:pt idx="1453">
                  <c:v>1.5878970656488485</c:v>
                </c:pt>
                <c:pt idx="1454">
                  <c:v>2.4405997667564536</c:v>
                </c:pt>
                <c:pt idx="1455">
                  <c:v>8.9752840906201872</c:v>
                </c:pt>
                <c:pt idx="1456">
                  <c:v>2.4244184489037117</c:v>
                </c:pt>
                <c:pt idx="1457">
                  <c:v>2.4954057410392072</c:v>
                </c:pt>
                <c:pt idx="1458">
                  <c:v>5.7229855587739353E-2</c:v>
                </c:pt>
                <c:pt idx="1459">
                  <c:v>0.90948482991324053</c:v>
                </c:pt>
                <c:pt idx="1460">
                  <c:v>1.064189962457057</c:v>
                </c:pt>
                <c:pt idx="1461">
                  <c:v>0.8337595797350088</c:v>
                </c:pt>
                <c:pt idx="1462">
                  <c:v>1.3280443739379386</c:v>
                </c:pt>
                <c:pt idx="1463">
                  <c:v>0.94090026552463957</c:v>
                </c:pt>
                <c:pt idx="1464">
                  <c:v>0.22783593566713145</c:v>
                </c:pt>
                <c:pt idx="1465">
                  <c:v>2.3174893877391769</c:v>
                </c:pt>
                <c:pt idx="1466">
                  <c:v>48.841208487136839</c:v>
                </c:pt>
                <c:pt idx="1467">
                  <c:v>1.4008429608891311</c:v>
                </c:pt>
                <c:pt idx="1468">
                  <c:v>2.1117422339846113</c:v>
                </c:pt>
                <c:pt idx="1469">
                  <c:v>3.0882183958642573</c:v>
                </c:pt>
                <c:pt idx="1470">
                  <c:v>0.81612066367017055</c:v>
                </c:pt>
                <c:pt idx="1471">
                  <c:v>16.893417994071058</c:v>
                </c:pt>
                <c:pt idx="1472">
                  <c:v>2.3693549369206384</c:v>
                </c:pt>
                <c:pt idx="1473">
                  <c:v>12.400284857783841</c:v>
                </c:pt>
                <c:pt idx="1474">
                  <c:v>2.3836092491874949</c:v>
                </c:pt>
                <c:pt idx="1475">
                  <c:v>35.299747468734168</c:v>
                </c:pt>
                <c:pt idx="1476">
                  <c:v>39.565325159457828</c:v>
                </c:pt>
                <c:pt idx="1477">
                  <c:v>0.59195631491044887</c:v>
                </c:pt>
                <c:pt idx="1478">
                  <c:v>0.23668809279591971</c:v>
                </c:pt>
                <c:pt idx="1479">
                  <c:v>4.1277270616579838</c:v>
                </c:pt>
                <c:pt idx="1480">
                  <c:v>1.4513793186163333</c:v>
                </c:pt>
                <c:pt idx="1481">
                  <c:v>3.9127012439773923</c:v>
                </c:pt>
                <c:pt idx="1482">
                  <c:v>0.46474075266131837</c:v>
                </c:pt>
                <c:pt idx="1483">
                  <c:v>39.737147271142391</c:v>
                </c:pt>
                <c:pt idx="1484">
                  <c:v>0.24362808344639919</c:v>
                </c:pt>
                <c:pt idx="1485">
                  <c:v>0.4703222544940569</c:v>
                </c:pt>
                <c:pt idx="1486">
                  <c:v>1.3483110312352071</c:v>
                </c:pt>
                <c:pt idx="1487">
                  <c:v>3.7448755418646908</c:v>
                </c:pt>
                <c:pt idx="1488">
                  <c:v>6.591486224986717</c:v>
                </c:pt>
                <c:pt idx="1489">
                  <c:v>0.34083420228941896</c:v>
                </c:pt>
                <c:pt idx="1490">
                  <c:v>3.7271321794430401</c:v>
                </c:pt>
                <c:pt idx="1491">
                  <c:v>7.32536624828521</c:v>
                </c:pt>
                <c:pt idx="1492">
                  <c:v>0.88258627772736542</c:v>
                </c:pt>
                <c:pt idx="1493">
                  <c:v>2.0465106107269753</c:v>
                </c:pt>
                <c:pt idx="1494">
                  <c:v>1.1581608128244207</c:v>
                </c:pt>
                <c:pt idx="1495">
                  <c:v>1.4344574614594685</c:v>
                </c:pt>
                <c:pt idx="1496">
                  <c:v>1.089919557432832</c:v>
                </c:pt>
                <c:pt idx="1497">
                  <c:v>0.31200990192561573</c:v>
                </c:pt>
                <c:pt idx="1498">
                  <c:v>1.3433927642467778</c:v>
                </c:pt>
                <c:pt idx="1499">
                  <c:v>3.4129427092077567</c:v>
                </c:pt>
              </c:numCache>
            </c:numRef>
          </c:xVal>
          <c:yVal>
            <c:numRef>
              <c:f>'water3 cTot(ca+2)'!$J$3:$J$1502</c:f>
              <c:numCache>
                <c:formatCode>0.00E+00</c:formatCode>
                <c:ptCount val="1500"/>
                <c:pt idx="0">
                  <c:v>8.3671690276153541</c:v>
                </c:pt>
                <c:pt idx="1">
                  <c:v>8.2229893399400904</c:v>
                </c:pt>
                <c:pt idx="2">
                  <c:v>8.2747594824651589</c:v>
                </c:pt>
                <c:pt idx="3">
                  <c:v>8.4818812952629088</c:v>
                </c:pt>
                <c:pt idx="4">
                  <c:v>8.168183381573483</c:v>
                </c:pt>
                <c:pt idx="5">
                  <c:v>8.4352380421298623</c:v>
                </c:pt>
                <c:pt idx="6">
                  <c:v>8.2392966865957895</c:v>
                </c:pt>
                <c:pt idx="7">
                  <c:v>8.3189759954658218</c:v>
                </c:pt>
                <c:pt idx="8">
                  <c:v>8.3636181991731497</c:v>
                </c:pt>
                <c:pt idx="9">
                  <c:v>8.3973483133478286</c:v>
                </c:pt>
                <c:pt idx="10">
                  <c:v>8.2208896674242684</c:v>
                </c:pt>
                <c:pt idx="11">
                  <c:v>8.026725028906629</c:v>
                </c:pt>
                <c:pt idx="12">
                  <c:v>8.2030856931745735</c:v>
                </c:pt>
                <c:pt idx="13">
                  <c:v>8.0458926193600213</c:v>
                </c:pt>
                <c:pt idx="14">
                  <c:v>8.2004289559155623</c:v>
                </c:pt>
                <c:pt idx="15">
                  <c:v>8.2722989049217102</c:v>
                </c:pt>
                <c:pt idx="16">
                  <c:v>8.266177507443464</c:v>
                </c:pt>
                <c:pt idx="17">
                  <c:v>8.0272748602106052</c:v>
                </c:pt>
                <c:pt idx="18">
                  <c:v>8.2372014980772956</c:v>
                </c:pt>
                <c:pt idx="19">
                  <c:v>8.1666250693847537</c:v>
                </c:pt>
                <c:pt idx="20">
                  <c:v>8.4992409725842037</c:v>
                </c:pt>
                <c:pt idx="21">
                  <c:v>8.2777782615199929</c:v>
                </c:pt>
                <c:pt idx="22">
                  <c:v>8.2028434703932742</c:v>
                </c:pt>
                <c:pt idx="23">
                  <c:v>8.3985278658327136</c:v>
                </c:pt>
                <c:pt idx="24">
                  <c:v>8.3710205105929809</c:v>
                </c:pt>
                <c:pt idx="25">
                  <c:v>8.3089172935429811</c:v>
                </c:pt>
                <c:pt idx="26">
                  <c:v>8.3201222522646816</c:v>
                </c:pt>
                <c:pt idx="27">
                  <c:v>8.3368804526951052</c:v>
                </c:pt>
                <c:pt idx="28">
                  <c:v>8.4283098069352373</c:v>
                </c:pt>
                <c:pt idx="29">
                  <c:v>8.424593267355684</c:v>
                </c:pt>
                <c:pt idx="30">
                  <c:v>8.3497723696157067</c:v>
                </c:pt>
                <c:pt idx="31">
                  <c:v>8.3043290069441298</c:v>
                </c:pt>
                <c:pt idx="32">
                  <c:v>8.3005330547077101</c:v>
                </c:pt>
                <c:pt idx="33">
                  <c:v>8.6919619396611623</c:v>
                </c:pt>
                <c:pt idx="34">
                  <c:v>8.5930673182078419</c:v>
                </c:pt>
                <c:pt idx="35">
                  <c:v>7.9302526533966056</c:v>
                </c:pt>
                <c:pt idx="36">
                  <c:v>8.4387667077960398</c:v>
                </c:pt>
                <c:pt idx="37">
                  <c:v>8.591969614876275</c:v>
                </c:pt>
                <c:pt idx="38">
                  <c:v>8.2821521820021253</c:v>
                </c:pt>
                <c:pt idx="39">
                  <c:v>8.3530962956208263</c:v>
                </c:pt>
                <c:pt idx="40">
                  <c:v>8.1886243043907605</c:v>
                </c:pt>
                <c:pt idx="41">
                  <c:v>8.1096889232210394</c:v>
                </c:pt>
                <c:pt idx="42">
                  <c:v>8.474867406546986</c:v>
                </c:pt>
                <c:pt idx="43">
                  <c:v>8.3895228558661792</c:v>
                </c:pt>
                <c:pt idx="44">
                  <c:v>8.3810253983351934</c:v>
                </c:pt>
                <c:pt idx="45">
                  <c:v>8.0607008901865989</c:v>
                </c:pt>
                <c:pt idx="46">
                  <c:v>8.1119636438314249</c:v>
                </c:pt>
                <c:pt idx="47">
                  <c:v>8.3122290590392485</c:v>
                </c:pt>
                <c:pt idx="48">
                  <c:v>8.2449271394574666</c:v>
                </c:pt>
                <c:pt idx="49">
                  <c:v>8.2100970460217368</c:v>
                </c:pt>
                <c:pt idx="50">
                  <c:v>8.0509667541134977</c:v>
                </c:pt>
                <c:pt idx="51">
                  <c:v>8.2146477909996243</c:v>
                </c:pt>
                <c:pt idx="52">
                  <c:v>8.2795030805195946</c:v>
                </c:pt>
                <c:pt idx="53">
                  <c:v>8.1815620578225108</c:v>
                </c:pt>
                <c:pt idx="54">
                  <c:v>8.3107773654141717</c:v>
                </c:pt>
                <c:pt idx="55">
                  <c:v>8.2806056361852356</c:v>
                </c:pt>
                <c:pt idx="56">
                  <c:v>8.1170787082988092</c:v>
                </c:pt>
                <c:pt idx="57">
                  <c:v>8.3885013807800455</c:v>
                </c:pt>
                <c:pt idx="58">
                  <c:v>8.3373464093125023</c:v>
                </c:pt>
                <c:pt idx="59">
                  <c:v>8.3044645854352126</c:v>
                </c:pt>
                <c:pt idx="60">
                  <c:v>8.4665251078268451</c:v>
                </c:pt>
                <c:pt idx="61">
                  <c:v>8.5133230859512015</c:v>
                </c:pt>
                <c:pt idx="62">
                  <c:v>8.0310837097090157</c:v>
                </c:pt>
                <c:pt idx="63">
                  <c:v>8.1268155938603073</c:v>
                </c:pt>
                <c:pt idx="64">
                  <c:v>8.4757274579929156</c:v>
                </c:pt>
                <c:pt idx="65">
                  <c:v>8.0898689979616183</c:v>
                </c:pt>
                <c:pt idx="66">
                  <c:v>8.2466345984661089</c:v>
                </c:pt>
                <c:pt idx="67">
                  <c:v>8.0901940142466096</c:v>
                </c:pt>
                <c:pt idx="68">
                  <c:v>8.4388340590529687</c:v>
                </c:pt>
                <c:pt idx="69">
                  <c:v>8.2508730007017945</c:v>
                </c:pt>
                <c:pt idx="70">
                  <c:v>8.0167786948381554</c:v>
                </c:pt>
                <c:pt idx="71">
                  <c:v>8.4191090632009171</c:v>
                </c:pt>
                <c:pt idx="72">
                  <c:v>8.6129541369646496</c:v>
                </c:pt>
                <c:pt idx="73">
                  <c:v>7.9857298579655795</c:v>
                </c:pt>
                <c:pt idx="74">
                  <c:v>8.1850947743518354</c:v>
                </c:pt>
                <c:pt idx="75">
                  <c:v>8.2848258661731577</c:v>
                </c:pt>
                <c:pt idx="76">
                  <c:v>8.3674870445560661</c:v>
                </c:pt>
                <c:pt idx="77">
                  <c:v>8.3581888400297508</c:v>
                </c:pt>
                <c:pt idx="78">
                  <c:v>8.3989826774761056</c:v>
                </c:pt>
                <c:pt idx="79">
                  <c:v>8.5449288346150514</c:v>
                </c:pt>
                <c:pt idx="80">
                  <c:v>8.4023343730969469</c:v>
                </c:pt>
                <c:pt idx="81">
                  <c:v>8.4346737918407637</c:v>
                </c:pt>
                <c:pt idx="82">
                  <c:v>8.1275641282367985</c:v>
                </c:pt>
                <c:pt idx="83">
                  <c:v>8.2884215202012754</c:v>
                </c:pt>
                <c:pt idx="84">
                  <c:v>8.5090993709070126</c:v>
                </c:pt>
                <c:pt idx="85">
                  <c:v>8.2050564139567967</c:v>
                </c:pt>
                <c:pt idx="86">
                  <c:v>8.3956674468178676</c:v>
                </c:pt>
                <c:pt idx="87">
                  <c:v>7.9282452875533354</c:v>
                </c:pt>
                <c:pt idx="88">
                  <c:v>8.137603942490891</c:v>
                </c:pt>
                <c:pt idx="89">
                  <c:v>8.2639272456230159</c:v>
                </c:pt>
                <c:pt idx="90">
                  <c:v>8.1203873931191772</c:v>
                </c:pt>
                <c:pt idx="91">
                  <c:v>7.9917900040333869</c:v>
                </c:pt>
                <c:pt idx="92">
                  <c:v>8.486672831475607</c:v>
                </c:pt>
                <c:pt idx="93">
                  <c:v>8.1742148257765912</c:v>
                </c:pt>
                <c:pt idx="94">
                  <c:v>8.3703877154205308</c:v>
                </c:pt>
                <c:pt idx="95">
                  <c:v>8.0421066839739535</c:v>
                </c:pt>
                <c:pt idx="96">
                  <c:v>8.3187579815026762</c:v>
                </c:pt>
                <c:pt idx="97">
                  <c:v>8.0198501323341755</c:v>
                </c:pt>
                <c:pt idx="98">
                  <c:v>8.3041360208974684</c:v>
                </c:pt>
                <c:pt idx="99">
                  <c:v>8.5938356736973684</c:v>
                </c:pt>
                <c:pt idx="100">
                  <c:v>8.4740225751828735</c:v>
                </c:pt>
                <c:pt idx="101">
                  <c:v>8.3095044064413983</c:v>
                </c:pt>
                <c:pt idx="102">
                  <c:v>8.4458219191641355</c:v>
                </c:pt>
                <c:pt idx="103">
                  <c:v>8.308103620453938</c:v>
                </c:pt>
                <c:pt idx="104">
                  <c:v>8.3593148909525556</c:v>
                </c:pt>
                <c:pt idx="105">
                  <c:v>8.2555856696956624</c:v>
                </c:pt>
                <c:pt idx="106">
                  <c:v>8.3497926671123981</c:v>
                </c:pt>
                <c:pt idx="107">
                  <c:v>8.153225003826968</c:v>
                </c:pt>
                <c:pt idx="108">
                  <c:v>8.5453293348300061</c:v>
                </c:pt>
                <c:pt idx="109">
                  <c:v>8.1884773871252783</c:v>
                </c:pt>
                <c:pt idx="110">
                  <c:v>8.5599977240232086</c:v>
                </c:pt>
                <c:pt idx="111">
                  <c:v>8.6608048863625946</c:v>
                </c:pt>
                <c:pt idx="112">
                  <c:v>7.9896023938108032</c:v>
                </c:pt>
                <c:pt idx="113">
                  <c:v>8.0746953786176014</c:v>
                </c:pt>
                <c:pt idx="114">
                  <c:v>8.170373085864389</c:v>
                </c:pt>
                <c:pt idx="115">
                  <c:v>8.4983734315113111</c:v>
                </c:pt>
                <c:pt idx="116">
                  <c:v>8.241112203292575</c:v>
                </c:pt>
                <c:pt idx="117">
                  <c:v>8.4740438128379978</c:v>
                </c:pt>
                <c:pt idx="118">
                  <c:v>8.415650247044967</c:v>
                </c:pt>
                <c:pt idx="119">
                  <c:v>8.1167603537091644</c:v>
                </c:pt>
                <c:pt idx="120">
                  <c:v>8.4607982115510367</c:v>
                </c:pt>
                <c:pt idx="121">
                  <c:v>8.1158199043202632</c:v>
                </c:pt>
                <c:pt idx="122">
                  <c:v>8.143299613441382</c:v>
                </c:pt>
                <c:pt idx="123">
                  <c:v>8.1720664137617849</c:v>
                </c:pt>
                <c:pt idx="124">
                  <c:v>8.0626090598938873</c:v>
                </c:pt>
                <c:pt idx="125">
                  <c:v>8.4785151318880203</c:v>
                </c:pt>
                <c:pt idx="126">
                  <c:v>8.6297163104219248</c:v>
                </c:pt>
                <c:pt idx="127">
                  <c:v>8.1830753726618628</c:v>
                </c:pt>
                <c:pt idx="128">
                  <c:v>8.3550331287937976</c:v>
                </c:pt>
                <c:pt idx="129">
                  <c:v>8.2259673191957798</c:v>
                </c:pt>
                <c:pt idx="130">
                  <c:v>8.1226796773058361</c:v>
                </c:pt>
                <c:pt idx="131">
                  <c:v>8.318209482611433</c:v>
                </c:pt>
                <c:pt idx="132">
                  <c:v>8.3017894849233826</c:v>
                </c:pt>
                <c:pt idx="133">
                  <c:v>7.9105070828806943</c:v>
                </c:pt>
                <c:pt idx="134">
                  <c:v>8.2229718905863542</c:v>
                </c:pt>
                <c:pt idx="135">
                  <c:v>8.1419307726940442</c:v>
                </c:pt>
                <c:pt idx="136">
                  <c:v>8.2932514481124908</c:v>
                </c:pt>
                <c:pt idx="137">
                  <c:v>8.583011498879058</c:v>
                </c:pt>
                <c:pt idx="138">
                  <c:v>8.231567508438312</c:v>
                </c:pt>
                <c:pt idx="139">
                  <c:v>8.2510629972987193</c:v>
                </c:pt>
                <c:pt idx="140">
                  <c:v>8.2373438394951624</c:v>
                </c:pt>
                <c:pt idx="141">
                  <c:v>8.4556285246901624</c:v>
                </c:pt>
                <c:pt idx="142">
                  <c:v>8.347812749849199</c:v>
                </c:pt>
                <c:pt idx="143">
                  <c:v>8.2801111521254853</c:v>
                </c:pt>
                <c:pt idx="144">
                  <c:v>8.3912176104946088</c:v>
                </c:pt>
                <c:pt idx="145">
                  <c:v>8.0877983119310297</c:v>
                </c:pt>
                <c:pt idx="146">
                  <c:v>8.2301298751895047</c:v>
                </c:pt>
                <c:pt idx="147">
                  <c:v>8.5000319774115791</c:v>
                </c:pt>
                <c:pt idx="148">
                  <c:v>8.1376988501845382</c:v>
                </c:pt>
                <c:pt idx="149">
                  <c:v>8.2405785376358587</c:v>
                </c:pt>
                <c:pt idx="150">
                  <c:v>8.3811995463095368</c:v>
                </c:pt>
                <c:pt idx="151">
                  <c:v>8.3701573385812047</c:v>
                </c:pt>
                <c:pt idx="152">
                  <c:v>8.3989252918361554</c:v>
                </c:pt>
                <c:pt idx="153">
                  <c:v>8.2752464836455761</c:v>
                </c:pt>
                <c:pt idx="154">
                  <c:v>8.0276100434627011</c:v>
                </c:pt>
                <c:pt idx="155">
                  <c:v>8.3335408458969482</c:v>
                </c:pt>
                <c:pt idx="156">
                  <c:v>8.1322115223607163</c:v>
                </c:pt>
                <c:pt idx="157">
                  <c:v>8.3370077698843765</c:v>
                </c:pt>
                <c:pt idx="158">
                  <c:v>8.4659547948470149</c:v>
                </c:pt>
                <c:pt idx="159">
                  <c:v>8.3073084424124097</c:v>
                </c:pt>
                <c:pt idx="160">
                  <c:v>8.1513699589740778</c:v>
                </c:pt>
                <c:pt idx="161">
                  <c:v>8.3248801942803023</c:v>
                </c:pt>
                <c:pt idx="162">
                  <c:v>8.3168475062326479</c:v>
                </c:pt>
                <c:pt idx="163">
                  <c:v>8.0970613708792527</c:v>
                </c:pt>
                <c:pt idx="164">
                  <c:v>8.1654798821702546</c:v>
                </c:pt>
                <c:pt idx="165">
                  <c:v>8.2065456629719264</c:v>
                </c:pt>
                <c:pt idx="166">
                  <c:v>8.3365184617639834</c:v>
                </c:pt>
                <c:pt idx="167">
                  <c:v>8.4386459400616154</c:v>
                </c:pt>
                <c:pt idx="168">
                  <c:v>8.0928228857521258</c:v>
                </c:pt>
                <c:pt idx="169">
                  <c:v>8.2521919007581435</c:v>
                </c:pt>
                <c:pt idx="170">
                  <c:v>8.1576728153314662</c:v>
                </c:pt>
                <c:pt idx="171">
                  <c:v>8.1986798186724013</c:v>
                </c:pt>
                <c:pt idx="172">
                  <c:v>8.5694562755591175</c:v>
                </c:pt>
                <c:pt idx="173">
                  <c:v>8.4195235498013936</c:v>
                </c:pt>
                <c:pt idx="174">
                  <c:v>8.170322823900495</c:v>
                </c:pt>
                <c:pt idx="175">
                  <c:v>8.2370661698026755</c:v>
                </c:pt>
                <c:pt idx="176">
                  <c:v>8.1570813976249301</c:v>
                </c:pt>
                <c:pt idx="177">
                  <c:v>8.1168858666685679</c:v>
                </c:pt>
                <c:pt idx="178">
                  <c:v>8.5061268918556099</c:v>
                </c:pt>
                <c:pt idx="179">
                  <c:v>8.408553860217955</c:v>
                </c:pt>
                <c:pt idx="180">
                  <c:v>8.321308749161977</c:v>
                </c:pt>
                <c:pt idx="181">
                  <c:v>8.3940322110756735</c:v>
                </c:pt>
                <c:pt idx="182">
                  <c:v>8.3180898637390897</c:v>
                </c:pt>
                <c:pt idx="183">
                  <c:v>8.4250018002699125</c:v>
                </c:pt>
                <c:pt idx="184">
                  <c:v>8.4060142253397938</c:v>
                </c:pt>
                <c:pt idx="185">
                  <c:v>8.438796395705646</c:v>
                </c:pt>
                <c:pt idx="186">
                  <c:v>8.4260600389372318</c:v>
                </c:pt>
                <c:pt idx="187">
                  <c:v>8.141668258230478</c:v>
                </c:pt>
                <c:pt idx="188">
                  <c:v>8.3288052048626238</c:v>
                </c:pt>
                <c:pt idx="189">
                  <c:v>8.3662180501868271</c:v>
                </c:pt>
                <c:pt idx="190">
                  <c:v>8.2084295742905145</c:v>
                </c:pt>
                <c:pt idx="191">
                  <c:v>8.3752206707156294</c:v>
                </c:pt>
                <c:pt idx="192">
                  <c:v>8.3745707850793263</c:v>
                </c:pt>
                <c:pt idx="193">
                  <c:v>8.3647944419712292</c:v>
                </c:pt>
                <c:pt idx="194">
                  <c:v>8.1470728178084375</c:v>
                </c:pt>
                <c:pt idx="195">
                  <c:v>7.9939923830858826</c:v>
                </c:pt>
                <c:pt idx="196">
                  <c:v>8.2444736906085279</c:v>
                </c:pt>
                <c:pt idx="197">
                  <c:v>8.0144169056920607</c:v>
                </c:pt>
                <c:pt idx="198">
                  <c:v>8.2282176155487239</c:v>
                </c:pt>
                <c:pt idx="199">
                  <c:v>8.4548355240835154</c:v>
                </c:pt>
                <c:pt idx="200">
                  <c:v>8.398730098996479</c:v>
                </c:pt>
                <c:pt idx="201">
                  <c:v>8.2002393402677711</c:v>
                </c:pt>
                <c:pt idx="202">
                  <c:v>8.184616771650461</c:v>
                </c:pt>
                <c:pt idx="203">
                  <c:v>8.3834825003287374</c:v>
                </c:pt>
                <c:pt idx="204">
                  <c:v>7.8894375257563505</c:v>
                </c:pt>
                <c:pt idx="205">
                  <c:v>8.390879059291148</c:v>
                </c:pt>
                <c:pt idx="206">
                  <c:v>8.3713305039638524</c:v>
                </c:pt>
                <c:pt idx="207">
                  <c:v>8.0898934539659031</c:v>
                </c:pt>
                <c:pt idx="208">
                  <c:v>8.3078063316225794</c:v>
                </c:pt>
                <c:pt idx="209">
                  <c:v>8.3106373622261973</c:v>
                </c:pt>
                <c:pt idx="210">
                  <c:v>8.2347519330540688</c:v>
                </c:pt>
                <c:pt idx="211">
                  <c:v>8.2047646284234634</c:v>
                </c:pt>
                <c:pt idx="212">
                  <c:v>8.1395008841236187</c:v>
                </c:pt>
                <c:pt idx="213">
                  <c:v>8.1705240316285437</c:v>
                </c:pt>
                <c:pt idx="214">
                  <c:v>8.2800814047833757</c:v>
                </c:pt>
                <c:pt idx="215">
                  <c:v>8.2628215439370525</c:v>
                </c:pt>
                <c:pt idx="216">
                  <c:v>8.1867538903288839</c:v>
                </c:pt>
                <c:pt idx="217">
                  <c:v>8.1213698892084576</c:v>
                </c:pt>
                <c:pt idx="218">
                  <c:v>8.2675953879695445</c:v>
                </c:pt>
                <c:pt idx="219">
                  <c:v>8.4734574993400926</c:v>
                </c:pt>
                <c:pt idx="220">
                  <c:v>8.2659948435478814</c:v>
                </c:pt>
                <c:pt idx="221">
                  <c:v>8.2772735364027152</c:v>
                </c:pt>
                <c:pt idx="222">
                  <c:v>8.4112570826040187</c:v>
                </c:pt>
                <c:pt idx="223">
                  <c:v>8.5404555864756269</c:v>
                </c:pt>
                <c:pt idx="224">
                  <c:v>8.0624149600986783</c:v>
                </c:pt>
                <c:pt idx="225">
                  <c:v>8.142563905309526</c:v>
                </c:pt>
                <c:pt idx="226">
                  <c:v>8.4763267155506021</c:v>
                </c:pt>
                <c:pt idx="227">
                  <c:v>8.1145350311241753</c:v>
                </c:pt>
                <c:pt idx="228">
                  <c:v>8.4293631857024245</c:v>
                </c:pt>
                <c:pt idx="229">
                  <c:v>8.5062716889154935</c:v>
                </c:pt>
                <c:pt idx="230">
                  <c:v>8.2595737373994957</c:v>
                </c:pt>
                <c:pt idx="231">
                  <c:v>8.0838614998801415</c:v>
                </c:pt>
                <c:pt idx="232">
                  <c:v>8.1244747117151057</c:v>
                </c:pt>
                <c:pt idx="233">
                  <c:v>8.5870636491333485</c:v>
                </c:pt>
                <c:pt idx="234">
                  <c:v>8.5213850327738303</c:v>
                </c:pt>
                <c:pt idx="235">
                  <c:v>8.3312464106211888</c:v>
                </c:pt>
                <c:pt idx="236">
                  <c:v>8.2412017976237593</c:v>
                </c:pt>
                <c:pt idx="237">
                  <c:v>8.3930481990826369</c:v>
                </c:pt>
                <c:pt idx="238">
                  <c:v>8.4213159371858843</c:v>
                </c:pt>
                <c:pt idx="239">
                  <c:v>8.2452148657455044</c:v>
                </c:pt>
                <c:pt idx="240">
                  <c:v>8.2917382941073647</c:v>
                </c:pt>
                <c:pt idx="241">
                  <c:v>8.1988935625235619</c:v>
                </c:pt>
                <c:pt idx="242">
                  <c:v>8.3204851457190614</c:v>
                </c:pt>
                <c:pt idx="243">
                  <c:v>8.1220111750484012</c:v>
                </c:pt>
                <c:pt idx="244">
                  <c:v>8.327440752541337</c:v>
                </c:pt>
                <c:pt idx="245">
                  <c:v>8.1684679244637302</c:v>
                </c:pt>
                <c:pt idx="246">
                  <c:v>8.0547207038885578</c:v>
                </c:pt>
                <c:pt idx="247">
                  <c:v>8.2732555350206383</c:v>
                </c:pt>
                <c:pt idx="248">
                  <c:v>8.4347169760311775</c:v>
                </c:pt>
                <c:pt idx="249">
                  <c:v>8.5495755423103947</c:v>
                </c:pt>
                <c:pt idx="250">
                  <c:v>8.4074861828112937</c:v>
                </c:pt>
                <c:pt idx="251">
                  <c:v>8.4426390827530948</c:v>
                </c:pt>
                <c:pt idx="252">
                  <c:v>8.3256342593269235</c:v>
                </c:pt>
                <c:pt idx="253">
                  <c:v>8.398702931692787</c:v>
                </c:pt>
                <c:pt idx="254">
                  <c:v>7.8339870038811412</c:v>
                </c:pt>
                <c:pt idx="255">
                  <c:v>8.4287329392236643</c:v>
                </c:pt>
                <c:pt idx="256">
                  <c:v>8.1528129687080551</c:v>
                </c:pt>
                <c:pt idx="257">
                  <c:v>7.7391592662130479</c:v>
                </c:pt>
                <c:pt idx="258">
                  <c:v>8.0974612036562483</c:v>
                </c:pt>
                <c:pt idx="259">
                  <c:v>8.185466544122912</c:v>
                </c:pt>
                <c:pt idx="260">
                  <c:v>7.9316855224612652</c:v>
                </c:pt>
                <c:pt idx="261">
                  <c:v>8.1658659363197419</c:v>
                </c:pt>
                <c:pt idx="262">
                  <c:v>8.3733731888568066</c:v>
                </c:pt>
                <c:pt idx="263">
                  <c:v>7.9796243733706449</c:v>
                </c:pt>
                <c:pt idx="264">
                  <c:v>8.5276550625291385</c:v>
                </c:pt>
                <c:pt idx="265">
                  <c:v>8.2996124043015431</c:v>
                </c:pt>
                <c:pt idx="266">
                  <c:v>8.1236676830040491</c:v>
                </c:pt>
                <c:pt idx="267">
                  <c:v>8.3163458692695187</c:v>
                </c:pt>
                <c:pt idx="268">
                  <c:v>8.2084344661353512</c:v>
                </c:pt>
                <c:pt idx="269">
                  <c:v>8.3705017427374795</c:v>
                </c:pt>
                <c:pt idx="270">
                  <c:v>8.3231827432795136</c:v>
                </c:pt>
                <c:pt idx="271">
                  <c:v>8.5181045776915489</c:v>
                </c:pt>
                <c:pt idx="272">
                  <c:v>8.3216935983755871</c:v>
                </c:pt>
                <c:pt idx="273">
                  <c:v>8.3004826926899256</c:v>
                </c:pt>
                <c:pt idx="274">
                  <c:v>8.6254857112566921</c:v>
                </c:pt>
                <c:pt idx="275">
                  <c:v>8.5256276835968219</c:v>
                </c:pt>
                <c:pt idx="276">
                  <c:v>8.280830647060526</c:v>
                </c:pt>
                <c:pt idx="277">
                  <c:v>8.2163898996122899</c:v>
                </c:pt>
                <c:pt idx="278">
                  <c:v>8.1977314542645274</c:v>
                </c:pt>
                <c:pt idx="279">
                  <c:v>8.2507139970853309</c:v>
                </c:pt>
                <c:pt idx="280">
                  <c:v>8.5142266395750088</c:v>
                </c:pt>
                <c:pt idx="281">
                  <c:v>8.2931835587639604</c:v>
                </c:pt>
                <c:pt idx="282">
                  <c:v>8.4710589878019924</c:v>
                </c:pt>
                <c:pt idx="283">
                  <c:v>8.7653346910395786</c:v>
                </c:pt>
                <c:pt idx="284">
                  <c:v>8.4644499288620203</c:v>
                </c:pt>
                <c:pt idx="285">
                  <c:v>8.519473645889196</c:v>
                </c:pt>
                <c:pt idx="286">
                  <c:v>8.4256668534379191</c:v>
                </c:pt>
                <c:pt idx="287">
                  <c:v>7.9463194715921466</c:v>
                </c:pt>
                <c:pt idx="288">
                  <c:v>8.1223022173610353</c:v>
                </c:pt>
                <c:pt idx="289">
                  <c:v>8.1670014782282916</c:v>
                </c:pt>
                <c:pt idx="290">
                  <c:v>8.213585534160325</c:v>
                </c:pt>
                <c:pt idx="291">
                  <c:v>8.4775663040283487</c:v>
                </c:pt>
                <c:pt idx="292">
                  <c:v>7.9232434169124879</c:v>
                </c:pt>
                <c:pt idx="293">
                  <c:v>8.0328636846868235</c:v>
                </c:pt>
                <c:pt idx="294">
                  <c:v>8.251532543537289</c:v>
                </c:pt>
                <c:pt idx="295">
                  <c:v>8.5876619121566744</c:v>
                </c:pt>
                <c:pt idx="296">
                  <c:v>8.0785085035947475</c:v>
                </c:pt>
                <c:pt idx="297">
                  <c:v>8.4815363262728312</c:v>
                </c:pt>
                <c:pt idx="298">
                  <c:v>8.2698632322263723</c:v>
                </c:pt>
                <c:pt idx="299">
                  <c:v>7.8324677245539851</c:v>
                </c:pt>
                <c:pt idx="300">
                  <c:v>8.3550823359934583</c:v>
                </c:pt>
                <c:pt idx="301">
                  <c:v>8.7075662620038266</c:v>
                </c:pt>
                <c:pt idx="302">
                  <c:v>8.1374022624223805</c:v>
                </c:pt>
                <c:pt idx="303">
                  <c:v>8.2078997311343986</c:v>
                </c:pt>
                <c:pt idx="304">
                  <c:v>8.080328545186152</c:v>
                </c:pt>
                <c:pt idx="305">
                  <c:v>8.1282916996142482</c:v>
                </c:pt>
                <c:pt idx="306">
                  <c:v>8.2284231602854803</c:v>
                </c:pt>
                <c:pt idx="307">
                  <c:v>8.514500389832671</c:v>
                </c:pt>
                <c:pt idx="308">
                  <c:v>8.4107171480057783</c:v>
                </c:pt>
                <c:pt idx="309">
                  <c:v>8.2664265445262401</c:v>
                </c:pt>
                <c:pt idx="310">
                  <c:v>8.3172808087513861</c:v>
                </c:pt>
                <c:pt idx="311">
                  <c:v>8.1946805001498788</c:v>
                </c:pt>
                <c:pt idx="312">
                  <c:v>8.2865540549114645</c:v>
                </c:pt>
                <c:pt idx="313">
                  <c:v>7.7606413801593259</c:v>
                </c:pt>
                <c:pt idx="314">
                  <c:v>8.1761044834032042</c:v>
                </c:pt>
                <c:pt idx="315">
                  <c:v>8.2466352180541556</c:v>
                </c:pt>
                <c:pt idx="316">
                  <c:v>8.1965169144181136</c:v>
                </c:pt>
                <c:pt idx="317">
                  <c:v>8.3032977693820413</c:v>
                </c:pt>
                <c:pt idx="318">
                  <c:v>8.3869581771188155</c:v>
                </c:pt>
                <c:pt idx="319">
                  <c:v>8.3178161679544615</c:v>
                </c:pt>
                <c:pt idx="320">
                  <c:v>8.1564152414200333</c:v>
                </c:pt>
                <c:pt idx="321">
                  <c:v>8.2422086819757236</c:v>
                </c:pt>
                <c:pt idx="322">
                  <c:v>8.430901432478354</c:v>
                </c:pt>
                <c:pt idx="323">
                  <c:v>8.4457663993107808</c:v>
                </c:pt>
                <c:pt idx="324">
                  <c:v>8.0668331499878825</c:v>
                </c:pt>
                <c:pt idx="325">
                  <c:v>8.285727143342422</c:v>
                </c:pt>
                <c:pt idx="326">
                  <c:v>8.1480869242544074</c:v>
                </c:pt>
                <c:pt idx="327">
                  <c:v>8.4740030106022903</c:v>
                </c:pt>
                <c:pt idx="328">
                  <c:v>8.6751821552252864</c:v>
                </c:pt>
                <c:pt idx="329">
                  <c:v>8.276874584048036</c:v>
                </c:pt>
                <c:pt idx="330">
                  <c:v>8.2606784358814522</c:v>
                </c:pt>
                <c:pt idx="331">
                  <c:v>8.2795018846788384</c:v>
                </c:pt>
                <c:pt idx="332">
                  <c:v>8.159805287403632</c:v>
                </c:pt>
                <c:pt idx="333">
                  <c:v>8.4972601916922059</c:v>
                </c:pt>
                <c:pt idx="334">
                  <c:v>8.0380907042651746</c:v>
                </c:pt>
                <c:pt idx="335">
                  <c:v>8.0972957918223667</c:v>
                </c:pt>
                <c:pt idx="336">
                  <c:v>7.7615822542721187</c:v>
                </c:pt>
                <c:pt idx="337">
                  <c:v>8.1928508926796848</c:v>
                </c:pt>
                <c:pt idx="338">
                  <c:v>8.0380208604192767</c:v>
                </c:pt>
                <c:pt idx="339">
                  <c:v>8.098718352058194</c:v>
                </c:pt>
                <c:pt idx="340">
                  <c:v>8.5363506777497964</c:v>
                </c:pt>
                <c:pt idx="341">
                  <c:v>8.3723124180270414</c:v>
                </c:pt>
                <c:pt idx="342">
                  <c:v>8.5810115155497932</c:v>
                </c:pt>
                <c:pt idx="343">
                  <c:v>8.4717556763033137</c:v>
                </c:pt>
                <c:pt idx="344">
                  <c:v>8.4944720540716094</c:v>
                </c:pt>
                <c:pt idx="345">
                  <c:v>8.4560538085429844</c:v>
                </c:pt>
                <c:pt idx="346">
                  <c:v>8.1769908550978752</c:v>
                </c:pt>
                <c:pt idx="347">
                  <c:v>8.1510582935249811</c:v>
                </c:pt>
                <c:pt idx="348">
                  <c:v>8.1581429622121568</c:v>
                </c:pt>
                <c:pt idx="349">
                  <c:v>8.2862921004222976</c:v>
                </c:pt>
                <c:pt idx="350">
                  <c:v>8.2508191167049425</c:v>
                </c:pt>
                <c:pt idx="351">
                  <c:v>8.0962886499845883</c:v>
                </c:pt>
                <c:pt idx="352">
                  <c:v>8.2385712550077965</c:v>
                </c:pt>
                <c:pt idx="353">
                  <c:v>8.2851024373745616</c:v>
                </c:pt>
                <c:pt idx="354">
                  <c:v>8.2377042320599045</c:v>
                </c:pt>
                <c:pt idx="355">
                  <c:v>8.5746507592897707</c:v>
                </c:pt>
                <c:pt idx="356">
                  <c:v>8.511207937908587</c:v>
                </c:pt>
                <c:pt idx="357">
                  <c:v>8.504867123197883</c:v>
                </c:pt>
                <c:pt idx="358">
                  <c:v>8.1987042911595118</c:v>
                </c:pt>
                <c:pt idx="359">
                  <c:v>7.949919750833085</c:v>
                </c:pt>
                <c:pt idx="360">
                  <c:v>8.2127914912653797</c:v>
                </c:pt>
                <c:pt idx="361">
                  <c:v>8.5140798688584649</c:v>
                </c:pt>
                <c:pt idx="362">
                  <c:v>8.3633424830475089</c:v>
                </c:pt>
                <c:pt idx="363">
                  <c:v>8.1927188715626684</c:v>
                </c:pt>
                <c:pt idx="364">
                  <c:v>8.2624199881412999</c:v>
                </c:pt>
                <c:pt idx="365">
                  <c:v>8.2377858609756718</c:v>
                </c:pt>
                <c:pt idx="366">
                  <c:v>8.2148566284302422</c:v>
                </c:pt>
                <c:pt idx="367">
                  <c:v>8.5265244766867223</c:v>
                </c:pt>
                <c:pt idx="368">
                  <c:v>8.2256373970627799</c:v>
                </c:pt>
                <c:pt idx="369">
                  <c:v>7.8905812535748847</c:v>
                </c:pt>
                <c:pt idx="370">
                  <c:v>8.0744337898257115</c:v>
                </c:pt>
                <c:pt idx="371">
                  <c:v>7.9831588952796775</c:v>
                </c:pt>
                <c:pt idx="372">
                  <c:v>8.5844616584219828</c:v>
                </c:pt>
                <c:pt idx="373">
                  <c:v>8.2789313866394405</c:v>
                </c:pt>
                <c:pt idx="374">
                  <c:v>8.1711385303597783</c:v>
                </c:pt>
                <c:pt idx="375">
                  <c:v>8.2483909199913814</c:v>
                </c:pt>
                <c:pt idx="376">
                  <c:v>8.2616877965518025</c:v>
                </c:pt>
                <c:pt idx="377">
                  <c:v>8.1066039909048726</c:v>
                </c:pt>
                <c:pt idx="378">
                  <c:v>8.3096429890244572</c:v>
                </c:pt>
                <c:pt idx="379">
                  <c:v>8.2418812014880771</c:v>
                </c:pt>
                <c:pt idx="380">
                  <c:v>8.4915726670239327</c:v>
                </c:pt>
                <c:pt idx="381">
                  <c:v>8.1296702320072765</c:v>
                </c:pt>
                <c:pt idx="382">
                  <c:v>8.2067152835332653</c:v>
                </c:pt>
                <c:pt idx="383">
                  <c:v>8.1373840396276531</c:v>
                </c:pt>
                <c:pt idx="384">
                  <c:v>8.1911465743193155</c:v>
                </c:pt>
                <c:pt idx="385">
                  <c:v>8.4779552178166036</c:v>
                </c:pt>
                <c:pt idx="386">
                  <c:v>8.6021842322478363</c:v>
                </c:pt>
                <c:pt idx="387">
                  <c:v>8.2133122596164601</c:v>
                </c:pt>
                <c:pt idx="388">
                  <c:v>7.9612184774945929</c:v>
                </c:pt>
                <c:pt idx="389">
                  <c:v>7.9123404646824538</c:v>
                </c:pt>
                <c:pt idx="390">
                  <c:v>8.1843712499162482</c:v>
                </c:pt>
                <c:pt idx="391">
                  <c:v>8.4463972512707883</c:v>
                </c:pt>
                <c:pt idx="392">
                  <c:v>8.5059144136717233</c:v>
                </c:pt>
                <c:pt idx="393">
                  <c:v>8.4207585416651707</c:v>
                </c:pt>
                <c:pt idx="394">
                  <c:v>8.2270816848310435</c:v>
                </c:pt>
                <c:pt idx="395">
                  <c:v>8.2458501831742712</c:v>
                </c:pt>
                <c:pt idx="396">
                  <c:v>8.0812159490720354</c:v>
                </c:pt>
                <c:pt idx="397">
                  <c:v>8.0834436248797221</c:v>
                </c:pt>
                <c:pt idx="398">
                  <c:v>7.9587747539804772</c:v>
                </c:pt>
                <c:pt idx="399">
                  <c:v>8.2865941771404668</c:v>
                </c:pt>
                <c:pt idx="400">
                  <c:v>8.3545411905447633</c:v>
                </c:pt>
                <c:pt idx="401">
                  <c:v>8.3882526881789143</c:v>
                </c:pt>
                <c:pt idx="402">
                  <c:v>8.8101392049103122</c:v>
                </c:pt>
                <c:pt idx="403">
                  <c:v>8.0902735611220571</c:v>
                </c:pt>
                <c:pt idx="404">
                  <c:v>8.3112043546460956</c:v>
                </c:pt>
                <c:pt idx="405">
                  <c:v>7.9099699291884535</c:v>
                </c:pt>
                <c:pt idx="406">
                  <c:v>8.7027021107106233</c:v>
                </c:pt>
                <c:pt idx="407">
                  <c:v>8.4877024593960311</c:v>
                </c:pt>
                <c:pt idx="408">
                  <c:v>8.1916198442698676</c:v>
                </c:pt>
                <c:pt idx="409">
                  <c:v>8.3410499503621871</c:v>
                </c:pt>
                <c:pt idx="410">
                  <c:v>7.999014299895161</c:v>
                </c:pt>
                <c:pt idx="411">
                  <c:v>8.232304246898952</c:v>
                </c:pt>
                <c:pt idx="412">
                  <c:v>8.201291935505175</c:v>
                </c:pt>
                <c:pt idx="413">
                  <c:v>8.4124079802370577</c:v>
                </c:pt>
                <c:pt idx="414">
                  <c:v>8.142948358771724</c:v>
                </c:pt>
                <c:pt idx="415">
                  <c:v>8.4965463961291672</c:v>
                </c:pt>
                <c:pt idx="416">
                  <c:v>7.9110913149009106</c:v>
                </c:pt>
                <c:pt idx="417">
                  <c:v>8.2463151483920427</c:v>
                </c:pt>
                <c:pt idx="418">
                  <c:v>8.2323136574162294</c:v>
                </c:pt>
                <c:pt idx="419">
                  <c:v>8.1492084454118903</c:v>
                </c:pt>
                <c:pt idx="420">
                  <c:v>8.3777131826708491</c:v>
                </c:pt>
                <c:pt idx="421">
                  <c:v>8.4465557684463359</c:v>
                </c:pt>
                <c:pt idx="422">
                  <c:v>8.6650868586470491</c:v>
                </c:pt>
                <c:pt idx="423">
                  <c:v>8.2705587640404072</c:v>
                </c:pt>
                <c:pt idx="424">
                  <c:v>8.6029472857244453</c:v>
                </c:pt>
                <c:pt idx="425">
                  <c:v>8.2065510483774169</c:v>
                </c:pt>
                <c:pt idx="426">
                  <c:v>8.6344075754080762</c:v>
                </c:pt>
                <c:pt idx="427">
                  <c:v>8.2650132102477798</c:v>
                </c:pt>
                <c:pt idx="428">
                  <c:v>8.1870954628794035</c:v>
                </c:pt>
                <c:pt idx="429">
                  <c:v>8.2817380173933977</c:v>
                </c:pt>
                <c:pt idx="430">
                  <c:v>8.3504265395973025</c:v>
                </c:pt>
                <c:pt idx="431">
                  <c:v>8.5154804463639007</c:v>
                </c:pt>
                <c:pt idx="432">
                  <c:v>8.2056647469996289</c:v>
                </c:pt>
                <c:pt idx="433">
                  <c:v>8.5814928358443936</c:v>
                </c:pt>
                <c:pt idx="434">
                  <c:v>8.2934895549897405</c:v>
                </c:pt>
                <c:pt idx="435">
                  <c:v>8.5348664992780439</c:v>
                </c:pt>
                <c:pt idx="436">
                  <c:v>8.3100278593544168</c:v>
                </c:pt>
                <c:pt idx="437">
                  <c:v>8.456564227697557</c:v>
                </c:pt>
                <c:pt idx="438">
                  <c:v>8.007936160834026</c:v>
                </c:pt>
                <c:pt idx="439">
                  <c:v>8.290776196487375</c:v>
                </c:pt>
                <c:pt idx="440">
                  <c:v>8.2880820488117575</c:v>
                </c:pt>
                <c:pt idx="441">
                  <c:v>8.2962213299058281</c:v>
                </c:pt>
                <c:pt idx="442">
                  <c:v>8.1907864628156304</c:v>
                </c:pt>
                <c:pt idx="443">
                  <c:v>8.3529634577002074</c:v>
                </c:pt>
                <c:pt idx="444">
                  <c:v>8.5183888829748966</c:v>
                </c:pt>
                <c:pt idx="445">
                  <c:v>8.2504390646602364</c:v>
                </c:pt>
                <c:pt idx="446">
                  <c:v>8.3377944513814963</c:v>
                </c:pt>
                <c:pt idx="447">
                  <c:v>8.2907986385338184</c:v>
                </c:pt>
                <c:pt idx="448">
                  <c:v>8.1474310205498277</c:v>
                </c:pt>
                <c:pt idx="449">
                  <c:v>8.3524666431899544</c:v>
                </c:pt>
                <c:pt idx="450">
                  <c:v>8.4805465191034735</c:v>
                </c:pt>
                <c:pt idx="451">
                  <c:v>8.3906698624847564</c:v>
                </c:pt>
                <c:pt idx="452">
                  <c:v>8.3336430139255313</c:v>
                </c:pt>
                <c:pt idx="453">
                  <c:v>8.3229486869033398</c:v>
                </c:pt>
                <c:pt idx="454">
                  <c:v>8.2647045876883514</c:v>
                </c:pt>
                <c:pt idx="455">
                  <c:v>8.0384061036800354</c:v>
                </c:pt>
                <c:pt idx="456">
                  <c:v>8.5038908569456453</c:v>
                </c:pt>
                <c:pt idx="457">
                  <c:v>8.2541420408614385</c:v>
                </c:pt>
                <c:pt idx="458">
                  <c:v>8.2939902900999911</c:v>
                </c:pt>
                <c:pt idx="459">
                  <c:v>8.4464108581471624</c:v>
                </c:pt>
                <c:pt idx="460">
                  <c:v>8.3873800168981383</c:v>
                </c:pt>
                <c:pt idx="461">
                  <c:v>8.450117999994502</c:v>
                </c:pt>
                <c:pt idx="462">
                  <c:v>7.9709087132275469</c:v>
                </c:pt>
                <c:pt idx="463">
                  <c:v>8.1953375848399528</c:v>
                </c:pt>
                <c:pt idx="464">
                  <c:v>8.204197041462411</c:v>
                </c:pt>
                <c:pt idx="465">
                  <c:v>8.2347511490687548</c:v>
                </c:pt>
                <c:pt idx="466">
                  <c:v>7.8983474640429847</c:v>
                </c:pt>
                <c:pt idx="467">
                  <c:v>8.2324330401908483</c:v>
                </c:pt>
                <c:pt idx="468">
                  <c:v>8.449562496431664</c:v>
                </c:pt>
                <c:pt idx="469">
                  <c:v>8.2193113512659846</c:v>
                </c:pt>
                <c:pt idx="470">
                  <c:v>8.5171410464553521</c:v>
                </c:pt>
                <c:pt idx="471">
                  <c:v>8.3122294021539087</c:v>
                </c:pt>
                <c:pt idx="472">
                  <c:v>7.9815548459351664</c:v>
                </c:pt>
                <c:pt idx="473">
                  <c:v>8.3169431773677456</c:v>
                </c:pt>
                <c:pt idx="474">
                  <c:v>8.3608684014539421</c:v>
                </c:pt>
                <c:pt idx="475">
                  <c:v>8.1976610837085833</c:v>
                </c:pt>
                <c:pt idx="476">
                  <c:v>8.2553192674719789</c:v>
                </c:pt>
                <c:pt idx="477">
                  <c:v>8.1877323543932761</c:v>
                </c:pt>
                <c:pt idx="478">
                  <c:v>8.0420443654553715</c:v>
                </c:pt>
                <c:pt idx="479">
                  <c:v>8.1757983530268525</c:v>
                </c:pt>
                <c:pt idx="480">
                  <c:v>8.2047838720386252</c:v>
                </c:pt>
                <c:pt idx="481">
                  <c:v>8.0202094691487069</c:v>
                </c:pt>
                <c:pt idx="482">
                  <c:v>8.214394606925179</c:v>
                </c:pt>
                <c:pt idx="483">
                  <c:v>8.6072326239342374</c:v>
                </c:pt>
                <c:pt idx="484">
                  <c:v>8.4478796872297846</c:v>
                </c:pt>
                <c:pt idx="485">
                  <c:v>7.9996451440908087</c:v>
                </c:pt>
                <c:pt idx="486">
                  <c:v>8.4915537023503003</c:v>
                </c:pt>
                <c:pt idx="487">
                  <c:v>8.3934541925134738</c:v>
                </c:pt>
                <c:pt idx="488">
                  <c:v>8.5380745694240616</c:v>
                </c:pt>
                <c:pt idx="489">
                  <c:v>8.2499047446589735</c:v>
                </c:pt>
                <c:pt idx="490">
                  <c:v>8.224214577297305</c:v>
                </c:pt>
                <c:pt idx="491">
                  <c:v>8.251626958336967</c:v>
                </c:pt>
                <c:pt idx="492">
                  <c:v>8.2033410598431882</c:v>
                </c:pt>
                <c:pt idx="493">
                  <c:v>8.2485809584159906</c:v>
                </c:pt>
                <c:pt idx="494">
                  <c:v>8.4469643237146119</c:v>
                </c:pt>
                <c:pt idx="495">
                  <c:v>8.2007877074641211</c:v>
                </c:pt>
                <c:pt idx="496">
                  <c:v>8.0470982754132745</c:v>
                </c:pt>
                <c:pt idx="497">
                  <c:v>8.2951902985851103</c:v>
                </c:pt>
                <c:pt idx="498">
                  <c:v>8.4856820209726873</c:v>
                </c:pt>
                <c:pt idx="499">
                  <c:v>8.2798209246721211</c:v>
                </c:pt>
                <c:pt idx="500">
                  <c:v>7.8701386718245647</c:v>
                </c:pt>
                <c:pt idx="501">
                  <c:v>8.2513949465145053</c:v>
                </c:pt>
                <c:pt idx="502">
                  <c:v>8.2861688368761364</c:v>
                </c:pt>
                <c:pt idx="503">
                  <c:v>8.5143251465765051</c:v>
                </c:pt>
                <c:pt idx="504">
                  <c:v>7.9967499163397973</c:v>
                </c:pt>
                <c:pt idx="505">
                  <c:v>8.3718231475466016</c:v>
                </c:pt>
                <c:pt idx="506">
                  <c:v>8.4079429241531027</c:v>
                </c:pt>
                <c:pt idx="507">
                  <c:v>8.0204197743464913</c:v>
                </c:pt>
                <c:pt idx="508">
                  <c:v>7.8467939086457568</c:v>
                </c:pt>
                <c:pt idx="509">
                  <c:v>8.4187528025706833</c:v>
                </c:pt>
                <c:pt idx="510">
                  <c:v>8.5343289226031729</c:v>
                </c:pt>
                <c:pt idx="511">
                  <c:v>8.3169638990980044</c:v>
                </c:pt>
                <c:pt idx="512">
                  <c:v>8.4081853393686341</c:v>
                </c:pt>
                <c:pt idx="513">
                  <c:v>8.2456282125028064</c:v>
                </c:pt>
                <c:pt idx="514">
                  <c:v>8.053911042704625</c:v>
                </c:pt>
                <c:pt idx="515">
                  <c:v>8.1895337837702495</c:v>
                </c:pt>
                <c:pt idx="516">
                  <c:v>8.1386545003817847</c:v>
                </c:pt>
                <c:pt idx="517">
                  <c:v>8.3725718257740649</c:v>
                </c:pt>
                <c:pt idx="518">
                  <c:v>8.0665550722107149</c:v>
                </c:pt>
                <c:pt idx="519">
                  <c:v>7.848025108380579</c:v>
                </c:pt>
                <c:pt idx="520">
                  <c:v>8.2425431912272344</c:v>
                </c:pt>
                <c:pt idx="521">
                  <c:v>8.0501995624811133</c:v>
                </c:pt>
                <c:pt idx="522">
                  <c:v>8.0531118713109606</c:v>
                </c:pt>
                <c:pt idx="523">
                  <c:v>8.1673788962657596</c:v>
                </c:pt>
                <c:pt idx="524">
                  <c:v>8.1894729133100324</c:v>
                </c:pt>
                <c:pt idx="525">
                  <c:v>8.3437502330132922</c:v>
                </c:pt>
                <c:pt idx="526">
                  <c:v>8.3925907709911378</c:v>
                </c:pt>
                <c:pt idx="527">
                  <c:v>8.2632737408392511</c:v>
                </c:pt>
                <c:pt idx="528">
                  <c:v>8.5701347799233023</c:v>
                </c:pt>
                <c:pt idx="529">
                  <c:v>8.0947964720922485</c:v>
                </c:pt>
                <c:pt idx="530">
                  <c:v>8.4041848754830131</c:v>
                </c:pt>
                <c:pt idx="531">
                  <c:v>8.1213142074729632</c:v>
                </c:pt>
                <c:pt idx="532">
                  <c:v>8.5659827250018168</c:v>
                </c:pt>
                <c:pt idx="533">
                  <c:v>8.1980111588039861</c:v>
                </c:pt>
                <c:pt idx="534">
                  <c:v>8.5858744498399844</c:v>
                </c:pt>
                <c:pt idx="535">
                  <c:v>8.0757319689928551</c:v>
                </c:pt>
                <c:pt idx="536">
                  <c:v>8.2183887252645107</c:v>
                </c:pt>
                <c:pt idx="537">
                  <c:v>7.9921761244549101</c:v>
                </c:pt>
                <c:pt idx="538">
                  <c:v>8.2460832543856384</c:v>
                </c:pt>
                <c:pt idx="539">
                  <c:v>8.2621134249411625</c:v>
                </c:pt>
                <c:pt idx="540">
                  <c:v>8.2645924709321523</c:v>
                </c:pt>
                <c:pt idx="541">
                  <c:v>8.3180445712766211</c:v>
                </c:pt>
                <c:pt idx="542">
                  <c:v>8.189425849496569</c:v>
                </c:pt>
                <c:pt idx="543">
                  <c:v>8.3817911365542361</c:v>
                </c:pt>
                <c:pt idx="544">
                  <c:v>7.7710774891757159</c:v>
                </c:pt>
                <c:pt idx="545">
                  <c:v>8.5598260034322511</c:v>
                </c:pt>
                <c:pt idx="546">
                  <c:v>8.4481919179053353</c:v>
                </c:pt>
                <c:pt idx="547">
                  <c:v>8.2750640438571068</c:v>
                </c:pt>
                <c:pt idx="548">
                  <c:v>8.2229201537808549</c:v>
                </c:pt>
                <c:pt idx="549">
                  <c:v>8.628138754598405</c:v>
                </c:pt>
                <c:pt idx="550">
                  <c:v>8.4201028783082812</c:v>
                </c:pt>
                <c:pt idx="551">
                  <c:v>8.0734847048838994</c:v>
                </c:pt>
                <c:pt idx="552">
                  <c:v>8.1753690731730888</c:v>
                </c:pt>
                <c:pt idx="553">
                  <c:v>8.3846855941221552</c:v>
                </c:pt>
                <c:pt idx="554">
                  <c:v>8.6064842332158911</c:v>
                </c:pt>
                <c:pt idx="555">
                  <c:v>8.3053981993707158</c:v>
                </c:pt>
                <c:pt idx="556">
                  <c:v>8.4615823777012018</c:v>
                </c:pt>
                <c:pt idx="557">
                  <c:v>8.2643919860857036</c:v>
                </c:pt>
                <c:pt idx="558">
                  <c:v>8.1908549074852672</c:v>
                </c:pt>
                <c:pt idx="559">
                  <c:v>8.2984901970653961</c:v>
                </c:pt>
                <c:pt idx="560">
                  <c:v>7.8147587699662191</c:v>
                </c:pt>
                <c:pt idx="561">
                  <c:v>8.2836277122590243</c:v>
                </c:pt>
                <c:pt idx="562">
                  <c:v>8.3309797150341431</c:v>
                </c:pt>
                <c:pt idx="563">
                  <c:v>8.4468753203793945</c:v>
                </c:pt>
                <c:pt idx="564">
                  <c:v>8.2329569508972842</c:v>
                </c:pt>
                <c:pt idx="565">
                  <c:v>8.5158502319352962</c:v>
                </c:pt>
                <c:pt idx="566">
                  <c:v>8.2347265214145686</c:v>
                </c:pt>
                <c:pt idx="567">
                  <c:v>8.0219484600389812</c:v>
                </c:pt>
                <c:pt idx="568">
                  <c:v>8.3577425061956063</c:v>
                </c:pt>
                <c:pt idx="569">
                  <c:v>8.2000900159817132</c:v>
                </c:pt>
                <c:pt idx="570">
                  <c:v>8.3557085462719751</c:v>
                </c:pt>
                <c:pt idx="571">
                  <c:v>8.5680001786259794</c:v>
                </c:pt>
                <c:pt idx="572">
                  <c:v>7.8807482568096452</c:v>
                </c:pt>
                <c:pt idx="573">
                  <c:v>8.5614800177423351</c:v>
                </c:pt>
                <c:pt idx="574">
                  <c:v>8.1908295450655775</c:v>
                </c:pt>
                <c:pt idx="575">
                  <c:v>8.292974923948524</c:v>
                </c:pt>
                <c:pt idx="576">
                  <c:v>8.1940649152889264</c:v>
                </c:pt>
                <c:pt idx="577">
                  <c:v>8.4808516518597106</c:v>
                </c:pt>
                <c:pt idx="578">
                  <c:v>8.4447895224072305</c:v>
                </c:pt>
                <c:pt idx="579">
                  <c:v>8.2795253696552091</c:v>
                </c:pt>
                <c:pt idx="580">
                  <c:v>8.2479326165917346</c:v>
                </c:pt>
                <c:pt idx="581">
                  <c:v>8.4463752165973425</c:v>
                </c:pt>
                <c:pt idx="582">
                  <c:v>8.0840503466220142</c:v>
                </c:pt>
                <c:pt idx="583">
                  <c:v>8.3018970068095683</c:v>
                </c:pt>
                <c:pt idx="584">
                  <c:v>7.9026032099758563</c:v>
                </c:pt>
                <c:pt idx="585">
                  <c:v>8.2055509907274278</c:v>
                </c:pt>
                <c:pt idx="586">
                  <c:v>8.1898235131474308</c:v>
                </c:pt>
                <c:pt idx="587">
                  <c:v>8.3263064142603138</c:v>
                </c:pt>
                <c:pt idx="588">
                  <c:v>8.8013965615103142</c:v>
                </c:pt>
                <c:pt idx="589">
                  <c:v>8.5058280882181254</c:v>
                </c:pt>
                <c:pt idx="590">
                  <c:v>8.4980004954752832</c:v>
                </c:pt>
                <c:pt idx="591">
                  <c:v>8.3105373708615353</c:v>
                </c:pt>
                <c:pt idx="592">
                  <c:v>8.3738055407374521</c:v>
                </c:pt>
                <c:pt idx="593">
                  <c:v>8.4263087376787222</c:v>
                </c:pt>
                <c:pt idx="594">
                  <c:v>8.2431188833405624</c:v>
                </c:pt>
                <c:pt idx="595">
                  <c:v>8.3507249524562628</c:v>
                </c:pt>
                <c:pt idx="596">
                  <c:v>8.1213597146655623</c:v>
                </c:pt>
                <c:pt idx="597">
                  <c:v>8.3269954865233622</c:v>
                </c:pt>
                <c:pt idx="598">
                  <c:v>8.1577219061981801</c:v>
                </c:pt>
                <c:pt idx="599">
                  <c:v>8.0061780778990173</c:v>
                </c:pt>
                <c:pt idx="600">
                  <c:v>8.2959238225879552</c:v>
                </c:pt>
                <c:pt idx="601">
                  <c:v>8.5231251565448432</c:v>
                </c:pt>
                <c:pt idx="602">
                  <c:v>8.102815700040253</c:v>
                </c:pt>
                <c:pt idx="603">
                  <c:v>8.2527918869523127</c:v>
                </c:pt>
                <c:pt idx="604">
                  <c:v>8.5037709069738341</c:v>
                </c:pt>
                <c:pt idx="605">
                  <c:v>8.0271758526814185</c:v>
                </c:pt>
                <c:pt idx="606">
                  <c:v>8.4013200718834948</c:v>
                </c:pt>
                <c:pt idx="607">
                  <c:v>8.1458998303669201</c:v>
                </c:pt>
                <c:pt idx="608">
                  <c:v>8.200231931892267</c:v>
                </c:pt>
                <c:pt idx="609">
                  <c:v>8.5265938340843199</c:v>
                </c:pt>
                <c:pt idx="610">
                  <c:v>8.0815471620367703</c:v>
                </c:pt>
                <c:pt idx="611">
                  <c:v>8.3474458884842182</c:v>
                </c:pt>
                <c:pt idx="612">
                  <c:v>8.3068905483507187</c:v>
                </c:pt>
                <c:pt idx="613">
                  <c:v>8.1383567061253714</c:v>
                </c:pt>
                <c:pt idx="614">
                  <c:v>8.4866021400558651</c:v>
                </c:pt>
                <c:pt idx="615">
                  <c:v>8.3331256744905104</c:v>
                </c:pt>
                <c:pt idx="616">
                  <c:v>8.521397281070012</c:v>
                </c:pt>
                <c:pt idx="617">
                  <c:v>8.328625099998419</c:v>
                </c:pt>
                <c:pt idx="618">
                  <c:v>8.1794808921490745</c:v>
                </c:pt>
                <c:pt idx="619">
                  <c:v>7.8361985583065534</c:v>
                </c:pt>
                <c:pt idx="620">
                  <c:v>8.3194017322800562</c:v>
                </c:pt>
                <c:pt idx="621">
                  <c:v>8.3797881515539263</c:v>
                </c:pt>
                <c:pt idx="622">
                  <c:v>8.1672829684455142</c:v>
                </c:pt>
                <c:pt idx="623">
                  <c:v>8.1167271000248018</c:v>
                </c:pt>
                <c:pt idx="624">
                  <c:v>8.5298495812709536</c:v>
                </c:pt>
                <c:pt idx="625">
                  <c:v>8.3496379681813639</c:v>
                </c:pt>
                <c:pt idx="626">
                  <c:v>8.3356517937630183</c:v>
                </c:pt>
                <c:pt idx="627">
                  <c:v>8.132320294345412</c:v>
                </c:pt>
                <c:pt idx="628">
                  <c:v>8.3877233525705108</c:v>
                </c:pt>
                <c:pt idx="629">
                  <c:v>8.4521070808440388</c:v>
                </c:pt>
                <c:pt idx="630">
                  <c:v>8.1139053835615673</c:v>
                </c:pt>
                <c:pt idx="631">
                  <c:v>8.3858401182844489</c:v>
                </c:pt>
                <c:pt idx="632">
                  <c:v>8.2633458486856917</c:v>
                </c:pt>
                <c:pt idx="633">
                  <c:v>8.1381301401672701</c:v>
                </c:pt>
                <c:pt idx="634">
                  <c:v>8.3809884896347242</c:v>
                </c:pt>
                <c:pt idx="635">
                  <c:v>8.2641230345080263</c:v>
                </c:pt>
                <c:pt idx="636">
                  <c:v>8.1435699990391139</c:v>
                </c:pt>
                <c:pt idx="637">
                  <c:v>8.2649990944734704</c:v>
                </c:pt>
                <c:pt idx="638">
                  <c:v>8.6116456193305932</c:v>
                </c:pt>
                <c:pt idx="639">
                  <c:v>8.3275265214278811</c:v>
                </c:pt>
                <c:pt idx="640">
                  <c:v>8.3471877004049553</c:v>
                </c:pt>
                <c:pt idx="641">
                  <c:v>8.0976904892142549</c:v>
                </c:pt>
                <c:pt idx="642">
                  <c:v>7.9404712351109543</c:v>
                </c:pt>
                <c:pt idx="643">
                  <c:v>8.2435921252869786</c:v>
                </c:pt>
                <c:pt idx="644">
                  <c:v>8.1747195692085004</c:v>
                </c:pt>
                <c:pt idx="645">
                  <c:v>8.3739586910488448</c:v>
                </c:pt>
                <c:pt idx="646">
                  <c:v>8.5977445326235316</c:v>
                </c:pt>
                <c:pt idx="647">
                  <c:v>8.4029534018840852</c:v>
                </c:pt>
                <c:pt idx="648">
                  <c:v>8.5139871217393459</c:v>
                </c:pt>
                <c:pt idx="649">
                  <c:v>7.9508099830001555</c:v>
                </c:pt>
                <c:pt idx="650">
                  <c:v>8.5505060994905051</c:v>
                </c:pt>
                <c:pt idx="651">
                  <c:v>8.2892245270401652</c:v>
                </c:pt>
                <c:pt idx="652">
                  <c:v>8.1923022191192825</c:v>
                </c:pt>
                <c:pt idx="653">
                  <c:v>8.1449853030078643</c:v>
                </c:pt>
                <c:pt idx="654">
                  <c:v>8.3219912399673266</c:v>
                </c:pt>
                <c:pt idx="655">
                  <c:v>8.489510392892937</c:v>
                </c:pt>
                <c:pt idx="656">
                  <c:v>7.9927672095630946</c:v>
                </c:pt>
                <c:pt idx="657">
                  <c:v>8.4812351334447733</c:v>
                </c:pt>
                <c:pt idx="658">
                  <c:v>8.4398876404781156</c:v>
                </c:pt>
                <c:pt idx="659">
                  <c:v>8.217466356651963</c:v>
                </c:pt>
                <c:pt idx="660">
                  <c:v>8.3050067186033196</c:v>
                </c:pt>
                <c:pt idx="661">
                  <c:v>8.2457198754893515</c:v>
                </c:pt>
                <c:pt idx="662">
                  <c:v>8.5695956341415549</c:v>
                </c:pt>
                <c:pt idx="663">
                  <c:v>8.0437081174994809</c:v>
                </c:pt>
                <c:pt idx="664">
                  <c:v>8.086134605228267</c:v>
                </c:pt>
                <c:pt idx="665">
                  <c:v>8.5054405524961183</c:v>
                </c:pt>
                <c:pt idx="666">
                  <c:v>7.8748256613822747</c:v>
                </c:pt>
                <c:pt idx="667">
                  <c:v>8.3250748144243154</c:v>
                </c:pt>
                <c:pt idx="668">
                  <c:v>8.1001534813630585</c:v>
                </c:pt>
                <c:pt idx="669">
                  <c:v>7.9126009892968208</c:v>
                </c:pt>
                <c:pt idx="670">
                  <c:v>8.4198167595883202</c:v>
                </c:pt>
                <c:pt idx="671">
                  <c:v>8.3435819641743763</c:v>
                </c:pt>
                <c:pt idx="672">
                  <c:v>8.2190969137268457</c:v>
                </c:pt>
                <c:pt idx="673">
                  <c:v>8.3333615757967205</c:v>
                </c:pt>
                <c:pt idx="674">
                  <c:v>8.0130837831263211</c:v>
                </c:pt>
                <c:pt idx="675">
                  <c:v>8.3027759661921596</c:v>
                </c:pt>
                <c:pt idx="676">
                  <c:v>8.3823715341120337</c:v>
                </c:pt>
                <c:pt idx="677">
                  <c:v>8.5270575419085599</c:v>
                </c:pt>
                <c:pt idx="678">
                  <c:v>8.1025873880533474</c:v>
                </c:pt>
                <c:pt idx="679">
                  <c:v>8.3957316861858491</c:v>
                </c:pt>
                <c:pt idx="680">
                  <c:v>8.327927230884443</c:v>
                </c:pt>
                <c:pt idx="681">
                  <c:v>8.4960026268177913</c:v>
                </c:pt>
                <c:pt idx="682">
                  <c:v>8.3986052305958818</c:v>
                </c:pt>
                <c:pt idx="683">
                  <c:v>8.4618959397749745</c:v>
                </c:pt>
                <c:pt idx="684">
                  <c:v>8.4850209879182614</c:v>
                </c:pt>
                <c:pt idx="685">
                  <c:v>8.2024143504773992</c:v>
                </c:pt>
                <c:pt idx="686">
                  <c:v>8.1902504830945535</c:v>
                </c:pt>
                <c:pt idx="687">
                  <c:v>8.2579885456517506</c:v>
                </c:pt>
                <c:pt idx="688">
                  <c:v>8.487964727223325</c:v>
                </c:pt>
                <c:pt idx="689">
                  <c:v>8.3059406526863402</c:v>
                </c:pt>
                <c:pt idx="690">
                  <c:v>8.4120270005798155</c:v>
                </c:pt>
                <c:pt idx="691">
                  <c:v>8.1627477635482979</c:v>
                </c:pt>
                <c:pt idx="692">
                  <c:v>8.532900947223629</c:v>
                </c:pt>
                <c:pt idx="693">
                  <c:v>8.1354748216505737</c:v>
                </c:pt>
                <c:pt idx="694">
                  <c:v>8.3469822765994959</c:v>
                </c:pt>
                <c:pt idx="695">
                  <c:v>7.9537020895414345</c:v>
                </c:pt>
                <c:pt idx="696">
                  <c:v>8.0496231193853358</c:v>
                </c:pt>
                <c:pt idx="697">
                  <c:v>8.4462644299558978</c:v>
                </c:pt>
                <c:pt idx="698">
                  <c:v>8.2663271578877175</c:v>
                </c:pt>
                <c:pt idx="699">
                  <c:v>8.3811662551433894</c:v>
                </c:pt>
                <c:pt idx="700">
                  <c:v>8.3211256613290967</c:v>
                </c:pt>
                <c:pt idx="701">
                  <c:v>8.3143440290777146</c:v>
                </c:pt>
                <c:pt idx="702">
                  <c:v>8.2730088173685825</c:v>
                </c:pt>
                <c:pt idx="703">
                  <c:v>8.2714243358563895</c:v>
                </c:pt>
                <c:pt idx="704">
                  <c:v>8.6948824848169348</c:v>
                </c:pt>
                <c:pt idx="705">
                  <c:v>8.1275589888462356</c:v>
                </c:pt>
                <c:pt idx="706">
                  <c:v>8.1669412162114732</c:v>
                </c:pt>
                <c:pt idx="707">
                  <c:v>8.3222271419790488</c:v>
                </c:pt>
                <c:pt idx="708">
                  <c:v>8.3778713738977917</c:v>
                </c:pt>
                <c:pt idx="709">
                  <c:v>8.0865693989824923</c:v>
                </c:pt>
                <c:pt idx="710">
                  <c:v>8.6792979749332879</c:v>
                </c:pt>
                <c:pt idx="711">
                  <c:v>8.2587050259881849</c:v>
                </c:pt>
                <c:pt idx="712">
                  <c:v>8.3905101985276165</c:v>
                </c:pt>
                <c:pt idx="713">
                  <c:v>8.1706956703853084</c:v>
                </c:pt>
                <c:pt idx="714">
                  <c:v>8.1087609417225064</c:v>
                </c:pt>
                <c:pt idx="715">
                  <c:v>8.6144941118718936</c:v>
                </c:pt>
                <c:pt idx="716">
                  <c:v>8.0996324393129076</c:v>
                </c:pt>
                <c:pt idx="717">
                  <c:v>8.3633220786282561</c:v>
                </c:pt>
                <c:pt idx="718">
                  <c:v>8.3131614766649591</c:v>
                </c:pt>
                <c:pt idx="719">
                  <c:v>8.3034003762300657</c:v>
                </c:pt>
                <c:pt idx="720">
                  <c:v>8.4288404629390126</c:v>
                </c:pt>
                <c:pt idx="721">
                  <c:v>8.3901759616993914</c:v>
                </c:pt>
                <c:pt idx="722">
                  <c:v>8.3891571291060423</c:v>
                </c:pt>
                <c:pt idx="723">
                  <c:v>8.0150063456303826</c:v>
                </c:pt>
                <c:pt idx="724">
                  <c:v>8.0721922442587726</c:v>
                </c:pt>
                <c:pt idx="725">
                  <c:v>8.5501608229153998</c:v>
                </c:pt>
                <c:pt idx="726">
                  <c:v>8.340629924146242</c:v>
                </c:pt>
                <c:pt idx="727">
                  <c:v>8.1430811762651256</c:v>
                </c:pt>
                <c:pt idx="728">
                  <c:v>8.3773186413953216</c:v>
                </c:pt>
                <c:pt idx="729">
                  <c:v>8.2423272400579535</c:v>
                </c:pt>
                <c:pt idx="730">
                  <c:v>8.2690773161617255</c:v>
                </c:pt>
                <c:pt idx="731">
                  <c:v>8.2350403805709167</c:v>
                </c:pt>
                <c:pt idx="732">
                  <c:v>8.0929210469305293</c:v>
                </c:pt>
                <c:pt idx="733">
                  <c:v>8.2982657594031046</c:v>
                </c:pt>
                <c:pt idx="734">
                  <c:v>8.4383789503339095</c:v>
                </c:pt>
                <c:pt idx="735">
                  <c:v>8.3318818768526217</c:v>
                </c:pt>
                <c:pt idx="736">
                  <c:v>8.2598866406819411</c:v>
                </c:pt>
                <c:pt idx="737">
                  <c:v>8.4676169860505635</c:v>
                </c:pt>
                <c:pt idx="738">
                  <c:v>8.0534171035266731</c:v>
                </c:pt>
                <c:pt idx="739">
                  <c:v>8.2997421797846318</c:v>
                </c:pt>
                <c:pt idx="740">
                  <c:v>8.4824983199172941</c:v>
                </c:pt>
                <c:pt idx="741">
                  <c:v>8.3129512595277184</c:v>
                </c:pt>
                <c:pt idx="742">
                  <c:v>8.2463505400940686</c:v>
                </c:pt>
                <c:pt idx="743">
                  <c:v>8.3595317897222117</c:v>
                </c:pt>
                <c:pt idx="744">
                  <c:v>8.2038103686706396</c:v>
                </c:pt>
                <c:pt idx="745">
                  <c:v>8.3994067762703573</c:v>
                </c:pt>
                <c:pt idx="746">
                  <c:v>8.3750317653744872</c:v>
                </c:pt>
                <c:pt idx="747">
                  <c:v>8.2711155602164954</c:v>
                </c:pt>
                <c:pt idx="748">
                  <c:v>8.5166303409151407</c:v>
                </c:pt>
                <c:pt idx="749">
                  <c:v>7.894178806343338</c:v>
                </c:pt>
                <c:pt idx="750">
                  <c:v>8.1658688108516841</c:v>
                </c:pt>
                <c:pt idx="751">
                  <c:v>8.5479154193511064</c:v>
                </c:pt>
                <c:pt idx="752">
                  <c:v>8.2544954541766202</c:v>
                </c:pt>
                <c:pt idx="753">
                  <c:v>8.0873916490530142</c:v>
                </c:pt>
                <c:pt idx="754">
                  <c:v>8.3808980060295646</c:v>
                </c:pt>
                <c:pt idx="755">
                  <c:v>8.1452829459419682</c:v>
                </c:pt>
                <c:pt idx="756">
                  <c:v>8.2987814939328768</c:v>
                </c:pt>
                <c:pt idx="757">
                  <c:v>8.0840812030414426</c:v>
                </c:pt>
                <c:pt idx="758">
                  <c:v>8.0998811037917768</c:v>
                </c:pt>
                <c:pt idx="759">
                  <c:v>7.9370364767371306</c:v>
                </c:pt>
                <c:pt idx="760">
                  <c:v>8.4500143419562281</c:v>
                </c:pt>
                <c:pt idx="761">
                  <c:v>7.902375034602751</c:v>
                </c:pt>
                <c:pt idx="762">
                  <c:v>8.3217271887769275</c:v>
                </c:pt>
                <c:pt idx="763">
                  <c:v>8.2591179345779242</c:v>
                </c:pt>
                <c:pt idx="764">
                  <c:v>8.1014501238391095</c:v>
                </c:pt>
                <c:pt idx="765">
                  <c:v>8.0564685218821435</c:v>
                </c:pt>
                <c:pt idx="766">
                  <c:v>8.286215837152012</c:v>
                </c:pt>
                <c:pt idx="767">
                  <c:v>7.9960646708735172</c:v>
                </c:pt>
                <c:pt idx="768">
                  <c:v>8.1755211084921573</c:v>
                </c:pt>
                <c:pt idx="769">
                  <c:v>8.4122764699366908</c:v>
                </c:pt>
                <c:pt idx="770">
                  <c:v>8.1148393725177836</c:v>
                </c:pt>
                <c:pt idx="771">
                  <c:v>8.3306235542495557</c:v>
                </c:pt>
                <c:pt idx="772">
                  <c:v>8.2701457888833136</c:v>
                </c:pt>
                <c:pt idx="773">
                  <c:v>7.9806570491165854</c:v>
                </c:pt>
                <c:pt idx="774">
                  <c:v>8.3107542797773952</c:v>
                </c:pt>
                <c:pt idx="775">
                  <c:v>8.3692726454886905</c:v>
                </c:pt>
                <c:pt idx="776">
                  <c:v>8.4988256414514201</c:v>
                </c:pt>
                <c:pt idx="777">
                  <c:v>8.368492295717008</c:v>
                </c:pt>
                <c:pt idx="778">
                  <c:v>8.4191677535379714</c:v>
                </c:pt>
                <c:pt idx="779">
                  <c:v>8.5223409800093517</c:v>
                </c:pt>
                <c:pt idx="780">
                  <c:v>8.521182604072882</c:v>
                </c:pt>
                <c:pt idx="781">
                  <c:v>8.0930428785245283</c:v>
                </c:pt>
                <c:pt idx="782">
                  <c:v>8.2047982723101693</c:v>
                </c:pt>
                <c:pt idx="783">
                  <c:v>8.1561416408196408</c:v>
                </c:pt>
                <c:pt idx="784">
                  <c:v>8.1397859192737627</c:v>
                </c:pt>
                <c:pt idx="785">
                  <c:v>8.4554911276748843</c:v>
                </c:pt>
                <c:pt idx="786">
                  <c:v>8.5294371902631294</c:v>
                </c:pt>
                <c:pt idx="787">
                  <c:v>8.2189815393264336</c:v>
                </c:pt>
                <c:pt idx="788">
                  <c:v>8.3994415234563107</c:v>
                </c:pt>
                <c:pt idx="789">
                  <c:v>8.3336851972843977</c:v>
                </c:pt>
                <c:pt idx="790">
                  <c:v>8.2243386581568423</c:v>
                </c:pt>
                <c:pt idx="791">
                  <c:v>8.2744884303579873</c:v>
                </c:pt>
                <c:pt idx="792">
                  <c:v>8.2140643893755581</c:v>
                </c:pt>
                <c:pt idx="793">
                  <c:v>8.2887702388082207</c:v>
                </c:pt>
                <c:pt idx="794">
                  <c:v>8.2947684523246377</c:v>
                </c:pt>
                <c:pt idx="795">
                  <c:v>8.4566760638474054</c:v>
                </c:pt>
                <c:pt idx="796">
                  <c:v>8.0437357821063138</c:v>
                </c:pt>
                <c:pt idx="797">
                  <c:v>8.787323369184481</c:v>
                </c:pt>
                <c:pt idx="798">
                  <c:v>7.9231567008972972</c:v>
                </c:pt>
                <c:pt idx="799">
                  <c:v>8.033783923600966</c:v>
                </c:pt>
                <c:pt idx="800">
                  <c:v>8.5709236820513599</c:v>
                </c:pt>
                <c:pt idx="801">
                  <c:v>8.0221938855013537</c:v>
                </c:pt>
                <c:pt idx="802">
                  <c:v>8.3656535402595047</c:v>
                </c:pt>
                <c:pt idx="803">
                  <c:v>8.0798127475425332</c:v>
                </c:pt>
                <c:pt idx="804">
                  <c:v>8.8692436970272741</c:v>
                </c:pt>
                <c:pt idx="805">
                  <c:v>8.3672574106329112</c:v>
                </c:pt>
                <c:pt idx="806">
                  <c:v>8.2328528307259479</c:v>
                </c:pt>
                <c:pt idx="807">
                  <c:v>8.2450351677297125</c:v>
                </c:pt>
                <c:pt idx="808">
                  <c:v>8.1221623218075631</c:v>
                </c:pt>
                <c:pt idx="809">
                  <c:v>8.4603124491692654</c:v>
                </c:pt>
                <c:pt idx="810">
                  <c:v>8.2625855903140764</c:v>
                </c:pt>
                <c:pt idx="811">
                  <c:v>8.3846756113967977</c:v>
                </c:pt>
                <c:pt idx="812">
                  <c:v>8.2278853865583468</c:v>
                </c:pt>
                <c:pt idx="813">
                  <c:v>8.0567663091070294</c:v>
                </c:pt>
                <c:pt idx="814">
                  <c:v>8.2819399201480515</c:v>
                </c:pt>
                <c:pt idx="815">
                  <c:v>8.1350680114645115</c:v>
                </c:pt>
                <c:pt idx="816">
                  <c:v>8.4760956565525145</c:v>
                </c:pt>
                <c:pt idx="817">
                  <c:v>8.0302826640736509</c:v>
                </c:pt>
                <c:pt idx="818">
                  <c:v>8.3613451769417342</c:v>
                </c:pt>
                <c:pt idx="819">
                  <c:v>8.4890357288467619</c:v>
                </c:pt>
                <c:pt idx="820">
                  <c:v>8.2137266867909862</c:v>
                </c:pt>
                <c:pt idx="821">
                  <c:v>8.0728631124790624</c:v>
                </c:pt>
                <c:pt idx="822">
                  <c:v>8.1081410801238434</c:v>
                </c:pt>
                <c:pt idx="823">
                  <c:v>8.1896416306869853</c:v>
                </c:pt>
                <c:pt idx="824">
                  <c:v>8.2159748727052229</c:v>
                </c:pt>
                <c:pt idx="825">
                  <c:v>8.3048123744132774</c:v>
                </c:pt>
                <c:pt idx="826">
                  <c:v>8.3524646805236369</c:v>
                </c:pt>
                <c:pt idx="827">
                  <c:v>8.2637931335147421</c:v>
                </c:pt>
                <c:pt idx="828">
                  <c:v>8.1463144111763377</c:v>
                </c:pt>
                <c:pt idx="829">
                  <c:v>8.2571653462319468</c:v>
                </c:pt>
                <c:pt idx="830">
                  <c:v>8.4970582053401635</c:v>
                </c:pt>
                <c:pt idx="831">
                  <c:v>8.3006133093931318</c:v>
                </c:pt>
                <c:pt idx="832">
                  <c:v>8.2753899274092841</c:v>
                </c:pt>
                <c:pt idx="833">
                  <c:v>8.405152657171115</c:v>
                </c:pt>
                <c:pt idx="834">
                  <c:v>8.4394944567713974</c:v>
                </c:pt>
                <c:pt idx="835">
                  <c:v>8.1549569389759178</c:v>
                </c:pt>
                <c:pt idx="836">
                  <c:v>8.5563471705339698</c:v>
                </c:pt>
                <c:pt idx="837">
                  <c:v>7.6985557805901417</c:v>
                </c:pt>
                <c:pt idx="838">
                  <c:v>8.3404718212920628</c:v>
                </c:pt>
                <c:pt idx="839">
                  <c:v>8.3371895200922079</c:v>
                </c:pt>
                <c:pt idx="840">
                  <c:v>8.0141992961063266</c:v>
                </c:pt>
                <c:pt idx="841">
                  <c:v>8.1714207834991619</c:v>
                </c:pt>
                <c:pt idx="842">
                  <c:v>8.2594680090708295</c:v>
                </c:pt>
                <c:pt idx="843">
                  <c:v>8.1431433794542905</c:v>
                </c:pt>
                <c:pt idx="844">
                  <c:v>8.1553213502183741</c:v>
                </c:pt>
                <c:pt idx="845">
                  <c:v>8.1695780844717927</c:v>
                </c:pt>
                <c:pt idx="846">
                  <c:v>8.2304798223347611</c:v>
                </c:pt>
                <c:pt idx="847">
                  <c:v>8.3261422617460585</c:v>
                </c:pt>
                <c:pt idx="848">
                  <c:v>8.286435553573499</c:v>
                </c:pt>
                <c:pt idx="849">
                  <c:v>8.0660419646215118</c:v>
                </c:pt>
                <c:pt idx="850">
                  <c:v>8.2672522000708195</c:v>
                </c:pt>
                <c:pt idx="851">
                  <c:v>8.4663197572163789</c:v>
                </c:pt>
                <c:pt idx="852">
                  <c:v>8.0713095235141701</c:v>
                </c:pt>
                <c:pt idx="853">
                  <c:v>8.3495736570333197</c:v>
                </c:pt>
                <c:pt idx="854">
                  <c:v>8.2888019152854184</c:v>
                </c:pt>
                <c:pt idx="855">
                  <c:v>8.549986978358028</c:v>
                </c:pt>
                <c:pt idx="856">
                  <c:v>8.0337955175658458</c:v>
                </c:pt>
                <c:pt idx="857">
                  <c:v>8.5277231841760113</c:v>
                </c:pt>
                <c:pt idx="858">
                  <c:v>8.0759541419460525</c:v>
                </c:pt>
                <c:pt idx="859">
                  <c:v>8.09584738214763</c:v>
                </c:pt>
                <c:pt idx="860">
                  <c:v>8.6924040597914001</c:v>
                </c:pt>
                <c:pt idx="861">
                  <c:v>8.0152578226169062</c:v>
                </c:pt>
                <c:pt idx="862">
                  <c:v>8.5841154865384652</c:v>
                </c:pt>
                <c:pt idx="863">
                  <c:v>8.0360422078347273</c:v>
                </c:pt>
                <c:pt idx="864">
                  <c:v>8.0913442473802544</c:v>
                </c:pt>
                <c:pt idx="865">
                  <c:v>8.28171272324923</c:v>
                </c:pt>
                <c:pt idx="866">
                  <c:v>8.149965585085555</c:v>
                </c:pt>
                <c:pt idx="867">
                  <c:v>8.1415972914677344</c:v>
                </c:pt>
                <c:pt idx="868">
                  <c:v>8.3497798011971742</c:v>
                </c:pt>
                <c:pt idx="869">
                  <c:v>8.1980191867572447</c:v>
                </c:pt>
                <c:pt idx="870">
                  <c:v>8.1731212704814737</c:v>
                </c:pt>
                <c:pt idx="871">
                  <c:v>8.1000935598974753</c:v>
                </c:pt>
                <c:pt idx="872">
                  <c:v>8.2949857214406943</c:v>
                </c:pt>
                <c:pt idx="873">
                  <c:v>8.4904584313916409</c:v>
                </c:pt>
                <c:pt idx="874">
                  <c:v>8.1165917242466623</c:v>
                </c:pt>
                <c:pt idx="875">
                  <c:v>7.9486138152792369</c:v>
                </c:pt>
                <c:pt idx="876">
                  <c:v>8.2370484918574718</c:v>
                </c:pt>
                <c:pt idx="877">
                  <c:v>8.6141516182705917</c:v>
                </c:pt>
                <c:pt idx="878">
                  <c:v>8.4209593792984911</c:v>
                </c:pt>
                <c:pt idx="879">
                  <c:v>8.3087406520358176</c:v>
                </c:pt>
                <c:pt idx="880">
                  <c:v>8.1490870475174315</c:v>
                </c:pt>
                <c:pt idx="881">
                  <c:v>8.3120566111814025</c:v>
                </c:pt>
                <c:pt idx="882">
                  <c:v>8.3659951069476577</c:v>
                </c:pt>
                <c:pt idx="883">
                  <c:v>7.8616988244150035</c:v>
                </c:pt>
                <c:pt idx="884">
                  <c:v>8.2103937512451299</c:v>
                </c:pt>
                <c:pt idx="885">
                  <c:v>8.5352451607166824</c:v>
                </c:pt>
                <c:pt idx="886">
                  <c:v>8.1661398208055829</c:v>
                </c:pt>
                <c:pt idx="887">
                  <c:v>8.4193683231537069</c:v>
                </c:pt>
                <c:pt idx="888">
                  <c:v>8.2403701578320199</c:v>
                </c:pt>
                <c:pt idx="889">
                  <c:v>8.2814749932340987</c:v>
                </c:pt>
                <c:pt idx="890">
                  <c:v>8.2827503976863088</c:v>
                </c:pt>
                <c:pt idx="891">
                  <c:v>8.1166483920483845</c:v>
                </c:pt>
                <c:pt idx="892">
                  <c:v>7.9747681586785051</c:v>
                </c:pt>
                <c:pt idx="893">
                  <c:v>8.2522047003489991</c:v>
                </c:pt>
                <c:pt idx="894">
                  <c:v>8.3881970933979044</c:v>
                </c:pt>
                <c:pt idx="895">
                  <c:v>8.2674708094225142</c:v>
                </c:pt>
                <c:pt idx="896">
                  <c:v>8.2491601400378798</c:v>
                </c:pt>
                <c:pt idx="897">
                  <c:v>8.2015473362388498</c:v>
                </c:pt>
                <c:pt idx="898">
                  <c:v>8.6051402127088465</c:v>
                </c:pt>
                <c:pt idx="899">
                  <c:v>8.628660756257565</c:v>
                </c:pt>
                <c:pt idx="900">
                  <c:v>8.6439373039794827</c:v>
                </c:pt>
                <c:pt idx="901">
                  <c:v>8.548253309400538</c:v>
                </c:pt>
                <c:pt idx="902">
                  <c:v>8.2378487337807798</c:v>
                </c:pt>
                <c:pt idx="903">
                  <c:v>8.2962409160681982</c:v>
                </c:pt>
                <c:pt idx="904">
                  <c:v>8.0997411918366957</c:v>
                </c:pt>
                <c:pt idx="905">
                  <c:v>8.4191610715497376</c:v>
                </c:pt>
                <c:pt idx="906">
                  <c:v>8.3182716898159939</c:v>
                </c:pt>
                <c:pt idx="907">
                  <c:v>8.6045935402782234</c:v>
                </c:pt>
                <c:pt idx="908">
                  <c:v>8.2963246572819713</c:v>
                </c:pt>
                <c:pt idx="909">
                  <c:v>8.0742439450631309</c:v>
                </c:pt>
                <c:pt idx="910">
                  <c:v>8.297205960122275</c:v>
                </c:pt>
                <c:pt idx="911">
                  <c:v>8.2443450588436455</c:v>
                </c:pt>
                <c:pt idx="912">
                  <c:v>8.4631167707278259</c:v>
                </c:pt>
                <c:pt idx="913">
                  <c:v>8.0132564434753828</c:v>
                </c:pt>
                <c:pt idx="914">
                  <c:v>8.1659024720636548</c:v>
                </c:pt>
                <c:pt idx="915">
                  <c:v>8.1276465119867751</c:v>
                </c:pt>
                <c:pt idx="916">
                  <c:v>8.2376446407970167</c:v>
                </c:pt>
                <c:pt idx="917">
                  <c:v>8.2621975764013147</c:v>
                </c:pt>
                <c:pt idx="918">
                  <c:v>8.1373862871055476</c:v>
                </c:pt>
                <c:pt idx="919">
                  <c:v>8.09445982229626</c:v>
                </c:pt>
                <c:pt idx="920">
                  <c:v>8.2468799032976747</c:v>
                </c:pt>
                <c:pt idx="921">
                  <c:v>8.2542553581822613</c:v>
                </c:pt>
                <c:pt idx="922">
                  <c:v>8.1881497031641555</c:v>
                </c:pt>
                <c:pt idx="923">
                  <c:v>8.357516453628218</c:v>
                </c:pt>
                <c:pt idx="924">
                  <c:v>8.3534725061761002</c:v>
                </c:pt>
                <c:pt idx="925">
                  <c:v>7.8892881225707985</c:v>
                </c:pt>
                <c:pt idx="926">
                  <c:v>8.1332468905811801</c:v>
                </c:pt>
                <c:pt idx="927">
                  <c:v>8.1859023394317365</c:v>
                </c:pt>
                <c:pt idx="928">
                  <c:v>8.2191825846022866</c:v>
                </c:pt>
                <c:pt idx="929">
                  <c:v>8.1596796861175918</c:v>
                </c:pt>
                <c:pt idx="930">
                  <c:v>8.2857150046310313</c:v>
                </c:pt>
                <c:pt idx="931">
                  <c:v>8.3019686120282419</c:v>
                </c:pt>
                <c:pt idx="932">
                  <c:v>8.0929650797740962</c:v>
                </c:pt>
                <c:pt idx="933">
                  <c:v>8.2002487422381787</c:v>
                </c:pt>
                <c:pt idx="934">
                  <c:v>8.4131296986230826</c:v>
                </c:pt>
                <c:pt idx="935">
                  <c:v>8.3769993249504537</c:v>
                </c:pt>
                <c:pt idx="936">
                  <c:v>8.251790378640802</c:v>
                </c:pt>
                <c:pt idx="937">
                  <c:v>8.2774712816522982</c:v>
                </c:pt>
                <c:pt idx="938">
                  <c:v>8.1788261975622021</c:v>
                </c:pt>
                <c:pt idx="939">
                  <c:v>8.3916910851403514</c:v>
                </c:pt>
                <c:pt idx="940">
                  <c:v>8.4131127560156553</c:v>
                </c:pt>
                <c:pt idx="941">
                  <c:v>8.568065436066739</c:v>
                </c:pt>
                <c:pt idx="942">
                  <c:v>8.1232049344801638</c:v>
                </c:pt>
                <c:pt idx="943">
                  <c:v>8.175622884607975</c:v>
                </c:pt>
                <c:pt idx="944">
                  <c:v>8.3354107460895612</c:v>
                </c:pt>
                <c:pt idx="945">
                  <c:v>8.2314201210506628</c:v>
                </c:pt>
                <c:pt idx="946">
                  <c:v>8.2233689398297365</c:v>
                </c:pt>
                <c:pt idx="947">
                  <c:v>8.0908098882621307</c:v>
                </c:pt>
                <c:pt idx="948">
                  <c:v>8.0401614751032238</c:v>
                </c:pt>
                <c:pt idx="949">
                  <c:v>8.2985069717721895</c:v>
                </c:pt>
                <c:pt idx="950">
                  <c:v>8.4234343395534435</c:v>
                </c:pt>
                <c:pt idx="951">
                  <c:v>8.3603694735073919</c:v>
                </c:pt>
                <c:pt idx="952">
                  <c:v>8.1288740446291943</c:v>
                </c:pt>
                <c:pt idx="953">
                  <c:v>8.3224513313872794</c:v>
                </c:pt>
                <c:pt idx="954">
                  <c:v>8.4876303415242944</c:v>
                </c:pt>
                <c:pt idx="955">
                  <c:v>8.1450652502001137</c:v>
                </c:pt>
                <c:pt idx="956">
                  <c:v>8.0409485696147431</c:v>
                </c:pt>
                <c:pt idx="957">
                  <c:v>8.0905692305453378</c:v>
                </c:pt>
                <c:pt idx="958">
                  <c:v>8.3322889541031238</c:v>
                </c:pt>
                <c:pt idx="959">
                  <c:v>8.2211807783289821</c:v>
                </c:pt>
                <c:pt idx="960">
                  <c:v>8.4337015851399499</c:v>
                </c:pt>
                <c:pt idx="961">
                  <c:v>8.3429032114882951</c:v>
                </c:pt>
                <c:pt idx="962">
                  <c:v>8.6006121877879309</c:v>
                </c:pt>
                <c:pt idx="963">
                  <c:v>8.3429879639769631</c:v>
                </c:pt>
                <c:pt idx="964">
                  <c:v>8.3174457738631435</c:v>
                </c:pt>
                <c:pt idx="965">
                  <c:v>8.0208020433367135</c:v>
                </c:pt>
                <c:pt idx="966">
                  <c:v>8.3521288825111544</c:v>
                </c:pt>
                <c:pt idx="967">
                  <c:v>8.2977442575552658</c:v>
                </c:pt>
                <c:pt idx="968">
                  <c:v>8.1601976745021378</c:v>
                </c:pt>
                <c:pt idx="969">
                  <c:v>8.4815473714784897</c:v>
                </c:pt>
                <c:pt idx="970">
                  <c:v>8.3718936709806755</c:v>
                </c:pt>
                <c:pt idx="971">
                  <c:v>8.3744135527547527</c:v>
                </c:pt>
                <c:pt idx="972">
                  <c:v>8.2025151455601133</c:v>
                </c:pt>
                <c:pt idx="973">
                  <c:v>8.0261243214658009</c:v>
                </c:pt>
                <c:pt idx="974">
                  <c:v>8.3064534236052907</c:v>
                </c:pt>
                <c:pt idx="975">
                  <c:v>8.1474107673975595</c:v>
                </c:pt>
                <c:pt idx="976">
                  <c:v>8.1512676226474365</c:v>
                </c:pt>
                <c:pt idx="977">
                  <c:v>8.3732026935784383</c:v>
                </c:pt>
                <c:pt idx="978">
                  <c:v>8.2423307514973896</c:v>
                </c:pt>
                <c:pt idx="979">
                  <c:v>8.0520157191592858</c:v>
                </c:pt>
                <c:pt idx="980">
                  <c:v>8.3185367698683041</c:v>
                </c:pt>
                <c:pt idx="981">
                  <c:v>8.0599390318185691</c:v>
                </c:pt>
                <c:pt idx="982">
                  <c:v>8.1156917931457837</c:v>
                </c:pt>
                <c:pt idx="983">
                  <c:v>8.3283099543287502</c:v>
                </c:pt>
                <c:pt idx="984">
                  <c:v>8.2946100589285763</c:v>
                </c:pt>
                <c:pt idx="985">
                  <c:v>8.4707329515404091</c:v>
                </c:pt>
                <c:pt idx="986">
                  <c:v>8.2472119343770576</c:v>
                </c:pt>
                <c:pt idx="987">
                  <c:v>8.0617251254922468</c:v>
                </c:pt>
                <c:pt idx="988">
                  <c:v>8.6201278552812326</c:v>
                </c:pt>
                <c:pt idx="989">
                  <c:v>8.0817379782023639</c:v>
                </c:pt>
                <c:pt idx="990">
                  <c:v>8.2116592912069599</c:v>
                </c:pt>
                <c:pt idx="991">
                  <c:v>8.3691128433115551</c:v>
                </c:pt>
                <c:pt idx="992">
                  <c:v>8.3662820091018091</c:v>
                </c:pt>
                <c:pt idx="993">
                  <c:v>8.5518505363259223</c:v>
                </c:pt>
                <c:pt idx="994">
                  <c:v>8.3277173239529798</c:v>
                </c:pt>
                <c:pt idx="995">
                  <c:v>8.3390900690344445</c:v>
                </c:pt>
                <c:pt idx="996">
                  <c:v>8.333500599252174</c:v>
                </c:pt>
                <c:pt idx="997">
                  <c:v>8.3019341085028167</c:v>
                </c:pt>
                <c:pt idx="998">
                  <c:v>8.0110024961477055</c:v>
                </c:pt>
                <c:pt idx="999">
                  <c:v>8.2048692983506388</c:v>
                </c:pt>
                <c:pt idx="1000">
                  <c:v>8.4598920456734987</c:v>
                </c:pt>
                <c:pt idx="1001">
                  <c:v>8.0759726622937382</c:v>
                </c:pt>
                <c:pt idx="1002">
                  <c:v>8.2426518791142804</c:v>
                </c:pt>
                <c:pt idx="1003">
                  <c:v>8.3390938321326367</c:v>
                </c:pt>
                <c:pt idx="1004">
                  <c:v>8.1854423049366272</c:v>
                </c:pt>
                <c:pt idx="1005">
                  <c:v>8.3985278133663339</c:v>
                </c:pt>
                <c:pt idx="1006">
                  <c:v>8.1110043195962351</c:v>
                </c:pt>
                <c:pt idx="1007">
                  <c:v>8.2724000232608361</c:v>
                </c:pt>
                <c:pt idx="1008">
                  <c:v>8.2817581604541424</c:v>
                </c:pt>
                <c:pt idx="1009">
                  <c:v>8.3230327627106977</c:v>
                </c:pt>
                <c:pt idx="1010">
                  <c:v>8.213810148133712</c:v>
                </c:pt>
                <c:pt idx="1011">
                  <c:v>8.3052032324364351</c:v>
                </c:pt>
                <c:pt idx="1012">
                  <c:v>7.9993045668174272</c:v>
                </c:pt>
                <c:pt idx="1013">
                  <c:v>8.000058977050859</c:v>
                </c:pt>
                <c:pt idx="1014">
                  <c:v>8.2124446344608124</c:v>
                </c:pt>
                <c:pt idx="1015">
                  <c:v>8.1215280482472298</c:v>
                </c:pt>
                <c:pt idx="1016">
                  <c:v>8.1205411355101447</c:v>
                </c:pt>
                <c:pt idx="1017">
                  <c:v>8.4006060496297259</c:v>
                </c:pt>
                <c:pt idx="1018">
                  <c:v>8.2904279007648665</c:v>
                </c:pt>
                <c:pt idx="1019">
                  <c:v>8.1894785766542615</c:v>
                </c:pt>
                <c:pt idx="1020">
                  <c:v>8.1628933506545138</c:v>
                </c:pt>
                <c:pt idx="1021">
                  <c:v>8.2802928023929923</c:v>
                </c:pt>
                <c:pt idx="1022">
                  <c:v>8.3559507529574084</c:v>
                </c:pt>
                <c:pt idx="1023">
                  <c:v>8.476451204276982</c:v>
                </c:pt>
                <c:pt idx="1024">
                  <c:v>8.5593217724224058</c:v>
                </c:pt>
                <c:pt idx="1025">
                  <c:v>8.4135945657594853</c:v>
                </c:pt>
                <c:pt idx="1026">
                  <c:v>8.2055161676733555</c:v>
                </c:pt>
                <c:pt idx="1027">
                  <c:v>8.368150305673165</c:v>
                </c:pt>
                <c:pt idx="1028">
                  <c:v>8.3986593721102967</c:v>
                </c:pt>
                <c:pt idx="1029">
                  <c:v>8.4765330770405853</c:v>
                </c:pt>
                <c:pt idx="1030">
                  <c:v>8.2747561640843426</c:v>
                </c:pt>
                <c:pt idx="1031">
                  <c:v>8.4636177396831158</c:v>
                </c:pt>
                <c:pt idx="1032">
                  <c:v>8.233016260717676</c:v>
                </c:pt>
                <c:pt idx="1033">
                  <c:v>8.3434948075055928</c:v>
                </c:pt>
                <c:pt idx="1034">
                  <c:v>8.385111977056706</c:v>
                </c:pt>
                <c:pt idx="1035">
                  <c:v>7.8381766773370982</c:v>
                </c:pt>
                <c:pt idx="1036">
                  <c:v>7.9048684367558657</c:v>
                </c:pt>
                <c:pt idx="1037">
                  <c:v>8.2144476428833588</c:v>
                </c:pt>
                <c:pt idx="1038">
                  <c:v>8.4451870115005061</c:v>
                </c:pt>
                <c:pt idx="1039">
                  <c:v>8.6893652645846604</c:v>
                </c:pt>
                <c:pt idx="1040">
                  <c:v>8.4022897482365622</c:v>
                </c:pt>
                <c:pt idx="1041">
                  <c:v>8.1211689971068779</c:v>
                </c:pt>
                <c:pt idx="1042">
                  <c:v>8.3014379188105547</c:v>
                </c:pt>
                <c:pt idx="1043">
                  <c:v>8.5170460516519597</c:v>
                </c:pt>
                <c:pt idx="1044">
                  <c:v>8.0906572197779685</c:v>
                </c:pt>
                <c:pt idx="1045">
                  <c:v>8.2245971560767721</c:v>
                </c:pt>
                <c:pt idx="1046">
                  <c:v>8.2261694947635462</c:v>
                </c:pt>
                <c:pt idx="1047">
                  <c:v>8.3802091317688809</c:v>
                </c:pt>
                <c:pt idx="1048">
                  <c:v>8.4189706218241938</c:v>
                </c:pt>
                <c:pt idx="1049">
                  <c:v>8.3223274228125366</c:v>
                </c:pt>
                <c:pt idx="1050">
                  <c:v>8.3388029305971667</c:v>
                </c:pt>
                <c:pt idx="1051">
                  <c:v>8.3014956706810974</c:v>
                </c:pt>
                <c:pt idx="1052">
                  <c:v>8.2541283493076296</c:v>
                </c:pt>
                <c:pt idx="1053">
                  <c:v>8.5960571498851355</c:v>
                </c:pt>
                <c:pt idx="1054">
                  <c:v>8.5085821794825893</c:v>
                </c:pt>
                <c:pt idx="1055">
                  <c:v>8.2337903487896948</c:v>
                </c:pt>
                <c:pt idx="1056">
                  <c:v>8.2255686488264672</c:v>
                </c:pt>
                <c:pt idx="1057">
                  <c:v>8.6703634140419688</c:v>
                </c:pt>
                <c:pt idx="1058">
                  <c:v>8.2526260093017285</c:v>
                </c:pt>
                <c:pt idx="1059">
                  <c:v>8.2324812453552276</c:v>
                </c:pt>
                <c:pt idx="1060">
                  <c:v>8.3083370807061723</c:v>
                </c:pt>
                <c:pt idx="1061">
                  <c:v>7.9852522870066842</c:v>
                </c:pt>
                <c:pt idx="1062">
                  <c:v>8.5844656898330811</c:v>
                </c:pt>
                <c:pt idx="1063">
                  <c:v>7.7616849148083222</c:v>
                </c:pt>
                <c:pt idx="1064">
                  <c:v>8.4038975750700047</c:v>
                </c:pt>
                <c:pt idx="1065">
                  <c:v>8.1544930537314819</c:v>
                </c:pt>
                <c:pt idx="1066">
                  <c:v>8.3171745833844959</c:v>
                </c:pt>
                <c:pt idx="1067">
                  <c:v>8.4703397776880056</c:v>
                </c:pt>
                <c:pt idx="1068">
                  <c:v>8.294605848245709</c:v>
                </c:pt>
                <c:pt idx="1069">
                  <c:v>7.9226164668677352</c:v>
                </c:pt>
                <c:pt idx="1070">
                  <c:v>8.5197572524268619</c:v>
                </c:pt>
                <c:pt idx="1071">
                  <c:v>8.2657747732610805</c:v>
                </c:pt>
                <c:pt idx="1072">
                  <c:v>7.9536952908548848</c:v>
                </c:pt>
                <c:pt idx="1073">
                  <c:v>8.3210775848539491</c:v>
                </c:pt>
                <c:pt idx="1074">
                  <c:v>8.5269749661861329</c:v>
                </c:pt>
                <c:pt idx="1075">
                  <c:v>8.0004853053574596</c:v>
                </c:pt>
                <c:pt idx="1076">
                  <c:v>8.2760461578781612</c:v>
                </c:pt>
                <c:pt idx="1077">
                  <c:v>8.4713077063179103</c:v>
                </c:pt>
                <c:pt idx="1078">
                  <c:v>8.2920850726472057</c:v>
                </c:pt>
                <c:pt idx="1079">
                  <c:v>8.6413782588189267</c:v>
                </c:pt>
                <c:pt idx="1080">
                  <c:v>8.2462526590376051</c:v>
                </c:pt>
                <c:pt idx="1081">
                  <c:v>8.2817289839155634</c:v>
                </c:pt>
                <c:pt idx="1082">
                  <c:v>8.1826444145127706</c:v>
                </c:pt>
                <c:pt idx="1083">
                  <c:v>8.543850629431601</c:v>
                </c:pt>
                <c:pt idx="1084">
                  <c:v>8.3232859241063704</c:v>
                </c:pt>
                <c:pt idx="1085">
                  <c:v>8.0163889866511564</c:v>
                </c:pt>
                <c:pt idx="1086">
                  <c:v>8.1841683160791341</c:v>
                </c:pt>
                <c:pt idx="1087">
                  <c:v>8.1569862097286521</c:v>
                </c:pt>
                <c:pt idx="1088">
                  <c:v>8.2019603412379674</c:v>
                </c:pt>
                <c:pt idx="1089">
                  <c:v>8.4250734579103632</c:v>
                </c:pt>
                <c:pt idx="1090">
                  <c:v>8.1603147015435802</c:v>
                </c:pt>
                <c:pt idx="1091">
                  <c:v>8.382504087317356</c:v>
                </c:pt>
                <c:pt idx="1092">
                  <c:v>8.203305649079196</c:v>
                </c:pt>
                <c:pt idx="1093">
                  <c:v>8.4029879285799893</c:v>
                </c:pt>
                <c:pt idx="1094">
                  <c:v>7.987807761990303</c:v>
                </c:pt>
                <c:pt idx="1095">
                  <c:v>8.3679501529778335</c:v>
                </c:pt>
                <c:pt idx="1096">
                  <c:v>8.2462921363079893</c:v>
                </c:pt>
                <c:pt idx="1097">
                  <c:v>8.2732135543712815</c:v>
                </c:pt>
                <c:pt idx="1098">
                  <c:v>8.1128059303302837</c:v>
                </c:pt>
                <c:pt idx="1099">
                  <c:v>8.3975391312312748</c:v>
                </c:pt>
                <c:pt idx="1100">
                  <c:v>8.0487937216585745</c:v>
                </c:pt>
                <c:pt idx="1101">
                  <c:v>8.2394134034721898</c:v>
                </c:pt>
                <c:pt idx="1102">
                  <c:v>8.1651392488676269</c:v>
                </c:pt>
                <c:pt idx="1103">
                  <c:v>8.2161038218789155</c:v>
                </c:pt>
                <c:pt idx="1104">
                  <c:v>8.1441590424996697</c:v>
                </c:pt>
                <c:pt idx="1105">
                  <c:v>8.2193378825208274</c:v>
                </c:pt>
                <c:pt idx="1106">
                  <c:v>8.3214782895706207</c:v>
                </c:pt>
                <c:pt idx="1107">
                  <c:v>8.5276356124905988</c:v>
                </c:pt>
                <c:pt idx="1108">
                  <c:v>8.3810686508931553</c:v>
                </c:pt>
                <c:pt idx="1109">
                  <c:v>8.5981349348347376</c:v>
                </c:pt>
                <c:pt idx="1110">
                  <c:v>8.2709397807470495</c:v>
                </c:pt>
                <c:pt idx="1111">
                  <c:v>8.1208269889530431</c:v>
                </c:pt>
                <c:pt idx="1112">
                  <c:v>8.1883547646756423</c:v>
                </c:pt>
                <c:pt idx="1113">
                  <c:v>8.1368114108936638</c:v>
                </c:pt>
                <c:pt idx="1114">
                  <c:v>8.0961981929972957</c:v>
                </c:pt>
                <c:pt idx="1115">
                  <c:v>8.4462068456564481</c:v>
                </c:pt>
                <c:pt idx="1116">
                  <c:v>8.4058380791976468</c:v>
                </c:pt>
                <c:pt idx="1117">
                  <c:v>8.3385525397438816</c:v>
                </c:pt>
                <c:pt idx="1118">
                  <c:v>8.0873606165223944</c:v>
                </c:pt>
                <c:pt idx="1119">
                  <c:v>8.3611020425554745</c:v>
                </c:pt>
                <c:pt idx="1120">
                  <c:v>8.018659284701295</c:v>
                </c:pt>
                <c:pt idx="1121">
                  <c:v>7.8450865758423518</c:v>
                </c:pt>
                <c:pt idx="1122">
                  <c:v>8.0535782442693211</c:v>
                </c:pt>
                <c:pt idx="1123">
                  <c:v>8.2974088018674585</c:v>
                </c:pt>
                <c:pt idx="1124">
                  <c:v>8.4023799133606776</c:v>
                </c:pt>
                <c:pt idx="1125">
                  <c:v>8.2085969763783542</c:v>
                </c:pt>
                <c:pt idx="1126">
                  <c:v>8.0251035881565933</c:v>
                </c:pt>
                <c:pt idx="1127">
                  <c:v>8.5559604635238298</c:v>
                </c:pt>
                <c:pt idx="1128">
                  <c:v>8.1776979503778087</c:v>
                </c:pt>
                <c:pt idx="1129">
                  <c:v>8.1538349935633185</c:v>
                </c:pt>
                <c:pt idx="1130">
                  <c:v>7.9527850348557578</c:v>
                </c:pt>
                <c:pt idx="1131">
                  <c:v>8.0909028567966494</c:v>
                </c:pt>
                <c:pt idx="1132">
                  <c:v>8.2925588764548994</c:v>
                </c:pt>
                <c:pt idx="1133">
                  <c:v>8.4684575175155636</c:v>
                </c:pt>
                <c:pt idx="1134">
                  <c:v>8.357312364639963</c:v>
                </c:pt>
                <c:pt idx="1135">
                  <c:v>8.485091755140024</c:v>
                </c:pt>
                <c:pt idx="1136">
                  <c:v>8.5998746356999902</c:v>
                </c:pt>
                <c:pt idx="1137">
                  <c:v>8.2955424037211873</c:v>
                </c:pt>
                <c:pt idx="1138">
                  <c:v>8.5596737164452605</c:v>
                </c:pt>
                <c:pt idx="1139">
                  <c:v>8.3640636082963233</c:v>
                </c:pt>
                <c:pt idx="1140">
                  <c:v>8.2338544670118434</c:v>
                </c:pt>
                <c:pt idx="1141">
                  <c:v>8.2817895567088211</c:v>
                </c:pt>
                <c:pt idx="1142">
                  <c:v>8.3785829994446122</c:v>
                </c:pt>
                <c:pt idx="1143">
                  <c:v>7.9633587087425042</c:v>
                </c:pt>
                <c:pt idx="1144">
                  <c:v>8.38058416867589</c:v>
                </c:pt>
                <c:pt idx="1145">
                  <c:v>8.5513987863225154</c:v>
                </c:pt>
                <c:pt idx="1146">
                  <c:v>8.2825902308782613</c:v>
                </c:pt>
                <c:pt idx="1147">
                  <c:v>8.410129622995381</c:v>
                </c:pt>
                <c:pt idx="1148">
                  <c:v>8.540836686230362</c:v>
                </c:pt>
                <c:pt idx="1149">
                  <c:v>8.3331560906110749</c:v>
                </c:pt>
                <c:pt idx="1150">
                  <c:v>8.3171233444062889</c:v>
                </c:pt>
                <c:pt idx="1151">
                  <c:v>8.4483080745141876</c:v>
                </c:pt>
                <c:pt idx="1152">
                  <c:v>8.4105060781192513</c:v>
                </c:pt>
                <c:pt idx="1153">
                  <c:v>8.4196277735682514</c:v>
                </c:pt>
                <c:pt idx="1154">
                  <c:v>8.3272155087617783</c:v>
                </c:pt>
                <c:pt idx="1155">
                  <c:v>8.0891111124182746</c:v>
                </c:pt>
                <c:pt idx="1156">
                  <c:v>8.1071419481497848</c:v>
                </c:pt>
                <c:pt idx="1157">
                  <c:v>8.2779872999104356</c:v>
                </c:pt>
                <c:pt idx="1158">
                  <c:v>8.3900446272473364</c:v>
                </c:pt>
                <c:pt idx="1159">
                  <c:v>8.4023190421279406</c:v>
                </c:pt>
                <c:pt idx="1160">
                  <c:v>8.2295671924895935</c:v>
                </c:pt>
                <c:pt idx="1161">
                  <c:v>8.3668353392867729</c:v>
                </c:pt>
                <c:pt idx="1162">
                  <c:v>8.4131134130761929</c:v>
                </c:pt>
                <c:pt idx="1163">
                  <c:v>8.5562272830777193</c:v>
                </c:pt>
                <c:pt idx="1164">
                  <c:v>8.446348164579728</c:v>
                </c:pt>
                <c:pt idx="1165">
                  <c:v>7.8932374376966399</c:v>
                </c:pt>
                <c:pt idx="1166">
                  <c:v>8.0661018127246376</c:v>
                </c:pt>
                <c:pt idx="1167">
                  <c:v>8.1181958267932028</c:v>
                </c:pt>
                <c:pt idx="1168">
                  <c:v>8.1088449424812978</c:v>
                </c:pt>
                <c:pt idx="1169">
                  <c:v>8.0239446461251269</c:v>
                </c:pt>
                <c:pt idx="1170">
                  <c:v>8.0696927216142829</c:v>
                </c:pt>
                <c:pt idx="1171">
                  <c:v>8.4491913990594512</c:v>
                </c:pt>
                <c:pt idx="1172">
                  <c:v>8.3176913825513186</c:v>
                </c:pt>
                <c:pt idx="1173">
                  <c:v>8.1126467671016513</c:v>
                </c:pt>
                <c:pt idx="1174">
                  <c:v>8.4769818095686649</c:v>
                </c:pt>
                <c:pt idx="1175">
                  <c:v>8.4162051408106251</c:v>
                </c:pt>
                <c:pt idx="1176">
                  <c:v>8.2720944708826245</c:v>
                </c:pt>
                <c:pt idx="1177">
                  <c:v>8.2897712642487598</c:v>
                </c:pt>
                <c:pt idx="1178">
                  <c:v>8.3856304341814525</c:v>
                </c:pt>
                <c:pt idx="1179">
                  <c:v>8.2726343405940561</c:v>
                </c:pt>
                <c:pt idx="1180">
                  <c:v>8.2855440399710485</c:v>
                </c:pt>
                <c:pt idx="1181">
                  <c:v>8.1669747115675548</c:v>
                </c:pt>
                <c:pt idx="1182">
                  <c:v>8.1890763279258145</c:v>
                </c:pt>
                <c:pt idx="1183">
                  <c:v>8.4007834073451644</c:v>
                </c:pt>
                <c:pt idx="1184">
                  <c:v>8.3017545755336961</c:v>
                </c:pt>
                <c:pt idx="1185">
                  <c:v>8.3525949585064634</c:v>
                </c:pt>
                <c:pt idx="1186">
                  <c:v>8.2981726338250947</c:v>
                </c:pt>
                <c:pt idx="1187">
                  <c:v>8.3484497312228587</c:v>
                </c:pt>
                <c:pt idx="1188">
                  <c:v>8.1599324335926671</c:v>
                </c:pt>
                <c:pt idx="1189">
                  <c:v>8.5374058041601479</c:v>
                </c:pt>
                <c:pt idx="1190">
                  <c:v>8.2068980493405661</c:v>
                </c:pt>
                <c:pt idx="1191">
                  <c:v>8.2169430126684713</c:v>
                </c:pt>
                <c:pt idx="1192">
                  <c:v>8.3524710787947996</c:v>
                </c:pt>
                <c:pt idx="1193">
                  <c:v>8.281030967141378</c:v>
                </c:pt>
                <c:pt idx="1194">
                  <c:v>8.3703822088854025</c:v>
                </c:pt>
                <c:pt idx="1195">
                  <c:v>8.3886726622204595</c:v>
                </c:pt>
                <c:pt idx="1196">
                  <c:v>8.3713014877051251</c:v>
                </c:pt>
                <c:pt idx="1197">
                  <c:v>8.0650695753942863</c:v>
                </c:pt>
                <c:pt idx="1198">
                  <c:v>8.3530146578323805</c:v>
                </c:pt>
                <c:pt idx="1199">
                  <c:v>8.4737774825577983</c:v>
                </c:pt>
                <c:pt idx="1200">
                  <c:v>8.3475914355869154</c:v>
                </c:pt>
                <c:pt idx="1201">
                  <c:v>7.926634668729438</c:v>
                </c:pt>
                <c:pt idx="1202">
                  <c:v>8.4412210186822669</c:v>
                </c:pt>
                <c:pt idx="1203">
                  <c:v>8.0837540645292165</c:v>
                </c:pt>
                <c:pt idx="1204">
                  <c:v>8.3049077910179321</c:v>
                </c:pt>
                <c:pt idx="1205">
                  <c:v>8.1452641938348105</c:v>
                </c:pt>
                <c:pt idx="1206">
                  <c:v>8.2378507425471508</c:v>
                </c:pt>
                <c:pt idx="1207">
                  <c:v>8.5664971962001264</c:v>
                </c:pt>
                <c:pt idx="1208">
                  <c:v>8.1956202628309107</c:v>
                </c:pt>
                <c:pt idx="1209">
                  <c:v>8.3149138843331372</c:v>
                </c:pt>
                <c:pt idx="1210">
                  <c:v>8.2645785541159622</c:v>
                </c:pt>
                <c:pt idx="1211">
                  <c:v>8.1813765291504108</c:v>
                </c:pt>
                <c:pt idx="1212">
                  <c:v>8.5095099675021935</c:v>
                </c:pt>
                <c:pt idx="1213">
                  <c:v>8.4682135076358378</c:v>
                </c:pt>
                <c:pt idx="1214">
                  <c:v>8.3013821023146122</c:v>
                </c:pt>
                <c:pt idx="1215">
                  <c:v>8.2205789627433532</c:v>
                </c:pt>
                <c:pt idx="1216">
                  <c:v>8.3247552083754268</c:v>
                </c:pt>
                <c:pt idx="1217">
                  <c:v>8.4357400577260346</c:v>
                </c:pt>
                <c:pt idx="1218">
                  <c:v>8.4445755360390429</c:v>
                </c:pt>
                <c:pt idx="1219">
                  <c:v>8.3160292182984321</c:v>
                </c:pt>
                <c:pt idx="1220">
                  <c:v>8.2367758593637959</c:v>
                </c:pt>
                <c:pt idx="1221">
                  <c:v>8.2371514008411264</c:v>
                </c:pt>
                <c:pt idx="1222">
                  <c:v>8.3045980223223612</c:v>
                </c:pt>
                <c:pt idx="1223">
                  <c:v>8.2211339834535924</c:v>
                </c:pt>
                <c:pt idx="1224">
                  <c:v>8.1325307600982235</c:v>
                </c:pt>
                <c:pt idx="1225">
                  <c:v>7.9459451374843555</c:v>
                </c:pt>
                <c:pt idx="1226">
                  <c:v>8.4832797498479291</c:v>
                </c:pt>
                <c:pt idx="1227">
                  <c:v>8.2352976485416427</c:v>
                </c:pt>
                <c:pt idx="1228">
                  <c:v>8.0018773215128007</c:v>
                </c:pt>
                <c:pt idx="1229">
                  <c:v>8.2892749761304287</c:v>
                </c:pt>
                <c:pt idx="1230">
                  <c:v>8.0572383561688312</c:v>
                </c:pt>
                <c:pt idx="1231">
                  <c:v>8.1857271939587068</c:v>
                </c:pt>
                <c:pt idx="1232">
                  <c:v>8.1508476239652428</c:v>
                </c:pt>
                <c:pt idx="1233">
                  <c:v>7.9829575459748856</c:v>
                </c:pt>
                <c:pt idx="1234">
                  <c:v>8.4103571879477883</c:v>
                </c:pt>
                <c:pt idx="1235">
                  <c:v>8.3179157442588938</c:v>
                </c:pt>
                <c:pt idx="1236">
                  <c:v>8.214126586196139</c:v>
                </c:pt>
                <c:pt idx="1237">
                  <c:v>8.2659414114607568</c:v>
                </c:pt>
                <c:pt idx="1238">
                  <c:v>8.2671392641703889</c:v>
                </c:pt>
                <c:pt idx="1239">
                  <c:v>8.494819462450538</c:v>
                </c:pt>
                <c:pt idx="1240">
                  <c:v>8.2272719740221074</c:v>
                </c:pt>
                <c:pt idx="1241">
                  <c:v>8.3003537592753904</c:v>
                </c:pt>
                <c:pt idx="1242">
                  <c:v>8.3628143365099934</c:v>
                </c:pt>
                <c:pt idx="1243">
                  <c:v>8.2539690607647156</c:v>
                </c:pt>
                <c:pt idx="1244">
                  <c:v>8.5649707889660576</c:v>
                </c:pt>
                <c:pt idx="1245">
                  <c:v>8.6326069257739277</c:v>
                </c:pt>
                <c:pt idx="1246">
                  <c:v>8.543981757996022</c:v>
                </c:pt>
                <c:pt idx="1247">
                  <c:v>8.2899658396870635</c:v>
                </c:pt>
                <c:pt idx="1248">
                  <c:v>7.9753876710921574</c:v>
                </c:pt>
                <c:pt idx="1249">
                  <c:v>8.1793399006953447</c:v>
                </c:pt>
                <c:pt idx="1250">
                  <c:v>8.4099367444623567</c:v>
                </c:pt>
                <c:pt idx="1251">
                  <c:v>8.5532895568822855</c:v>
                </c:pt>
                <c:pt idx="1252">
                  <c:v>8.3983407666456671</c:v>
                </c:pt>
                <c:pt idx="1253">
                  <c:v>8.2281342918905498</c:v>
                </c:pt>
                <c:pt idx="1254">
                  <c:v>8.20994241625705</c:v>
                </c:pt>
                <c:pt idx="1255">
                  <c:v>8.3204096613350842</c:v>
                </c:pt>
                <c:pt idx="1256">
                  <c:v>7.9530109059637928</c:v>
                </c:pt>
                <c:pt idx="1257">
                  <c:v>8.1472625540764376</c:v>
                </c:pt>
                <c:pt idx="1258">
                  <c:v>8.3376585354138939</c:v>
                </c:pt>
                <c:pt idx="1259">
                  <c:v>8.3849531515557878</c:v>
                </c:pt>
                <c:pt idx="1260">
                  <c:v>8.5530802813277091</c:v>
                </c:pt>
                <c:pt idx="1261">
                  <c:v>8.0885797535856199</c:v>
                </c:pt>
                <c:pt idx="1262">
                  <c:v>8.3564424785614015</c:v>
                </c:pt>
                <c:pt idx="1263">
                  <c:v>8.4468746315406182</c:v>
                </c:pt>
                <c:pt idx="1264">
                  <c:v>8.1361567531376107</c:v>
                </c:pt>
                <c:pt idx="1265">
                  <c:v>8.2999088303702564</c:v>
                </c:pt>
                <c:pt idx="1266">
                  <c:v>8.0674077367949142</c:v>
                </c:pt>
                <c:pt idx="1267">
                  <c:v>8.1574586863130847</c:v>
                </c:pt>
                <c:pt idx="1268">
                  <c:v>8.1279578777611743</c:v>
                </c:pt>
                <c:pt idx="1269">
                  <c:v>8.4791375025525664</c:v>
                </c:pt>
                <c:pt idx="1270">
                  <c:v>8.2557167163232208</c:v>
                </c:pt>
                <c:pt idx="1271">
                  <c:v>8.3247787015602679</c:v>
                </c:pt>
                <c:pt idx="1272">
                  <c:v>8.2086574961644114</c:v>
                </c:pt>
                <c:pt idx="1273">
                  <c:v>8.4128802744581108</c:v>
                </c:pt>
                <c:pt idx="1274">
                  <c:v>8.326913949978648</c:v>
                </c:pt>
                <c:pt idx="1275">
                  <c:v>8.2286902194581355</c:v>
                </c:pt>
                <c:pt idx="1276">
                  <c:v>8.5089792468990701</c:v>
                </c:pt>
                <c:pt idx="1277">
                  <c:v>7.9892540241828849</c:v>
                </c:pt>
                <c:pt idx="1278">
                  <c:v>8.5945474069757974</c:v>
                </c:pt>
                <c:pt idx="1279">
                  <c:v>8.2597338820669499</c:v>
                </c:pt>
                <c:pt idx="1280">
                  <c:v>8.3007271129513143</c:v>
                </c:pt>
                <c:pt idx="1281">
                  <c:v>8.3149578579461476</c:v>
                </c:pt>
                <c:pt idx="1282">
                  <c:v>8.5775549097832489</c:v>
                </c:pt>
                <c:pt idx="1283">
                  <c:v>8.1459099533080757</c:v>
                </c:pt>
                <c:pt idx="1284">
                  <c:v>8.4270426827334095</c:v>
                </c:pt>
                <c:pt idx="1285">
                  <c:v>8.3922545282874257</c:v>
                </c:pt>
                <c:pt idx="1286">
                  <c:v>8.0414202165411499</c:v>
                </c:pt>
                <c:pt idx="1287">
                  <c:v>8.1144225065067399</c:v>
                </c:pt>
                <c:pt idx="1288">
                  <c:v>8.5760540069469489</c:v>
                </c:pt>
                <c:pt idx="1289">
                  <c:v>8.3617955341281238</c:v>
                </c:pt>
                <c:pt idx="1290">
                  <c:v>7.9029649180514596</c:v>
                </c:pt>
                <c:pt idx="1291">
                  <c:v>8.2191386784094576</c:v>
                </c:pt>
                <c:pt idx="1292">
                  <c:v>7.8062278162110816</c:v>
                </c:pt>
                <c:pt idx="1293">
                  <c:v>8.3438973932879463</c:v>
                </c:pt>
                <c:pt idx="1294">
                  <c:v>8.1379586894001275</c:v>
                </c:pt>
                <c:pt idx="1295">
                  <c:v>7.9914398039029093</c:v>
                </c:pt>
                <c:pt idx="1296">
                  <c:v>8.3416238361149979</c:v>
                </c:pt>
                <c:pt idx="1297">
                  <c:v>8.4822714326640547</c:v>
                </c:pt>
                <c:pt idx="1298">
                  <c:v>8.2755862255404917</c:v>
                </c:pt>
                <c:pt idx="1299">
                  <c:v>8.2823539431955382</c:v>
                </c:pt>
                <c:pt idx="1300">
                  <c:v>8.3648830131192913</c:v>
                </c:pt>
                <c:pt idx="1301">
                  <c:v>8.0171263469185217</c:v>
                </c:pt>
                <c:pt idx="1302">
                  <c:v>8.3532535586220078</c:v>
                </c:pt>
                <c:pt idx="1303">
                  <c:v>8.2484889925310192</c:v>
                </c:pt>
                <c:pt idx="1304">
                  <c:v>8.0989589158501598</c:v>
                </c:pt>
                <c:pt idx="1305">
                  <c:v>8.3010171589192279</c:v>
                </c:pt>
                <c:pt idx="1306">
                  <c:v>8.2342427765050807</c:v>
                </c:pt>
                <c:pt idx="1307">
                  <c:v>8.5830249107639407</c:v>
                </c:pt>
                <c:pt idx="1308">
                  <c:v>8.4091597454366802</c:v>
                </c:pt>
                <c:pt idx="1309">
                  <c:v>8.2092197111823655</c:v>
                </c:pt>
                <c:pt idx="1310">
                  <c:v>8.2679778250363807</c:v>
                </c:pt>
                <c:pt idx="1311">
                  <c:v>8.0539997401539924</c:v>
                </c:pt>
                <c:pt idx="1312">
                  <c:v>8.3944833943822825</c:v>
                </c:pt>
                <c:pt idx="1313">
                  <c:v>8.0702778414332226</c:v>
                </c:pt>
                <c:pt idx="1314">
                  <c:v>8.3511234075748568</c:v>
                </c:pt>
                <c:pt idx="1315">
                  <c:v>8.5135999959069881</c:v>
                </c:pt>
                <c:pt idx="1316">
                  <c:v>8.2574715817064774</c:v>
                </c:pt>
                <c:pt idx="1317">
                  <c:v>8.1304463072475937</c:v>
                </c:pt>
                <c:pt idx="1318">
                  <c:v>8.3417977357108111</c:v>
                </c:pt>
                <c:pt idx="1319">
                  <c:v>8.3328763597631852</c:v>
                </c:pt>
                <c:pt idx="1320">
                  <c:v>8.4006089997781999</c:v>
                </c:pt>
                <c:pt idx="1321">
                  <c:v>8.544885435010622</c:v>
                </c:pt>
                <c:pt idx="1322">
                  <c:v>8.0243144399872932</c:v>
                </c:pt>
                <c:pt idx="1323">
                  <c:v>8.2905258460252558</c:v>
                </c:pt>
                <c:pt idx="1324">
                  <c:v>7.9138853775228197</c:v>
                </c:pt>
                <c:pt idx="1325">
                  <c:v>8.2117647243123617</c:v>
                </c:pt>
                <c:pt idx="1326">
                  <c:v>8.1303586931815985</c:v>
                </c:pt>
                <c:pt idx="1327">
                  <c:v>8.4246095312418774</c:v>
                </c:pt>
                <c:pt idx="1328">
                  <c:v>8.5315729482050884</c:v>
                </c:pt>
                <c:pt idx="1329">
                  <c:v>8.1567633563705897</c:v>
                </c:pt>
                <c:pt idx="1330">
                  <c:v>7.9768250863474153</c:v>
                </c:pt>
                <c:pt idx="1331">
                  <c:v>8.1467248296132819</c:v>
                </c:pt>
                <c:pt idx="1332">
                  <c:v>8.2398562162309457</c:v>
                </c:pt>
                <c:pt idx="1333">
                  <c:v>8.0573906070030201</c:v>
                </c:pt>
                <c:pt idx="1334">
                  <c:v>8.2008089913474169</c:v>
                </c:pt>
                <c:pt idx="1335">
                  <c:v>8.1478471255420022</c:v>
                </c:pt>
                <c:pt idx="1336">
                  <c:v>8.2549915563998457</c:v>
                </c:pt>
                <c:pt idx="1337">
                  <c:v>8.6394692990105462</c:v>
                </c:pt>
                <c:pt idx="1338">
                  <c:v>8.139911138179059</c:v>
                </c:pt>
                <c:pt idx="1339">
                  <c:v>8.2703980555758534</c:v>
                </c:pt>
                <c:pt idx="1340">
                  <c:v>8.5727150108148216</c:v>
                </c:pt>
                <c:pt idx="1341">
                  <c:v>8.4777633967630219</c:v>
                </c:pt>
                <c:pt idx="1342">
                  <c:v>8.4445705153294348</c:v>
                </c:pt>
                <c:pt idx="1343">
                  <c:v>8.2030672211745905</c:v>
                </c:pt>
                <c:pt idx="1344">
                  <c:v>8.1986031477011387</c:v>
                </c:pt>
                <c:pt idx="1345">
                  <c:v>8.1001735821214798</c:v>
                </c:pt>
                <c:pt idx="1346">
                  <c:v>8.2692804880676949</c:v>
                </c:pt>
                <c:pt idx="1347">
                  <c:v>8.4052610182238965</c:v>
                </c:pt>
                <c:pt idx="1348">
                  <c:v>8.1036955630886869</c:v>
                </c:pt>
                <c:pt idx="1349">
                  <c:v>8.5378561492240728</c:v>
                </c:pt>
                <c:pt idx="1350">
                  <c:v>8.2621555882032283</c:v>
                </c:pt>
                <c:pt idx="1351">
                  <c:v>8.1357428134512126</c:v>
                </c:pt>
                <c:pt idx="1352">
                  <c:v>7.7724343473988959</c:v>
                </c:pt>
                <c:pt idx="1353">
                  <c:v>8.4334620054805995</c:v>
                </c:pt>
                <c:pt idx="1354">
                  <c:v>8.3463722370731936</c:v>
                </c:pt>
                <c:pt idx="1355">
                  <c:v>8.2888500470319233</c:v>
                </c:pt>
                <c:pt idx="1356">
                  <c:v>8.2958799314692246</c:v>
                </c:pt>
                <c:pt idx="1357">
                  <c:v>8.3356641306293024</c:v>
                </c:pt>
                <c:pt idx="1358">
                  <c:v>8.4407734981835283</c:v>
                </c:pt>
                <c:pt idx="1359">
                  <c:v>8.2939537081017161</c:v>
                </c:pt>
                <c:pt idx="1360">
                  <c:v>8.1418097943637555</c:v>
                </c:pt>
                <c:pt idx="1361">
                  <c:v>8.1119600033363461</c:v>
                </c:pt>
                <c:pt idx="1362">
                  <c:v>8.0614818702780511</c:v>
                </c:pt>
                <c:pt idx="1363">
                  <c:v>8.0239380872472612</c:v>
                </c:pt>
                <c:pt idx="1364">
                  <c:v>8.3970075894317446</c:v>
                </c:pt>
                <c:pt idx="1365">
                  <c:v>8.2729301559272965</c:v>
                </c:pt>
                <c:pt idx="1366">
                  <c:v>8.2133456957603546</c:v>
                </c:pt>
                <c:pt idx="1367">
                  <c:v>8.361406573130493</c:v>
                </c:pt>
                <c:pt idx="1368">
                  <c:v>8.0824990118764415</c:v>
                </c:pt>
                <c:pt idx="1369">
                  <c:v>8.3220978033622881</c:v>
                </c:pt>
                <c:pt idx="1370">
                  <c:v>8.5293559611731951</c:v>
                </c:pt>
                <c:pt idx="1371">
                  <c:v>8.57888191492078</c:v>
                </c:pt>
                <c:pt idx="1372">
                  <c:v>8.1591763450502732</c:v>
                </c:pt>
                <c:pt idx="1373">
                  <c:v>8.2686700688943162</c:v>
                </c:pt>
                <c:pt idx="1374">
                  <c:v>8.1488195962029621</c:v>
                </c:pt>
                <c:pt idx="1375">
                  <c:v>7.6578226503839772</c:v>
                </c:pt>
                <c:pt idx="1376">
                  <c:v>8.7114894372351301</c:v>
                </c:pt>
                <c:pt idx="1377">
                  <c:v>8.2580264097644243</c:v>
                </c:pt>
                <c:pt idx="1378">
                  <c:v>8.5384692592901441</c:v>
                </c:pt>
                <c:pt idx="1379">
                  <c:v>8.4190129085905756</c:v>
                </c:pt>
                <c:pt idx="1380">
                  <c:v>8.5199857489722017</c:v>
                </c:pt>
                <c:pt idx="1381">
                  <c:v>8.1936423775545517</c:v>
                </c:pt>
                <c:pt idx="1382">
                  <c:v>8.2698470155974135</c:v>
                </c:pt>
                <c:pt idx="1383">
                  <c:v>8.752300912966092</c:v>
                </c:pt>
                <c:pt idx="1384">
                  <c:v>8.3321197151785409</c:v>
                </c:pt>
                <c:pt idx="1385">
                  <c:v>8.3977732944847165</c:v>
                </c:pt>
                <c:pt idx="1386">
                  <c:v>8.4517266443405763</c:v>
                </c:pt>
                <c:pt idx="1387">
                  <c:v>8.370801369204921</c:v>
                </c:pt>
                <c:pt idx="1388">
                  <c:v>8.4957548875773448</c:v>
                </c:pt>
                <c:pt idx="1389">
                  <c:v>8.4597548810715644</c:v>
                </c:pt>
                <c:pt idx="1390">
                  <c:v>8.2101917508162146</c:v>
                </c:pt>
                <c:pt idx="1391">
                  <c:v>8.2148106780127215</c:v>
                </c:pt>
                <c:pt idx="1392">
                  <c:v>7.9894135761605796</c:v>
                </c:pt>
                <c:pt idx="1393">
                  <c:v>8.5158299376271103</c:v>
                </c:pt>
                <c:pt idx="1394">
                  <c:v>8.2282588202326625</c:v>
                </c:pt>
                <c:pt idx="1395">
                  <c:v>8.4211554967967661</c:v>
                </c:pt>
                <c:pt idx="1396">
                  <c:v>8.2051759200910261</c:v>
                </c:pt>
                <c:pt idx="1397">
                  <c:v>8.2040711789779461</c:v>
                </c:pt>
                <c:pt idx="1398">
                  <c:v>8.4650378366410735</c:v>
                </c:pt>
                <c:pt idx="1399">
                  <c:v>8.2536489159446447</c:v>
                </c:pt>
                <c:pt idx="1400">
                  <c:v>8.2042039472844142</c:v>
                </c:pt>
                <c:pt idx="1401">
                  <c:v>8.7013340982860736</c:v>
                </c:pt>
                <c:pt idx="1402">
                  <c:v>8.3803241502184953</c:v>
                </c:pt>
                <c:pt idx="1403">
                  <c:v>8.1045634296204732</c:v>
                </c:pt>
                <c:pt idx="1404">
                  <c:v>7.9315124996174147</c:v>
                </c:pt>
                <c:pt idx="1405">
                  <c:v>8.3888142220848856</c:v>
                </c:pt>
                <c:pt idx="1406">
                  <c:v>8.4176779485774347</c:v>
                </c:pt>
                <c:pt idx="1407">
                  <c:v>8.162775426738337</c:v>
                </c:pt>
                <c:pt idx="1408">
                  <c:v>8.0538217064906767</c:v>
                </c:pt>
                <c:pt idx="1409">
                  <c:v>8.1759810444938807</c:v>
                </c:pt>
                <c:pt idx="1410">
                  <c:v>8.3500246781240755</c:v>
                </c:pt>
                <c:pt idx="1411">
                  <c:v>8.5225740820492</c:v>
                </c:pt>
                <c:pt idx="1412">
                  <c:v>8.0289506060592331</c:v>
                </c:pt>
                <c:pt idx="1413">
                  <c:v>8.378036643391134</c:v>
                </c:pt>
                <c:pt idx="1414">
                  <c:v>8.3460092612260279</c:v>
                </c:pt>
                <c:pt idx="1415">
                  <c:v>8.4295474969630106</c:v>
                </c:pt>
                <c:pt idx="1416">
                  <c:v>8.1927815379361881</c:v>
                </c:pt>
                <c:pt idx="1417">
                  <c:v>8.439526739701277</c:v>
                </c:pt>
                <c:pt idx="1418">
                  <c:v>8.1857918577468816</c:v>
                </c:pt>
                <c:pt idx="1419">
                  <c:v>8.1774636156998657</c:v>
                </c:pt>
                <c:pt idx="1420">
                  <c:v>8.5712034503855943</c:v>
                </c:pt>
                <c:pt idx="1421">
                  <c:v>8.2142476773617812</c:v>
                </c:pt>
                <c:pt idx="1422">
                  <c:v>8.3745938099109232</c:v>
                </c:pt>
                <c:pt idx="1423">
                  <c:v>8.4741549630491146</c:v>
                </c:pt>
                <c:pt idx="1424">
                  <c:v>8.0307800278615016</c:v>
                </c:pt>
                <c:pt idx="1425">
                  <c:v>8.4572484387509057</c:v>
                </c:pt>
                <c:pt idx="1426">
                  <c:v>8.2052678780984181</c:v>
                </c:pt>
                <c:pt idx="1427">
                  <c:v>8.506654369831816</c:v>
                </c:pt>
                <c:pt idx="1428">
                  <c:v>8.0360595890136981</c:v>
                </c:pt>
                <c:pt idx="1429">
                  <c:v>8.1715906765176189</c:v>
                </c:pt>
                <c:pt idx="1430">
                  <c:v>8.3449673433121152</c:v>
                </c:pt>
                <c:pt idx="1431">
                  <c:v>8.1134982862037965</c:v>
                </c:pt>
                <c:pt idx="1432">
                  <c:v>8.1442838570385874</c:v>
                </c:pt>
                <c:pt idx="1433">
                  <c:v>8.038397654697647</c:v>
                </c:pt>
                <c:pt idx="1434">
                  <c:v>8.3552236667840063</c:v>
                </c:pt>
                <c:pt idx="1435">
                  <c:v>8.4069763473343038</c:v>
                </c:pt>
                <c:pt idx="1436">
                  <c:v>8.3437111483579738</c:v>
                </c:pt>
                <c:pt idx="1437">
                  <c:v>8.2114713107512909</c:v>
                </c:pt>
                <c:pt idx="1438">
                  <c:v>8.3088276997405952</c:v>
                </c:pt>
                <c:pt idx="1439">
                  <c:v>8.1538197297854431</c:v>
                </c:pt>
                <c:pt idx="1440">
                  <c:v>8.0723674514409627</c:v>
                </c:pt>
                <c:pt idx="1441">
                  <c:v>8.2676403952974464</c:v>
                </c:pt>
                <c:pt idx="1442">
                  <c:v>8.1869847762591021</c:v>
                </c:pt>
                <c:pt idx="1443">
                  <c:v>8.2639403736773041</c:v>
                </c:pt>
                <c:pt idx="1444">
                  <c:v>8.3444985463592083</c:v>
                </c:pt>
                <c:pt idx="1445">
                  <c:v>8.3522390222315792</c:v>
                </c:pt>
                <c:pt idx="1446">
                  <c:v>8.0211599973099723</c:v>
                </c:pt>
                <c:pt idx="1447">
                  <c:v>8.2866323122459473</c:v>
                </c:pt>
                <c:pt idx="1448">
                  <c:v>8.3731628383875147</c:v>
                </c:pt>
                <c:pt idx="1449">
                  <c:v>8.4667322421404272</c:v>
                </c:pt>
                <c:pt idx="1450">
                  <c:v>8.2264727898813348</c:v>
                </c:pt>
                <c:pt idx="1451">
                  <c:v>8.2618098882365132</c:v>
                </c:pt>
                <c:pt idx="1452">
                  <c:v>8.2330164768593512</c:v>
                </c:pt>
                <c:pt idx="1453">
                  <c:v>8.420265956741968</c:v>
                </c:pt>
                <c:pt idx="1454">
                  <c:v>8.4742872915319705</c:v>
                </c:pt>
                <c:pt idx="1455">
                  <c:v>8.0193352377517328</c:v>
                </c:pt>
                <c:pt idx="1456">
                  <c:v>8.0705281288107251</c:v>
                </c:pt>
                <c:pt idx="1457">
                  <c:v>8.4766031492007805</c:v>
                </c:pt>
                <c:pt idx="1458">
                  <c:v>8.2868023794776402</c:v>
                </c:pt>
                <c:pt idx="1459">
                  <c:v>8.3916467605024412</c:v>
                </c:pt>
                <c:pt idx="1460">
                  <c:v>8.1606297903915905</c:v>
                </c:pt>
                <c:pt idx="1461">
                  <c:v>8.4334163898444103</c:v>
                </c:pt>
                <c:pt idx="1462">
                  <c:v>8.442219086544295</c:v>
                </c:pt>
                <c:pt idx="1463">
                  <c:v>8.4261154789541894</c:v>
                </c:pt>
                <c:pt idx="1464">
                  <c:v>8.2058197164998141</c:v>
                </c:pt>
                <c:pt idx="1465">
                  <c:v>8.1918904414183036</c:v>
                </c:pt>
                <c:pt idx="1466">
                  <c:v>7.9217392011936694</c:v>
                </c:pt>
                <c:pt idx="1467">
                  <c:v>8.3861294294322235</c:v>
                </c:pt>
                <c:pt idx="1468">
                  <c:v>8.5575659773479451</c:v>
                </c:pt>
                <c:pt idx="1469">
                  <c:v>8.6042849123537408</c:v>
                </c:pt>
                <c:pt idx="1470">
                  <c:v>8.3503578678051138</c:v>
                </c:pt>
                <c:pt idx="1471">
                  <c:v>8.0559889217213687</c:v>
                </c:pt>
                <c:pt idx="1472">
                  <c:v>8.4154686553742941</c:v>
                </c:pt>
                <c:pt idx="1473">
                  <c:v>8.0553686186455149</c:v>
                </c:pt>
                <c:pt idx="1474">
                  <c:v>8.3685544472409781</c:v>
                </c:pt>
                <c:pt idx="1475">
                  <c:v>7.9641694175034434</c:v>
                </c:pt>
                <c:pt idx="1476">
                  <c:v>7.9202005687936419</c:v>
                </c:pt>
                <c:pt idx="1477">
                  <c:v>8.2043931532029823</c:v>
                </c:pt>
                <c:pt idx="1478">
                  <c:v>8.1962031173747807</c:v>
                </c:pt>
                <c:pt idx="1479">
                  <c:v>8.5065759838789372</c:v>
                </c:pt>
                <c:pt idx="1480">
                  <c:v>8.5034010893125895</c:v>
                </c:pt>
                <c:pt idx="1481">
                  <c:v>8.1282813870891317</c:v>
                </c:pt>
                <c:pt idx="1482">
                  <c:v>8.169573481640855</c:v>
                </c:pt>
                <c:pt idx="1483">
                  <c:v>7.9192739367542471</c:v>
                </c:pt>
                <c:pt idx="1484">
                  <c:v>8.2288218705062199</c:v>
                </c:pt>
                <c:pt idx="1485">
                  <c:v>8.3318711982068372</c:v>
                </c:pt>
                <c:pt idx="1486">
                  <c:v>8.4502782452871177</c:v>
                </c:pt>
                <c:pt idx="1487">
                  <c:v>8.411616433703621</c:v>
                </c:pt>
                <c:pt idx="1488">
                  <c:v>8.1537724982300794</c:v>
                </c:pt>
                <c:pt idx="1489">
                  <c:v>8.1922367197681574</c:v>
                </c:pt>
                <c:pt idx="1490">
                  <c:v>8.1615491032922254</c:v>
                </c:pt>
                <c:pt idx="1491">
                  <c:v>8.0491689100808959</c:v>
                </c:pt>
                <c:pt idx="1492">
                  <c:v>8.3969701688465239</c:v>
                </c:pt>
                <c:pt idx="1493">
                  <c:v>8.5359692926153787</c:v>
                </c:pt>
                <c:pt idx="1494">
                  <c:v>8.35373841936687</c:v>
                </c:pt>
                <c:pt idx="1495">
                  <c:v>8.095259748158762</c:v>
                </c:pt>
                <c:pt idx="1496">
                  <c:v>8.1587474183270405</c:v>
                </c:pt>
                <c:pt idx="1497">
                  <c:v>8.2278211316252943</c:v>
                </c:pt>
                <c:pt idx="1498">
                  <c:v>8.496238723371075</c:v>
                </c:pt>
                <c:pt idx="1499">
                  <c:v>8.1218764175337075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1520"/>
        <c:axId val="110013056"/>
      </c:scatterChart>
      <c:valAx>
        <c:axId val="110011520"/>
        <c:scaling>
          <c:orientation val="minMax"/>
        </c:scaling>
        <c:delete val="0"/>
        <c:axPos val="b"/>
        <c:numFmt formatCode="0.000E+00" sourceLinked="1"/>
        <c:majorTickMark val="out"/>
        <c:minorTickMark val="none"/>
        <c:tickLblPos val="nextTo"/>
        <c:crossAx val="110013056"/>
        <c:crosses val="autoZero"/>
        <c:crossBetween val="midCat"/>
      </c:valAx>
      <c:valAx>
        <c:axId val="1100130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1001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'water3 cTot(ca+2)'!$V$3:$V$1502</c:f>
              <c:numCache>
                <c:formatCode>0.000E+00</c:formatCode>
                <c:ptCount val="1500"/>
                <c:pt idx="0">
                  <c:v>0.72286309279286265</c:v>
                </c:pt>
                <c:pt idx="1">
                  <c:v>0.1797650416254489</c:v>
                </c:pt>
                <c:pt idx="2">
                  <c:v>1.2980230103407331</c:v>
                </c:pt>
                <c:pt idx="3">
                  <c:v>2.9689358996761266</c:v>
                </c:pt>
                <c:pt idx="4">
                  <c:v>0.64721778015438325</c:v>
                </c:pt>
                <c:pt idx="5">
                  <c:v>0.73270163607372618</c:v>
                </c:pt>
                <c:pt idx="6">
                  <c:v>0.36538736939676014</c:v>
                </c:pt>
                <c:pt idx="7">
                  <c:v>0.32053861509620662</c:v>
                </c:pt>
                <c:pt idx="8">
                  <c:v>0.72201792912356411</c:v>
                </c:pt>
                <c:pt idx="9">
                  <c:v>2.9452718423594857</c:v>
                </c:pt>
                <c:pt idx="10">
                  <c:v>0.12285892450788717</c:v>
                </c:pt>
                <c:pt idx="11">
                  <c:v>19.636917675761296</c:v>
                </c:pt>
                <c:pt idx="12">
                  <c:v>0.20247841035723552</c:v>
                </c:pt>
                <c:pt idx="13">
                  <c:v>2.4634995426156157</c:v>
                </c:pt>
                <c:pt idx="14">
                  <c:v>0.28725769934931666</c:v>
                </c:pt>
                <c:pt idx="15">
                  <c:v>0.16110537752977239</c:v>
                </c:pt>
                <c:pt idx="16">
                  <c:v>3.8635640712285919E-3</c:v>
                </c:pt>
                <c:pt idx="17">
                  <c:v>17.642192504594103</c:v>
                </c:pt>
                <c:pt idx="18">
                  <c:v>0.9955469779205699</c:v>
                </c:pt>
                <c:pt idx="19">
                  <c:v>0.45305651105922218</c:v>
                </c:pt>
                <c:pt idx="20">
                  <c:v>1.7905870016873471</c:v>
                </c:pt>
                <c:pt idx="21">
                  <c:v>0.11984588149345149</c:v>
                </c:pt>
                <c:pt idx="22">
                  <c:v>0.50130988919544095</c:v>
                </c:pt>
                <c:pt idx="23">
                  <c:v>0.44956150241167342</c:v>
                </c:pt>
                <c:pt idx="24">
                  <c:v>0.62990166690387284</c:v>
                </c:pt>
                <c:pt idx="25">
                  <c:v>1.7488456840192446</c:v>
                </c:pt>
                <c:pt idx="26">
                  <c:v>1.5532385606628676</c:v>
                </c:pt>
                <c:pt idx="27">
                  <c:v>0.76185706339597115</c:v>
                </c:pt>
                <c:pt idx="28">
                  <c:v>0.73452129341139916</c:v>
                </c:pt>
                <c:pt idx="29">
                  <c:v>1.3673930346148351</c:v>
                </c:pt>
                <c:pt idx="30">
                  <c:v>0.3064941958216707</c:v>
                </c:pt>
                <c:pt idx="31">
                  <c:v>0.25312450518913476</c:v>
                </c:pt>
                <c:pt idx="32">
                  <c:v>0.39718020279602639</c:v>
                </c:pt>
                <c:pt idx="33">
                  <c:v>4.6546903256808516</c:v>
                </c:pt>
                <c:pt idx="34">
                  <c:v>4.5033346265663203</c:v>
                </c:pt>
                <c:pt idx="35">
                  <c:v>71.434038611762702</c:v>
                </c:pt>
                <c:pt idx="36">
                  <c:v>0.82032725316697253</c:v>
                </c:pt>
                <c:pt idx="37">
                  <c:v>3.9751870460649252</c:v>
                </c:pt>
                <c:pt idx="38">
                  <c:v>1.2067398702801992E-2</c:v>
                </c:pt>
                <c:pt idx="39">
                  <c:v>0.85360046304284298</c:v>
                </c:pt>
                <c:pt idx="40">
                  <c:v>1.6827589578672781</c:v>
                </c:pt>
                <c:pt idx="41">
                  <c:v>3.1924090479724905</c:v>
                </c:pt>
                <c:pt idx="42">
                  <c:v>1.6743712792666012</c:v>
                </c:pt>
                <c:pt idx="43">
                  <c:v>0.39370679655659008</c:v>
                </c:pt>
                <c:pt idx="44">
                  <c:v>2.5614280362767725</c:v>
                </c:pt>
                <c:pt idx="45">
                  <c:v>4.2225459605391933</c:v>
                </c:pt>
                <c:pt idx="46">
                  <c:v>2.3942789157044677</c:v>
                </c:pt>
                <c:pt idx="47">
                  <c:v>0.22496722214109036</c:v>
                </c:pt>
                <c:pt idx="48">
                  <c:v>0.50460325922773619</c:v>
                </c:pt>
                <c:pt idx="49">
                  <c:v>1.0369274020770518</c:v>
                </c:pt>
                <c:pt idx="50">
                  <c:v>8.7215535670402353</c:v>
                </c:pt>
                <c:pt idx="51">
                  <c:v>2.5922633064611582</c:v>
                </c:pt>
                <c:pt idx="52">
                  <c:v>1.0607197030557989</c:v>
                </c:pt>
                <c:pt idx="53">
                  <c:v>2.6864198692110097</c:v>
                </c:pt>
                <c:pt idx="54">
                  <c:v>0.13888229113979603</c:v>
                </c:pt>
                <c:pt idx="55">
                  <c:v>1.6871458723401547</c:v>
                </c:pt>
                <c:pt idx="56">
                  <c:v>0.99780650356872203</c:v>
                </c:pt>
                <c:pt idx="57">
                  <c:v>0.4877677528080942</c:v>
                </c:pt>
                <c:pt idx="58">
                  <c:v>0.12298971064901339</c:v>
                </c:pt>
                <c:pt idx="59">
                  <c:v>2.6538751229236581</c:v>
                </c:pt>
                <c:pt idx="60">
                  <c:v>1.4065452678619743</c:v>
                </c:pt>
                <c:pt idx="61">
                  <c:v>2.2011155553809716</c:v>
                </c:pt>
                <c:pt idx="62">
                  <c:v>28.514568031171748</c:v>
                </c:pt>
                <c:pt idx="63">
                  <c:v>2.1376730431692925</c:v>
                </c:pt>
                <c:pt idx="64">
                  <c:v>2.0168400440861212</c:v>
                </c:pt>
                <c:pt idx="65">
                  <c:v>1.6099649964524336</c:v>
                </c:pt>
                <c:pt idx="66">
                  <c:v>1.7551012031056921</c:v>
                </c:pt>
                <c:pt idx="67">
                  <c:v>25.096083645649344</c:v>
                </c:pt>
                <c:pt idx="68">
                  <c:v>0.79804178388658897</c:v>
                </c:pt>
                <c:pt idx="69">
                  <c:v>0.67527754748373692</c:v>
                </c:pt>
                <c:pt idx="70">
                  <c:v>33.190079454281843</c:v>
                </c:pt>
                <c:pt idx="71">
                  <c:v>0.83265554666552699</c:v>
                </c:pt>
                <c:pt idx="72">
                  <c:v>2.9881200234659402</c:v>
                </c:pt>
                <c:pt idx="73">
                  <c:v>12.207757790357181</c:v>
                </c:pt>
                <c:pt idx="74">
                  <c:v>1.7110959933874172</c:v>
                </c:pt>
                <c:pt idx="75">
                  <c:v>3.8304318332625945E-2</c:v>
                </c:pt>
                <c:pt idx="76">
                  <c:v>0.52776730226770407</c:v>
                </c:pt>
                <c:pt idx="77">
                  <c:v>0.21004200254423894</c:v>
                </c:pt>
                <c:pt idx="78">
                  <c:v>4.6588791822237017</c:v>
                </c:pt>
                <c:pt idx="79">
                  <c:v>1.9428549360253078</c:v>
                </c:pt>
                <c:pt idx="80">
                  <c:v>0.56885800305688172</c:v>
                </c:pt>
                <c:pt idx="81">
                  <c:v>0.91295308613880533</c:v>
                </c:pt>
                <c:pt idx="82">
                  <c:v>1.8296564916479816</c:v>
                </c:pt>
                <c:pt idx="83">
                  <c:v>9.6954004610271968E-2</c:v>
                </c:pt>
                <c:pt idx="84">
                  <c:v>1.6316645034050614</c:v>
                </c:pt>
                <c:pt idx="85">
                  <c:v>2.0338753957051141</c:v>
                </c:pt>
                <c:pt idx="86">
                  <c:v>2.3234778606110513</c:v>
                </c:pt>
                <c:pt idx="87">
                  <c:v>13.109864649951367</c:v>
                </c:pt>
                <c:pt idx="88">
                  <c:v>2.0780742717543546</c:v>
                </c:pt>
                <c:pt idx="89">
                  <c:v>0.61236891665918758</c:v>
                </c:pt>
                <c:pt idx="90">
                  <c:v>1.4651079237300857</c:v>
                </c:pt>
                <c:pt idx="91">
                  <c:v>20.286635575991838</c:v>
                </c:pt>
                <c:pt idx="92">
                  <c:v>1.872893672910162</c:v>
                </c:pt>
                <c:pt idx="93">
                  <c:v>0.47502747074752466</c:v>
                </c:pt>
                <c:pt idx="94">
                  <c:v>0.31004452672636057</c:v>
                </c:pt>
                <c:pt idx="95">
                  <c:v>7.837290027644805</c:v>
                </c:pt>
                <c:pt idx="96">
                  <c:v>6.5494757663705698</c:v>
                </c:pt>
                <c:pt idx="97">
                  <c:v>5.7721630528429344</c:v>
                </c:pt>
                <c:pt idx="98">
                  <c:v>0.15382478576881026</c:v>
                </c:pt>
                <c:pt idx="99">
                  <c:v>2.9023455099970876</c:v>
                </c:pt>
                <c:pt idx="100">
                  <c:v>1.0954398266471002</c:v>
                </c:pt>
                <c:pt idx="101">
                  <c:v>3.5486142985845862E-2</c:v>
                </c:pt>
                <c:pt idx="102">
                  <c:v>0.87327827633177846</c:v>
                </c:pt>
                <c:pt idx="103">
                  <c:v>0.62703719843814076</c:v>
                </c:pt>
                <c:pt idx="104">
                  <c:v>2.7760606259319411</c:v>
                </c:pt>
                <c:pt idx="105">
                  <c:v>0.8512205917667941</c:v>
                </c:pt>
                <c:pt idx="106">
                  <c:v>0.43764998047388559</c:v>
                </c:pt>
                <c:pt idx="107">
                  <c:v>2.1719201055818909</c:v>
                </c:pt>
                <c:pt idx="108">
                  <c:v>2.9380929380903598</c:v>
                </c:pt>
                <c:pt idx="109">
                  <c:v>0.30823643033609588</c:v>
                </c:pt>
                <c:pt idx="110">
                  <c:v>2.6849387344912943</c:v>
                </c:pt>
                <c:pt idx="111">
                  <c:v>4.8515965598394217</c:v>
                </c:pt>
                <c:pt idx="112">
                  <c:v>8.3451112965784482</c:v>
                </c:pt>
                <c:pt idx="113">
                  <c:v>2.4292425830189392</c:v>
                </c:pt>
                <c:pt idx="114">
                  <c:v>2.8216526910332855</c:v>
                </c:pt>
                <c:pt idx="115">
                  <c:v>1.3626498187422469</c:v>
                </c:pt>
                <c:pt idx="116">
                  <c:v>0.29088311528578759</c:v>
                </c:pt>
                <c:pt idx="117">
                  <c:v>1.2897006344915598</c:v>
                </c:pt>
                <c:pt idx="118">
                  <c:v>0.57997780064316751</c:v>
                </c:pt>
                <c:pt idx="119">
                  <c:v>2.0849196073974059</c:v>
                </c:pt>
                <c:pt idx="120">
                  <c:v>1.4582012519914931</c:v>
                </c:pt>
                <c:pt idx="121">
                  <c:v>3.8029364566120751</c:v>
                </c:pt>
                <c:pt idx="122">
                  <c:v>1.0811942179749656</c:v>
                </c:pt>
                <c:pt idx="123">
                  <c:v>1.6333399749868471</c:v>
                </c:pt>
                <c:pt idx="124">
                  <c:v>15.25987170779775</c:v>
                </c:pt>
                <c:pt idx="125">
                  <c:v>5.0346062070690083</c:v>
                </c:pt>
                <c:pt idx="126">
                  <c:v>3.8716632571080916</c:v>
                </c:pt>
                <c:pt idx="127">
                  <c:v>1.0771764770160666</c:v>
                </c:pt>
                <c:pt idx="128">
                  <c:v>0.57850257999172605</c:v>
                </c:pt>
                <c:pt idx="129">
                  <c:v>9.8419942308403757E-2</c:v>
                </c:pt>
                <c:pt idx="130">
                  <c:v>11.932437759364458</c:v>
                </c:pt>
                <c:pt idx="131">
                  <c:v>0.55276804751323794</c:v>
                </c:pt>
                <c:pt idx="132">
                  <c:v>5.7813980608240459E-2</c:v>
                </c:pt>
                <c:pt idx="133">
                  <c:v>22.096789136107468</c:v>
                </c:pt>
                <c:pt idx="134">
                  <c:v>0.12139147951804399</c:v>
                </c:pt>
                <c:pt idx="135">
                  <c:v>0.78629899965558114</c:v>
                </c:pt>
                <c:pt idx="136">
                  <c:v>1.4837541251472556E-2</c:v>
                </c:pt>
                <c:pt idx="137">
                  <c:v>3.5657852416665849</c:v>
                </c:pt>
                <c:pt idx="138">
                  <c:v>1.3652882578298327</c:v>
                </c:pt>
                <c:pt idx="139">
                  <c:v>5.7856896847400731E-2</c:v>
                </c:pt>
                <c:pt idx="140">
                  <c:v>0.1106415612129413</c:v>
                </c:pt>
                <c:pt idx="141">
                  <c:v>2.049785008015875</c:v>
                </c:pt>
                <c:pt idx="142">
                  <c:v>0.29314044338983125</c:v>
                </c:pt>
                <c:pt idx="143">
                  <c:v>1.3291148350916857</c:v>
                </c:pt>
                <c:pt idx="144">
                  <c:v>0.97121745894671319</c:v>
                </c:pt>
                <c:pt idx="145">
                  <c:v>2.7827394241583865</c:v>
                </c:pt>
                <c:pt idx="146">
                  <c:v>7.5107597472073823E-2</c:v>
                </c:pt>
                <c:pt idx="147">
                  <c:v>3.9886743230534036</c:v>
                </c:pt>
                <c:pt idx="148">
                  <c:v>1.3097453520596429</c:v>
                </c:pt>
                <c:pt idx="149">
                  <c:v>3.4119168390638417</c:v>
                </c:pt>
                <c:pt idx="150">
                  <c:v>3.4793488355046862</c:v>
                </c:pt>
                <c:pt idx="151">
                  <c:v>0.27407592476991383</c:v>
                </c:pt>
                <c:pt idx="152">
                  <c:v>0.58709241710046589</c:v>
                </c:pt>
                <c:pt idx="153">
                  <c:v>1.4900809702257511</c:v>
                </c:pt>
                <c:pt idx="154">
                  <c:v>3.7775282301925772</c:v>
                </c:pt>
                <c:pt idx="155">
                  <c:v>0.12727463266285494</c:v>
                </c:pt>
                <c:pt idx="156">
                  <c:v>3.3432672659367562</c:v>
                </c:pt>
                <c:pt idx="157">
                  <c:v>0.72903905553214721</c:v>
                </c:pt>
                <c:pt idx="158">
                  <c:v>1.0496774372215765</c:v>
                </c:pt>
                <c:pt idx="159">
                  <c:v>5.1904208836580468</c:v>
                </c:pt>
                <c:pt idx="160">
                  <c:v>3.4502111441318295</c:v>
                </c:pt>
                <c:pt idx="161">
                  <c:v>0.26155720968165475</c:v>
                </c:pt>
                <c:pt idx="162">
                  <c:v>2.7642591877651799</c:v>
                </c:pt>
                <c:pt idx="163">
                  <c:v>1.3230527749670089</c:v>
                </c:pt>
                <c:pt idx="164">
                  <c:v>0.50697820881547873</c:v>
                </c:pt>
                <c:pt idx="165">
                  <c:v>0.2154991791832086</c:v>
                </c:pt>
                <c:pt idx="166">
                  <c:v>0.14131385751884151</c:v>
                </c:pt>
                <c:pt idx="167">
                  <c:v>0.77738219599968628</c:v>
                </c:pt>
                <c:pt idx="168">
                  <c:v>3.6701163259069034</c:v>
                </c:pt>
                <c:pt idx="169">
                  <c:v>0.17239238593730766</c:v>
                </c:pt>
                <c:pt idx="170">
                  <c:v>1.1134913359480914</c:v>
                </c:pt>
                <c:pt idx="171">
                  <c:v>0.30077880574449412</c:v>
                </c:pt>
                <c:pt idx="172">
                  <c:v>2.2869492781815155</c:v>
                </c:pt>
                <c:pt idx="173">
                  <c:v>0.63914216551680836</c:v>
                </c:pt>
                <c:pt idx="174">
                  <c:v>2.3343302342843213</c:v>
                </c:pt>
                <c:pt idx="175">
                  <c:v>0.76565189110582343</c:v>
                </c:pt>
                <c:pt idx="176">
                  <c:v>1.086079030867404</c:v>
                </c:pt>
                <c:pt idx="177">
                  <c:v>13.87705424455379</c:v>
                </c:pt>
                <c:pt idx="178">
                  <c:v>1.6665940729194897</c:v>
                </c:pt>
                <c:pt idx="179">
                  <c:v>1.1300142946947236</c:v>
                </c:pt>
                <c:pt idx="180">
                  <c:v>6.9480676398074162E-2</c:v>
                </c:pt>
                <c:pt idx="181">
                  <c:v>0.47085677856115021</c:v>
                </c:pt>
                <c:pt idx="182">
                  <c:v>0.27338441092854965</c:v>
                </c:pt>
                <c:pt idx="183">
                  <c:v>5.576069541112548</c:v>
                </c:pt>
                <c:pt idx="184">
                  <c:v>0.56694604818177419</c:v>
                </c:pt>
                <c:pt idx="185">
                  <c:v>1.0503840235191741</c:v>
                </c:pt>
                <c:pt idx="186">
                  <c:v>0.94113343744676725</c:v>
                </c:pt>
                <c:pt idx="187">
                  <c:v>2.3303946775002853</c:v>
                </c:pt>
                <c:pt idx="188">
                  <c:v>0.162633279782573</c:v>
                </c:pt>
                <c:pt idx="189">
                  <c:v>2.6198661818474354</c:v>
                </c:pt>
                <c:pt idx="190">
                  <c:v>0.66567848113218364</c:v>
                </c:pt>
                <c:pt idx="191">
                  <c:v>0.90290330825341369</c:v>
                </c:pt>
                <c:pt idx="192">
                  <c:v>0.36666269332915447</c:v>
                </c:pt>
                <c:pt idx="193">
                  <c:v>0.40384600049417951</c:v>
                </c:pt>
                <c:pt idx="194">
                  <c:v>1.5823296297072544</c:v>
                </c:pt>
                <c:pt idx="195">
                  <c:v>5.8591353105942492</c:v>
                </c:pt>
                <c:pt idx="196">
                  <c:v>0.21355591858438527</c:v>
                </c:pt>
                <c:pt idx="197">
                  <c:v>6.9794795931637887</c:v>
                </c:pt>
                <c:pt idx="198">
                  <c:v>12.904808609673381</c:v>
                </c:pt>
                <c:pt idx="199">
                  <c:v>2.0615094260513254</c:v>
                </c:pt>
                <c:pt idx="200">
                  <c:v>1.0366542067699211</c:v>
                </c:pt>
                <c:pt idx="201">
                  <c:v>0.35733421020606509</c:v>
                </c:pt>
                <c:pt idx="202">
                  <c:v>7.274054170956239</c:v>
                </c:pt>
                <c:pt idx="203">
                  <c:v>0.51018242308082418</c:v>
                </c:pt>
                <c:pt idx="204">
                  <c:v>40.66038850631994</c:v>
                </c:pt>
                <c:pt idx="205">
                  <c:v>0.52477210031717636</c:v>
                </c:pt>
                <c:pt idx="206">
                  <c:v>0.28041325950404383</c:v>
                </c:pt>
                <c:pt idx="207">
                  <c:v>2.2701485040252765</c:v>
                </c:pt>
                <c:pt idx="208">
                  <c:v>0.3598173742939007</c:v>
                </c:pt>
                <c:pt idx="209">
                  <c:v>0.23229472774458221</c:v>
                </c:pt>
                <c:pt idx="210">
                  <c:v>1.08732435738248</c:v>
                </c:pt>
                <c:pt idx="211">
                  <c:v>0.18528594110268806</c:v>
                </c:pt>
                <c:pt idx="212">
                  <c:v>6.9429377450897807</c:v>
                </c:pt>
                <c:pt idx="213">
                  <c:v>2.1801721129091214</c:v>
                </c:pt>
                <c:pt idx="214">
                  <c:v>1.4537566435733101E-2</c:v>
                </c:pt>
                <c:pt idx="215">
                  <c:v>0.23942559306315284</c:v>
                </c:pt>
                <c:pt idx="216">
                  <c:v>1.6572350165241554</c:v>
                </c:pt>
                <c:pt idx="217">
                  <c:v>2.8830103014013364</c:v>
                </c:pt>
                <c:pt idx="218">
                  <c:v>0.90198342367753948</c:v>
                </c:pt>
                <c:pt idx="219">
                  <c:v>1.2784429429858741</c:v>
                </c:pt>
                <c:pt idx="220">
                  <c:v>2.7787680012947895</c:v>
                </c:pt>
                <c:pt idx="221">
                  <c:v>0.32970373065201597</c:v>
                </c:pt>
                <c:pt idx="222">
                  <c:v>1.4736336563732715</c:v>
                </c:pt>
                <c:pt idx="223">
                  <c:v>2.0113131234298711</c:v>
                </c:pt>
                <c:pt idx="224">
                  <c:v>2.4021930860628697</c:v>
                </c:pt>
                <c:pt idx="225">
                  <c:v>4.5780807887980304</c:v>
                </c:pt>
                <c:pt idx="226">
                  <c:v>1.5237387949572805</c:v>
                </c:pt>
                <c:pt idx="227">
                  <c:v>6.8298962748214187</c:v>
                </c:pt>
                <c:pt idx="228">
                  <c:v>2.0767086251356544</c:v>
                </c:pt>
                <c:pt idx="229">
                  <c:v>1.4576672734395646</c:v>
                </c:pt>
                <c:pt idx="230">
                  <c:v>0.22798071486318316</c:v>
                </c:pt>
                <c:pt idx="231">
                  <c:v>1.7940182909553064</c:v>
                </c:pt>
                <c:pt idx="232">
                  <c:v>2.2036491129034683</c:v>
                </c:pt>
                <c:pt idx="233">
                  <c:v>2.7550450310104999</c:v>
                </c:pt>
                <c:pt idx="234">
                  <c:v>1.9673796317020416</c:v>
                </c:pt>
                <c:pt idx="235">
                  <c:v>0.54750572403290798</c:v>
                </c:pt>
                <c:pt idx="236">
                  <c:v>0.24983735478627656</c:v>
                </c:pt>
                <c:pt idx="237">
                  <c:v>0.79411388759288914</c:v>
                </c:pt>
                <c:pt idx="238">
                  <c:v>0.62042744023641094</c:v>
                </c:pt>
                <c:pt idx="239">
                  <c:v>0.11915807611273732</c:v>
                </c:pt>
                <c:pt idx="240">
                  <c:v>1.4132289223407739E-2</c:v>
                </c:pt>
                <c:pt idx="241">
                  <c:v>13.023460355199413</c:v>
                </c:pt>
                <c:pt idx="242">
                  <c:v>0.32128974674409055</c:v>
                </c:pt>
                <c:pt idx="243">
                  <c:v>2.4882514322794034</c:v>
                </c:pt>
                <c:pt idx="244">
                  <c:v>0.42770189230482175</c:v>
                </c:pt>
                <c:pt idx="245">
                  <c:v>2.576187208989325</c:v>
                </c:pt>
                <c:pt idx="246">
                  <c:v>6.2015034422825632</c:v>
                </c:pt>
                <c:pt idx="247">
                  <c:v>2.0715902478567099</c:v>
                </c:pt>
                <c:pt idx="248">
                  <c:v>1.5068157954188777</c:v>
                </c:pt>
                <c:pt idx="249">
                  <c:v>2.8181214468495717</c:v>
                </c:pt>
                <c:pt idx="250">
                  <c:v>0.50903815772674699</c:v>
                </c:pt>
                <c:pt idx="251">
                  <c:v>2.0158523943474553</c:v>
                </c:pt>
                <c:pt idx="252">
                  <c:v>0.22455112204920535</c:v>
                </c:pt>
                <c:pt idx="253">
                  <c:v>1.0483041264390855</c:v>
                </c:pt>
                <c:pt idx="254">
                  <c:v>44.62465896312456</c:v>
                </c:pt>
                <c:pt idx="255">
                  <c:v>1.5223239113270493</c:v>
                </c:pt>
                <c:pt idx="256">
                  <c:v>6.6493208227861853</c:v>
                </c:pt>
                <c:pt idx="257">
                  <c:v>62.654240865525701</c:v>
                </c:pt>
                <c:pt idx="258">
                  <c:v>5.9463780260116206</c:v>
                </c:pt>
                <c:pt idx="259">
                  <c:v>0.32892850080820235</c:v>
                </c:pt>
                <c:pt idx="260">
                  <c:v>32.32766379567181</c:v>
                </c:pt>
                <c:pt idx="261">
                  <c:v>3.6272178207727217</c:v>
                </c:pt>
                <c:pt idx="262">
                  <c:v>0.50027125415975049</c:v>
                </c:pt>
                <c:pt idx="263">
                  <c:v>27.219191733622406</c:v>
                </c:pt>
                <c:pt idx="264">
                  <c:v>2.6007700213624796</c:v>
                </c:pt>
                <c:pt idx="265">
                  <c:v>0.19463610196145353</c:v>
                </c:pt>
                <c:pt idx="266">
                  <c:v>1.3940558510115768</c:v>
                </c:pt>
                <c:pt idx="267">
                  <c:v>0.16282283959432359</c:v>
                </c:pt>
                <c:pt idx="268">
                  <c:v>0.36357589922194739</c:v>
                </c:pt>
                <c:pt idx="269">
                  <c:v>0.44025806889942126</c:v>
                </c:pt>
                <c:pt idx="270">
                  <c:v>0.33098183454285729</c:v>
                </c:pt>
                <c:pt idx="271">
                  <c:v>2.4945125218110533</c:v>
                </c:pt>
                <c:pt idx="272">
                  <c:v>0.26333465352017155</c:v>
                </c:pt>
                <c:pt idx="273">
                  <c:v>2.2974887876501232E-2</c:v>
                </c:pt>
                <c:pt idx="274">
                  <c:v>3.3794379060028366</c:v>
                </c:pt>
                <c:pt idx="275">
                  <c:v>1.8430290823585604</c:v>
                </c:pt>
                <c:pt idx="276">
                  <c:v>0.15766235148618246</c:v>
                </c:pt>
                <c:pt idx="277">
                  <c:v>0.41191390527105221</c:v>
                </c:pt>
                <c:pt idx="278">
                  <c:v>0.31911142983708973</c:v>
                </c:pt>
                <c:pt idx="279">
                  <c:v>8.6938165584395655E-2</c:v>
                </c:pt>
                <c:pt idx="280">
                  <c:v>1.6859308297627513</c:v>
                </c:pt>
                <c:pt idx="281">
                  <c:v>2.285235886861265</c:v>
                </c:pt>
                <c:pt idx="282">
                  <c:v>2.6897761936448501</c:v>
                </c:pt>
                <c:pt idx="283">
                  <c:v>7.2102778687143694</c:v>
                </c:pt>
                <c:pt idx="284">
                  <c:v>1.8723006363931538</c:v>
                </c:pt>
                <c:pt idx="285">
                  <c:v>2.0232901665613792</c:v>
                </c:pt>
                <c:pt idx="286">
                  <c:v>1.0388863100379131</c:v>
                </c:pt>
                <c:pt idx="287">
                  <c:v>39.181013988637716</c:v>
                </c:pt>
                <c:pt idx="288">
                  <c:v>1.1459171989573163</c:v>
                </c:pt>
                <c:pt idx="289">
                  <c:v>2.1828716944799718</c:v>
                </c:pt>
                <c:pt idx="290">
                  <c:v>2.5974397988438298</c:v>
                </c:pt>
                <c:pt idx="291">
                  <c:v>2.1157420172164834</c:v>
                </c:pt>
                <c:pt idx="292">
                  <c:v>15.158892403260783</c:v>
                </c:pt>
                <c:pt idx="293">
                  <c:v>7.5559591887294681</c:v>
                </c:pt>
                <c:pt idx="294">
                  <c:v>0.12752080909807353</c:v>
                </c:pt>
                <c:pt idx="295">
                  <c:v>2.5863869924929999</c:v>
                </c:pt>
                <c:pt idx="296">
                  <c:v>11.547598942855647</c:v>
                </c:pt>
                <c:pt idx="297">
                  <c:v>1.3330597422760049</c:v>
                </c:pt>
                <c:pt idx="298">
                  <c:v>0.17200827270916103</c:v>
                </c:pt>
                <c:pt idx="299">
                  <c:v>27.594184443685045</c:v>
                </c:pt>
                <c:pt idx="300">
                  <c:v>0.71061193051777616</c:v>
                </c:pt>
                <c:pt idx="301">
                  <c:v>5.3525735508899368</c:v>
                </c:pt>
                <c:pt idx="302">
                  <c:v>0.90110831432547622</c:v>
                </c:pt>
                <c:pt idx="303">
                  <c:v>2.1335472358768373</c:v>
                </c:pt>
                <c:pt idx="304">
                  <c:v>1.7305075497812554</c:v>
                </c:pt>
                <c:pt idx="305">
                  <c:v>9.7314402553430241</c:v>
                </c:pt>
                <c:pt idx="306">
                  <c:v>0.11909622338420023</c:v>
                </c:pt>
                <c:pt idx="307">
                  <c:v>2.1205108001353556</c:v>
                </c:pt>
                <c:pt idx="308">
                  <c:v>1.2977470428783011</c:v>
                </c:pt>
                <c:pt idx="309">
                  <c:v>0.94651640166776196</c:v>
                </c:pt>
                <c:pt idx="310">
                  <c:v>0.30557904500499089</c:v>
                </c:pt>
                <c:pt idx="311">
                  <c:v>0.38930247888728153</c:v>
                </c:pt>
                <c:pt idx="312">
                  <c:v>0.37860792085442307</c:v>
                </c:pt>
                <c:pt idx="313">
                  <c:v>166.66538682351046</c:v>
                </c:pt>
                <c:pt idx="314">
                  <c:v>2.3348445710178671</c:v>
                </c:pt>
                <c:pt idx="315">
                  <c:v>0.24813493158250169</c:v>
                </c:pt>
                <c:pt idx="316">
                  <c:v>0.43627165965958725</c:v>
                </c:pt>
                <c:pt idx="317">
                  <c:v>6.1117998982623746E-2</c:v>
                </c:pt>
                <c:pt idx="318">
                  <c:v>1.9039012600010836</c:v>
                </c:pt>
                <c:pt idx="319">
                  <c:v>5.2970598796163601E-2</c:v>
                </c:pt>
                <c:pt idx="320">
                  <c:v>0.7663767506072432</c:v>
                </c:pt>
                <c:pt idx="321">
                  <c:v>1.5182499537863039</c:v>
                </c:pt>
                <c:pt idx="322">
                  <c:v>0.72687768349917681</c:v>
                </c:pt>
                <c:pt idx="323">
                  <c:v>0.82365085509975611</c:v>
                </c:pt>
                <c:pt idx="324">
                  <c:v>30.769285496903578</c:v>
                </c:pt>
                <c:pt idx="325">
                  <c:v>0.58205588433395961</c:v>
                </c:pt>
                <c:pt idx="326">
                  <c:v>1.1195659849647475</c:v>
                </c:pt>
                <c:pt idx="327">
                  <c:v>1.1791239816444128</c:v>
                </c:pt>
                <c:pt idx="328">
                  <c:v>4.7038849153453963</c:v>
                </c:pt>
                <c:pt idx="329">
                  <c:v>0.56285311710335428</c:v>
                </c:pt>
                <c:pt idx="330">
                  <c:v>9.3716073859791606E-3</c:v>
                </c:pt>
                <c:pt idx="331">
                  <c:v>8.2159926239738321E-2</c:v>
                </c:pt>
                <c:pt idx="332">
                  <c:v>0.88297438484816659</c:v>
                </c:pt>
                <c:pt idx="333">
                  <c:v>1.4880911942567914</c:v>
                </c:pt>
                <c:pt idx="334">
                  <c:v>3.2006267707244858</c:v>
                </c:pt>
                <c:pt idx="335">
                  <c:v>1.6115246062544908</c:v>
                </c:pt>
                <c:pt idx="336">
                  <c:v>165.70589100763249</c:v>
                </c:pt>
                <c:pt idx="337">
                  <c:v>0.39913437640233096</c:v>
                </c:pt>
                <c:pt idx="338">
                  <c:v>9.223454113944717</c:v>
                </c:pt>
                <c:pt idx="339">
                  <c:v>2.3868952110844401</c:v>
                </c:pt>
                <c:pt idx="340">
                  <c:v>1.9379377944758653</c:v>
                </c:pt>
                <c:pt idx="341">
                  <c:v>0.31127445080155469</c:v>
                </c:pt>
                <c:pt idx="342">
                  <c:v>2.462133465582411</c:v>
                </c:pt>
                <c:pt idx="343">
                  <c:v>2.2608482437653552</c:v>
                </c:pt>
                <c:pt idx="344">
                  <c:v>1.8107833191065712</c:v>
                </c:pt>
                <c:pt idx="345">
                  <c:v>0.95801531951466257</c:v>
                </c:pt>
                <c:pt idx="346">
                  <c:v>4.5541712013526441</c:v>
                </c:pt>
                <c:pt idx="347">
                  <c:v>0.5979613758323562</c:v>
                </c:pt>
                <c:pt idx="348">
                  <c:v>2.2484997738796522</c:v>
                </c:pt>
                <c:pt idx="349">
                  <c:v>0.52181819591639678</c:v>
                </c:pt>
                <c:pt idx="350">
                  <c:v>2.2616387598636676</c:v>
                </c:pt>
                <c:pt idx="351">
                  <c:v>5.4660708923208503</c:v>
                </c:pt>
                <c:pt idx="352">
                  <c:v>6.0557340212973237E-2</c:v>
                </c:pt>
                <c:pt idx="353">
                  <c:v>2.3829709154366405</c:v>
                </c:pt>
                <c:pt idx="354">
                  <c:v>0.69732852657414868</c:v>
                </c:pt>
                <c:pt idx="355">
                  <c:v>2.6692299696105923</c:v>
                </c:pt>
                <c:pt idx="356">
                  <c:v>2.9731424904428767</c:v>
                </c:pt>
                <c:pt idx="357">
                  <c:v>1.4448281796060023</c:v>
                </c:pt>
                <c:pt idx="358">
                  <c:v>0.24885145131719055</c:v>
                </c:pt>
                <c:pt idx="359">
                  <c:v>13.20138884959451</c:v>
                </c:pt>
                <c:pt idx="360">
                  <c:v>0.91003596434334044</c:v>
                </c:pt>
                <c:pt idx="361">
                  <c:v>1.5859895607007124</c:v>
                </c:pt>
                <c:pt idx="362">
                  <c:v>0.55160748668338522</c:v>
                </c:pt>
                <c:pt idx="363">
                  <c:v>0.93573685570426834</c:v>
                </c:pt>
                <c:pt idx="364">
                  <c:v>5.483787775166242E-2</c:v>
                </c:pt>
                <c:pt idx="365">
                  <c:v>0.12082845209093178</c:v>
                </c:pt>
                <c:pt idx="366">
                  <c:v>0.5728465560753021</c:v>
                </c:pt>
                <c:pt idx="367">
                  <c:v>1.9423288299078809</c:v>
                </c:pt>
                <c:pt idx="368">
                  <c:v>0.5100343947316488</c:v>
                </c:pt>
                <c:pt idx="369">
                  <c:v>51.236010928383166</c:v>
                </c:pt>
                <c:pt idx="370">
                  <c:v>1.9117370464137708</c:v>
                </c:pt>
                <c:pt idx="371">
                  <c:v>14.728620789078292</c:v>
                </c:pt>
                <c:pt idx="372">
                  <c:v>2.5137465828393211</c:v>
                </c:pt>
                <c:pt idx="373">
                  <c:v>0.89767172991229316</c:v>
                </c:pt>
                <c:pt idx="374">
                  <c:v>2.4452848750264389</c:v>
                </c:pt>
                <c:pt idx="375">
                  <c:v>6.333228086362222E-2</c:v>
                </c:pt>
                <c:pt idx="376">
                  <c:v>1.4218586737581256</c:v>
                </c:pt>
                <c:pt idx="377">
                  <c:v>16.335838812517867</c:v>
                </c:pt>
                <c:pt idx="378">
                  <c:v>0.11108639031277293</c:v>
                </c:pt>
                <c:pt idx="379">
                  <c:v>1.0318925043328058</c:v>
                </c:pt>
                <c:pt idx="380">
                  <c:v>1.9251191915109256</c:v>
                </c:pt>
                <c:pt idx="381">
                  <c:v>1.406957259687367</c:v>
                </c:pt>
                <c:pt idx="382">
                  <c:v>0.61053088887908236</c:v>
                </c:pt>
                <c:pt idx="383">
                  <c:v>0.80837452600008597</c:v>
                </c:pt>
                <c:pt idx="384">
                  <c:v>0.29743265949744951</c:v>
                </c:pt>
                <c:pt idx="385">
                  <c:v>4.8273997934153066</c:v>
                </c:pt>
                <c:pt idx="386">
                  <c:v>3.7313497489911778</c:v>
                </c:pt>
                <c:pt idx="387">
                  <c:v>1.2233879933785343</c:v>
                </c:pt>
                <c:pt idx="388">
                  <c:v>24.778953915532462</c:v>
                </c:pt>
                <c:pt idx="389">
                  <c:v>35.562863553324547</c:v>
                </c:pt>
                <c:pt idx="390">
                  <c:v>1.6497868332858747</c:v>
                </c:pt>
                <c:pt idx="391">
                  <c:v>1.4923135532852412</c:v>
                </c:pt>
                <c:pt idx="392">
                  <c:v>1.7539193990093878</c:v>
                </c:pt>
                <c:pt idx="393">
                  <c:v>1.2165613587015465</c:v>
                </c:pt>
                <c:pt idx="394">
                  <c:v>3.6943763093520019</c:v>
                </c:pt>
                <c:pt idx="395">
                  <c:v>0.17777485666054069</c:v>
                </c:pt>
                <c:pt idx="396">
                  <c:v>6.4426104299749669</c:v>
                </c:pt>
                <c:pt idx="397">
                  <c:v>2.6308584912334076</c:v>
                </c:pt>
                <c:pt idx="398">
                  <c:v>30.403460453993016</c:v>
                </c:pt>
                <c:pt idx="399">
                  <c:v>1.6741217136159184E-2</c:v>
                </c:pt>
                <c:pt idx="400">
                  <c:v>4.3957274517238156</c:v>
                </c:pt>
                <c:pt idx="401">
                  <c:v>0.59758201944723766</c:v>
                </c:pt>
                <c:pt idx="402">
                  <c:v>8.897145820000615</c:v>
                </c:pt>
                <c:pt idx="403">
                  <c:v>9.2384099683769172</c:v>
                </c:pt>
                <c:pt idx="404">
                  <c:v>0.39928807607007605</c:v>
                </c:pt>
                <c:pt idx="405">
                  <c:v>18.139824121776588</c:v>
                </c:pt>
                <c:pt idx="406">
                  <c:v>5.1056374510208853</c:v>
                </c:pt>
                <c:pt idx="407">
                  <c:v>1.8043301849839459</c:v>
                </c:pt>
                <c:pt idx="408">
                  <c:v>4.743123082085444</c:v>
                </c:pt>
                <c:pt idx="409">
                  <c:v>0.3173078510745786</c:v>
                </c:pt>
                <c:pt idx="410">
                  <c:v>6.0233947917928354</c:v>
                </c:pt>
                <c:pt idx="411">
                  <c:v>0.23281809678001622</c:v>
                </c:pt>
                <c:pt idx="412">
                  <c:v>0.33115023307756741</c:v>
                </c:pt>
                <c:pt idx="413">
                  <c:v>0.61850494946284262</c:v>
                </c:pt>
                <c:pt idx="414">
                  <c:v>12.384718881212024</c:v>
                </c:pt>
                <c:pt idx="415">
                  <c:v>1.540150985560929</c:v>
                </c:pt>
                <c:pt idx="416">
                  <c:v>36.947687317821874</c:v>
                </c:pt>
                <c:pt idx="417">
                  <c:v>1.455504129751461</c:v>
                </c:pt>
                <c:pt idx="418">
                  <c:v>0.14975433381476858</c:v>
                </c:pt>
                <c:pt idx="419">
                  <c:v>1.7326888399945917</c:v>
                </c:pt>
                <c:pt idx="420">
                  <c:v>0.36595920053604275</c:v>
                </c:pt>
                <c:pt idx="421">
                  <c:v>1.4718648749330394</c:v>
                </c:pt>
                <c:pt idx="422">
                  <c:v>4.1289095575088499</c:v>
                </c:pt>
                <c:pt idx="423">
                  <c:v>6.9738484312126536E-2</c:v>
                </c:pt>
                <c:pt idx="424">
                  <c:v>2.9404262619871235</c:v>
                </c:pt>
                <c:pt idx="425">
                  <c:v>0.19081432703561615</c:v>
                </c:pt>
                <c:pt idx="426">
                  <c:v>3.3894720436939809</c:v>
                </c:pt>
                <c:pt idx="427">
                  <c:v>0.9751491182953258</c:v>
                </c:pt>
                <c:pt idx="428">
                  <c:v>1.8782411702418889</c:v>
                </c:pt>
                <c:pt idx="429">
                  <c:v>5.5449377729094515E-2</c:v>
                </c:pt>
                <c:pt idx="430">
                  <c:v>0.18934971684256968</c:v>
                </c:pt>
                <c:pt idx="431">
                  <c:v>2.9712337859992139</c:v>
                </c:pt>
                <c:pt idx="432">
                  <c:v>4.3347827536832408</c:v>
                </c:pt>
                <c:pt idx="433">
                  <c:v>2.4848374163767164</c:v>
                </c:pt>
                <c:pt idx="434">
                  <c:v>2.1678775302291103E-2</c:v>
                </c:pt>
                <c:pt idx="435">
                  <c:v>1.9032415881852427</c:v>
                </c:pt>
                <c:pt idx="436">
                  <c:v>1.6228906514182937</c:v>
                </c:pt>
                <c:pt idx="437">
                  <c:v>1.6086645057612949</c:v>
                </c:pt>
                <c:pt idx="438">
                  <c:v>11.154896123739992</c:v>
                </c:pt>
                <c:pt idx="439">
                  <c:v>0.36175933081559042</c:v>
                </c:pt>
                <c:pt idx="440">
                  <c:v>0.2121820182042809</c:v>
                </c:pt>
                <c:pt idx="441">
                  <c:v>1.1833852858593477</c:v>
                </c:pt>
                <c:pt idx="442">
                  <c:v>0.27761585968909697</c:v>
                </c:pt>
                <c:pt idx="443">
                  <c:v>1.1411734021661228</c:v>
                </c:pt>
                <c:pt idx="444">
                  <c:v>1.6480117971904489</c:v>
                </c:pt>
                <c:pt idx="445">
                  <c:v>0.77733192179255439</c:v>
                </c:pt>
                <c:pt idx="446">
                  <c:v>0.19798620272821646</c:v>
                </c:pt>
                <c:pt idx="447">
                  <c:v>1.7425105672634729</c:v>
                </c:pt>
                <c:pt idx="448">
                  <c:v>3.9314479764876675</c:v>
                </c:pt>
                <c:pt idx="449">
                  <c:v>0.23824003801653615</c:v>
                </c:pt>
                <c:pt idx="450">
                  <c:v>3.0525273481705599</c:v>
                </c:pt>
                <c:pt idx="451">
                  <c:v>2.4627803271648068</c:v>
                </c:pt>
                <c:pt idx="452">
                  <c:v>0.22787767373076359</c:v>
                </c:pt>
                <c:pt idx="453">
                  <c:v>0.23925080750313715</c:v>
                </c:pt>
                <c:pt idx="454">
                  <c:v>1.2563520040360698</c:v>
                </c:pt>
                <c:pt idx="455">
                  <c:v>6.3174069547173257</c:v>
                </c:pt>
                <c:pt idx="456">
                  <c:v>1.763442510238221</c:v>
                </c:pt>
                <c:pt idx="457">
                  <c:v>2.1570794688266224</c:v>
                </c:pt>
                <c:pt idx="458">
                  <c:v>1.2712732081707385</c:v>
                </c:pt>
                <c:pt idx="459">
                  <c:v>2.0489881675446577</c:v>
                </c:pt>
                <c:pt idx="460">
                  <c:v>0.37601832686869924</c:v>
                </c:pt>
                <c:pt idx="461">
                  <c:v>1.0047991876588329</c:v>
                </c:pt>
                <c:pt idx="462">
                  <c:v>7.1050715051157516</c:v>
                </c:pt>
                <c:pt idx="463">
                  <c:v>0.31289435054484888</c:v>
                </c:pt>
                <c:pt idx="464">
                  <c:v>0.18752608977313434</c:v>
                </c:pt>
                <c:pt idx="465">
                  <c:v>2.4082465029862057</c:v>
                </c:pt>
                <c:pt idx="466">
                  <c:v>9.251877698998495</c:v>
                </c:pt>
                <c:pt idx="467">
                  <c:v>0.12061595434479717</c:v>
                </c:pt>
                <c:pt idx="468">
                  <c:v>6.8321706009446945</c:v>
                </c:pt>
                <c:pt idx="469">
                  <c:v>6.1068205011644352</c:v>
                </c:pt>
                <c:pt idx="470">
                  <c:v>1.5867924276421557</c:v>
                </c:pt>
                <c:pt idx="471">
                  <c:v>0.2913149374813121</c:v>
                </c:pt>
                <c:pt idx="472">
                  <c:v>18.050457525964653</c:v>
                </c:pt>
                <c:pt idx="473">
                  <c:v>5.2117729837334301E-2</c:v>
                </c:pt>
                <c:pt idx="474">
                  <c:v>1.7899929125383216</c:v>
                </c:pt>
                <c:pt idx="475">
                  <c:v>1.3372730333632357</c:v>
                </c:pt>
                <c:pt idx="476">
                  <c:v>3.8363768148875536E-2</c:v>
                </c:pt>
                <c:pt idx="477">
                  <c:v>2.8888962299321275</c:v>
                </c:pt>
                <c:pt idx="478">
                  <c:v>42.470182590766377</c:v>
                </c:pt>
                <c:pt idx="479">
                  <c:v>1.8617524843493909</c:v>
                </c:pt>
                <c:pt idx="480">
                  <c:v>1.0749880549609858</c:v>
                </c:pt>
                <c:pt idx="481">
                  <c:v>11.987906541129149</c:v>
                </c:pt>
                <c:pt idx="482">
                  <c:v>1.99289757392157</c:v>
                </c:pt>
                <c:pt idx="483">
                  <c:v>3.5223480878467264</c:v>
                </c:pt>
                <c:pt idx="484">
                  <c:v>1.6886044936131011</c:v>
                </c:pt>
                <c:pt idx="485">
                  <c:v>8.2777376326107444</c:v>
                </c:pt>
                <c:pt idx="486">
                  <c:v>1.4740489978527085</c:v>
                </c:pt>
                <c:pt idx="487">
                  <c:v>0.41388799377230584</c:v>
                </c:pt>
                <c:pt idx="488">
                  <c:v>1.983857666575537</c:v>
                </c:pt>
                <c:pt idx="489">
                  <c:v>1.2663125136205338</c:v>
                </c:pt>
                <c:pt idx="490">
                  <c:v>0.16999241614993205</c:v>
                </c:pt>
                <c:pt idx="491">
                  <c:v>1.1709171753437351</c:v>
                </c:pt>
                <c:pt idx="492">
                  <c:v>0.19096548370763006</c:v>
                </c:pt>
                <c:pt idx="493">
                  <c:v>2.1619300234037757</c:v>
                </c:pt>
                <c:pt idx="494">
                  <c:v>1.8161872532588024</c:v>
                </c:pt>
                <c:pt idx="495">
                  <c:v>0.32811377956461041</c:v>
                </c:pt>
                <c:pt idx="496">
                  <c:v>5.0815413363743929</c:v>
                </c:pt>
                <c:pt idx="497">
                  <c:v>4.1112791751038271</c:v>
                </c:pt>
                <c:pt idx="498">
                  <c:v>1.3024044717906702</c:v>
                </c:pt>
                <c:pt idx="499">
                  <c:v>1.201246493150236</c:v>
                </c:pt>
                <c:pt idx="500">
                  <c:v>50.407676291253843</c:v>
                </c:pt>
                <c:pt idx="501">
                  <c:v>0.21224660461205649</c:v>
                </c:pt>
                <c:pt idx="502">
                  <c:v>0.245928501461261</c:v>
                </c:pt>
                <c:pt idx="503">
                  <c:v>4.5414327939574832</c:v>
                </c:pt>
                <c:pt idx="504">
                  <c:v>10.396161433665135</c:v>
                </c:pt>
                <c:pt idx="505">
                  <c:v>0.29075118635417091</c:v>
                </c:pt>
                <c:pt idx="506">
                  <c:v>1.3208458591276782</c:v>
                </c:pt>
                <c:pt idx="507">
                  <c:v>12.816922439772384</c:v>
                </c:pt>
                <c:pt idx="508">
                  <c:v>55.209893380933906</c:v>
                </c:pt>
                <c:pt idx="509">
                  <c:v>2.34601491503554</c:v>
                </c:pt>
                <c:pt idx="510">
                  <c:v>1.798266506898992</c:v>
                </c:pt>
                <c:pt idx="511">
                  <c:v>1.0932995451199721</c:v>
                </c:pt>
                <c:pt idx="512">
                  <c:v>0.78738081120369163</c:v>
                </c:pt>
                <c:pt idx="513">
                  <c:v>1.1219787651361208</c:v>
                </c:pt>
                <c:pt idx="514">
                  <c:v>2.2468751304814716</c:v>
                </c:pt>
                <c:pt idx="515">
                  <c:v>0.26796532146558844</c:v>
                </c:pt>
                <c:pt idx="516">
                  <c:v>1.3780089727531961</c:v>
                </c:pt>
                <c:pt idx="517">
                  <c:v>0.4534650568809786</c:v>
                </c:pt>
                <c:pt idx="518">
                  <c:v>4.8335925698929607</c:v>
                </c:pt>
                <c:pt idx="519">
                  <c:v>50.724480411435799</c:v>
                </c:pt>
                <c:pt idx="520">
                  <c:v>1.0453739025573825</c:v>
                </c:pt>
                <c:pt idx="521">
                  <c:v>13.174890688908482</c:v>
                </c:pt>
                <c:pt idx="522">
                  <c:v>7.3071408936146724</c:v>
                </c:pt>
                <c:pt idx="523">
                  <c:v>0.60300374319604311</c:v>
                </c:pt>
                <c:pt idx="524">
                  <c:v>0.95049942465538417</c:v>
                </c:pt>
                <c:pt idx="525">
                  <c:v>2.749645797279836</c:v>
                </c:pt>
                <c:pt idx="526">
                  <c:v>1.326404659327671</c:v>
                </c:pt>
                <c:pt idx="527">
                  <c:v>1.3291695510801367</c:v>
                </c:pt>
                <c:pt idx="528">
                  <c:v>2.5506924512443749</c:v>
                </c:pt>
                <c:pt idx="529">
                  <c:v>1.3504073060481305</c:v>
                </c:pt>
                <c:pt idx="530">
                  <c:v>1.5637212511685163</c:v>
                </c:pt>
                <c:pt idx="531">
                  <c:v>1.4455850743951675</c:v>
                </c:pt>
                <c:pt idx="532">
                  <c:v>2.7568454347174924</c:v>
                </c:pt>
                <c:pt idx="533">
                  <c:v>0.47351810194262678</c:v>
                </c:pt>
                <c:pt idx="534">
                  <c:v>2.5494526182847719</c:v>
                </c:pt>
                <c:pt idx="535">
                  <c:v>10.384718112850031</c:v>
                </c:pt>
                <c:pt idx="536">
                  <c:v>0.16080297256858295</c:v>
                </c:pt>
                <c:pt idx="537">
                  <c:v>24.732811994536625</c:v>
                </c:pt>
                <c:pt idx="538">
                  <c:v>6.1607037482532843E-2</c:v>
                </c:pt>
                <c:pt idx="539">
                  <c:v>0.22968843627037672</c:v>
                </c:pt>
                <c:pt idx="540">
                  <c:v>0.7054571714886011</c:v>
                </c:pt>
                <c:pt idx="541">
                  <c:v>1.2727076001144477</c:v>
                </c:pt>
                <c:pt idx="542">
                  <c:v>2.657522099270992</c:v>
                </c:pt>
                <c:pt idx="543">
                  <c:v>0.35964008969257533</c:v>
                </c:pt>
                <c:pt idx="544">
                  <c:v>78.114511447708651</c:v>
                </c:pt>
                <c:pt idx="545">
                  <c:v>2.5673092587764312</c:v>
                </c:pt>
                <c:pt idx="546">
                  <c:v>0.84896568066106393</c:v>
                </c:pt>
                <c:pt idx="547">
                  <c:v>1.0007858901761888</c:v>
                </c:pt>
                <c:pt idx="548">
                  <c:v>0.78529926577436515</c:v>
                </c:pt>
                <c:pt idx="549">
                  <c:v>3.253613067503152</c:v>
                </c:pt>
                <c:pt idx="550">
                  <c:v>1.9175764587965956</c:v>
                </c:pt>
                <c:pt idx="551">
                  <c:v>3.9497761525179325</c:v>
                </c:pt>
                <c:pt idx="552">
                  <c:v>1.1004947613873965</c:v>
                </c:pt>
                <c:pt idx="553">
                  <c:v>2.3125791089480585</c:v>
                </c:pt>
                <c:pt idx="554">
                  <c:v>2.986078207150638</c:v>
                </c:pt>
                <c:pt idx="555">
                  <c:v>6.816827886102475E-2</c:v>
                </c:pt>
                <c:pt idx="556">
                  <c:v>1.321044990574074</c:v>
                </c:pt>
                <c:pt idx="557">
                  <c:v>7.6787405993488447E-2</c:v>
                </c:pt>
                <c:pt idx="558">
                  <c:v>1.5086713382450234</c:v>
                </c:pt>
                <c:pt idx="559">
                  <c:v>0.24371227838650081</c:v>
                </c:pt>
                <c:pt idx="560">
                  <c:v>39.856575204634979</c:v>
                </c:pt>
                <c:pt idx="561">
                  <c:v>0.71420686684962731</c:v>
                </c:pt>
                <c:pt idx="562">
                  <c:v>0.24696706042647995</c:v>
                </c:pt>
                <c:pt idx="563">
                  <c:v>3.9037070325467251</c:v>
                </c:pt>
                <c:pt idx="564">
                  <c:v>0.14129928179188564</c:v>
                </c:pt>
                <c:pt idx="565">
                  <c:v>1.573102299589745</c:v>
                </c:pt>
                <c:pt idx="566">
                  <c:v>0.14539677702362525</c:v>
                </c:pt>
                <c:pt idx="567">
                  <c:v>15.858964164249358</c:v>
                </c:pt>
                <c:pt idx="568">
                  <c:v>1.9124372778393053</c:v>
                </c:pt>
                <c:pt idx="569">
                  <c:v>0.23780831498216298</c:v>
                </c:pt>
                <c:pt idx="570">
                  <c:v>0.21126599160052822</c:v>
                </c:pt>
                <c:pt idx="571">
                  <c:v>2.2725800349278256</c:v>
                </c:pt>
                <c:pt idx="572">
                  <c:v>66.439597388026471</c:v>
                </c:pt>
                <c:pt idx="573">
                  <c:v>2.6316873610489924</c:v>
                </c:pt>
                <c:pt idx="574">
                  <c:v>0.64749531344183686</c:v>
                </c:pt>
                <c:pt idx="575">
                  <c:v>1.2472634484557961</c:v>
                </c:pt>
                <c:pt idx="576">
                  <c:v>0.90119752561599897</c:v>
                </c:pt>
                <c:pt idx="577">
                  <c:v>1.4255027803705727</c:v>
                </c:pt>
                <c:pt idx="578">
                  <c:v>0.81622127536131761</c:v>
                </c:pt>
                <c:pt idx="579">
                  <c:v>0.42942612586243312</c:v>
                </c:pt>
                <c:pt idx="580">
                  <c:v>3.3457867417774523</c:v>
                </c:pt>
                <c:pt idx="581">
                  <c:v>0.86224691953670751</c:v>
                </c:pt>
                <c:pt idx="582">
                  <c:v>11.652860395204593</c:v>
                </c:pt>
                <c:pt idx="583">
                  <c:v>0.47365127460287559</c:v>
                </c:pt>
                <c:pt idx="584">
                  <c:v>51.663541724413221</c:v>
                </c:pt>
                <c:pt idx="585">
                  <c:v>1.5560960959227548</c:v>
                </c:pt>
                <c:pt idx="586">
                  <c:v>3.6227676608488775</c:v>
                </c:pt>
                <c:pt idx="587">
                  <c:v>1.5287604902460727</c:v>
                </c:pt>
                <c:pt idx="588">
                  <c:v>8.2586125733810469</c:v>
                </c:pt>
                <c:pt idx="589">
                  <c:v>2.2072783126496791</c:v>
                </c:pt>
                <c:pt idx="590">
                  <c:v>1.3640339721348604</c:v>
                </c:pt>
                <c:pt idx="591">
                  <c:v>0.70250693520517871</c:v>
                </c:pt>
                <c:pt idx="592">
                  <c:v>0.30527962917423368</c:v>
                </c:pt>
                <c:pt idx="593">
                  <c:v>1.8223221771578866</c:v>
                </c:pt>
                <c:pt idx="594">
                  <c:v>4.2568468872234297E-2</c:v>
                </c:pt>
                <c:pt idx="595">
                  <c:v>0.17255123204543657</c:v>
                </c:pt>
                <c:pt idx="596">
                  <c:v>2.6012287887375241</c:v>
                </c:pt>
                <c:pt idx="597">
                  <c:v>0.34623378177478636</c:v>
                </c:pt>
                <c:pt idx="598">
                  <c:v>0.54058849040545287</c:v>
                </c:pt>
                <c:pt idx="599">
                  <c:v>29.766120928498857</c:v>
                </c:pt>
                <c:pt idx="600">
                  <c:v>1.0746515497435878</c:v>
                </c:pt>
                <c:pt idx="601">
                  <c:v>1.9695530498763556</c:v>
                </c:pt>
                <c:pt idx="602">
                  <c:v>1.8515585536277082</c:v>
                </c:pt>
                <c:pt idx="603">
                  <c:v>0.76863010008895027</c:v>
                </c:pt>
                <c:pt idx="604">
                  <c:v>1.458882402803283</c:v>
                </c:pt>
                <c:pt idx="605">
                  <c:v>8.2127030834328032</c:v>
                </c:pt>
                <c:pt idx="606">
                  <c:v>0.58671349081333313</c:v>
                </c:pt>
                <c:pt idx="607">
                  <c:v>6.8620573646276908</c:v>
                </c:pt>
                <c:pt idx="608">
                  <c:v>1.0418664292424966</c:v>
                </c:pt>
                <c:pt idx="609">
                  <c:v>1.8114916067244429</c:v>
                </c:pt>
                <c:pt idx="610">
                  <c:v>1.7144050317331105</c:v>
                </c:pt>
                <c:pt idx="611">
                  <c:v>0.61299143210078744</c:v>
                </c:pt>
                <c:pt idx="612">
                  <c:v>0.17132930734091029</c:v>
                </c:pt>
                <c:pt idx="613">
                  <c:v>2.1339571962379171</c:v>
                </c:pt>
                <c:pt idx="614">
                  <c:v>1.375704832259331</c:v>
                </c:pt>
                <c:pt idx="615">
                  <c:v>0.10187463229625882</c:v>
                </c:pt>
                <c:pt idx="616">
                  <c:v>2.212352835519463</c:v>
                </c:pt>
                <c:pt idx="617">
                  <c:v>8.7973984294407906E-2</c:v>
                </c:pt>
                <c:pt idx="618">
                  <c:v>5.0187672366148446</c:v>
                </c:pt>
                <c:pt idx="619">
                  <c:v>74.27790594240858</c:v>
                </c:pt>
                <c:pt idx="620">
                  <c:v>1.0202021799248906</c:v>
                </c:pt>
                <c:pt idx="621">
                  <c:v>1.2741791665125037</c:v>
                </c:pt>
                <c:pt idx="622">
                  <c:v>1.4248058241767065</c:v>
                </c:pt>
                <c:pt idx="623">
                  <c:v>1.2637707031990191</c:v>
                </c:pt>
                <c:pt idx="624">
                  <c:v>2.0265161231964992</c:v>
                </c:pt>
                <c:pt idx="625">
                  <c:v>0.27043138071432554</c:v>
                </c:pt>
                <c:pt idx="626">
                  <c:v>1.1954051503407552</c:v>
                </c:pt>
                <c:pt idx="627">
                  <c:v>2.1015787840634044</c:v>
                </c:pt>
                <c:pt idx="628">
                  <c:v>0.86144231335623134</c:v>
                </c:pt>
                <c:pt idx="629">
                  <c:v>1.2632740115160119</c:v>
                </c:pt>
                <c:pt idx="630">
                  <c:v>1.0484838166672332</c:v>
                </c:pt>
                <c:pt idx="631">
                  <c:v>5.1029411370590578</c:v>
                </c:pt>
                <c:pt idx="632">
                  <c:v>2.8982774393346373</c:v>
                </c:pt>
                <c:pt idx="633">
                  <c:v>0.93837846527823143</c:v>
                </c:pt>
                <c:pt idx="634">
                  <c:v>0.35270000845165272</c:v>
                </c:pt>
                <c:pt idx="635">
                  <c:v>0.34546135818895035</c:v>
                </c:pt>
                <c:pt idx="636">
                  <c:v>7.9637363030082646</c:v>
                </c:pt>
                <c:pt idx="637">
                  <c:v>0.24663944089681078</c:v>
                </c:pt>
                <c:pt idx="638">
                  <c:v>6.7970739395696613</c:v>
                </c:pt>
                <c:pt idx="639">
                  <c:v>0.12113280160416651</c:v>
                </c:pt>
                <c:pt idx="640">
                  <c:v>0.16622375587238319</c:v>
                </c:pt>
                <c:pt idx="641">
                  <c:v>6.5805731760031474</c:v>
                </c:pt>
                <c:pt idx="642">
                  <c:v>8.6367411175756654</c:v>
                </c:pt>
                <c:pt idx="643">
                  <c:v>6.9395062246306621E-2</c:v>
                </c:pt>
                <c:pt idx="644">
                  <c:v>7.4082603385381054</c:v>
                </c:pt>
                <c:pt idx="645">
                  <c:v>0.38178786426676137</c:v>
                </c:pt>
                <c:pt idx="646">
                  <c:v>2.7892963622279665</c:v>
                </c:pt>
                <c:pt idx="647">
                  <c:v>0.47915369993611695</c:v>
                </c:pt>
                <c:pt idx="648">
                  <c:v>1.9107538907379025</c:v>
                </c:pt>
                <c:pt idx="649">
                  <c:v>22.675373880108978</c:v>
                </c:pt>
                <c:pt idx="650">
                  <c:v>2.8894630393945651</c:v>
                </c:pt>
                <c:pt idx="651">
                  <c:v>0.5103486031117912</c:v>
                </c:pt>
                <c:pt idx="652">
                  <c:v>0.54261618154990698</c:v>
                </c:pt>
                <c:pt idx="653">
                  <c:v>0.73657104920538541</c:v>
                </c:pt>
                <c:pt idx="654">
                  <c:v>0.13857945456204762</c:v>
                </c:pt>
                <c:pt idx="655">
                  <c:v>1.2701271435429839</c:v>
                </c:pt>
                <c:pt idx="656">
                  <c:v>33.943880254256001</c:v>
                </c:pt>
                <c:pt idx="657">
                  <c:v>1.179761714316147</c:v>
                </c:pt>
                <c:pt idx="658">
                  <c:v>0.9910946962471292</c:v>
                </c:pt>
                <c:pt idx="659">
                  <c:v>0.98048592832624926</c:v>
                </c:pt>
                <c:pt idx="660">
                  <c:v>0.97751523922511263</c:v>
                </c:pt>
                <c:pt idx="661">
                  <c:v>6.5634741763364771E-2</c:v>
                </c:pt>
                <c:pt idx="662">
                  <c:v>4.3984520087147922</c:v>
                </c:pt>
                <c:pt idx="663">
                  <c:v>3.5355298518886387</c:v>
                </c:pt>
                <c:pt idx="664">
                  <c:v>9.6145855073649678</c:v>
                </c:pt>
                <c:pt idx="665">
                  <c:v>1.6908671121418015</c:v>
                </c:pt>
                <c:pt idx="666">
                  <c:v>61.774760874102526</c:v>
                </c:pt>
                <c:pt idx="667">
                  <c:v>0.31045888000251204</c:v>
                </c:pt>
                <c:pt idx="668">
                  <c:v>1.268973869027042</c:v>
                </c:pt>
                <c:pt idx="669">
                  <c:v>37.938800531797</c:v>
                </c:pt>
                <c:pt idx="670">
                  <c:v>0.63572086094396274</c:v>
                </c:pt>
                <c:pt idx="671">
                  <c:v>0.14631494888106733</c:v>
                </c:pt>
                <c:pt idx="672">
                  <c:v>0.87378207723073886</c:v>
                </c:pt>
                <c:pt idx="673">
                  <c:v>0.1062633861413106</c:v>
                </c:pt>
                <c:pt idx="674">
                  <c:v>13.849876466522765</c:v>
                </c:pt>
                <c:pt idx="675">
                  <c:v>1.8216289448295062</c:v>
                </c:pt>
                <c:pt idx="676">
                  <c:v>0.58979723326173183</c:v>
                </c:pt>
                <c:pt idx="677">
                  <c:v>1.7283609704818272</c:v>
                </c:pt>
                <c:pt idx="678">
                  <c:v>6.0861281941201693</c:v>
                </c:pt>
                <c:pt idx="679">
                  <c:v>0.88755428040884365</c:v>
                </c:pt>
                <c:pt idx="680">
                  <c:v>0.82838145983104716</c:v>
                </c:pt>
                <c:pt idx="681">
                  <c:v>2.0423712879147806</c:v>
                </c:pt>
                <c:pt idx="682">
                  <c:v>3.9722362913867171</c:v>
                </c:pt>
                <c:pt idx="683">
                  <c:v>0.98861248514800804</c:v>
                </c:pt>
                <c:pt idx="684">
                  <c:v>2.5209456498670297</c:v>
                </c:pt>
                <c:pt idx="685">
                  <c:v>0.33493497383535387</c:v>
                </c:pt>
                <c:pt idx="686">
                  <c:v>6.2147088123608993</c:v>
                </c:pt>
                <c:pt idx="687">
                  <c:v>0.39973211139822917</c:v>
                </c:pt>
                <c:pt idx="688">
                  <c:v>2.0168014355636301</c:v>
                </c:pt>
                <c:pt idx="689">
                  <c:v>0.42764430215503763</c:v>
                </c:pt>
                <c:pt idx="690">
                  <c:v>0.55705786360342935</c:v>
                </c:pt>
                <c:pt idx="691">
                  <c:v>2.9106245717989006</c:v>
                </c:pt>
                <c:pt idx="692">
                  <c:v>2.2111231181039237</c:v>
                </c:pt>
                <c:pt idx="693">
                  <c:v>4.9330358318436298</c:v>
                </c:pt>
                <c:pt idx="694">
                  <c:v>0.35111838153560737</c:v>
                </c:pt>
                <c:pt idx="695">
                  <c:v>18.480617432340068</c:v>
                </c:pt>
                <c:pt idx="696">
                  <c:v>11.938106335583484</c:v>
                </c:pt>
                <c:pt idx="697">
                  <c:v>0.91206488509740502</c:v>
                </c:pt>
                <c:pt idx="698">
                  <c:v>7.2422194874145987E-2</c:v>
                </c:pt>
                <c:pt idx="699">
                  <c:v>1.1129546959769097</c:v>
                </c:pt>
                <c:pt idx="700">
                  <c:v>1.4295179145212937</c:v>
                </c:pt>
                <c:pt idx="701">
                  <c:v>3.6417507680659869</c:v>
                </c:pt>
                <c:pt idx="702">
                  <c:v>0.14893759179685542</c:v>
                </c:pt>
                <c:pt idx="703">
                  <c:v>2.0446875243256484E-2</c:v>
                </c:pt>
                <c:pt idx="704">
                  <c:v>4.6839471266027815</c:v>
                </c:pt>
                <c:pt idx="705">
                  <c:v>1.4163988297106431</c:v>
                </c:pt>
                <c:pt idx="706">
                  <c:v>0.45333449414447174</c:v>
                </c:pt>
                <c:pt idx="707">
                  <c:v>0.33344926141087017</c:v>
                </c:pt>
                <c:pt idx="708">
                  <c:v>0.45902757902770741</c:v>
                </c:pt>
                <c:pt idx="709">
                  <c:v>1.7408389664647888</c:v>
                </c:pt>
                <c:pt idx="710">
                  <c:v>4.6493724624636954</c:v>
                </c:pt>
                <c:pt idx="711">
                  <c:v>0.92795234354350675</c:v>
                </c:pt>
                <c:pt idx="712">
                  <c:v>0.4286469391207488</c:v>
                </c:pt>
                <c:pt idx="713">
                  <c:v>2.4279721043169795</c:v>
                </c:pt>
                <c:pt idx="714">
                  <c:v>2.3302656370231927</c:v>
                </c:pt>
                <c:pt idx="715">
                  <c:v>3.495939885050503</c:v>
                </c:pt>
                <c:pt idx="716">
                  <c:v>1.3748218378619661</c:v>
                </c:pt>
                <c:pt idx="717">
                  <c:v>0.25474345112956648</c:v>
                </c:pt>
                <c:pt idx="718">
                  <c:v>2.0795219668637586</c:v>
                </c:pt>
                <c:pt idx="719">
                  <c:v>1.0397548247160227</c:v>
                </c:pt>
                <c:pt idx="720">
                  <c:v>1.1894225403452934</c:v>
                </c:pt>
                <c:pt idx="721">
                  <c:v>0.46801958708371622</c:v>
                </c:pt>
                <c:pt idx="722">
                  <c:v>3.5462857725181878</c:v>
                </c:pt>
                <c:pt idx="723">
                  <c:v>14.275848092272188</c:v>
                </c:pt>
                <c:pt idx="724">
                  <c:v>5.4661524255431067</c:v>
                </c:pt>
                <c:pt idx="725">
                  <c:v>2.0616189789311736</c:v>
                </c:pt>
                <c:pt idx="726">
                  <c:v>0.28663054252035214</c:v>
                </c:pt>
                <c:pt idx="727">
                  <c:v>0.75074046541066453</c:v>
                </c:pt>
                <c:pt idx="728">
                  <c:v>0.31705080253804102</c:v>
                </c:pt>
                <c:pt idx="729">
                  <c:v>0.20605232774937507</c:v>
                </c:pt>
                <c:pt idx="730">
                  <c:v>5.8647043886809982E-2</c:v>
                </c:pt>
                <c:pt idx="731">
                  <c:v>0.30964957690173428</c:v>
                </c:pt>
                <c:pt idx="732">
                  <c:v>4.1823520648910826</c:v>
                </c:pt>
                <c:pt idx="733">
                  <c:v>0.19580717572330197</c:v>
                </c:pt>
                <c:pt idx="734">
                  <c:v>0.90324012889769956</c:v>
                </c:pt>
                <c:pt idx="735">
                  <c:v>0.41432115302998151</c:v>
                </c:pt>
                <c:pt idx="736">
                  <c:v>0.33885521839139632</c:v>
                </c:pt>
                <c:pt idx="737">
                  <c:v>1.812306060147352</c:v>
                </c:pt>
                <c:pt idx="738">
                  <c:v>31.330776997363664</c:v>
                </c:pt>
                <c:pt idx="739">
                  <c:v>1.635324270548109</c:v>
                </c:pt>
                <c:pt idx="740">
                  <c:v>1.7057364151440875</c:v>
                </c:pt>
                <c:pt idx="741">
                  <c:v>8.0010815546829983E-2</c:v>
                </c:pt>
                <c:pt idx="742">
                  <c:v>9.1637989997344488E-2</c:v>
                </c:pt>
                <c:pt idx="743">
                  <c:v>0.59369193412906773</c:v>
                </c:pt>
                <c:pt idx="744">
                  <c:v>0.79358830079564968</c:v>
                </c:pt>
                <c:pt idx="745">
                  <c:v>1.3460927022205604</c:v>
                </c:pt>
                <c:pt idx="746">
                  <c:v>0.31760908215931088</c:v>
                </c:pt>
                <c:pt idx="747">
                  <c:v>0.2330642608532642</c:v>
                </c:pt>
                <c:pt idx="748">
                  <c:v>1.5806548768300552</c:v>
                </c:pt>
                <c:pt idx="749">
                  <c:v>15.552557106631756</c:v>
                </c:pt>
                <c:pt idx="750">
                  <c:v>1.1264198560184064</c:v>
                </c:pt>
                <c:pt idx="751">
                  <c:v>4.8168820358915507</c:v>
                </c:pt>
                <c:pt idx="752">
                  <c:v>1.1588108894538476</c:v>
                </c:pt>
                <c:pt idx="753">
                  <c:v>4.5828581359266183</c:v>
                </c:pt>
                <c:pt idx="754">
                  <c:v>0.33484316662960356</c:v>
                </c:pt>
                <c:pt idx="755">
                  <c:v>2.5526019195137781</c:v>
                </c:pt>
                <c:pt idx="756">
                  <c:v>0.66964243156091574</c:v>
                </c:pt>
                <c:pt idx="757">
                  <c:v>1.6564279457670574</c:v>
                </c:pt>
                <c:pt idx="758">
                  <c:v>5.5351352197468948</c:v>
                </c:pt>
                <c:pt idx="759">
                  <c:v>39.24641022130146</c:v>
                </c:pt>
                <c:pt idx="760">
                  <c:v>0.86885186538407022</c:v>
                </c:pt>
                <c:pt idx="761">
                  <c:v>28.14044806934108</c:v>
                </c:pt>
                <c:pt idx="762">
                  <c:v>9.2293141962841205E-2</c:v>
                </c:pt>
                <c:pt idx="763">
                  <c:v>0.85093174414186934</c:v>
                </c:pt>
                <c:pt idx="764">
                  <c:v>1.9990573402753666</c:v>
                </c:pt>
                <c:pt idx="765">
                  <c:v>5.929752813942331</c:v>
                </c:pt>
                <c:pt idx="766">
                  <c:v>5.1603429825554574</c:v>
                </c:pt>
                <c:pt idx="767">
                  <c:v>9.7160582403849638</c:v>
                </c:pt>
                <c:pt idx="768">
                  <c:v>1.0033967829520738</c:v>
                </c:pt>
                <c:pt idx="769">
                  <c:v>1.2102659788534555</c:v>
                </c:pt>
                <c:pt idx="770">
                  <c:v>2.033574731315289</c:v>
                </c:pt>
                <c:pt idx="771">
                  <c:v>0.14812822768661302</c:v>
                </c:pt>
                <c:pt idx="772">
                  <c:v>1.5870645418634961</c:v>
                </c:pt>
                <c:pt idx="773">
                  <c:v>34.150901326725176</c:v>
                </c:pt>
                <c:pt idx="774">
                  <c:v>3.8819806288599899E-2</c:v>
                </c:pt>
                <c:pt idx="775">
                  <c:v>0.67045399515425519</c:v>
                </c:pt>
                <c:pt idx="776">
                  <c:v>2.2011721227777068</c:v>
                </c:pt>
                <c:pt idx="777">
                  <c:v>0.56121525553091001</c:v>
                </c:pt>
                <c:pt idx="778">
                  <c:v>1.0025075295006083</c:v>
                </c:pt>
                <c:pt idx="779">
                  <c:v>1.6625977865801544</c:v>
                </c:pt>
                <c:pt idx="780">
                  <c:v>3.4629432931687534</c:v>
                </c:pt>
                <c:pt idx="781">
                  <c:v>1.8274432896624013</c:v>
                </c:pt>
                <c:pt idx="782">
                  <c:v>0.31161876563427687</c:v>
                </c:pt>
                <c:pt idx="783">
                  <c:v>4.9071179709561772</c:v>
                </c:pt>
                <c:pt idx="784">
                  <c:v>2.5937918600712777</c:v>
                </c:pt>
                <c:pt idx="785">
                  <c:v>0.94638261764437026</c:v>
                </c:pt>
                <c:pt idx="786">
                  <c:v>1.8843405610009121</c:v>
                </c:pt>
                <c:pt idx="787">
                  <c:v>4.5199901792627566</c:v>
                </c:pt>
                <c:pt idx="788">
                  <c:v>0.45299141678200344</c:v>
                </c:pt>
                <c:pt idx="789">
                  <c:v>0.18085258967572226</c:v>
                </c:pt>
                <c:pt idx="790">
                  <c:v>3.0356902466239402</c:v>
                </c:pt>
                <c:pt idx="791">
                  <c:v>0.10417986895664685</c:v>
                </c:pt>
                <c:pt idx="792">
                  <c:v>0.5936112272093178</c:v>
                </c:pt>
                <c:pt idx="793">
                  <c:v>5.1090341894620708E-2</c:v>
                </c:pt>
                <c:pt idx="794">
                  <c:v>1.9167551348556544</c:v>
                </c:pt>
                <c:pt idx="795">
                  <c:v>1.9260855404709505</c:v>
                </c:pt>
                <c:pt idx="796">
                  <c:v>8.2842850091208771</c:v>
                </c:pt>
                <c:pt idx="797">
                  <c:v>7.5174411457489461</c:v>
                </c:pt>
                <c:pt idx="798">
                  <c:v>27.037288473186109</c:v>
                </c:pt>
                <c:pt idx="799">
                  <c:v>7.9348882885193817</c:v>
                </c:pt>
                <c:pt idx="800">
                  <c:v>2.5072177077542097</c:v>
                </c:pt>
                <c:pt idx="801">
                  <c:v>3.8318091367757789</c:v>
                </c:pt>
                <c:pt idx="802">
                  <c:v>1.7777800850749417</c:v>
                </c:pt>
                <c:pt idx="803">
                  <c:v>2.7447966557517853</c:v>
                </c:pt>
                <c:pt idx="804">
                  <c:v>11.160664964321423</c:v>
                </c:pt>
                <c:pt idx="805">
                  <c:v>0.66677065076359221</c:v>
                </c:pt>
                <c:pt idx="806">
                  <c:v>0.61254102951959077</c:v>
                </c:pt>
                <c:pt idx="807">
                  <c:v>0.43406437605490317</c:v>
                </c:pt>
                <c:pt idx="808">
                  <c:v>0.98833365359508374</c:v>
                </c:pt>
                <c:pt idx="809">
                  <c:v>1.3629932842676984</c:v>
                </c:pt>
                <c:pt idx="810">
                  <c:v>2.3082795642085179</c:v>
                </c:pt>
                <c:pt idx="811">
                  <c:v>0.94972859982117941</c:v>
                </c:pt>
                <c:pt idx="812">
                  <c:v>0.17932540138878131</c:v>
                </c:pt>
                <c:pt idx="813">
                  <c:v>17.852072864055454</c:v>
                </c:pt>
                <c:pt idx="814">
                  <c:v>0.43196790405804186</c:v>
                </c:pt>
                <c:pt idx="815">
                  <c:v>1.681646306924542</c:v>
                </c:pt>
                <c:pt idx="816">
                  <c:v>1.2360799753531806</c:v>
                </c:pt>
                <c:pt idx="817">
                  <c:v>5.2940379017952601</c:v>
                </c:pt>
                <c:pt idx="818">
                  <c:v>1.4372833762985078</c:v>
                </c:pt>
                <c:pt idx="819">
                  <c:v>1.2645861016658775</c:v>
                </c:pt>
                <c:pt idx="820">
                  <c:v>0.14082750362183188</c:v>
                </c:pt>
                <c:pt idx="821">
                  <c:v>3.6270997634604036</c:v>
                </c:pt>
                <c:pt idx="822">
                  <c:v>12.283827465312296</c:v>
                </c:pt>
                <c:pt idx="823">
                  <c:v>4.5675862199485397</c:v>
                </c:pt>
                <c:pt idx="824">
                  <c:v>3.1882669571195343</c:v>
                </c:pt>
                <c:pt idx="825">
                  <c:v>0.12937451492826929</c:v>
                </c:pt>
                <c:pt idx="826">
                  <c:v>0.4749506814954797</c:v>
                </c:pt>
                <c:pt idx="827">
                  <c:v>4.2629639663499794E-2</c:v>
                </c:pt>
                <c:pt idx="828">
                  <c:v>5.4843038627252483</c:v>
                </c:pt>
                <c:pt idx="829">
                  <c:v>0.17003870329549459</c:v>
                </c:pt>
                <c:pt idx="830">
                  <c:v>1.3452545414059256</c:v>
                </c:pt>
                <c:pt idx="831">
                  <c:v>0.38950073086139675</c:v>
                </c:pt>
                <c:pt idx="832">
                  <c:v>1.1195114058309814</c:v>
                </c:pt>
                <c:pt idx="833">
                  <c:v>0.59943593569428599</c:v>
                </c:pt>
                <c:pt idx="834">
                  <c:v>1.4473285842758117</c:v>
                </c:pt>
                <c:pt idx="835">
                  <c:v>0.7463344948643198</c:v>
                </c:pt>
                <c:pt idx="836">
                  <c:v>2.117606887357137</c:v>
                </c:pt>
                <c:pt idx="837">
                  <c:v>176.0672350612387</c:v>
                </c:pt>
                <c:pt idx="838">
                  <c:v>2.1195056967337607</c:v>
                </c:pt>
                <c:pt idx="839">
                  <c:v>0.12727557171539519</c:v>
                </c:pt>
                <c:pt idx="840">
                  <c:v>18.083187076384419</c:v>
                </c:pt>
                <c:pt idx="841">
                  <c:v>0.93162456696863816</c:v>
                </c:pt>
                <c:pt idx="842">
                  <c:v>0.1598581127096394</c:v>
                </c:pt>
                <c:pt idx="843">
                  <c:v>1.8313372707296058</c:v>
                </c:pt>
                <c:pt idx="844">
                  <c:v>0.62928162648824026</c:v>
                </c:pt>
                <c:pt idx="845">
                  <c:v>2.5057475714009283</c:v>
                </c:pt>
                <c:pt idx="846">
                  <c:v>0.11045805981649401</c:v>
                </c:pt>
                <c:pt idx="847">
                  <c:v>0.20550847972606412</c:v>
                </c:pt>
                <c:pt idx="848">
                  <c:v>6.9092229480560846E-3</c:v>
                </c:pt>
                <c:pt idx="849">
                  <c:v>7.6051457927204815</c:v>
                </c:pt>
                <c:pt idx="850">
                  <c:v>5.161344024313614E-2</c:v>
                </c:pt>
                <c:pt idx="851">
                  <c:v>2.3762620478017764</c:v>
                </c:pt>
                <c:pt idx="852">
                  <c:v>5.2519032191086925</c:v>
                </c:pt>
                <c:pt idx="853">
                  <c:v>4.6047682620857344</c:v>
                </c:pt>
                <c:pt idx="854">
                  <c:v>0.28757567462853073</c:v>
                </c:pt>
                <c:pt idx="855">
                  <c:v>2.1191163792697343</c:v>
                </c:pt>
                <c:pt idx="856">
                  <c:v>28.676720402113794</c:v>
                </c:pt>
                <c:pt idx="857">
                  <c:v>2.0785030205039923</c:v>
                </c:pt>
                <c:pt idx="858">
                  <c:v>6.5647514111094125</c:v>
                </c:pt>
                <c:pt idx="859">
                  <c:v>2.2273783472663053</c:v>
                </c:pt>
                <c:pt idx="860">
                  <c:v>4.6010510475943018</c:v>
                </c:pt>
                <c:pt idx="861">
                  <c:v>8.4877944340412164</c:v>
                </c:pt>
                <c:pt idx="862">
                  <c:v>3.1255566234838801</c:v>
                </c:pt>
                <c:pt idx="863">
                  <c:v>2.6105676232368658</c:v>
                </c:pt>
                <c:pt idx="864">
                  <c:v>1.4851686302707712</c:v>
                </c:pt>
                <c:pt idx="865">
                  <c:v>0.4201853901020432</c:v>
                </c:pt>
                <c:pt idx="866">
                  <c:v>0.69375124255266907</c:v>
                </c:pt>
                <c:pt idx="867">
                  <c:v>1.6815282279941761</c:v>
                </c:pt>
                <c:pt idx="868">
                  <c:v>0.20291490240033083</c:v>
                </c:pt>
                <c:pt idx="869">
                  <c:v>0.69404774163742444</c:v>
                </c:pt>
                <c:pt idx="870">
                  <c:v>1.9477070416414828</c:v>
                </c:pt>
                <c:pt idx="871">
                  <c:v>2.9616894962247686</c:v>
                </c:pt>
                <c:pt idx="872">
                  <c:v>0.71702353621024129</c:v>
                </c:pt>
                <c:pt idx="873">
                  <c:v>2.7566915497713138</c:v>
                </c:pt>
                <c:pt idx="874">
                  <c:v>11.876100347838445</c:v>
                </c:pt>
                <c:pt idx="875">
                  <c:v>22.657248348055802</c:v>
                </c:pt>
                <c:pt idx="876">
                  <c:v>0.18442300927101413</c:v>
                </c:pt>
                <c:pt idx="877">
                  <c:v>3.1209033086625335</c:v>
                </c:pt>
                <c:pt idx="878">
                  <c:v>0.61838889459280855</c:v>
                </c:pt>
                <c:pt idx="879">
                  <c:v>0.68662351767852414</c:v>
                </c:pt>
                <c:pt idx="880">
                  <c:v>1.2765200139415449</c:v>
                </c:pt>
                <c:pt idx="881">
                  <c:v>0.20926720932772952</c:v>
                </c:pt>
                <c:pt idx="882">
                  <c:v>0.41791167340718205</c:v>
                </c:pt>
                <c:pt idx="883">
                  <c:v>49.872326115906148</c:v>
                </c:pt>
                <c:pt idx="884">
                  <c:v>0.2678662901061466</c:v>
                </c:pt>
                <c:pt idx="885">
                  <c:v>2.120021747584298</c:v>
                </c:pt>
                <c:pt idx="886">
                  <c:v>0.57037901357546161</c:v>
                </c:pt>
                <c:pt idx="887">
                  <c:v>0.79830100111274127</c:v>
                </c:pt>
                <c:pt idx="888">
                  <c:v>0.1864434596524861</c:v>
                </c:pt>
                <c:pt idx="889">
                  <c:v>0.19958349159184169</c:v>
                </c:pt>
                <c:pt idx="890">
                  <c:v>5.1165173217093324E-2</c:v>
                </c:pt>
                <c:pt idx="891">
                  <c:v>2.1707339408788622</c:v>
                </c:pt>
                <c:pt idx="892">
                  <c:v>9.569002046306375</c:v>
                </c:pt>
                <c:pt idx="893">
                  <c:v>0.20482288218014352</c:v>
                </c:pt>
                <c:pt idx="894">
                  <c:v>1.9671749943878203</c:v>
                </c:pt>
                <c:pt idx="895">
                  <c:v>0.24966733239893846</c:v>
                </c:pt>
                <c:pt idx="896">
                  <c:v>0.42091912803009202</c:v>
                </c:pt>
                <c:pt idx="897">
                  <c:v>2.3948327616949854</c:v>
                </c:pt>
                <c:pt idx="898">
                  <c:v>3.3445471892131104</c:v>
                </c:pt>
                <c:pt idx="899">
                  <c:v>3.8464220317527262</c:v>
                </c:pt>
                <c:pt idx="900">
                  <c:v>3.5669770031208561</c:v>
                </c:pt>
                <c:pt idx="901">
                  <c:v>2.0785682443605755</c:v>
                </c:pt>
                <c:pt idx="902">
                  <c:v>5.2129201163697108</c:v>
                </c:pt>
                <c:pt idx="903">
                  <c:v>0.3214176472469728</c:v>
                </c:pt>
                <c:pt idx="904">
                  <c:v>19.229608013210171</c:v>
                </c:pt>
                <c:pt idx="905">
                  <c:v>0.67584012284861028</c:v>
                </c:pt>
                <c:pt idx="906">
                  <c:v>0.50908956003664962</c:v>
                </c:pt>
                <c:pt idx="907">
                  <c:v>3.282673594408295</c:v>
                </c:pt>
                <c:pt idx="908">
                  <c:v>1.7229886974812261</c:v>
                </c:pt>
                <c:pt idx="909">
                  <c:v>6.2278948606248461</c:v>
                </c:pt>
                <c:pt idx="910">
                  <c:v>0.75740870435109453</c:v>
                </c:pt>
                <c:pt idx="911">
                  <c:v>0.76730479538662211</c:v>
                </c:pt>
                <c:pt idx="912">
                  <c:v>2.7814055387393219</c:v>
                </c:pt>
                <c:pt idx="913">
                  <c:v>11.165584867877588</c:v>
                </c:pt>
                <c:pt idx="914">
                  <c:v>0.45699851898972754</c:v>
                </c:pt>
                <c:pt idx="915">
                  <c:v>1.0372653453052547</c:v>
                </c:pt>
                <c:pt idx="916">
                  <c:v>0.89726881342697751</c:v>
                </c:pt>
                <c:pt idx="917">
                  <c:v>0.83472557888373233</c:v>
                </c:pt>
                <c:pt idx="918">
                  <c:v>0.76644760336044315</c:v>
                </c:pt>
                <c:pt idx="919">
                  <c:v>8.821237641294946</c:v>
                </c:pt>
                <c:pt idx="920">
                  <c:v>0.58663249529631245</c:v>
                </c:pt>
                <c:pt idx="921">
                  <c:v>0.78000899061450502</c:v>
                </c:pt>
                <c:pt idx="922">
                  <c:v>0.34284943484032704</c:v>
                </c:pt>
                <c:pt idx="923">
                  <c:v>1.0013360145500527</c:v>
                </c:pt>
                <c:pt idx="924">
                  <c:v>0.47744403670114882</c:v>
                </c:pt>
                <c:pt idx="925">
                  <c:v>48.127336272321884</c:v>
                </c:pt>
                <c:pt idx="926">
                  <c:v>1.003796456149451</c:v>
                </c:pt>
                <c:pt idx="927">
                  <c:v>2.7423929246805998</c:v>
                </c:pt>
                <c:pt idx="928">
                  <c:v>1.3497960369164113</c:v>
                </c:pt>
                <c:pt idx="929">
                  <c:v>4.2641187288169418</c:v>
                </c:pt>
                <c:pt idx="930">
                  <c:v>1.5730515763265327</c:v>
                </c:pt>
                <c:pt idx="931">
                  <c:v>0.68230780390813539</c:v>
                </c:pt>
                <c:pt idx="932">
                  <c:v>2.090203051128785</c:v>
                </c:pt>
                <c:pt idx="933">
                  <c:v>0.48860534899620983</c:v>
                </c:pt>
                <c:pt idx="934">
                  <c:v>1.2189742265085735</c:v>
                </c:pt>
                <c:pt idx="935">
                  <c:v>0.48560523272307804</c:v>
                </c:pt>
                <c:pt idx="936">
                  <c:v>2.4369910760930429</c:v>
                </c:pt>
                <c:pt idx="937">
                  <c:v>1.549463883582318</c:v>
                </c:pt>
                <c:pt idx="938">
                  <c:v>0.36772997475698976</c:v>
                </c:pt>
                <c:pt idx="939">
                  <c:v>0.56344698697308759</c:v>
                </c:pt>
                <c:pt idx="940">
                  <c:v>0.97837704339344389</c:v>
                </c:pt>
                <c:pt idx="941">
                  <c:v>2.8699238179218574</c:v>
                </c:pt>
                <c:pt idx="942">
                  <c:v>1.7156114710543711</c:v>
                </c:pt>
                <c:pt idx="943">
                  <c:v>0.55273762923731873</c:v>
                </c:pt>
                <c:pt idx="944">
                  <c:v>1.5541372563984774</c:v>
                </c:pt>
                <c:pt idx="945">
                  <c:v>2.6200881017498459</c:v>
                </c:pt>
                <c:pt idx="946">
                  <c:v>9.3952723839315605E-2</c:v>
                </c:pt>
                <c:pt idx="947">
                  <c:v>19.668220515408866</c:v>
                </c:pt>
                <c:pt idx="948">
                  <c:v>2.9433147188305888</c:v>
                </c:pt>
                <c:pt idx="949">
                  <c:v>4.6918772632771014E-2</c:v>
                </c:pt>
                <c:pt idx="950">
                  <c:v>0.73090848235438588</c:v>
                </c:pt>
                <c:pt idx="951">
                  <c:v>1.5048286319565911</c:v>
                </c:pt>
                <c:pt idx="952">
                  <c:v>3.2575506834556354</c:v>
                </c:pt>
                <c:pt idx="953">
                  <c:v>1.4647151549489519</c:v>
                </c:pt>
                <c:pt idx="954">
                  <c:v>1.6976067154780403</c:v>
                </c:pt>
                <c:pt idx="955">
                  <c:v>8.5318553382049274</c:v>
                </c:pt>
                <c:pt idx="956">
                  <c:v>2.6661572713171711</c:v>
                </c:pt>
                <c:pt idx="957">
                  <c:v>4.177796798501074</c:v>
                </c:pt>
                <c:pt idx="958">
                  <c:v>1.0776967805579019</c:v>
                </c:pt>
                <c:pt idx="959">
                  <c:v>0.12058532657129052</c:v>
                </c:pt>
                <c:pt idx="960">
                  <c:v>1.4989537543802942</c:v>
                </c:pt>
                <c:pt idx="961">
                  <c:v>2.1504787383649231</c:v>
                </c:pt>
                <c:pt idx="962">
                  <c:v>2.8882462881894995</c:v>
                </c:pt>
                <c:pt idx="963">
                  <c:v>0.1613336719058231</c:v>
                </c:pt>
                <c:pt idx="964">
                  <c:v>0.84938944549744522</c:v>
                </c:pt>
                <c:pt idx="965">
                  <c:v>3.486493493269891</c:v>
                </c:pt>
                <c:pt idx="966">
                  <c:v>0.52630301898513854</c:v>
                </c:pt>
                <c:pt idx="967">
                  <c:v>5.4430847431470267E-2</c:v>
                </c:pt>
                <c:pt idx="968">
                  <c:v>1.8212359823415016</c:v>
                </c:pt>
                <c:pt idx="969">
                  <c:v>1.7924624340584476</c:v>
                </c:pt>
                <c:pt idx="970">
                  <c:v>0.32319425063278151</c:v>
                </c:pt>
                <c:pt idx="971">
                  <c:v>0.29146044410383276</c:v>
                </c:pt>
                <c:pt idx="972">
                  <c:v>0.19614621481051567</c:v>
                </c:pt>
                <c:pt idx="973">
                  <c:v>11.166192724908562</c:v>
                </c:pt>
                <c:pt idx="974">
                  <c:v>0.45388310124393394</c:v>
                </c:pt>
                <c:pt idx="975">
                  <c:v>1.9016143737330149</c:v>
                </c:pt>
                <c:pt idx="976">
                  <c:v>0.91278991401351217</c:v>
                </c:pt>
                <c:pt idx="977">
                  <c:v>0.71878163700588138</c:v>
                </c:pt>
                <c:pt idx="978">
                  <c:v>5.3817292418509313E-2</c:v>
                </c:pt>
                <c:pt idx="979">
                  <c:v>3.8226725347532877</c:v>
                </c:pt>
                <c:pt idx="980">
                  <c:v>1.3311574605302916</c:v>
                </c:pt>
                <c:pt idx="981">
                  <c:v>9.5844577548986436</c:v>
                </c:pt>
                <c:pt idx="982">
                  <c:v>2.6548726170208052</c:v>
                </c:pt>
                <c:pt idx="983">
                  <c:v>0.66474393497104023</c:v>
                </c:pt>
                <c:pt idx="984">
                  <c:v>0.10633085105844559</c:v>
                </c:pt>
                <c:pt idx="985">
                  <c:v>2.0277458706751141</c:v>
                </c:pt>
                <c:pt idx="986">
                  <c:v>0.28699092080151251</c:v>
                </c:pt>
                <c:pt idx="987">
                  <c:v>2.3541889528927236</c:v>
                </c:pt>
                <c:pt idx="988">
                  <c:v>4.0114418868200525</c:v>
                </c:pt>
                <c:pt idx="989">
                  <c:v>14.480515789846173</c:v>
                </c:pt>
                <c:pt idx="990">
                  <c:v>0.40711267389425565</c:v>
                </c:pt>
                <c:pt idx="991">
                  <c:v>1.2664172547060091</c:v>
                </c:pt>
                <c:pt idx="992">
                  <c:v>0.54496681256585622</c:v>
                </c:pt>
                <c:pt idx="993">
                  <c:v>2.3031491842344711</c:v>
                </c:pt>
                <c:pt idx="994">
                  <c:v>0.6140965555600193</c:v>
                </c:pt>
                <c:pt idx="995">
                  <c:v>0.20365219798406928</c:v>
                </c:pt>
                <c:pt idx="996">
                  <c:v>0.40482949221033826</c:v>
                </c:pt>
                <c:pt idx="997">
                  <c:v>0.73202713484088611</c:v>
                </c:pt>
                <c:pt idx="998">
                  <c:v>9.5075224302391117</c:v>
                </c:pt>
                <c:pt idx="999">
                  <c:v>0.81128528143992062</c:v>
                </c:pt>
                <c:pt idx="1000">
                  <c:v>0.9630620227076151</c:v>
                </c:pt>
                <c:pt idx="1001">
                  <c:v>2.5762643471914934</c:v>
                </c:pt>
                <c:pt idx="1002">
                  <c:v>4.9077470811180433E-2</c:v>
                </c:pt>
                <c:pt idx="1003">
                  <c:v>0.86255421517618691</c:v>
                </c:pt>
                <c:pt idx="1004">
                  <c:v>2.7268908436618493</c:v>
                </c:pt>
                <c:pt idx="1005">
                  <c:v>0.45596139732516933</c:v>
                </c:pt>
                <c:pt idx="1006">
                  <c:v>1.10596057564296</c:v>
                </c:pt>
                <c:pt idx="1007">
                  <c:v>1.2961675851725819E-2</c:v>
                </c:pt>
                <c:pt idx="1008">
                  <c:v>6.1830749506166169E-2</c:v>
                </c:pt>
                <c:pt idx="1009">
                  <c:v>1.2590076677289281</c:v>
                </c:pt>
                <c:pt idx="1010">
                  <c:v>11.391061277611019</c:v>
                </c:pt>
                <c:pt idx="1011">
                  <c:v>1.2898532404990954</c:v>
                </c:pt>
                <c:pt idx="1012">
                  <c:v>12.703977610685362</c:v>
                </c:pt>
                <c:pt idx="1013">
                  <c:v>20.401583827568032</c:v>
                </c:pt>
                <c:pt idx="1014">
                  <c:v>0.97283118800776358</c:v>
                </c:pt>
                <c:pt idx="1015">
                  <c:v>5.0648039361274426</c:v>
                </c:pt>
                <c:pt idx="1016">
                  <c:v>1.1404328100195682</c:v>
                </c:pt>
                <c:pt idx="1017">
                  <c:v>0.49714455165000432</c:v>
                </c:pt>
                <c:pt idx="1018">
                  <c:v>0.9513813953084711</c:v>
                </c:pt>
                <c:pt idx="1019">
                  <c:v>4.6584760934341984</c:v>
                </c:pt>
                <c:pt idx="1020">
                  <c:v>0.51807196825561586</c:v>
                </c:pt>
                <c:pt idx="1021">
                  <c:v>8.9771120663130449E-2</c:v>
                </c:pt>
                <c:pt idx="1022">
                  <c:v>1.4016672079510528</c:v>
                </c:pt>
                <c:pt idx="1023">
                  <c:v>1.2454291385823022</c:v>
                </c:pt>
                <c:pt idx="1024">
                  <c:v>3.2774695672412881</c:v>
                </c:pt>
                <c:pt idx="1025">
                  <c:v>0.79360823029683436</c:v>
                </c:pt>
                <c:pt idx="1026">
                  <c:v>0.20631427497564156</c:v>
                </c:pt>
                <c:pt idx="1027">
                  <c:v>0.32242839687995484</c:v>
                </c:pt>
                <c:pt idx="1028">
                  <c:v>0.54605772810406283</c:v>
                </c:pt>
                <c:pt idx="1029">
                  <c:v>1.5179315569780887</c:v>
                </c:pt>
                <c:pt idx="1030">
                  <c:v>4.2221277631738545E-2</c:v>
                </c:pt>
                <c:pt idx="1031">
                  <c:v>1.7817855708135919</c:v>
                </c:pt>
                <c:pt idx="1032">
                  <c:v>0.21164455896894596</c:v>
                </c:pt>
                <c:pt idx="1033">
                  <c:v>0.3920621460573992</c:v>
                </c:pt>
                <c:pt idx="1034">
                  <c:v>0.35388093543876364</c:v>
                </c:pt>
                <c:pt idx="1035">
                  <c:v>79.041836790680748</c:v>
                </c:pt>
                <c:pt idx="1036">
                  <c:v>35.5431134580083</c:v>
                </c:pt>
                <c:pt idx="1037">
                  <c:v>0.14454599625023951</c:v>
                </c:pt>
                <c:pt idx="1038">
                  <c:v>1.3434171091929157</c:v>
                </c:pt>
                <c:pt idx="1039">
                  <c:v>5.5467618549520648</c:v>
                </c:pt>
                <c:pt idx="1040">
                  <c:v>0.55364313319195246</c:v>
                </c:pt>
                <c:pt idx="1041">
                  <c:v>3.8196948349380158</c:v>
                </c:pt>
                <c:pt idx="1042">
                  <c:v>0.15896998516973407</c:v>
                </c:pt>
                <c:pt idx="1043">
                  <c:v>1.9918914363183404</c:v>
                </c:pt>
                <c:pt idx="1044">
                  <c:v>1.672181288407443</c:v>
                </c:pt>
                <c:pt idx="1045">
                  <c:v>0.42306667309975021</c:v>
                </c:pt>
                <c:pt idx="1046">
                  <c:v>0.63167601470639723</c:v>
                </c:pt>
                <c:pt idx="1047">
                  <c:v>0.76447689411676834</c:v>
                </c:pt>
                <c:pt idx="1048">
                  <c:v>2.8489203957781148</c:v>
                </c:pt>
                <c:pt idx="1049">
                  <c:v>0.22645208024094027</c:v>
                </c:pt>
                <c:pt idx="1050">
                  <c:v>1.8054199886048212</c:v>
                </c:pt>
                <c:pt idx="1051">
                  <c:v>0.4023460882310107</c:v>
                </c:pt>
                <c:pt idx="1052">
                  <c:v>1.174249005142725</c:v>
                </c:pt>
                <c:pt idx="1053">
                  <c:v>2.7389935036096684</c:v>
                </c:pt>
                <c:pt idx="1054">
                  <c:v>1.4870372931332712</c:v>
                </c:pt>
                <c:pt idx="1055">
                  <c:v>0.29372319310789519</c:v>
                </c:pt>
                <c:pt idx="1056">
                  <c:v>0.28695384823090569</c:v>
                </c:pt>
                <c:pt idx="1057">
                  <c:v>4.2990036286394284</c:v>
                </c:pt>
                <c:pt idx="1058">
                  <c:v>0.78390604241842743</c:v>
                </c:pt>
                <c:pt idx="1059">
                  <c:v>0.57380631523229197</c:v>
                </c:pt>
                <c:pt idx="1060">
                  <c:v>0.80755355776236859</c:v>
                </c:pt>
                <c:pt idx="1061">
                  <c:v>6.8472386270978287</c:v>
                </c:pt>
                <c:pt idx="1062">
                  <c:v>2.9304648602041539</c:v>
                </c:pt>
                <c:pt idx="1063">
                  <c:v>136.97034394584756</c:v>
                </c:pt>
                <c:pt idx="1064">
                  <c:v>0.83372356761599131</c:v>
                </c:pt>
                <c:pt idx="1065">
                  <c:v>0.70822132876715438</c:v>
                </c:pt>
                <c:pt idx="1066">
                  <c:v>1.7137199400424572</c:v>
                </c:pt>
                <c:pt idx="1067">
                  <c:v>1.0732969755801296</c:v>
                </c:pt>
                <c:pt idx="1068">
                  <c:v>1.3842361694482455</c:v>
                </c:pt>
                <c:pt idx="1069">
                  <c:v>31.545764923005201</c:v>
                </c:pt>
                <c:pt idx="1070">
                  <c:v>1.8368320952018531</c:v>
                </c:pt>
                <c:pt idx="1071">
                  <c:v>0.15073216667555073</c:v>
                </c:pt>
                <c:pt idx="1072">
                  <c:v>10.816851185647284</c:v>
                </c:pt>
                <c:pt idx="1073">
                  <c:v>8.0282601190809558E-2</c:v>
                </c:pt>
                <c:pt idx="1074">
                  <c:v>1.7710448632801803</c:v>
                </c:pt>
                <c:pt idx="1075">
                  <c:v>9.616618570317998</c:v>
                </c:pt>
                <c:pt idx="1076">
                  <c:v>8.8841309875005575E-2</c:v>
                </c:pt>
                <c:pt idx="1077">
                  <c:v>1.3709383694677606</c:v>
                </c:pt>
                <c:pt idx="1078">
                  <c:v>5.6254842234780575</c:v>
                </c:pt>
                <c:pt idx="1079">
                  <c:v>3.9747577313908029</c:v>
                </c:pt>
                <c:pt idx="1080">
                  <c:v>0.28546880270977903</c:v>
                </c:pt>
                <c:pt idx="1081">
                  <c:v>9.0898143197579145E-3</c:v>
                </c:pt>
                <c:pt idx="1082">
                  <c:v>0.33629144313738524</c:v>
                </c:pt>
                <c:pt idx="1083">
                  <c:v>1.9889758467174892</c:v>
                </c:pt>
                <c:pt idx="1084">
                  <c:v>0.47997136789007244</c:v>
                </c:pt>
                <c:pt idx="1085">
                  <c:v>15.081356991629921</c:v>
                </c:pt>
                <c:pt idx="1086">
                  <c:v>2.2120429027560271</c:v>
                </c:pt>
                <c:pt idx="1087">
                  <c:v>0.71521521575944702</c:v>
                </c:pt>
                <c:pt idx="1088">
                  <c:v>2.4438230056423418</c:v>
                </c:pt>
                <c:pt idx="1089">
                  <c:v>0.65764384251089592</c:v>
                </c:pt>
                <c:pt idx="1090">
                  <c:v>1.6052889280722507</c:v>
                </c:pt>
                <c:pt idx="1091">
                  <c:v>0.66342542368918056</c:v>
                </c:pt>
                <c:pt idx="1092">
                  <c:v>0.19143889121337246</c:v>
                </c:pt>
                <c:pt idx="1093">
                  <c:v>0.47897726675690455</c:v>
                </c:pt>
                <c:pt idx="1094">
                  <c:v>9.7542393516286587</c:v>
                </c:pt>
                <c:pt idx="1095">
                  <c:v>0.31115120032906751</c:v>
                </c:pt>
                <c:pt idx="1096">
                  <c:v>0.96956289230840287</c:v>
                </c:pt>
                <c:pt idx="1097">
                  <c:v>6.770689688419021E-2</c:v>
                </c:pt>
                <c:pt idx="1098">
                  <c:v>1.1087955729956369</c:v>
                </c:pt>
                <c:pt idx="1099">
                  <c:v>1.0067715151844017</c:v>
                </c:pt>
                <c:pt idx="1100">
                  <c:v>3.6263144757510188</c:v>
                </c:pt>
                <c:pt idx="1101">
                  <c:v>9.3964600896293966</c:v>
                </c:pt>
                <c:pt idx="1102">
                  <c:v>3.661404328638123</c:v>
                </c:pt>
                <c:pt idx="1103">
                  <c:v>0.13180453947375237</c:v>
                </c:pt>
                <c:pt idx="1104">
                  <c:v>0.74307510477317762</c:v>
                </c:pt>
                <c:pt idx="1105">
                  <c:v>0.98844223412744259</c:v>
                </c:pt>
                <c:pt idx="1106">
                  <c:v>0.10101483862363128</c:v>
                </c:pt>
                <c:pt idx="1107">
                  <c:v>2.0922135735004361</c:v>
                </c:pt>
                <c:pt idx="1108">
                  <c:v>0.8737162684098807</c:v>
                </c:pt>
                <c:pt idx="1109">
                  <c:v>3.1241521560646173</c:v>
                </c:pt>
                <c:pt idx="1110">
                  <c:v>0.98072070413565726</c:v>
                </c:pt>
                <c:pt idx="1111">
                  <c:v>0.97524628256255952</c:v>
                </c:pt>
                <c:pt idx="1112">
                  <c:v>0.32356627113637826</c:v>
                </c:pt>
                <c:pt idx="1113">
                  <c:v>2.7118393097245996</c:v>
                </c:pt>
                <c:pt idx="1114">
                  <c:v>12.514384761210513</c:v>
                </c:pt>
                <c:pt idx="1115">
                  <c:v>0.82853827350677023</c:v>
                </c:pt>
                <c:pt idx="1116">
                  <c:v>0.64567768970890194</c:v>
                </c:pt>
                <c:pt idx="1117">
                  <c:v>0.12128770863373901</c:v>
                </c:pt>
                <c:pt idx="1118">
                  <c:v>3.9453178646906739</c:v>
                </c:pt>
                <c:pt idx="1119">
                  <c:v>2.6912276656508962</c:v>
                </c:pt>
                <c:pt idx="1120">
                  <c:v>24.708019541395146</c:v>
                </c:pt>
                <c:pt idx="1121">
                  <c:v>81.799676242582706</c:v>
                </c:pt>
                <c:pt idx="1122">
                  <c:v>3.8812159949217482</c:v>
                </c:pt>
                <c:pt idx="1123">
                  <c:v>0.10653752397314173</c:v>
                </c:pt>
                <c:pt idx="1124">
                  <c:v>1.2326488201620611</c:v>
                </c:pt>
                <c:pt idx="1125">
                  <c:v>0.16702286956570744</c:v>
                </c:pt>
                <c:pt idx="1126">
                  <c:v>9.2552273992991587</c:v>
                </c:pt>
                <c:pt idx="1127">
                  <c:v>2.0994873531353013</c:v>
                </c:pt>
                <c:pt idx="1128">
                  <c:v>9.9043090388915349</c:v>
                </c:pt>
                <c:pt idx="1129">
                  <c:v>2.5856934106927909</c:v>
                </c:pt>
                <c:pt idx="1130">
                  <c:v>41.865655159195867</c:v>
                </c:pt>
                <c:pt idx="1131">
                  <c:v>1.7621288469324432</c:v>
                </c:pt>
                <c:pt idx="1132">
                  <c:v>0.61978693017489794</c:v>
                </c:pt>
                <c:pt idx="1133">
                  <c:v>1.6626471978434956</c:v>
                </c:pt>
                <c:pt idx="1134">
                  <c:v>0.22188467480363061</c:v>
                </c:pt>
                <c:pt idx="1135">
                  <c:v>1.5164799356006005</c:v>
                </c:pt>
                <c:pt idx="1136">
                  <c:v>5.768858045624575</c:v>
                </c:pt>
                <c:pt idx="1137">
                  <c:v>0.32980407250308319</c:v>
                </c:pt>
                <c:pt idx="1138">
                  <c:v>2.2308458354413254</c:v>
                </c:pt>
                <c:pt idx="1139">
                  <c:v>0.36721925280195289</c:v>
                </c:pt>
                <c:pt idx="1140">
                  <c:v>7.9161224346843788</c:v>
                </c:pt>
                <c:pt idx="1141">
                  <c:v>1.181893729974405</c:v>
                </c:pt>
                <c:pt idx="1142">
                  <c:v>0.32167993393602234</c:v>
                </c:pt>
                <c:pt idx="1143">
                  <c:v>15.338585096414459</c:v>
                </c:pt>
                <c:pt idx="1144">
                  <c:v>2.3019871775813883</c:v>
                </c:pt>
                <c:pt idx="1145">
                  <c:v>2.5125832446193637</c:v>
                </c:pt>
                <c:pt idx="1146">
                  <c:v>0.17697057682208625</c:v>
                </c:pt>
                <c:pt idx="1147">
                  <c:v>0.58207027391227606</c:v>
                </c:pt>
                <c:pt idx="1148">
                  <c:v>2.4536062819768536</c:v>
                </c:pt>
                <c:pt idx="1149">
                  <c:v>0.17877352208512232</c:v>
                </c:pt>
                <c:pt idx="1150">
                  <c:v>6.0944894818594858E-2</c:v>
                </c:pt>
                <c:pt idx="1151">
                  <c:v>0.85868168888926921</c:v>
                </c:pt>
                <c:pt idx="1152">
                  <c:v>0.55229073829848774</c:v>
                </c:pt>
                <c:pt idx="1153">
                  <c:v>0.84744795995176381</c:v>
                </c:pt>
                <c:pt idx="1154">
                  <c:v>0.70063324177602371</c:v>
                </c:pt>
                <c:pt idx="1155">
                  <c:v>1.782237111451459</c:v>
                </c:pt>
                <c:pt idx="1156">
                  <c:v>4.4020165050583682</c:v>
                </c:pt>
                <c:pt idx="1157">
                  <c:v>2.7115561906873495E-3</c:v>
                </c:pt>
                <c:pt idx="1158">
                  <c:v>0.7444571611711438</c:v>
                </c:pt>
                <c:pt idx="1159">
                  <c:v>0.47434612586965663</c:v>
                </c:pt>
                <c:pt idx="1160">
                  <c:v>0.10566542192729424</c:v>
                </c:pt>
                <c:pt idx="1161">
                  <c:v>0.56534838393107367</c:v>
                </c:pt>
                <c:pt idx="1162">
                  <c:v>0.84060972779682008</c:v>
                </c:pt>
                <c:pt idx="1163">
                  <c:v>2.349596198840612</c:v>
                </c:pt>
                <c:pt idx="1164">
                  <c:v>1.9233474999954077</c:v>
                </c:pt>
                <c:pt idx="1165">
                  <c:v>42.043630581147042</c:v>
                </c:pt>
                <c:pt idx="1166">
                  <c:v>3.0604127238893133</c:v>
                </c:pt>
                <c:pt idx="1167">
                  <c:v>4.2716852022589817</c:v>
                </c:pt>
                <c:pt idx="1168">
                  <c:v>6.3219325273008522</c:v>
                </c:pt>
                <c:pt idx="1169">
                  <c:v>6.4388577290593192</c:v>
                </c:pt>
                <c:pt idx="1170">
                  <c:v>5.1696676192649074</c:v>
                </c:pt>
                <c:pt idx="1171">
                  <c:v>1.0781352733267033</c:v>
                </c:pt>
                <c:pt idx="1172">
                  <c:v>0.65103233642567848</c:v>
                </c:pt>
                <c:pt idx="1173">
                  <c:v>1.1049528581244634</c:v>
                </c:pt>
                <c:pt idx="1174">
                  <c:v>2.2717626150434009</c:v>
                </c:pt>
                <c:pt idx="1175">
                  <c:v>1.0868387750156003</c:v>
                </c:pt>
                <c:pt idx="1176">
                  <c:v>1.5947377877601023</c:v>
                </c:pt>
                <c:pt idx="1177">
                  <c:v>0.40420133193716867</c:v>
                </c:pt>
                <c:pt idx="1178">
                  <c:v>2.0296790209929765</c:v>
                </c:pt>
                <c:pt idx="1179">
                  <c:v>0.38165031310038122</c:v>
                </c:pt>
                <c:pt idx="1180">
                  <c:v>0.8565755471104527</c:v>
                </c:pt>
                <c:pt idx="1181">
                  <c:v>0.47409850271888532</c:v>
                </c:pt>
                <c:pt idx="1182">
                  <c:v>0.88973248049503073</c:v>
                </c:pt>
                <c:pt idx="1183">
                  <c:v>1.3940381265528998</c:v>
                </c:pt>
                <c:pt idx="1184">
                  <c:v>0.88277807255555329</c:v>
                </c:pt>
                <c:pt idx="1185">
                  <c:v>0.47372018106767233</c:v>
                </c:pt>
                <c:pt idx="1186">
                  <c:v>0.22132736628263619</c:v>
                </c:pt>
                <c:pt idx="1187">
                  <c:v>0.98275972579384474</c:v>
                </c:pt>
                <c:pt idx="1188">
                  <c:v>1.2838263978289841</c:v>
                </c:pt>
                <c:pt idx="1189">
                  <c:v>1.836168820234632</c:v>
                </c:pt>
                <c:pt idx="1190">
                  <c:v>0.26609021650551401</c:v>
                </c:pt>
                <c:pt idx="1191">
                  <c:v>0.72134507768596101</c:v>
                </c:pt>
                <c:pt idx="1192">
                  <c:v>0.82312884836457167</c:v>
                </c:pt>
                <c:pt idx="1193">
                  <c:v>9.2627378448960473E-3</c:v>
                </c:pt>
                <c:pt idx="1194">
                  <c:v>0.68681097759622611</c:v>
                </c:pt>
                <c:pt idx="1195">
                  <c:v>0.88717410992840073</c:v>
                </c:pt>
                <c:pt idx="1196">
                  <c:v>1.0613002681544854</c:v>
                </c:pt>
                <c:pt idx="1197">
                  <c:v>3.3793568341078708</c:v>
                </c:pt>
                <c:pt idx="1198">
                  <c:v>0.22640673254523691</c:v>
                </c:pt>
                <c:pt idx="1199">
                  <c:v>1.5017281068626172</c:v>
                </c:pt>
                <c:pt idx="1200">
                  <c:v>0.17197819710996329</c:v>
                </c:pt>
                <c:pt idx="1201">
                  <c:v>38.986546346355283</c:v>
                </c:pt>
                <c:pt idx="1202">
                  <c:v>2.7032328143205819</c:v>
                </c:pt>
                <c:pt idx="1203">
                  <c:v>1.667701660568484</c:v>
                </c:pt>
                <c:pt idx="1204">
                  <c:v>1.8017784508613495</c:v>
                </c:pt>
                <c:pt idx="1205">
                  <c:v>1.0639841632393354</c:v>
                </c:pt>
                <c:pt idx="1206">
                  <c:v>0.66149107721316036</c:v>
                </c:pt>
                <c:pt idx="1207">
                  <c:v>2.5153142966328312</c:v>
                </c:pt>
                <c:pt idx="1208">
                  <c:v>0.67272184525524548</c:v>
                </c:pt>
                <c:pt idx="1209">
                  <c:v>5.6782452691830895E-2</c:v>
                </c:pt>
                <c:pt idx="1210">
                  <c:v>1.4909879781475379</c:v>
                </c:pt>
                <c:pt idx="1211">
                  <c:v>0.38485970671640535</c:v>
                </c:pt>
                <c:pt idx="1212">
                  <c:v>1.7064774469480883</c:v>
                </c:pt>
                <c:pt idx="1213">
                  <c:v>1.6729279221688398</c:v>
                </c:pt>
                <c:pt idx="1214">
                  <c:v>0.97306945774155351</c:v>
                </c:pt>
                <c:pt idx="1215">
                  <c:v>0.16869231945951163</c:v>
                </c:pt>
                <c:pt idx="1216">
                  <c:v>0.15069234026683651</c:v>
                </c:pt>
                <c:pt idx="1217">
                  <c:v>0.86349446256493911</c:v>
                </c:pt>
                <c:pt idx="1218">
                  <c:v>2.3168968676602879</c:v>
                </c:pt>
                <c:pt idx="1219">
                  <c:v>8.9898593420210268E-2</c:v>
                </c:pt>
                <c:pt idx="1220">
                  <c:v>9.9853383152525621E-2</c:v>
                </c:pt>
                <c:pt idx="1221">
                  <c:v>1.1443681243817134</c:v>
                </c:pt>
                <c:pt idx="1222">
                  <c:v>0.94092777748528644</c:v>
                </c:pt>
                <c:pt idx="1223">
                  <c:v>0.17401572021989489</c:v>
                </c:pt>
                <c:pt idx="1224">
                  <c:v>2.2697326525170771</c:v>
                </c:pt>
                <c:pt idx="1225">
                  <c:v>19.015961205684309</c:v>
                </c:pt>
                <c:pt idx="1226">
                  <c:v>1.3918630870839974</c:v>
                </c:pt>
                <c:pt idx="1227">
                  <c:v>2.6726781116361487</c:v>
                </c:pt>
                <c:pt idx="1228">
                  <c:v>7.2935789041453143</c:v>
                </c:pt>
                <c:pt idx="1229">
                  <c:v>0.27586827428492322</c:v>
                </c:pt>
                <c:pt idx="1230">
                  <c:v>3.0887246431150945</c:v>
                </c:pt>
                <c:pt idx="1231">
                  <c:v>1.7363042348601516</c:v>
                </c:pt>
                <c:pt idx="1232">
                  <c:v>0.66667920538004</c:v>
                </c:pt>
                <c:pt idx="1233">
                  <c:v>5.9589088051049455</c:v>
                </c:pt>
                <c:pt idx="1234">
                  <c:v>1.9480188400898895</c:v>
                </c:pt>
                <c:pt idx="1235">
                  <c:v>0.39884561051194445</c:v>
                </c:pt>
                <c:pt idx="1236">
                  <c:v>0.13618302734749238</c:v>
                </c:pt>
                <c:pt idx="1237">
                  <c:v>8.1577424329000447E-2</c:v>
                </c:pt>
                <c:pt idx="1238">
                  <c:v>4.7869149449744054E-2</c:v>
                </c:pt>
                <c:pt idx="1239">
                  <c:v>2.2159419750695912</c:v>
                </c:pt>
                <c:pt idx="1240">
                  <c:v>0.86059942868399486</c:v>
                </c:pt>
                <c:pt idx="1241">
                  <c:v>4.7421658835452088E-2</c:v>
                </c:pt>
                <c:pt idx="1242">
                  <c:v>0.28157330867580405</c:v>
                </c:pt>
                <c:pt idx="1243">
                  <c:v>0.66651086699738227</c:v>
                </c:pt>
                <c:pt idx="1244">
                  <c:v>2.2132308998018226</c:v>
                </c:pt>
                <c:pt idx="1245">
                  <c:v>5.2988931459112374</c:v>
                </c:pt>
                <c:pt idx="1246">
                  <c:v>2.5322471157663564</c:v>
                </c:pt>
                <c:pt idx="1247">
                  <c:v>2.0633104418916015</c:v>
                </c:pt>
                <c:pt idx="1248">
                  <c:v>22.463558940336476</c:v>
                </c:pt>
                <c:pt idx="1249">
                  <c:v>1.006290108734484</c:v>
                </c:pt>
                <c:pt idx="1250">
                  <c:v>1.2512110251640109</c:v>
                </c:pt>
                <c:pt idx="1251">
                  <c:v>2.691038268097198</c:v>
                </c:pt>
                <c:pt idx="1252">
                  <c:v>1.2629875950951175</c:v>
                </c:pt>
                <c:pt idx="1253">
                  <c:v>0.64449180712788556</c:v>
                </c:pt>
                <c:pt idx="1254">
                  <c:v>0.54599862379981634</c:v>
                </c:pt>
                <c:pt idx="1255">
                  <c:v>0.85819789793817214</c:v>
                </c:pt>
                <c:pt idx="1256">
                  <c:v>46.309403877819733</c:v>
                </c:pt>
                <c:pt idx="1257">
                  <c:v>4.2047734216284258</c:v>
                </c:pt>
                <c:pt idx="1258">
                  <c:v>0.82314527488985534</c:v>
                </c:pt>
                <c:pt idx="1259">
                  <c:v>2.0134728198296856</c:v>
                </c:pt>
                <c:pt idx="1260">
                  <c:v>2.1754813942829188</c:v>
                </c:pt>
                <c:pt idx="1261">
                  <c:v>4.0787250030238322</c:v>
                </c:pt>
                <c:pt idx="1262">
                  <c:v>0.27144919756428787</c:v>
                </c:pt>
                <c:pt idx="1263">
                  <c:v>2.3248323781502025</c:v>
                </c:pt>
                <c:pt idx="1264">
                  <c:v>0.82253060408111578</c:v>
                </c:pt>
                <c:pt idx="1265">
                  <c:v>0.58395953442411586</c:v>
                </c:pt>
                <c:pt idx="1266">
                  <c:v>17.126435943377462</c:v>
                </c:pt>
                <c:pt idx="1267">
                  <c:v>2.1124587067247891</c:v>
                </c:pt>
                <c:pt idx="1268">
                  <c:v>0.91164703640695777</c:v>
                </c:pt>
                <c:pt idx="1269">
                  <c:v>1.3530768991349702</c:v>
                </c:pt>
                <c:pt idx="1270">
                  <c:v>5.4387187033475712E-2</c:v>
                </c:pt>
                <c:pt idx="1271">
                  <c:v>8.5948103380152657E-2</c:v>
                </c:pt>
                <c:pt idx="1272">
                  <c:v>0.23236790619458531</c:v>
                </c:pt>
                <c:pt idx="1273">
                  <c:v>0.54977600709685936</c:v>
                </c:pt>
                <c:pt idx="1274">
                  <c:v>0.2208447576655177</c:v>
                </c:pt>
                <c:pt idx="1275">
                  <c:v>2.0825485381742803</c:v>
                </c:pt>
                <c:pt idx="1276">
                  <c:v>1.6955108113173787</c:v>
                </c:pt>
                <c:pt idx="1277">
                  <c:v>38.843066565042307</c:v>
                </c:pt>
                <c:pt idx="1278">
                  <c:v>2.6928400629432097</c:v>
                </c:pt>
                <c:pt idx="1279">
                  <c:v>4.6643443879416553E-2</c:v>
                </c:pt>
                <c:pt idx="1280">
                  <c:v>0.1138268939740481</c:v>
                </c:pt>
                <c:pt idx="1281">
                  <c:v>7.224326330781515E-2</c:v>
                </c:pt>
                <c:pt idx="1282">
                  <c:v>3.2080955809779228</c:v>
                </c:pt>
                <c:pt idx="1283">
                  <c:v>3.5388184895389987</c:v>
                </c:pt>
                <c:pt idx="1284">
                  <c:v>1.5389411711080279</c:v>
                </c:pt>
                <c:pt idx="1285">
                  <c:v>0.71128307874924723</c:v>
                </c:pt>
                <c:pt idx="1286">
                  <c:v>2.5750993899392354</c:v>
                </c:pt>
                <c:pt idx="1287">
                  <c:v>1.1799868395364332</c:v>
                </c:pt>
                <c:pt idx="1288">
                  <c:v>2.509740577578532</c:v>
                </c:pt>
                <c:pt idx="1289">
                  <c:v>0.27426649302578615</c:v>
                </c:pt>
                <c:pt idx="1290">
                  <c:v>29.71642244913901</c:v>
                </c:pt>
                <c:pt idx="1291">
                  <c:v>1.3595203890851715</c:v>
                </c:pt>
                <c:pt idx="1292">
                  <c:v>63.585526655046074</c:v>
                </c:pt>
                <c:pt idx="1293">
                  <c:v>0.5895737811230527</c:v>
                </c:pt>
                <c:pt idx="1294">
                  <c:v>5.6049567849034307</c:v>
                </c:pt>
                <c:pt idx="1295">
                  <c:v>9.0493010716713993</c:v>
                </c:pt>
                <c:pt idx="1296">
                  <c:v>0.47300486081245363</c:v>
                </c:pt>
                <c:pt idx="1297">
                  <c:v>3.5039788531896416</c:v>
                </c:pt>
                <c:pt idx="1298">
                  <c:v>1.9591962528558017E-4</c:v>
                </c:pt>
                <c:pt idx="1299">
                  <c:v>0.11528404258977983</c:v>
                </c:pt>
                <c:pt idx="1300">
                  <c:v>4.5344377585272442</c:v>
                </c:pt>
                <c:pt idx="1301">
                  <c:v>10.172833616371097</c:v>
                </c:pt>
                <c:pt idx="1302">
                  <c:v>0.1810434161311881</c:v>
                </c:pt>
                <c:pt idx="1303">
                  <c:v>0.66746692017334763</c:v>
                </c:pt>
                <c:pt idx="1304">
                  <c:v>9.0111233725010216</c:v>
                </c:pt>
                <c:pt idx="1305">
                  <c:v>1.8033739197644512</c:v>
                </c:pt>
                <c:pt idx="1306">
                  <c:v>0.12025405378201072</c:v>
                </c:pt>
                <c:pt idx="1307">
                  <c:v>3.2649069298784079</c:v>
                </c:pt>
                <c:pt idx="1308">
                  <c:v>0.60821846786213252</c:v>
                </c:pt>
                <c:pt idx="1309">
                  <c:v>1.3548340065680895</c:v>
                </c:pt>
                <c:pt idx="1310">
                  <c:v>7.9779557597526377E-2</c:v>
                </c:pt>
                <c:pt idx="1311">
                  <c:v>20.62767971680173</c:v>
                </c:pt>
                <c:pt idx="1312">
                  <c:v>1.6441882456282164</c:v>
                </c:pt>
                <c:pt idx="1313">
                  <c:v>5.1086316060165764</c:v>
                </c:pt>
                <c:pt idx="1314">
                  <c:v>1.9089753708215356</c:v>
                </c:pt>
                <c:pt idx="1315">
                  <c:v>1.564816817498871</c:v>
                </c:pt>
                <c:pt idx="1316">
                  <c:v>0.13601084424225229</c:v>
                </c:pt>
                <c:pt idx="1317">
                  <c:v>1.5532287161358509</c:v>
                </c:pt>
                <c:pt idx="1318">
                  <c:v>0.94704193031834216</c:v>
                </c:pt>
                <c:pt idx="1319">
                  <c:v>0.50018638498599599</c:v>
                </c:pt>
                <c:pt idx="1320">
                  <c:v>1.1250557924096349</c:v>
                </c:pt>
                <c:pt idx="1321">
                  <c:v>1.9694955539765513</c:v>
                </c:pt>
                <c:pt idx="1322">
                  <c:v>4.8003179044110746</c:v>
                </c:pt>
                <c:pt idx="1323">
                  <c:v>2.1216357503346472</c:v>
                </c:pt>
                <c:pt idx="1324">
                  <c:v>67.400142408281766</c:v>
                </c:pt>
                <c:pt idx="1325">
                  <c:v>5.3099928255393021</c:v>
                </c:pt>
                <c:pt idx="1326">
                  <c:v>8.2386805827902041</c:v>
                </c:pt>
                <c:pt idx="1327">
                  <c:v>0.65438643915728811</c:v>
                </c:pt>
                <c:pt idx="1328">
                  <c:v>2.7861815245411794</c:v>
                </c:pt>
                <c:pt idx="1329">
                  <c:v>1.9475137867730941</c:v>
                </c:pt>
                <c:pt idx="1330">
                  <c:v>23.794664069579163</c:v>
                </c:pt>
                <c:pt idx="1331">
                  <c:v>4.8114395739638161</c:v>
                </c:pt>
                <c:pt idx="1332">
                  <c:v>4.4313397061521952E-2</c:v>
                </c:pt>
                <c:pt idx="1333">
                  <c:v>8.3922941273870855</c:v>
                </c:pt>
                <c:pt idx="1334">
                  <c:v>6.5105445277513123</c:v>
                </c:pt>
                <c:pt idx="1335">
                  <c:v>9.2331864107160584</c:v>
                </c:pt>
                <c:pt idx="1336">
                  <c:v>0.22297932369348755</c:v>
                </c:pt>
                <c:pt idx="1337">
                  <c:v>3.5350224263708734</c:v>
                </c:pt>
                <c:pt idx="1338">
                  <c:v>4.35420624961312</c:v>
                </c:pt>
                <c:pt idx="1339">
                  <c:v>0.39213488023890042</c:v>
                </c:pt>
                <c:pt idx="1340">
                  <c:v>2.816693325345061</c:v>
                </c:pt>
                <c:pt idx="1341">
                  <c:v>2.2875087100903895</c:v>
                </c:pt>
                <c:pt idx="1342">
                  <c:v>0.83264932612377041</c:v>
                </c:pt>
                <c:pt idx="1343">
                  <c:v>0.19112122685028329</c:v>
                </c:pt>
                <c:pt idx="1344">
                  <c:v>0.71880678892256855</c:v>
                </c:pt>
                <c:pt idx="1345">
                  <c:v>18.153665496777254</c:v>
                </c:pt>
                <c:pt idx="1346">
                  <c:v>4.3978897103795711E-2</c:v>
                </c:pt>
                <c:pt idx="1347">
                  <c:v>1.0232156778987691</c:v>
                </c:pt>
                <c:pt idx="1348">
                  <c:v>1.4208866851777708</c:v>
                </c:pt>
                <c:pt idx="1349">
                  <c:v>2.8675622461929122</c:v>
                </c:pt>
                <c:pt idx="1350">
                  <c:v>1.6097405611716933</c:v>
                </c:pt>
                <c:pt idx="1351">
                  <c:v>1.6750124277750555</c:v>
                </c:pt>
                <c:pt idx="1352">
                  <c:v>82.827634933729556</c:v>
                </c:pt>
                <c:pt idx="1353">
                  <c:v>1.6453242210056582</c:v>
                </c:pt>
                <c:pt idx="1354">
                  <c:v>0.42516870677209107</c:v>
                </c:pt>
                <c:pt idx="1355">
                  <c:v>0.5583830946509889</c:v>
                </c:pt>
                <c:pt idx="1356">
                  <c:v>0.5605985385629062</c:v>
                </c:pt>
                <c:pt idx="1357">
                  <c:v>0.94591321266527117</c:v>
                </c:pt>
                <c:pt idx="1358">
                  <c:v>1.0629692378256554</c:v>
                </c:pt>
                <c:pt idx="1359">
                  <c:v>7.0490332197640698E-2</c:v>
                </c:pt>
                <c:pt idx="1360">
                  <c:v>10.878617786063668</c:v>
                </c:pt>
                <c:pt idx="1361">
                  <c:v>7.1733737352832669</c:v>
                </c:pt>
                <c:pt idx="1362">
                  <c:v>6.0393242077695994</c:v>
                </c:pt>
                <c:pt idx="1363">
                  <c:v>18.692038248569325</c:v>
                </c:pt>
                <c:pt idx="1364">
                  <c:v>0.89899490604829435</c:v>
                </c:pt>
                <c:pt idx="1365">
                  <c:v>0.82267044335233608</c:v>
                </c:pt>
                <c:pt idx="1366">
                  <c:v>0.15020164061856095</c:v>
                </c:pt>
                <c:pt idx="1367">
                  <c:v>0.56741631483521116</c:v>
                </c:pt>
                <c:pt idx="1368">
                  <c:v>5.9800649768976353</c:v>
                </c:pt>
                <c:pt idx="1369">
                  <c:v>0.12028219593216566</c:v>
                </c:pt>
                <c:pt idx="1370">
                  <c:v>1.7534988594589889</c:v>
                </c:pt>
                <c:pt idx="1371">
                  <c:v>2.4252654155890569</c:v>
                </c:pt>
                <c:pt idx="1372">
                  <c:v>4.2550553250851788</c:v>
                </c:pt>
                <c:pt idx="1373">
                  <c:v>0.1264470608780672</c:v>
                </c:pt>
                <c:pt idx="1374">
                  <c:v>16.539591628514444</c:v>
                </c:pt>
                <c:pt idx="1375">
                  <c:v>286.44481739451203</c:v>
                </c:pt>
                <c:pt idx="1376">
                  <c:v>5.5657953255386046</c:v>
                </c:pt>
                <c:pt idx="1377">
                  <c:v>0.26636168636714219</c:v>
                </c:pt>
                <c:pt idx="1378">
                  <c:v>3.5236726645372722</c:v>
                </c:pt>
                <c:pt idx="1379">
                  <c:v>2.9520282155056212</c:v>
                </c:pt>
                <c:pt idx="1380">
                  <c:v>1.7886900448251841</c:v>
                </c:pt>
                <c:pt idx="1381">
                  <c:v>0.50647468778299753</c:v>
                </c:pt>
                <c:pt idx="1382">
                  <c:v>0.4291383103086025</c:v>
                </c:pt>
                <c:pt idx="1383">
                  <c:v>6.6929602763318723</c:v>
                </c:pt>
                <c:pt idx="1384">
                  <c:v>0.64287133985074951</c:v>
                </c:pt>
                <c:pt idx="1385">
                  <c:v>0.44477791462606575</c:v>
                </c:pt>
                <c:pt idx="1386">
                  <c:v>3.7348620916649864</c:v>
                </c:pt>
                <c:pt idx="1387">
                  <c:v>0.29992139052390543</c:v>
                </c:pt>
                <c:pt idx="1388">
                  <c:v>1.6928305471715106</c:v>
                </c:pt>
                <c:pt idx="1389">
                  <c:v>2.3901154287138491</c:v>
                </c:pt>
                <c:pt idx="1390">
                  <c:v>0.23506148924888967</c:v>
                </c:pt>
                <c:pt idx="1391">
                  <c:v>0.15094156245450663</c:v>
                </c:pt>
                <c:pt idx="1392">
                  <c:v>15.496186861691314</c:v>
                </c:pt>
                <c:pt idx="1393">
                  <c:v>2.189662038082302</c:v>
                </c:pt>
                <c:pt idx="1394">
                  <c:v>0.22517578381042785</c:v>
                </c:pt>
                <c:pt idx="1395">
                  <c:v>0.63730990060565251</c:v>
                </c:pt>
                <c:pt idx="1396">
                  <c:v>0.48661206067120405</c:v>
                </c:pt>
                <c:pt idx="1397">
                  <c:v>0.27011361135918843</c:v>
                </c:pt>
                <c:pt idx="1398">
                  <c:v>3.7890181824513198</c:v>
                </c:pt>
                <c:pt idx="1399">
                  <c:v>0.17627733897734066</c:v>
                </c:pt>
                <c:pt idx="1400">
                  <c:v>2.8645043439225182</c:v>
                </c:pt>
                <c:pt idx="1401">
                  <c:v>5.0869434188734548</c:v>
                </c:pt>
                <c:pt idx="1402">
                  <c:v>0.50896576724098952</c:v>
                </c:pt>
                <c:pt idx="1403">
                  <c:v>1.4527206155910362</c:v>
                </c:pt>
                <c:pt idx="1404">
                  <c:v>30.412709904786976</c:v>
                </c:pt>
                <c:pt idx="1405">
                  <c:v>0.55490933240326235</c:v>
                </c:pt>
                <c:pt idx="1406">
                  <c:v>2.3053827734875059</c:v>
                </c:pt>
                <c:pt idx="1407">
                  <c:v>0.53553473086739911</c:v>
                </c:pt>
                <c:pt idx="1408">
                  <c:v>7.4682592624473134</c:v>
                </c:pt>
                <c:pt idx="1409">
                  <c:v>1.0867287588416905</c:v>
                </c:pt>
                <c:pt idx="1410">
                  <c:v>0.56691418742957622</c:v>
                </c:pt>
                <c:pt idx="1411">
                  <c:v>1.7922530288282348</c:v>
                </c:pt>
                <c:pt idx="1412">
                  <c:v>4.3431053393027339</c:v>
                </c:pt>
                <c:pt idx="1413">
                  <c:v>0.34775549762735763</c:v>
                </c:pt>
                <c:pt idx="1414">
                  <c:v>0.15139119929964873</c:v>
                </c:pt>
                <c:pt idx="1415">
                  <c:v>0.68238557179345183</c:v>
                </c:pt>
                <c:pt idx="1416">
                  <c:v>0.43254154518294807</c:v>
                </c:pt>
                <c:pt idx="1417">
                  <c:v>1.5928694035465738</c:v>
                </c:pt>
                <c:pt idx="1418">
                  <c:v>1.4736705300481545</c:v>
                </c:pt>
                <c:pt idx="1419">
                  <c:v>0.36149440454931986</c:v>
                </c:pt>
                <c:pt idx="1420">
                  <c:v>2.4182780646710658</c:v>
                </c:pt>
                <c:pt idx="1421">
                  <c:v>0.37863785255876681</c:v>
                </c:pt>
                <c:pt idx="1422">
                  <c:v>0.32136842776082752</c:v>
                </c:pt>
                <c:pt idx="1423">
                  <c:v>1.1056700955247856</c:v>
                </c:pt>
                <c:pt idx="1424">
                  <c:v>7.7802812931224548</c:v>
                </c:pt>
                <c:pt idx="1425">
                  <c:v>1.0163800204940128</c:v>
                </c:pt>
                <c:pt idx="1426">
                  <c:v>0.30505470822545483</c:v>
                </c:pt>
                <c:pt idx="1427">
                  <c:v>1.4777514524477171</c:v>
                </c:pt>
                <c:pt idx="1428">
                  <c:v>6.4231721325959965</c:v>
                </c:pt>
                <c:pt idx="1429">
                  <c:v>14.221529620734149</c:v>
                </c:pt>
                <c:pt idx="1430">
                  <c:v>0.14993599694630425</c:v>
                </c:pt>
                <c:pt idx="1431">
                  <c:v>2.5507029877376626</c:v>
                </c:pt>
                <c:pt idx="1432">
                  <c:v>9.7517564426179977</c:v>
                </c:pt>
                <c:pt idx="1433">
                  <c:v>10.413939081981663</c:v>
                </c:pt>
                <c:pt idx="1434">
                  <c:v>0.20946033093420563</c:v>
                </c:pt>
                <c:pt idx="1435">
                  <c:v>0.57430559093930578</c:v>
                </c:pt>
                <c:pt idx="1436">
                  <c:v>1.1573459553898495</c:v>
                </c:pt>
                <c:pt idx="1437">
                  <c:v>0.25490143416132827</c:v>
                </c:pt>
                <c:pt idx="1438">
                  <c:v>1.1784568408095075</c:v>
                </c:pt>
                <c:pt idx="1439">
                  <c:v>4.6231892207712679</c:v>
                </c:pt>
                <c:pt idx="1440">
                  <c:v>3.7636526148403955</c:v>
                </c:pt>
                <c:pt idx="1441">
                  <c:v>0.254763034993294</c:v>
                </c:pt>
                <c:pt idx="1442">
                  <c:v>0.72751444493397999</c:v>
                </c:pt>
                <c:pt idx="1443">
                  <c:v>2.7813970883734121E-2</c:v>
                </c:pt>
                <c:pt idx="1444">
                  <c:v>0.4731915330656925</c:v>
                </c:pt>
                <c:pt idx="1445">
                  <c:v>0.26477416733634707</c:v>
                </c:pt>
                <c:pt idx="1446">
                  <c:v>6.3591458300356534</c:v>
                </c:pt>
                <c:pt idx="1447">
                  <c:v>0.23459621142150119</c:v>
                </c:pt>
                <c:pt idx="1448">
                  <c:v>0.59140777083915386</c:v>
                </c:pt>
                <c:pt idx="1449">
                  <c:v>1.08148452023754</c:v>
                </c:pt>
                <c:pt idx="1450">
                  <c:v>2.3505686590747277</c:v>
                </c:pt>
                <c:pt idx="1451">
                  <c:v>1.0903217044763474</c:v>
                </c:pt>
                <c:pt idx="1452">
                  <c:v>0.52794728816040637</c:v>
                </c:pt>
                <c:pt idx="1453">
                  <c:v>1.5878970656488485</c:v>
                </c:pt>
                <c:pt idx="1454">
                  <c:v>2.4405997667564536</c:v>
                </c:pt>
                <c:pt idx="1455">
                  <c:v>8.9752840906201872</c:v>
                </c:pt>
                <c:pt idx="1456">
                  <c:v>2.4244184489037117</c:v>
                </c:pt>
                <c:pt idx="1457">
                  <c:v>2.4954057410392072</c:v>
                </c:pt>
                <c:pt idx="1458">
                  <c:v>5.7229855587739353E-2</c:v>
                </c:pt>
                <c:pt idx="1459">
                  <c:v>0.90948482991324053</c:v>
                </c:pt>
                <c:pt idx="1460">
                  <c:v>1.064189962457057</c:v>
                </c:pt>
                <c:pt idx="1461">
                  <c:v>0.8337595797350088</c:v>
                </c:pt>
                <c:pt idx="1462">
                  <c:v>1.3280443739379386</c:v>
                </c:pt>
                <c:pt idx="1463">
                  <c:v>0.94090026552463957</c:v>
                </c:pt>
                <c:pt idx="1464">
                  <c:v>0.22783593566713145</c:v>
                </c:pt>
                <c:pt idx="1465">
                  <c:v>2.3174893877391769</c:v>
                </c:pt>
                <c:pt idx="1466">
                  <c:v>48.841208487136839</c:v>
                </c:pt>
                <c:pt idx="1467">
                  <c:v>1.4008429608891311</c:v>
                </c:pt>
                <c:pt idx="1468">
                  <c:v>2.1117422339846113</c:v>
                </c:pt>
                <c:pt idx="1469">
                  <c:v>3.0882183958642573</c:v>
                </c:pt>
                <c:pt idx="1470">
                  <c:v>0.81612066367017055</c:v>
                </c:pt>
                <c:pt idx="1471">
                  <c:v>16.893417994071058</c:v>
                </c:pt>
                <c:pt idx="1472">
                  <c:v>2.3693549369206384</c:v>
                </c:pt>
                <c:pt idx="1473">
                  <c:v>12.400284857783841</c:v>
                </c:pt>
                <c:pt idx="1474">
                  <c:v>2.3836092491874949</c:v>
                </c:pt>
                <c:pt idx="1475">
                  <c:v>35.299747468734168</c:v>
                </c:pt>
                <c:pt idx="1476">
                  <c:v>39.565325159457828</c:v>
                </c:pt>
                <c:pt idx="1477">
                  <c:v>0.59195631491044887</c:v>
                </c:pt>
                <c:pt idx="1478">
                  <c:v>0.23668809279591971</c:v>
                </c:pt>
                <c:pt idx="1479">
                  <c:v>4.1277270616579838</c:v>
                </c:pt>
                <c:pt idx="1480">
                  <c:v>1.4513793186163333</c:v>
                </c:pt>
                <c:pt idx="1481">
                  <c:v>3.9127012439773923</c:v>
                </c:pt>
                <c:pt idx="1482">
                  <c:v>0.46474075266131837</c:v>
                </c:pt>
                <c:pt idx="1483">
                  <c:v>39.737147271142391</c:v>
                </c:pt>
                <c:pt idx="1484">
                  <c:v>0.24362808344639919</c:v>
                </c:pt>
                <c:pt idx="1485">
                  <c:v>0.4703222544940569</c:v>
                </c:pt>
                <c:pt idx="1486">
                  <c:v>1.3483110312352071</c:v>
                </c:pt>
                <c:pt idx="1487">
                  <c:v>3.7448755418646908</c:v>
                </c:pt>
                <c:pt idx="1488">
                  <c:v>6.591486224986717</c:v>
                </c:pt>
                <c:pt idx="1489">
                  <c:v>0.34083420228941896</c:v>
                </c:pt>
                <c:pt idx="1490">
                  <c:v>3.7271321794430401</c:v>
                </c:pt>
                <c:pt idx="1491">
                  <c:v>7.32536624828521</c:v>
                </c:pt>
                <c:pt idx="1492">
                  <c:v>0.88258627772736542</c:v>
                </c:pt>
                <c:pt idx="1493">
                  <c:v>2.0465106107269753</c:v>
                </c:pt>
                <c:pt idx="1494">
                  <c:v>1.1581608128244207</c:v>
                </c:pt>
                <c:pt idx="1495">
                  <c:v>1.4344574614594685</c:v>
                </c:pt>
                <c:pt idx="1496">
                  <c:v>1.089919557432832</c:v>
                </c:pt>
                <c:pt idx="1497">
                  <c:v>0.31200990192561573</c:v>
                </c:pt>
                <c:pt idx="1498">
                  <c:v>1.3433927642467778</c:v>
                </c:pt>
                <c:pt idx="1499">
                  <c:v>3.4129427092077567</c:v>
                </c:pt>
              </c:numCache>
            </c:numRef>
          </c:xVal>
          <c:yVal>
            <c:numRef>
              <c:f>'water3 cTot(ca+2)'!$I$3:$I$1502</c:f>
              <c:numCache>
                <c:formatCode>General</c:formatCode>
                <c:ptCount val="1500"/>
                <c:pt idx="0" formatCode="0.00E+00">
                  <c:v>4.2936928351504172E-9</c:v>
                </c:pt>
                <c:pt idx="1">
                  <c:v>5.9842628366911034E-9</c:v>
                </c:pt>
                <c:pt idx="2">
                  <c:v>5.3117853588301035E-9</c:v>
                </c:pt>
                <c:pt idx="3" formatCode="0.00E+00">
                  <c:v>3.2969981597450734E-9</c:v>
                </c:pt>
                <c:pt idx="4">
                  <c:v>6.7891689828527954E-9</c:v>
                </c:pt>
                <c:pt idx="5">
                  <c:v>3.6708104372709148E-9</c:v>
                </c:pt>
                <c:pt idx="6">
                  <c:v>5.7637258216781661E-9</c:v>
                </c:pt>
                <c:pt idx="7">
                  <c:v>4.7975996542818218E-9</c:v>
                </c:pt>
                <c:pt idx="8">
                  <c:v>4.3289423362718848E-9</c:v>
                </c:pt>
                <c:pt idx="9" formatCode="0.00E+00">
                  <c:v>4.005453429443675E-9</c:v>
                </c:pt>
                <c:pt idx="10">
                  <c:v>6.0132648515990781E-9</c:v>
                </c:pt>
                <c:pt idx="11">
                  <c:v>9.4031847945447762E-9</c:v>
                </c:pt>
                <c:pt idx="12" formatCode="0.00E+00">
                  <c:v>6.2649023603717386E-9</c:v>
                </c:pt>
                <c:pt idx="13">
                  <c:v>8.9972001255757714E-9</c:v>
                </c:pt>
                <c:pt idx="14">
                  <c:v>6.3033445084992933E-9</c:v>
                </c:pt>
                <c:pt idx="15">
                  <c:v>5.3419656991011034E-9</c:v>
                </c:pt>
                <c:pt idx="16">
                  <c:v>5.4177940581570669E-9</c:v>
                </c:pt>
                <c:pt idx="17" formatCode="0.00E+00">
                  <c:v>9.3912875815885645E-9</c:v>
                </c:pt>
                <c:pt idx="18">
                  <c:v>5.7915992329621758E-9</c:v>
                </c:pt>
                <c:pt idx="19">
                  <c:v>6.8135732721043979E-9</c:v>
                </c:pt>
                <c:pt idx="20" formatCode="0.00E+00">
                  <c:v>3.1678092850369651E-9</c:v>
                </c:pt>
                <c:pt idx="21">
                  <c:v>5.2749911881102595E-9</c:v>
                </c:pt>
                <c:pt idx="22" formatCode="0.00E+00">
                  <c:v>6.2683975126265907E-9</c:v>
                </c:pt>
                <c:pt idx="23">
                  <c:v>3.9945892982251791E-9</c:v>
                </c:pt>
                <c:pt idx="24" formatCode="0.00E+00">
                  <c:v>4.2557831370798124E-9</c:v>
                </c:pt>
                <c:pt idx="25">
                  <c:v>4.9100137289069374E-9</c:v>
                </c:pt>
                <c:pt idx="26">
                  <c:v>4.7849537871180372E-9</c:v>
                </c:pt>
                <c:pt idx="27">
                  <c:v>4.6038328485417466E-9</c:v>
                </c:pt>
                <c:pt idx="28">
                  <c:v>3.7298399219287892E-9</c:v>
                </c:pt>
                <c:pt idx="29">
                  <c:v>3.7618955461959244E-9</c:v>
                </c:pt>
                <c:pt idx="30">
                  <c:v>4.4691777751020693E-9</c:v>
                </c:pt>
                <c:pt idx="31">
                  <c:v>4.9621626221379743E-9</c:v>
                </c:pt>
                <c:pt idx="32">
                  <c:v>5.00572451870239E-9</c:v>
                </c:pt>
                <c:pt idx="33" formatCode="0.00E+00">
                  <c:v>2.0325351287554941E-9</c:v>
                </c:pt>
                <c:pt idx="34" formatCode="0.00E+00">
                  <c:v>2.5523056495587108E-9</c:v>
                </c:pt>
                <c:pt idx="35">
                  <c:v>1.1742142500801127E-8</c:v>
                </c:pt>
                <c:pt idx="36">
                  <c:v>3.6411057475628938E-9</c:v>
                </c:pt>
                <c:pt idx="37">
                  <c:v>2.5587649029227863E-9</c:v>
                </c:pt>
                <c:pt idx="38">
                  <c:v>5.2221316716916644E-9</c:v>
                </c:pt>
                <c:pt idx="39">
                  <c:v>4.4351029399598052E-9</c:v>
                </c:pt>
                <c:pt idx="40">
                  <c:v>6.4770268234287726E-9</c:v>
                </c:pt>
                <c:pt idx="41">
                  <c:v>7.7680332667618559E-9</c:v>
                </c:pt>
                <c:pt idx="42">
                  <c:v>3.3506772230155071E-9</c:v>
                </c:pt>
                <c:pt idx="43">
                  <c:v>4.0782809820194696E-9</c:v>
                </c:pt>
                <c:pt idx="44" formatCode="0.00E+00">
                  <c:v>4.1588628799245287E-9</c:v>
                </c:pt>
                <c:pt idx="45">
                  <c:v>8.6955911089102912E-9</c:v>
                </c:pt>
                <c:pt idx="46">
                  <c:v>7.7274527134577578E-9</c:v>
                </c:pt>
                <c:pt idx="47">
                  <c:v>4.8727142175990169E-9</c:v>
                </c:pt>
                <c:pt idx="48" formatCode="0.00E+00">
                  <c:v>5.6894837394019925E-9</c:v>
                </c:pt>
                <c:pt idx="49">
                  <c:v>6.1645723495600146E-9</c:v>
                </c:pt>
                <c:pt idx="50">
                  <c:v>8.8926919012738846E-9</c:v>
                </c:pt>
                <c:pt idx="51">
                  <c:v>6.1003142679863229E-9</c:v>
                </c:pt>
                <c:pt idx="52">
                  <c:v>5.25408288292597E-9</c:v>
                </c:pt>
                <c:pt idx="53">
                  <c:v>6.5832135343439835E-9</c:v>
                </c:pt>
                <c:pt idx="54">
                  <c:v>4.8890292390203588E-9</c:v>
                </c:pt>
                <c:pt idx="55">
                  <c:v>5.2407611116698065E-9</c:v>
                </c:pt>
                <c:pt idx="56">
                  <c:v>7.6369736421005292E-9</c:v>
                </c:pt>
                <c:pt idx="57">
                  <c:v>4.0878845242194913E-9</c:v>
                </c:pt>
                <c:pt idx="58" formatCode="0.00E+00">
                  <c:v>4.5988960232040493E-9</c:v>
                </c:pt>
                <c:pt idx="59">
                  <c:v>4.9606137709599484E-9</c:v>
                </c:pt>
                <c:pt idx="60" formatCode="0.00E+00">
                  <c:v>3.4156620317981425E-9</c:v>
                </c:pt>
                <c:pt idx="61" formatCode="0.00E+00">
                  <c:v>3.0667396910218478E-9</c:v>
                </c:pt>
                <c:pt idx="62">
                  <c:v>9.3092842290427369E-9</c:v>
                </c:pt>
                <c:pt idx="63">
                  <c:v>7.4676577593544205E-9</c:v>
                </c:pt>
                <c:pt idx="64" formatCode="0.00E+00">
                  <c:v>3.3440483033225084E-9</c:v>
                </c:pt>
                <c:pt idx="65">
                  <c:v>8.130757380593584E-9</c:v>
                </c:pt>
                <c:pt idx="66">
                  <c:v>5.6671590520382134E-9</c:v>
                </c:pt>
                <c:pt idx="67">
                  <c:v>8.1246747797947426E-9</c:v>
                </c:pt>
                <c:pt idx="68">
                  <c:v>3.6405411213834256E-9</c:v>
                </c:pt>
                <c:pt idx="69">
                  <c:v>5.6121206542641041E-9</c:v>
                </c:pt>
                <c:pt idx="70">
                  <c:v>9.6210241583679072E-9</c:v>
                </c:pt>
                <c:pt idx="71" formatCode="0.00E+00">
                  <c:v>3.8097013937712057E-9</c:v>
                </c:pt>
                <c:pt idx="72" formatCode="0.00E+00">
                  <c:v>2.4380682734185596E-9</c:v>
                </c:pt>
                <c:pt idx="73">
                  <c:v>1.0334040090339038E-8</c:v>
                </c:pt>
                <c:pt idx="74">
                  <c:v>6.5298803812388525E-9</c:v>
                </c:pt>
                <c:pt idx="75">
                  <c:v>5.190080976396492E-9</c:v>
                </c:pt>
                <c:pt idx="76">
                  <c:v>4.2905498819251588E-9</c:v>
                </c:pt>
                <c:pt idx="77">
                  <c:v>4.3834005720303606E-9</c:v>
                </c:pt>
                <c:pt idx="78" formatCode="0.00E+00">
                  <c:v>3.9904081842035981E-9</c:v>
                </c:pt>
                <c:pt idx="79">
                  <c:v>2.8514854860512234E-9</c:v>
                </c:pt>
                <c:pt idx="80">
                  <c:v>3.9597304830007284E-9</c:v>
                </c:pt>
                <c:pt idx="81" formatCode="0.00E+00">
                  <c:v>3.6755827796401039E-9</c:v>
                </c:pt>
                <c:pt idx="82">
                  <c:v>7.4547978581679756E-9</c:v>
                </c:pt>
                <c:pt idx="83">
                  <c:v>5.1472881340843408E-9</c:v>
                </c:pt>
                <c:pt idx="84">
                  <c:v>3.0967106598771994E-9</c:v>
                </c:pt>
                <c:pt idx="85">
                  <c:v>6.2365381887676523E-9</c:v>
                </c:pt>
                <c:pt idx="86" formatCode="0.00E+00">
                  <c:v>4.0209859275422355E-9</c:v>
                </c:pt>
                <c:pt idx="87">
                  <c:v>1.1796541841329897E-8</c:v>
                </c:pt>
                <c:pt idx="88">
                  <c:v>7.2844381050712987E-9</c:v>
                </c:pt>
                <c:pt idx="89">
                  <c:v>5.4459387727957352E-9</c:v>
                </c:pt>
                <c:pt idx="90">
                  <c:v>7.5790122126855527E-9</c:v>
                </c:pt>
                <c:pt idx="91">
                  <c:v>1.0190840302918294E-8</c:v>
                </c:pt>
                <c:pt idx="92" formatCode="0.00E+00">
                  <c:v>3.2608225714232494E-9</c:v>
                </c:pt>
                <c:pt idx="93">
                  <c:v>6.6955332983364175E-9</c:v>
                </c:pt>
                <c:pt idx="94">
                  <c:v>4.2619886083804638E-9</c:v>
                </c:pt>
                <c:pt idx="95" formatCode="0.00E+00">
                  <c:v>9.0759755242629793E-9</c:v>
                </c:pt>
                <c:pt idx="96" formatCode="0.00E+00">
                  <c:v>4.8000086332842376E-9</c:v>
                </c:pt>
                <c:pt idx="97">
                  <c:v>9.5532219464675517E-9</c:v>
                </c:pt>
                <c:pt idx="98">
                  <c:v>4.9643681324261415E-9</c:v>
                </c:pt>
                <c:pt idx="99" formatCode="0.00E+00">
                  <c:v>2.5477940925678567E-9</c:v>
                </c:pt>
                <c:pt idx="100">
                  <c:v>3.3572016262575317E-9</c:v>
                </c:pt>
                <c:pt idx="101">
                  <c:v>4.9033804769567803E-9</c:v>
                </c:pt>
                <c:pt idx="102">
                  <c:v>3.5824330332275471E-9</c:v>
                </c:pt>
                <c:pt idx="103">
                  <c:v>4.9192215155563965E-9</c:v>
                </c:pt>
                <c:pt idx="104" formatCode="0.00E+00">
                  <c:v>4.3720498895334881E-9</c:v>
                </c:pt>
                <c:pt idx="105">
                  <c:v>5.5515509544419225E-9</c:v>
                </c:pt>
                <c:pt idx="106">
                  <c:v>4.468968905302668E-9</c:v>
                </c:pt>
                <c:pt idx="107">
                  <c:v>7.0270815916596944E-9</c:v>
                </c:pt>
                <c:pt idx="108" formatCode="0.00E+00">
                  <c:v>2.8488570986737246E-9</c:v>
                </c:pt>
                <c:pt idx="109" formatCode="0.00E+00">
                  <c:v>6.4792183042859228E-9</c:v>
                </c:pt>
                <c:pt idx="110">
                  <c:v>2.7542431372701916E-9</c:v>
                </c:pt>
                <c:pt idx="111" formatCode="0.00E+00">
                  <c:v>2.1837107579540756E-9</c:v>
                </c:pt>
                <c:pt idx="112">
                  <c:v>1.0242302685968344E-8</c:v>
                </c:pt>
                <c:pt idx="113">
                  <c:v>8.4198551723567113E-9</c:v>
                </c:pt>
                <c:pt idx="114">
                  <c:v>6.7550242763189922E-9</c:v>
                </c:pt>
                <c:pt idx="115">
                  <c:v>3.1741435846844865E-9</c:v>
                </c:pt>
                <c:pt idx="116">
                  <c:v>5.7396815399856029E-9</c:v>
                </c:pt>
                <c:pt idx="117">
                  <c:v>3.357037458049088E-9</c:v>
                </c:pt>
                <c:pt idx="118">
                  <c:v>3.8401638319084136E-9</c:v>
                </c:pt>
                <c:pt idx="119">
                  <c:v>7.6425738903992546E-9</c:v>
                </c:pt>
                <c:pt idx="120">
                  <c:v>3.4610015074219322E-9</c:v>
                </c:pt>
                <c:pt idx="121">
                  <c:v>7.6591415465727829E-9</c:v>
                </c:pt>
                <c:pt idx="122">
                  <c:v>7.1895281179482943E-9</c:v>
                </c:pt>
                <c:pt idx="123">
                  <c:v>6.7287375031630246E-9</c:v>
                </c:pt>
                <c:pt idx="124">
                  <c:v>8.6574688997322085E-9</c:v>
                </c:pt>
                <c:pt idx="125" formatCode="0.00E+00">
                  <c:v>3.3226520807223881E-9</c:v>
                </c:pt>
                <c:pt idx="126" formatCode="0.00E+00">
                  <c:v>2.3457606112898724E-9</c:v>
                </c:pt>
                <c:pt idx="127">
                  <c:v>6.5603140088195987E-9</c:v>
                </c:pt>
                <c:pt idx="128">
                  <c:v>4.4153676481998696E-9</c:v>
                </c:pt>
                <c:pt idx="129">
                  <c:v>5.9433688098084984E-9</c:v>
                </c:pt>
                <c:pt idx="130" formatCode="0.00E+00">
                  <c:v>7.5391142135996026E-9</c:v>
                </c:pt>
                <c:pt idx="131">
                  <c:v>4.8060747077808678E-9</c:v>
                </c:pt>
                <c:pt idx="132">
                  <c:v>4.9912636979644561E-9</c:v>
                </c:pt>
                <c:pt idx="133">
                  <c:v>1.2288331454545708E-8</c:v>
                </c:pt>
                <c:pt idx="134">
                  <c:v>5.9845032809546668E-9</c:v>
                </c:pt>
                <c:pt idx="135">
                  <c:v>7.2122243414796111E-9</c:v>
                </c:pt>
                <c:pt idx="136">
                  <c:v>5.0903606367755008E-9</c:v>
                </c:pt>
                <c:pt idx="137" formatCode="0.00E+00">
                  <c:v>2.6120921927333231E-9</c:v>
                </c:pt>
                <c:pt idx="138">
                  <c:v>5.8672216013527828E-9</c:v>
                </c:pt>
                <c:pt idx="139">
                  <c:v>5.6096659820000772E-9</c:v>
                </c:pt>
                <c:pt idx="140">
                  <c:v>5.7897013286637901E-9</c:v>
                </c:pt>
                <c:pt idx="141">
                  <c:v>3.5024462190721306E-9</c:v>
                </c:pt>
                <c:pt idx="142">
                  <c:v>4.4893891244538152E-9</c:v>
                </c:pt>
                <c:pt idx="143">
                  <c:v>5.2467315967057584E-9</c:v>
                </c:pt>
                <c:pt idx="144" formatCode="0.00E+00">
                  <c:v>4.0623972496916754E-9</c:v>
                </c:pt>
                <c:pt idx="145">
                  <c:v>8.1696168350024917E-9</c:v>
                </c:pt>
                <c:pt idx="146">
                  <c:v>5.8866758876804502E-9</c:v>
                </c:pt>
                <c:pt idx="147" formatCode="0.00E+00">
                  <c:v>3.1620448279871099E-9</c:v>
                </c:pt>
                <c:pt idx="148">
                  <c:v>7.2828463885907752E-9</c:v>
                </c:pt>
                <c:pt idx="149" formatCode="0.00E+00">
                  <c:v>5.7467388565857031E-9</c:v>
                </c:pt>
                <c:pt idx="150" formatCode="0.00E+00">
                  <c:v>4.15719554960954E-9</c:v>
                </c:pt>
                <c:pt idx="151">
                  <c:v>4.2642500323049644E-9</c:v>
                </c:pt>
                <c:pt idx="152">
                  <c:v>3.9909354928996505E-9</c:v>
                </c:pt>
                <c:pt idx="153" formatCode="0.00E+00">
                  <c:v>5.3058322648011025E-9</c:v>
                </c:pt>
                <c:pt idx="154">
                  <c:v>9.3840422951790691E-9</c:v>
                </c:pt>
                <c:pt idx="155">
                  <c:v>4.6393715410569694E-9</c:v>
                </c:pt>
                <c:pt idx="156">
                  <c:v>7.375449226836295E-9</c:v>
                </c:pt>
                <c:pt idx="157">
                  <c:v>4.6024833928753113E-9</c:v>
                </c:pt>
                <c:pt idx="158">
                  <c:v>3.420150405658478E-9</c:v>
                </c:pt>
                <c:pt idx="159">
                  <c:v>4.928236689209283E-9</c:v>
                </c:pt>
                <c:pt idx="160">
                  <c:v>7.0571612536890734E-9</c:v>
                </c:pt>
                <c:pt idx="161">
                  <c:v>4.7328180182812813E-9</c:v>
                </c:pt>
                <c:pt idx="162">
                  <c:v>4.8211705360897226E-9</c:v>
                </c:pt>
                <c:pt idx="163">
                  <c:v>7.9972123707692655E-9</c:v>
                </c:pt>
                <c:pt idx="164" formatCode="0.00E+00">
                  <c:v>6.8315636310870929E-9</c:v>
                </c:pt>
                <c:pt idx="165">
                  <c:v>6.2151889603120277E-9</c:v>
                </c:pt>
                <c:pt idx="166">
                  <c:v>4.6076718116127111E-9</c:v>
                </c:pt>
                <c:pt idx="167">
                  <c:v>3.6421183997039605E-9</c:v>
                </c:pt>
                <c:pt idx="168">
                  <c:v>8.0756430448278814E-9</c:v>
                </c:pt>
                <c:pt idx="169">
                  <c:v>5.5951031725868743E-9</c:v>
                </c:pt>
                <c:pt idx="170">
                  <c:v>6.9554812572057941E-9</c:v>
                </c:pt>
                <c:pt idx="171">
                  <c:v>6.3287826560433304E-9</c:v>
                </c:pt>
                <c:pt idx="172">
                  <c:v>2.6949066398606607E-9</c:v>
                </c:pt>
                <c:pt idx="173">
                  <c:v>3.8060671848184293E-9</c:v>
                </c:pt>
                <c:pt idx="174">
                  <c:v>6.7558060970603693E-9</c:v>
                </c:pt>
                <c:pt idx="175">
                  <c:v>5.7934042046798967E-9</c:v>
                </c:pt>
                <c:pt idx="176">
                  <c:v>6.9649596115060337E-9</c:v>
                </c:pt>
                <c:pt idx="177">
                  <c:v>7.6403654730528677E-9</c:v>
                </c:pt>
                <c:pt idx="178">
                  <c:v>3.1179784422484826E-9</c:v>
                </c:pt>
                <c:pt idx="179">
                  <c:v>3.9034277007951614E-9</c:v>
                </c:pt>
                <c:pt idx="180">
                  <c:v>4.7718990861010543E-9</c:v>
                </c:pt>
                <c:pt idx="181">
                  <c:v>4.0361545620652152E-9</c:v>
                </c:pt>
                <c:pt idx="182">
                  <c:v>4.8073986399073478E-9</c:v>
                </c:pt>
                <c:pt idx="183">
                  <c:v>3.7583584634240368E-9</c:v>
                </c:pt>
                <c:pt idx="184">
                  <c:v>3.9263207450363766E-9</c:v>
                </c:pt>
                <c:pt idx="185">
                  <c:v>3.6408568539476244E-9</c:v>
                </c:pt>
                <c:pt idx="186">
                  <c:v>3.7492116777508522E-9</c:v>
                </c:pt>
                <c:pt idx="187">
                  <c:v>7.2165851740855815E-9</c:v>
                </c:pt>
                <c:pt idx="188">
                  <c:v>4.6902370729239827E-9</c:v>
                </c:pt>
                <c:pt idx="189" formatCode="0.00E+00">
                  <c:v>4.3031050632963908E-9</c:v>
                </c:pt>
                <c:pt idx="190">
                  <c:v>6.1882866940994776E-9</c:v>
                </c:pt>
                <c:pt idx="191">
                  <c:v>4.2148228833820836E-9</c:v>
                </c:pt>
                <c:pt idx="192">
                  <c:v>4.2211347373101785E-9</c:v>
                </c:pt>
                <c:pt idx="193" formatCode="0.00E+00">
                  <c:v>4.3172336955966917E-9</c:v>
                </c:pt>
                <c:pt idx="194">
                  <c:v>7.1273351664873483E-9</c:v>
                </c:pt>
                <c:pt idx="195">
                  <c:v>1.0139291684716544E-8</c:v>
                </c:pt>
                <c:pt idx="196">
                  <c:v>5.6954272576056416E-9</c:v>
                </c:pt>
                <c:pt idx="197" formatCode="0.00E+00">
                  <c:v>9.6734879344831563E-9</c:v>
                </c:pt>
                <c:pt idx="198">
                  <c:v>5.9126528971862698E-9</c:v>
                </c:pt>
                <c:pt idx="199">
                  <c:v>3.5088473578694062E-9</c:v>
                </c:pt>
                <c:pt idx="200">
                  <c:v>3.9927296145176315E-9</c:v>
                </c:pt>
                <c:pt idx="201">
                  <c:v>6.3060971884403155E-9</c:v>
                </c:pt>
                <c:pt idx="202">
                  <c:v>6.5370713977942647E-9</c:v>
                </c:pt>
                <c:pt idx="203">
                  <c:v>4.1353997739113905E-9</c:v>
                </c:pt>
                <c:pt idx="204">
                  <c:v>1.2899191023337634E-8</c:v>
                </c:pt>
                <c:pt idx="205">
                  <c:v>4.0655652974994886E-9</c:v>
                </c:pt>
                <c:pt idx="206">
                  <c:v>4.2527465020522859E-9</c:v>
                </c:pt>
                <c:pt idx="207">
                  <c:v>8.1302995340239869E-9</c:v>
                </c:pt>
                <c:pt idx="208">
                  <c:v>4.9225900369889449E-9</c:v>
                </c:pt>
                <c:pt idx="209">
                  <c:v>4.8906055657929572E-9</c:v>
                </c:pt>
                <c:pt idx="210">
                  <c:v>5.8243580734264933E-9</c:v>
                </c:pt>
                <c:pt idx="211">
                  <c:v>6.2407296835660116E-9</c:v>
                </c:pt>
                <c:pt idx="212">
                  <c:v>7.2526900160896631E-9</c:v>
                </c:pt>
                <c:pt idx="213">
                  <c:v>6.7526768711180051E-9</c:v>
                </c:pt>
                <c:pt idx="214">
                  <c:v>5.2470909880212682E-9</c:v>
                </c:pt>
                <c:pt idx="215">
                  <c:v>5.4598216468265836E-9</c:v>
                </c:pt>
                <c:pt idx="216">
                  <c:v>6.5049821574576547E-9</c:v>
                </c:pt>
                <c:pt idx="217">
                  <c:v>7.5618857382535615E-9</c:v>
                </c:pt>
                <c:pt idx="218">
                  <c:v>5.4001349375943128E-9</c:v>
                </c:pt>
                <c:pt idx="219">
                  <c:v>3.3615726425321704E-9</c:v>
                </c:pt>
                <c:pt idx="220">
                  <c:v>5.4200732570842156E-9</c:v>
                </c:pt>
                <c:pt idx="221">
                  <c:v>5.2811252016715009E-9</c:v>
                </c:pt>
                <c:pt idx="222">
                  <c:v>3.8792066659951031E-9</c:v>
                </c:pt>
                <c:pt idx="223" formatCode="0.00E+00">
                  <c:v>2.8810076636070986E-9</c:v>
                </c:pt>
                <c:pt idx="224">
                  <c:v>8.6613390583020763E-9</c:v>
                </c:pt>
                <c:pt idx="225">
                  <c:v>7.201717720280231E-9</c:v>
                </c:pt>
                <c:pt idx="226">
                  <c:v>3.3394372286391457E-9</c:v>
                </c:pt>
                <c:pt idx="227">
                  <c:v>7.6818348985263306E-9</c:v>
                </c:pt>
                <c:pt idx="228" formatCode="0.00E+00">
                  <c:v>3.7208041791582472E-9</c:v>
                </c:pt>
                <c:pt idx="229">
                  <c:v>3.1169390579690314E-9</c:v>
                </c:pt>
                <c:pt idx="230">
                  <c:v>5.5008051626067626E-9</c:v>
                </c:pt>
                <c:pt idx="231">
                  <c:v>8.2440098142050476E-9</c:v>
                </c:pt>
                <c:pt idx="232">
                  <c:v>7.5080177085387017E-9</c:v>
                </c:pt>
                <c:pt idx="233" formatCode="0.00E+00">
                  <c:v>2.5878336208155783E-9</c:v>
                </c:pt>
                <c:pt idx="234" formatCode="0.00E+00">
                  <c:v>3.010335965022852E-9</c:v>
                </c:pt>
                <c:pt idx="235">
                  <c:v>4.6639468155066181E-9</c:v>
                </c:pt>
                <c:pt idx="236">
                  <c:v>5.7384975740130619E-9</c:v>
                </c:pt>
                <c:pt idx="237" formatCode="0.00E+00">
                  <c:v>4.0453099334943292E-9</c:v>
                </c:pt>
                <c:pt idx="238">
                  <c:v>3.7903914419180461E-9</c:v>
                </c:pt>
                <c:pt idx="239">
                  <c:v>5.685715623635982E-9</c:v>
                </c:pt>
                <c:pt idx="240" formatCode="0.00E+00">
                  <c:v>5.1081272304053306E-9</c:v>
                </c:pt>
                <c:pt idx="241">
                  <c:v>6.3256686271876724E-9</c:v>
                </c:pt>
                <c:pt idx="242">
                  <c:v>4.780957182948644E-9</c:v>
                </c:pt>
                <c:pt idx="243">
                  <c:v>7.5507279825985636E-9</c:v>
                </c:pt>
                <c:pt idx="244">
                  <c:v>4.7049958799098535E-9</c:v>
                </c:pt>
                <c:pt idx="245">
                  <c:v>6.7847222833487013E-9</c:v>
                </c:pt>
                <c:pt idx="246">
                  <c:v>8.8161566046850861E-9</c:v>
                </c:pt>
                <c:pt idx="247">
                  <c:v>5.3302117826945595E-9</c:v>
                </c:pt>
                <c:pt idx="248">
                  <c:v>3.6752173152329371E-9</c:v>
                </c:pt>
                <c:pt idx="249">
                  <c:v>2.8211388241942517E-9</c:v>
                </c:pt>
                <c:pt idx="250">
                  <c:v>3.9130357635099479E-9</c:v>
                </c:pt>
                <c:pt idx="251" formatCode="0.00E+00">
                  <c:v>3.6087842380885538E-9</c:v>
                </c:pt>
                <c:pt idx="252">
                  <c:v>4.724607561360735E-9</c:v>
                </c:pt>
                <c:pt idx="253">
                  <c:v>3.9929793876446586E-9</c:v>
                </c:pt>
                <c:pt idx="254">
                  <c:v>1.4655916976469601E-8</c:v>
                </c:pt>
                <c:pt idx="255">
                  <c:v>3.7262077156938138E-9</c:v>
                </c:pt>
                <c:pt idx="256">
                  <c:v>7.0337516702721766E-9</c:v>
                </c:pt>
                <c:pt idx="257">
                  <c:v>1.8232269586072238E-8</c:v>
                </c:pt>
                <c:pt idx="258">
                  <c:v>7.9898531334183319E-9</c:v>
                </c:pt>
                <c:pt idx="259">
                  <c:v>6.5242929895593455E-9</c:v>
                </c:pt>
                <c:pt idx="260">
                  <c:v>1.1703465454158147E-8</c:v>
                </c:pt>
                <c:pt idx="261">
                  <c:v>6.825493598556402E-9</c:v>
                </c:pt>
                <c:pt idx="262">
                  <c:v>4.2327908639382647E-9</c:v>
                </c:pt>
                <c:pt idx="263">
                  <c:v>1.0480346141653735E-8</c:v>
                </c:pt>
                <c:pt idx="264" formatCode="0.00E+00">
                  <c:v>2.9671871359648178E-9</c:v>
                </c:pt>
                <c:pt idx="265" formatCode="0.00E+00">
                  <c:v>5.0163472889763599E-9</c:v>
                </c:pt>
                <c:pt idx="266">
                  <c:v>7.5219824705685801E-9</c:v>
                </c:pt>
                <c:pt idx="267">
                  <c:v>4.8267425033391617E-9</c:v>
                </c:pt>
                <c:pt idx="268">
                  <c:v>6.188216990317622E-9</c:v>
                </c:pt>
                <c:pt idx="269">
                  <c:v>4.2608697377697797E-9</c:v>
                </c:pt>
                <c:pt idx="270">
                  <c:v>4.7513525553385374E-9</c:v>
                </c:pt>
                <c:pt idx="271" formatCode="0.00E+00">
                  <c:v>3.0331607140807917E-9</c:v>
                </c:pt>
                <c:pt idx="272">
                  <c:v>4.7676723500059729E-9</c:v>
                </c:pt>
                <c:pt idx="273" formatCode="0.00E+00">
                  <c:v>5.0063050303490308E-9</c:v>
                </c:pt>
                <c:pt idx="274" formatCode="0.00E+00">
                  <c:v>2.368723063971769E-9</c:v>
                </c:pt>
                <c:pt idx="275">
                  <c:v>2.9810709772121211E-9</c:v>
                </c:pt>
                <c:pt idx="276">
                  <c:v>5.2380465415710025E-9</c:v>
                </c:pt>
                <c:pt idx="277">
                  <c:v>6.0758927664655279E-9</c:v>
                </c:pt>
                <c:pt idx="278">
                  <c:v>6.3426178542410227E-9</c:v>
                </c:pt>
                <c:pt idx="279">
                  <c:v>5.6141757364491806E-9</c:v>
                </c:pt>
                <c:pt idx="280">
                  <c:v>3.0603659437909654E-9</c:v>
                </c:pt>
                <c:pt idx="281">
                  <c:v>5.0911564292481876E-9</c:v>
                </c:pt>
                <c:pt idx="282" formatCode="0.00E+00">
                  <c:v>3.3801892185932097E-9</c:v>
                </c:pt>
                <c:pt idx="283" formatCode="0.00E+00">
                  <c:v>1.716584983168421E-9</c:v>
                </c:pt>
                <c:pt idx="284" formatCode="0.00E+00">
                  <c:v>3.4320220634671168E-9</c:v>
                </c:pt>
                <c:pt idx="285" formatCode="0.00E+00">
                  <c:v>3.0236140456537128E-9</c:v>
                </c:pt>
                <c:pt idx="286">
                  <c:v>3.7526075375364946E-9</c:v>
                </c:pt>
                <c:pt idx="287">
                  <c:v>1.1315676639177821E-8</c:v>
                </c:pt>
                <c:pt idx="288">
                  <c:v>7.5456695597175556E-9</c:v>
                </c:pt>
                <c:pt idx="289">
                  <c:v>6.8076704153141221E-9</c:v>
                </c:pt>
                <c:pt idx="290">
                  <c:v>6.1152535136980508E-9</c:v>
                </c:pt>
                <c:pt idx="291" formatCode="0.00E+00">
                  <c:v>3.3299192032912993E-9</c:v>
                </c:pt>
                <c:pt idx="292" formatCode="0.00E+00">
                  <c:v>1.1933190757844521E-8</c:v>
                </c:pt>
                <c:pt idx="293">
                  <c:v>9.2712078016741945E-9</c:v>
                </c:pt>
                <c:pt idx="294">
                  <c:v>5.6036042559491918E-9</c:v>
                </c:pt>
                <c:pt idx="295">
                  <c:v>2.5842712009515917E-9</c:v>
                </c:pt>
                <c:pt idx="296">
                  <c:v>8.3462520594672219E-9</c:v>
                </c:pt>
                <c:pt idx="297">
                  <c:v>3.299618073208156E-9</c:v>
                </c:pt>
                <c:pt idx="298">
                  <c:v>5.3720094475374574E-9</c:v>
                </c:pt>
                <c:pt idx="299">
                  <c:v>1.4707277113570035E-8</c:v>
                </c:pt>
                <c:pt idx="300">
                  <c:v>4.4148673987647051E-9</c:v>
                </c:pt>
                <c:pt idx="301" formatCode="0.00E+00">
                  <c:v>1.9608019854418871E-9</c:v>
                </c:pt>
                <c:pt idx="302">
                  <c:v>7.2878216782239442E-9</c:v>
                </c:pt>
                <c:pt idx="303" formatCode="0.00E+00">
                  <c:v>6.195841066533377E-9</c:v>
                </c:pt>
                <c:pt idx="304">
                  <c:v>8.3113477705627157E-9</c:v>
                </c:pt>
                <c:pt idx="305">
                  <c:v>7.4423193280601325E-9</c:v>
                </c:pt>
                <c:pt idx="306">
                  <c:v>5.9098551938199349E-9</c:v>
                </c:pt>
                <c:pt idx="307" formatCode="0.00E+00">
                  <c:v>3.0584375011857833E-9</c:v>
                </c:pt>
                <c:pt idx="308">
                  <c:v>3.8840324708799997E-9</c:v>
                </c:pt>
                <c:pt idx="309">
                  <c:v>5.4146882280967404E-9</c:v>
                </c:pt>
                <c:pt idx="310">
                  <c:v>4.8163627762789637E-9</c:v>
                </c:pt>
                <c:pt idx="311">
                  <c:v>6.3873321382106112E-9</c:v>
                </c:pt>
                <c:pt idx="312">
                  <c:v>5.1694691163273339E-9</c:v>
                </c:pt>
                <c:pt idx="313">
                  <c:v>1.7352362823602003E-8</c:v>
                </c:pt>
                <c:pt idx="314">
                  <c:v>6.6664636685208738E-9</c:v>
                </c:pt>
                <c:pt idx="315">
                  <c:v>5.6671509669677116E-9</c:v>
                </c:pt>
                <c:pt idx="316">
                  <c:v>6.360380326534748E-9</c:v>
                </c:pt>
                <c:pt idx="317">
                  <c:v>4.9739593381907194E-9</c:v>
                </c:pt>
                <c:pt idx="318">
                  <c:v>4.1024360784855171E-9</c:v>
                </c:pt>
                <c:pt idx="319" formatCode="0.00E+00">
                  <c:v>4.8104292550483404E-9</c:v>
                </c:pt>
                <c:pt idx="320">
                  <c:v>6.9756512308782374E-9</c:v>
                </c:pt>
                <c:pt idx="321" formatCode="0.00E+00">
                  <c:v>5.7252086402212159E-9</c:v>
                </c:pt>
                <c:pt idx="322" formatCode="0.00E+00">
                  <c:v>3.7076486106625166E-9</c:v>
                </c:pt>
                <c:pt idx="323">
                  <c:v>3.5828910378277649E-9</c:v>
                </c:pt>
                <c:pt idx="324" formatCode="0.00E+00">
                  <c:v>8.5736717072964154E-9</c:v>
                </c:pt>
                <c:pt idx="325">
                  <c:v>5.1793213390983231E-9</c:v>
                </c:pt>
                <c:pt idx="326">
                  <c:v>7.1107117816309208E-9</c:v>
                </c:pt>
                <c:pt idx="327">
                  <c:v>3.3573528686149046E-9</c:v>
                </c:pt>
                <c:pt idx="328" formatCode="0.00E+00">
                  <c:v>2.1126027694298303E-9</c:v>
                </c:pt>
                <c:pt idx="329">
                  <c:v>5.2859787870814853E-9</c:v>
                </c:pt>
                <c:pt idx="330">
                  <c:v>5.4868307527568379E-9</c:v>
                </c:pt>
                <c:pt idx="331" formatCode="0.00E+00">
                  <c:v>5.2540973501949763E-9</c:v>
                </c:pt>
                <c:pt idx="332">
                  <c:v>6.9214121756589501E-9</c:v>
                </c:pt>
                <c:pt idx="333" formatCode="0.00E+00">
                  <c:v>3.1822903973156805E-9</c:v>
                </c:pt>
                <c:pt idx="334">
                  <c:v>9.1602915352452569E-9</c:v>
                </c:pt>
                <c:pt idx="335">
                  <c:v>7.9928968469156323E-9</c:v>
                </c:pt>
                <c:pt idx="336">
                  <c:v>1.731481061576319E-8</c:v>
                </c:pt>
                <c:pt idx="337">
                  <c:v>6.4142976233567012E-9</c:v>
                </c:pt>
                <c:pt idx="338">
                  <c:v>9.1617648246047527E-9</c:v>
                </c:pt>
                <c:pt idx="339">
                  <c:v>7.9667584182637643E-9</c:v>
                </c:pt>
                <c:pt idx="340">
                  <c:v>2.9083677634624336E-9</c:v>
                </c:pt>
                <c:pt idx="341">
                  <c:v>4.2431421559846486E-9</c:v>
                </c:pt>
                <c:pt idx="342" formatCode="0.00E+00">
                  <c:v>2.6241489617527872E-9</c:v>
                </c:pt>
                <c:pt idx="343" formatCode="0.00E+00">
                  <c:v>3.3747711182253509E-9</c:v>
                </c:pt>
                <c:pt idx="344" formatCode="0.00E+00">
                  <c:v>3.2027861804931525E-9</c:v>
                </c:pt>
                <c:pt idx="345">
                  <c:v>3.4990181194583668E-9</c:v>
                </c:pt>
                <c:pt idx="346">
                  <c:v>6.6528716494973973E-9</c:v>
                </c:pt>
                <c:pt idx="347">
                  <c:v>7.0622275458545301E-9</c:v>
                </c:pt>
                <c:pt idx="348">
                  <c:v>6.947955652888702E-9</c:v>
                </c:pt>
                <c:pt idx="349">
                  <c:v>5.1725881385068379E-9</c:v>
                </c:pt>
                <c:pt idx="350">
                  <c:v>5.6128170072343214E-9</c:v>
                </c:pt>
                <c:pt idx="351">
                  <c:v>8.0114541218697312E-9</c:v>
                </c:pt>
                <c:pt idx="352">
                  <c:v>5.7733614098723262E-9</c:v>
                </c:pt>
                <c:pt idx="353">
                  <c:v>5.1867768359404736E-9</c:v>
                </c:pt>
                <c:pt idx="354">
                  <c:v>5.7848988273996168E-9</c:v>
                </c:pt>
                <c:pt idx="355" formatCode="0.00E+00">
                  <c:v>2.6628655595589485E-9</c:v>
                </c:pt>
                <c:pt idx="356" formatCode="0.00E+00">
                  <c:v>3.0817120894569308E-9</c:v>
                </c:pt>
                <c:pt idx="357">
                  <c:v>3.1270359691501059E-9</c:v>
                </c:pt>
                <c:pt idx="358">
                  <c:v>6.3284260392896479E-9</c:v>
                </c:pt>
                <c:pt idx="359">
                  <c:v>1.1222258006289427E-8</c:v>
                </c:pt>
                <c:pt idx="360">
                  <c:v>6.1264445730887177E-9</c:v>
                </c:pt>
                <c:pt idx="361">
                  <c:v>3.0614003755625985E-9</c:v>
                </c:pt>
                <c:pt idx="362">
                  <c:v>4.3316914804826036E-9</c:v>
                </c:pt>
                <c:pt idx="363">
                  <c:v>6.4162478011696886E-9</c:v>
                </c:pt>
                <c:pt idx="364">
                  <c:v>5.4648722219663613E-9</c:v>
                </c:pt>
                <c:pt idx="365">
                  <c:v>5.7838116143140844E-9</c:v>
                </c:pt>
                <c:pt idx="366" formatCode="0.00E+00">
                  <c:v>6.097381539723587E-9</c:v>
                </c:pt>
                <c:pt idx="367">
                  <c:v>2.9749215886046759E-9</c:v>
                </c:pt>
                <c:pt idx="368">
                  <c:v>5.947885546695744E-9</c:v>
                </c:pt>
                <c:pt idx="369" formatCode="0.00E+00">
                  <c:v>1.2865265300557371E-8</c:v>
                </c:pt>
                <c:pt idx="370">
                  <c:v>8.4249282352110964E-9</c:v>
                </c:pt>
                <c:pt idx="371">
                  <c:v>1.0395397599333313E-8</c:v>
                </c:pt>
                <c:pt idx="372">
                  <c:v>2.603384660382276E-9</c:v>
                </c:pt>
                <c:pt idx="373" formatCode="0.00E+00">
                  <c:v>5.2610037742492905E-9</c:v>
                </c:pt>
                <c:pt idx="374">
                  <c:v>6.7431290244819142E-9</c:v>
                </c:pt>
                <c:pt idx="375">
                  <c:v>5.6442868884035354E-9</c:v>
                </c:pt>
                <c:pt idx="376" formatCode="0.00E+00">
                  <c:v>5.4740934037514906E-9</c:v>
                </c:pt>
                <c:pt idx="377">
                  <c:v>7.8234085275690624E-9</c:v>
                </c:pt>
                <c:pt idx="378">
                  <c:v>4.9018160667357108E-9</c:v>
                </c:pt>
                <c:pt idx="379">
                  <c:v>5.7295273715355105E-9</c:v>
                </c:pt>
                <c:pt idx="380">
                  <c:v>3.2242397879105642E-9</c:v>
                </c:pt>
                <c:pt idx="381">
                  <c:v>7.4187334591227603E-9</c:v>
                </c:pt>
                <c:pt idx="382">
                  <c:v>6.2127619941885303E-9</c:v>
                </c:pt>
                <c:pt idx="383">
                  <c:v>7.2881274782518961E-9</c:v>
                </c:pt>
                <c:pt idx="384">
                  <c:v>6.4395189517270272E-9</c:v>
                </c:pt>
                <c:pt idx="385">
                  <c:v>3.3269385718188053E-9</c:v>
                </c:pt>
                <c:pt idx="386" formatCode="0.00E+00">
                  <c:v>2.4992849140639762E-9</c:v>
                </c:pt>
                <c:pt idx="387" formatCode="0.00E+00">
                  <c:v>6.119102673813618E-9</c:v>
                </c:pt>
                <c:pt idx="388">
                  <c:v>1.0934061756781926E-8</c:v>
                </c:pt>
                <c:pt idx="389" formatCode="0.00E+00">
                  <c:v>1.2236565389511136E-8</c:v>
                </c:pt>
                <c:pt idx="390">
                  <c:v>6.5407680758267808E-9</c:v>
                </c:pt>
                <c:pt idx="391">
                  <c:v>3.5776903431460166E-9</c:v>
                </c:pt>
                <c:pt idx="392">
                  <c:v>3.1195042836192583E-9</c:v>
                </c:pt>
                <c:pt idx="393">
                  <c:v>3.7952593453410725E-9</c:v>
                </c:pt>
                <c:pt idx="394">
                  <c:v>5.9281381395190778E-9</c:v>
                </c:pt>
                <c:pt idx="395">
                  <c:v>5.677404227682174E-9</c:v>
                </c:pt>
                <c:pt idx="396">
                  <c:v>8.2943823416700381E-9</c:v>
                </c:pt>
                <c:pt idx="397">
                  <c:v>8.2519459580897703E-9</c:v>
                </c:pt>
                <c:pt idx="398">
                  <c:v>1.0995759845920739E-8</c:v>
                </c:pt>
                <c:pt idx="399">
                  <c:v>5.1689915577769764E-9</c:v>
                </c:pt>
                <c:pt idx="400">
                  <c:v>4.420371899875369E-9</c:v>
                </c:pt>
                <c:pt idx="401">
                  <c:v>4.0902260639162482E-9</c:v>
                </c:pt>
                <c:pt idx="402" formatCode="0.00E+00">
                  <c:v>1.5483202544927595E-9</c:v>
                </c:pt>
                <c:pt idx="403">
                  <c:v>8.1231867726136325E-9</c:v>
                </c:pt>
                <c:pt idx="404">
                  <c:v>4.8842248101390396E-9</c:v>
                </c:pt>
                <c:pt idx="405">
                  <c:v>1.2303539583123707E-8</c:v>
                </c:pt>
                <c:pt idx="406" formatCode="0.00E+00">
                  <c:v>1.9828866520220899E-9</c:v>
                </c:pt>
                <c:pt idx="407" formatCode="0.00E+00">
                  <c:v>3.2531009508776673E-9</c:v>
                </c:pt>
                <c:pt idx="408">
                  <c:v>6.4325053446548514E-9</c:v>
                </c:pt>
                <c:pt idx="409">
                  <c:v>4.5598446790015355E-9</c:v>
                </c:pt>
                <c:pt idx="410">
                  <c:v>1.0022722359918577E-8</c:v>
                </c:pt>
                <c:pt idx="411">
                  <c:v>5.8572768665685812E-9</c:v>
                </c:pt>
                <c:pt idx="412">
                  <c:v>6.2908316700144414E-9</c:v>
                </c:pt>
                <c:pt idx="413">
                  <c:v>3.868940223444674E-9</c:v>
                </c:pt>
                <c:pt idx="414" formatCode="0.00E+00">
                  <c:v>7.195345315611508E-9</c:v>
                </c:pt>
                <c:pt idx="415">
                  <c:v>3.1875250309064585E-9</c:v>
                </c:pt>
                <c:pt idx="416">
                  <c:v>1.2271811765113712E-8</c:v>
                </c:pt>
                <c:pt idx="417">
                  <c:v>5.671329126579892E-9</c:v>
                </c:pt>
                <c:pt idx="418">
                  <c:v>5.8571499494414676E-9</c:v>
                </c:pt>
                <c:pt idx="419">
                  <c:v>7.0923727839538737E-9</c:v>
                </c:pt>
                <c:pt idx="420">
                  <c:v>4.1907023666118922E-9</c:v>
                </c:pt>
                <c:pt idx="421">
                  <c:v>3.5763847270163626E-9</c:v>
                </c:pt>
                <c:pt idx="422" formatCode="0.00E+00">
                  <c:v>2.1622860245151431E-9</c:v>
                </c:pt>
                <c:pt idx="423">
                  <c:v>5.3634129461690196E-9</c:v>
                </c:pt>
                <c:pt idx="424" formatCode="0.00E+00">
                  <c:v>2.4948975369954831E-9</c:v>
                </c:pt>
                <c:pt idx="425" formatCode="0.00E+00">
                  <c:v>6.2151118902440828E-9</c:v>
                </c:pt>
                <c:pt idx="426" formatCode="0.00E+00">
                  <c:v>2.3205579837026041E-9</c:v>
                </c:pt>
                <c:pt idx="427">
                  <c:v>5.432338073074853E-9</c:v>
                </c:pt>
                <c:pt idx="428">
                  <c:v>6.4998680012871844E-9</c:v>
                </c:pt>
                <c:pt idx="429">
                  <c:v>5.2271141290459495E-9</c:v>
                </c:pt>
                <c:pt idx="430">
                  <c:v>4.4624510003324277E-9</c:v>
                </c:pt>
                <c:pt idx="431" formatCode="0.00E+00">
                  <c:v>3.0515434184673935E-9</c:v>
                </c:pt>
                <c:pt idx="432">
                  <c:v>6.2278085444234401E-9</c:v>
                </c:pt>
                <c:pt idx="433" formatCode="0.00E+00">
                  <c:v>2.621242278495424E-9</c:v>
                </c:pt>
                <c:pt idx="434">
                  <c:v>5.0875705537178983E-9</c:v>
                </c:pt>
                <c:pt idx="435">
                  <c:v>2.9183239595006408E-9</c:v>
                </c:pt>
                <c:pt idx="436">
                  <c:v>4.8974740178281763E-9</c:v>
                </c:pt>
                <c:pt idx="437">
                  <c:v>3.49490819670402E-9</c:v>
                </c:pt>
                <c:pt idx="438">
                  <c:v>9.8189226577585466E-9</c:v>
                </c:pt>
                <c:pt idx="439">
                  <c:v>5.1194558677041656E-9</c:v>
                </c:pt>
                <c:pt idx="440" formatCode="0.00E+00">
                  <c:v>5.1513131452853359E-9</c:v>
                </c:pt>
                <c:pt idx="441">
                  <c:v>5.055669437804023E-9</c:v>
                </c:pt>
                <c:pt idx="442">
                  <c:v>6.4448607339395045E-9</c:v>
                </c:pt>
                <c:pt idx="443">
                  <c:v>4.4364597151154379E-9</c:v>
                </c:pt>
                <c:pt idx="444">
                  <c:v>3.0311757443132737E-9</c:v>
                </c:pt>
                <c:pt idx="445">
                  <c:v>5.617730945377697E-9</c:v>
                </c:pt>
                <c:pt idx="446">
                  <c:v>4.5941539956661319E-9</c:v>
                </c:pt>
                <c:pt idx="447">
                  <c:v>5.1191913280825394E-9</c:v>
                </c:pt>
                <c:pt idx="448">
                  <c:v>7.1214590190089649E-9</c:v>
                </c:pt>
                <c:pt idx="449">
                  <c:v>4.4415377412717888E-9</c:v>
                </c:pt>
                <c:pt idx="450" formatCode="0.00E+00">
                  <c:v>3.3071468592487572E-9</c:v>
                </c:pt>
                <c:pt idx="451" formatCode="0.00E+00">
                  <c:v>4.0675241254047069E-9</c:v>
                </c:pt>
                <c:pt idx="452">
                  <c:v>4.6382802545808782E-9</c:v>
                </c:pt>
                <c:pt idx="453" formatCode="0.00E+00">
                  <c:v>4.7539139143510482E-9</c:v>
                </c:pt>
                <c:pt idx="454" formatCode="0.00E+00">
                  <c:v>5.4361998258511699E-9</c:v>
                </c:pt>
                <c:pt idx="455">
                  <c:v>9.1536414352215195E-9</c:v>
                </c:pt>
                <c:pt idx="456">
                  <c:v>3.1340732529700163E-9</c:v>
                </c:pt>
                <c:pt idx="457">
                  <c:v>5.5700354490645093E-9</c:v>
                </c:pt>
                <c:pt idx="458">
                  <c:v>5.0817080405084168E-9</c:v>
                </c:pt>
                <c:pt idx="459" formatCode="0.00E+00">
                  <c:v>3.5775782523191111E-9</c:v>
                </c:pt>
                <c:pt idx="460">
                  <c:v>4.0984532267490451E-9</c:v>
                </c:pt>
                <c:pt idx="461">
                  <c:v>3.5471699774722578E-9</c:v>
                </c:pt>
                <c:pt idx="462">
                  <c:v>1.0692796134314426E-8</c:v>
                </c:pt>
                <c:pt idx="463">
                  <c:v>6.3776754538560125E-9</c:v>
                </c:pt>
                <c:pt idx="464">
                  <c:v>6.2488911330091538E-9</c:v>
                </c:pt>
                <c:pt idx="465">
                  <c:v>5.824368587525815E-9</c:v>
                </c:pt>
                <c:pt idx="466">
                  <c:v>1.2637248801944072E-8</c:v>
                </c:pt>
                <c:pt idx="467">
                  <c:v>5.8555401046398615E-9</c:v>
                </c:pt>
                <c:pt idx="468" formatCode="0.00E+00">
                  <c:v>3.5517100450662022E-9</c:v>
                </c:pt>
                <c:pt idx="469" formatCode="0.00E+00">
                  <c:v>6.0351580605008361E-9</c:v>
                </c:pt>
                <c:pt idx="470">
                  <c:v>3.0398975933436365E-9</c:v>
                </c:pt>
                <c:pt idx="471" formatCode="0.00E+00">
                  <c:v>4.8727103679092489E-9</c:v>
                </c:pt>
                <c:pt idx="472">
                  <c:v>1.0433863578235709E-8</c:v>
                </c:pt>
                <c:pt idx="473">
                  <c:v>4.8201085929235428E-9</c:v>
                </c:pt>
                <c:pt idx="474">
                  <c:v>4.3564386111804894E-9</c:v>
                </c:pt>
                <c:pt idx="475">
                  <c:v>6.3436456584746382E-9</c:v>
                </c:pt>
                <c:pt idx="476">
                  <c:v>5.5549573970203089E-9</c:v>
                </c:pt>
                <c:pt idx="477">
                  <c:v>6.4903429509113519E-9</c:v>
                </c:pt>
                <c:pt idx="478">
                  <c:v>9.0772779629421928E-9</c:v>
                </c:pt>
                <c:pt idx="479">
                  <c:v>6.6711644569475753E-9</c:v>
                </c:pt>
                <c:pt idx="480">
                  <c:v>6.2404531625768979E-9</c:v>
                </c:pt>
                <c:pt idx="481">
                  <c:v>9.545320845459504E-9</c:v>
                </c:pt>
                <c:pt idx="482">
                  <c:v>6.1038716530764295E-9</c:v>
                </c:pt>
                <c:pt idx="483" formatCode="0.00E+00">
                  <c:v>2.4704005540986516E-9</c:v>
                </c:pt>
                <c:pt idx="484">
                  <c:v>3.5654989490251323E-9</c:v>
                </c:pt>
                <c:pt idx="485">
                  <c:v>1.0008174198323074E-8</c:v>
                </c:pt>
                <c:pt idx="486">
                  <c:v>3.2243805863616807E-9</c:v>
                </c:pt>
                <c:pt idx="487">
                  <c:v>4.0415300056006892E-9</c:v>
                </c:pt>
                <c:pt idx="488" formatCode="0.00E+00">
                  <c:v>2.8968461494324271E-9</c:v>
                </c:pt>
                <c:pt idx="489">
                  <c:v>5.6246467902461946E-9</c:v>
                </c:pt>
                <c:pt idx="490">
                  <c:v>5.9674037476655146E-9</c:v>
                </c:pt>
                <c:pt idx="491">
                  <c:v>5.6023861753820968E-9</c:v>
                </c:pt>
                <c:pt idx="492">
                  <c:v>6.2612196587812116E-9</c:v>
                </c:pt>
                <c:pt idx="493">
                  <c:v>5.641817603652291E-9</c:v>
                </c:pt>
                <c:pt idx="494" formatCode="0.00E+00">
                  <c:v>3.5730218849326379E-9</c:v>
                </c:pt>
                <c:pt idx="495">
                  <c:v>6.2981397431606509E-9</c:v>
                </c:pt>
                <c:pt idx="496">
                  <c:v>8.972257405561157E-9</c:v>
                </c:pt>
                <c:pt idx="497">
                  <c:v>5.0676860441683919E-9</c:v>
                </c:pt>
                <c:pt idx="498">
                  <c:v>3.2682703877577084E-9</c:v>
                </c:pt>
                <c:pt idx="499">
                  <c:v>5.2502390197373838E-9</c:v>
                </c:pt>
                <c:pt idx="500" formatCode="0.00E+00">
                  <c:v>1.3485322225436998E-8</c:v>
                </c:pt>
                <c:pt idx="501">
                  <c:v>5.6053799207371548E-9</c:v>
                </c:pt>
                <c:pt idx="502">
                  <c:v>5.1740564556834715E-9</c:v>
                </c:pt>
                <c:pt idx="503" formatCode="0.00E+00">
                  <c:v>3.0596718680008934E-9</c:v>
                </c:pt>
                <c:pt idx="504">
                  <c:v>1.0075116662609216E-8</c:v>
                </c:pt>
                <c:pt idx="505">
                  <c:v>4.2479251181202122E-9</c:v>
                </c:pt>
                <c:pt idx="506">
                  <c:v>3.9089226425775543E-9</c:v>
                </c:pt>
                <c:pt idx="507">
                  <c:v>9.5406996846903124E-9</c:v>
                </c:pt>
                <c:pt idx="508">
                  <c:v>1.4230039032949937E-8</c:v>
                </c:pt>
                <c:pt idx="509" formatCode="0.00E+00">
                  <c:v>3.812827851778242E-9</c:v>
                </c:pt>
                <c:pt idx="510">
                  <c:v>2.92193854433552E-9</c:v>
                </c:pt>
                <c:pt idx="511">
                  <c:v>4.8198786139313019E-9</c:v>
                </c:pt>
                <c:pt idx="512">
                  <c:v>3.9067413624737679E-9</c:v>
                </c:pt>
                <c:pt idx="513">
                  <c:v>5.6803067267663673E-9</c:v>
                </c:pt>
                <c:pt idx="514">
                  <c:v>8.8326080173964052E-9</c:v>
                </c:pt>
                <c:pt idx="515">
                  <c:v>6.4634771265157448E-9</c:v>
                </c:pt>
                <c:pt idx="516">
                  <c:v>7.2668383524982075E-9</c:v>
                </c:pt>
                <c:pt idx="517">
                  <c:v>4.2406084482623308E-9</c:v>
                </c:pt>
                <c:pt idx="518">
                  <c:v>8.5791631678491135E-9</c:v>
                </c:pt>
                <c:pt idx="519">
                  <c:v>1.4189754824096272E-8</c:v>
                </c:pt>
                <c:pt idx="520">
                  <c:v>5.7208005761701844E-9</c:v>
                </c:pt>
                <c:pt idx="521">
                  <c:v>8.9084149385588615E-9</c:v>
                </c:pt>
                <c:pt idx="522">
                  <c:v>8.8488763942014282E-9</c:v>
                </c:pt>
                <c:pt idx="523">
                  <c:v>6.8017568667582025E-9</c:v>
                </c:pt>
                <c:pt idx="524">
                  <c:v>6.4643831071735176E-9</c:v>
                </c:pt>
                <c:pt idx="525">
                  <c:v>4.531581206257614E-9</c:v>
                </c:pt>
                <c:pt idx="526">
                  <c:v>4.0495729700391702E-9</c:v>
                </c:pt>
                <c:pt idx="527">
                  <c:v>5.4541397198386807E-9</c:v>
                </c:pt>
                <c:pt idx="528" formatCode="0.00E+00">
                  <c:v>2.6906996365813819E-9</c:v>
                </c:pt>
                <c:pt idx="529">
                  <c:v>8.0390277518028598E-9</c:v>
                </c:pt>
                <c:pt idx="530">
                  <c:v>3.9428942067772689E-9</c:v>
                </c:pt>
                <c:pt idx="531" formatCode="0.00E+00">
                  <c:v>7.5628553244044418E-9</c:v>
                </c:pt>
                <c:pt idx="532" formatCode="0.00E+00">
                  <c:v>2.716547323209334E-9</c:v>
                </c:pt>
                <c:pt idx="533">
                  <c:v>6.3385342475713027E-9</c:v>
                </c:pt>
                <c:pt idx="534">
                  <c:v>2.594929421653018E-9</c:v>
                </c:pt>
                <c:pt idx="535">
                  <c:v>8.3997823107622427E-9</c:v>
                </c:pt>
                <c:pt idx="536">
                  <c:v>6.047992928953358E-9</c:v>
                </c:pt>
                <c:pt idx="537">
                  <c:v>1.0181783906789616E-8</c:v>
                </c:pt>
                <c:pt idx="538" formatCode="0.00E+00">
                  <c:v>5.6743581736096935E-9</c:v>
                </c:pt>
                <c:pt idx="539">
                  <c:v>5.4687311707276295E-9</c:v>
                </c:pt>
                <c:pt idx="540">
                  <c:v>5.4376034075107302E-9</c:v>
                </c:pt>
                <c:pt idx="541" formatCode="0.00E+00">
                  <c:v>4.8079000284487748E-9</c:v>
                </c:pt>
                <c:pt idx="542" formatCode="0.00E+00">
                  <c:v>6.4650836802153325E-9</c:v>
                </c:pt>
                <c:pt idx="543">
                  <c:v>4.1515365275779097E-9</c:v>
                </c:pt>
                <c:pt idx="544">
                  <c:v>1.6940355144807382E-8</c:v>
                </c:pt>
                <c:pt idx="545" formatCode="0.00E+00">
                  <c:v>2.7553323838430949E-9</c:v>
                </c:pt>
                <c:pt idx="546">
                  <c:v>3.5629364986460449E-9</c:v>
                </c:pt>
                <c:pt idx="547">
                  <c:v>5.308061623690141E-9</c:v>
                </c:pt>
                <c:pt idx="548">
                  <c:v>5.9852162477044321E-9</c:v>
                </c:pt>
                <c:pt idx="549" formatCode="0.00E+00">
                  <c:v>2.3542969793294372E-9</c:v>
                </c:pt>
                <c:pt idx="550" formatCode="0.00E+00">
                  <c:v>3.8009934541910065E-9</c:v>
                </c:pt>
                <c:pt idx="551">
                  <c:v>8.4433597746848955E-9</c:v>
                </c:pt>
                <c:pt idx="552">
                  <c:v>6.6777618521553155E-9</c:v>
                </c:pt>
                <c:pt idx="553" formatCode="0.00E+00">
                  <c:v>4.1239596358221191E-9</c:v>
                </c:pt>
                <c:pt idx="554" formatCode="0.00E+00">
                  <c:v>2.4746613007028357E-9</c:v>
                </c:pt>
                <c:pt idx="555">
                  <c:v>4.9499612669718409E-9</c:v>
                </c:pt>
                <c:pt idx="556">
                  <c:v>3.4547579293825794E-9</c:v>
                </c:pt>
                <c:pt idx="557">
                  <c:v>5.4401141664423722E-9</c:v>
                </c:pt>
                <c:pt idx="558">
                  <c:v>6.4438451060093835E-9</c:v>
                </c:pt>
                <c:pt idx="559">
                  <c:v>5.0293261796318798E-9</c:v>
                </c:pt>
                <c:pt idx="560">
                  <c:v>1.5319381445507456E-8</c:v>
                </c:pt>
                <c:pt idx="561">
                  <c:v>5.2044194079683801E-9</c:v>
                </c:pt>
                <c:pt idx="562">
                  <c:v>4.6668117748433515E-9</c:v>
                </c:pt>
                <c:pt idx="563" formatCode="0.00E+00">
                  <c:v>3.5737542070464506E-9</c:v>
                </c:pt>
                <c:pt idx="564">
                  <c:v>5.8484805387976508E-9</c:v>
                </c:pt>
                <c:pt idx="565">
                  <c:v>3.0489462487874739E-9</c:v>
                </c:pt>
                <c:pt idx="566">
                  <c:v>5.8246988809293295E-9</c:v>
                </c:pt>
                <c:pt idx="567">
                  <c:v>9.5071761351321922E-9</c:v>
                </c:pt>
                <c:pt idx="568">
                  <c:v>4.3879078033171776E-9</c:v>
                </c:pt>
                <c:pt idx="569">
                  <c:v>6.3082657984584353E-9</c:v>
                </c:pt>
                <c:pt idx="570">
                  <c:v>4.4085061778675582E-9</c:v>
                </c:pt>
                <c:pt idx="571">
                  <c:v>2.7039572519668988E-9</c:v>
                </c:pt>
                <c:pt idx="572">
                  <c:v>1.3159874365771607E-8</c:v>
                </c:pt>
                <c:pt idx="573" formatCode="0.00E+00">
                  <c:v>2.7448586338482397E-9</c:v>
                </c:pt>
                <c:pt idx="574">
                  <c:v>6.4442214319426538E-9</c:v>
                </c:pt>
                <c:pt idx="575">
                  <c:v>5.0936028053948545E-9</c:v>
                </c:pt>
                <c:pt idx="576">
                  <c:v>6.396392195587362E-9</c:v>
                </c:pt>
                <c:pt idx="577">
                  <c:v>3.3048240933353002E-9</c:v>
                </c:pt>
                <c:pt idx="578" formatCode="0.00E+00">
                  <c:v>3.5909592565126932E-9</c:v>
                </c:pt>
                <c:pt idx="579">
                  <c:v>5.2538132364863672E-9</c:v>
                </c:pt>
                <c:pt idx="580">
                  <c:v>5.6502463499162596E-9</c:v>
                </c:pt>
                <c:pt idx="581">
                  <c:v>3.5778718679905401E-9</c:v>
                </c:pt>
                <c:pt idx="582">
                  <c:v>8.2404258037711856E-9</c:v>
                </c:pt>
                <c:pt idx="583">
                  <c:v>4.9900281223788563E-9</c:v>
                </c:pt>
                <c:pt idx="584">
                  <c:v>1.251401842353655E-8</c:v>
                </c:pt>
                <c:pt idx="585">
                  <c:v>6.2294400297526538E-9</c:v>
                </c:pt>
                <c:pt idx="586">
                  <c:v>6.4591666073430381E-9</c:v>
                </c:pt>
                <c:pt idx="587">
                  <c:v>4.7173009705589142E-9</c:v>
                </c:pt>
                <c:pt idx="588" formatCode="0.00E+00">
                  <c:v>1.579804834409508E-9</c:v>
                </c:pt>
                <c:pt idx="589" formatCode="0.00E+00">
                  <c:v>3.1201244144271672E-9</c:v>
                </c:pt>
                <c:pt idx="590">
                  <c:v>3.1768704462388078E-9</c:v>
                </c:pt>
                <c:pt idx="591">
                  <c:v>4.8917317017322905E-9</c:v>
                </c:pt>
                <c:pt idx="592">
                  <c:v>4.2285791031763686E-9</c:v>
                </c:pt>
                <c:pt idx="593" formatCode="0.00E+00">
                  <c:v>3.7470653062465807E-9</c:v>
                </c:pt>
                <c:pt idx="594">
                  <c:v>5.7132222208625895E-9</c:v>
                </c:pt>
                <c:pt idx="595">
                  <c:v>4.4593858097349688E-9</c:v>
                </c:pt>
                <c:pt idx="596">
                  <c:v>7.5620628983034446E-9</c:v>
                </c:pt>
                <c:pt idx="597">
                  <c:v>4.7098222113150343E-9</c:v>
                </c:pt>
                <c:pt idx="598">
                  <c:v>6.9546950825703711E-9</c:v>
                </c:pt>
                <c:pt idx="599">
                  <c:v>9.8587515497004632E-9</c:v>
                </c:pt>
                <c:pt idx="600">
                  <c:v>5.059133939462813E-9</c:v>
                </c:pt>
                <c:pt idx="601" formatCode="0.00E+00">
                  <c:v>2.9982983340805325E-9</c:v>
                </c:pt>
                <c:pt idx="602">
                  <c:v>7.8919495434109573E-9</c:v>
                </c:pt>
                <c:pt idx="603">
                  <c:v>5.5873787666911339E-9</c:v>
                </c:pt>
                <c:pt idx="604">
                  <c:v>3.1349389879357304E-9</c:v>
                </c:pt>
                <c:pt idx="605">
                  <c:v>9.393428788101281E-9</c:v>
                </c:pt>
                <c:pt idx="606">
                  <c:v>3.9689893002051562E-9</c:v>
                </c:pt>
                <c:pt idx="607">
                  <c:v>7.1466114301957233E-9</c:v>
                </c:pt>
                <c:pt idx="608">
                  <c:v>6.3062047613806986E-9</c:v>
                </c:pt>
                <c:pt idx="609">
                  <c:v>2.9744465276653669E-9</c:v>
                </c:pt>
                <c:pt idx="610">
                  <c:v>8.28805907537618E-9</c:v>
                </c:pt>
                <c:pt idx="611">
                  <c:v>4.4931830461232019E-9</c:v>
                </c:pt>
                <c:pt idx="612">
                  <c:v>4.9329811013644907E-9</c:v>
                </c:pt>
                <c:pt idx="613">
                  <c:v>7.2718229077136308E-9</c:v>
                </c:pt>
                <c:pt idx="614">
                  <c:v>3.2613533885261711E-9</c:v>
                </c:pt>
                <c:pt idx="615">
                  <c:v>4.6438087500070421E-9</c:v>
                </c:pt>
                <c:pt idx="616" formatCode="0.00E+00">
                  <c:v>3.0102510664848646E-9</c:v>
                </c:pt>
                <c:pt idx="617">
                  <c:v>4.6921825493900529E-9</c:v>
                </c:pt>
                <c:pt idx="618">
                  <c:v>6.6148364043900857E-9</c:v>
                </c:pt>
                <c:pt idx="619">
                  <c:v>1.4581474466375395E-8</c:v>
                </c:pt>
                <c:pt idx="620">
                  <c:v>4.7928988946103313E-9</c:v>
                </c:pt>
                <c:pt idx="621">
                  <c:v>4.170727815742012E-9</c:v>
                </c:pt>
                <c:pt idx="622">
                  <c:v>6.8032594181440576E-9</c:v>
                </c:pt>
                <c:pt idx="623">
                  <c:v>7.6431591003904495E-9</c:v>
                </c:pt>
                <c:pt idx="624" formatCode="0.00E+00">
                  <c:v>2.952231560691292E-9</c:v>
                </c:pt>
                <c:pt idx="625" formatCode="0.00E+00">
                  <c:v>4.4705610688851652E-9</c:v>
                </c:pt>
                <c:pt idx="626" formatCode="0.00E+00">
                  <c:v>4.6168759554057926E-9</c:v>
                </c:pt>
                <c:pt idx="627">
                  <c:v>7.3736022270959224E-9</c:v>
                </c:pt>
                <c:pt idx="628">
                  <c:v>4.0952144355983828E-9</c:v>
                </c:pt>
                <c:pt idx="629">
                  <c:v>3.5309609871119659E-9</c:v>
                </c:pt>
                <c:pt idx="630">
                  <c:v>7.6929802314510978E-9</c:v>
                </c:pt>
                <c:pt idx="631" formatCode="0.00E+00">
                  <c:v>4.1130111014335408E-9</c:v>
                </c:pt>
                <c:pt idx="632">
                  <c:v>5.4532342199116885E-9</c:v>
                </c:pt>
                <c:pt idx="633" formatCode="0.00E+00">
                  <c:v>7.2756175157964413E-9</c:v>
                </c:pt>
                <c:pt idx="634">
                  <c:v>4.1592163376668311E-9</c:v>
                </c:pt>
                <c:pt idx="635">
                  <c:v>5.4434841849158048E-9</c:v>
                </c:pt>
                <c:pt idx="636">
                  <c:v>7.185053412586266E-9</c:v>
                </c:pt>
                <c:pt idx="637">
                  <c:v>5.4325146419874262E-9</c:v>
                </c:pt>
                <c:pt idx="638" formatCode="0.00E+00">
                  <c:v>2.4454251853051675E-9</c:v>
                </c:pt>
                <c:pt idx="639">
                  <c:v>4.7040667812695514E-9</c:v>
                </c:pt>
                <c:pt idx="640">
                  <c:v>4.495855037716058E-9</c:v>
                </c:pt>
                <c:pt idx="641">
                  <c:v>7.9856360077009863E-9</c:v>
                </c:pt>
                <c:pt idx="642">
                  <c:v>1.1469084827899507E-8</c:v>
                </c:pt>
                <c:pt idx="643">
                  <c:v>5.7070000284376442E-9</c:v>
                </c:pt>
                <c:pt idx="644">
                  <c:v>6.6877561713197639E-9</c:v>
                </c:pt>
                <c:pt idx="645">
                  <c:v>4.2270881930681375E-9</c:v>
                </c:pt>
                <c:pt idx="646" formatCode="0.00E+00">
                  <c:v>2.5249656098076436E-9</c:v>
                </c:pt>
                <c:pt idx="647">
                  <c:v>3.954090436511347E-9</c:v>
                </c:pt>
                <c:pt idx="648" formatCode="0.00E+00">
                  <c:v>3.0620542323296564E-9</c:v>
                </c:pt>
                <c:pt idx="649">
                  <c:v>1.1199277786369153E-8</c:v>
                </c:pt>
                <c:pt idx="650" formatCode="0.00E+00">
                  <c:v>2.8151004779069911E-9</c:v>
                </c:pt>
                <c:pt idx="651">
                  <c:v>5.1377796349574008E-9</c:v>
                </c:pt>
                <c:pt idx="652">
                  <c:v>6.4224063599801781E-9</c:v>
                </c:pt>
                <c:pt idx="653">
                  <c:v>7.1616764568583382E-9</c:v>
                </c:pt>
                <c:pt idx="654">
                  <c:v>4.7644059685867972E-9</c:v>
                </c:pt>
                <c:pt idx="655">
                  <c:v>3.2395866984254275E-9</c:v>
                </c:pt>
                <c:pt idx="656">
                  <c:v>1.0167935683004024E-8</c:v>
                </c:pt>
                <c:pt idx="657">
                  <c:v>3.3019072250132363E-9</c:v>
                </c:pt>
                <c:pt idx="658">
                  <c:v>3.6317200151826172E-9</c:v>
                </c:pt>
                <c:pt idx="659">
                  <c:v>6.0608515010785636E-9</c:v>
                </c:pt>
                <c:pt idx="660">
                  <c:v>4.9544252617240907E-9</c:v>
                </c:pt>
                <c:pt idx="661">
                  <c:v>5.6791079573657923E-9</c:v>
                </c:pt>
                <c:pt idx="662" formatCode="0.00E+00">
                  <c:v>2.6940420234869772E-9</c:v>
                </c:pt>
                <c:pt idx="663">
                  <c:v>9.0425700647515847E-9</c:v>
                </c:pt>
                <c:pt idx="664">
                  <c:v>8.2009732397725411E-9</c:v>
                </c:pt>
                <c:pt idx="665">
                  <c:v>3.1229098500376527E-9</c:v>
                </c:pt>
                <c:pt idx="666" formatCode="0.00E+00">
                  <c:v>1.3340568544681193E-8</c:v>
                </c:pt>
                <c:pt idx="667">
                  <c:v>4.7306975783330385E-9</c:v>
                </c:pt>
                <c:pt idx="668">
                  <c:v>7.9404756562703605E-9</c:v>
                </c:pt>
                <c:pt idx="669">
                  <c:v>1.2229227118783703E-8</c:v>
                </c:pt>
                <c:pt idx="670">
                  <c:v>3.8034984220106891E-9</c:v>
                </c:pt>
                <c:pt idx="671">
                  <c:v>4.533337322625877E-9</c:v>
                </c:pt>
                <c:pt idx="672">
                  <c:v>6.0381387200604198E-9</c:v>
                </c:pt>
                <c:pt idx="673">
                  <c:v>4.6412869977713973E-9</c:v>
                </c:pt>
                <c:pt idx="674">
                  <c:v>9.7032275667806688E-9</c:v>
                </c:pt>
                <c:pt idx="675">
                  <c:v>4.9799391232911017E-9</c:v>
                </c:pt>
                <c:pt idx="676">
                  <c:v>4.1459920585470285E-9</c:v>
                </c:pt>
                <c:pt idx="677" formatCode="0.00E+00">
                  <c:v>2.9712723265111148E-9</c:v>
                </c:pt>
                <c:pt idx="678">
                  <c:v>7.8960994934012563E-9</c:v>
                </c:pt>
                <c:pt idx="679">
                  <c:v>4.0203912009166174E-9</c:v>
                </c:pt>
                <c:pt idx="680">
                  <c:v>4.6997284928689167E-9</c:v>
                </c:pt>
                <c:pt idx="681" formatCode="0.00E+00">
                  <c:v>3.1915185512334199E-9</c:v>
                </c:pt>
                <c:pt idx="682" formatCode="0.00E+00">
                  <c:v>3.9938777696576875E-9</c:v>
                </c:pt>
                <c:pt idx="683" formatCode="0.00E+00">
                  <c:v>3.4522644828073533E-9</c:v>
                </c:pt>
                <c:pt idx="684" formatCode="0.00E+00">
                  <c:v>3.2732487604155084E-9</c:v>
                </c:pt>
                <c:pt idx="685">
                  <c:v>6.2745942839084201E-9</c:v>
                </c:pt>
                <c:pt idx="686">
                  <c:v>6.4528194974785602E-9</c:v>
                </c:pt>
                <c:pt idx="687">
                  <c:v>5.5209200030077151E-9</c:v>
                </c:pt>
                <c:pt idx="688" formatCode="0.00E+00">
                  <c:v>3.2511370158301573E-9</c:v>
                </c:pt>
                <c:pt idx="689">
                  <c:v>4.9437824026488933E-9</c:v>
                </c:pt>
                <c:pt idx="690">
                  <c:v>3.8723356942363802E-9</c:v>
                </c:pt>
                <c:pt idx="691" formatCode="0.00E+00">
                  <c:v>6.8746760244754418E-9</c:v>
                </c:pt>
                <c:pt idx="692" formatCode="0.00E+00">
                  <c:v>2.9315617921343874E-9</c:v>
                </c:pt>
                <c:pt idx="693">
                  <c:v>7.3202376126096753E-9</c:v>
                </c:pt>
                <c:pt idx="694">
                  <c:v>4.4979821062079823E-9</c:v>
                </c:pt>
                <c:pt idx="695">
                  <c:v>1.1124945970460743E-8</c:v>
                </c:pt>
                <c:pt idx="696">
                  <c:v>8.920247011043345E-9</c:v>
                </c:pt>
                <c:pt idx="697">
                  <c:v>3.5787846840313947E-9</c:v>
                </c:pt>
                <c:pt idx="698">
                  <c:v>5.4159275006762495E-9</c:v>
                </c:pt>
                <c:pt idx="699">
                  <c:v>4.1575142347371501E-9</c:v>
                </c:pt>
                <c:pt idx="700">
                  <c:v>4.7739112250642526E-9</c:v>
                </c:pt>
                <c:pt idx="701">
                  <c:v>4.8490422807721498E-9</c:v>
                </c:pt>
                <c:pt idx="702">
                  <c:v>5.3332406743704675E-9</c:v>
                </c:pt>
                <c:pt idx="703">
                  <c:v>5.35273402655157E-9</c:v>
                </c:pt>
                <c:pt idx="704" formatCode="0.00E+00">
                  <c:v>2.0189125847269405E-9</c:v>
                </c:pt>
                <c:pt idx="705">
                  <c:v>7.4548860779037953E-9</c:v>
                </c:pt>
                <c:pt idx="706">
                  <c:v>6.8086151024558509E-9</c:v>
                </c:pt>
                <c:pt idx="707">
                  <c:v>4.7618187200646902E-9</c:v>
                </c:pt>
                <c:pt idx="708">
                  <c:v>4.1891761864386173E-9</c:v>
                </c:pt>
                <c:pt idx="709">
                  <c:v>8.1927669471032982E-9</c:v>
                </c:pt>
                <c:pt idx="710" formatCode="0.00E+00">
                  <c:v>2.0926761516160386E-9</c:v>
                </c:pt>
                <c:pt idx="711" formatCode="0.00E+00">
                  <c:v>5.5118193359144545E-9</c:v>
                </c:pt>
                <c:pt idx="712">
                  <c:v>4.0690197842693314E-9</c:v>
                </c:pt>
                <c:pt idx="713">
                  <c:v>6.7500086537875139E-9</c:v>
                </c:pt>
                <c:pt idx="714">
                  <c:v>7.7846494072888465E-9</c:v>
                </c:pt>
                <c:pt idx="715" formatCode="0.00E+00">
                  <c:v>2.4294383799186315E-9</c:v>
                </c:pt>
                <c:pt idx="716">
                  <c:v>7.9500079085627215E-9</c:v>
                </c:pt>
                <c:pt idx="717">
                  <c:v>4.3318950007414681E-9</c:v>
                </c:pt>
                <c:pt idx="718">
                  <c:v>4.8622638641627438E-9</c:v>
                </c:pt>
                <c:pt idx="719">
                  <c:v>4.9727843244004119E-9</c:v>
                </c:pt>
                <c:pt idx="720" formatCode="0.00E+00">
                  <c:v>3.725285286050191E-9</c:v>
                </c:pt>
                <c:pt idx="721">
                  <c:v>4.072152542795753E-9</c:v>
                </c:pt>
                <c:pt idx="722" formatCode="0.00E+00">
                  <c:v>4.0817168181930646E-9</c:v>
                </c:pt>
                <c:pt idx="723">
                  <c:v>9.6603676378163334E-9</c:v>
                </c:pt>
                <c:pt idx="724" formatCode="0.00E+00">
                  <c:v>8.46852464493731E-9</c:v>
                </c:pt>
                <c:pt idx="725" formatCode="0.00E+00">
                  <c:v>2.8173394534726493E-9</c:v>
                </c:pt>
                <c:pt idx="726">
                  <c:v>4.564256848277649E-9</c:v>
                </c:pt>
                <c:pt idx="727" formatCode="0.00E+00">
                  <c:v>7.193145145793944E-9</c:v>
                </c:pt>
                <c:pt idx="728">
                  <c:v>4.1945112022837226E-9</c:v>
                </c:pt>
                <c:pt idx="729">
                  <c:v>5.72364592840985E-9</c:v>
                </c:pt>
                <c:pt idx="730">
                  <c:v>5.3817396446876637E-9</c:v>
                </c:pt>
                <c:pt idx="731">
                  <c:v>5.8204909650407073E-9</c:v>
                </c:pt>
                <c:pt idx="732">
                  <c:v>8.0738179581851332E-9</c:v>
                </c:pt>
                <c:pt idx="733" formatCode="0.00E+00">
                  <c:v>5.0319259407956449E-9</c:v>
                </c:pt>
                <c:pt idx="734">
                  <c:v>3.6443581407175506E-9</c:v>
                </c:pt>
                <c:pt idx="735">
                  <c:v>4.6571274485499756E-9</c:v>
                </c:pt>
                <c:pt idx="736">
                  <c:v>5.4968433345057218E-9</c:v>
                </c:pt>
                <c:pt idx="737" formatCode="0.00E+00">
                  <c:v>3.407085356655146E-9</c:v>
                </c:pt>
                <c:pt idx="738">
                  <c:v>8.8426593840071088E-9</c:v>
                </c:pt>
                <c:pt idx="739">
                  <c:v>5.0148485325699763E-9</c:v>
                </c:pt>
                <c:pt idx="740">
                  <c:v>3.2923172697487291E-9</c:v>
                </c:pt>
                <c:pt idx="741">
                  <c:v>4.8646179779039891E-9</c:v>
                </c:pt>
                <c:pt idx="742" formatCode="0.00E+00">
                  <c:v>5.6708669751581397E-9</c:v>
                </c:pt>
                <c:pt idx="743">
                  <c:v>4.3698669111189463E-9</c:v>
                </c:pt>
                <c:pt idx="744">
                  <c:v>6.2544572920603105E-9</c:v>
                </c:pt>
                <c:pt idx="745">
                  <c:v>3.9865133585953139E-9</c:v>
                </c:pt>
                <c:pt idx="746">
                  <c:v>4.2166566062942823E-9</c:v>
                </c:pt>
                <c:pt idx="747">
                  <c:v>5.3565410783007775E-9</c:v>
                </c:pt>
                <c:pt idx="748">
                  <c:v>3.0434744422021442E-9</c:v>
                </c:pt>
                <c:pt idx="749">
                  <c:v>1.2759133856533571E-8</c:v>
                </c:pt>
                <c:pt idx="750">
                  <c:v>6.8254484217575762E-9</c:v>
                </c:pt>
                <c:pt idx="751" formatCode="0.00E+00">
                  <c:v>2.8319434748158695E-9</c:v>
                </c:pt>
                <c:pt idx="752">
                  <c:v>5.5655045972221597E-9</c:v>
                </c:pt>
                <c:pt idx="753">
                  <c:v>8.1772702498394396E-9</c:v>
                </c:pt>
                <c:pt idx="754">
                  <c:v>4.1600829848656261E-9</c:v>
                </c:pt>
                <c:pt idx="755">
                  <c:v>7.1567698964538546E-9</c:v>
                </c:pt>
                <c:pt idx="756">
                  <c:v>5.0259539614493055E-9</c:v>
                </c:pt>
                <c:pt idx="757">
                  <c:v>8.2398403461777846E-9</c:v>
                </c:pt>
                <c:pt idx="758">
                  <c:v>7.9454572665204631E-9</c:v>
                </c:pt>
                <c:pt idx="759">
                  <c:v>1.1560151434879655E-8</c:v>
                </c:pt>
                <c:pt idx="760">
                  <c:v>3.5480167222061211E-9</c:v>
                </c:pt>
                <c:pt idx="761" formatCode="0.00E+00">
                  <c:v>1.2520594931354898E-8</c:v>
                </c:pt>
                <c:pt idx="762">
                  <c:v>4.7673036098049752E-9</c:v>
                </c:pt>
                <c:pt idx="763">
                  <c:v>5.506581424582332E-9</c:v>
                </c:pt>
                <c:pt idx="764">
                  <c:v>7.9168036922676159E-9</c:v>
                </c:pt>
                <c:pt idx="765">
                  <c:v>8.7807472856395555E-9</c:v>
                </c:pt>
                <c:pt idx="766" formatCode="0.00E+00">
                  <c:v>5.1734965385475592E-9</c:v>
                </c:pt>
                <c:pt idx="767">
                  <c:v>1.0091026092275093E-8</c:v>
                </c:pt>
                <c:pt idx="768">
                  <c:v>6.6754245487598998E-9</c:v>
                </c:pt>
                <c:pt idx="769">
                  <c:v>3.870111968784515E-9</c:v>
                </c:pt>
                <c:pt idx="770">
                  <c:v>7.6764535698203627E-9</c:v>
                </c:pt>
                <c:pt idx="771">
                  <c:v>4.6706405526648596E-9</c:v>
                </c:pt>
                <c:pt idx="772">
                  <c:v>5.3685154971862784E-9</c:v>
                </c:pt>
                <c:pt idx="773">
                  <c:v>1.0455455330100816E-8</c:v>
                </c:pt>
                <c:pt idx="774" formatCode="0.00E+00">
                  <c:v>4.8892891303101437E-9</c:v>
                </c:pt>
                <c:pt idx="775">
                  <c:v>4.2729455092543168E-9</c:v>
                </c:pt>
                <c:pt idx="776">
                  <c:v>3.1708402218656285E-9</c:v>
                </c:pt>
                <c:pt idx="777">
                  <c:v>4.2806301325703846E-9</c:v>
                </c:pt>
                <c:pt idx="778">
                  <c:v>3.8091865874340937E-9</c:v>
                </c:pt>
                <c:pt idx="779">
                  <c:v>3.0037170517347739E-9</c:v>
                </c:pt>
                <c:pt idx="780">
                  <c:v>3.0117394377003918E-9</c:v>
                </c:pt>
                <c:pt idx="781" formatCode="0.00E+00">
                  <c:v>8.0715533469698457E-9</c:v>
                </c:pt>
                <c:pt idx="782">
                  <c:v>6.2402462459937615E-9</c:v>
                </c:pt>
                <c:pt idx="783">
                  <c:v>6.9800471966359098E-9</c:v>
                </c:pt>
                <c:pt idx="784" formatCode="0.00E+00">
                  <c:v>7.2479315090656773E-9</c:v>
                </c:pt>
                <c:pt idx="785">
                  <c:v>3.5035544573920529E-9</c:v>
                </c:pt>
                <c:pt idx="786">
                  <c:v>2.9550362289932556E-9</c:v>
                </c:pt>
                <c:pt idx="787">
                  <c:v>6.0397430213053459E-9</c:v>
                </c:pt>
                <c:pt idx="788">
                  <c:v>3.9861944169888447E-9</c:v>
                </c:pt>
                <c:pt idx="789">
                  <c:v>4.6378297567119348E-9</c:v>
                </c:pt>
                <c:pt idx="790">
                  <c:v>5.9656990637408798E-9</c:v>
                </c:pt>
                <c:pt idx="791">
                  <c:v>5.3151015879397597E-9</c:v>
                </c:pt>
                <c:pt idx="792">
                  <c:v>6.1085145212352907E-9</c:v>
                </c:pt>
                <c:pt idx="793">
                  <c:v>5.143156755994532E-9</c:v>
                </c:pt>
                <c:pt idx="794">
                  <c:v>5.0726108661194069E-9</c:v>
                </c:pt>
                <c:pt idx="795" formatCode="0.00E+00">
                  <c:v>3.4940083308937048E-9</c:v>
                </c:pt>
                <c:pt idx="796">
                  <c:v>9.0419940703776901E-9</c:v>
                </c:pt>
                <c:pt idx="797" formatCode="0.00E+00">
                  <c:v>1.6318364543809668E-9</c:v>
                </c:pt>
                <c:pt idx="798">
                  <c:v>1.1935573707917988E-8</c:v>
                </c:pt>
                <c:pt idx="799">
                  <c:v>9.251583574616653E-9</c:v>
                </c:pt>
                <c:pt idx="800" formatCode="0.00E+00">
                  <c:v>2.6858163788650848E-9</c:v>
                </c:pt>
                <c:pt idx="801">
                  <c:v>9.501805023984754E-9</c:v>
                </c:pt>
                <c:pt idx="802">
                  <c:v>4.3087020143349284E-9</c:v>
                </c:pt>
                <c:pt idx="803" formatCode="0.00E+00">
                  <c:v>8.3212247561861664E-9</c:v>
                </c:pt>
                <c:pt idx="804" formatCode="0.00E+00">
                  <c:v>1.3513140832924042E-9</c:v>
                </c:pt>
                <c:pt idx="805">
                  <c:v>4.2928191171253984E-9</c:v>
                </c:pt>
                <c:pt idx="806" formatCode="0.00E+00">
                  <c:v>5.8498828540995304E-9</c:v>
                </c:pt>
                <c:pt idx="807">
                  <c:v>5.6880686888129362E-9</c:v>
                </c:pt>
                <c:pt idx="808">
                  <c:v>7.5481005730005103E-9</c:v>
                </c:pt>
                <c:pt idx="809">
                  <c:v>3.464874835287621E-9</c:v>
                </c:pt>
                <c:pt idx="810">
                  <c:v>5.4627887918737292E-9</c:v>
                </c:pt>
                <c:pt idx="811">
                  <c:v>4.1240544305554209E-9</c:v>
                </c:pt>
                <c:pt idx="812">
                  <c:v>5.9171777215334558E-9</c:v>
                </c:pt>
                <c:pt idx="813">
                  <c:v>8.7747285628057844E-9</c:v>
                </c:pt>
                <c:pt idx="814">
                  <c:v>5.2246846174956723E-9</c:v>
                </c:pt>
                <c:pt idx="815">
                  <c:v>7.327097802017935E-9</c:v>
                </c:pt>
                <c:pt idx="816">
                  <c:v>3.3412143921744785E-9</c:v>
                </c:pt>
                <c:pt idx="817">
                  <c:v>9.3264708232042474E-9</c:v>
                </c:pt>
                <c:pt idx="818">
                  <c:v>4.3516586668299419E-9</c:v>
                </c:pt>
                <c:pt idx="819">
                  <c:v>3.243129354450036E-9</c:v>
                </c:pt>
                <c:pt idx="820">
                  <c:v>6.113266281767909E-9</c:v>
                </c:pt>
                <c:pt idx="821">
                  <c:v>8.4554531495826046E-9</c:v>
                </c:pt>
                <c:pt idx="822">
                  <c:v>7.7957682464148128E-9</c:v>
                </c:pt>
                <c:pt idx="823">
                  <c:v>6.4618722718246832E-9</c:v>
                </c:pt>
                <c:pt idx="824">
                  <c:v>6.0817018760997945E-9</c:v>
                </c:pt>
                <c:pt idx="825">
                  <c:v>4.9566428336131671E-9</c:v>
                </c:pt>
                <c:pt idx="826" formatCode="0.00E+00">
                  <c:v>4.4415578135420598E-9</c:v>
                </c:pt>
                <c:pt idx="827">
                  <c:v>5.4476207631101635E-9</c:v>
                </c:pt>
                <c:pt idx="828">
                  <c:v>7.1397924759008015E-9</c:v>
                </c:pt>
                <c:pt idx="829">
                  <c:v>5.5313947577577755E-9</c:v>
                </c:pt>
                <c:pt idx="830">
                  <c:v>3.1837707954183478E-9</c:v>
                </c:pt>
                <c:pt idx="831">
                  <c:v>5.0047995801023645E-9</c:v>
                </c:pt>
                <c:pt idx="832">
                  <c:v>5.3040800830334708E-9</c:v>
                </c:pt>
                <c:pt idx="833">
                  <c:v>3.9341176450314951E-9</c:v>
                </c:pt>
                <c:pt idx="834">
                  <c:v>3.6350094415366413E-9</c:v>
                </c:pt>
                <c:pt idx="835" formatCode="0.00E+00">
                  <c:v>6.9991138994661809E-9</c:v>
                </c:pt>
                <c:pt idx="836">
                  <c:v>2.7774920815295027E-9</c:v>
                </c:pt>
                <c:pt idx="837">
                  <c:v>2.0019084808407655E-8</c:v>
                </c:pt>
                <c:pt idx="838">
                  <c:v>4.5659187469028562E-9</c:v>
                </c:pt>
                <c:pt idx="839">
                  <c:v>4.6005576780981026E-9</c:v>
                </c:pt>
                <c:pt idx="840">
                  <c:v>9.6783361912749952E-9</c:v>
                </c:pt>
                <c:pt idx="841">
                  <c:v>6.7387480086711928E-9</c:v>
                </c:pt>
                <c:pt idx="842">
                  <c:v>5.5021444882483641E-9</c:v>
                </c:pt>
                <c:pt idx="843">
                  <c:v>7.1921149587996088E-9</c:v>
                </c:pt>
                <c:pt idx="844">
                  <c:v>6.9932434909589945E-9</c:v>
                </c:pt>
                <c:pt idx="845" formatCode="0.00E+00">
                  <c:v>6.7674010672124481E-9</c:v>
                </c:pt>
                <c:pt idx="846">
                  <c:v>5.881934414408726E-9</c:v>
                </c:pt>
                <c:pt idx="847">
                  <c:v>4.7190843300289057E-9</c:v>
                </c:pt>
                <c:pt idx="848">
                  <c:v>5.1708798470994839E-9</c:v>
                </c:pt>
                <c:pt idx="849">
                  <c:v>8.5893052151979463E-9</c:v>
                </c:pt>
                <c:pt idx="850">
                  <c:v>5.4044039151511493E-9</c:v>
                </c:pt>
                <c:pt idx="851" formatCode="0.00E+00">
                  <c:v>3.4172774659441797E-9</c:v>
                </c:pt>
                <c:pt idx="852">
                  <c:v>8.4857547613825837E-9</c:v>
                </c:pt>
                <c:pt idx="853">
                  <c:v>4.4712231270393819E-9</c:v>
                </c:pt>
                <c:pt idx="854">
                  <c:v>5.1427816392172342E-9</c:v>
                </c:pt>
                <c:pt idx="855">
                  <c:v>2.8184674373431636E-9</c:v>
                </c:pt>
                <c:pt idx="856">
                  <c:v>9.2513365967991131E-9</c:v>
                </c:pt>
                <c:pt idx="857" formatCode="0.00E+00">
                  <c:v>2.9667217516900454E-9</c:v>
                </c:pt>
                <c:pt idx="858">
                  <c:v>8.3954863151826367E-9</c:v>
                </c:pt>
                <c:pt idx="859" formatCode="0.00E+00">
                  <c:v>8.0195983506533223E-9</c:v>
                </c:pt>
                <c:pt idx="860" formatCode="0.00E+00">
                  <c:v>2.0304670217915883E-9</c:v>
                </c:pt>
                <c:pt idx="861">
                  <c:v>9.6547754485941319E-9</c:v>
                </c:pt>
                <c:pt idx="862" formatCode="0.00E+00">
                  <c:v>2.6054606200839945E-9</c:v>
                </c:pt>
                <c:pt idx="863">
                  <c:v>9.2036012024685546E-9</c:v>
                </c:pt>
                <c:pt idx="864">
                  <c:v>8.1031849706447572E-9</c:v>
                </c:pt>
                <c:pt idx="865">
                  <c:v>5.2274185750709077E-9</c:v>
                </c:pt>
                <c:pt idx="866">
                  <c:v>7.080018865451813E-9</c:v>
                </c:pt>
                <c:pt idx="867">
                  <c:v>7.2177645110445742E-9</c:v>
                </c:pt>
                <c:pt idx="868">
                  <c:v>4.4691012998624591E-9</c:v>
                </c:pt>
                <c:pt idx="869">
                  <c:v>6.3384170805602473E-9</c:v>
                </c:pt>
                <c:pt idx="870">
                  <c:v>6.7124139225949029E-9</c:v>
                </c:pt>
                <c:pt idx="871">
                  <c:v>7.9415713132139852E-9</c:v>
                </c:pt>
                <c:pt idx="872">
                  <c:v>5.0700737718531874E-9</c:v>
                </c:pt>
                <c:pt idx="873" formatCode="0.00E+00">
                  <c:v>3.2325225903228764E-9</c:v>
                </c:pt>
                <c:pt idx="874">
                  <c:v>7.6455419533524322E-9</c:v>
                </c:pt>
                <c:pt idx="875">
                  <c:v>1.1256054435338791E-8</c:v>
                </c:pt>
                <c:pt idx="876">
                  <c:v>5.7936400298417953E-9</c:v>
                </c:pt>
                <c:pt idx="877" formatCode="0.00E+00">
                  <c:v>2.4313550408790647E-9</c:v>
                </c:pt>
                <c:pt idx="878" formatCode="0.00E+00">
                  <c:v>3.7935046495794126E-9</c:v>
                </c:pt>
                <c:pt idx="879">
                  <c:v>4.9120111952971174E-9</c:v>
                </c:pt>
                <c:pt idx="880">
                  <c:v>7.0943555848110992E-9</c:v>
                </c:pt>
                <c:pt idx="881">
                  <c:v>4.8746494390100558E-9</c:v>
                </c:pt>
                <c:pt idx="882">
                  <c:v>4.30531461120017E-9</c:v>
                </c:pt>
                <c:pt idx="883">
                  <c:v>1.3749951794331166E-8</c:v>
                </c:pt>
                <c:pt idx="884">
                  <c:v>6.1603622197116808E-9</c:v>
                </c:pt>
                <c:pt idx="885" formatCode="0.00E+00">
                  <c:v>2.9157805812507824E-9</c:v>
                </c:pt>
                <c:pt idx="886">
                  <c:v>6.8211905103380684E-9</c:v>
                </c:pt>
                <c:pt idx="887" formatCode="0.00E+00">
                  <c:v>3.8074278022573896E-9</c:v>
                </c:pt>
                <c:pt idx="888">
                  <c:v>5.7494968737839923E-9</c:v>
                </c:pt>
                <c:pt idx="889">
                  <c:v>5.2302808138000102E-9</c:v>
                </c:pt>
                <c:pt idx="890">
                  <c:v>5.2149434373251256E-9</c:v>
                </c:pt>
                <c:pt idx="891">
                  <c:v>7.6445444095000456E-9</c:v>
                </c:pt>
                <c:pt idx="892">
                  <c:v>1.0598193421826688E-8</c:v>
                </c:pt>
                <c:pt idx="893">
                  <c:v>5.594938275313094E-9</c:v>
                </c:pt>
                <c:pt idx="894">
                  <c:v>4.090749694280035E-9</c:v>
                </c:pt>
                <c:pt idx="895">
                  <c:v>5.4016842031050114E-9</c:v>
                </c:pt>
                <c:pt idx="896" formatCode="0.00E+00">
                  <c:v>5.6342986060836506E-9</c:v>
                </c:pt>
                <c:pt idx="897" formatCode="0.00E+00">
                  <c:v>6.2871332332328287E-9</c:v>
                </c:pt>
                <c:pt idx="898" formatCode="0.00E+00">
                  <c:v>2.4823315509665412E-9</c:v>
                </c:pt>
                <c:pt idx="899" formatCode="0.00E+00">
                  <c:v>2.3514689243851695E-9</c:v>
                </c:pt>
                <c:pt idx="900" formatCode="0.00E+00">
                  <c:v>2.2701925598607853E-9</c:v>
                </c:pt>
                <c:pt idx="901" formatCode="0.00E+00">
                  <c:v>2.8297410213683823E-9</c:v>
                </c:pt>
                <c:pt idx="902">
                  <c:v>5.7829743526070331E-9</c:v>
                </c:pt>
                <c:pt idx="903">
                  <c:v>5.0554414382926627E-9</c:v>
                </c:pt>
                <c:pt idx="904">
                  <c:v>7.9480173808948989E-9</c:v>
                </c:pt>
                <c:pt idx="905">
                  <c:v>3.8092451954450803E-9</c:v>
                </c:pt>
                <c:pt idx="906">
                  <c:v>4.8053863475231538E-9</c:v>
                </c:pt>
                <c:pt idx="907" formatCode="0.00E+00">
                  <c:v>2.4854581775301656E-9</c:v>
                </c:pt>
                <c:pt idx="908">
                  <c:v>5.0544667356263042E-9</c:v>
                </c:pt>
                <c:pt idx="909">
                  <c:v>8.428611860493572E-9</c:v>
                </c:pt>
                <c:pt idx="910">
                  <c:v>5.0442202337408877E-9</c:v>
                </c:pt>
                <c:pt idx="911">
                  <c:v>5.6971144108986842E-9</c:v>
                </c:pt>
                <c:pt idx="912" formatCode="0.00E+00">
                  <c:v>3.4425735628109113E-9</c:v>
                </c:pt>
                <c:pt idx="913">
                  <c:v>9.6993706684323315E-9</c:v>
                </c:pt>
                <c:pt idx="914">
                  <c:v>6.8249194167342251E-9</c:v>
                </c:pt>
                <c:pt idx="915">
                  <c:v>7.453383849975454E-9</c:v>
                </c:pt>
                <c:pt idx="916">
                  <c:v>5.7856926506994723E-9</c:v>
                </c:pt>
                <c:pt idx="917" formatCode="0.00E+00">
                  <c:v>5.4676716197787786E-9</c:v>
                </c:pt>
                <c:pt idx="918" formatCode="0.00E+00">
                  <c:v>7.2880897622234615E-9</c:v>
                </c:pt>
                <c:pt idx="919">
                  <c:v>8.0452617390283427E-9</c:v>
                </c:pt>
                <c:pt idx="920">
                  <c:v>5.6639589446991202E-9</c:v>
                </c:pt>
                <c:pt idx="921">
                  <c:v>5.5685822895549713E-9</c:v>
                </c:pt>
                <c:pt idx="922">
                  <c:v>6.4841088501790899E-9</c:v>
                </c:pt>
                <c:pt idx="923">
                  <c:v>4.3901923269631407E-9</c:v>
                </c:pt>
                <c:pt idx="924">
                  <c:v>4.4312626653787851E-9</c:v>
                </c:pt>
                <c:pt idx="925">
                  <c:v>1.2903629283173583E-8</c:v>
                </c:pt>
                <c:pt idx="926">
                  <c:v>7.3578869258578256E-9</c:v>
                </c:pt>
                <c:pt idx="927">
                  <c:v>6.5177494336710597E-9</c:v>
                </c:pt>
                <c:pt idx="928" formatCode="0.00E+00">
                  <c:v>6.0369477272355838E-9</c:v>
                </c:pt>
                <c:pt idx="929">
                  <c:v>6.9234141904863715E-9</c:v>
                </c:pt>
                <c:pt idx="930">
                  <c:v>5.1794661053069502E-9</c:v>
                </c:pt>
                <c:pt idx="931">
                  <c:v>4.9892054487895967E-9</c:v>
                </c:pt>
                <c:pt idx="932">
                  <c:v>8.0729994003725559E-9</c:v>
                </c:pt>
                <c:pt idx="933">
                  <c:v>6.3059606702485263E-9</c:v>
                </c:pt>
                <c:pt idx="934">
                  <c:v>3.8625160883021615E-9</c:v>
                </c:pt>
                <c:pt idx="935">
                  <c:v>4.1975963644767784E-9</c:v>
                </c:pt>
                <c:pt idx="936">
                  <c:v>5.6002784548004425E-9</c:v>
                </c:pt>
                <c:pt idx="937">
                  <c:v>5.2787211193066148E-9</c:v>
                </c:pt>
                <c:pt idx="938">
                  <c:v>6.624815724068618E-9</c:v>
                </c:pt>
                <c:pt idx="939">
                  <c:v>4.0579707739330735E-9</c:v>
                </c:pt>
                <c:pt idx="940" formatCode="0.00E+00">
                  <c:v>3.8626667749283931E-9</c:v>
                </c:pt>
                <c:pt idx="941" formatCode="0.00E+00">
                  <c:v>2.7035509836830643E-9</c:v>
                </c:pt>
                <c:pt idx="942">
                  <c:v>7.53000154865692E-9</c:v>
                </c:pt>
                <c:pt idx="943" formatCode="0.00E+00">
                  <c:v>6.6738603585419898E-9</c:v>
                </c:pt>
                <c:pt idx="944">
                  <c:v>4.6194391841725889E-9</c:v>
                </c:pt>
                <c:pt idx="945">
                  <c:v>5.8692131100040609E-9</c:v>
                </c:pt>
                <c:pt idx="946">
                  <c:v>5.9790345109201419E-9</c:v>
                </c:pt>
                <c:pt idx="947">
                  <c:v>8.1131613251388606E-9</c:v>
                </c:pt>
                <c:pt idx="948">
                  <c:v>9.1167180748637821E-9</c:v>
                </c:pt>
                <c:pt idx="949">
                  <c:v>5.0291319247052062E-9</c:v>
                </c:pt>
                <c:pt idx="950">
                  <c:v>3.771947683119997E-9</c:v>
                </c:pt>
                <c:pt idx="951">
                  <c:v>4.3614462685468081E-9</c:v>
                </c:pt>
                <c:pt idx="952">
                  <c:v>7.4323466175773883E-9</c:v>
                </c:pt>
                <c:pt idx="953">
                  <c:v>4.7593612312633202E-9</c:v>
                </c:pt>
                <c:pt idx="954" formatCode="0.00E+00">
                  <c:v>3.2536411976620045E-9</c:v>
                </c:pt>
                <c:pt idx="955">
                  <c:v>7.1603582194593546E-9</c:v>
                </c:pt>
                <c:pt idx="956">
                  <c:v>9.1002103352526258E-9</c:v>
                </c:pt>
                <c:pt idx="957">
                  <c:v>8.1176583566107081E-9</c:v>
                </c:pt>
                <c:pt idx="958">
                  <c:v>4.6527642284461346E-9</c:v>
                </c:pt>
                <c:pt idx="959">
                  <c:v>6.0092354649054307E-9</c:v>
                </c:pt>
                <c:pt idx="960">
                  <c:v>3.6838201141188082E-9</c:v>
                </c:pt>
                <c:pt idx="961">
                  <c:v>4.5404279507079024E-9</c:v>
                </c:pt>
                <c:pt idx="962">
                  <c:v>2.5083481344404342E-9</c:v>
                </c:pt>
                <c:pt idx="963">
                  <c:v>4.5395419734761824E-9</c:v>
                </c:pt>
                <c:pt idx="964">
                  <c:v>4.8145336465618848E-9</c:v>
                </c:pt>
                <c:pt idx="965">
                  <c:v>9.5323055900149957E-9</c:v>
                </c:pt>
                <c:pt idx="966">
                  <c:v>4.4449933695999931E-9</c:v>
                </c:pt>
                <c:pt idx="967">
                  <c:v>5.0379719187312274E-9</c:v>
                </c:pt>
                <c:pt idx="968">
                  <c:v>6.9151614715358511E-9</c:v>
                </c:pt>
                <c:pt idx="969" formatCode="0.00E+00">
                  <c:v>3.2995341566531627E-9</c:v>
                </c:pt>
                <c:pt idx="970">
                  <c:v>4.2472353696727295E-9</c:v>
                </c:pt>
                <c:pt idx="971">
                  <c:v>4.2226632370085976E-9</c:v>
                </c:pt>
                <c:pt idx="972">
                  <c:v>6.273138186975025E-9</c:v>
                </c:pt>
                <c:pt idx="973">
                  <c:v>9.4162000908485128E-9</c:v>
                </c:pt>
                <c:pt idx="974">
                  <c:v>4.9379487299035977E-9</c:v>
                </c:pt>
                <c:pt idx="975">
                  <c:v>7.1217911331919567E-9</c:v>
                </c:pt>
                <c:pt idx="976">
                  <c:v>7.0588243857006131E-9</c:v>
                </c:pt>
                <c:pt idx="977">
                  <c:v>4.2344528987141425E-9</c:v>
                </c:pt>
                <c:pt idx="978">
                  <c:v>5.7235996506982615E-9</c:v>
                </c:pt>
                <c:pt idx="979">
                  <c:v>8.8712390227172075E-9</c:v>
                </c:pt>
                <c:pt idx="980">
                  <c:v>4.8024541817955652E-9</c:v>
                </c:pt>
                <c:pt idx="981">
                  <c:v>8.7108586826225325E-9</c:v>
                </c:pt>
                <c:pt idx="982">
                  <c:v>7.6614012261172092E-9</c:v>
                </c:pt>
                <c:pt idx="983">
                  <c:v>4.6955886660227026E-9</c:v>
                </c:pt>
                <c:pt idx="984">
                  <c:v>5.0744612571131158E-9</c:v>
                </c:pt>
                <c:pt idx="985" formatCode="0.00E+00">
                  <c:v>3.3827277680798538E-9</c:v>
                </c:pt>
                <c:pt idx="986">
                  <c:v>5.6596303341085232E-9</c:v>
                </c:pt>
                <c:pt idx="987">
                  <c:v>8.6751076863884414E-9</c:v>
                </c:pt>
                <c:pt idx="988">
                  <c:v>2.3981268121535043E-9</c:v>
                </c:pt>
                <c:pt idx="989">
                  <c:v>8.2844183469338318E-9</c:v>
                </c:pt>
                <c:pt idx="990">
                  <c:v>6.1424369712341639E-9</c:v>
                </c:pt>
                <c:pt idx="991">
                  <c:v>4.2745180635111835E-9</c:v>
                </c:pt>
                <c:pt idx="992">
                  <c:v>4.3024713880431332E-9</c:v>
                </c:pt>
                <c:pt idx="993" formatCode="0.00E+00">
                  <c:v>2.8063993020301162E-9</c:v>
                </c:pt>
                <c:pt idx="994">
                  <c:v>4.7020005549589162E-9</c:v>
                </c:pt>
                <c:pt idx="995">
                  <c:v>4.5804688178022032E-9</c:v>
                </c:pt>
                <c:pt idx="996">
                  <c:v>4.6398014976836148E-9</c:v>
                </c:pt>
                <c:pt idx="997">
                  <c:v>4.9896018434541459E-9</c:v>
                </c:pt>
                <c:pt idx="998">
                  <c:v>9.7498403389036343E-9</c:v>
                </c:pt>
                <c:pt idx="999">
                  <c:v>6.2392257777171155E-9</c:v>
                </c:pt>
                <c:pt idx="1000" formatCode="0.00E+00">
                  <c:v>3.4682305093950209E-9</c:v>
                </c:pt>
                <c:pt idx="1001">
                  <c:v>8.3951283000184606E-9</c:v>
                </c:pt>
                <c:pt idx="1002">
                  <c:v>5.719369049971444E-9</c:v>
                </c:pt>
                <c:pt idx="1003">
                  <c:v>4.5804291288815039E-9</c:v>
                </c:pt>
                <c:pt idx="1004">
                  <c:v>6.5246571387093656E-9</c:v>
                </c:pt>
                <c:pt idx="1005">
                  <c:v>3.994589780804758E-9</c:v>
                </c:pt>
                <c:pt idx="1006">
                  <c:v>7.7445409485954334E-9</c:v>
                </c:pt>
                <c:pt idx="1007" formatCode="0.00E+00">
                  <c:v>5.3407220548882358E-9</c:v>
                </c:pt>
                <c:pt idx="1008">
                  <c:v>5.226871695305448E-9</c:v>
                </c:pt>
                <c:pt idx="1009">
                  <c:v>4.7529936851486116E-9</c:v>
                </c:pt>
                <c:pt idx="1010">
                  <c:v>6.1120915664299417E-9</c:v>
                </c:pt>
                <c:pt idx="1011">
                  <c:v>4.9521839418412978E-9</c:v>
                </c:pt>
                <c:pt idx="1012">
                  <c:v>1.0016025768353289E-8</c:v>
                </c:pt>
                <c:pt idx="1013">
                  <c:v>9.9986420954222344E-9</c:v>
                </c:pt>
                <c:pt idx="1014">
                  <c:v>6.131339518537318E-9</c:v>
                </c:pt>
                <c:pt idx="1015">
                  <c:v>7.5591323925790741E-9</c:v>
                </c:pt>
                <c:pt idx="1016">
                  <c:v>7.5763296797830775E-9</c:v>
                </c:pt>
                <c:pt idx="1017">
                  <c:v>3.9755200707361337E-9</c:v>
                </c:pt>
                <c:pt idx="1018">
                  <c:v>5.1235632184658326E-9</c:v>
                </c:pt>
                <c:pt idx="1019">
                  <c:v>6.4642988100212577E-9</c:v>
                </c:pt>
                <c:pt idx="1020">
                  <c:v>6.872371835749098E-9</c:v>
                </c:pt>
                <c:pt idx="1021">
                  <c:v>5.2445375303578707E-9</c:v>
                </c:pt>
                <c:pt idx="1022">
                  <c:v>4.4060482328083872E-9</c:v>
                </c:pt>
                <c:pt idx="1023">
                  <c:v>3.3384801298780829E-9</c:v>
                </c:pt>
                <c:pt idx="1024" formatCode="0.00E+00">
                  <c:v>2.7585332784602171E-9</c:v>
                </c:pt>
                <c:pt idx="1025">
                  <c:v>3.8583838779418869E-9</c:v>
                </c:pt>
                <c:pt idx="1026">
                  <c:v>6.2299395452501949E-9</c:v>
                </c:pt>
                <c:pt idx="1027">
                  <c:v>4.2840022901597978E-9</c:v>
                </c:pt>
                <c:pt idx="1028">
                  <c:v>3.993379902146327E-9</c:v>
                </c:pt>
                <c:pt idx="1029">
                  <c:v>3.3378508222458846E-9</c:v>
                </c:pt>
                <c:pt idx="1030">
                  <c:v>5.3118259455626299E-9</c:v>
                </c:pt>
                <c:pt idx="1031">
                  <c:v>3.4386047622872133E-9</c:v>
                </c:pt>
                <c:pt idx="1032">
                  <c:v>5.8476818902759997E-9</c:v>
                </c:pt>
                <c:pt idx="1033">
                  <c:v>4.5342471896519288E-9</c:v>
                </c:pt>
                <c:pt idx="1034">
                  <c:v>4.1199127892919453E-9</c:v>
                </c:pt>
                <c:pt idx="1035">
                  <c:v>1.4515209975215778E-8</c:v>
                </c:pt>
                <c:pt idx="1036" formatCode="0.00E+00">
                  <c:v>1.2448916766184097E-8</c:v>
                </c:pt>
                <c:pt idx="1037">
                  <c:v>6.1031262949624501E-9</c:v>
                </c:pt>
                <c:pt idx="1038" formatCode="0.00E+00">
                  <c:v>3.587674125807832E-9</c:v>
                </c:pt>
                <c:pt idx="1039" formatCode="0.00E+00">
                  <c:v>2.0447241923518964E-9</c:v>
                </c:pt>
                <c:pt idx="1040">
                  <c:v>3.9601373762631411E-9</c:v>
                </c:pt>
                <c:pt idx="1041">
                  <c:v>7.5653844576401308E-9</c:v>
                </c:pt>
                <c:pt idx="1042">
                  <c:v>4.9953058161344243E-9</c:v>
                </c:pt>
                <c:pt idx="1043" formatCode="0.00E+00">
                  <c:v>3.0405625938695235E-9</c:v>
                </c:pt>
                <c:pt idx="1044">
                  <c:v>8.1160138637422972E-9</c:v>
                </c:pt>
                <c:pt idx="1045">
                  <c:v>5.9621492559292185E-9</c:v>
                </c:pt>
                <c:pt idx="1046">
                  <c:v>5.9406026583426053E-9</c:v>
                </c:pt>
                <c:pt idx="1047">
                  <c:v>4.1666869097269439E-9</c:v>
                </c:pt>
                <c:pt idx="1048" formatCode="0.00E+00">
                  <c:v>3.8109160174895825E-9</c:v>
                </c:pt>
                <c:pt idx="1049">
                  <c:v>4.7607193185215337E-9</c:v>
                </c:pt>
                <c:pt idx="1050">
                  <c:v>4.5834982450635263E-9</c:v>
                </c:pt>
                <c:pt idx="1051">
                  <c:v>4.9946415915442009E-9</c:v>
                </c:pt>
                <c:pt idx="1052">
                  <c:v>5.5702110525901828E-9</c:v>
                </c:pt>
                <c:pt idx="1053" formatCode="0.00E+00">
                  <c:v>2.5347950485994931E-9</c:v>
                </c:pt>
                <c:pt idx="1054">
                  <c:v>3.1004006589274394E-9</c:v>
                </c:pt>
                <c:pt idx="1055">
                  <c:v>5.8372682441172428E-9</c:v>
                </c:pt>
                <c:pt idx="1056">
                  <c:v>5.9488271635583873E-9</c:v>
                </c:pt>
                <c:pt idx="1057" formatCode="0.00E+00">
                  <c:v>2.1361738087655395E-9</c:v>
                </c:pt>
                <c:pt idx="1058">
                  <c:v>5.5895132591205748E-9</c:v>
                </c:pt>
                <c:pt idx="1059">
                  <c:v>5.854890196293631E-9</c:v>
                </c:pt>
                <c:pt idx="1060">
                  <c:v>4.9165778391586306E-9</c:v>
                </c:pt>
                <c:pt idx="1061" formatCode="0.00E+00">
                  <c:v>1.0345410144869555E-8</c:v>
                </c:pt>
                <c:pt idx="1062" formatCode="0.00E+00">
                  <c:v>2.6033604941413111E-9</c:v>
                </c:pt>
                <c:pt idx="1063">
                  <c:v>1.7310718144547881E-8</c:v>
                </c:pt>
                <c:pt idx="1064">
                  <c:v>3.9455034269146695E-9</c:v>
                </c:pt>
                <c:pt idx="1065">
                  <c:v>7.0065938938435097E-9</c:v>
                </c:pt>
                <c:pt idx="1066">
                  <c:v>4.817540968723764E-9</c:v>
                </c:pt>
                <c:pt idx="1067">
                  <c:v>3.3857915931587596E-9</c:v>
                </c:pt>
                <c:pt idx="1068">
                  <c:v>5.0745104565654295E-9</c:v>
                </c:pt>
                <c:pt idx="1069">
                  <c:v>1.1950430021915577E-8</c:v>
                </c:pt>
                <c:pt idx="1070" formatCode="0.00E+00">
                  <c:v>3.0216401850220624E-9</c:v>
                </c:pt>
                <c:pt idx="1071">
                  <c:v>5.4228204698403172E-9</c:v>
                </c:pt>
                <c:pt idx="1072">
                  <c:v>1.1125120127894698E-8</c:v>
                </c:pt>
                <c:pt idx="1073">
                  <c:v>4.7744397271243977E-9</c:v>
                </c:pt>
                <c:pt idx="1074">
                  <c:v>2.9718373308945349E-9</c:v>
                </c:pt>
                <c:pt idx="1075">
                  <c:v>9.9888316724080757E-9</c:v>
                </c:pt>
                <c:pt idx="1076">
                  <c:v>5.2960715295873021E-9</c:v>
                </c:pt>
                <c:pt idx="1077">
                  <c:v>3.3782539534911042E-9</c:v>
                </c:pt>
                <c:pt idx="1078" formatCode="0.00E+00">
                  <c:v>5.1040500847157835E-9</c:v>
                </c:pt>
                <c:pt idx="1079" formatCode="0.00E+00">
                  <c:v>2.2836089749290554E-9</c:v>
                </c:pt>
                <c:pt idx="1080">
                  <c:v>5.6721452161424655E-9</c:v>
                </c:pt>
                <c:pt idx="1081">
                  <c:v>5.2272228559874188E-9</c:v>
                </c:pt>
                <c:pt idx="1082" formatCode="0.00E+00">
                  <c:v>6.5668271562701048E-9</c:v>
                </c:pt>
                <c:pt idx="1083">
                  <c:v>2.858573547657175E-9</c:v>
                </c:pt>
                <c:pt idx="1084">
                  <c:v>4.7502238505699404E-9</c:v>
                </c:pt>
                <c:pt idx="1085">
                  <c:v>9.6296613268655049E-9</c:v>
                </c:pt>
                <c:pt idx="1086">
                  <c:v>6.5438251105862891E-9</c:v>
                </c:pt>
                <c:pt idx="1087">
                  <c:v>6.9664863463400969E-9</c:v>
                </c:pt>
                <c:pt idx="1088">
                  <c:v>6.2811571426068985E-9</c:v>
                </c:pt>
                <c:pt idx="1089">
                  <c:v>3.7577383936471981E-9</c:v>
                </c:pt>
                <c:pt idx="1090">
                  <c:v>6.9132983305152234E-9</c:v>
                </c:pt>
                <c:pt idx="1091">
                  <c:v>4.1447268325302472E-9</c:v>
                </c:pt>
                <c:pt idx="1092" formatCode="0.00E+00">
                  <c:v>6.2617301962621421E-9</c:v>
                </c:pt>
                <c:pt idx="1093" formatCode="0.00E+00">
                  <c:v>3.9537760962258246E-9</c:v>
                </c:pt>
                <c:pt idx="1094">
                  <c:v>1.0284714444852518E-8</c:v>
                </c:pt>
                <c:pt idx="1095">
                  <c:v>4.285977107382302E-9</c:v>
                </c:pt>
                <c:pt idx="1096">
                  <c:v>5.6716296428556258E-9</c:v>
                </c:pt>
                <c:pt idx="1097">
                  <c:v>5.33072704728245E-9</c:v>
                </c:pt>
                <c:pt idx="1098">
                  <c:v>7.7124803345591799E-9</c:v>
                </c:pt>
                <c:pt idx="1099">
                  <c:v>4.0036939222602308E-9</c:v>
                </c:pt>
                <c:pt idx="1100">
                  <c:v>8.9372988088719953E-9</c:v>
                </c:pt>
                <c:pt idx="1101" formatCode="0.00E+00">
                  <c:v>5.7621770253821503E-9</c:v>
                </c:pt>
                <c:pt idx="1102" formatCode="0.00E+00">
                  <c:v>6.8369239822231955E-9</c:v>
                </c:pt>
                <c:pt idx="1103">
                  <c:v>6.0798963868515851E-9</c:v>
                </c:pt>
                <c:pt idx="1104">
                  <c:v>7.1753147674694738E-9</c:v>
                </c:pt>
                <c:pt idx="1105">
                  <c:v>6.0347893811084495E-9</c:v>
                </c:pt>
                <c:pt idx="1106">
                  <c:v>4.7700365898909678E-9</c:v>
                </c:pt>
                <c:pt idx="1107" formatCode="0.00E+00">
                  <c:v>2.9673200255107324E-9</c:v>
                </c:pt>
                <c:pt idx="1108">
                  <c:v>4.1584487081859463E-9</c:v>
                </c:pt>
                <c:pt idx="1109" formatCode="0.00E+00">
                  <c:v>2.5226968514700118E-9</c:v>
                </c:pt>
                <c:pt idx="1110">
                  <c:v>5.3587095620431544E-9</c:v>
                </c:pt>
                <c:pt idx="1111">
                  <c:v>7.5713445661571537E-9</c:v>
                </c:pt>
                <c:pt idx="1112" formatCode="0.00E+00">
                  <c:v>6.4810479609509968E-9</c:v>
                </c:pt>
                <c:pt idx="1113">
                  <c:v>7.2977434046748546E-9</c:v>
                </c:pt>
                <c:pt idx="1114">
                  <c:v>8.0131229606654111E-9</c:v>
                </c:pt>
                <c:pt idx="1115">
                  <c:v>3.5792592363929311E-9</c:v>
                </c:pt>
                <c:pt idx="1116">
                  <c:v>3.927913550274903E-9</c:v>
                </c:pt>
                <c:pt idx="1117">
                  <c:v>4.5861416057077755E-9</c:v>
                </c:pt>
                <c:pt idx="1118">
                  <c:v>8.1778545779082199E-9</c:v>
                </c:pt>
                <c:pt idx="1119" formatCode="0.00E+00">
                  <c:v>4.3540955711039925E-9</c:v>
                </c:pt>
                <c:pt idx="1120">
                  <c:v>9.579453095443793E-9</c:v>
                </c:pt>
                <c:pt idx="1121">
                  <c:v>1.4286091393996307E-8</c:v>
                </c:pt>
                <c:pt idx="1122">
                  <c:v>8.8393790098780608E-9</c:v>
                </c:pt>
                <c:pt idx="1123">
                  <c:v>5.0418648284293561E-9</c:v>
                </c:pt>
                <c:pt idx="1124">
                  <c:v>3.9593152861152917E-9</c:v>
                </c:pt>
                <c:pt idx="1125">
                  <c:v>6.1859018319204177E-9</c:v>
                </c:pt>
                <c:pt idx="1126">
                  <c:v>9.4383572522367018E-9</c:v>
                </c:pt>
                <c:pt idx="1127">
                  <c:v>2.7799663335350215E-9</c:v>
                </c:pt>
                <c:pt idx="1128">
                  <c:v>6.6420486092826124E-9</c:v>
                </c:pt>
                <c:pt idx="1129">
                  <c:v>7.0172186093683451E-9</c:v>
                </c:pt>
                <c:pt idx="1130">
                  <c:v>1.1148462186505167E-8</c:v>
                </c:pt>
                <c:pt idx="1131">
                  <c:v>8.1114247431109648E-9</c:v>
                </c:pt>
                <c:pt idx="1132">
                  <c:v>5.0984847372744113E-9</c:v>
                </c:pt>
                <c:pt idx="1133">
                  <c:v>3.4004976768749319E-9</c:v>
                </c:pt>
                <c:pt idx="1134">
                  <c:v>4.3922559048068915E-9</c:v>
                </c:pt>
                <c:pt idx="1135">
                  <c:v>3.2727154360029088E-9</c:v>
                </c:pt>
                <c:pt idx="1136" formatCode="0.00E+00">
                  <c:v>2.5126116222537415E-9</c:v>
                </c:pt>
                <c:pt idx="1137">
                  <c:v>5.0635790724754788E-9</c:v>
                </c:pt>
                <c:pt idx="1138">
                  <c:v>2.7562987208801894E-9</c:v>
                </c:pt>
                <c:pt idx="1139">
                  <c:v>4.3245048817789308E-9</c:v>
                </c:pt>
                <c:pt idx="1140">
                  <c:v>5.8364065070922348E-9</c:v>
                </c:pt>
                <c:pt idx="1141">
                  <c:v>5.2264938450905807E-9</c:v>
                </c:pt>
                <c:pt idx="1142">
                  <c:v>4.1823175136976975E-9</c:v>
                </c:pt>
                <c:pt idx="1143">
                  <c:v>1.0880310547961388E-8</c:v>
                </c:pt>
                <c:pt idx="1144">
                  <c:v>4.1630903021051156E-9</c:v>
                </c:pt>
                <c:pt idx="1145" formatCode="0.00E+00">
                  <c:v>2.8093200172343961E-9</c:v>
                </c:pt>
                <c:pt idx="1146">
                  <c:v>5.216867051184829E-9</c:v>
                </c:pt>
                <c:pt idx="1147">
                  <c:v>3.8892904480389798E-9</c:v>
                </c:pt>
                <c:pt idx="1148">
                  <c:v>2.8784806461881879E-9</c:v>
                </c:pt>
                <c:pt idx="1149">
                  <c:v>4.6434835289723104E-9</c:v>
                </c:pt>
                <c:pt idx="1150">
                  <c:v>4.818109385890613E-9</c:v>
                </c:pt>
                <c:pt idx="1151">
                  <c:v>3.5619836813803208E-9</c:v>
                </c:pt>
                <c:pt idx="1152">
                  <c:v>3.8859205942016512E-9</c:v>
                </c:pt>
                <c:pt idx="1153">
                  <c:v>3.8051538988328013E-9</c:v>
                </c:pt>
                <c:pt idx="1154">
                  <c:v>4.7074367258516836E-9</c:v>
                </c:pt>
                <c:pt idx="1155">
                  <c:v>8.1449587201499257E-9</c:v>
                </c:pt>
                <c:pt idx="1156">
                  <c:v>7.8137237308896134E-9</c:v>
                </c:pt>
                <c:pt idx="1157">
                  <c:v>5.2724527945055516E-9</c:v>
                </c:pt>
                <c:pt idx="1158">
                  <c:v>4.0733841835822329E-9</c:v>
                </c:pt>
                <c:pt idx="1159">
                  <c:v>3.9598702673621385E-9</c:v>
                </c:pt>
                <c:pt idx="1160">
                  <c:v>5.8943077538818099E-9</c:v>
                </c:pt>
                <c:pt idx="1161">
                  <c:v>4.2969931436093662E-9</c:v>
                </c:pt>
                <c:pt idx="1162">
                  <c:v>3.8626609309582418E-9</c:v>
                </c:pt>
                <c:pt idx="1163" formatCode="0.00E+00">
                  <c:v>2.7782589170274185E-9</c:v>
                </c:pt>
                <c:pt idx="1164">
                  <c:v>3.5780947390408336E-9</c:v>
                </c:pt>
                <c:pt idx="1165">
                  <c:v>1.2786820313410141E-8</c:v>
                </c:pt>
                <c:pt idx="1166">
                  <c:v>8.5881216445387075E-9</c:v>
                </c:pt>
                <c:pt idx="1167">
                  <c:v>7.6173546007429209E-9</c:v>
                </c:pt>
                <c:pt idx="1168">
                  <c:v>7.7831438546084296E-9</c:v>
                </c:pt>
                <c:pt idx="1169">
                  <c:v>9.4635777360868451E-9</c:v>
                </c:pt>
                <c:pt idx="1170">
                  <c:v>8.517404609319529E-9</c:v>
                </c:pt>
                <c:pt idx="1171">
                  <c:v>3.5547462189006948E-9</c:v>
                </c:pt>
                <c:pt idx="1172">
                  <c:v>4.8118116295081586E-9</c:v>
                </c:pt>
                <c:pt idx="1173">
                  <c:v>7.7153073754005803E-9</c:v>
                </c:pt>
                <c:pt idx="1174" formatCode="0.00E+00">
                  <c:v>3.3344037862635517E-9</c:v>
                </c:pt>
                <c:pt idx="1175">
                  <c:v>3.8352604257319456E-9</c:v>
                </c:pt>
                <c:pt idx="1176">
                  <c:v>5.3444808973040182E-9</c:v>
                </c:pt>
                <c:pt idx="1177">
                  <c:v>5.1313157078123986E-9</c:v>
                </c:pt>
                <c:pt idx="1178" formatCode="0.00E+00">
                  <c:v>4.1149974063738426E-9</c:v>
                </c:pt>
                <c:pt idx="1179">
                  <c:v>5.3378413224166577E-9</c:v>
                </c:pt>
                <c:pt idx="1180">
                  <c:v>5.1815054588233751E-9</c:v>
                </c:pt>
                <c:pt idx="1181">
                  <c:v>6.808090002086268E-9</c:v>
                </c:pt>
                <c:pt idx="1182">
                  <c:v>6.4702888942865564E-9</c:v>
                </c:pt>
                <c:pt idx="1183">
                  <c:v>3.973896874417025E-9</c:v>
                </c:pt>
                <c:pt idx="1184">
                  <c:v>4.991664921051223E-9</c:v>
                </c:pt>
                <c:pt idx="1185">
                  <c:v>4.4402256519865681E-9</c:v>
                </c:pt>
                <c:pt idx="1186">
                  <c:v>5.0330050501921841E-9</c:v>
                </c:pt>
                <c:pt idx="1187">
                  <c:v>4.4828093467677677E-9</c:v>
                </c:pt>
                <c:pt idx="1188">
                  <c:v>6.9193861255731833E-9</c:v>
                </c:pt>
                <c:pt idx="1189">
                  <c:v>2.9013104070906302E-9</c:v>
                </c:pt>
                <c:pt idx="1190">
                  <c:v>6.2101480038710025E-9</c:v>
                </c:pt>
                <c:pt idx="1191">
                  <c:v>6.0681594964914073E-9</c:v>
                </c:pt>
                <c:pt idx="1192">
                  <c:v>4.4414923784902217E-9</c:v>
                </c:pt>
                <c:pt idx="1193">
                  <c:v>5.2356310286092884E-9</c:v>
                </c:pt>
                <c:pt idx="1194">
                  <c:v>4.2620426476090195E-9</c:v>
                </c:pt>
                <c:pt idx="1195">
                  <c:v>4.0862726209485668E-9</c:v>
                </c:pt>
                <c:pt idx="1196">
                  <c:v>4.253030647765216E-9</c:v>
                </c:pt>
                <c:pt idx="1197">
                  <c:v>8.6085582922188321E-9</c:v>
                </c:pt>
                <c:pt idx="1198">
                  <c:v>4.4359367199030066E-9</c:v>
                </c:pt>
                <c:pt idx="1199">
                  <c:v>3.3590967863777352E-9</c:v>
                </c:pt>
                <c:pt idx="1200">
                  <c:v>4.4916774773679236E-9</c:v>
                </c:pt>
                <c:pt idx="1201">
                  <c:v>1.1840371564736053E-8</c:v>
                </c:pt>
                <c:pt idx="1202" formatCode="0.00E+00">
                  <c:v>3.6205869466776217E-9</c:v>
                </c:pt>
                <c:pt idx="1203">
                  <c:v>8.2460494616906395E-9</c:v>
                </c:pt>
                <c:pt idx="1204">
                  <c:v>4.9555539547558186E-9</c:v>
                </c:pt>
                <c:pt idx="1205">
                  <c:v>7.1570789204433341E-9</c:v>
                </c:pt>
                <c:pt idx="1206">
                  <c:v>5.782947604356658E-9</c:v>
                </c:pt>
                <c:pt idx="1207" formatCode="0.00E+00">
                  <c:v>2.7133311693270565E-9</c:v>
                </c:pt>
                <c:pt idx="1208">
                  <c:v>6.3735256385462921E-9</c:v>
                </c:pt>
                <c:pt idx="1209">
                  <c:v>4.8426838298868578E-9</c:v>
                </c:pt>
                <c:pt idx="1210" formatCode="0.00E+00">
                  <c:v>5.4377776564196601E-9</c:v>
                </c:pt>
                <c:pt idx="1211">
                  <c:v>6.5860264546922494E-9</c:v>
                </c:pt>
                <c:pt idx="1212">
                  <c:v>3.0937843091251833E-9</c:v>
                </c:pt>
                <c:pt idx="1213" formatCode="0.00E+00">
                  <c:v>3.4024087952698943E-9</c:v>
                </c:pt>
                <c:pt idx="1214">
                  <c:v>4.9959478652428422E-9</c:v>
                </c:pt>
                <c:pt idx="1215" formatCode="0.00E+00">
                  <c:v>6.0175684246475175E-9</c:v>
                </c:pt>
                <c:pt idx="1216">
                  <c:v>4.7341802752167349E-9</c:v>
                </c:pt>
                <c:pt idx="1217">
                  <c:v>3.6665696755354865E-9</c:v>
                </c:pt>
                <c:pt idx="1218" formatCode="0.00E+00">
                  <c:v>3.592729036467271E-9</c:v>
                </c:pt>
                <c:pt idx="1219">
                  <c:v>4.8302630408722286E-9</c:v>
                </c:pt>
                <c:pt idx="1220" formatCode="0.00E+00">
                  <c:v>5.7972781843252458E-9</c:v>
                </c:pt>
                <c:pt idx="1221">
                  <c:v>5.792267350706614E-9</c:v>
                </c:pt>
                <c:pt idx="1222">
                  <c:v>4.9590898575574534E-9</c:v>
                </c:pt>
                <c:pt idx="1223">
                  <c:v>6.0098829899987524E-9</c:v>
                </c:pt>
                <c:pt idx="1224">
                  <c:v>7.3700297323163653E-9</c:v>
                </c:pt>
                <c:pt idx="1225" formatCode="0.00E+00">
                  <c:v>1.1325434234388787E-8</c:v>
                </c:pt>
                <c:pt idx="1226">
                  <c:v>3.286398700216599E-9</c:v>
                </c:pt>
                <c:pt idx="1227">
                  <c:v>5.8170440355365866E-9</c:v>
                </c:pt>
                <c:pt idx="1228">
                  <c:v>9.956866368576894E-9</c:v>
                </c:pt>
                <c:pt idx="1229">
                  <c:v>5.1371828480641868E-9</c:v>
                </c:pt>
                <c:pt idx="1230">
                  <c:v>8.7651962414225555E-9</c:v>
                </c:pt>
                <c:pt idx="1231">
                  <c:v>6.520378489699572E-9</c:v>
                </c:pt>
                <c:pt idx="1232">
                  <c:v>7.0656541546229271E-9</c:v>
                </c:pt>
                <c:pt idx="1233">
                  <c:v>1.0400218271593503E-8</c:v>
                </c:pt>
                <c:pt idx="1234" formatCode="0.00E+00">
                  <c:v>3.8872530416449612E-9</c:v>
                </c:pt>
                <c:pt idx="1235">
                  <c:v>4.8093264322442283E-9</c:v>
                </c:pt>
                <c:pt idx="1236">
                  <c:v>6.1076397623026731E-9</c:v>
                </c:pt>
                <c:pt idx="1237">
                  <c:v>5.4207401401662478E-9</c:v>
                </c:pt>
                <c:pt idx="1238">
                  <c:v>5.4058094835247139E-9</c:v>
                </c:pt>
                <c:pt idx="1239" formatCode="0.00E+00">
                  <c:v>3.2002251766467846E-9</c:v>
                </c:pt>
                <c:pt idx="1240">
                  <c:v>5.9255412529356514E-9</c:v>
                </c:pt>
                <c:pt idx="1241">
                  <c:v>5.0077915236231936E-9</c:v>
                </c:pt>
                <c:pt idx="1242">
                  <c:v>4.3369624650251004E-9</c:v>
                </c:pt>
                <c:pt idx="1243">
                  <c:v>5.5722544438229298E-9</c:v>
                </c:pt>
                <c:pt idx="1244">
                  <c:v>2.7228844455535806E-9</c:v>
                </c:pt>
                <c:pt idx="1245" formatCode="0.00E+00">
                  <c:v>2.3301993363090507E-9</c:v>
                </c:pt>
                <c:pt idx="1246">
                  <c:v>2.8577105754615509E-9</c:v>
                </c:pt>
                <c:pt idx="1247">
                  <c:v>5.1290172572982622E-9</c:v>
                </c:pt>
                <c:pt idx="1248">
                  <c:v>1.0583086088076094E-8</c:v>
                </c:pt>
                <c:pt idx="1249">
                  <c:v>6.6169842253818838E-9</c:v>
                </c:pt>
                <c:pt idx="1250">
                  <c:v>3.8910181403593621E-9</c:v>
                </c:pt>
                <c:pt idx="1251" formatCode="0.00E+00">
                  <c:v>2.7971157785830427E-9</c:v>
                </c:pt>
                <c:pt idx="1252">
                  <c:v>3.9963105851757666E-9</c:v>
                </c:pt>
                <c:pt idx="1253">
                  <c:v>5.9137874064965493E-9</c:v>
                </c:pt>
                <c:pt idx="1254">
                  <c:v>6.1667676251827514E-9</c:v>
                </c:pt>
                <c:pt idx="1255">
                  <c:v>4.7817882295942547E-9</c:v>
                </c:pt>
                <c:pt idx="1256">
                  <c:v>1.1142665518794123E-8</c:v>
                </c:pt>
                <c:pt idx="1257">
                  <c:v>7.1242220285762524E-9</c:v>
                </c:pt>
                <c:pt idx="1258">
                  <c:v>4.595591998289513E-9</c:v>
                </c:pt>
                <c:pt idx="1259">
                  <c:v>4.1214197549679094E-9</c:v>
                </c:pt>
                <c:pt idx="1260" formatCode="0.00E+00">
                  <c:v>2.7984639629138592E-9</c:v>
                </c:pt>
                <c:pt idx="1261">
                  <c:v>8.1549301671887843E-9</c:v>
                </c:pt>
                <c:pt idx="1262">
                  <c:v>4.4010623516961322E-9</c:v>
                </c:pt>
                <c:pt idx="1263">
                  <c:v>3.573759875417872E-9</c:v>
                </c:pt>
                <c:pt idx="1264">
                  <c:v>7.3087523563499181E-9</c:v>
                </c:pt>
                <c:pt idx="1265">
                  <c:v>5.0129245681761399E-9</c:v>
                </c:pt>
                <c:pt idx="1266">
                  <c:v>8.5623359398698313E-9</c:v>
                </c:pt>
                <c:pt idx="1267">
                  <c:v>6.9589115047996381E-9</c:v>
                </c:pt>
                <c:pt idx="1268">
                  <c:v>7.4480420899232032E-9</c:v>
                </c:pt>
                <c:pt idx="1269">
                  <c:v>3.3178939264096796E-9</c:v>
                </c:pt>
                <c:pt idx="1270">
                  <c:v>5.5498760487967569E-9</c:v>
                </c:pt>
                <c:pt idx="1271">
                  <c:v>4.7339241863905763E-9</c:v>
                </c:pt>
                <c:pt idx="1272">
                  <c:v>6.1850398744521834E-9</c:v>
                </c:pt>
                <c:pt idx="1273">
                  <c:v>3.8647350470839461E-9</c:v>
                </c:pt>
                <c:pt idx="1274">
                  <c:v>4.7107065391080984E-9</c:v>
                </c:pt>
                <c:pt idx="1275" formatCode="0.00E+00">
                  <c:v>5.9062221845592161E-9</c:v>
                </c:pt>
                <c:pt idx="1276">
                  <c:v>3.097567315352866E-9</c:v>
                </c:pt>
                <c:pt idx="1277">
                  <c:v>1.0250521852425807E-8</c:v>
                </c:pt>
                <c:pt idx="1278" formatCode="0.00E+00">
                  <c:v>2.5436221197560838E-9</c:v>
                </c:pt>
                <c:pt idx="1279">
                  <c:v>5.4987771326613491E-9</c:v>
                </c:pt>
                <c:pt idx="1280">
                  <c:v>5.0034882823412758E-9</c:v>
                </c:pt>
                <c:pt idx="1281">
                  <c:v>4.842193518512959E-9</c:v>
                </c:pt>
                <c:pt idx="1282" formatCode="0.00E+00">
                  <c:v>2.6451182395156825E-9</c:v>
                </c:pt>
                <c:pt idx="1283">
                  <c:v>7.1464448522472176E-9</c:v>
                </c:pt>
                <c:pt idx="1284">
                  <c:v>3.7407382225608842E-9</c:v>
                </c:pt>
                <c:pt idx="1285" formatCode="0.00E+00">
                  <c:v>4.0527094745687655E-9</c:v>
                </c:pt>
                <c:pt idx="1286">
                  <c:v>9.0903328059764106E-9</c:v>
                </c:pt>
                <c:pt idx="1287">
                  <c:v>7.6838255006643056E-9</c:v>
                </c:pt>
                <c:pt idx="1288" formatCode="0.00E+00">
                  <c:v>2.6542754674570813E-9</c:v>
                </c:pt>
                <c:pt idx="1289">
                  <c:v>4.3471483977766404E-9</c:v>
                </c:pt>
                <c:pt idx="1290">
                  <c:v>1.250360029185895E-8</c:v>
                </c:pt>
                <c:pt idx="1291">
                  <c:v>6.0375580798902018E-9</c:v>
                </c:pt>
                <c:pt idx="1292">
                  <c:v>1.5623278832317579E-8</c:v>
                </c:pt>
                <c:pt idx="1293">
                  <c:v>4.5300459443752881E-9</c:v>
                </c:pt>
                <c:pt idx="1294">
                  <c:v>7.2784903509698228E-9</c:v>
                </c:pt>
                <c:pt idx="1295">
                  <c:v>1.0199061160036427E-8</c:v>
                </c:pt>
                <c:pt idx="1296">
                  <c:v>4.5538231848313535E-9</c:v>
                </c:pt>
                <c:pt idx="1297" formatCode="0.00E+00">
                  <c:v>3.2940377152294791E-9</c:v>
                </c:pt>
                <c:pt idx="1298">
                  <c:v>5.3016832168895152E-9</c:v>
                </c:pt>
                <c:pt idx="1299">
                  <c:v>5.2197061773373113E-9</c:v>
                </c:pt>
                <c:pt idx="1300">
                  <c:v>4.3163533174859245E-9</c:v>
                </c:pt>
                <c:pt idx="1301">
                  <c:v>9.6133256247252501E-9</c:v>
                </c:pt>
                <c:pt idx="1302">
                  <c:v>4.4334972291785781E-9</c:v>
                </c:pt>
                <c:pt idx="1303">
                  <c:v>5.6430124373663294E-9</c:v>
                </c:pt>
                <c:pt idx="1304">
                  <c:v>7.9623467045618102E-9</c:v>
                </c:pt>
                <c:pt idx="1305">
                  <c:v>5.0001477906697212E-9</c:v>
                </c:pt>
                <c:pt idx="1306">
                  <c:v>5.8311904169324266E-9</c:v>
                </c:pt>
                <c:pt idx="1307" formatCode="0.00E+00">
                  <c:v>2.6120115273315926E-9</c:v>
                </c:pt>
                <c:pt idx="1308">
                  <c:v>3.8979858168134394E-9</c:v>
                </c:pt>
                <c:pt idx="1309">
                  <c:v>6.1770382243285302E-9</c:v>
                </c:pt>
                <c:pt idx="1310">
                  <c:v>5.3953817049089155E-9</c:v>
                </c:pt>
                <c:pt idx="1311">
                  <c:v>8.8308042878091828E-9</c:v>
                </c:pt>
                <c:pt idx="1312">
                  <c:v>4.031963627035003E-9</c:v>
                </c:pt>
                <c:pt idx="1313">
                  <c:v>8.5059369376911099E-9</c:v>
                </c:pt>
                <c:pt idx="1314" formatCode="0.00E+00">
                  <c:v>4.4552963029402972E-9</c:v>
                </c:pt>
                <c:pt idx="1315">
                  <c:v>3.0647849342541213E-9</c:v>
                </c:pt>
                <c:pt idx="1316">
                  <c:v>5.5274957622754691E-9</c:v>
                </c:pt>
                <c:pt idx="1317">
                  <c:v>7.4054881742014842E-9</c:v>
                </c:pt>
                <c:pt idx="1318" formatCode="0.00E+00">
                  <c:v>4.5520001142696853E-9</c:v>
                </c:pt>
                <c:pt idx="1319">
                  <c:v>4.6464753790885921E-9</c:v>
                </c:pt>
                <c:pt idx="1320">
                  <c:v>3.9754930652476378E-9</c:v>
                </c:pt>
                <c:pt idx="1321">
                  <c:v>2.8517704528903338E-9</c:v>
                </c:pt>
                <c:pt idx="1322">
                  <c:v>9.455523101229416E-9</c:v>
                </c:pt>
                <c:pt idx="1323">
                  <c:v>5.1224078453937038E-9</c:v>
                </c:pt>
                <c:pt idx="1324">
                  <c:v>1.2193113668805214E-8</c:v>
                </c:pt>
                <c:pt idx="1325">
                  <c:v>6.1409459608081085E-9</c:v>
                </c:pt>
                <c:pt idx="1326">
                  <c:v>7.4069822995188753E-9</c:v>
                </c:pt>
                <c:pt idx="1327">
                  <c:v>3.7617546696755641E-9</c:v>
                </c:pt>
                <c:pt idx="1328" formatCode="0.00E+00">
                  <c:v>2.9405397314229695E-9</c:v>
                </c:pt>
                <c:pt idx="1329">
                  <c:v>6.970062038259501E-9</c:v>
                </c:pt>
                <c:pt idx="1330">
                  <c:v>1.0548116400046513E-8</c:v>
                </c:pt>
                <c:pt idx="1331">
                  <c:v>7.1330483922801175E-9</c:v>
                </c:pt>
                <c:pt idx="1332" formatCode="0.00E+00">
                  <c:v>5.7563048228852676E-9</c:v>
                </c:pt>
                <c:pt idx="1333">
                  <c:v>8.7621239607400584E-9</c:v>
                </c:pt>
                <c:pt idx="1334" formatCode="0.00E+00">
                  <c:v>6.2978310917911666E-9</c:v>
                </c:pt>
                <c:pt idx="1335">
                  <c:v>7.1146390946398352E-9</c:v>
                </c:pt>
                <c:pt idx="1336" formatCode="0.00E+00">
                  <c:v>5.5591506532599093E-9</c:v>
                </c:pt>
                <c:pt idx="1337" formatCode="0.00E+00">
                  <c:v>2.2936687679249716E-9</c:v>
                </c:pt>
                <c:pt idx="1338">
                  <c:v>7.2458420346194005E-9</c:v>
                </c:pt>
                <c:pt idx="1339" formatCode="0.00E+00">
                  <c:v>5.3653980171157705E-9</c:v>
                </c:pt>
                <c:pt idx="1340" formatCode="0.00E+00">
                  <c:v>2.6747610427852309E-9</c:v>
                </c:pt>
                <c:pt idx="1341" formatCode="0.00E+00">
                  <c:v>3.3284083529137764E-9</c:v>
                </c:pt>
                <c:pt idx="1342" formatCode="0.00E+00">
                  <c:v>3.5927705708505287E-9</c:v>
                </c:pt>
                <c:pt idx="1343">
                  <c:v>6.2651688333347718E-9</c:v>
                </c:pt>
                <c:pt idx="1344">
                  <c:v>6.3299000470483812E-9</c:v>
                </c:pt>
                <c:pt idx="1345">
                  <c:v>7.9401081501288524E-9</c:v>
                </c:pt>
                <c:pt idx="1346">
                  <c:v>5.3792225448287856E-9</c:v>
                </c:pt>
                <c:pt idx="1347">
                  <c:v>3.9331361636446552E-9</c:v>
                </c:pt>
                <c:pt idx="1348" formatCode="0.00E+00">
                  <c:v>7.8759769583194705E-9</c:v>
                </c:pt>
                <c:pt idx="1349" formatCode="0.00E+00">
                  <c:v>2.8983034298678657E-9</c:v>
                </c:pt>
                <c:pt idx="1350" formatCode="0.00E+00">
                  <c:v>5.4682002674750216E-9</c:v>
                </c:pt>
                <c:pt idx="1351">
                  <c:v>7.3157218782669277E-9</c:v>
                </c:pt>
                <c:pt idx="1352">
                  <c:v>1.6887511298830393E-8</c:v>
                </c:pt>
                <c:pt idx="1353">
                  <c:v>3.6858528635207693E-9</c:v>
                </c:pt>
                <c:pt idx="1354">
                  <c:v>4.504304716919228E-9</c:v>
                </c:pt>
                <c:pt idx="1355">
                  <c:v>5.1422117094659045E-9</c:v>
                </c:pt>
                <c:pt idx="1356">
                  <c:v>5.0596452567339687E-9</c:v>
                </c:pt>
                <c:pt idx="1357">
                  <c:v>4.6167448071303653E-9</c:v>
                </c:pt>
                <c:pt idx="1358">
                  <c:v>3.6243197179792289E-9</c:v>
                </c:pt>
                <c:pt idx="1359">
                  <c:v>5.0821361068831245E-9</c:v>
                </c:pt>
                <c:pt idx="1360" formatCode="0.00E+00">
                  <c:v>7.2142336794574221E-9</c:v>
                </c:pt>
                <c:pt idx="1361">
                  <c:v>7.7275174894856872E-9</c:v>
                </c:pt>
                <c:pt idx="1362">
                  <c:v>8.6799681126042874E-9</c:v>
                </c:pt>
                <c:pt idx="1363">
                  <c:v>9.4637206596602014E-9</c:v>
                </c:pt>
                <c:pt idx="1364">
                  <c:v>4.0085971241739079E-9</c:v>
                </c:pt>
                <c:pt idx="1365">
                  <c:v>5.3342067432723148E-9</c:v>
                </c:pt>
                <c:pt idx="1366">
                  <c:v>6.1186315848861034E-9</c:v>
                </c:pt>
                <c:pt idx="1367">
                  <c:v>4.3510435165490429E-9</c:v>
                </c:pt>
                <c:pt idx="1368">
                  <c:v>8.2699139016850294E-9</c:v>
                </c:pt>
                <c:pt idx="1369">
                  <c:v>4.7632370635871849E-9</c:v>
                </c:pt>
                <c:pt idx="1370">
                  <c:v>2.9555889814750423E-9</c:v>
                </c:pt>
                <c:pt idx="1371">
                  <c:v>2.6370483042765374E-9</c:v>
                </c:pt>
                <c:pt idx="1372">
                  <c:v>6.9314429798282097E-9</c:v>
                </c:pt>
                <c:pt idx="1373">
                  <c:v>5.3867885844701647E-9</c:v>
                </c:pt>
                <c:pt idx="1374">
                  <c:v>7.0987258431524904E-9</c:v>
                </c:pt>
                <c:pt idx="1375">
                  <c:v>2.1987575798000786E-8</c:v>
                </c:pt>
                <c:pt idx="1376" formatCode="0.00E+00">
                  <c:v>1.9431689523578561E-9</c:v>
                </c:pt>
                <c:pt idx="1377">
                  <c:v>5.5204386806948428E-9</c:v>
                </c:pt>
                <c:pt idx="1378" formatCode="0.00E+00">
                  <c:v>2.8942146713021039E-9</c:v>
                </c:pt>
                <c:pt idx="1379">
                  <c:v>3.8105449709376783E-9</c:v>
                </c:pt>
                <c:pt idx="1380" formatCode="0.00E+00">
                  <c:v>3.020050819340264E-9</c:v>
                </c:pt>
                <c:pt idx="1381">
                  <c:v>6.4026184599809998E-9</c:v>
                </c:pt>
                <c:pt idx="1382">
                  <c:v>5.3722100430183682E-9</c:v>
                </c:pt>
                <c:pt idx="1383" formatCode="0.00E+00">
                  <c:v>1.7688829140743246E-9</c:v>
                </c:pt>
                <c:pt idx="1384">
                  <c:v>4.6545777036167988E-9</c:v>
                </c:pt>
                <c:pt idx="1385">
                  <c:v>4.0015357891656679E-9</c:v>
                </c:pt>
                <c:pt idx="1386" formatCode="0.00E+00">
                  <c:v>3.5340554196673249E-9</c:v>
                </c:pt>
                <c:pt idx="1387">
                  <c:v>4.2579311117792285E-9</c:v>
                </c:pt>
                <c:pt idx="1388">
                  <c:v>3.1933396426153264E-9</c:v>
                </c:pt>
                <c:pt idx="1389" formatCode="0.00E+00">
                  <c:v>3.4693260646203508E-9</c:v>
                </c:pt>
                <c:pt idx="1390">
                  <c:v>6.163228213423474E-9</c:v>
                </c:pt>
                <c:pt idx="1391">
                  <c:v>6.0980267057613184E-9</c:v>
                </c:pt>
                <c:pt idx="1392">
                  <c:v>1.0246756686820693E-8</c:v>
                </c:pt>
                <c:pt idx="1393" formatCode="0.00E+00">
                  <c:v>3.0490887274583637E-9</c:v>
                </c:pt>
                <c:pt idx="1394">
                  <c:v>5.9120919473078975E-9</c:v>
                </c:pt>
                <c:pt idx="1395">
                  <c:v>3.7917919759966414E-9</c:v>
                </c:pt>
                <c:pt idx="1396">
                  <c:v>6.2348222976695333E-9</c:v>
                </c:pt>
                <c:pt idx="1397">
                  <c:v>6.2507023808478856E-9</c:v>
                </c:pt>
                <c:pt idx="1398">
                  <c:v>3.4273792520278477E-9</c:v>
                </c:pt>
                <c:pt idx="1399">
                  <c:v>5.576363605125254E-9</c:v>
                </c:pt>
                <c:pt idx="1400">
                  <c:v>6.2487917686640236E-9</c:v>
                </c:pt>
                <c:pt idx="1401" formatCode="0.00E+00">
                  <c:v>1.9891425233214115E-9</c:v>
                </c:pt>
                <c:pt idx="1402">
                  <c:v>4.1655835514475523E-9</c:v>
                </c:pt>
                <c:pt idx="1403">
                  <c:v>7.860253821077067E-9</c:v>
                </c:pt>
                <c:pt idx="1404">
                  <c:v>1.1708129041624663E-8</c:v>
                </c:pt>
                <c:pt idx="1405">
                  <c:v>4.0849409025909167E-9</c:v>
                </c:pt>
                <c:pt idx="1406" formatCode="0.00E+00">
                  <c:v>3.8222760696254851E-9</c:v>
                </c:pt>
                <c:pt idx="1407">
                  <c:v>6.8742381432207105E-9</c:v>
                </c:pt>
                <c:pt idx="1408">
                  <c:v>8.8344251091525828E-9</c:v>
                </c:pt>
                <c:pt idx="1409">
                  <c:v>6.6683587374099677E-9</c:v>
                </c:pt>
                <c:pt idx="1410">
                  <c:v>4.4665821075565864E-9</c:v>
                </c:pt>
                <c:pt idx="1411">
                  <c:v>3.0021052773966097E-9</c:v>
                </c:pt>
                <c:pt idx="1412">
                  <c:v>9.3551206739436375E-9</c:v>
                </c:pt>
                <c:pt idx="1413">
                  <c:v>4.1875823109995988E-9</c:v>
                </c:pt>
                <c:pt idx="1414">
                  <c:v>4.5080709108548546E-9</c:v>
                </c:pt>
                <c:pt idx="1415">
                  <c:v>3.7192254333150077E-9</c:v>
                </c:pt>
                <c:pt idx="1416">
                  <c:v>6.4153220376837596E-9</c:v>
                </c:pt>
                <c:pt idx="1417">
                  <c:v>3.6347392460854062E-9</c:v>
                </c:pt>
                <c:pt idx="1418">
                  <c:v>6.5194077175545035E-9</c:v>
                </c:pt>
                <c:pt idx="1419">
                  <c:v>6.6456334632852289E-9</c:v>
                </c:pt>
                <c:pt idx="1420" formatCode="0.00E+00">
                  <c:v>2.6840867589107657E-9</c:v>
                </c:pt>
                <c:pt idx="1421">
                  <c:v>6.1059370510030533E-9</c:v>
                </c:pt>
                <c:pt idx="1422">
                  <c:v>4.220910952886938E-9</c:v>
                </c:pt>
                <c:pt idx="1423">
                  <c:v>3.3561783919245837E-9</c:v>
                </c:pt>
                <c:pt idx="1424">
                  <c:v>9.3157960531568149E-9</c:v>
                </c:pt>
                <c:pt idx="1425">
                  <c:v>3.4894064640069384E-9</c:v>
                </c:pt>
                <c:pt idx="1426">
                  <c:v>6.2335022690643367E-9</c:v>
                </c:pt>
                <c:pt idx="1427">
                  <c:v>3.114193760064483E-9</c:v>
                </c:pt>
                <c:pt idx="1428">
                  <c:v>9.2032328665921532E-9</c:v>
                </c:pt>
                <c:pt idx="1429">
                  <c:v>6.7361123722889475E-9</c:v>
                </c:pt>
                <c:pt idx="1430">
                  <c:v>4.5188992287099989E-9</c:v>
                </c:pt>
                <c:pt idx="1431">
                  <c:v>7.7001948297218372E-9</c:v>
                </c:pt>
                <c:pt idx="1432">
                  <c:v>7.1732529063123099E-9</c:v>
                </c:pt>
                <c:pt idx="1433">
                  <c:v>9.1538195164793031E-9</c:v>
                </c:pt>
                <c:pt idx="1434">
                  <c:v>4.4134309191161742E-9</c:v>
                </c:pt>
                <c:pt idx="1435">
                  <c:v>3.9176321284278676E-9</c:v>
                </c:pt>
                <c:pt idx="1436">
                  <c:v>4.5319890476346674E-9</c:v>
                </c:pt>
                <c:pt idx="1437">
                  <c:v>6.1450962452444028E-9</c:v>
                </c:pt>
                <c:pt idx="1438">
                  <c:v>4.9110267562351621E-9</c:v>
                </c:pt>
                <c:pt idx="1439">
                  <c:v>7.0174652419019972E-9</c:v>
                </c:pt>
                <c:pt idx="1440">
                  <c:v>8.4651088817882606E-9</c:v>
                </c:pt>
                <c:pt idx="1441">
                  <c:v>5.3995753333151482E-9</c:v>
                </c:pt>
                <c:pt idx="1442">
                  <c:v>6.5015248036194264E-9</c:v>
                </c:pt>
                <c:pt idx="1443">
                  <c:v>5.4457741529300313E-9</c:v>
                </c:pt>
                <c:pt idx="1444">
                  <c:v>4.5237797649859366E-9</c:v>
                </c:pt>
                <c:pt idx="1445">
                  <c:v>4.4438662351931299E-9</c:v>
                </c:pt>
                <c:pt idx="1446" formatCode="0.00E+00">
                  <c:v>9.5244521149698548E-9</c:v>
                </c:pt>
                <c:pt idx="1447">
                  <c:v>5.1685376920424023E-9</c:v>
                </c:pt>
                <c:pt idx="1448">
                  <c:v>4.2348415121545169E-9</c:v>
                </c:pt>
                <c:pt idx="1449">
                  <c:v>3.4140333394075894E-9</c:v>
                </c:pt>
                <c:pt idx="1450">
                  <c:v>5.936455410645787E-9</c:v>
                </c:pt>
                <c:pt idx="1451">
                  <c:v>5.4725547073637628E-9</c:v>
                </c:pt>
                <c:pt idx="1452">
                  <c:v>5.8476789799755058E-9</c:v>
                </c:pt>
                <c:pt idx="1453">
                  <c:v>3.7995664415992836E-9</c:v>
                </c:pt>
                <c:pt idx="1454" formatCode="0.00E+00">
                  <c:v>3.3551559282292653E-9</c:v>
                </c:pt>
                <c:pt idx="1455">
                  <c:v>9.5645548541605426E-9</c:v>
                </c:pt>
                <c:pt idx="1456">
                  <c:v>8.5010363105899925E-9</c:v>
                </c:pt>
                <c:pt idx="1457" formatCode="0.00E+00">
                  <c:v>3.3373123131017231E-9</c:v>
                </c:pt>
                <c:pt idx="1458">
                  <c:v>5.1665141185207574E-9</c:v>
                </c:pt>
                <c:pt idx="1459">
                  <c:v>4.0583849566404167E-9</c:v>
                </c:pt>
                <c:pt idx="1460">
                  <c:v>6.9082844210858812E-9</c:v>
                </c:pt>
                <c:pt idx="1461">
                  <c:v>3.6862400232945929E-9</c:v>
                </c:pt>
                <c:pt idx="1462">
                  <c:v>3.6122758984375466E-9</c:v>
                </c:pt>
                <c:pt idx="1463">
                  <c:v>3.74873310134423E-9</c:v>
                </c:pt>
                <c:pt idx="1464" formatCode="0.00E+00">
                  <c:v>6.2255866690695071E-9</c:v>
                </c:pt>
                <c:pt idx="1465">
                  <c:v>6.4284986728623116E-9</c:v>
                </c:pt>
                <c:pt idx="1466">
                  <c:v>1.1974594035153579E-8</c:v>
                </c:pt>
                <c:pt idx="1467">
                  <c:v>4.1102720758349614E-9</c:v>
                </c:pt>
                <c:pt idx="1468">
                  <c:v>2.769708237396638E-9</c:v>
                </c:pt>
                <c:pt idx="1469" formatCode="0.00E+00">
                  <c:v>2.487225076386973E-9</c:v>
                </c:pt>
                <c:pt idx="1470">
                  <c:v>4.4631566706775461E-9</c:v>
                </c:pt>
                <c:pt idx="1471">
                  <c:v>8.7904493982029226E-9</c:v>
                </c:pt>
                <c:pt idx="1472" formatCode="0.00E+00">
                  <c:v>3.8417698564036162E-9</c:v>
                </c:pt>
                <c:pt idx="1473">
                  <c:v>8.8030137732060687E-9</c:v>
                </c:pt>
                <c:pt idx="1474" formatCode="0.00E+00">
                  <c:v>4.2800175789659666E-9</c:v>
                </c:pt>
                <c:pt idx="1475">
                  <c:v>1.0860018935709295E-8</c:v>
                </c:pt>
                <c:pt idx="1476">
                  <c:v>1.2017093249758796E-8</c:v>
                </c:pt>
                <c:pt idx="1477">
                  <c:v>6.2460699959283971E-9</c:v>
                </c:pt>
                <c:pt idx="1478">
                  <c:v>6.3649776443677973E-9</c:v>
                </c:pt>
                <c:pt idx="1479" formatCode="0.00E+00">
                  <c:v>3.1147558926415502E-9</c:v>
                </c:pt>
                <c:pt idx="1480">
                  <c:v>3.1376096402467806E-9</c:v>
                </c:pt>
                <c:pt idx="1481">
                  <c:v>7.4424960515033667E-9</c:v>
                </c:pt>
                <c:pt idx="1482">
                  <c:v>6.7674727912830016E-9</c:v>
                </c:pt>
                <c:pt idx="1483" formatCode="0.00E+00">
                  <c:v>1.2042760883327656E-8</c:v>
                </c:pt>
                <c:pt idx="1484">
                  <c:v>5.9044320570508552E-9</c:v>
                </c:pt>
                <c:pt idx="1485">
                  <c:v>4.6572419616923139E-9</c:v>
                </c:pt>
                <c:pt idx="1486">
                  <c:v>3.5458613897265736E-9</c:v>
                </c:pt>
                <c:pt idx="1487" formatCode="0.00E+00">
                  <c:v>3.875998196451868E-9</c:v>
                </c:pt>
                <c:pt idx="1488">
                  <c:v>7.0182284655571212E-9</c:v>
                </c:pt>
                <c:pt idx="1489">
                  <c:v>6.4233750464133129E-9</c:v>
                </c:pt>
                <c:pt idx="1490">
                  <c:v>6.8936764575028497E-9</c:v>
                </c:pt>
                <c:pt idx="1491">
                  <c:v>8.9295811813430505E-9</c:v>
                </c:pt>
                <c:pt idx="1492" formatCode="0.00E+00">
                  <c:v>4.0089425361448592E-9</c:v>
                </c:pt>
                <c:pt idx="1493" formatCode="0.00E+00">
                  <c:v>2.9109229315727679E-9</c:v>
                </c:pt>
                <c:pt idx="1494">
                  <c:v>4.4285502879982066E-9</c:v>
                </c:pt>
                <c:pt idx="1495">
                  <c:v>8.0304568313642187E-9</c:v>
                </c:pt>
                <c:pt idx="1496" formatCode="0.00E+00">
                  <c:v>6.9382921337994165E-9</c:v>
                </c:pt>
                <c:pt idx="1497">
                  <c:v>5.9180532472468394E-9</c:v>
                </c:pt>
                <c:pt idx="1498">
                  <c:v>3.1897840098498551E-9</c:v>
                </c:pt>
                <c:pt idx="1499">
                  <c:v>7.5530712663814686E-9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75520"/>
        <c:axId val="94085888"/>
      </c:scatterChart>
      <c:valAx>
        <c:axId val="94075520"/>
        <c:scaling>
          <c:orientation val="minMax"/>
          <c:max val="200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error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94085888"/>
        <c:crosses val="autoZero"/>
        <c:crossBetween val="midCat"/>
      </c:valAx>
      <c:valAx>
        <c:axId val="94085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a(h+) perturbed values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94075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ca+2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results!$B$27:$B$30</c:f>
              <c:numCache>
                <c:formatCode>0.0000E+00</c:formatCode>
                <c:ptCount val="4"/>
                <c:pt idx="0">
                  <c:v>1.0328380847869737E-4</c:v>
                </c:pt>
                <c:pt idx="1">
                  <c:v>1.0693748960885962E-4</c:v>
                </c:pt>
                <c:pt idx="2">
                  <c:v>1.9893523001360605E-4</c:v>
                </c:pt>
                <c:pt idx="3">
                  <c:v>1.8246556077666741E-4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3664"/>
        <c:axId val="92355200"/>
      </c:scatterChart>
      <c:valAx>
        <c:axId val="9235366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2355200"/>
        <c:crosses val="autoZero"/>
        <c:crossBetween val="midCat"/>
        <c:majorUnit val="1"/>
      </c:valAx>
      <c:valAx>
        <c:axId val="9235520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2353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h+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results!$C$27:$C$30</c:f>
              <c:numCache>
                <c:formatCode>0.0000E+00</c:formatCode>
                <c:ptCount val="4"/>
                <c:pt idx="0">
                  <c:v>2.6079426946745376E-9</c:v>
                </c:pt>
                <c:pt idx="1">
                  <c:v>2.6043419762760786E-9</c:v>
                </c:pt>
                <c:pt idx="2" formatCode="General">
                  <c:v>2.4048287844783081E-9</c:v>
                </c:pt>
                <c:pt idx="3" formatCode="General">
                  <c:v>1.3910104209995087E-9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7104"/>
        <c:axId val="92385280"/>
      </c:scatterChart>
      <c:valAx>
        <c:axId val="9236710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2385280"/>
        <c:crosses val="autoZero"/>
        <c:crossBetween val="midCat"/>
        <c:majorUnit val="1"/>
      </c:valAx>
      <c:valAx>
        <c:axId val="92385280"/>
        <c:scaling>
          <c:orientation val="minMax"/>
        </c:scaling>
        <c:delete val="0"/>
        <c:axPos val="l"/>
        <c:majorGridlines/>
        <c:numFmt formatCode="0.00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2367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hco3-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results!$D$27:$D$30</c:f>
              <c:numCache>
                <c:formatCode>0.0000E+00</c:formatCode>
                <c:ptCount val="4"/>
                <c:pt idx="0">
                  <c:v>2.1108588285356734E-4</c:v>
                </c:pt>
                <c:pt idx="1">
                  <c:v>2.0450197029447676E-4</c:v>
                </c:pt>
                <c:pt idx="2" formatCode="General">
                  <c:v>5.7456001785570986E-4</c:v>
                </c:pt>
                <c:pt idx="3" formatCode="General">
                  <c:v>2.8413560110952411E-4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04960"/>
        <c:axId val="109880448"/>
      </c:scatterChart>
      <c:valAx>
        <c:axId val="9410496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09880448"/>
        <c:crosses val="autoZero"/>
        <c:crossBetween val="midCat"/>
        <c:majorUnit val="1"/>
      </c:valAx>
      <c:valAx>
        <c:axId val="10988044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4104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co3-2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results!$F$27:$F$30</c:f>
              <c:numCache>
                <c:formatCode>0.0000E+00</c:formatCode>
                <c:ptCount val="4"/>
                <c:pt idx="0">
                  <c:v>1.9223938075964362E-6</c:v>
                </c:pt>
                <c:pt idx="1">
                  <c:v>2.01945472771976E-6</c:v>
                </c:pt>
                <c:pt idx="2" formatCode="General">
                  <c:v>4.1850311175055091E-6</c:v>
                </c:pt>
                <c:pt idx="3" formatCode="General">
                  <c:v>3.9325632777718409E-6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12608"/>
        <c:axId val="117414144"/>
      </c:scatterChart>
      <c:valAx>
        <c:axId val="11741260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7414144"/>
        <c:crosses val="autoZero"/>
        <c:crossBetween val="midCat"/>
        <c:majorUnit val="1"/>
      </c:valAx>
      <c:valAx>
        <c:axId val="11741414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7412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oh-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9.0374486425517792E-7</c:v>
                </c:pt>
                <c:pt idx="1">
                  <c:v>9.0329952253304234E-7</c:v>
                </c:pt>
                <c:pt idx="2" formatCode="General">
                  <c:v>8.8506904919374498E-7</c:v>
                </c:pt>
                <c:pt idx="3" formatCode="General">
                  <c:v>5.0915508354743733E-7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08448"/>
        <c:axId val="125209984"/>
      </c:scatterChart>
      <c:valAx>
        <c:axId val="12520844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209984"/>
        <c:crosses val="autoZero"/>
        <c:crossBetween val="midCat"/>
        <c:majorUnit val="1"/>
      </c:valAx>
      <c:valAx>
        <c:axId val="12520998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208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co2(aq)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results!$E$27:$E$30</c:f>
              <c:numCache>
                <c:formatCode>0.00000000000E+00</c:formatCode>
                <c:ptCount val="4"/>
                <c:pt idx="0">
                  <c:v>9.104429178983452E-6</c:v>
                </c:pt>
                <c:pt idx="1">
                  <c:v>8.9751750654788808E-6</c:v>
                </c:pt>
                <c:pt idx="2">
                  <c:v>1.3636428550002129E-5</c:v>
                </c:pt>
                <c:pt idx="3">
                  <c:v>4.6001330484375449E-6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21888"/>
        <c:axId val="125235968"/>
      </c:scatterChart>
      <c:valAx>
        <c:axId val="12522188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235968"/>
        <c:crosses val="autoZero"/>
        <c:crossBetween val="midCat"/>
        <c:majorUnit val="1"/>
      </c:valAx>
      <c:valAx>
        <c:axId val="12523596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221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co2(g)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9.0374486425517792E-7</c:v>
                </c:pt>
                <c:pt idx="1">
                  <c:v>9.0329952253304234E-7</c:v>
                </c:pt>
                <c:pt idx="2" formatCode="General">
                  <c:v>8.8506904919374498E-7</c:v>
                </c:pt>
                <c:pt idx="3" formatCode="General">
                  <c:v>5.0915508354743733E-7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25696"/>
        <c:axId val="125327232"/>
      </c:scatterChart>
      <c:valAx>
        <c:axId val="125325696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25327232"/>
        <c:crosses val="autoZero"/>
        <c:crossBetween val="midCat"/>
        <c:majorUnit val="1"/>
      </c:valAx>
      <c:valAx>
        <c:axId val="125327232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125325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results!$B$40:$B$43</c:f>
              <c:numCache>
                <c:formatCode>General</c:formatCode>
                <c:ptCount val="4"/>
                <c:pt idx="0">
                  <c:v>2.0907371958264132</c:v>
                </c:pt>
                <c:pt idx="1">
                  <c:v>2.0506399788927641</c:v>
                </c:pt>
                <c:pt idx="2" formatCode="0.00000E+00">
                  <c:v>4.6008187537341767</c:v>
                </c:pt>
                <c:pt idx="3" formatCode="0.00000E+00">
                  <c:v>0.90402707446842456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55520"/>
        <c:axId val="125357056"/>
      </c:scatterChart>
      <c:valAx>
        <c:axId val="125355520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357056"/>
        <c:crosses val="autoZero"/>
        <c:crossBetween val="midCat"/>
        <c:majorUnit val="1"/>
      </c:valAx>
      <c:valAx>
        <c:axId val="125357056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355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correlation_error!$C$3</c:f>
              <c:strCache>
                <c:ptCount val="1"/>
                <c:pt idx="0">
                  <c:v>alk</c:v>
                </c:pt>
              </c:strCache>
            </c:strRef>
          </c:tx>
          <c:spPr>
            <a:ln w="28575">
              <a:noFill/>
            </a:ln>
          </c:spPr>
          <c:xVal>
            <c:numRef>
              <c:f>correlation_error!$B$4:$B$1503</c:f>
              <c:numCache>
                <c:formatCode>General</c:formatCode>
                <c:ptCount val="1500"/>
                <c:pt idx="0">
                  <c:v>0.72286309279286265</c:v>
                </c:pt>
                <c:pt idx="1">
                  <c:v>0.1797650416254489</c:v>
                </c:pt>
                <c:pt idx="2">
                  <c:v>1.2980230103407331</c:v>
                </c:pt>
                <c:pt idx="3">
                  <c:v>2.9689358996761266</c:v>
                </c:pt>
                <c:pt idx="4">
                  <c:v>0.64721778015438325</c:v>
                </c:pt>
                <c:pt idx="5">
                  <c:v>0.73270163607372618</c:v>
                </c:pt>
                <c:pt idx="6">
                  <c:v>0.36538736939676014</c:v>
                </c:pt>
                <c:pt idx="7">
                  <c:v>0.32053861509620662</c:v>
                </c:pt>
                <c:pt idx="8">
                  <c:v>0.72201792912356411</c:v>
                </c:pt>
                <c:pt idx="9">
                  <c:v>2.9452718423594857</c:v>
                </c:pt>
                <c:pt idx="10">
                  <c:v>0.12285892450788717</c:v>
                </c:pt>
                <c:pt idx="11">
                  <c:v>19.636917675761296</c:v>
                </c:pt>
                <c:pt idx="12">
                  <c:v>0.20247841035723552</c:v>
                </c:pt>
                <c:pt idx="13">
                  <c:v>2.4634995426156157</c:v>
                </c:pt>
                <c:pt idx="14">
                  <c:v>0.28725769934931666</c:v>
                </c:pt>
                <c:pt idx="15">
                  <c:v>0.16110537752977239</c:v>
                </c:pt>
                <c:pt idx="16">
                  <c:v>3.8635640712285919E-3</c:v>
                </c:pt>
                <c:pt idx="17">
                  <c:v>17.642192504594103</c:v>
                </c:pt>
                <c:pt idx="18">
                  <c:v>0.9955469779205699</c:v>
                </c:pt>
                <c:pt idx="19">
                  <c:v>0.45305651105922218</c:v>
                </c:pt>
                <c:pt idx="20">
                  <c:v>1.7905870016873471</c:v>
                </c:pt>
                <c:pt idx="21">
                  <c:v>0.11984588149345149</c:v>
                </c:pt>
                <c:pt idx="22">
                  <c:v>0.50130988919544095</c:v>
                </c:pt>
                <c:pt idx="23">
                  <c:v>0.44956150241167342</c:v>
                </c:pt>
                <c:pt idx="24">
                  <c:v>0.62990166690387284</c:v>
                </c:pt>
                <c:pt idx="25">
                  <c:v>1.7488456840192446</c:v>
                </c:pt>
                <c:pt idx="26">
                  <c:v>1.5532385606628676</c:v>
                </c:pt>
                <c:pt idx="27">
                  <c:v>0.76185706339597115</c:v>
                </c:pt>
                <c:pt idx="28">
                  <c:v>0.73452129341139916</c:v>
                </c:pt>
                <c:pt idx="29">
                  <c:v>1.3673930346148351</c:v>
                </c:pt>
                <c:pt idx="30">
                  <c:v>0.3064941958216707</c:v>
                </c:pt>
                <c:pt idx="31">
                  <c:v>0.25312450518913476</c:v>
                </c:pt>
                <c:pt idx="32">
                  <c:v>0.39718020279602639</c:v>
                </c:pt>
                <c:pt idx="33">
                  <c:v>4.6546903256808516</c:v>
                </c:pt>
                <c:pt idx="34">
                  <c:v>4.5033346265663203</c:v>
                </c:pt>
                <c:pt idx="35">
                  <c:v>71.434038611762702</c:v>
                </c:pt>
                <c:pt idx="36">
                  <c:v>0.82032725316697253</c:v>
                </c:pt>
                <c:pt idx="37">
                  <c:v>3.9751870460649252</c:v>
                </c:pt>
                <c:pt idx="38">
                  <c:v>1.2067398702801992E-2</c:v>
                </c:pt>
                <c:pt idx="39">
                  <c:v>0.85360046304284298</c:v>
                </c:pt>
                <c:pt idx="40">
                  <c:v>1.6827589578672781</c:v>
                </c:pt>
                <c:pt idx="41">
                  <c:v>3.1924090479724905</c:v>
                </c:pt>
                <c:pt idx="42">
                  <c:v>1.6743712792666012</c:v>
                </c:pt>
                <c:pt idx="43">
                  <c:v>0.39370679655659008</c:v>
                </c:pt>
                <c:pt idx="44">
                  <c:v>2.5614280362767725</c:v>
                </c:pt>
                <c:pt idx="45">
                  <c:v>4.2225459605391933</c:v>
                </c:pt>
                <c:pt idx="46">
                  <c:v>2.3942789157044677</c:v>
                </c:pt>
                <c:pt idx="47">
                  <c:v>0.22496722214109036</c:v>
                </c:pt>
                <c:pt idx="48">
                  <c:v>0.50460325922773619</c:v>
                </c:pt>
                <c:pt idx="49">
                  <c:v>1.0369274020770518</c:v>
                </c:pt>
                <c:pt idx="50">
                  <c:v>8.7215535670402353</c:v>
                </c:pt>
                <c:pt idx="51">
                  <c:v>2.5922633064611582</c:v>
                </c:pt>
                <c:pt idx="52">
                  <c:v>1.0607197030557989</c:v>
                </c:pt>
                <c:pt idx="53">
                  <c:v>2.6864198692110097</c:v>
                </c:pt>
                <c:pt idx="54">
                  <c:v>0.13888229113979603</c:v>
                </c:pt>
                <c:pt idx="55">
                  <c:v>1.6871458723401547</c:v>
                </c:pt>
                <c:pt idx="56">
                  <c:v>0.99780650356872203</c:v>
                </c:pt>
                <c:pt idx="57">
                  <c:v>0.4877677528080942</c:v>
                </c:pt>
                <c:pt idx="58">
                  <c:v>0.12298971064901339</c:v>
                </c:pt>
                <c:pt idx="59">
                  <c:v>2.6538751229236581</c:v>
                </c:pt>
                <c:pt idx="60">
                  <c:v>1.4065452678619743</c:v>
                </c:pt>
                <c:pt idx="61">
                  <c:v>2.2011155553809716</c:v>
                </c:pt>
                <c:pt idx="62">
                  <c:v>28.514568031171748</c:v>
                </c:pt>
                <c:pt idx="63">
                  <c:v>2.1376730431692925</c:v>
                </c:pt>
                <c:pt idx="64">
                  <c:v>2.0168400440861212</c:v>
                </c:pt>
                <c:pt idx="65">
                  <c:v>1.6099649964524336</c:v>
                </c:pt>
                <c:pt idx="66">
                  <c:v>1.7551012031056921</c:v>
                </c:pt>
                <c:pt idx="67">
                  <c:v>25.096083645649344</c:v>
                </c:pt>
                <c:pt idx="68">
                  <c:v>0.79804178388658897</c:v>
                </c:pt>
                <c:pt idx="69">
                  <c:v>0.67527754748373692</c:v>
                </c:pt>
                <c:pt idx="70">
                  <c:v>33.190079454281843</c:v>
                </c:pt>
                <c:pt idx="71">
                  <c:v>0.83265554666552699</c:v>
                </c:pt>
                <c:pt idx="72">
                  <c:v>2.9881200234659402</c:v>
                </c:pt>
                <c:pt idx="73">
                  <c:v>12.207757790357181</c:v>
                </c:pt>
                <c:pt idx="74">
                  <c:v>1.7110959933874172</c:v>
                </c:pt>
                <c:pt idx="75">
                  <c:v>3.8304318332625945E-2</c:v>
                </c:pt>
                <c:pt idx="76">
                  <c:v>0.52776730226770407</c:v>
                </c:pt>
                <c:pt idx="77">
                  <c:v>0.21004200254423894</c:v>
                </c:pt>
                <c:pt idx="78">
                  <c:v>4.6588791822237017</c:v>
                </c:pt>
                <c:pt idx="79">
                  <c:v>1.9428549360253078</c:v>
                </c:pt>
                <c:pt idx="80">
                  <c:v>0.56885800305688172</c:v>
                </c:pt>
                <c:pt idx="81">
                  <c:v>0.91295308613880533</c:v>
                </c:pt>
                <c:pt idx="82">
                  <c:v>1.8296564916479816</c:v>
                </c:pt>
                <c:pt idx="83">
                  <c:v>9.6954004610271968E-2</c:v>
                </c:pt>
                <c:pt idx="84">
                  <c:v>1.6316645034050614</c:v>
                </c:pt>
                <c:pt idx="85">
                  <c:v>2.0338753957051141</c:v>
                </c:pt>
                <c:pt idx="86">
                  <c:v>2.3234778606110513</c:v>
                </c:pt>
                <c:pt idx="87">
                  <c:v>13.109864649951367</c:v>
                </c:pt>
                <c:pt idx="88">
                  <c:v>2.0780742717543546</c:v>
                </c:pt>
                <c:pt idx="89">
                  <c:v>0.61236891665918758</c:v>
                </c:pt>
                <c:pt idx="90">
                  <c:v>1.4651079237300857</c:v>
                </c:pt>
                <c:pt idx="91">
                  <c:v>20.286635575991838</c:v>
                </c:pt>
                <c:pt idx="92">
                  <c:v>1.872893672910162</c:v>
                </c:pt>
                <c:pt idx="93">
                  <c:v>0.47502747074752466</c:v>
                </c:pt>
                <c:pt idx="94">
                  <c:v>0.31004452672636057</c:v>
                </c:pt>
                <c:pt idx="95">
                  <c:v>7.837290027644805</c:v>
                </c:pt>
                <c:pt idx="96">
                  <c:v>6.5494757663705698</c:v>
                </c:pt>
                <c:pt idx="97">
                  <c:v>5.7721630528429344</c:v>
                </c:pt>
                <c:pt idx="98">
                  <c:v>0.15382478576881026</c:v>
                </c:pt>
                <c:pt idx="99">
                  <c:v>2.9023455099970876</c:v>
                </c:pt>
                <c:pt idx="100">
                  <c:v>1.0954398266471002</c:v>
                </c:pt>
                <c:pt idx="101">
                  <c:v>3.5486142985845862E-2</c:v>
                </c:pt>
                <c:pt idx="102">
                  <c:v>0.87327827633177846</c:v>
                </c:pt>
                <c:pt idx="103">
                  <c:v>0.62703719843814076</c:v>
                </c:pt>
                <c:pt idx="104">
                  <c:v>2.7760606259319411</c:v>
                </c:pt>
                <c:pt idx="105">
                  <c:v>0.8512205917667941</c:v>
                </c:pt>
                <c:pt idx="106">
                  <c:v>0.43764998047388559</c:v>
                </c:pt>
                <c:pt idx="107">
                  <c:v>2.1719201055818909</c:v>
                </c:pt>
                <c:pt idx="108">
                  <c:v>2.9380929380903598</c:v>
                </c:pt>
                <c:pt idx="109">
                  <c:v>0.30823643033609588</c:v>
                </c:pt>
                <c:pt idx="110">
                  <c:v>2.6849387344912943</c:v>
                </c:pt>
                <c:pt idx="111">
                  <c:v>4.8515965598394217</c:v>
                </c:pt>
                <c:pt idx="112">
                  <c:v>8.3451112965784482</c:v>
                </c:pt>
                <c:pt idx="113">
                  <c:v>2.4292425830189392</c:v>
                </c:pt>
                <c:pt idx="114">
                  <c:v>2.8216526910332855</c:v>
                </c:pt>
                <c:pt idx="115">
                  <c:v>1.3626498187422469</c:v>
                </c:pt>
                <c:pt idx="116">
                  <c:v>0.29088311528578759</c:v>
                </c:pt>
                <c:pt idx="117">
                  <c:v>1.2897006344915598</c:v>
                </c:pt>
                <c:pt idx="118">
                  <c:v>0.57997780064316751</c:v>
                </c:pt>
                <c:pt idx="119">
                  <c:v>2.0849196073974059</c:v>
                </c:pt>
                <c:pt idx="120">
                  <c:v>1.4582012519914931</c:v>
                </c:pt>
                <c:pt idx="121">
                  <c:v>3.8029364566120751</c:v>
                </c:pt>
                <c:pt idx="122">
                  <c:v>1.0811942179749656</c:v>
                </c:pt>
                <c:pt idx="123">
                  <c:v>1.6333399749868471</c:v>
                </c:pt>
                <c:pt idx="124">
                  <c:v>15.25987170779775</c:v>
                </c:pt>
                <c:pt idx="125">
                  <c:v>5.0346062070690083</c:v>
                </c:pt>
                <c:pt idx="126">
                  <c:v>3.8716632571080916</c:v>
                </c:pt>
                <c:pt idx="127">
                  <c:v>1.0771764770160666</c:v>
                </c:pt>
                <c:pt idx="128">
                  <c:v>0.57850257999172605</c:v>
                </c:pt>
                <c:pt idx="129">
                  <c:v>9.8419942308403757E-2</c:v>
                </c:pt>
                <c:pt idx="130">
                  <c:v>11.932437759364458</c:v>
                </c:pt>
                <c:pt idx="131">
                  <c:v>0.55276804751323794</c:v>
                </c:pt>
                <c:pt idx="132">
                  <c:v>5.7813980608240459E-2</c:v>
                </c:pt>
                <c:pt idx="133">
                  <c:v>22.096789136107468</c:v>
                </c:pt>
                <c:pt idx="134">
                  <c:v>0.12139147951804399</c:v>
                </c:pt>
                <c:pt idx="135">
                  <c:v>0.78629899965558114</c:v>
                </c:pt>
                <c:pt idx="136">
                  <c:v>1.4837541251472556E-2</c:v>
                </c:pt>
                <c:pt idx="137">
                  <c:v>3.5657852416665849</c:v>
                </c:pt>
                <c:pt idx="138">
                  <c:v>1.3652882578298327</c:v>
                </c:pt>
                <c:pt idx="139">
                  <c:v>5.7856896847400731E-2</c:v>
                </c:pt>
                <c:pt idx="140">
                  <c:v>0.1106415612129413</c:v>
                </c:pt>
                <c:pt idx="141">
                  <c:v>2.049785008015875</c:v>
                </c:pt>
                <c:pt idx="142">
                  <c:v>0.29314044338983125</c:v>
                </c:pt>
                <c:pt idx="143">
                  <c:v>1.3291148350916857</c:v>
                </c:pt>
                <c:pt idx="144">
                  <c:v>0.97121745894671319</c:v>
                </c:pt>
                <c:pt idx="145">
                  <c:v>2.7827394241583865</c:v>
                </c:pt>
                <c:pt idx="146">
                  <c:v>7.5107597472073823E-2</c:v>
                </c:pt>
                <c:pt idx="147">
                  <c:v>3.9886743230534036</c:v>
                </c:pt>
                <c:pt idx="148">
                  <c:v>1.3097453520596429</c:v>
                </c:pt>
                <c:pt idx="149">
                  <c:v>3.4119168390638417</c:v>
                </c:pt>
                <c:pt idx="150">
                  <c:v>3.4793488355046862</c:v>
                </c:pt>
                <c:pt idx="151">
                  <c:v>0.27407592476991383</c:v>
                </c:pt>
                <c:pt idx="152">
                  <c:v>0.58709241710046589</c:v>
                </c:pt>
                <c:pt idx="153">
                  <c:v>1.4900809702257511</c:v>
                </c:pt>
                <c:pt idx="154">
                  <c:v>3.7775282301925772</c:v>
                </c:pt>
                <c:pt idx="155">
                  <c:v>0.12727463266285494</c:v>
                </c:pt>
                <c:pt idx="156">
                  <c:v>3.3432672659367562</c:v>
                </c:pt>
                <c:pt idx="157">
                  <c:v>0.72903905553214721</c:v>
                </c:pt>
                <c:pt idx="158">
                  <c:v>1.0496774372215765</c:v>
                </c:pt>
                <c:pt idx="159">
                  <c:v>5.1904208836580468</c:v>
                </c:pt>
                <c:pt idx="160">
                  <c:v>3.4502111441318295</c:v>
                </c:pt>
                <c:pt idx="161">
                  <c:v>0.26155720968165475</c:v>
                </c:pt>
                <c:pt idx="162">
                  <c:v>2.7642591877651799</c:v>
                </c:pt>
                <c:pt idx="163">
                  <c:v>1.3230527749670089</c:v>
                </c:pt>
                <c:pt idx="164">
                  <c:v>0.50697820881547873</c:v>
                </c:pt>
                <c:pt idx="165">
                  <c:v>0.2154991791832086</c:v>
                </c:pt>
                <c:pt idx="166">
                  <c:v>0.14131385751884151</c:v>
                </c:pt>
                <c:pt idx="167">
                  <c:v>0.77738219599968628</c:v>
                </c:pt>
                <c:pt idx="168">
                  <c:v>3.6701163259069034</c:v>
                </c:pt>
                <c:pt idx="169">
                  <c:v>0.17239238593730766</c:v>
                </c:pt>
                <c:pt idx="170">
                  <c:v>1.1134913359480914</c:v>
                </c:pt>
                <c:pt idx="171">
                  <c:v>0.30077880574449412</c:v>
                </c:pt>
                <c:pt idx="172">
                  <c:v>2.2869492781815155</c:v>
                </c:pt>
                <c:pt idx="173">
                  <c:v>0.63914216551680836</c:v>
                </c:pt>
                <c:pt idx="174">
                  <c:v>2.3343302342843213</c:v>
                </c:pt>
                <c:pt idx="175">
                  <c:v>0.76565189110582343</c:v>
                </c:pt>
                <c:pt idx="176">
                  <c:v>1.086079030867404</c:v>
                </c:pt>
                <c:pt idx="177">
                  <c:v>13.87705424455379</c:v>
                </c:pt>
                <c:pt idx="178">
                  <c:v>1.6665940729194897</c:v>
                </c:pt>
                <c:pt idx="179">
                  <c:v>1.1300142946947236</c:v>
                </c:pt>
                <c:pt idx="180">
                  <c:v>6.9480676398074162E-2</c:v>
                </c:pt>
                <c:pt idx="181">
                  <c:v>0.47085677856115021</c:v>
                </c:pt>
                <c:pt idx="182">
                  <c:v>0.27338441092854965</c:v>
                </c:pt>
                <c:pt idx="183">
                  <c:v>5.576069541112548</c:v>
                </c:pt>
                <c:pt idx="184">
                  <c:v>0.56694604818177419</c:v>
                </c:pt>
                <c:pt idx="185">
                  <c:v>1.0503840235191741</c:v>
                </c:pt>
                <c:pt idx="186">
                  <c:v>0.94113343744676725</c:v>
                </c:pt>
                <c:pt idx="187">
                  <c:v>2.3303946775002853</c:v>
                </c:pt>
                <c:pt idx="188">
                  <c:v>0.162633279782573</c:v>
                </c:pt>
                <c:pt idx="189">
                  <c:v>2.6198661818474354</c:v>
                </c:pt>
                <c:pt idx="190">
                  <c:v>0.66567848113218364</c:v>
                </c:pt>
                <c:pt idx="191">
                  <c:v>0.90290330825341369</c:v>
                </c:pt>
                <c:pt idx="192">
                  <c:v>0.36666269332915447</c:v>
                </c:pt>
                <c:pt idx="193">
                  <c:v>0.40384600049417951</c:v>
                </c:pt>
                <c:pt idx="194">
                  <c:v>1.5823296297072544</c:v>
                </c:pt>
                <c:pt idx="195">
                  <c:v>5.8591353105942492</c:v>
                </c:pt>
                <c:pt idx="196">
                  <c:v>0.21355591858438527</c:v>
                </c:pt>
                <c:pt idx="197">
                  <c:v>6.9794795931637887</c:v>
                </c:pt>
                <c:pt idx="198">
                  <c:v>12.904808609673381</c:v>
                </c:pt>
                <c:pt idx="199">
                  <c:v>2.0615094260513254</c:v>
                </c:pt>
                <c:pt idx="200">
                  <c:v>1.0366542067699211</c:v>
                </c:pt>
                <c:pt idx="201">
                  <c:v>0.35733421020606509</c:v>
                </c:pt>
                <c:pt idx="202">
                  <c:v>7.274054170956239</c:v>
                </c:pt>
                <c:pt idx="203">
                  <c:v>0.51018242308082418</c:v>
                </c:pt>
                <c:pt idx="204">
                  <c:v>40.66038850631994</c:v>
                </c:pt>
                <c:pt idx="205">
                  <c:v>0.52477210031717636</c:v>
                </c:pt>
                <c:pt idx="206">
                  <c:v>0.28041325950404383</c:v>
                </c:pt>
                <c:pt idx="207">
                  <c:v>2.2701485040252765</c:v>
                </c:pt>
                <c:pt idx="208">
                  <c:v>0.3598173742939007</c:v>
                </c:pt>
                <c:pt idx="209">
                  <c:v>0.23229472774458221</c:v>
                </c:pt>
                <c:pt idx="210">
                  <c:v>1.08732435738248</c:v>
                </c:pt>
                <c:pt idx="211">
                  <c:v>0.18528594110268806</c:v>
                </c:pt>
                <c:pt idx="212">
                  <c:v>6.9429377450897807</c:v>
                </c:pt>
                <c:pt idx="213">
                  <c:v>2.1801721129091214</c:v>
                </c:pt>
                <c:pt idx="214">
                  <c:v>1.4537566435733101E-2</c:v>
                </c:pt>
                <c:pt idx="215">
                  <c:v>0.23942559306315284</c:v>
                </c:pt>
                <c:pt idx="216">
                  <c:v>1.6572350165241554</c:v>
                </c:pt>
                <c:pt idx="217">
                  <c:v>2.8830103014013364</c:v>
                </c:pt>
                <c:pt idx="218">
                  <c:v>0.90198342367753948</c:v>
                </c:pt>
                <c:pt idx="219">
                  <c:v>1.2784429429858741</c:v>
                </c:pt>
                <c:pt idx="220">
                  <c:v>2.7787680012947895</c:v>
                </c:pt>
                <c:pt idx="221">
                  <c:v>0.32970373065201597</c:v>
                </c:pt>
                <c:pt idx="222">
                  <c:v>1.4736336563732715</c:v>
                </c:pt>
                <c:pt idx="223">
                  <c:v>2.0113131234298711</c:v>
                </c:pt>
                <c:pt idx="224">
                  <c:v>2.4021930860628697</c:v>
                </c:pt>
                <c:pt idx="225">
                  <c:v>4.5780807887980304</c:v>
                </c:pt>
                <c:pt idx="226">
                  <c:v>1.5237387949572805</c:v>
                </c:pt>
                <c:pt idx="227">
                  <c:v>6.8298962748214187</c:v>
                </c:pt>
                <c:pt idx="228">
                  <c:v>2.0767086251356544</c:v>
                </c:pt>
                <c:pt idx="229">
                  <c:v>1.4576672734395646</c:v>
                </c:pt>
                <c:pt idx="230">
                  <c:v>0.22798071486318316</c:v>
                </c:pt>
                <c:pt idx="231">
                  <c:v>1.7940182909553064</c:v>
                </c:pt>
                <c:pt idx="232">
                  <c:v>2.2036491129034683</c:v>
                </c:pt>
                <c:pt idx="233">
                  <c:v>2.7550450310104999</c:v>
                </c:pt>
                <c:pt idx="234">
                  <c:v>1.9673796317020416</c:v>
                </c:pt>
                <c:pt idx="235">
                  <c:v>0.54750572403290798</c:v>
                </c:pt>
                <c:pt idx="236">
                  <c:v>0.24983735478627656</c:v>
                </c:pt>
                <c:pt idx="237">
                  <c:v>0.79411388759288914</c:v>
                </c:pt>
                <c:pt idx="238">
                  <c:v>0.62042744023641094</c:v>
                </c:pt>
                <c:pt idx="239">
                  <c:v>0.11915807611273732</c:v>
                </c:pt>
                <c:pt idx="240">
                  <c:v>1.4132289223407739E-2</c:v>
                </c:pt>
                <c:pt idx="241">
                  <c:v>13.023460355199413</c:v>
                </c:pt>
                <c:pt idx="242">
                  <c:v>0.32128974674409055</c:v>
                </c:pt>
                <c:pt idx="243">
                  <c:v>2.4882514322794034</c:v>
                </c:pt>
                <c:pt idx="244">
                  <c:v>0.42770189230482175</c:v>
                </c:pt>
                <c:pt idx="245">
                  <c:v>2.576187208989325</c:v>
                </c:pt>
                <c:pt idx="246">
                  <c:v>6.2015034422825632</c:v>
                </c:pt>
                <c:pt idx="247">
                  <c:v>2.0715902478567099</c:v>
                </c:pt>
                <c:pt idx="248">
                  <c:v>1.5068157954188777</c:v>
                </c:pt>
                <c:pt idx="249">
                  <c:v>2.8181214468495717</c:v>
                </c:pt>
                <c:pt idx="250">
                  <c:v>0.50903815772674699</c:v>
                </c:pt>
                <c:pt idx="251">
                  <c:v>2.0158523943474553</c:v>
                </c:pt>
                <c:pt idx="252">
                  <c:v>0.22455112204920535</c:v>
                </c:pt>
                <c:pt idx="253">
                  <c:v>1.0483041264390855</c:v>
                </c:pt>
                <c:pt idx="254">
                  <c:v>44.62465896312456</c:v>
                </c:pt>
                <c:pt idx="255">
                  <c:v>1.5223239113270493</c:v>
                </c:pt>
                <c:pt idx="256">
                  <c:v>6.6493208227861853</c:v>
                </c:pt>
                <c:pt idx="257">
                  <c:v>62.654240865525701</c:v>
                </c:pt>
                <c:pt idx="258">
                  <c:v>5.9463780260116206</c:v>
                </c:pt>
                <c:pt idx="259">
                  <c:v>0.32892850080820235</c:v>
                </c:pt>
                <c:pt idx="260">
                  <c:v>32.32766379567181</c:v>
                </c:pt>
                <c:pt idx="261">
                  <c:v>3.6272178207727217</c:v>
                </c:pt>
                <c:pt idx="262">
                  <c:v>0.50027125415975049</c:v>
                </c:pt>
                <c:pt idx="263">
                  <c:v>27.219191733622406</c:v>
                </c:pt>
                <c:pt idx="264">
                  <c:v>2.6007700213624796</c:v>
                </c:pt>
                <c:pt idx="265">
                  <c:v>0.19463610196145353</c:v>
                </c:pt>
                <c:pt idx="266">
                  <c:v>1.3940558510115768</c:v>
                </c:pt>
                <c:pt idx="267">
                  <c:v>0.16282283959432359</c:v>
                </c:pt>
                <c:pt idx="268">
                  <c:v>0.36357589922194739</c:v>
                </c:pt>
                <c:pt idx="269">
                  <c:v>0.44025806889942126</c:v>
                </c:pt>
                <c:pt idx="270">
                  <c:v>0.33098183454285729</c:v>
                </c:pt>
                <c:pt idx="271">
                  <c:v>2.4945125218110533</c:v>
                </c:pt>
                <c:pt idx="272">
                  <c:v>0.26333465352017155</c:v>
                </c:pt>
                <c:pt idx="273">
                  <c:v>2.2974887876501232E-2</c:v>
                </c:pt>
                <c:pt idx="274">
                  <c:v>3.3794379060028366</c:v>
                </c:pt>
                <c:pt idx="275">
                  <c:v>1.8430290823585604</c:v>
                </c:pt>
                <c:pt idx="276">
                  <c:v>0.15766235148618246</c:v>
                </c:pt>
                <c:pt idx="277">
                  <c:v>0.41191390527105221</c:v>
                </c:pt>
                <c:pt idx="278">
                  <c:v>0.31911142983708973</c:v>
                </c:pt>
                <c:pt idx="279">
                  <c:v>8.6938165584395655E-2</c:v>
                </c:pt>
                <c:pt idx="280">
                  <c:v>1.6859308297627513</c:v>
                </c:pt>
                <c:pt idx="281">
                  <c:v>2.285235886861265</c:v>
                </c:pt>
                <c:pt idx="282">
                  <c:v>2.6897761936448501</c:v>
                </c:pt>
                <c:pt idx="283">
                  <c:v>7.2102778687143694</c:v>
                </c:pt>
                <c:pt idx="284">
                  <c:v>1.8723006363931538</c:v>
                </c:pt>
                <c:pt idx="285">
                  <c:v>2.0232901665613792</c:v>
                </c:pt>
                <c:pt idx="286">
                  <c:v>1.0388863100379131</c:v>
                </c:pt>
                <c:pt idx="287">
                  <c:v>39.181013988637716</c:v>
                </c:pt>
                <c:pt idx="288">
                  <c:v>1.1459171989573163</c:v>
                </c:pt>
                <c:pt idx="289">
                  <c:v>2.1828716944799718</c:v>
                </c:pt>
                <c:pt idx="290">
                  <c:v>2.5974397988438298</c:v>
                </c:pt>
                <c:pt idx="291">
                  <c:v>2.1157420172164834</c:v>
                </c:pt>
                <c:pt idx="292">
                  <c:v>15.158892403260783</c:v>
                </c:pt>
                <c:pt idx="293">
                  <c:v>7.5559591887294681</c:v>
                </c:pt>
                <c:pt idx="294">
                  <c:v>0.12752080909807353</c:v>
                </c:pt>
                <c:pt idx="295">
                  <c:v>2.5863869924929999</c:v>
                </c:pt>
                <c:pt idx="296">
                  <c:v>11.547598942855647</c:v>
                </c:pt>
                <c:pt idx="297">
                  <c:v>1.3330597422760049</c:v>
                </c:pt>
                <c:pt idx="298">
                  <c:v>0.17200827270916103</c:v>
                </c:pt>
                <c:pt idx="299">
                  <c:v>27.594184443685045</c:v>
                </c:pt>
                <c:pt idx="300">
                  <c:v>0.71061193051777616</c:v>
                </c:pt>
                <c:pt idx="301">
                  <c:v>5.3525735508899368</c:v>
                </c:pt>
                <c:pt idx="302">
                  <c:v>0.90110831432547622</c:v>
                </c:pt>
                <c:pt idx="303">
                  <c:v>2.1335472358768373</c:v>
                </c:pt>
                <c:pt idx="304">
                  <c:v>1.7305075497812554</c:v>
                </c:pt>
                <c:pt idx="305">
                  <c:v>9.7314402553430241</c:v>
                </c:pt>
                <c:pt idx="306">
                  <c:v>0.11909622338420023</c:v>
                </c:pt>
                <c:pt idx="307">
                  <c:v>2.1205108001353556</c:v>
                </c:pt>
                <c:pt idx="308">
                  <c:v>1.2977470428783011</c:v>
                </c:pt>
                <c:pt idx="309">
                  <c:v>0.94651640166776196</c:v>
                </c:pt>
                <c:pt idx="310">
                  <c:v>0.30557904500499089</c:v>
                </c:pt>
                <c:pt idx="311">
                  <c:v>0.38930247888728153</c:v>
                </c:pt>
                <c:pt idx="312">
                  <c:v>0.37860792085442307</c:v>
                </c:pt>
                <c:pt idx="313">
                  <c:v>166.66538682351046</c:v>
                </c:pt>
                <c:pt idx="314">
                  <c:v>2.3348445710178671</c:v>
                </c:pt>
                <c:pt idx="315">
                  <c:v>0.24813493158250169</c:v>
                </c:pt>
                <c:pt idx="316">
                  <c:v>0.43627165965958725</c:v>
                </c:pt>
                <c:pt idx="317">
                  <c:v>6.1117998982623746E-2</c:v>
                </c:pt>
                <c:pt idx="318">
                  <c:v>1.9039012600010836</c:v>
                </c:pt>
                <c:pt idx="319">
                  <c:v>5.2970598796163601E-2</c:v>
                </c:pt>
                <c:pt idx="320">
                  <c:v>0.7663767506072432</c:v>
                </c:pt>
                <c:pt idx="321">
                  <c:v>1.5182499537863039</c:v>
                </c:pt>
                <c:pt idx="322">
                  <c:v>0.72687768349917681</c:v>
                </c:pt>
                <c:pt idx="323">
                  <c:v>0.82365085509975611</c:v>
                </c:pt>
                <c:pt idx="324">
                  <c:v>30.769285496903578</c:v>
                </c:pt>
                <c:pt idx="325">
                  <c:v>0.58205588433395961</c:v>
                </c:pt>
                <c:pt idx="326">
                  <c:v>1.1195659849647475</c:v>
                </c:pt>
                <c:pt idx="327">
                  <c:v>1.1791239816444128</c:v>
                </c:pt>
                <c:pt idx="328">
                  <c:v>4.7038849153453963</c:v>
                </c:pt>
                <c:pt idx="329">
                  <c:v>0.56285311710335428</c:v>
                </c:pt>
                <c:pt idx="330">
                  <c:v>9.3716073859791606E-3</c:v>
                </c:pt>
                <c:pt idx="331">
                  <c:v>8.2159926239738321E-2</c:v>
                </c:pt>
                <c:pt idx="332">
                  <c:v>0.88297438484816659</c:v>
                </c:pt>
                <c:pt idx="333">
                  <c:v>1.4880911942567914</c:v>
                </c:pt>
                <c:pt idx="334">
                  <c:v>3.2006267707244858</c:v>
                </c:pt>
                <c:pt idx="335">
                  <c:v>1.6115246062544908</c:v>
                </c:pt>
                <c:pt idx="336">
                  <c:v>165.70589100763249</c:v>
                </c:pt>
                <c:pt idx="337">
                  <c:v>0.39913437640233096</c:v>
                </c:pt>
                <c:pt idx="338">
                  <c:v>9.223454113944717</c:v>
                </c:pt>
                <c:pt idx="339">
                  <c:v>2.3868952110844401</c:v>
                </c:pt>
                <c:pt idx="340">
                  <c:v>1.9379377944758653</c:v>
                </c:pt>
                <c:pt idx="341">
                  <c:v>0.31127445080155469</c:v>
                </c:pt>
                <c:pt idx="342">
                  <c:v>2.462133465582411</c:v>
                </c:pt>
                <c:pt idx="343">
                  <c:v>2.2608482437653552</c:v>
                </c:pt>
                <c:pt idx="344">
                  <c:v>1.8107833191065712</c:v>
                </c:pt>
                <c:pt idx="345">
                  <c:v>0.95801531951466257</c:v>
                </c:pt>
                <c:pt idx="346">
                  <c:v>4.5541712013526441</c:v>
                </c:pt>
                <c:pt idx="347">
                  <c:v>0.5979613758323562</c:v>
                </c:pt>
                <c:pt idx="348">
                  <c:v>2.2484997738796522</c:v>
                </c:pt>
                <c:pt idx="349">
                  <c:v>0.52181819591639678</c:v>
                </c:pt>
                <c:pt idx="350">
                  <c:v>2.2616387598636676</c:v>
                </c:pt>
                <c:pt idx="351">
                  <c:v>5.4660708923208503</c:v>
                </c:pt>
                <c:pt idx="352">
                  <c:v>6.0557340212973237E-2</c:v>
                </c:pt>
                <c:pt idx="353">
                  <c:v>2.3829709154366405</c:v>
                </c:pt>
                <c:pt idx="354">
                  <c:v>0.69732852657414868</c:v>
                </c:pt>
                <c:pt idx="355">
                  <c:v>2.6692299696105923</c:v>
                </c:pt>
                <c:pt idx="356">
                  <c:v>2.9731424904428767</c:v>
                </c:pt>
                <c:pt idx="357">
                  <c:v>1.4448281796060023</c:v>
                </c:pt>
                <c:pt idx="358">
                  <c:v>0.24885145131719055</c:v>
                </c:pt>
                <c:pt idx="359">
                  <c:v>13.20138884959451</c:v>
                </c:pt>
                <c:pt idx="360">
                  <c:v>0.91003596434334044</c:v>
                </c:pt>
                <c:pt idx="361">
                  <c:v>1.5859895607007124</c:v>
                </c:pt>
                <c:pt idx="362">
                  <c:v>0.55160748668338522</c:v>
                </c:pt>
                <c:pt idx="363">
                  <c:v>0.93573685570426834</c:v>
                </c:pt>
                <c:pt idx="364">
                  <c:v>5.483787775166242E-2</c:v>
                </c:pt>
                <c:pt idx="365">
                  <c:v>0.12082845209093178</c:v>
                </c:pt>
                <c:pt idx="366">
                  <c:v>0.5728465560753021</c:v>
                </c:pt>
                <c:pt idx="367">
                  <c:v>1.9423288299078809</c:v>
                </c:pt>
                <c:pt idx="368">
                  <c:v>0.5100343947316488</c:v>
                </c:pt>
                <c:pt idx="369">
                  <c:v>51.236010928383166</c:v>
                </c:pt>
                <c:pt idx="370">
                  <c:v>1.9117370464137708</c:v>
                </c:pt>
                <c:pt idx="371">
                  <c:v>14.728620789078292</c:v>
                </c:pt>
                <c:pt idx="372">
                  <c:v>2.5137465828393211</c:v>
                </c:pt>
                <c:pt idx="373">
                  <c:v>0.89767172991229316</c:v>
                </c:pt>
                <c:pt idx="374">
                  <c:v>2.4452848750264389</c:v>
                </c:pt>
                <c:pt idx="375">
                  <c:v>6.333228086362222E-2</c:v>
                </c:pt>
                <c:pt idx="376">
                  <c:v>1.4218586737581256</c:v>
                </c:pt>
                <c:pt idx="377">
                  <c:v>16.335838812517867</c:v>
                </c:pt>
                <c:pt idx="378">
                  <c:v>0.11108639031277293</c:v>
                </c:pt>
                <c:pt idx="379">
                  <c:v>1.0318925043328058</c:v>
                </c:pt>
                <c:pt idx="380">
                  <c:v>1.9251191915109256</c:v>
                </c:pt>
                <c:pt idx="381">
                  <c:v>1.406957259687367</c:v>
                </c:pt>
                <c:pt idx="382">
                  <c:v>0.61053088887908236</c:v>
                </c:pt>
                <c:pt idx="383">
                  <c:v>0.80837452600008597</c:v>
                </c:pt>
                <c:pt idx="384">
                  <c:v>0.29743265949744951</c:v>
                </c:pt>
                <c:pt idx="385">
                  <c:v>4.8273997934153066</c:v>
                </c:pt>
                <c:pt idx="386">
                  <c:v>3.7313497489911778</c:v>
                </c:pt>
                <c:pt idx="387">
                  <c:v>1.2233879933785343</c:v>
                </c:pt>
                <c:pt idx="388">
                  <c:v>24.778953915532462</c:v>
                </c:pt>
                <c:pt idx="389">
                  <c:v>35.562863553324547</c:v>
                </c:pt>
                <c:pt idx="390">
                  <c:v>1.6497868332858747</c:v>
                </c:pt>
                <c:pt idx="391">
                  <c:v>1.4923135532852412</c:v>
                </c:pt>
                <c:pt idx="392">
                  <c:v>1.7539193990093878</c:v>
                </c:pt>
                <c:pt idx="393">
                  <c:v>1.2165613587015465</c:v>
                </c:pt>
                <c:pt idx="394">
                  <c:v>3.6943763093520019</c:v>
                </c:pt>
                <c:pt idx="395">
                  <c:v>0.17777485666054069</c:v>
                </c:pt>
                <c:pt idx="396">
                  <c:v>6.4426104299749669</c:v>
                </c:pt>
                <c:pt idx="397">
                  <c:v>2.6308584912334076</c:v>
                </c:pt>
                <c:pt idx="398">
                  <c:v>30.403460453993016</c:v>
                </c:pt>
                <c:pt idx="399">
                  <c:v>1.6741217136159184E-2</c:v>
                </c:pt>
                <c:pt idx="400">
                  <c:v>4.3957274517238156</c:v>
                </c:pt>
                <c:pt idx="401">
                  <c:v>0.59758201944723766</c:v>
                </c:pt>
                <c:pt idx="402">
                  <c:v>8.897145820000615</c:v>
                </c:pt>
                <c:pt idx="403">
                  <c:v>9.2384099683769172</c:v>
                </c:pt>
                <c:pt idx="404">
                  <c:v>0.39928807607007605</c:v>
                </c:pt>
                <c:pt idx="405">
                  <c:v>18.139824121776588</c:v>
                </c:pt>
                <c:pt idx="406">
                  <c:v>5.1056374510208853</c:v>
                </c:pt>
                <c:pt idx="407">
                  <c:v>1.8043301849839459</c:v>
                </c:pt>
                <c:pt idx="408">
                  <c:v>4.743123082085444</c:v>
                </c:pt>
                <c:pt idx="409">
                  <c:v>0.3173078510745786</c:v>
                </c:pt>
                <c:pt idx="410">
                  <c:v>6.0233947917928354</c:v>
                </c:pt>
                <c:pt idx="411">
                  <c:v>0.23281809678001622</c:v>
                </c:pt>
                <c:pt idx="412">
                  <c:v>0.33115023307756741</c:v>
                </c:pt>
                <c:pt idx="413">
                  <c:v>0.61850494946284262</c:v>
                </c:pt>
                <c:pt idx="414">
                  <c:v>12.384718881212024</c:v>
                </c:pt>
                <c:pt idx="415">
                  <c:v>1.540150985560929</c:v>
                </c:pt>
                <c:pt idx="416">
                  <c:v>36.947687317821874</c:v>
                </c:pt>
                <c:pt idx="417">
                  <c:v>1.455504129751461</c:v>
                </c:pt>
                <c:pt idx="418">
                  <c:v>0.14975433381476858</c:v>
                </c:pt>
                <c:pt idx="419">
                  <c:v>1.7326888399945917</c:v>
                </c:pt>
                <c:pt idx="420">
                  <c:v>0.36595920053604275</c:v>
                </c:pt>
                <c:pt idx="421">
                  <c:v>1.4718648749330394</c:v>
                </c:pt>
                <c:pt idx="422">
                  <c:v>4.1289095575088499</c:v>
                </c:pt>
                <c:pt idx="423">
                  <c:v>6.9738484312126536E-2</c:v>
                </c:pt>
                <c:pt idx="424">
                  <c:v>2.9404262619871235</c:v>
                </c:pt>
                <c:pt idx="425">
                  <c:v>0.19081432703561615</c:v>
                </c:pt>
                <c:pt idx="426">
                  <c:v>3.3894720436939809</c:v>
                </c:pt>
                <c:pt idx="427">
                  <c:v>0.9751491182953258</c:v>
                </c:pt>
                <c:pt idx="428">
                  <c:v>1.8782411702418889</c:v>
                </c:pt>
                <c:pt idx="429">
                  <c:v>5.5449377729094515E-2</c:v>
                </c:pt>
                <c:pt idx="430">
                  <c:v>0.18934971684256968</c:v>
                </c:pt>
                <c:pt idx="431">
                  <c:v>2.9712337859992139</c:v>
                </c:pt>
                <c:pt idx="432">
                  <c:v>4.3347827536832408</c:v>
                </c:pt>
                <c:pt idx="433">
                  <c:v>2.4848374163767164</c:v>
                </c:pt>
                <c:pt idx="434">
                  <c:v>2.1678775302291103E-2</c:v>
                </c:pt>
                <c:pt idx="435">
                  <c:v>1.9032415881852427</c:v>
                </c:pt>
                <c:pt idx="436">
                  <c:v>1.6228906514182937</c:v>
                </c:pt>
                <c:pt idx="437">
                  <c:v>1.6086645057612949</c:v>
                </c:pt>
                <c:pt idx="438">
                  <c:v>11.154896123739992</c:v>
                </c:pt>
                <c:pt idx="439">
                  <c:v>0.36175933081559042</c:v>
                </c:pt>
                <c:pt idx="440">
                  <c:v>0.2121820182042809</c:v>
                </c:pt>
                <c:pt idx="441">
                  <c:v>1.1833852858593477</c:v>
                </c:pt>
                <c:pt idx="442">
                  <c:v>0.27761585968909697</c:v>
                </c:pt>
                <c:pt idx="443">
                  <c:v>1.1411734021661228</c:v>
                </c:pt>
                <c:pt idx="444">
                  <c:v>1.6480117971904489</c:v>
                </c:pt>
                <c:pt idx="445">
                  <c:v>0.77733192179255439</c:v>
                </c:pt>
                <c:pt idx="446">
                  <c:v>0.19798620272821646</c:v>
                </c:pt>
                <c:pt idx="447">
                  <c:v>1.7425105672634729</c:v>
                </c:pt>
                <c:pt idx="448">
                  <c:v>3.9314479764876675</c:v>
                </c:pt>
                <c:pt idx="449">
                  <c:v>0.23824003801653615</c:v>
                </c:pt>
                <c:pt idx="450">
                  <c:v>3.0525273481705599</c:v>
                </c:pt>
                <c:pt idx="451">
                  <c:v>2.4627803271648068</c:v>
                </c:pt>
                <c:pt idx="452">
                  <c:v>0.22787767373076359</c:v>
                </c:pt>
                <c:pt idx="453">
                  <c:v>0.23925080750313715</c:v>
                </c:pt>
                <c:pt idx="454">
                  <c:v>1.2563520040360698</c:v>
                </c:pt>
                <c:pt idx="455">
                  <c:v>6.3174069547173257</c:v>
                </c:pt>
                <c:pt idx="456">
                  <c:v>1.763442510238221</c:v>
                </c:pt>
                <c:pt idx="457">
                  <c:v>2.1570794688266224</c:v>
                </c:pt>
                <c:pt idx="458">
                  <c:v>1.2712732081707385</c:v>
                </c:pt>
                <c:pt idx="459">
                  <c:v>2.0489881675446577</c:v>
                </c:pt>
                <c:pt idx="460">
                  <c:v>0.37601832686869924</c:v>
                </c:pt>
                <c:pt idx="461">
                  <c:v>1.0047991876588329</c:v>
                </c:pt>
                <c:pt idx="462">
                  <c:v>7.1050715051157516</c:v>
                </c:pt>
                <c:pt idx="463">
                  <c:v>0.31289435054484888</c:v>
                </c:pt>
                <c:pt idx="464">
                  <c:v>0.18752608977313434</c:v>
                </c:pt>
                <c:pt idx="465">
                  <c:v>2.4082465029862057</c:v>
                </c:pt>
                <c:pt idx="466">
                  <c:v>9.251877698998495</c:v>
                </c:pt>
                <c:pt idx="467">
                  <c:v>0.12061595434479717</c:v>
                </c:pt>
                <c:pt idx="468">
                  <c:v>6.8321706009446945</c:v>
                </c:pt>
                <c:pt idx="469">
                  <c:v>6.1068205011644352</c:v>
                </c:pt>
                <c:pt idx="470">
                  <c:v>1.5867924276421557</c:v>
                </c:pt>
                <c:pt idx="471">
                  <c:v>0.2913149374813121</c:v>
                </c:pt>
                <c:pt idx="472">
                  <c:v>18.050457525964653</c:v>
                </c:pt>
                <c:pt idx="473">
                  <c:v>5.2117729837334301E-2</c:v>
                </c:pt>
                <c:pt idx="474">
                  <c:v>1.7899929125383216</c:v>
                </c:pt>
                <c:pt idx="475">
                  <c:v>1.3372730333632357</c:v>
                </c:pt>
                <c:pt idx="476">
                  <c:v>3.8363768148875536E-2</c:v>
                </c:pt>
                <c:pt idx="477">
                  <c:v>2.8888962299321275</c:v>
                </c:pt>
                <c:pt idx="478">
                  <c:v>42.470182590766377</c:v>
                </c:pt>
                <c:pt idx="479">
                  <c:v>1.8617524843493909</c:v>
                </c:pt>
                <c:pt idx="480">
                  <c:v>1.0749880549609858</c:v>
                </c:pt>
                <c:pt idx="481">
                  <c:v>11.987906541129149</c:v>
                </c:pt>
                <c:pt idx="482">
                  <c:v>1.99289757392157</c:v>
                </c:pt>
                <c:pt idx="483">
                  <c:v>3.5223480878467264</c:v>
                </c:pt>
                <c:pt idx="484">
                  <c:v>1.6886044936131011</c:v>
                </c:pt>
                <c:pt idx="485">
                  <c:v>8.2777376326107444</c:v>
                </c:pt>
                <c:pt idx="486">
                  <c:v>1.4740489978527085</c:v>
                </c:pt>
                <c:pt idx="487">
                  <c:v>0.41388799377230584</c:v>
                </c:pt>
                <c:pt idx="488">
                  <c:v>1.983857666575537</c:v>
                </c:pt>
                <c:pt idx="489">
                  <c:v>1.2663125136205338</c:v>
                </c:pt>
                <c:pt idx="490">
                  <c:v>0.16999241614993205</c:v>
                </c:pt>
                <c:pt idx="491">
                  <c:v>1.1709171753437351</c:v>
                </c:pt>
                <c:pt idx="492">
                  <c:v>0.19096548370763006</c:v>
                </c:pt>
                <c:pt idx="493">
                  <c:v>2.1619300234037757</c:v>
                </c:pt>
                <c:pt idx="494">
                  <c:v>1.8161872532588024</c:v>
                </c:pt>
                <c:pt idx="495">
                  <c:v>0.32811377956461041</c:v>
                </c:pt>
                <c:pt idx="496">
                  <c:v>5.0815413363743929</c:v>
                </c:pt>
                <c:pt idx="497">
                  <c:v>4.1112791751038271</c:v>
                </c:pt>
                <c:pt idx="498">
                  <c:v>1.3024044717906702</c:v>
                </c:pt>
                <c:pt idx="499">
                  <c:v>1.201246493150236</c:v>
                </c:pt>
                <c:pt idx="500">
                  <c:v>50.407676291253843</c:v>
                </c:pt>
                <c:pt idx="501">
                  <c:v>0.21224660461205649</c:v>
                </c:pt>
                <c:pt idx="502">
                  <c:v>0.245928501461261</c:v>
                </c:pt>
                <c:pt idx="503">
                  <c:v>4.5414327939574832</c:v>
                </c:pt>
                <c:pt idx="504">
                  <c:v>10.396161433665135</c:v>
                </c:pt>
                <c:pt idx="505">
                  <c:v>0.29075118635417091</c:v>
                </c:pt>
                <c:pt idx="506">
                  <c:v>1.3208458591276782</c:v>
                </c:pt>
                <c:pt idx="507">
                  <c:v>12.816922439772384</c:v>
                </c:pt>
                <c:pt idx="508">
                  <c:v>55.209893380933906</c:v>
                </c:pt>
                <c:pt idx="509">
                  <c:v>2.34601491503554</c:v>
                </c:pt>
                <c:pt idx="510">
                  <c:v>1.798266506898992</c:v>
                </c:pt>
                <c:pt idx="511">
                  <c:v>1.0932995451199721</c:v>
                </c:pt>
                <c:pt idx="512">
                  <c:v>0.78738081120369163</c:v>
                </c:pt>
                <c:pt idx="513">
                  <c:v>1.1219787651361208</c:v>
                </c:pt>
                <c:pt idx="514">
                  <c:v>2.2468751304814716</c:v>
                </c:pt>
                <c:pt idx="515">
                  <c:v>0.26796532146558844</c:v>
                </c:pt>
                <c:pt idx="516">
                  <c:v>1.3780089727531961</c:v>
                </c:pt>
                <c:pt idx="517">
                  <c:v>0.4534650568809786</c:v>
                </c:pt>
                <c:pt idx="518">
                  <c:v>4.8335925698929607</c:v>
                </c:pt>
                <c:pt idx="519">
                  <c:v>50.724480411435799</c:v>
                </c:pt>
                <c:pt idx="520">
                  <c:v>1.0453739025573825</c:v>
                </c:pt>
                <c:pt idx="521">
                  <c:v>13.174890688908482</c:v>
                </c:pt>
                <c:pt idx="522">
                  <c:v>7.3071408936146724</c:v>
                </c:pt>
                <c:pt idx="523">
                  <c:v>0.60300374319604311</c:v>
                </c:pt>
                <c:pt idx="524">
                  <c:v>0.95049942465538417</c:v>
                </c:pt>
                <c:pt idx="525">
                  <c:v>2.749645797279836</c:v>
                </c:pt>
                <c:pt idx="526">
                  <c:v>1.326404659327671</c:v>
                </c:pt>
                <c:pt idx="527">
                  <c:v>1.3291695510801367</c:v>
                </c:pt>
                <c:pt idx="528">
                  <c:v>2.5506924512443749</c:v>
                </c:pt>
                <c:pt idx="529">
                  <c:v>1.3504073060481305</c:v>
                </c:pt>
                <c:pt idx="530">
                  <c:v>1.5637212511685163</c:v>
                </c:pt>
                <c:pt idx="531">
                  <c:v>1.4455850743951675</c:v>
                </c:pt>
                <c:pt idx="532">
                  <c:v>2.7568454347174924</c:v>
                </c:pt>
                <c:pt idx="533">
                  <c:v>0.47351810194262678</c:v>
                </c:pt>
                <c:pt idx="534">
                  <c:v>2.5494526182847719</c:v>
                </c:pt>
                <c:pt idx="535">
                  <c:v>10.384718112850031</c:v>
                </c:pt>
                <c:pt idx="536">
                  <c:v>0.16080297256858295</c:v>
                </c:pt>
                <c:pt idx="537">
                  <c:v>24.732811994536625</c:v>
                </c:pt>
                <c:pt idx="538">
                  <c:v>6.1607037482532843E-2</c:v>
                </c:pt>
                <c:pt idx="539">
                  <c:v>0.22968843627037672</c:v>
                </c:pt>
                <c:pt idx="540">
                  <c:v>0.7054571714886011</c:v>
                </c:pt>
                <c:pt idx="541">
                  <c:v>1.2727076001144477</c:v>
                </c:pt>
                <c:pt idx="542">
                  <c:v>2.657522099270992</c:v>
                </c:pt>
                <c:pt idx="543">
                  <c:v>0.35964008969257533</c:v>
                </c:pt>
                <c:pt idx="544">
                  <c:v>78.114511447708651</c:v>
                </c:pt>
                <c:pt idx="545">
                  <c:v>2.5673092587764312</c:v>
                </c:pt>
                <c:pt idx="546">
                  <c:v>0.84896568066106393</c:v>
                </c:pt>
                <c:pt idx="547">
                  <c:v>1.0007858901761888</c:v>
                </c:pt>
                <c:pt idx="548">
                  <c:v>0.78529926577436515</c:v>
                </c:pt>
                <c:pt idx="549">
                  <c:v>3.253613067503152</c:v>
                </c:pt>
                <c:pt idx="550">
                  <c:v>1.9175764587965956</c:v>
                </c:pt>
                <c:pt idx="551">
                  <c:v>3.9497761525179325</c:v>
                </c:pt>
                <c:pt idx="552">
                  <c:v>1.1004947613873965</c:v>
                </c:pt>
                <c:pt idx="553">
                  <c:v>2.3125791089480585</c:v>
                </c:pt>
                <c:pt idx="554">
                  <c:v>2.986078207150638</c:v>
                </c:pt>
                <c:pt idx="555">
                  <c:v>6.816827886102475E-2</c:v>
                </c:pt>
                <c:pt idx="556">
                  <c:v>1.321044990574074</c:v>
                </c:pt>
                <c:pt idx="557">
                  <c:v>7.6787405993488447E-2</c:v>
                </c:pt>
                <c:pt idx="558">
                  <c:v>1.5086713382450234</c:v>
                </c:pt>
                <c:pt idx="559">
                  <c:v>0.24371227838650081</c:v>
                </c:pt>
                <c:pt idx="560">
                  <c:v>39.856575204634979</c:v>
                </c:pt>
                <c:pt idx="561">
                  <c:v>0.71420686684962731</c:v>
                </c:pt>
                <c:pt idx="562">
                  <c:v>0.24696706042647995</c:v>
                </c:pt>
                <c:pt idx="563">
                  <c:v>3.9037070325467251</c:v>
                </c:pt>
                <c:pt idx="564">
                  <c:v>0.14129928179188564</c:v>
                </c:pt>
                <c:pt idx="565">
                  <c:v>1.573102299589745</c:v>
                </c:pt>
                <c:pt idx="566">
                  <c:v>0.14539677702362525</c:v>
                </c:pt>
                <c:pt idx="567">
                  <c:v>15.858964164249358</c:v>
                </c:pt>
                <c:pt idx="568">
                  <c:v>1.9124372778393053</c:v>
                </c:pt>
                <c:pt idx="569">
                  <c:v>0.23780831498216298</c:v>
                </c:pt>
                <c:pt idx="570">
                  <c:v>0.21126599160052822</c:v>
                </c:pt>
                <c:pt idx="571">
                  <c:v>2.2725800349278256</c:v>
                </c:pt>
                <c:pt idx="572">
                  <c:v>66.439597388026471</c:v>
                </c:pt>
                <c:pt idx="573">
                  <c:v>2.6316873610489924</c:v>
                </c:pt>
                <c:pt idx="574">
                  <c:v>0.64749531344183686</c:v>
                </c:pt>
                <c:pt idx="575">
                  <c:v>1.2472634484557961</c:v>
                </c:pt>
                <c:pt idx="576">
                  <c:v>0.90119752561599897</c:v>
                </c:pt>
                <c:pt idx="577">
                  <c:v>1.4255027803705727</c:v>
                </c:pt>
                <c:pt idx="578">
                  <c:v>0.81622127536131761</c:v>
                </c:pt>
                <c:pt idx="579">
                  <c:v>0.42942612586243312</c:v>
                </c:pt>
                <c:pt idx="580">
                  <c:v>3.3457867417774523</c:v>
                </c:pt>
                <c:pt idx="581">
                  <c:v>0.86224691953670751</c:v>
                </c:pt>
                <c:pt idx="582">
                  <c:v>11.652860395204593</c:v>
                </c:pt>
                <c:pt idx="583">
                  <c:v>0.47365127460287559</c:v>
                </c:pt>
                <c:pt idx="584">
                  <c:v>51.663541724413221</c:v>
                </c:pt>
                <c:pt idx="585">
                  <c:v>1.5560960959227548</c:v>
                </c:pt>
                <c:pt idx="586">
                  <c:v>3.6227676608488775</c:v>
                </c:pt>
                <c:pt idx="587">
                  <c:v>1.5287604902460727</c:v>
                </c:pt>
                <c:pt idx="588">
                  <c:v>8.2586125733810469</c:v>
                </c:pt>
                <c:pt idx="589">
                  <c:v>2.2072783126496791</c:v>
                </c:pt>
                <c:pt idx="590">
                  <c:v>1.3640339721348604</c:v>
                </c:pt>
                <c:pt idx="591">
                  <c:v>0.70250693520517871</c:v>
                </c:pt>
                <c:pt idx="592">
                  <c:v>0.30527962917423368</c:v>
                </c:pt>
                <c:pt idx="593">
                  <c:v>1.8223221771578866</c:v>
                </c:pt>
                <c:pt idx="594">
                  <c:v>4.2568468872234297E-2</c:v>
                </c:pt>
                <c:pt idx="595">
                  <c:v>0.17255123204543657</c:v>
                </c:pt>
                <c:pt idx="596">
                  <c:v>2.6012287887375241</c:v>
                </c:pt>
                <c:pt idx="597">
                  <c:v>0.34623378177478636</c:v>
                </c:pt>
                <c:pt idx="598">
                  <c:v>0.54058849040545287</c:v>
                </c:pt>
                <c:pt idx="599">
                  <c:v>29.766120928498857</c:v>
                </c:pt>
                <c:pt idx="600">
                  <c:v>1.0746515497435878</c:v>
                </c:pt>
                <c:pt idx="601">
                  <c:v>1.9695530498763556</c:v>
                </c:pt>
                <c:pt idx="602">
                  <c:v>1.8515585536277082</c:v>
                </c:pt>
                <c:pt idx="603">
                  <c:v>0.76863010008895027</c:v>
                </c:pt>
                <c:pt idx="604">
                  <c:v>1.458882402803283</c:v>
                </c:pt>
                <c:pt idx="605">
                  <c:v>8.2127030834328032</c:v>
                </c:pt>
                <c:pt idx="606">
                  <c:v>0.58671349081333313</c:v>
                </c:pt>
                <c:pt idx="607">
                  <c:v>6.8620573646276908</c:v>
                </c:pt>
                <c:pt idx="608">
                  <c:v>1.0418664292424966</c:v>
                </c:pt>
                <c:pt idx="609">
                  <c:v>1.8114916067244429</c:v>
                </c:pt>
                <c:pt idx="610">
                  <c:v>1.7144050317331105</c:v>
                </c:pt>
                <c:pt idx="611">
                  <c:v>0.61299143210078744</c:v>
                </c:pt>
                <c:pt idx="612">
                  <c:v>0.17132930734091029</c:v>
                </c:pt>
                <c:pt idx="613">
                  <c:v>2.1339571962379171</c:v>
                </c:pt>
                <c:pt idx="614">
                  <c:v>1.375704832259331</c:v>
                </c:pt>
                <c:pt idx="615">
                  <c:v>0.10187463229625882</c:v>
                </c:pt>
                <c:pt idx="616">
                  <c:v>2.212352835519463</c:v>
                </c:pt>
                <c:pt idx="617">
                  <c:v>8.7973984294407906E-2</c:v>
                </c:pt>
                <c:pt idx="618">
                  <c:v>5.0187672366148446</c:v>
                </c:pt>
                <c:pt idx="619">
                  <c:v>74.27790594240858</c:v>
                </c:pt>
                <c:pt idx="620">
                  <c:v>1.0202021799248906</c:v>
                </c:pt>
                <c:pt idx="621">
                  <c:v>1.2741791665125037</c:v>
                </c:pt>
                <c:pt idx="622">
                  <c:v>1.4248058241767065</c:v>
                </c:pt>
                <c:pt idx="623">
                  <c:v>1.2637707031990191</c:v>
                </c:pt>
                <c:pt idx="624">
                  <c:v>2.0265161231964992</c:v>
                </c:pt>
                <c:pt idx="625">
                  <c:v>0.27043138071432554</c:v>
                </c:pt>
                <c:pt idx="626">
                  <c:v>1.1954051503407552</c:v>
                </c:pt>
                <c:pt idx="627">
                  <c:v>2.1015787840634044</c:v>
                </c:pt>
                <c:pt idx="628">
                  <c:v>0.86144231335623134</c:v>
                </c:pt>
                <c:pt idx="629">
                  <c:v>1.2632740115160119</c:v>
                </c:pt>
                <c:pt idx="630">
                  <c:v>1.0484838166672332</c:v>
                </c:pt>
                <c:pt idx="631">
                  <c:v>5.1029411370590578</c:v>
                </c:pt>
                <c:pt idx="632">
                  <c:v>2.8982774393346373</c:v>
                </c:pt>
                <c:pt idx="633">
                  <c:v>0.93837846527823143</c:v>
                </c:pt>
                <c:pt idx="634">
                  <c:v>0.35270000845165272</c:v>
                </c:pt>
                <c:pt idx="635">
                  <c:v>0.34546135818895035</c:v>
                </c:pt>
                <c:pt idx="636">
                  <c:v>7.9637363030082646</c:v>
                </c:pt>
                <c:pt idx="637">
                  <c:v>0.24663944089681078</c:v>
                </c:pt>
                <c:pt idx="638">
                  <c:v>6.7970739395696613</c:v>
                </c:pt>
                <c:pt idx="639">
                  <c:v>0.12113280160416651</c:v>
                </c:pt>
                <c:pt idx="640">
                  <c:v>0.16622375587238319</c:v>
                </c:pt>
                <c:pt idx="641">
                  <c:v>6.5805731760031474</c:v>
                </c:pt>
                <c:pt idx="642">
                  <c:v>8.6367411175756654</c:v>
                </c:pt>
                <c:pt idx="643">
                  <c:v>6.9395062246306621E-2</c:v>
                </c:pt>
                <c:pt idx="644">
                  <c:v>7.4082603385381054</c:v>
                </c:pt>
                <c:pt idx="645">
                  <c:v>0.38178786426676137</c:v>
                </c:pt>
                <c:pt idx="646">
                  <c:v>2.7892963622279665</c:v>
                </c:pt>
                <c:pt idx="647">
                  <c:v>0.47915369993611695</c:v>
                </c:pt>
                <c:pt idx="648">
                  <c:v>1.9107538907379025</c:v>
                </c:pt>
                <c:pt idx="649">
                  <c:v>22.675373880108978</c:v>
                </c:pt>
                <c:pt idx="650">
                  <c:v>2.8894630393945651</c:v>
                </c:pt>
                <c:pt idx="651">
                  <c:v>0.5103486031117912</c:v>
                </c:pt>
                <c:pt idx="652">
                  <c:v>0.54261618154990698</c:v>
                </c:pt>
                <c:pt idx="653">
                  <c:v>0.73657104920538541</c:v>
                </c:pt>
                <c:pt idx="654">
                  <c:v>0.13857945456204762</c:v>
                </c:pt>
                <c:pt idx="655">
                  <c:v>1.2701271435429839</c:v>
                </c:pt>
                <c:pt idx="656">
                  <c:v>33.943880254256001</c:v>
                </c:pt>
                <c:pt idx="657">
                  <c:v>1.179761714316147</c:v>
                </c:pt>
                <c:pt idx="658">
                  <c:v>0.9910946962471292</c:v>
                </c:pt>
                <c:pt idx="659">
                  <c:v>0.98048592832624926</c:v>
                </c:pt>
                <c:pt idx="660">
                  <c:v>0.97751523922511263</c:v>
                </c:pt>
                <c:pt idx="661">
                  <c:v>6.5634741763364771E-2</c:v>
                </c:pt>
                <c:pt idx="662">
                  <c:v>4.3984520087147922</c:v>
                </c:pt>
                <c:pt idx="663">
                  <c:v>3.5355298518886387</c:v>
                </c:pt>
                <c:pt idx="664">
                  <c:v>9.6145855073649678</c:v>
                </c:pt>
                <c:pt idx="665">
                  <c:v>1.6908671121418015</c:v>
                </c:pt>
                <c:pt idx="666">
                  <c:v>61.774760874102526</c:v>
                </c:pt>
                <c:pt idx="667">
                  <c:v>0.31045888000251204</c:v>
                </c:pt>
                <c:pt idx="668">
                  <c:v>1.268973869027042</c:v>
                </c:pt>
                <c:pt idx="669">
                  <c:v>37.938800531797</c:v>
                </c:pt>
                <c:pt idx="670">
                  <c:v>0.63572086094396274</c:v>
                </c:pt>
                <c:pt idx="671">
                  <c:v>0.14631494888106733</c:v>
                </c:pt>
                <c:pt idx="672">
                  <c:v>0.87378207723073886</c:v>
                </c:pt>
                <c:pt idx="673">
                  <c:v>0.1062633861413106</c:v>
                </c:pt>
                <c:pt idx="674">
                  <c:v>13.849876466522765</c:v>
                </c:pt>
                <c:pt idx="675">
                  <c:v>1.8216289448295062</c:v>
                </c:pt>
                <c:pt idx="676">
                  <c:v>0.58979723326173183</c:v>
                </c:pt>
                <c:pt idx="677">
                  <c:v>1.7283609704818272</c:v>
                </c:pt>
                <c:pt idx="678">
                  <c:v>6.0861281941201693</c:v>
                </c:pt>
                <c:pt idx="679">
                  <c:v>0.88755428040884365</c:v>
                </c:pt>
                <c:pt idx="680">
                  <c:v>0.82838145983104716</c:v>
                </c:pt>
                <c:pt idx="681">
                  <c:v>2.0423712879147806</c:v>
                </c:pt>
                <c:pt idx="682">
                  <c:v>3.9722362913867171</c:v>
                </c:pt>
                <c:pt idx="683">
                  <c:v>0.98861248514800804</c:v>
                </c:pt>
                <c:pt idx="684">
                  <c:v>2.5209456498670297</c:v>
                </c:pt>
                <c:pt idx="685">
                  <c:v>0.33493497383535387</c:v>
                </c:pt>
                <c:pt idx="686">
                  <c:v>6.2147088123608993</c:v>
                </c:pt>
                <c:pt idx="687">
                  <c:v>0.39973211139822917</c:v>
                </c:pt>
                <c:pt idx="688">
                  <c:v>2.0168014355636301</c:v>
                </c:pt>
                <c:pt idx="689">
                  <c:v>0.42764430215503763</c:v>
                </c:pt>
                <c:pt idx="690">
                  <c:v>0.55705786360342935</c:v>
                </c:pt>
                <c:pt idx="691">
                  <c:v>2.9106245717989006</c:v>
                </c:pt>
                <c:pt idx="692">
                  <c:v>2.2111231181039237</c:v>
                </c:pt>
                <c:pt idx="693">
                  <c:v>4.9330358318436298</c:v>
                </c:pt>
                <c:pt idx="694">
                  <c:v>0.35111838153560737</c:v>
                </c:pt>
                <c:pt idx="695">
                  <c:v>18.480617432340068</c:v>
                </c:pt>
                <c:pt idx="696">
                  <c:v>11.938106335583484</c:v>
                </c:pt>
                <c:pt idx="697">
                  <c:v>0.91206488509740502</c:v>
                </c:pt>
                <c:pt idx="698">
                  <c:v>7.2422194874145987E-2</c:v>
                </c:pt>
                <c:pt idx="699">
                  <c:v>1.1129546959769097</c:v>
                </c:pt>
                <c:pt idx="700">
                  <c:v>1.4295179145212937</c:v>
                </c:pt>
                <c:pt idx="701">
                  <c:v>3.6417507680659869</c:v>
                </c:pt>
                <c:pt idx="702">
                  <c:v>0.14893759179685542</c:v>
                </c:pt>
                <c:pt idx="703">
                  <c:v>2.0446875243256484E-2</c:v>
                </c:pt>
                <c:pt idx="704">
                  <c:v>4.6839471266027815</c:v>
                </c:pt>
                <c:pt idx="705">
                  <c:v>1.4163988297106431</c:v>
                </c:pt>
                <c:pt idx="706">
                  <c:v>0.45333449414447174</c:v>
                </c:pt>
                <c:pt idx="707">
                  <c:v>0.33344926141087017</c:v>
                </c:pt>
                <c:pt idx="708">
                  <c:v>0.45902757902770741</c:v>
                </c:pt>
                <c:pt idx="709">
                  <c:v>1.7408389664647888</c:v>
                </c:pt>
                <c:pt idx="710">
                  <c:v>4.6493724624636954</c:v>
                </c:pt>
                <c:pt idx="711">
                  <c:v>0.92795234354350675</c:v>
                </c:pt>
                <c:pt idx="712">
                  <c:v>0.4286469391207488</c:v>
                </c:pt>
                <c:pt idx="713">
                  <c:v>2.4279721043169795</c:v>
                </c:pt>
                <c:pt idx="714">
                  <c:v>2.3302656370231927</c:v>
                </c:pt>
                <c:pt idx="715">
                  <c:v>3.495939885050503</c:v>
                </c:pt>
                <c:pt idx="716">
                  <c:v>1.3748218378619661</c:v>
                </c:pt>
                <c:pt idx="717">
                  <c:v>0.25474345112956648</c:v>
                </c:pt>
                <c:pt idx="718">
                  <c:v>2.0795219668637586</c:v>
                </c:pt>
                <c:pt idx="719">
                  <c:v>1.0397548247160227</c:v>
                </c:pt>
                <c:pt idx="720">
                  <c:v>1.1894225403452934</c:v>
                </c:pt>
                <c:pt idx="721">
                  <c:v>0.46801958708371622</c:v>
                </c:pt>
                <c:pt idx="722">
                  <c:v>3.5462857725181878</c:v>
                </c:pt>
                <c:pt idx="723">
                  <c:v>14.275848092272188</c:v>
                </c:pt>
                <c:pt idx="724">
                  <c:v>5.4661524255431067</c:v>
                </c:pt>
                <c:pt idx="725">
                  <c:v>2.0616189789311736</c:v>
                </c:pt>
                <c:pt idx="726">
                  <c:v>0.28663054252035214</c:v>
                </c:pt>
                <c:pt idx="727">
                  <c:v>0.75074046541066453</c:v>
                </c:pt>
                <c:pt idx="728">
                  <c:v>0.31705080253804102</c:v>
                </c:pt>
                <c:pt idx="729">
                  <c:v>0.20605232774937507</c:v>
                </c:pt>
                <c:pt idx="730">
                  <c:v>5.8647043886809982E-2</c:v>
                </c:pt>
                <c:pt idx="731">
                  <c:v>0.30964957690173428</c:v>
                </c:pt>
                <c:pt idx="732">
                  <c:v>4.1823520648910826</c:v>
                </c:pt>
                <c:pt idx="733">
                  <c:v>0.19580717572330197</c:v>
                </c:pt>
                <c:pt idx="734">
                  <c:v>0.90324012889769956</c:v>
                </c:pt>
                <c:pt idx="735">
                  <c:v>0.41432115302998151</c:v>
                </c:pt>
                <c:pt idx="736">
                  <c:v>0.33885521839139632</c:v>
                </c:pt>
                <c:pt idx="737">
                  <c:v>1.812306060147352</c:v>
                </c:pt>
                <c:pt idx="738">
                  <c:v>31.330776997363664</c:v>
                </c:pt>
                <c:pt idx="739">
                  <c:v>1.635324270548109</c:v>
                </c:pt>
                <c:pt idx="740">
                  <c:v>1.7057364151440875</c:v>
                </c:pt>
                <c:pt idx="741">
                  <c:v>8.0010815546829983E-2</c:v>
                </c:pt>
                <c:pt idx="742">
                  <c:v>9.1637989997344488E-2</c:v>
                </c:pt>
                <c:pt idx="743">
                  <c:v>0.59369193412906773</c:v>
                </c:pt>
                <c:pt idx="744">
                  <c:v>0.79358830079564968</c:v>
                </c:pt>
                <c:pt idx="745">
                  <c:v>1.3460927022205604</c:v>
                </c:pt>
                <c:pt idx="746">
                  <c:v>0.31760908215931088</c:v>
                </c:pt>
                <c:pt idx="747">
                  <c:v>0.2330642608532642</c:v>
                </c:pt>
                <c:pt idx="748">
                  <c:v>1.5806548768300552</c:v>
                </c:pt>
                <c:pt idx="749">
                  <c:v>15.552557106631756</c:v>
                </c:pt>
                <c:pt idx="750">
                  <c:v>1.1264198560184064</c:v>
                </c:pt>
                <c:pt idx="751">
                  <c:v>4.8168820358915507</c:v>
                </c:pt>
                <c:pt idx="752">
                  <c:v>1.1588108894538476</c:v>
                </c:pt>
                <c:pt idx="753">
                  <c:v>4.5828581359266183</c:v>
                </c:pt>
                <c:pt idx="754">
                  <c:v>0.33484316662960356</c:v>
                </c:pt>
                <c:pt idx="755">
                  <c:v>2.5526019195137781</c:v>
                </c:pt>
                <c:pt idx="756">
                  <c:v>0.66964243156091574</c:v>
                </c:pt>
                <c:pt idx="757">
                  <c:v>1.6564279457670574</c:v>
                </c:pt>
                <c:pt idx="758">
                  <c:v>5.5351352197468948</c:v>
                </c:pt>
                <c:pt idx="759">
                  <c:v>39.24641022130146</c:v>
                </c:pt>
                <c:pt idx="760">
                  <c:v>0.86885186538407022</c:v>
                </c:pt>
                <c:pt idx="761">
                  <c:v>28.14044806934108</c:v>
                </c:pt>
                <c:pt idx="762">
                  <c:v>9.2293141962841205E-2</c:v>
                </c:pt>
                <c:pt idx="763">
                  <c:v>0.85093174414186934</c:v>
                </c:pt>
                <c:pt idx="764">
                  <c:v>1.9990573402753666</c:v>
                </c:pt>
                <c:pt idx="765">
                  <c:v>5.929752813942331</c:v>
                </c:pt>
                <c:pt idx="766">
                  <c:v>5.1603429825554574</c:v>
                </c:pt>
                <c:pt idx="767">
                  <c:v>9.7160582403849638</c:v>
                </c:pt>
                <c:pt idx="768">
                  <c:v>1.0033967829520738</c:v>
                </c:pt>
                <c:pt idx="769">
                  <c:v>1.2102659788534555</c:v>
                </c:pt>
                <c:pt idx="770">
                  <c:v>2.033574731315289</c:v>
                </c:pt>
                <c:pt idx="771">
                  <c:v>0.14812822768661302</c:v>
                </c:pt>
                <c:pt idx="772">
                  <c:v>1.5870645418634961</c:v>
                </c:pt>
                <c:pt idx="773">
                  <c:v>34.150901326725176</c:v>
                </c:pt>
                <c:pt idx="774">
                  <c:v>3.8819806288599899E-2</c:v>
                </c:pt>
                <c:pt idx="775">
                  <c:v>0.67045399515425519</c:v>
                </c:pt>
                <c:pt idx="776">
                  <c:v>2.2011721227777068</c:v>
                </c:pt>
                <c:pt idx="777">
                  <c:v>0.56121525553091001</c:v>
                </c:pt>
                <c:pt idx="778">
                  <c:v>1.0025075295006083</c:v>
                </c:pt>
                <c:pt idx="779">
                  <c:v>1.6625977865801544</c:v>
                </c:pt>
                <c:pt idx="780">
                  <c:v>3.4629432931687534</c:v>
                </c:pt>
                <c:pt idx="781">
                  <c:v>1.8274432896624013</c:v>
                </c:pt>
                <c:pt idx="782">
                  <c:v>0.31161876563427687</c:v>
                </c:pt>
                <c:pt idx="783">
                  <c:v>4.9071179709561772</c:v>
                </c:pt>
                <c:pt idx="784">
                  <c:v>2.5937918600712777</c:v>
                </c:pt>
                <c:pt idx="785">
                  <c:v>0.94638261764437026</c:v>
                </c:pt>
                <c:pt idx="786">
                  <c:v>1.8843405610009121</c:v>
                </c:pt>
                <c:pt idx="787">
                  <c:v>4.5199901792627566</c:v>
                </c:pt>
                <c:pt idx="788">
                  <c:v>0.45299141678200344</c:v>
                </c:pt>
                <c:pt idx="789">
                  <c:v>0.18085258967572226</c:v>
                </c:pt>
                <c:pt idx="790">
                  <c:v>3.0356902466239402</c:v>
                </c:pt>
                <c:pt idx="791">
                  <c:v>0.10417986895664685</c:v>
                </c:pt>
                <c:pt idx="792">
                  <c:v>0.5936112272093178</c:v>
                </c:pt>
                <c:pt idx="793">
                  <c:v>5.1090341894620708E-2</c:v>
                </c:pt>
                <c:pt idx="794">
                  <c:v>1.9167551348556544</c:v>
                </c:pt>
                <c:pt idx="795">
                  <c:v>1.9260855404709505</c:v>
                </c:pt>
                <c:pt idx="796">
                  <c:v>8.2842850091208771</c:v>
                </c:pt>
                <c:pt idx="797">
                  <c:v>7.5174411457489461</c:v>
                </c:pt>
                <c:pt idx="798">
                  <c:v>27.037288473186109</c:v>
                </c:pt>
                <c:pt idx="799">
                  <c:v>7.9348882885193817</c:v>
                </c:pt>
                <c:pt idx="800">
                  <c:v>2.5072177077542097</c:v>
                </c:pt>
                <c:pt idx="801">
                  <c:v>3.8318091367757789</c:v>
                </c:pt>
                <c:pt idx="802">
                  <c:v>1.7777800850749417</c:v>
                </c:pt>
                <c:pt idx="803">
                  <c:v>2.7447966557517853</c:v>
                </c:pt>
                <c:pt idx="804">
                  <c:v>11.160664964321423</c:v>
                </c:pt>
                <c:pt idx="805">
                  <c:v>0.66677065076359221</c:v>
                </c:pt>
                <c:pt idx="806">
                  <c:v>0.61254102951959077</c:v>
                </c:pt>
                <c:pt idx="807">
                  <c:v>0.43406437605490317</c:v>
                </c:pt>
                <c:pt idx="808">
                  <c:v>0.98833365359508374</c:v>
                </c:pt>
                <c:pt idx="809">
                  <c:v>1.3629932842676984</c:v>
                </c:pt>
                <c:pt idx="810">
                  <c:v>2.3082795642085179</c:v>
                </c:pt>
                <c:pt idx="811">
                  <c:v>0.94972859982117941</c:v>
                </c:pt>
                <c:pt idx="812">
                  <c:v>0.17932540138878131</c:v>
                </c:pt>
                <c:pt idx="813">
                  <c:v>17.852072864055454</c:v>
                </c:pt>
                <c:pt idx="814">
                  <c:v>0.43196790405804186</c:v>
                </c:pt>
                <c:pt idx="815">
                  <c:v>1.681646306924542</c:v>
                </c:pt>
                <c:pt idx="816">
                  <c:v>1.2360799753531806</c:v>
                </c:pt>
                <c:pt idx="817">
                  <c:v>5.2940379017952601</c:v>
                </c:pt>
                <c:pt idx="818">
                  <c:v>1.4372833762985078</c:v>
                </c:pt>
                <c:pt idx="819">
                  <c:v>1.2645861016658775</c:v>
                </c:pt>
                <c:pt idx="820">
                  <c:v>0.14082750362183188</c:v>
                </c:pt>
                <c:pt idx="821">
                  <c:v>3.6270997634604036</c:v>
                </c:pt>
                <c:pt idx="822">
                  <c:v>12.283827465312296</c:v>
                </c:pt>
                <c:pt idx="823">
                  <c:v>4.5675862199485397</c:v>
                </c:pt>
                <c:pt idx="824">
                  <c:v>3.1882669571195343</c:v>
                </c:pt>
                <c:pt idx="825">
                  <c:v>0.12937451492826929</c:v>
                </c:pt>
                <c:pt idx="826">
                  <c:v>0.4749506814954797</c:v>
                </c:pt>
                <c:pt idx="827">
                  <c:v>4.2629639663499794E-2</c:v>
                </c:pt>
                <c:pt idx="828">
                  <c:v>5.4843038627252483</c:v>
                </c:pt>
                <c:pt idx="829">
                  <c:v>0.17003870329549459</c:v>
                </c:pt>
                <c:pt idx="830">
                  <c:v>1.3452545414059256</c:v>
                </c:pt>
                <c:pt idx="831">
                  <c:v>0.38950073086139675</c:v>
                </c:pt>
                <c:pt idx="832">
                  <c:v>1.1195114058309814</c:v>
                </c:pt>
                <c:pt idx="833">
                  <c:v>0.59943593569428599</c:v>
                </c:pt>
                <c:pt idx="834">
                  <c:v>1.4473285842758117</c:v>
                </c:pt>
                <c:pt idx="835">
                  <c:v>0.7463344948643198</c:v>
                </c:pt>
                <c:pt idx="836">
                  <c:v>2.117606887357137</c:v>
                </c:pt>
                <c:pt idx="837">
                  <c:v>176.0672350612387</c:v>
                </c:pt>
                <c:pt idx="838">
                  <c:v>2.1195056967337607</c:v>
                </c:pt>
                <c:pt idx="839">
                  <c:v>0.12727557171539519</c:v>
                </c:pt>
                <c:pt idx="840">
                  <c:v>18.083187076384419</c:v>
                </c:pt>
                <c:pt idx="841">
                  <c:v>0.93162456696863816</c:v>
                </c:pt>
                <c:pt idx="842">
                  <c:v>0.1598581127096394</c:v>
                </c:pt>
                <c:pt idx="843">
                  <c:v>1.8313372707296058</c:v>
                </c:pt>
                <c:pt idx="844">
                  <c:v>0.62928162648824026</c:v>
                </c:pt>
                <c:pt idx="845">
                  <c:v>2.5057475714009283</c:v>
                </c:pt>
                <c:pt idx="846">
                  <c:v>0.11045805981649401</c:v>
                </c:pt>
                <c:pt idx="847">
                  <c:v>0.20550847972606412</c:v>
                </c:pt>
                <c:pt idx="848">
                  <c:v>6.9092229480560846E-3</c:v>
                </c:pt>
                <c:pt idx="849">
                  <c:v>7.6051457927204815</c:v>
                </c:pt>
                <c:pt idx="850">
                  <c:v>5.161344024313614E-2</c:v>
                </c:pt>
                <c:pt idx="851">
                  <c:v>2.3762620478017764</c:v>
                </c:pt>
                <c:pt idx="852">
                  <c:v>5.2519032191086925</c:v>
                </c:pt>
                <c:pt idx="853">
                  <c:v>4.6047682620857344</c:v>
                </c:pt>
                <c:pt idx="854">
                  <c:v>0.28757567462853073</c:v>
                </c:pt>
                <c:pt idx="855">
                  <c:v>2.1191163792697343</c:v>
                </c:pt>
                <c:pt idx="856">
                  <c:v>28.676720402113794</c:v>
                </c:pt>
                <c:pt idx="857">
                  <c:v>2.0785030205039923</c:v>
                </c:pt>
                <c:pt idx="858">
                  <c:v>6.5647514111094125</c:v>
                </c:pt>
                <c:pt idx="859">
                  <c:v>2.2273783472663053</c:v>
                </c:pt>
                <c:pt idx="860">
                  <c:v>4.6010510475943018</c:v>
                </c:pt>
                <c:pt idx="861">
                  <c:v>8.4877944340412164</c:v>
                </c:pt>
                <c:pt idx="862">
                  <c:v>3.1255566234838801</c:v>
                </c:pt>
                <c:pt idx="863">
                  <c:v>2.6105676232368658</c:v>
                </c:pt>
                <c:pt idx="864">
                  <c:v>1.4851686302707712</c:v>
                </c:pt>
                <c:pt idx="865">
                  <c:v>0.4201853901020432</c:v>
                </c:pt>
                <c:pt idx="866">
                  <c:v>0.69375124255266907</c:v>
                </c:pt>
                <c:pt idx="867">
                  <c:v>1.6815282279941761</c:v>
                </c:pt>
                <c:pt idx="868">
                  <c:v>0.20291490240033083</c:v>
                </c:pt>
                <c:pt idx="869">
                  <c:v>0.69404774163742444</c:v>
                </c:pt>
                <c:pt idx="870">
                  <c:v>1.9477070416414828</c:v>
                </c:pt>
                <c:pt idx="871">
                  <c:v>2.9616894962247686</c:v>
                </c:pt>
                <c:pt idx="872">
                  <c:v>0.71702353621024129</c:v>
                </c:pt>
                <c:pt idx="873">
                  <c:v>2.7566915497713138</c:v>
                </c:pt>
                <c:pt idx="874">
                  <c:v>11.876100347838445</c:v>
                </c:pt>
                <c:pt idx="875">
                  <c:v>22.657248348055802</c:v>
                </c:pt>
                <c:pt idx="876">
                  <c:v>0.18442300927101413</c:v>
                </c:pt>
                <c:pt idx="877">
                  <c:v>3.1209033086625335</c:v>
                </c:pt>
                <c:pt idx="878">
                  <c:v>0.61838889459280855</c:v>
                </c:pt>
                <c:pt idx="879">
                  <c:v>0.68662351767852414</c:v>
                </c:pt>
                <c:pt idx="880">
                  <c:v>1.2765200139415449</c:v>
                </c:pt>
                <c:pt idx="881">
                  <c:v>0.20926720932772952</c:v>
                </c:pt>
                <c:pt idx="882">
                  <c:v>0.41791167340718205</c:v>
                </c:pt>
                <c:pt idx="883">
                  <c:v>49.872326115906148</c:v>
                </c:pt>
                <c:pt idx="884">
                  <c:v>0.2678662901061466</c:v>
                </c:pt>
                <c:pt idx="885">
                  <c:v>2.120021747584298</c:v>
                </c:pt>
                <c:pt idx="886">
                  <c:v>0.57037901357546161</c:v>
                </c:pt>
                <c:pt idx="887">
                  <c:v>0.79830100111274127</c:v>
                </c:pt>
                <c:pt idx="888">
                  <c:v>0.1864434596524861</c:v>
                </c:pt>
                <c:pt idx="889">
                  <c:v>0.19958349159184169</c:v>
                </c:pt>
                <c:pt idx="890">
                  <c:v>5.1165173217093324E-2</c:v>
                </c:pt>
                <c:pt idx="891">
                  <c:v>2.1707339408788622</c:v>
                </c:pt>
                <c:pt idx="892">
                  <c:v>9.569002046306375</c:v>
                </c:pt>
                <c:pt idx="893">
                  <c:v>0.20482288218014352</c:v>
                </c:pt>
                <c:pt idx="894">
                  <c:v>1.9671749943878203</c:v>
                </c:pt>
                <c:pt idx="895">
                  <c:v>0.24966733239893846</c:v>
                </c:pt>
                <c:pt idx="896">
                  <c:v>0.42091912803009202</c:v>
                </c:pt>
                <c:pt idx="897">
                  <c:v>2.3948327616949854</c:v>
                </c:pt>
                <c:pt idx="898">
                  <c:v>3.3445471892131104</c:v>
                </c:pt>
                <c:pt idx="899">
                  <c:v>3.8464220317527262</c:v>
                </c:pt>
                <c:pt idx="900">
                  <c:v>3.5669770031208561</c:v>
                </c:pt>
                <c:pt idx="901">
                  <c:v>2.0785682443605755</c:v>
                </c:pt>
                <c:pt idx="902">
                  <c:v>5.2129201163697108</c:v>
                </c:pt>
                <c:pt idx="903">
                  <c:v>0.3214176472469728</c:v>
                </c:pt>
                <c:pt idx="904">
                  <c:v>19.229608013210171</c:v>
                </c:pt>
                <c:pt idx="905">
                  <c:v>0.67584012284861028</c:v>
                </c:pt>
                <c:pt idx="906">
                  <c:v>0.50908956003664962</c:v>
                </c:pt>
                <c:pt idx="907">
                  <c:v>3.282673594408295</c:v>
                </c:pt>
                <c:pt idx="908">
                  <c:v>1.7229886974812261</c:v>
                </c:pt>
                <c:pt idx="909">
                  <c:v>6.2278948606248461</c:v>
                </c:pt>
                <c:pt idx="910">
                  <c:v>0.75740870435109453</c:v>
                </c:pt>
                <c:pt idx="911">
                  <c:v>0.76730479538662211</c:v>
                </c:pt>
                <c:pt idx="912">
                  <c:v>2.7814055387393219</c:v>
                </c:pt>
                <c:pt idx="913">
                  <c:v>11.165584867877588</c:v>
                </c:pt>
                <c:pt idx="914">
                  <c:v>0.45699851898972754</c:v>
                </c:pt>
                <c:pt idx="915">
                  <c:v>1.0372653453052547</c:v>
                </c:pt>
                <c:pt idx="916">
                  <c:v>0.89726881342697751</c:v>
                </c:pt>
                <c:pt idx="917">
                  <c:v>0.83472557888373233</c:v>
                </c:pt>
                <c:pt idx="918">
                  <c:v>0.76644760336044315</c:v>
                </c:pt>
                <c:pt idx="919">
                  <c:v>8.821237641294946</c:v>
                </c:pt>
                <c:pt idx="920">
                  <c:v>0.58663249529631245</c:v>
                </c:pt>
                <c:pt idx="921">
                  <c:v>0.78000899061450502</c:v>
                </c:pt>
                <c:pt idx="922">
                  <c:v>0.34284943484032704</c:v>
                </c:pt>
                <c:pt idx="923">
                  <c:v>1.0013360145500527</c:v>
                </c:pt>
                <c:pt idx="924">
                  <c:v>0.47744403670114882</c:v>
                </c:pt>
                <c:pt idx="925">
                  <c:v>48.127336272321884</c:v>
                </c:pt>
                <c:pt idx="926">
                  <c:v>1.003796456149451</c:v>
                </c:pt>
                <c:pt idx="927">
                  <c:v>2.7423929246805998</c:v>
                </c:pt>
                <c:pt idx="928">
                  <c:v>1.3497960369164113</c:v>
                </c:pt>
                <c:pt idx="929">
                  <c:v>4.2641187288169418</c:v>
                </c:pt>
                <c:pt idx="930">
                  <c:v>1.5730515763265327</c:v>
                </c:pt>
                <c:pt idx="931">
                  <c:v>0.68230780390813539</c:v>
                </c:pt>
                <c:pt idx="932">
                  <c:v>2.090203051128785</c:v>
                </c:pt>
                <c:pt idx="933">
                  <c:v>0.48860534899620983</c:v>
                </c:pt>
                <c:pt idx="934">
                  <c:v>1.2189742265085735</c:v>
                </c:pt>
                <c:pt idx="935">
                  <c:v>0.48560523272307804</c:v>
                </c:pt>
                <c:pt idx="936">
                  <c:v>2.4369910760930429</c:v>
                </c:pt>
                <c:pt idx="937">
                  <c:v>1.549463883582318</c:v>
                </c:pt>
                <c:pt idx="938">
                  <c:v>0.36772997475698976</c:v>
                </c:pt>
                <c:pt idx="939">
                  <c:v>0.56344698697308759</c:v>
                </c:pt>
                <c:pt idx="940">
                  <c:v>0.97837704339344389</c:v>
                </c:pt>
                <c:pt idx="941">
                  <c:v>2.8699238179218574</c:v>
                </c:pt>
                <c:pt idx="942">
                  <c:v>1.7156114710543711</c:v>
                </c:pt>
                <c:pt idx="943">
                  <c:v>0.55273762923731873</c:v>
                </c:pt>
                <c:pt idx="944">
                  <c:v>1.5541372563984774</c:v>
                </c:pt>
                <c:pt idx="945">
                  <c:v>2.6200881017498459</c:v>
                </c:pt>
                <c:pt idx="946">
                  <c:v>9.3952723839315605E-2</c:v>
                </c:pt>
                <c:pt idx="947">
                  <c:v>19.668220515408866</c:v>
                </c:pt>
                <c:pt idx="948">
                  <c:v>2.9433147188305888</c:v>
                </c:pt>
                <c:pt idx="949">
                  <c:v>4.6918772632771014E-2</c:v>
                </c:pt>
                <c:pt idx="950">
                  <c:v>0.73090848235438588</c:v>
                </c:pt>
                <c:pt idx="951">
                  <c:v>1.5048286319565911</c:v>
                </c:pt>
                <c:pt idx="952">
                  <c:v>3.2575506834556354</c:v>
                </c:pt>
                <c:pt idx="953">
                  <c:v>1.4647151549489519</c:v>
                </c:pt>
                <c:pt idx="954">
                  <c:v>1.6976067154780403</c:v>
                </c:pt>
                <c:pt idx="955">
                  <c:v>8.5318553382049274</c:v>
                </c:pt>
                <c:pt idx="956">
                  <c:v>2.6661572713171711</c:v>
                </c:pt>
                <c:pt idx="957">
                  <c:v>4.177796798501074</c:v>
                </c:pt>
                <c:pt idx="958">
                  <c:v>1.0776967805579019</c:v>
                </c:pt>
                <c:pt idx="959">
                  <c:v>0.12058532657129052</c:v>
                </c:pt>
                <c:pt idx="960">
                  <c:v>1.4989537543802942</c:v>
                </c:pt>
                <c:pt idx="961">
                  <c:v>2.1504787383649231</c:v>
                </c:pt>
                <c:pt idx="962">
                  <c:v>2.8882462881894995</c:v>
                </c:pt>
                <c:pt idx="963">
                  <c:v>0.1613336719058231</c:v>
                </c:pt>
                <c:pt idx="964">
                  <c:v>0.84938944549744522</c:v>
                </c:pt>
                <c:pt idx="965">
                  <c:v>3.486493493269891</c:v>
                </c:pt>
                <c:pt idx="966">
                  <c:v>0.52630301898513854</c:v>
                </c:pt>
                <c:pt idx="967">
                  <c:v>5.4430847431470267E-2</c:v>
                </c:pt>
                <c:pt idx="968">
                  <c:v>1.8212359823415016</c:v>
                </c:pt>
                <c:pt idx="969">
                  <c:v>1.7924624340584476</c:v>
                </c:pt>
                <c:pt idx="970">
                  <c:v>0.32319425063278151</c:v>
                </c:pt>
                <c:pt idx="971">
                  <c:v>0.29146044410383276</c:v>
                </c:pt>
                <c:pt idx="972">
                  <c:v>0.19614621481051567</c:v>
                </c:pt>
                <c:pt idx="973">
                  <c:v>11.166192724908562</c:v>
                </c:pt>
                <c:pt idx="974">
                  <c:v>0.45388310124393394</c:v>
                </c:pt>
                <c:pt idx="975">
                  <c:v>1.9016143737330149</c:v>
                </c:pt>
                <c:pt idx="976">
                  <c:v>0.91278991401351217</c:v>
                </c:pt>
                <c:pt idx="977">
                  <c:v>0.71878163700588138</c:v>
                </c:pt>
                <c:pt idx="978">
                  <c:v>5.3817292418509313E-2</c:v>
                </c:pt>
                <c:pt idx="979">
                  <c:v>3.8226725347532877</c:v>
                </c:pt>
                <c:pt idx="980">
                  <c:v>1.3311574605302916</c:v>
                </c:pt>
                <c:pt idx="981">
                  <c:v>9.5844577548986436</c:v>
                </c:pt>
                <c:pt idx="982">
                  <c:v>2.6548726170208052</c:v>
                </c:pt>
                <c:pt idx="983">
                  <c:v>0.66474393497104023</c:v>
                </c:pt>
                <c:pt idx="984">
                  <c:v>0.10633085105844559</c:v>
                </c:pt>
                <c:pt idx="985">
                  <c:v>2.0277458706751141</c:v>
                </c:pt>
                <c:pt idx="986">
                  <c:v>0.28699092080151251</c:v>
                </c:pt>
                <c:pt idx="987">
                  <c:v>2.3541889528927236</c:v>
                </c:pt>
                <c:pt idx="988">
                  <c:v>4.0114418868200525</c:v>
                </c:pt>
                <c:pt idx="989">
                  <c:v>14.480515789846173</c:v>
                </c:pt>
                <c:pt idx="990">
                  <c:v>0.40711267389425565</c:v>
                </c:pt>
                <c:pt idx="991">
                  <c:v>1.2664172547060091</c:v>
                </c:pt>
                <c:pt idx="992">
                  <c:v>0.54496681256585622</c:v>
                </c:pt>
                <c:pt idx="993">
                  <c:v>2.3031491842344711</c:v>
                </c:pt>
                <c:pt idx="994">
                  <c:v>0.6140965555600193</c:v>
                </c:pt>
                <c:pt idx="995">
                  <c:v>0.20365219798406928</c:v>
                </c:pt>
                <c:pt idx="996">
                  <c:v>0.40482949221033826</c:v>
                </c:pt>
                <c:pt idx="997">
                  <c:v>0.73202713484088611</c:v>
                </c:pt>
                <c:pt idx="998">
                  <c:v>9.5075224302391117</c:v>
                </c:pt>
                <c:pt idx="999">
                  <c:v>0.81128528143992062</c:v>
                </c:pt>
                <c:pt idx="1000">
                  <c:v>0.9630620227076151</c:v>
                </c:pt>
                <c:pt idx="1001">
                  <c:v>2.5762643471914934</c:v>
                </c:pt>
                <c:pt idx="1002">
                  <c:v>4.9077470811180433E-2</c:v>
                </c:pt>
                <c:pt idx="1003">
                  <c:v>0.86255421517618691</c:v>
                </c:pt>
                <c:pt idx="1004">
                  <c:v>2.7268908436618493</c:v>
                </c:pt>
                <c:pt idx="1005">
                  <c:v>0.45596139732516933</c:v>
                </c:pt>
                <c:pt idx="1006">
                  <c:v>1.10596057564296</c:v>
                </c:pt>
                <c:pt idx="1007">
                  <c:v>1.2961675851725819E-2</c:v>
                </c:pt>
                <c:pt idx="1008">
                  <c:v>6.1830749506166169E-2</c:v>
                </c:pt>
                <c:pt idx="1009">
                  <c:v>1.2590076677289281</c:v>
                </c:pt>
                <c:pt idx="1010">
                  <c:v>11.391061277611019</c:v>
                </c:pt>
                <c:pt idx="1011">
                  <c:v>1.2898532404990954</c:v>
                </c:pt>
                <c:pt idx="1012">
                  <c:v>12.703977610685362</c:v>
                </c:pt>
                <c:pt idx="1013">
                  <c:v>20.401583827568032</c:v>
                </c:pt>
                <c:pt idx="1014">
                  <c:v>0.97283118800776358</c:v>
                </c:pt>
                <c:pt idx="1015">
                  <c:v>5.0648039361274426</c:v>
                </c:pt>
                <c:pt idx="1016">
                  <c:v>1.1404328100195682</c:v>
                </c:pt>
                <c:pt idx="1017">
                  <c:v>0.49714455165000432</c:v>
                </c:pt>
                <c:pt idx="1018">
                  <c:v>0.9513813953084711</c:v>
                </c:pt>
                <c:pt idx="1019">
                  <c:v>4.6584760934341984</c:v>
                </c:pt>
                <c:pt idx="1020">
                  <c:v>0.51807196825561586</c:v>
                </c:pt>
                <c:pt idx="1021">
                  <c:v>8.9771120663130449E-2</c:v>
                </c:pt>
                <c:pt idx="1022">
                  <c:v>1.4016672079510528</c:v>
                </c:pt>
                <c:pt idx="1023">
                  <c:v>1.2454291385823022</c:v>
                </c:pt>
                <c:pt idx="1024">
                  <c:v>3.2774695672412881</c:v>
                </c:pt>
                <c:pt idx="1025">
                  <c:v>0.79360823029683436</c:v>
                </c:pt>
                <c:pt idx="1026">
                  <c:v>0.20631427497564156</c:v>
                </c:pt>
                <c:pt idx="1027">
                  <c:v>0.32242839687995484</c:v>
                </c:pt>
                <c:pt idx="1028">
                  <c:v>0.54605772810406283</c:v>
                </c:pt>
                <c:pt idx="1029">
                  <c:v>1.5179315569780887</c:v>
                </c:pt>
                <c:pt idx="1030">
                  <c:v>4.2221277631738545E-2</c:v>
                </c:pt>
                <c:pt idx="1031">
                  <c:v>1.7817855708135919</c:v>
                </c:pt>
                <c:pt idx="1032">
                  <c:v>0.21164455896894596</c:v>
                </c:pt>
                <c:pt idx="1033">
                  <c:v>0.3920621460573992</c:v>
                </c:pt>
                <c:pt idx="1034">
                  <c:v>0.35388093543876364</c:v>
                </c:pt>
                <c:pt idx="1035">
                  <c:v>79.041836790680748</c:v>
                </c:pt>
                <c:pt idx="1036">
                  <c:v>35.5431134580083</c:v>
                </c:pt>
                <c:pt idx="1037">
                  <c:v>0.14454599625023951</c:v>
                </c:pt>
                <c:pt idx="1038">
                  <c:v>1.3434171091929157</c:v>
                </c:pt>
                <c:pt idx="1039">
                  <c:v>5.5467618549520648</c:v>
                </c:pt>
                <c:pt idx="1040">
                  <c:v>0.55364313319195246</c:v>
                </c:pt>
                <c:pt idx="1041">
                  <c:v>3.8196948349380158</c:v>
                </c:pt>
                <c:pt idx="1042">
                  <c:v>0.15896998516973407</c:v>
                </c:pt>
                <c:pt idx="1043">
                  <c:v>1.9918914363183404</c:v>
                </c:pt>
                <c:pt idx="1044">
                  <c:v>1.672181288407443</c:v>
                </c:pt>
                <c:pt idx="1045">
                  <c:v>0.42306667309975021</c:v>
                </c:pt>
                <c:pt idx="1046">
                  <c:v>0.63167601470639723</c:v>
                </c:pt>
                <c:pt idx="1047">
                  <c:v>0.76447689411676834</c:v>
                </c:pt>
                <c:pt idx="1048">
                  <c:v>2.8489203957781148</c:v>
                </c:pt>
                <c:pt idx="1049">
                  <c:v>0.22645208024094027</c:v>
                </c:pt>
                <c:pt idx="1050">
                  <c:v>1.8054199886048212</c:v>
                </c:pt>
                <c:pt idx="1051">
                  <c:v>0.4023460882310107</c:v>
                </c:pt>
                <c:pt idx="1052">
                  <c:v>1.174249005142725</c:v>
                </c:pt>
                <c:pt idx="1053">
                  <c:v>2.7389935036096684</c:v>
                </c:pt>
                <c:pt idx="1054">
                  <c:v>1.4870372931332712</c:v>
                </c:pt>
                <c:pt idx="1055">
                  <c:v>0.29372319310789519</c:v>
                </c:pt>
                <c:pt idx="1056">
                  <c:v>0.28695384823090569</c:v>
                </c:pt>
                <c:pt idx="1057">
                  <c:v>4.2990036286394284</c:v>
                </c:pt>
                <c:pt idx="1058">
                  <c:v>0.78390604241842743</c:v>
                </c:pt>
                <c:pt idx="1059">
                  <c:v>0.57380631523229197</c:v>
                </c:pt>
                <c:pt idx="1060">
                  <c:v>0.80755355776236859</c:v>
                </c:pt>
                <c:pt idx="1061">
                  <c:v>6.8472386270978287</c:v>
                </c:pt>
                <c:pt idx="1062">
                  <c:v>2.9304648602041539</c:v>
                </c:pt>
                <c:pt idx="1063">
                  <c:v>136.97034394584756</c:v>
                </c:pt>
                <c:pt idx="1064">
                  <c:v>0.83372356761599131</c:v>
                </c:pt>
                <c:pt idx="1065">
                  <c:v>0.70822132876715438</c:v>
                </c:pt>
                <c:pt idx="1066">
                  <c:v>1.7137199400424572</c:v>
                </c:pt>
                <c:pt idx="1067">
                  <c:v>1.0732969755801296</c:v>
                </c:pt>
                <c:pt idx="1068">
                  <c:v>1.3842361694482455</c:v>
                </c:pt>
                <c:pt idx="1069">
                  <c:v>31.545764923005201</c:v>
                </c:pt>
                <c:pt idx="1070">
                  <c:v>1.8368320952018531</c:v>
                </c:pt>
                <c:pt idx="1071">
                  <c:v>0.15073216667555073</c:v>
                </c:pt>
                <c:pt idx="1072">
                  <c:v>10.816851185647284</c:v>
                </c:pt>
                <c:pt idx="1073">
                  <c:v>8.0282601190809558E-2</c:v>
                </c:pt>
                <c:pt idx="1074">
                  <c:v>1.7710448632801803</c:v>
                </c:pt>
                <c:pt idx="1075">
                  <c:v>9.616618570317998</c:v>
                </c:pt>
                <c:pt idx="1076">
                  <c:v>8.8841309875005575E-2</c:v>
                </c:pt>
                <c:pt idx="1077">
                  <c:v>1.3709383694677606</c:v>
                </c:pt>
                <c:pt idx="1078">
                  <c:v>5.6254842234780575</c:v>
                </c:pt>
                <c:pt idx="1079">
                  <c:v>3.9747577313908029</c:v>
                </c:pt>
                <c:pt idx="1080">
                  <c:v>0.28546880270977903</c:v>
                </c:pt>
                <c:pt idx="1081">
                  <c:v>9.0898143197579145E-3</c:v>
                </c:pt>
                <c:pt idx="1082">
                  <c:v>0.33629144313738524</c:v>
                </c:pt>
                <c:pt idx="1083">
                  <c:v>1.9889758467174892</c:v>
                </c:pt>
                <c:pt idx="1084">
                  <c:v>0.47997136789007244</c:v>
                </c:pt>
                <c:pt idx="1085">
                  <c:v>15.081356991629921</c:v>
                </c:pt>
                <c:pt idx="1086">
                  <c:v>2.2120429027560271</c:v>
                </c:pt>
                <c:pt idx="1087">
                  <c:v>0.71521521575944702</c:v>
                </c:pt>
                <c:pt idx="1088">
                  <c:v>2.4438230056423418</c:v>
                </c:pt>
                <c:pt idx="1089">
                  <c:v>0.65764384251089592</c:v>
                </c:pt>
                <c:pt idx="1090">
                  <c:v>1.6052889280722507</c:v>
                </c:pt>
                <c:pt idx="1091">
                  <c:v>0.66342542368918056</c:v>
                </c:pt>
                <c:pt idx="1092">
                  <c:v>0.19143889121337246</c:v>
                </c:pt>
                <c:pt idx="1093">
                  <c:v>0.47897726675690455</c:v>
                </c:pt>
                <c:pt idx="1094">
                  <c:v>9.7542393516286587</c:v>
                </c:pt>
                <c:pt idx="1095">
                  <c:v>0.31115120032906751</c:v>
                </c:pt>
                <c:pt idx="1096">
                  <c:v>0.96956289230840287</c:v>
                </c:pt>
                <c:pt idx="1097">
                  <c:v>6.770689688419021E-2</c:v>
                </c:pt>
                <c:pt idx="1098">
                  <c:v>1.1087955729956369</c:v>
                </c:pt>
                <c:pt idx="1099">
                  <c:v>1.0067715151844017</c:v>
                </c:pt>
                <c:pt idx="1100">
                  <c:v>3.6263144757510188</c:v>
                </c:pt>
                <c:pt idx="1101">
                  <c:v>9.3964600896293966</c:v>
                </c:pt>
                <c:pt idx="1102">
                  <c:v>3.661404328638123</c:v>
                </c:pt>
                <c:pt idx="1103">
                  <c:v>0.13180453947375237</c:v>
                </c:pt>
                <c:pt idx="1104">
                  <c:v>0.74307510477317762</c:v>
                </c:pt>
                <c:pt idx="1105">
                  <c:v>0.98844223412744259</c:v>
                </c:pt>
                <c:pt idx="1106">
                  <c:v>0.10101483862363128</c:v>
                </c:pt>
                <c:pt idx="1107">
                  <c:v>2.0922135735004361</c:v>
                </c:pt>
                <c:pt idx="1108">
                  <c:v>0.8737162684098807</c:v>
                </c:pt>
                <c:pt idx="1109">
                  <c:v>3.1241521560646173</c:v>
                </c:pt>
                <c:pt idx="1110">
                  <c:v>0.98072070413565726</c:v>
                </c:pt>
                <c:pt idx="1111">
                  <c:v>0.97524628256255952</c:v>
                </c:pt>
                <c:pt idx="1112">
                  <c:v>0.32356627113637826</c:v>
                </c:pt>
                <c:pt idx="1113">
                  <c:v>2.7118393097245996</c:v>
                </c:pt>
                <c:pt idx="1114">
                  <c:v>12.514384761210513</c:v>
                </c:pt>
                <c:pt idx="1115">
                  <c:v>0.82853827350677023</c:v>
                </c:pt>
                <c:pt idx="1116">
                  <c:v>0.64567768970890194</c:v>
                </c:pt>
                <c:pt idx="1117">
                  <c:v>0.12128770863373901</c:v>
                </c:pt>
                <c:pt idx="1118">
                  <c:v>3.9453178646906739</c:v>
                </c:pt>
                <c:pt idx="1119">
                  <c:v>2.6912276656508962</c:v>
                </c:pt>
                <c:pt idx="1120">
                  <c:v>24.708019541395146</c:v>
                </c:pt>
                <c:pt idx="1121">
                  <c:v>81.799676242582706</c:v>
                </c:pt>
                <c:pt idx="1122">
                  <c:v>3.8812159949217482</c:v>
                </c:pt>
                <c:pt idx="1123">
                  <c:v>0.10653752397314173</c:v>
                </c:pt>
                <c:pt idx="1124">
                  <c:v>1.2326488201620611</c:v>
                </c:pt>
                <c:pt idx="1125">
                  <c:v>0.16702286956570744</c:v>
                </c:pt>
                <c:pt idx="1126">
                  <c:v>9.2552273992991587</c:v>
                </c:pt>
                <c:pt idx="1127">
                  <c:v>2.0994873531353013</c:v>
                </c:pt>
                <c:pt idx="1128">
                  <c:v>9.9043090388915349</c:v>
                </c:pt>
                <c:pt idx="1129">
                  <c:v>2.5856934106927909</c:v>
                </c:pt>
                <c:pt idx="1130">
                  <c:v>41.865655159195867</c:v>
                </c:pt>
                <c:pt idx="1131">
                  <c:v>1.7621288469324432</c:v>
                </c:pt>
                <c:pt idx="1132">
                  <c:v>0.61978693017489794</c:v>
                </c:pt>
                <c:pt idx="1133">
                  <c:v>1.6626471978434956</c:v>
                </c:pt>
                <c:pt idx="1134">
                  <c:v>0.22188467480363061</c:v>
                </c:pt>
                <c:pt idx="1135">
                  <c:v>1.5164799356006005</c:v>
                </c:pt>
                <c:pt idx="1136">
                  <c:v>5.768858045624575</c:v>
                </c:pt>
                <c:pt idx="1137">
                  <c:v>0.32980407250308319</c:v>
                </c:pt>
                <c:pt idx="1138">
                  <c:v>2.2308458354413254</c:v>
                </c:pt>
                <c:pt idx="1139">
                  <c:v>0.36721925280195289</c:v>
                </c:pt>
                <c:pt idx="1140">
                  <c:v>7.9161224346843788</c:v>
                </c:pt>
                <c:pt idx="1141">
                  <c:v>1.181893729974405</c:v>
                </c:pt>
                <c:pt idx="1142">
                  <c:v>0.32167993393602234</c:v>
                </c:pt>
                <c:pt idx="1143">
                  <c:v>15.338585096414459</c:v>
                </c:pt>
                <c:pt idx="1144">
                  <c:v>2.3019871775813883</c:v>
                </c:pt>
                <c:pt idx="1145">
                  <c:v>2.5125832446193637</c:v>
                </c:pt>
                <c:pt idx="1146">
                  <c:v>0.17697057682208625</c:v>
                </c:pt>
                <c:pt idx="1147">
                  <c:v>0.58207027391227606</c:v>
                </c:pt>
                <c:pt idx="1148">
                  <c:v>2.4536062819768536</c:v>
                </c:pt>
                <c:pt idx="1149">
                  <c:v>0.17877352208512232</c:v>
                </c:pt>
                <c:pt idx="1150">
                  <c:v>6.0944894818594858E-2</c:v>
                </c:pt>
                <c:pt idx="1151">
                  <c:v>0.85868168888926921</c:v>
                </c:pt>
                <c:pt idx="1152">
                  <c:v>0.55229073829848774</c:v>
                </c:pt>
                <c:pt idx="1153">
                  <c:v>0.84744795995176381</c:v>
                </c:pt>
                <c:pt idx="1154">
                  <c:v>0.70063324177602371</c:v>
                </c:pt>
                <c:pt idx="1155">
                  <c:v>1.782237111451459</c:v>
                </c:pt>
                <c:pt idx="1156">
                  <c:v>4.4020165050583682</c:v>
                </c:pt>
                <c:pt idx="1157">
                  <c:v>2.7115561906873495E-3</c:v>
                </c:pt>
                <c:pt idx="1158">
                  <c:v>0.7444571611711438</c:v>
                </c:pt>
                <c:pt idx="1159">
                  <c:v>0.47434612586965663</c:v>
                </c:pt>
                <c:pt idx="1160">
                  <c:v>0.10566542192729424</c:v>
                </c:pt>
                <c:pt idx="1161">
                  <c:v>0.56534838393107367</c:v>
                </c:pt>
                <c:pt idx="1162">
                  <c:v>0.84060972779682008</c:v>
                </c:pt>
                <c:pt idx="1163">
                  <c:v>2.349596198840612</c:v>
                </c:pt>
                <c:pt idx="1164">
                  <c:v>1.9233474999954077</c:v>
                </c:pt>
                <c:pt idx="1165">
                  <c:v>42.043630581147042</c:v>
                </c:pt>
                <c:pt idx="1166">
                  <c:v>3.0604127238893133</c:v>
                </c:pt>
                <c:pt idx="1167">
                  <c:v>4.2716852022589817</c:v>
                </c:pt>
                <c:pt idx="1168">
                  <c:v>6.3219325273008522</c:v>
                </c:pt>
                <c:pt idx="1169">
                  <c:v>6.4388577290593192</c:v>
                </c:pt>
                <c:pt idx="1170">
                  <c:v>5.1696676192649074</c:v>
                </c:pt>
                <c:pt idx="1171">
                  <c:v>1.0781352733267033</c:v>
                </c:pt>
                <c:pt idx="1172">
                  <c:v>0.65103233642567848</c:v>
                </c:pt>
                <c:pt idx="1173">
                  <c:v>1.1049528581244634</c:v>
                </c:pt>
                <c:pt idx="1174">
                  <c:v>2.2717626150434009</c:v>
                </c:pt>
                <c:pt idx="1175">
                  <c:v>1.0868387750156003</c:v>
                </c:pt>
                <c:pt idx="1176">
                  <c:v>1.5947377877601023</c:v>
                </c:pt>
                <c:pt idx="1177">
                  <c:v>0.40420133193716867</c:v>
                </c:pt>
                <c:pt idx="1178">
                  <c:v>2.0296790209929765</c:v>
                </c:pt>
                <c:pt idx="1179">
                  <c:v>0.38165031310038122</c:v>
                </c:pt>
                <c:pt idx="1180">
                  <c:v>0.8565755471104527</c:v>
                </c:pt>
                <c:pt idx="1181">
                  <c:v>0.47409850271888532</c:v>
                </c:pt>
                <c:pt idx="1182">
                  <c:v>0.88973248049503073</c:v>
                </c:pt>
                <c:pt idx="1183">
                  <c:v>1.3940381265528998</c:v>
                </c:pt>
                <c:pt idx="1184">
                  <c:v>0.88277807255555329</c:v>
                </c:pt>
                <c:pt idx="1185">
                  <c:v>0.47372018106767233</c:v>
                </c:pt>
                <c:pt idx="1186">
                  <c:v>0.22132736628263619</c:v>
                </c:pt>
                <c:pt idx="1187">
                  <c:v>0.98275972579384474</c:v>
                </c:pt>
                <c:pt idx="1188">
                  <c:v>1.2838263978289841</c:v>
                </c:pt>
                <c:pt idx="1189">
                  <c:v>1.836168820234632</c:v>
                </c:pt>
                <c:pt idx="1190">
                  <c:v>0.26609021650551401</c:v>
                </c:pt>
                <c:pt idx="1191">
                  <c:v>0.72134507768596101</c:v>
                </c:pt>
                <c:pt idx="1192">
                  <c:v>0.82312884836457167</c:v>
                </c:pt>
                <c:pt idx="1193">
                  <c:v>9.2627378448960473E-3</c:v>
                </c:pt>
                <c:pt idx="1194">
                  <c:v>0.68681097759622611</c:v>
                </c:pt>
                <c:pt idx="1195">
                  <c:v>0.88717410992840073</c:v>
                </c:pt>
                <c:pt idx="1196">
                  <c:v>1.0613002681544854</c:v>
                </c:pt>
                <c:pt idx="1197">
                  <c:v>3.3793568341078708</c:v>
                </c:pt>
                <c:pt idx="1198">
                  <c:v>0.22640673254523691</c:v>
                </c:pt>
                <c:pt idx="1199">
                  <c:v>1.5017281068626172</c:v>
                </c:pt>
                <c:pt idx="1200">
                  <c:v>0.17197819710996329</c:v>
                </c:pt>
                <c:pt idx="1201">
                  <c:v>38.986546346355283</c:v>
                </c:pt>
                <c:pt idx="1202">
                  <c:v>2.7032328143205819</c:v>
                </c:pt>
                <c:pt idx="1203">
                  <c:v>1.667701660568484</c:v>
                </c:pt>
                <c:pt idx="1204">
                  <c:v>1.8017784508613495</c:v>
                </c:pt>
                <c:pt idx="1205">
                  <c:v>1.0639841632393354</c:v>
                </c:pt>
                <c:pt idx="1206">
                  <c:v>0.66149107721316036</c:v>
                </c:pt>
                <c:pt idx="1207">
                  <c:v>2.5153142966328312</c:v>
                </c:pt>
                <c:pt idx="1208">
                  <c:v>0.67272184525524548</c:v>
                </c:pt>
                <c:pt idx="1209">
                  <c:v>5.6782452691830895E-2</c:v>
                </c:pt>
                <c:pt idx="1210">
                  <c:v>1.4909879781475379</c:v>
                </c:pt>
                <c:pt idx="1211">
                  <c:v>0.38485970671640535</c:v>
                </c:pt>
                <c:pt idx="1212">
                  <c:v>1.7064774469480883</c:v>
                </c:pt>
                <c:pt idx="1213">
                  <c:v>1.6729279221688398</c:v>
                </c:pt>
                <c:pt idx="1214">
                  <c:v>0.97306945774155351</c:v>
                </c:pt>
                <c:pt idx="1215">
                  <c:v>0.16869231945951163</c:v>
                </c:pt>
                <c:pt idx="1216">
                  <c:v>0.15069234026683651</c:v>
                </c:pt>
                <c:pt idx="1217">
                  <c:v>0.86349446256493911</c:v>
                </c:pt>
                <c:pt idx="1218">
                  <c:v>2.3168968676602879</c:v>
                </c:pt>
                <c:pt idx="1219">
                  <c:v>8.9898593420210268E-2</c:v>
                </c:pt>
                <c:pt idx="1220">
                  <c:v>9.9853383152525621E-2</c:v>
                </c:pt>
                <c:pt idx="1221">
                  <c:v>1.1443681243817134</c:v>
                </c:pt>
                <c:pt idx="1222">
                  <c:v>0.94092777748528644</c:v>
                </c:pt>
                <c:pt idx="1223">
                  <c:v>0.17401572021989489</c:v>
                </c:pt>
                <c:pt idx="1224">
                  <c:v>2.2697326525170771</c:v>
                </c:pt>
                <c:pt idx="1225">
                  <c:v>19.015961205684309</c:v>
                </c:pt>
                <c:pt idx="1226">
                  <c:v>1.3918630870839974</c:v>
                </c:pt>
                <c:pt idx="1227">
                  <c:v>2.6726781116361487</c:v>
                </c:pt>
                <c:pt idx="1228">
                  <c:v>7.2935789041453143</c:v>
                </c:pt>
                <c:pt idx="1229">
                  <c:v>0.27586827428492322</c:v>
                </c:pt>
                <c:pt idx="1230">
                  <c:v>3.0887246431150945</c:v>
                </c:pt>
                <c:pt idx="1231">
                  <c:v>1.7363042348601516</c:v>
                </c:pt>
                <c:pt idx="1232">
                  <c:v>0.66667920538004</c:v>
                </c:pt>
                <c:pt idx="1233">
                  <c:v>5.9589088051049455</c:v>
                </c:pt>
                <c:pt idx="1234">
                  <c:v>1.9480188400898895</c:v>
                </c:pt>
                <c:pt idx="1235">
                  <c:v>0.39884561051194445</c:v>
                </c:pt>
                <c:pt idx="1236">
                  <c:v>0.13618302734749238</c:v>
                </c:pt>
                <c:pt idx="1237">
                  <c:v>8.1577424329000447E-2</c:v>
                </c:pt>
                <c:pt idx="1238">
                  <c:v>4.7869149449744054E-2</c:v>
                </c:pt>
                <c:pt idx="1239">
                  <c:v>2.2159419750695912</c:v>
                </c:pt>
                <c:pt idx="1240">
                  <c:v>0.86059942868399486</c:v>
                </c:pt>
                <c:pt idx="1241">
                  <c:v>4.7421658835452088E-2</c:v>
                </c:pt>
                <c:pt idx="1242">
                  <c:v>0.28157330867580405</c:v>
                </c:pt>
                <c:pt idx="1243">
                  <c:v>0.66651086699738227</c:v>
                </c:pt>
                <c:pt idx="1244">
                  <c:v>2.2132308998018226</c:v>
                </c:pt>
                <c:pt idx="1245">
                  <c:v>5.2988931459112374</c:v>
                </c:pt>
                <c:pt idx="1246">
                  <c:v>2.5322471157663564</c:v>
                </c:pt>
                <c:pt idx="1247">
                  <c:v>2.0633104418916015</c:v>
                </c:pt>
                <c:pt idx="1248">
                  <c:v>22.463558940336476</c:v>
                </c:pt>
                <c:pt idx="1249">
                  <c:v>1.006290108734484</c:v>
                </c:pt>
                <c:pt idx="1250">
                  <c:v>1.2512110251640109</c:v>
                </c:pt>
                <c:pt idx="1251">
                  <c:v>2.691038268097198</c:v>
                </c:pt>
                <c:pt idx="1252">
                  <c:v>1.2629875950951175</c:v>
                </c:pt>
                <c:pt idx="1253">
                  <c:v>0.64449180712788556</c:v>
                </c:pt>
                <c:pt idx="1254">
                  <c:v>0.54599862379981634</c:v>
                </c:pt>
                <c:pt idx="1255">
                  <c:v>0.85819789793817214</c:v>
                </c:pt>
                <c:pt idx="1256">
                  <c:v>46.309403877819733</c:v>
                </c:pt>
                <c:pt idx="1257">
                  <c:v>4.2047734216284258</c:v>
                </c:pt>
                <c:pt idx="1258">
                  <c:v>0.82314527488985534</c:v>
                </c:pt>
                <c:pt idx="1259">
                  <c:v>2.0134728198296856</c:v>
                </c:pt>
                <c:pt idx="1260">
                  <c:v>2.1754813942829188</c:v>
                </c:pt>
                <c:pt idx="1261">
                  <c:v>4.0787250030238322</c:v>
                </c:pt>
                <c:pt idx="1262">
                  <c:v>0.27144919756428787</c:v>
                </c:pt>
                <c:pt idx="1263">
                  <c:v>2.3248323781502025</c:v>
                </c:pt>
                <c:pt idx="1264">
                  <c:v>0.82253060408111578</c:v>
                </c:pt>
                <c:pt idx="1265">
                  <c:v>0.58395953442411586</c:v>
                </c:pt>
                <c:pt idx="1266">
                  <c:v>17.126435943377462</c:v>
                </c:pt>
                <c:pt idx="1267">
                  <c:v>2.1124587067247891</c:v>
                </c:pt>
                <c:pt idx="1268">
                  <c:v>0.91164703640695777</c:v>
                </c:pt>
                <c:pt idx="1269">
                  <c:v>1.3530768991349702</c:v>
                </c:pt>
                <c:pt idx="1270">
                  <c:v>5.4387187033475712E-2</c:v>
                </c:pt>
                <c:pt idx="1271">
                  <c:v>8.5948103380152657E-2</c:v>
                </c:pt>
                <c:pt idx="1272">
                  <c:v>0.23236790619458531</c:v>
                </c:pt>
                <c:pt idx="1273">
                  <c:v>0.54977600709685936</c:v>
                </c:pt>
                <c:pt idx="1274">
                  <c:v>0.2208447576655177</c:v>
                </c:pt>
                <c:pt idx="1275">
                  <c:v>2.0825485381742803</c:v>
                </c:pt>
                <c:pt idx="1276">
                  <c:v>1.6955108113173787</c:v>
                </c:pt>
                <c:pt idx="1277">
                  <c:v>38.843066565042307</c:v>
                </c:pt>
                <c:pt idx="1278">
                  <c:v>2.6928400629432097</c:v>
                </c:pt>
                <c:pt idx="1279">
                  <c:v>4.6643443879416553E-2</c:v>
                </c:pt>
                <c:pt idx="1280">
                  <c:v>0.1138268939740481</c:v>
                </c:pt>
                <c:pt idx="1281">
                  <c:v>7.224326330781515E-2</c:v>
                </c:pt>
                <c:pt idx="1282">
                  <c:v>3.2080955809779228</c:v>
                </c:pt>
                <c:pt idx="1283">
                  <c:v>3.5388184895389987</c:v>
                </c:pt>
                <c:pt idx="1284">
                  <c:v>1.5389411711080279</c:v>
                </c:pt>
                <c:pt idx="1285">
                  <c:v>0.71128307874924723</c:v>
                </c:pt>
                <c:pt idx="1286">
                  <c:v>2.5750993899392354</c:v>
                </c:pt>
                <c:pt idx="1287">
                  <c:v>1.1799868395364332</c:v>
                </c:pt>
                <c:pt idx="1288">
                  <c:v>2.509740577578532</c:v>
                </c:pt>
                <c:pt idx="1289">
                  <c:v>0.27426649302578615</c:v>
                </c:pt>
                <c:pt idx="1290">
                  <c:v>29.71642244913901</c:v>
                </c:pt>
                <c:pt idx="1291">
                  <c:v>1.3595203890851715</c:v>
                </c:pt>
                <c:pt idx="1292">
                  <c:v>63.585526655046074</c:v>
                </c:pt>
                <c:pt idx="1293">
                  <c:v>0.5895737811230527</c:v>
                </c:pt>
                <c:pt idx="1294">
                  <c:v>5.6049567849034307</c:v>
                </c:pt>
                <c:pt idx="1295">
                  <c:v>9.0493010716713993</c:v>
                </c:pt>
                <c:pt idx="1296">
                  <c:v>0.47300486081245363</c:v>
                </c:pt>
                <c:pt idx="1297">
                  <c:v>3.5039788531896416</c:v>
                </c:pt>
                <c:pt idx="1298">
                  <c:v>1.9591962528558017E-4</c:v>
                </c:pt>
                <c:pt idx="1299">
                  <c:v>0.11528404258977983</c:v>
                </c:pt>
                <c:pt idx="1300">
                  <c:v>4.5344377585272442</c:v>
                </c:pt>
                <c:pt idx="1301">
                  <c:v>10.172833616371097</c:v>
                </c:pt>
                <c:pt idx="1302">
                  <c:v>0.1810434161311881</c:v>
                </c:pt>
                <c:pt idx="1303">
                  <c:v>0.66746692017334763</c:v>
                </c:pt>
                <c:pt idx="1304">
                  <c:v>9.0111233725010216</c:v>
                </c:pt>
                <c:pt idx="1305">
                  <c:v>1.8033739197644512</c:v>
                </c:pt>
                <c:pt idx="1306">
                  <c:v>0.12025405378201072</c:v>
                </c:pt>
                <c:pt idx="1307">
                  <c:v>3.2649069298784079</c:v>
                </c:pt>
                <c:pt idx="1308">
                  <c:v>0.60821846786213252</c:v>
                </c:pt>
                <c:pt idx="1309">
                  <c:v>1.3548340065680895</c:v>
                </c:pt>
                <c:pt idx="1310">
                  <c:v>7.9779557597526377E-2</c:v>
                </c:pt>
                <c:pt idx="1311">
                  <c:v>20.62767971680173</c:v>
                </c:pt>
                <c:pt idx="1312">
                  <c:v>1.6441882456282164</c:v>
                </c:pt>
                <c:pt idx="1313">
                  <c:v>5.1086316060165764</c:v>
                </c:pt>
                <c:pt idx="1314">
                  <c:v>1.9089753708215356</c:v>
                </c:pt>
                <c:pt idx="1315">
                  <c:v>1.564816817498871</c:v>
                </c:pt>
                <c:pt idx="1316">
                  <c:v>0.13601084424225229</c:v>
                </c:pt>
                <c:pt idx="1317">
                  <c:v>1.5532287161358509</c:v>
                </c:pt>
                <c:pt idx="1318">
                  <c:v>0.94704193031834216</c:v>
                </c:pt>
                <c:pt idx="1319">
                  <c:v>0.50018638498599599</c:v>
                </c:pt>
                <c:pt idx="1320">
                  <c:v>1.1250557924096349</c:v>
                </c:pt>
                <c:pt idx="1321">
                  <c:v>1.9694955539765513</c:v>
                </c:pt>
                <c:pt idx="1322">
                  <c:v>4.8003179044110746</c:v>
                </c:pt>
                <c:pt idx="1323">
                  <c:v>2.1216357503346472</c:v>
                </c:pt>
                <c:pt idx="1324">
                  <c:v>67.400142408281766</c:v>
                </c:pt>
                <c:pt idx="1325">
                  <c:v>5.3099928255393021</c:v>
                </c:pt>
                <c:pt idx="1326">
                  <c:v>8.2386805827902041</c:v>
                </c:pt>
                <c:pt idx="1327">
                  <c:v>0.65438643915728811</c:v>
                </c:pt>
                <c:pt idx="1328">
                  <c:v>2.7861815245411794</c:v>
                </c:pt>
                <c:pt idx="1329">
                  <c:v>1.9475137867730941</c:v>
                </c:pt>
                <c:pt idx="1330">
                  <c:v>23.794664069579163</c:v>
                </c:pt>
                <c:pt idx="1331">
                  <c:v>4.8114395739638161</c:v>
                </c:pt>
                <c:pt idx="1332">
                  <c:v>4.4313397061521952E-2</c:v>
                </c:pt>
                <c:pt idx="1333">
                  <c:v>8.3922941273870855</c:v>
                </c:pt>
                <c:pt idx="1334">
                  <c:v>6.5105445277513123</c:v>
                </c:pt>
                <c:pt idx="1335">
                  <c:v>9.2331864107160584</c:v>
                </c:pt>
                <c:pt idx="1336">
                  <c:v>0.22297932369348755</c:v>
                </c:pt>
                <c:pt idx="1337">
                  <c:v>3.5350224263708734</c:v>
                </c:pt>
                <c:pt idx="1338">
                  <c:v>4.35420624961312</c:v>
                </c:pt>
                <c:pt idx="1339">
                  <c:v>0.39213488023890042</c:v>
                </c:pt>
                <c:pt idx="1340">
                  <c:v>2.816693325345061</c:v>
                </c:pt>
                <c:pt idx="1341">
                  <c:v>2.2875087100903895</c:v>
                </c:pt>
                <c:pt idx="1342">
                  <c:v>0.83264932612377041</c:v>
                </c:pt>
                <c:pt idx="1343">
                  <c:v>0.19112122685028329</c:v>
                </c:pt>
                <c:pt idx="1344">
                  <c:v>0.71880678892256855</c:v>
                </c:pt>
                <c:pt idx="1345">
                  <c:v>18.153665496777254</c:v>
                </c:pt>
                <c:pt idx="1346">
                  <c:v>4.3978897103795711E-2</c:v>
                </c:pt>
                <c:pt idx="1347">
                  <c:v>1.0232156778987691</c:v>
                </c:pt>
                <c:pt idx="1348">
                  <c:v>1.4208866851777708</c:v>
                </c:pt>
                <c:pt idx="1349">
                  <c:v>2.8675622461929122</c:v>
                </c:pt>
                <c:pt idx="1350">
                  <c:v>1.6097405611716933</c:v>
                </c:pt>
                <c:pt idx="1351">
                  <c:v>1.6750124277750555</c:v>
                </c:pt>
                <c:pt idx="1352">
                  <c:v>82.827634933729556</c:v>
                </c:pt>
                <c:pt idx="1353">
                  <c:v>1.6453242210056582</c:v>
                </c:pt>
                <c:pt idx="1354">
                  <c:v>0.42516870677209107</c:v>
                </c:pt>
                <c:pt idx="1355">
                  <c:v>0.5583830946509889</c:v>
                </c:pt>
                <c:pt idx="1356">
                  <c:v>0.5605985385629062</c:v>
                </c:pt>
                <c:pt idx="1357">
                  <c:v>0.94591321266527117</c:v>
                </c:pt>
                <c:pt idx="1358">
                  <c:v>1.0629692378256554</c:v>
                </c:pt>
                <c:pt idx="1359">
                  <c:v>7.0490332197640698E-2</c:v>
                </c:pt>
                <c:pt idx="1360">
                  <c:v>10.878617786063668</c:v>
                </c:pt>
                <c:pt idx="1361">
                  <c:v>7.1733737352832669</c:v>
                </c:pt>
                <c:pt idx="1362">
                  <c:v>6.0393242077695994</c:v>
                </c:pt>
                <c:pt idx="1363">
                  <c:v>18.692038248569325</c:v>
                </c:pt>
                <c:pt idx="1364">
                  <c:v>0.89899490604829435</c:v>
                </c:pt>
                <c:pt idx="1365">
                  <c:v>0.82267044335233608</c:v>
                </c:pt>
                <c:pt idx="1366">
                  <c:v>0.15020164061856095</c:v>
                </c:pt>
                <c:pt idx="1367">
                  <c:v>0.56741631483521116</c:v>
                </c:pt>
                <c:pt idx="1368">
                  <c:v>5.9800649768976353</c:v>
                </c:pt>
                <c:pt idx="1369">
                  <c:v>0.12028219593216566</c:v>
                </c:pt>
                <c:pt idx="1370">
                  <c:v>1.7534988594589889</c:v>
                </c:pt>
                <c:pt idx="1371">
                  <c:v>2.4252654155890569</c:v>
                </c:pt>
                <c:pt idx="1372">
                  <c:v>4.2550553250851788</c:v>
                </c:pt>
                <c:pt idx="1373">
                  <c:v>0.1264470608780672</c:v>
                </c:pt>
                <c:pt idx="1374">
                  <c:v>16.539591628514444</c:v>
                </c:pt>
                <c:pt idx="1375">
                  <c:v>286.44481739451203</c:v>
                </c:pt>
                <c:pt idx="1376">
                  <c:v>5.5657953255386046</c:v>
                </c:pt>
                <c:pt idx="1377">
                  <c:v>0.26636168636714219</c:v>
                </c:pt>
                <c:pt idx="1378">
                  <c:v>3.5236726645372722</c:v>
                </c:pt>
                <c:pt idx="1379">
                  <c:v>2.9520282155056212</c:v>
                </c:pt>
                <c:pt idx="1380">
                  <c:v>1.7886900448251841</c:v>
                </c:pt>
                <c:pt idx="1381">
                  <c:v>0.50647468778299753</c:v>
                </c:pt>
                <c:pt idx="1382">
                  <c:v>0.4291383103086025</c:v>
                </c:pt>
                <c:pt idx="1383">
                  <c:v>6.6929602763318723</c:v>
                </c:pt>
                <c:pt idx="1384">
                  <c:v>0.64287133985074951</c:v>
                </c:pt>
                <c:pt idx="1385">
                  <c:v>0.44477791462606575</c:v>
                </c:pt>
                <c:pt idx="1386">
                  <c:v>3.7348620916649864</c:v>
                </c:pt>
                <c:pt idx="1387">
                  <c:v>0.29992139052390543</c:v>
                </c:pt>
                <c:pt idx="1388">
                  <c:v>1.6928305471715106</c:v>
                </c:pt>
                <c:pt idx="1389">
                  <c:v>2.3901154287138491</c:v>
                </c:pt>
                <c:pt idx="1390">
                  <c:v>0.23506148924888967</c:v>
                </c:pt>
                <c:pt idx="1391">
                  <c:v>0.15094156245450663</c:v>
                </c:pt>
                <c:pt idx="1392">
                  <c:v>15.496186861691314</c:v>
                </c:pt>
                <c:pt idx="1393">
                  <c:v>2.189662038082302</c:v>
                </c:pt>
                <c:pt idx="1394">
                  <c:v>0.22517578381042785</c:v>
                </c:pt>
                <c:pt idx="1395">
                  <c:v>0.63730990060565251</c:v>
                </c:pt>
                <c:pt idx="1396">
                  <c:v>0.48661206067120405</c:v>
                </c:pt>
                <c:pt idx="1397">
                  <c:v>0.27011361135918843</c:v>
                </c:pt>
                <c:pt idx="1398">
                  <c:v>3.7890181824513198</c:v>
                </c:pt>
                <c:pt idx="1399">
                  <c:v>0.17627733897734066</c:v>
                </c:pt>
                <c:pt idx="1400">
                  <c:v>2.8645043439225182</c:v>
                </c:pt>
                <c:pt idx="1401">
                  <c:v>5.0869434188734548</c:v>
                </c:pt>
                <c:pt idx="1402">
                  <c:v>0.50896576724098952</c:v>
                </c:pt>
                <c:pt idx="1403">
                  <c:v>1.4527206155910362</c:v>
                </c:pt>
                <c:pt idx="1404">
                  <c:v>30.412709904786976</c:v>
                </c:pt>
                <c:pt idx="1405">
                  <c:v>0.55490933240326235</c:v>
                </c:pt>
                <c:pt idx="1406">
                  <c:v>2.3053827734875059</c:v>
                </c:pt>
                <c:pt idx="1407">
                  <c:v>0.53553473086739911</c:v>
                </c:pt>
                <c:pt idx="1408">
                  <c:v>7.4682592624473134</c:v>
                </c:pt>
                <c:pt idx="1409">
                  <c:v>1.0867287588416905</c:v>
                </c:pt>
                <c:pt idx="1410">
                  <c:v>0.56691418742957622</c:v>
                </c:pt>
                <c:pt idx="1411">
                  <c:v>1.7922530288282348</c:v>
                </c:pt>
                <c:pt idx="1412">
                  <c:v>4.3431053393027339</c:v>
                </c:pt>
                <c:pt idx="1413">
                  <c:v>0.34775549762735763</c:v>
                </c:pt>
                <c:pt idx="1414">
                  <c:v>0.15139119929964873</c:v>
                </c:pt>
                <c:pt idx="1415">
                  <c:v>0.68238557179345183</c:v>
                </c:pt>
                <c:pt idx="1416">
                  <c:v>0.43254154518294807</c:v>
                </c:pt>
                <c:pt idx="1417">
                  <c:v>1.5928694035465738</c:v>
                </c:pt>
                <c:pt idx="1418">
                  <c:v>1.4736705300481545</c:v>
                </c:pt>
                <c:pt idx="1419">
                  <c:v>0.36149440454931986</c:v>
                </c:pt>
                <c:pt idx="1420">
                  <c:v>2.4182780646710658</c:v>
                </c:pt>
                <c:pt idx="1421">
                  <c:v>0.37863785255876681</c:v>
                </c:pt>
                <c:pt idx="1422">
                  <c:v>0.32136842776082752</c:v>
                </c:pt>
                <c:pt idx="1423">
                  <c:v>1.1056700955247856</c:v>
                </c:pt>
                <c:pt idx="1424">
                  <c:v>7.7802812931224548</c:v>
                </c:pt>
                <c:pt idx="1425">
                  <c:v>1.0163800204940128</c:v>
                </c:pt>
                <c:pt idx="1426">
                  <c:v>0.30505470822545483</c:v>
                </c:pt>
                <c:pt idx="1427">
                  <c:v>1.4777514524477171</c:v>
                </c:pt>
                <c:pt idx="1428">
                  <c:v>6.4231721325959965</c:v>
                </c:pt>
                <c:pt idx="1429">
                  <c:v>14.221529620734149</c:v>
                </c:pt>
                <c:pt idx="1430">
                  <c:v>0.14993599694630425</c:v>
                </c:pt>
                <c:pt idx="1431">
                  <c:v>2.5507029877376626</c:v>
                </c:pt>
                <c:pt idx="1432">
                  <c:v>9.7517564426179977</c:v>
                </c:pt>
                <c:pt idx="1433">
                  <c:v>10.413939081981663</c:v>
                </c:pt>
                <c:pt idx="1434">
                  <c:v>0.20946033093420563</c:v>
                </c:pt>
                <c:pt idx="1435">
                  <c:v>0.57430559093930578</c:v>
                </c:pt>
                <c:pt idx="1436">
                  <c:v>1.1573459553898495</c:v>
                </c:pt>
                <c:pt idx="1437">
                  <c:v>0.25490143416132827</c:v>
                </c:pt>
                <c:pt idx="1438">
                  <c:v>1.1784568408095075</c:v>
                </c:pt>
                <c:pt idx="1439">
                  <c:v>4.6231892207712679</c:v>
                </c:pt>
                <c:pt idx="1440">
                  <c:v>3.7636526148403955</c:v>
                </c:pt>
                <c:pt idx="1441">
                  <c:v>0.254763034993294</c:v>
                </c:pt>
                <c:pt idx="1442">
                  <c:v>0.72751444493397999</c:v>
                </c:pt>
                <c:pt idx="1443">
                  <c:v>2.7813970883734121E-2</c:v>
                </c:pt>
                <c:pt idx="1444">
                  <c:v>0.4731915330656925</c:v>
                </c:pt>
                <c:pt idx="1445">
                  <c:v>0.26477416733634707</c:v>
                </c:pt>
                <c:pt idx="1446">
                  <c:v>6.3591458300356534</c:v>
                </c:pt>
                <c:pt idx="1447">
                  <c:v>0.23459621142150119</c:v>
                </c:pt>
                <c:pt idx="1448">
                  <c:v>0.59140777083915386</c:v>
                </c:pt>
                <c:pt idx="1449">
                  <c:v>1.08148452023754</c:v>
                </c:pt>
                <c:pt idx="1450">
                  <c:v>2.3505686590747277</c:v>
                </c:pt>
                <c:pt idx="1451">
                  <c:v>1.0903217044763474</c:v>
                </c:pt>
                <c:pt idx="1452">
                  <c:v>0.52794728816040637</c:v>
                </c:pt>
                <c:pt idx="1453">
                  <c:v>1.5878970656488485</c:v>
                </c:pt>
                <c:pt idx="1454">
                  <c:v>2.4405997667564536</c:v>
                </c:pt>
                <c:pt idx="1455">
                  <c:v>8.9752840906201872</c:v>
                </c:pt>
                <c:pt idx="1456">
                  <c:v>2.4244184489037117</c:v>
                </c:pt>
                <c:pt idx="1457">
                  <c:v>2.4954057410392072</c:v>
                </c:pt>
                <c:pt idx="1458">
                  <c:v>5.7229855587739353E-2</c:v>
                </c:pt>
                <c:pt idx="1459">
                  <c:v>0.90948482991324053</c:v>
                </c:pt>
                <c:pt idx="1460">
                  <c:v>1.064189962457057</c:v>
                </c:pt>
                <c:pt idx="1461">
                  <c:v>0.8337595797350088</c:v>
                </c:pt>
                <c:pt idx="1462">
                  <c:v>1.3280443739379386</c:v>
                </c:pt>
                <c:pt idx="1463">
                  <c:v>0.94090026552463957</c:v>
                </c:pt>
                <c:pt idx="1464">
                  <c:v>0.22783593566713145</c:v>
                </c:pt>
                <c:pt idx="1465">
                  <c:v>2.3174893877391769</c:v>
                </c:pt>
                <c:pt idx="1466">
                  <c:v>48.841208487136839</c:v>
                </c:pt>
                <c:pt idx="1467">
                  <c:v>1.4008429608891311</c:v>
                </c:pt>
                <c:pt idx="1468">
                  <c:v>2.1117422339846113</c:v>
                </c:pt>
                <c:pt idx="1469">
                  <c:v>3.0882183958642573</c:v>
                </c:pt>
                <c:pt idx="1470">
                  <c:v>0.81612066367017055</c:v>
                </c:pt>
                <c:pt idx="1471">
                  <c:v>16.893417994071058</c:v>
                </c:pt>
                <c:pt idx="1472">
                  <c:v>2.3693549369206384</c:v>
                </c:pt>
                <c:pt idx="1473">
                  <c:v>12.400284857783841</c:v>
                </c:pt>
                <c:pt idx="1474">
                  <c:v>2.3836092491874949</c:v>
                </c:pt>
                <c:pt idx="1475">
                  <c:v>35.299747468734168</c:v>
                </c:pt>
                <c:pt idx="1476">
                  <c:v>39.565325159457828</c:v>
                </c:pt>
                <c:pt idx="1477">
                  <c:v>0.59195631491044887</c:v>
                </c:pt>
                <c:pt idx="1478">
                  <c:v>0.23668809279591971</c:v>
                </c:pt>
                <c:pt idx="1479">
                  <c:v>4.1277270616579838</c:v>
                </c:pt>
                <c:pt idx="1480">
                  <c:v>1.4513793186163333</c:v>
                </c:pt>
                <c:pt idx="1481">
                  <c:v>3.9127012439773923</c:v>
                </c:pt>
                <c:pt idx="1482">
                  <c:v>0.46474075266131837</c:v>
                </c:pt>
                <c:pt idx="1483">
                  <c:v>39.737147271142391</c:v>
                </c:pt>
                <c:pt idx="1484">
                  <c:v>0.24362808344639919</c:v>
                </c:pt>
                <c:pt idx="1485">
                  <c:v>0.4703222544940569</c:v>
                </c:pt>
                <c:pt idx="1486">
                  <c:v>1.3483110312352071</c:v>
                </c:pt>
                <c:pt idx="1487">
                  <c:v>3.7448755418646908</c:v>
                </c:pt>
                <c:pt idx="1488">
                  <c:v>6.591486224986717</c:v>
                </c:pt>
                <c:pt idx="1489">
                  <c:v>0.34083420228941896</c:v>
                </c:pt>
                <c:pt idx="1490">
                  <c:v>3.7271321794430401</c:v>
                </c:pt>
                <c:pt idx="1491">
                  <c:v>7.32536624828521</c:v>
                </c:pt>
                <c:pt idx="1492">
                  <c:v>0.88258627772736542</c:v>
                </c:pt>
                <c:pt idx="1493">
                  <c:v>2.0465106107269753</c:v>
                </c:pt>
                <c:pt idx="1494">
                  <c:v>1.1581608128244207</c:v>
                </c:pt>
                <c:pt idx="1495">
                  <c:v>1.4344574614594685</c:v>
                </c:pt>
                <c:pt idx="1496">
                  <c:v>1.089919557432832</c:v>
                </c:pt>
                <c:pt idx="1497">
                  <c:v>0.31200990192561573</c:v>
                </c:pt>
                <c:pt idx="1498">
                  <c:v>1.3433927642467778</c:v>
                </c:pt>
                <c:pt idx="1499">
                  <c:v>3.4129427092077567</c:v>
                </c:pt>
              </c:numCache>
            </c:numRef>
          </c:xVal>
          <c:yVal>
            <c:numRef>
              <c:f>correlation_error!$C$4:$C$1503</c:f>
              <c:numCache>
                <c:formatCode>0.00E+00</c:formatCode>
                <c:ptCount val="1500"/>
                <c:pt idx="0">
                  <c:v>1.4310592340000001E-3</c:v>
                </c:pt>
                <c:pt idx="1">
                  <c:v>1.62818312E-3</c:v>
                </c:pt>
                <c:pt idx="2">
                  <c:v>5.7522324419999999E-4</c:v>
                </c:pt>
                <c:pt idx="3">
                  <c:v>1.396084349E-3</c:v>
                </c:pt>
                <c:pt idx="4">
                  <c:v>1.144985889E-3</c:v>
                </c:pt>
                <c:pt idx="5">
                  <c:v>8.1425963280000002E-4</c:v>
                </c:pt>
                <c:pt idx="6">
                  <c:v>1.0675361369999999E-3</c:v>
                </c:pt>
                <c:pt idx="7">
                  <c:v>1.06115431E-3</c:v>
                </c:pt>
                <c:pt idx="8">
                  <c:v>7.6301603490000003E-4</c:v>
                </c:pt>
                <c:pt idx="9">
                  <c:v>9.7634360700000003E-4</c:v>
                </c:pt>
                <c:pt idx="10">
                  <c:v>1.4546434170000001E-3</c:v>
                </c:pt>
                <c:pt idx="11">
                  <c:v>4.0406270790000002E-4</c:v>
                </c:pt>
                <c:pt idx="12">
                  <c:v>1.1657936739999999E-3</c:v>
                </c:pt>
                <c:pt idx="13">
                  <c:v>1.822619355E-3</c:v>
                </c:pt>
                <c:pt idx="14">
                  <c:v>4.840717631E-4</c:v>
                </c:pt>
                <c:pt idx="15">
                  <c:v>1.4292995660000001E-3</c:v>
                </c:pt>
                <c:pt idx="16">
                  <c:v>2.2126483770000001E-4</c:v>
                </c:pt>
                <c:pt idx="17">
                  <c:v>1.6228350729999999E-3</c:v>
                </c:pt>
                <c:pt idx="18">
                  <c:v>1.880385055E-3</c:v>
                </c:pt>
                <c:pt idx="19">
                  <c:v>4.348707618E-4</c:v>
                </c:pt>
                <c:pt idx="20">
                  <c:v>5.7379457220000003E-4</c:v>
                </c:pt>
                <c:pt idx="21">
                  <c:v>1.6041064339999999E-3</c:v>
                </c:pt>
                <c:pt idx="22">
                  <c:v>8.0392116130000003E-4</c:v>
                </c:pt>
                <c:pt idx="23">
                  <c:v>6.0946869909999995E-4</c:v>
                </c:pt>
                <c:pt idx="24">
                  <c:v>6.6726163240000004E-4</c:v>
                </c:pt>
                <c:pt idx="25">
                  <c:v>1.647364419E-3</c:v>
                </c:pt>
                <c:pt idx="26">
                  <c:v>9.0017787310000001E-4</c:v>
                </c:pt>
                <c:pt idx="27">
                  <c:v>1.0915870880000001E-3</c:v>
                </c:pt>
                <c:pt idx="28">
                  <c:v>1.110127548E-3</c:v>
                </c:pt>
                <c:pt idx="29">
                  <c:v>1.0217824480000001E-3</c:v>
                </c:pt>
                <c:pt idx="30">
                  <c:v>1.4150771399999999E-3</c:v>
                </c:pt>
                <c:pt idx="31">
                  <c:v>4.3655348839999997E-4</c:v>
                </c:pt>
                <c:pt idx="32">
                  <c:v>-8.8390383650000006E-5</c:v>
                </c:pt>
                <c:pt idx="33">
                  <c:v>1.236385164E-3</c:v>
                </c:pt>
                <c:pt idx="34">
                  <c:v>6.2562992740000003E-5</c:v>
                </c:pt>
                <c:pt idx="35">
                  <c:v>6.0666044339999995E-4</c:v>
                </c:pt>
                <c:pt idx="36">
                  <c:v>1.1361459019999999E-3</c:v>
                </c:pt>
                <c:pt idx="37">
                  <c:v>2.318723857E-3</c:v>
                </c:pt>
                <c:pt idx="38">
                  <c:v>7.1894056920000001E-4</c:v>
                </c:pt>
                <c:pt idx="39">
                  <c:v>5.8337204490000003E-4</c:v>
                </c:pt>
                <c:pt idx="40">
                  <c:v>6.4352144800000003E-4</c:v>
                </c:pt>
                <c:pt idx="41">
                  <c:v>8.7992257140000001E-4</c:v>
                </c:pt>
                <c:pt idx="42">
                  <c:v>1.1817387070000001E-3</c:v>
                </c:pt>
                <c:pt idx="43">
                  <c:v>1.8002229889999999E-3</c:v>
                </c:pt>
                <c:pt idx="44">
                  <c:v>1.0891025740000001E-3</c:v>
                </c:pt>
                <c:pt idx="45">
                  <c:v>8.4762596730000004E-4</c:v>
                </c:pt>
                <c:pt idx="46">
                  <c:v>4.3047316130000001E-4</c:v>
                </c:pt>
                <c:pt idx="47">
                  <c:v>3.229905943E-4</c:v>
                </c:pt>
                <c:pt idx="48">
                  <c:v>7.9527396890000004E-4</c:v>
                </c:pt>
                <c:pt idx="49">
                  <c:v>1.1185680130000001E-3</c:v>
                </c:pt>
                <c:pt idx="50">
                  <c:v>1.1666133950000001E-3</c:v>
                </c:pt>
                <c:pt idx="51">
                  <c:v>1.51914281E-3</c:v>
                </c:pt>
                <c:pt idx="52">
                  <c:v>1.3921624959999999E-4</c:v>
                </c:pt>
                <c:pt idx="53">
                  <c:v>4.88691591E-4</c:v>
                </c:pt>
                <c:pt idx="54">
                  <c:v>3.7685599719999998E-4</c:v>
                </c:pt>
                <c:pt idx="55">
                  <c:v>7.9051883149999997E-4</c:v>
                </c:pt>
                <c:pt idx="56">
                  <c:v>-8.0243324279999999E-5</c:v>
                </c:pt>
                <c:pt idx="57">
                  <c:v>9.546890569E-4</c:v>
                </c:pt>
                <c:pt idx="58">
                  <c:v>2.8923260580000001E-4</c:v>
                </c:pt>
                <c:pt idx="59">
                  <c:v>6.7788457519999995E-4</c:v>
                </c:pt>
                <c:pt idx="60">
                  <c:v>-1.444563432E-4</c:v>
                </c:pt>
                <c:pt idx="61">
                  <c:v>1.8365730820000001E-3</c:v>
                </c:pt>
                <c:pt idx="62">
                  <c:v>2.405794229E-4</c:v>
                </c:pt>
                <c:pt idx="63">
                  <c:v>1.2418748359999999E-3</c:v>
                </c:pt>
                <c:pt idx="64">
                  <c:v>-2.5900502329999998E-4</c:v>
                </c:pt>
                <c:pt idx="65">
                  <c:v>1.34744546E-3</c:v>
                </c:pt>
                <c:pt idx="66">
                  <c:v>1.092903905E-3</c:v>
                </c:pt>
                <c:pt idx="67">
                  <c:v>6.30837592E-4</c:v>
                </c:pt>
                <c:pt idx="68">
                  <c:v>1.1773313630000001E-3</c:v>
                </c:pt>
                <c:pt idx="69">
                  <c:v>8.2106800630000001E-4</c:v>
                </c:pt>
                <c:pt idx="70">
                  <c:v>1.441166929E-3</c:v>
                </c:pt>
                <c:pt idx="71">
                  <c:v>-3.3036802930000003E-4</c:v>
                </c:pt>
                <c:pt idx="72">
                  <c:v>1.529538875E-3</c:v>
                </c:pt>
                <c:pt idx="73">
                  <c:v>1.698253667E-3</c:v>
                </c:pt>
                <c:pt idx="74">
                  <c:v>1.087599391E-3</c:v>
                </c:pt>
                <c:pt idx="75">
                  <c:v>1.058848106E-3</c:v>
                </c:pt>
                <c:pt idx="76">
                  <c:v>-1.246463176E-4</c:v>
                </c:pt>
                <c:pt idx="77">
                  <c:v>1.396335351E-3</c:v>
                </c:pt>
                <c:pt idx="78">
                  <c:v>1.0474685509999999E-3</c:v>
                </c:pt>
                <c:pt idx="79">
                  <c:v>8.4045818540000002E-4</c:v>
                </c:pt>
                <c:pt idx="80">
                  <c:v>1.389022628E-3</c:v>
                </c:pt>
                <c:pt idx="81">
                  <c:v>-1.853031664E-4</c:v>
                </c:pt>
                <c:pt idx="82">
                  <c:v>1.129960644E-3</c:v>
                </c:pt>
                <c:pt idx="83">
                  <c:v>1.296166657E-3</c:v>
                </c:pt>
                <c:pt idx="84">
                  <c:v>5.2916519510000002E-4</c:v>
                </c:pt>
                <c:pt idx="85">
                  <c:v>1.494985561E-3</c:v>
                </c:pt>
                <c:pt idx="86">
                  <c:v>4.4616845550000001E-4</c:v>
                </c:pt>
                <c:pt idx="87">
                  <c:v>4.64431179E-4</c:v>
                </c:pt>
                <c:pt idx="88">
                  <c:v>1.6129544559999999E-3</c:v>
                </c:pt>
                <c:pt idx="89">
                  <c:v>6.3341587670000005E-4</c:v>
                </c:pt>
                <c:pt idx="90">
                  <c:v>1.0560900830000001E-3</c:v>
                </c:pt>
                <c:pt idx="91">
                  <c:v>5.9086637300000003E-4</c:v>
                </c:pt>
                <c:pt idx="92">
                  <c:v>8.0275115629999995E-4</c:v>
                </c:pt>
                <c:pt idx="93">
                  <c:v>6.4437624730000003E-4</c:v>
                </c:pt>
                <c:pt idx="94">
                  <c:v>1.902194567E-3</c:v>
                </c:pt>
                <c:pt idx="95">
                  <c:v>9.2541380409999995E-4</c:v>
                </c:pt>
                <c:pt idx="96">
                  <c:v>7.9997359760000002E-4</c:v>
                </c:pt>
                <c:pt idx="97">
                  <c:v>1.3093215790000001E-3</c:v>
                </c:pt>
                <c:pt idx="98">
                  <c:v>5.8864011610000003E-4</c:v>
                </c:pt>
                <c:pt idx="99">
                  <c:v>9.7179125500000002E-4</c:v>
                </c:pt>
                <c:pt idx="100">
                  <c:v>1.1600568349999999E-3</c:v>
                </c:pt>
                <c:pt idx="101">
                  <c:v>1.3050429379999999E-3</c:v>
                </c:pt>
                <c:pt idx="102">
                  <c:v>1.466197983E-3</c:v>
                </c:pt>
                <c:pt idx="103">
                  <c:v>9.699379958E-4</c:v>
                </c:pt>
                <c:pt idx="104">
                  <c:v>6.7699904720000005E-4</c:v>
                </c:pt>
                <c:pt idx="105">
                  <c:v>1.2991162709999999E-4</c:v>
                </c:pt>
                <c:pt idx="106">
                  <c:v>1.791386069E-3</c:v>
                </c:pt>
                <c:pt idx="107">
                  <c:v>1.482961033E-3</c:v>
                </c:pt>
                <c:pt idx="108">
                  <c:v>1.015549029E-3</c:v>
                </c:pt>
                <c:pt idx="109">
                  <c:v>9.1864141879999999E-4</c:v>
                </c:pt>
                <c:pt idx="110">
                  <c:v>1.339866509E-3</c:v>
                </c:pt>
                <c:pt idx="111">
                  <c:v>1.1947048309999999E-3</c:v>
                </c:pt>
                <c:pt idx="112">
                  <c:v>1.1142311510000001E-3</c:v>
                </c:pt>
                <c:pt idx="113">
                  <c:v>1.2694846730000001E-3</c:v>
                </c:pt>
                <c:pt idx="114">
                  <c:v>1.3714737289999999E-3</c:v>
                </c:pt>
                <c:pt idx="115">
                  <c:v>8.8445048499999996E-4</c:v>
                </c:pt>
                <c:pt idx="116">
                  <c:v>9.8325493139999991E-4</c:v>
                </c:pt>
                <c:pt idx="117">
                  <c:v>1.0676396709999999E-3</c:v>
                </c:pt>
                <c:pt idx="118">
                  <c:v>9.5666214269999998E-4</c:v>
                </c:pt>
                <c:pt idx="119">
                  <c:v>1.0828043390000001E-3</c:v>
                </c:pt>
                <c:pt idx="120">
                  <c:v>9.2047424959999997E-4</c:v>
                </c:pt>
                <c:pt idx="121">
                  <c:v>8.3961315279999999E-4</c:v>
                </c:pt>
                <c:pt idx="122">
                  <c:v>1.5533402340000001E-4</c:v>
                </c:pt>
                <c:pt idx="123">
                  <c:v>1.787511731E-3</c:v>
                </c:pt>
                <c:pt idx="124">
                  <c:v>2.036099539E-3</c:v>
                </c:pt>
                <c:pt idx="125">
                  <c:v>1.872128114E-3</c:v>
                </c:pt>
                <c:pt idx="126">
                  <c:v>1.8009706219999999E-3</c:v>
                </c:pt>
                <c:pt idx="127">
                  <c:v>8.5818472429999998E-4</c:v>
                </c:pt>
                <c:pt idx="128">
                  <c:v>4.3416016470000001E-4</c:v>
                </c:pt>
                <c:pt idx="129">
                  <c:v>2.2417760820000001E-3</c:v>
                </c:pt>
                <c:pt idx="130">
                  <c:v>1.5457450319999999E-3</c:v>
                </c:pt>
                <c:pt idx="131">
                  <c:v>1.19330723E-3</c:v>
                </c:pt>
                <c:pt idx="132">
                  <c:v>7.5668563410000004E-4</c:v>
                </c:pt>
                <c:pt idx="133">
                  <c:v>1.0121620390000001E-3</c:v>
                </c:pt>
                <c:pt idx="134">
                  <c:v>8.9618109259999995E-4</c:v>
                </c:pt>
                <c:pt idx="135">
                  <c:v>1.3862108250000001E-3</c:v>
                </c:pt>
                <c:pt idx="136">
                  <c:v>9.6040695380000005E-4</c:v>
                </c:pt>
                <c:pt idx="137">
                  <c:v>6.8527502399999996E-4</c:v>
                </c:pt>
                <c:pt idx="138">
                  <c:v>6.7849366630000005E-4</c:v>
                </c:pt>
                <c:pt idx="139">
                  <c:v>9.6023604159999997E-4</c:v>
                </c:pt>
                <c:pt idx="140">
                  <c:v>1.34067369E-3</c:v>
                </c:pt>
                <c:pt idx="141">
                  <c:v>1.217071309E-3</c:v>
                </c:pt>
                <c:pt idx="142">
                  <c:v>1.4717277E-3</c:v>
                </c:pt>
                <c:pt idx="143">
                  <c:v>9.7229330840000003E-4</c:v>
                </c:pt>
                <c:pt idx="144">
                  <c:v>1.5459953940000001E-4</c:v>
                </c:pt>
                <c:pt idx="145">
                  <c:v>8.5727418619999996E-4</c:v>
                </c:pt>
                <c:pt idx="146">
                  <c:v>7.0940483530000003E-4</c:v>
                </c:pt>
                <c:pt idx="147">
                  <c:v>8.4943887979999999E-4</c:v>
                </c:pt>
                <c:pt idx="148">
                  <c:v>-7.4237401010000001E-5</c:v>
                </c:pt>
                <c:pt idx="149">
                  <c:v>5.1718388109999998E-4</c:v>
                </c:pt>
                <c:pt idx="150">
                  <c:v>1.0798221859999999E-3</c:v>
                </c:pt>
                <c:pt idx="151">
                  <c:v>1.458695303E-3</c:v>
                </c:pt>
                <c:pt idx="152">
                  <c:v>1.7324533280000001E-3</c:v>
                </c:pt>
                <c:pt idx="153">
                  <c:v>6.5672884760000004E-4</c:v>
                </c:pt>
                <c:pt idx="154">
                  <c:v>7.0017218010000001E-4</c:v>
                </c:pt>
                <c:pt idx="155">
                  <c:v>8.371632486E-4</c:v>
                </c:pt>
                <c:pt idx="156">
                  <c:v>1.2579491699999999E-3</c:v>
                </c:pt>
                <c:pt idx="157">
                  <c:v>1.0677172799999999E-3</c:v>
                </c:pt>
                <c:pt idx="158">
                  <c:v>1.1312534260000001E-3</c:v>
                </c:pt>
                <c:pt idx="159">
                  <c:v>9.7359097780000002E-4</c:v>
                </c:pt>
                <c:pt idx="160">
                  <c:v>1.6219226209999999E-3</c:v>
                </c:pt>
                <c:pt idx="161">
                  <c:v>1.225207071E-3</c:v>
                </c:pt>
                <c:pt idx="162">
                  <c:v>7.9271980139999999E-5</c:v>
                </c:pt>
                <c:pt idx="163">
                  <c:v>6.8160771679999998E-4</c:v>
                </c:pt>
                <c:pt idx="164">
                  <c:v>9.3040978280000005E-4</c:v>
                </c:pt>
                <c:pt idx="165">
                  <c:v>1.431678376E-3</c:v>
                </c:pt>
                <c:pt idx="166">
                  <c:v>1.5695603560000001E-3</c:v>
                </c:pt>
                <c:pt idx="167">
                  <c:v>4.6045230479999999E-4</c:v>
                </c:pt>
                <c:pt idx="168">
                  <c:v>1.5283696479999999E-3</c:v>
                </c:pt>
                <c:pt idx="169">
                  <c:v>1.1199730450000001E-3</c:v>
                </c:pt>
                <c:pt idx="170">
                  <c:v>7.8197347530000003E-4</c:v>
                </c:pt>
                <c:pt idx="171">
                  <c:v>7.3468730390000004E-4</c:v>
                </c:pt>
                <c:pt idx="172">
                  <c:v>1.0710664179999999E-3</c:v>
                </c:pt>
                <c:pt idx="173">
                  <c:v>4.2093487940000001E-4</c:v>
                </c:pt>
                <c:pt idx="174">
                  <c:v>1.054314157E-3</c:v>
                </c:pt>
                <c:pt idx="175">
                  <c:v>7.5812925229999998E-4</c:v>
                </c:pt>
                <c:pt idx="176">
                  <c:v>6.7585803599999996E-4</c:v>
                </c:pt>
                <c:pt idx="177">
                  <c:v>1.6462894650000001E-3</c:v>
                </c:pt>
                <c:pt idx="178">
                  <c:v>1.293951226E-3</c:v>
                </c:pt>
                <c:pt idx="179">
                  <c:v>1.0795368069999999E-3</c:v>
                </c:pt>
                <c:pt idx="180">
                  <c:v>8.6103329330000004E-4</c:v>
                </c:pt>
                <c:pt idx="181">
                  <c:v>1.7023691319999999E-3</c:v>
                </c:pt>
                <c:pt idx="182">
                  <c:v>9.6167546110000003E-4</c:v>
                </c:pt>
                <c:pt idx="183">
                  <c:v>1.5048809159999999E-3</c:v>
                </c:pt>
                <c:pt idx="184">
                  <c:v>1.386112144E-3</c:v>
                </c:pt>
                <c:pt idx="185">
                  <c:v>1.6491810400000001E-3</c:v>
                </c:pt>
                <c:pt idx="186">
                  <c:v>1.646090715E-3</c:v>
                </c:pt>
                <c:pt idx="187">
                  <c:v>8.7091484109999995E-4</c:v>
                </c:pt>
                <c:pt idx="188">
                  <c:v>5.8672099269999999E-4</c:v>
                </c:pt>
                <c:pt idx="189">
                  <c:v>8.4378586019999999E-4</c:v>
                </c:pt>
                <c:pt idx="190">
                  <c:v>1.6172271669999999E-3</c:v>
                </c:pt>
                <c:pt idx="191">
                  <c:v>-7.6968206099999994E-5</c:v>
                </c:pt>
                <c:pt idx="192">
                  <c:v>1.1000567620000001E-3</c:v>
                </c:pt>
                <c:pt idx="193">
                  <c:v>5.6877875850000004E-4</c:v>
                </c:pt>
                <c:pt idx="194">
                  <c:v>7.4566255449999997E-4</c:v>
                </c:pt>
                <c:pt idx="195">
                  <c:v>7.2839739000000005E-4</c:v>
                </c:pt>
                <c:pt idx="196">
                  <c:v>1.264077471E-3</c:v>
                </c:pt>
                <c:pt idx="197">
                  <c:v>5.7050857479999998E-4</c:v>
                </c:pt>
                <c:pt idx="198">
                  <c:v>1.8991021679999999E-3</c:v>
                </c:pt>
                <c:pt idx="199">
                  <c:v>1.0804801E-3</c:v>
                </c:pt>
                <c:pt idx="200">
                  <c:v>6.5164377040000001E-4</c:v>
                </c:pt>
                <c:pt idx="201">
                  <c:v>8.9063992819999997E-4</c:v>
                </c:pt>
                <c:pt idx="202">
                  <c:v>1.1268730209999999E-3</c:v>
                </c:pt>
                <c:pt idx="203">
                  <c:v>9.4006805030000002E-4</c:v>
                </c:pt>
                <c:pt idx="204">
                  <c:v>3.4283327609999998E-4</c:v>
                </c:pt>
                <c:pt idx="205">
                  <c:v>1.1745377920000001E-3</c:v>
                </c:pt>
                <c:pt idx="206">
                  <c:v>9.4505010260000002E-4</c:v>
                </c:pt>
                <c:pt idx="207">
                  <c:v>5.8718800689999998E-4</c:v>
                </c:pt>
                <c:pt idx="208">
                  <c:v>4.4876067640000001E-4</c:v>
                </c:pt>
                <c:pt idx="209">
                  <c:v>1.507080125E-3</c:v>
                </c:pt>
                <c:pt idx="210">
                  <c:v>1.5047975730000001E-3</c:v>
                </c:pt>
                <c:pt idx="211">
                  <c:v>1.456172098E-3</c:v>
                </c:pt>
                <c:pt idx="212">
                  <c:v>1.395692777E-3</c:v>
                </c:pt>
                <c:pt idx="213">
                  <c:v>6.606027656E-4</c:v>
                </c:pt>
                <c:pt idx="214">
                  <c:v>1.3861647889999999E-3</c:v>
                </c:pt>
                <c:pt idx="215">
                  <c:v>3.3359027380000002E-4</c:v>
                </c:pt>
                <c:pt idx="216">
                  <c:v>1.454247862E-4</c:v>
                </c:pt>
                <c:pt idx="217">
                  <c:v>1.4480916469999999E-3</c:v>
                </c:pt>
                <c:pt idx="218">
                  <c:v>1.012547025E-3</c:v>
                </c:pt>
                <c:pt idx="219">
                  <c:v>5.3685898070000002E-4</c:v>
                </c:pt>
                <c:pt idx="220">
                  <c:v>4.4894254480000001E-4</c:v>
                </c:pt>
                <c:pt idx="221">
                  <c:v>1.2952745899999999E-3</c:v>
                </c:pt>
                <c:pt idx="222">
                  <c:v>-5.4054980069999997E-5</c:v>
                </c:pt>
                <c:pt idx="223">
                  <c:v>7.2326236399999997E-4</c:v>
                </c:pt>
                <c:pt idx="224">
                  <c:v>1.1469337750000001E-3</c:v>
                </c:pt>
                <c:pt idx="225">
                  <c:v>9.3941043630000004E-4</c:v>
                </c:pt>
                <c:pt idx="226">
                  <c:v>1.681410955E-3</c:v>
                </c:pt>
                <c:pt idx="227">
                  <c:v>7.4344663980000002E-4</c:v>
                </c:pt>
                <c:pt idx="228">
                  <c:v>1.5477196219999999E-4</c:v>
                </c:pt>
                <c:pt idx="229">
                  <c:v>1.274507388E-3</c:v>
                </c:pt>
                <c:pt idx="230">
                  <c:v>1.0581505970000001E-3</c:v>
                </c:pt>
                <c:pt idx="231">
                  <c:v>9.5477649710000001E-4</c:v>
                </c:pt>
                <c:pt idx="232">
                  <c:v>1.787233665E-3</c:v>
                </c:pt>
                <c:pt idx="233">
                  <c:v>1.0289203050000001E-3</c:v>
                </c:pt>
                <c:pt idx="234">
                  <c:v>3.6801339249999999E-4</c:v>
                </c:pt>
                <c:pt idx="235">
                  <c:v>1.546340424E-3</c:v>
                </c:pt>
                <c:pt idx="236">
                  <c:v>1.1647712319999999E-3</c:v>
                </c:pt>
                <c:pt idx="237">
                  <c:v>-4.8116539750000002E-4</c:v>
                </c:pt>
                <c:pt idx="238">
                  <c:v>1.2658348880000001E-3</c:v>
                </c:pt>
                <c:pt idx="239">
                  <c:v>4.7210452400000001E-4</c:v>
                </c:pt>
                <c:pt idx="240">
                  <c:v>8.9281973420000005E-4</c:v>
                </c:pt>
                <c:pt idx="241">
                  <c:v>6.9714077530000005E-4</c:v>
                </c:pt>
                <c:pt idx="242">
                  <c:v>8.9552703989999999E-4</c:v>
                </c:pt>
                <c:pt idx="243">
                  <c:v>9.6645252209999997E-4</c:v>
                </c:pt>
                <c:pt idx="244">
                  <c:v>1.2685450980000001E-3</c:v>
                </c:pt>
                <c:pt idx="245">
                  <c:v>6.2903754959999999E-4</c:v>
                </c:pt>
                <c:pt idx="246">
                  <c:v>2.762529284E-4</c:v>
                </c:pt>
                <c:pt idx="247">
                  <c:v>1.366026531E-3</c:v>
                </c:pt>
                <c:pt idx="248">
                  <c:v>1.1109955260000001E-3</c:v>
                </c:pt>
                <c:pt idx="249">
                  <c:v>1.5787186870000001E-3</c:v>
                </c:pt>
                <c:pt idx="250">
                  <c:v>9.9728141170000008E-4</c:v>
                </c:pt>
                <c:pt idx="251">
                  <c:v>9.0407263080000003E-4</c:v>
                </c:pt>
                <c:pt idx="252">
                  <c:v>6.9311858930000002E-4</c:v>
                </c:pt>
                <c:pt idx="253">
                  <c:v>8.3114713929999999E-4</c:v>
                </c:pt>
                <c:pt idx="254">
                  <c:v>4.2384796549999997E-4</c:v>
                </c:pt>
                <c:pt idx="255">
                  <c:v>9.6639533689999997E-4</c:v>
                </c:pt>
                <c:pt idx="256">
                  <c:v>1.699604147E-3</c:v>
                </c:pt>
                <c:pt idx="257">
                  <c:v>1.97376145E-3</c:v>
                </c:pt>
                <c:pt idx="258">
                  <c:v>1.3033450980000001E-3</c:v>
                </c:pt>
                <c:pt idx="259">
                  <c:v>5.0730164900000005E-4</c:v>
                </c:pt>
                <c:pt idx="260">
                  <c:v>8.2689043539999996E-4</c:v>
                </c:pt>
                <c:pt idx="261">
                  <c:v>1.088750572E-3</c:v>
                </c:pt>
                <c:pt idx="262">
                  <c:v>7.292354279E-4</c:v>
                </c:pt>
                <c:pt idx="263">
                  <c:v>1.1202914589999999E-3</c:v>
                </c:pt>
                <c:pt idx="264">
                  <c:v>8.6577869669999998E-4</c:v>
                </c:pt>
                <c:pt idx="265">
                  <c:v>8.8607056709999997E-4</c:v>
                </c:pt>
                <c:pt idx="266">
                  <c:v>8.9319600839999995E-4</c:v>
                </c:pt>
                <c:pt idx="267">
                  <c:v>6.2433646339999998E-4</c:v>
                </c:pt>
                <c:pt idx="268">
                  <c:v>4.9770521440000001E-4</c:v>
                </c:pt>
                <c:pt idx="269">
                  <c:v>9.7920464509999991E-4</c:v>
                </c:pt>
                <c:pt idx="270">
                  <c:v>1.450146818E-3</c:v>
                </c:pt>
                <c:pt idx="271">
                  <c:v>1.6519524030000001E-3</c:v>
                </c:pt>
                <c:pt idx="272">
                  <c:v>7.3726083189999995E-4</c:v>
                </c:pt>
                <c:pt idx="273">
                  <c:v>3.8949815190000001E-4</c:v>
                </c:pt>
                <c:pt idx="274">
                  <c:v>3.2296528839999999E-4</c:v>
                </c:pt>
                <c:pt idx="275">
                  <c:v>1.4496676210000001E-3</c:v>
                </c:pt>
                <c:pt idx="276">
                  <c:v>9.4128231039999997E-4</c:v>
                </c:pt>
                <c:pt idx="277">
                  <c:v>7.0101016929999998E-4</c:v>
                </c:pt>
                <c:pt idx="278">
                  <c:v>6.9639716620000002E-4</c:v>
                </c:pt>
                <c:pt idx="279">
                  <c:v>7.1427842739999999E-4</c:v>
                </c:pt>
                <c:pt idx="280">
                  <c:v>1.6415332109999999E-3</c:v>
                </c:pt>
                <c:pt idx="281">
                  <c:v>4.8727035689999997E-5</c:v>
                </c:pt>
                <c:pt idx="282">
                  <c:v>1.5794811799999999E-3</c:v>
                </c:pt>
                <c:pt idx="283">
                  <c:v>1.333232413E-3</c:v>
                </c:pt>
                <c:pt idx="284">
                  <c:v>9.0305482870000004E-4</c:v>
                </c:pt>
                <c:pt idx="285">
                  <c:v>7.4718713420000003E-4</c:v>
                </c:pt>
                <c:pt idx="286">
                  <c:v>6.5184362150000005E-4</c:v>
                </c:pt>
                <c:pt idx="287">
                  <c:v>1.707795285E-3</c:v>
                </c:pt>
                <c:pt idx="288">
                  <c:v>1.4159939199999999E-3</c:v>
                </c:pt>
                <c:pt idx="289">
                  <c:v>1.342534219E-3</c:v>
                </c:pt>
                <c:pt idx="290">
                  <c:v>7.2494483389999999E-4</c:v>
                </c:pt>
                <c:pt idx="291">
                  <c:v>2.0844843789999999E-3</c:v>
                </c:pt>
                <c:pt idx="292">
                  <c:v>1.248491483E-3</c:v>
                </c:pt>
                <c:pt idx="293">
                  <c:v>1.4524990660000001E-3</c:v>
                </c:pt>
                <c:pt idx="294">
                  <c:v>7.5223776180000004E-4</c:v>
                </c:pt>
                <c:pt idx="295">
                  <c:v>1.1421885919999999E-3</c:v>
                </c:pt>
                <c:pt idx="296">
                  <c:v>8.1404365689999997E-4</c:v>
                </c:pt>
                <c:pt idx="297">
                  <c:v>5.5688222279999999E-4</c:v>
                </c:pt>
                <c:pt idx="298">
                  <c:v>1.2893459E-3</c:v>
                </c:pt>
                <c:pt idx="299">
                  <c:v>8.1348643420000005E-4</c:v>
                </c:pt>
                <c:pt idx="300">
                  <c:v>1.100422637E-3</c:v>
                </c:pt>
                <c:pt idx="301">
                  <c:v>1.796763063E-3</c:v>
                </c:pt>
                <c:pt idx="302">
                  <c:v>1.8540340889999999E-3</c:v>
                </c:pt>
                <c:pt idx="303">
                  <c:v>6.0576426019999996E-4</c:v>
                </c:pt>
                <c:pt idx="304">
                  <c:v>1.216417071E-3</c:v>
                </c:pt>
                <c:pt idx="305">
                  <c:v>1.657953538E-3</c:v>
                </c:pt>
                <c:pt idx="306">
                  <c:v>1.9368736780000001E-3</c:v>
                </c:pt>
                <c:pt idx="307">
                  <c:v>5.4053349729999995E-4</c:v>
                </c:pt>
                <c:pt idx="308">
                  <c:v>1.3882098409999999E-3</c:v>
                </c:pt>
                <c:pt idx="309">
                  <c:v>1.5034257530000001E-3</c:v>
                </c:pt>
                <c:pt idx="310">
                  <c:v>1.6443806820000001E-3</c:v>
                </c:pt>
                <c:pt idx="311">
                  <c:v>7.5957929719999999E-4</c:v>
                </c:pt>
                <c:pt idx="312">
                  <c:v>1.193837194E-3</c:v>
                </c:pt>
                <c:pt idx="313">
                  <c:v>1.076338833E-3</c:v>
                </c:pt>
                <c:pt idx="314">
                  <c:v>1.573245284E-3</c:v>
                </c:pt>
                <c:pt idx="315">
                  <c:v>1.2671332830000001E-3</c:v>
                </c:pt>
                <c:pt idx="316">
                  <c:v>5.9413060499999997E-4</c:v>
                </c:pt>
                <c:pt idx="317">
                  <c:v>1.0865386170000001E-3</c:v>
                </c:pt>
                <c:pt idx="318">
                  <c:v>1.3472011680000001E-3</c:v>
                </c:pt>
                <c:pt idx="319">
                  <c:v>1.761527374E-3</c:v>
                </c:pt>
                <c:pt idx="320">
                  <c:v>1.594763854E-3</c:v>
                </c:pt>
                <c:pt idx="321">
                  <c:v>7.9291000860000002E-4</c:v>
                </c:pt>
                <c:pt idx="322">
                  <c:v>1.11517791E-3</c:v>
                </c:pt>
                <c:pt idx="323">
                  <c:v>1.2345435860000001E-3</c:v>
                </c:pt>
                <c:pt idx="324">
                  <c:v>6.380995756E-4</c:v>
                </c:pt>
                <c:pt idx="325">
                  <c:v>5.1832157020000004E-4</c:v>
                </c:pt>
                <c:pt idx="326">
                  <c:v>1.6499343130000001E-3</c:v>
                </c:pt>
                <c:pt idx="327">
                  <c:v>6.8115861920000004E-4</c:v>
                </c:pt>
                <c:pt idx="328">
                  <c:v>1.7659951480000001E-3</c:v>
                </c:pt>
                <c:pt idx="329">
                  <c:v>5.4128587860000001E-4</c:v>
                </c:pt>
                <c:pt idx="330">
                  <c:v>1.5363296459999999E-3</c:v>
                </c:pt>
                <c:pt idx="331">
                  <c:v>1.0925615630000001E-3</c:v>
                </c:pt>
                <c:pt idx="332">
                  <c:v>1.175600414E-3</c:v>
                </c:pt>
                <c:pt idx="333">
                  <c:v>-4.1056171949999999E-4</c:v>
                </c:pt>
                <c:pt idx="334">
                  <c:v>1.4880778400000001E-3</c:v>
                </c:pt>
                <c:pt idx="335">
                  <c:v>1.346392172E-3</c:v>
                </c:pt>
                <c:pt idx="336">
                  <c:v>8.0274614249999999E-4</c:v>
                </c:pt>
                <c:pt idx="337">
                  <c:v>9.4922489029999999E-4</c:v>
                </c:pt>
                <c:pt idx="338">
                  <c:v>9.7703486029999996E-4</c:v>
                </c:pt>
                <c:pt idx="339">
                  <c:v>1.312831049E-3</c:v>
                </c:pt>
                <c:pt idx="340">
                  <c:v>1.7539822519999999E-3</c:v>
                </c:pt>
                <c:pt idx="341">
                  <c:v>5.6107408700000003E-4</c:v>
                </c:pt>
                <c:pt idx="342">
                  <c:v>1.25458974E-3</c:v>
                </c:pt>
                <c:pt idx="343">
                  <c:v>1.5370304130000001E-3</c:v>
                </c:pt>
                <c:pt idx="344">
                  <c:v>2.6888714609999998E-4</c:v>
                </c:pt>
                <c:pt idx="345">
                  <c:v>1.4590082850000001E-3</c:v>
                </c:pt>
                <c:pt idx="346">
                  <c:v>1.1562707859999999E-3</c:v>
                </c:pt>
                <c:pt idx="347">
                  <c:v>9.8395604989999995E-4</c:v>
                </c:pt>
                <c:pt idx="348">
                  <c:v>9.9557855940000006E-4</c:v>
                </c:pt>
                <c:pt idx="349">
                  <c:v>6.381941361E-4</c:v>
                </c:pt>
                <c:pt idx="350">
                  <c:v>1.510098466E-3</c:v>
                </c:pt>
                <c:pt idx="351">
                  <c:v>7.4762409370000003E-4</c:v>
                </c:pt>
                <c:pt idx="352">
                  <c:v>-7.7209983180000005E-5</c:v>
                </c:pt>
                <c:pt idx="353">
                  <c:v>3.6130330060000002E-4</c:v>
                </c:pt>
                <c:pt idx="354">
                  <c:v>1.1994450039999999E-3</c:v>
                </c:pt>
                <c:pt idx="355">
                  <c:v>8.6473908340000002E-4</c:v>
                </c:pt>
                <c:pt idx="356">
                  <c:v>4.7298958229999999E-4</c:v>
                </c:pt>
                <c:pt idx="357">
                  <c:v>1.3950754060000001E-3</c:v>
                </c:pt>
                <c:pt idx="358">
                  <c:v>8.2439986340000001E-4</c:v>
                </c:pt>
                <c:pt idx="359">
                  <c:v>9.7005171429999999E-4</c:v>
                </c:pt>
                <c:pt idx="360">
                  <c:v>5.1496692160000004E-4</c:v>
                </c:pt>
                <c:pt idx="361">
                  <c:v>6.8909050820000004E-4</c:v>
                </c:pt>
                <c:pt idx="362">
                  <c:v>1.2560216539999999E-3</c:v>
                </c:pt>
                <c:pt idx="363">
                  <c:v>3.4927595610000003E-4</c:v>
                </c:pt>
                <c:pt idx="364">
                  <c:v>1.1661336260000001E-3</c:v>
                </c:pt>
                <c:pt idx="365">
                  <c:v>5.7219745309999999E-4</c:v>
                </c:pt>
                <c:pt idx="366">
                  <c:v>1.553018978E-3</c:v>
                </c:pt>
                <c:pt idx="367">
                  <c:v>7.934318014E-4</c:v>
                </c:pt>
                <c:pt idx="368">
                  <c:v>4.213237071E-4</c:v>
                </c:pt>
                <c:pt idx="369">
                  <c:v>6.2797315079999997E-4</c:v>
                </c:pt>
                <c:pt idx="370">
                  <c:v>1.3574383739999999E-3</c:v>
                </c:pt>
                <c:pt idx="371">
                  <c:v>5.5237285819999997E-4</c:v>
                </c:pt>
                <c:pt idx="372">
                  <c:v>1.1834844089999999E-3</c:v>
                </c:pt>
                <c:pt idx="373">
                  <c:v>1.569269457E-3</c:v>
                </c:pt>
                <c:pt idx="374">
                  <c:v>7.4902762570000004E-4</c:v>
                </c:pt>
                <c:pt idx="375">
                  <c:v>7.0687410619999999E-4</c:v>
                </c:pt>
                <c:pt idx="376">
                  <c:v>6.026241024E-4</c:v>
                </c:pt>
                <c:pt idx="377">
                  <c:v>1.3204434510000001E-3</c:v>
                </c:pt>
                <c:pt idx="378">
                  <c:v>1.6963387569999999E-3</c:v>
                </c:pt>
                <c:pt idx="379">
                  <c:v>9.9442201949999994E-4</c:v>
                </c:pt>
                <c:pt idx="380">
                  <c:v>1.2025563039999999E-3</c:v>
                </c:pt>
                <c:pt idx="381">
                  <c:v>3.5976891700000002E-4</c:v>
                </c:pt>
                <c:pt idx="382">
                  <c:v>1.3567783930000001E-3</c:v>
                </c:pt>
                <c:pt idx="383">
                  <c:v>1.0010488979999999E-3</c:v>
                </c:pt>
                <c:pt idx="384">
                  <c:v>3.182430435E-4</c:v>
                </c:pt>
                <c:pt idx="385">
                  <c:v>1.405109121E-3</c:v>
                </c:pt>
                <c:pt idx="386">
                  <c:v>3.9959470580000001E-4</c:v>
                </c:pt>
                <c:pt idx="387">
                  <c:v>1.720497395E-3</c:v>
                </c:pt>
                <c:pt idx="388">
                  <c:v>2.9618371069999998E-4</c:v>
                </c:pt>
                <c:pt idx="389">
                  <c:v>4.1377147799999999E-4</c:v>
                </c:pt>
                <c:pt idx="390">
                  <c:v>1.403879441E-3</c:v>
                </c:pt>
                <c:pt idx="391">
                  <c:v>1.9066381470000001E-3</c:v>
                </c:pt>
                <c:pt idx="392">
                  <c:v>9.7983526829999992E-4</c:v>
                </c:pt>
                <c:pt idx="393">
                  <c:v>4.9909291700000005E-4</c:v>
                </c:pt>
                <c:pt idx="394">
                  <c:v>8.3015286840000004E-4</c:v>
                </c:pt>
                <c:pt idx="395">
                  <c:v>5.08460507E-4</c:v>
                </c:pt>
                <c:pt idx="396">
                  <c:v>7.6606789439999997E-4</c:v>
                </c:pt>
                <c:pt idx="397">
                  <c:v>1.2536025630000001E-3</c:v>
                </c:pt>
                <c:pt idx="398">
                  <c:v>5.5445073130000003E-5</c:v>
                </c:pt>
                <c:pt idx="399">
                  <c:v>8.9412320509999995E-4</c:v>
                </c:pt>
                <c:pt idx="400">
                  <c:v>1.395427454E-3</c:v>
                </c:pt>
                <c:pt idx="401">
                  <c:v>6.5938004750000002E-4</c:v>
                </c:pt>
                <c:pt idx="402">
                  <c:v>8.5565048529999996E-4</c:v>
                </c:pt>
                <c:pt idx="403">
                  <c:v>2.5997463300000002E-4</c:v>
                </c:pt>
                <c:pt idx="404">
                  <c:v>1.280862612E-3</c:v>
                </c:pt>
                <c:pt idx="405">
                  <c:v>2.3356642119999999E-3</c:v>
                </c:pt>
                <c:pt idx="406">
                  <c:v>1.49016041E-3</c:v>
                </c:pt>
                <c:pt idx="407">
                  <c:v>5.0746133900000001E-4</c:v>
                </c:pt>
                <c:pt idx="408">
                  <c:v>1.85510036E-3</c:v>
                </c:pt>
                <c:pt idx="409">
                  <c:v>9.2971285069999999E-4</c:v>
                </c:pt>
                <c:pt idx="410">
                  <c:v>6.1190415560000004E-4</c:v>
                </c:pt>
                <c:pt idx="411">
                  <c:v>8.0075222909999999E-4</c:v>
                </c:pt>
                <c:pt idx="412">
                  <c:v>1.2051263390000001E-3</c:v>
                </c:pt>
                <c:pt idx="413">
                  <c:v>1.492244929E-3</c:v>
                </c:pt>
                <c:pt idx="414">
                  <c:v>4.6574620999999998E-4</c:v>
                </c:pt>
                <c:pt idx="415">
                  <c:v>4.1009230690000002E-4</c:v>
                </c:pt>
                <c:pt idx="416">
                  <c:v>5.4841371160000004E-4</c:v>
                </c:pt>
                <c:pt idx="417">
                  <c:v>8.7954388820000006E-5</c:v>
                </c:pt>
                <c:pt idx="418">
                  <c:v>9.4002576060000002E-4</c:v>
                </c:pt>
                <c:pt idx="419">
                  <c:v>7.4603834319999997E-4</c:v>
                </c:pt>
                <c:pt idx="420">
                  <c:v>6.3325363369999999E-4</c:v>
                </c:pt>
                <c:pt idx="421">
                  <c:v>1.0426584299999999E-3</c:v>
                </c:pt>
                <c:pt idx="422">
                  <c:v>4.8256340619999999E-4</c:v>
                </c:pt>
                <c:pt idx="423">
                  <c:v>6.7425632029999999E-4</c:v>
                </c:pt>
                <c:pt idx="424">
                  <c:v>6.1749357960000004E-4</c:v>
                </c:pt>
                <c:pt idx="425">
                  <c:v>1.294474788E-3</c:v>
                </c:pt>
                <c:pt idx="426">
                  <c:v>-4.0434758890000001E-5</c:v>
                </c:pt>
                <c:pt idx="427">
                  <c:v>8.9193900849999998E-4</c:v>
                </c:pt>
                <c:pt idx="428">
                  <c:v>1.2826320479999999E-3</c:v>
                </c:pt>
                <c:pt idx="429">
                  <c:v>6.3427019240000005E-4</c:v>
                </c:pt>
                <c:pt idx="430">
                  <c:v>1.028160271E-3</c:v>
                </c:pt>
                <c:pt idx="431">
                  <c:v>6.4436623280000004E-4</c:v>
                </c:pt>
                <c:pt idx="432">
                  <c:v>6.8877362860000001E-4</c:v>
                </c:pt>
                <c:pt idx="433">
                  <c:v>1.2340440479999999E-3</c:v>
                </c:pt>
                <c:pt idx="434">
                  <c:v>1.419567776E-3</c:v>
                </c:pt>
                <c:pt idx="435">
                  <c:v>1.4219903349999999E-3</c:v>
                </c:pt>
                <c:pt idx="436">
                  <c:v>4.9350400929999998E-4</c:v>
                </c:pt>
                <c:pt idx="437">
                  <c:v>1.2418858720000001E-3</c:v>
                </c:pt>
                <c:pt idx="438">
                  <c:v>1.648120939E-3</c:v>
                </c:pt>
                <c:pt idx="439">
                  <c:v>1.1231779789999999E-3</c:v>
                </c:pt>
                <c:pt idx="440">
                  <c:v>-1.889661589E-5</c:v>
                </c:pt>
                <c:pt idx="441">
                  <c:v>3.6556763279999997E-4</c:v>
                </c:pt>
                <c:pt idx="442">
                  <c:v>1.082640628E-3</c:v>
                </c:pt>
                <c:pt idx="443">
                  <c:v>1.0654928699999999E-3</c:v>
                </c:pt>
                <c:pt idx="444">
                  <c:v>1.1327197120000001E-3</c:v>
                </c:pt>
                <c:pt idx="445">
                  <c:v>1.4550865680000001E-3</c:v>
                </c:pt>
                <c:pt idx="446">
                  <c:v>2.422271247E-3</c:v>
                </c:pt>
                <c:pt idx="447">
                  <c:v>1.6676409970000001E-3</c:v>
                </c:pt>
                <c:pt idx="448">
                  <c:v>6.9998592280000002E-4</c:v>
                </c:pt>
                <c:pt idx="449">
                  <c:v>1.7378674359999999E-3</c:v>
                </c:pt>
                <c:pt idx="450">
                  <c:v>1.3598285230000001E-3</c:v>
                </c:pt>
                <c:pt idx="451">
                  <c:v>1.359786921E-3</c:v>
                </c:pt>
                <c:pt idx="452">
                  <c:v>1.5014640320000001E-4</c:v>
                </c:pt>
                <c:pt idx="453">
                  <c:v>5.1265108740000003E-4</c:v>
                </c:pt>
                <c:pt idx="454">
                  <c:v>1.290849214E-3</c:v>
                </c:pt>
                <c:pt idx="455">
                  <c:v>9.5067197989999995E-4</c:v>
                </c:pt>
                <c:pt idx="456">
                  <c:v>1.0857561299999999E-3</c:v>
                </c:pt>
                <c:pt idx="457">
                  <c:v>7.7277372460000005E-4</c:v>
                </c:pt>
                <c:pt idx="458">
                  <c:v>1.5616452420000001E-3</c:v>
                </c:pt>
                <c:pt idx="459">
                  <c:v>9.4358076239999997E-4</c:v>
                </c:pt>
                <c:pt idx="460">
                  <c:v>4.6408619179999998E-4</c:v>
                </c:pt>
                <c:pt idx="461">
                  <c:v>4.708948195E-4</c:v>
                </c:pt>
                <c:pt idx="462">
                  <c:v>2.303442916E-3</c:v>
                </c:pt>
                <c:pt idx="463">
                  <c:v>3.3099127889999998E-4</c:v>
                </c:pt>
                <c:pt idx="464">
                  <c:v>1.251232462E-3</c:v>
                </c:pt>
                <c:pt idx="465">
                  <c:v>1.3047795219999999E-3</c:v>
                </c:pt>
                <c:pt idx="466">
                  <c:v>1.3395720890000001E-3</c:v>
                </c:pt>
                <c:pt idx="467">
                  <c:v>7.6174693070000003E-4</c:v>
                </c:pt>
                <c:pt idx="468">
                  <c:v>2.1141645699999999E-4</c:v>
                </c:pt>
                <c:pt idx="469">
                  <c:v>1.266414273E-3</c:v>
                </c:pt>
                <c:pt idx="470">
                  <c:v>1.7259668869999999E-3</c:v>
                </c:pt>
                <c:pt idx="471">
                  <c:v>-5.3874245260000005E-4</c:v>
                </c:pt>
                <c:pt idx="472">
                  <c:v>5.5692566520000001E-4</c:v>
                </c:pt>
                <c:pt idx="473">
                  <c:v>1.5201851000000001E-3</c:v>
                </c:pt>
                <c:pt idx="474">
                  <c:v>3.5798778309999998E-4</c:v>
                </c:pt>
                <c:pt idx="475">
                  <c:v>9.5090017850000001E-4</c:v>
                </c:pt>
                <c:pt idx="476">
                  <c:v>1.101181835E-3</c:v>
                </c:pt>
                <c:pt idx="477">
                  <c:v>8.2431316730000005E-4</c:v>
                </c:pt>
                <c:pt idx="478">
                  <c:v>1.358451018E-3</c:v>
                </c:pt>
                <c:pt idx="479">
                  <c:v>9.7009752029999998E-4</c:v>
                </c:pt>
                <c:pt idx="480">
                  <c:v>1.2782381670000001E-3</c:v>
                </c:pt>
                <c:pt idx="481">
                  <c:v>5.4828711619999998E-5</c:v>
                </c:pt>
                <c:pt idx="482">
                  <c:v>7.2272123399999999E-4</c:v>
                </c:pt>
                <c:pt idx="483">
                  <c:v>3.109840758E-4</c:v>
                </c:pt>
                <c:pt idx="484">
                  <c:v>1.276301458E-3</c:v>
                </c:pt>
                <c:pt idx="485">
                  <c:v>1.388694548E-3</c:v>
                </c:pt>
                <c:pt idx="486">
                  <c:v>7.4249098640000004E-4</c:v>
                </c:pt>
                <c:pt idx="487">
                  <c:v>1.2037419340000001E-3</c:v>
                </c:pt>
                <c:pt idx="488">
                  <c:v>7.1632953560000004E-4</c:v>
                </c:pt>
                <c:pt idx="489">
                  <c:v>6.1614795719999998E-4</c:v>
                </c:pt>
                <c:pt idx="490">
                  <c:v>1.357841885E-3</c:v>
                </c:pt>
                <c:pt idx="491">
                  <c:v>1.659659161E-3</c:v>
                </c:pt>
                <c:pt idx="492">
                  <c:v>1.6511982000000001E-4</c:v>
                </c:pt>
                <c:pt idx="493">
                  <c:v>2.1501844720000001E-3</c:v>
                </c:pt>
                <c:pt idx="494">
                  <c:v>9.4780516229999996E-4</c:v>
                </c:pt>
                <c:pt idx="495">
                  <c:v>1.1738249379999999E-3</c:v>
                </c:pt>
                <c:pt idx="496">
                  <c:v>1.8882163820000001E-3</c:v>
                </c:pt>
                <c:pt idx="497">
                  <c:v>1.030119838E-3</c:v>
                </c:pt>
                <c:pt idx="498">
                  <c:v>1.4015467570000001E-3</c:v>
                </c:pt>
                <c:pt idx="499">
                  <c:v>9.7520854220000004E-4</c:v>
                </c:pt>
                <c:pt idx="500">
                  <c:v>1.321536347E-3</c:v>
                </c:pt>
                <c:pt idx="501">
                  <c:v>1.2892995400000001E-3</c:v>
                </c:pt>
                <c:pt idx="502">
                  <c:v>1.1939270350000001E-3</c:v>
                </c:pt>
                <c:pt idx="503">
                  <c:v>1.18121919E-3</c:v>
                </c:pt>
                <c:pt idx="504">
                  <c:v>4.1077757609999998E-4</c:v>
                </c:pt>
                <c:pt idx="505">
                  <c:v>7.6901710980000002E-4</c:v>
                </c:pt>
                <c:pt idx="506">
                  <c:v>1.6903033559999999E-4</c:v>
                </c:pt>
                <c:pt idx="507">
                  <c:v>1.0651461170000001E-3</c:v>
                </c:pt>
                <c:pt idx="508">
                  <c:v>1.3908879279999999E-3</c:v>
                </c:pt>
                <c:pt idx="509">
                  <c:v>1.0323693499999999E-3</c:v>
                </c:pt>
                <c:pt idx="510">
                  <c:v>1.1564019200000001E-3</c:v>
                </c:pt>
                <c:pt idx="511">
                  <c:v>7.9344691030000004E-4</c:v>
                </c:pt>
                <c:pt idx="512">
                  <c:v>8.5909494389999996E-4</c:v>
                </c:pt>
                <c:pt idx="513">
                  <c:v>1.2557133800000001E-3</c:v>
                </c:pt>
                <c:pt idx="514">
                  <c:v>1.8183886910000001E-3</c:v>
                </c:pt>
                <c:pt idx="515">
                  <c:v>2.193845978E-4</c:v>
                </c:pt>
                <c:pt idx="516">
                  <c:v>7.3499794070000003E-4</c:v>
                </c:pt>
                <c:pt idx="517">
                  <c:v>1.3983280700000001E-3</c:v>
                </c:pt>
                <c:pt idx="518">
                  <c:v>1.870514552E-3</c:v>
                </c:pt>
                <c:pt idx="519">
                  <c:v>1.005161135E-3</c:v>
                </c:pt>
                <c:pt idx="520">
                  <c:v>8.8809146719999997E-4</c:v>
                </c:pt>
                <c:pt idx="521">
                  <c:v>1.1475224200000001E-3</c:v>
                </c:pt>
                <c:pt idx="522">
                  <c:v>2.0955173209999999E-4</c:v>
                </c:pt>
                <c:pt idx="523">
                  <c:v>1.3291146089999999E-3</c:v>
                </c:pt>
                <c:pt idx="524">
                  <c:v>1.2759103679999999E-3</c:v>
                </c:pt>
                <c:pt idx="525">
                  <c:v>1.0313477599999999E-3</c:v>
                </c:pt>
                <c:pt idx="526">
                  <c:v>7.7766413320000003E-4</c:v>
                </c:pt>
                <c:pt idx="527">
                  <c:v>8.9141037099999996E-4</c:v>
                </c:pt>
                <c:pt idx="528">
                  <c:v>7.2545748679999999E-5</c:v>
                </c:pt>
                <c:pt idx="529">
                  <c:v>1.5377120210000001E-4</c:v>
                </c:pt>
                <c:pt idx="530">
                  <c:v>1.688736697E-3</c:v>
                </c:pt>
                <c:pt idx="531">
                  <c:v>1.205986608E-3</c:v>
                </c:pt>
                <c:pt idx="532">
                  <c:v>2.0163725039999999E-3</c:v>
                </c:pt>
                <c:pt idx="533">
                  <c:v>1.822844405E-3</c:v>
                </c:pt>
                <c:pt idx="534">
                  <c:v>7.1689264800000002E-4</c:v>
                </c:pt>
                <c:pt idx="535">
                  <c:v>-3.749027619E-4</c:v>
                </c:pt>
                <c:pt idx="536">
                  <c:v>5.169045091E-4</c:v>
                </c:pt>
                <c:pt idx="537">
                  <c:v>1.357406336E-3</c:v>
                </c:pt>
                <c:pt idx="538">
                  <c:v>7.6031539820000001E-4</c:v>
                </c:pt>
                <c:pt idx="539">
                  <c:v>1.3610396939999999E-3</c:v>
                </c:pt>
                <c:pt idx="540">
                  <c:v>1.5657296820000002E-5</c:v>
                </c:pt>
                <c:pt idx="541">
                  <c:v>-1.791906849E-5</c:v>
                </c:pt>
                <c:pt idx="542">
                  <c:v>1.27353986E-3</c:v>
                </c:pt>
                <c:pt idx="543">
                  <c:v>1.8393151450000001E-3</c:v>
                </c:pt>
                <c:pt idx="544">
                  <c:v>1.0667917650000001E-3</c:v>
                </c:pt>
                <c:pt idx="545">
                  <c:v>4.8557033380000001E-4</c:v>
                </c:pt>
                <c:pt idx="546">
                  <c:v>5.6038734369999997E-4</c:v>
                </c:pt>
                <c:pt idx="547">
                  <c:v>1.861019866E-3</c:v>
                </c:pt>
                <c:pt idx="548">
                  <c:v>1.3964589289999999E-3</c:v>
                </c:pt>
                <c:pt idx="549">
                  <c:v>1.788449246E-3</c:v>
                </c:pt>
                <c:pt idx="550">
                  <c:v>1.6571733029999999E-3</c:v>
                </c:pt>
                <c:pt idx="551">
                  <c:v>1.616970949E-3</c:v>
                </c:pt>
                <c:pt idx="552">
                  <c:v>7.2389381839999998E-4</c:v>
                </c:pt>
                <c:pt idx="553">
                  <c:v>1.3925272380000001E-3</c:v>
                </c:pt>
                <c:pt idx="554">
                  <c:v>1.3584331040000001E-3</c:v>
                </c:pt>
                <c:pt idx="555">
                  <c:v>9.4867063450000005E-4</c:v>
                </c:pt>
                <c:pt idx="556">
                  <c:v>1.077887992E-3</c:v>
                </c:pt>
                <c:pt idx="557">
                  <c:v>6.4131144399999995E-4</c:v>
                </c:pt>
                <c:pt idx="558">
                  <c:v>8.2854659340000003E-4</c:v>
                </c:pt>
                <c:pt idx="559">
                  <c:v>9.2259104359999997E-4</c:v>
                </c:pt>
                <c:pt idx="560">
                  <c:v>1.0524469740000001E-3</c:v>
                </c:pt>
                <c:pt idx="561">
                  <c:v>1.276033158E-3</c:v>
                </c:pt>
                <c:pt idx="562">
                  <c:v>1.6605607079999999E-3</c:v>
                </c:pt>
                <c:pt idx="563">
                  <c:v>1.6633088979999999E-3</c:v>
                </c:pt>
                <c:pt idx="564">
                  <c:v>1.1920631190000001E-3</c:v>
                </c:pt>
                <c:pt idx="565">
                  <c:v>9.9947584139999991E-4</c:v>
                </c:pt>
                <c:pt idx="566">
                  <c:v>1.1238537089999999E-3</c:v>
                </c:pt>
                <c:pt idx="567">
                  <c:v>7.7267418350000002E-4</c:v>
                </c:pt>
                <c:pt idx="568">
                  <c:v>9.2369911419999998E-4</c:v>
                </c:pt>
                <c:pt idx="569">
                  <c:v>7.3844706459999998E-4</c:v>
                </c:pt>
                <c:pt idx="570">
                  <c:v>1.6326781959999999E-3</c:v>
                </c:pt>
                <c:pt idx="571">
                  <c:v>1.0549219290000001E-3</c:v>
                </c:pt>
                <c:pt idx="572">
                  <c:v>-1.1504426129999999E-4</c:v>
                </c:pt>
                <c:pt idx="573">
                  <c:v>1.0072346929999999E-3</c:v>
                </c:pt>
                <c:pt idx="574">
                  <c:v>3.9139591989999998E-4</c:v>
                </c:pt>
                <c:pt idx="575">
                  <c:v>8.6432128930000001E-4</c:v>
                </c:pt>
                <c:pt idx="576">
                  <c:v>5.5282414140000004E-4</c:v>
                </c:pt>
                <c:pt idx="577">
                  <c:v>1.547862564E-3</c:v>
                </c:pt>
                <c:pt idx="578">
                  <c:v>1.1829860279999999E-3</c:v>
                </c:pt>
                <c:pt idx="579">
                  <c:v>9.8342040979999996E-4</c:v>
                </c:pt>
                <c:pt idx="580">
                  <c:v>6.5469156140000005E-4</c:v>
                </c:pt>
                <c:pt idx="581">
                  <c:v>1.8735461490000001E-3</c:v>
                </c:pt>
                <c:pt idx="582">
                  <c:v>1.5500904880000001E-3</c:v>
                </c:pt>
                <c:pt idx="583">
                  <c:v>6.3412165170000003E-4</c:v>
                </c:pt>
                <c:pt idx="584">
                  <c:v>4.0662793909999997E-4</c:v>
                </c:pt>
                <c:pt idx="585">
                  <c:v>8.6539603550000001E-4</c:v>
                </c:pt>
                <c:pt idx="586">
                  <c:v>1.2139734809999999E-3</c:v>
                </c:pt>
                <c:pt idx="587">
                  <c:v>9.390910578E-4</c:v>
                </c:pt>
                <c:pt idx="588">
                  <c:v>1.12827152E-3</c:v>
                </c:pt>
                <c:pt idx="589">
                  <c:v>6.255851257E-4</c:v>
                </c:pt>
                <c:pt idx="590">
                  <c:v>7.603324117E-4</c:v>
                </c:pt>
                <c:pt idx="591">
                  <c:v>1.4061857720000001E-3</c:v>
                </c:pt>
                <c:pt idx="592">
                  <c:v>8.1187071970000003E-4</c:v>
                </c:pt>
                <c:pt idx="593">
                  <c:v>9.7466192110000002E-4</c:v>
                </c:pt>
                <c:pt idx="594">
                  <c:v>1.430444843E-3</c:v>
                </c:pt>
                <c:pt idx="595">
                  <c:v>1.0480586700000001E-3</c:v>
                </c:pt>
                <c:pt idx="596">
                  <c:v>6.6975815610000001E-4</c:v>
                </c:pt>
                <c:pt idx="597">
                  <c:v>7.8415276460000005E-4</c:v>
                </c:pt>
                <c:pt idx="598">
                  <c:v>1.5385613400000001E-3</c:v>
                </c:pt>
                <c:pt idx="599">
                  <c:v>9.7660708129999993E-4</c:v>
                </c:pt>
                <c:pt idx="600">
                  <c:v>1.7877538420000001E-3</c:v>
                </c:pt>
                <c:pt idx="601">
                  <c:v>4.1901364219999997E-4</c:v>
                </c:pt>
                <c:pt idx="602">
                  <c:v>-3.3503763050000003E-4</c:v>
                </c:pt>
                <c:pt idx="603">
                  <c:v>7.8748559390000002E-4</c:v>
                </c:pt>
                <c:pt idx="604">
                  <c:v>1.370558716E-3</c:v>
                </c:pt>
                <c:pt idx="605">
                  <c:v>5.1196563300000004E-4</c:v>
                </c:pt>
                <c:pt idx="606">
                  <c:v>2.2556998680000001E-4</c:v>
                </c:pt>
                <c:pt idx="607">
                  <c:v>1.7760550540000001E-4</c:v>
                </c:pt>
                <c:pt idx="608">
                  <c:v>1.022442246E-3</c:v>
                </c:pt>
                <c:pt idx="609">
                  <c:v>6.885311828E-4</c:v>
                </c:pt>
                <c:pt idx="610">
                  <c:v>1.3764944790000001E-3</c:v>
                </c:pt>
                <c:pt idx="611">
                  <c:v>1.1434175329999999E-3</c:v>
                </c:pt>
                <c:pt idx="612">
                  <c:v>1.9272196119999999E-3</c:v>
                </c:pt>
                <c:pt idx="613">
                  <c:v>1.559029922E-3</c:v>
                </c:pt>
                <c:pt idx="614">
                  <c:v>7.7441205279999998E-4</c:v>
                </c:pt>
                <c:pt idx="615">
                  <c:v>1.0953841849999999E-3</c:v>
                </c:pt>
                <c:pt idx="616">
                  <c:v>5.4382566799999999E-4</c:v>
                </c:pt>
                <c:pt idx="617">
                  <c:v>1.431394793E-3</c:v>
                </c:pt>
                <c:pt idx="618">
                  <c:v>6.6357011669999997E-4</c:v>
                </c:pt>
                <c:pt idx="619">
                  <c:v>1.5048117829999999E-3</c:v>
                </c:pt>
                <c:pt idx="620">
                  <c:v>9.0033289150000001E-4</c:v>
                </c:pt>
                <c:pt idx="621">
                  <c:v>1.564279481E-3</c:v>
                </c:pt>
                <c:pt idx="622">
                  <c:v>1.440472473E-3</c:v>
                </c:pt>
                <c:pt idx="623">
                  <c:v>1.46871592E-3</c:v>
                </c:pt>
                <c:pt idx="624">
                  <c:v>1.3032502739999999E-3</c:v>
                </c:pt>
                <c:pt idx="625">
                  <c:v>1.0837659429999999E-3</c:v>
                </c:pt>
                <c:pt idx="626">
                  <c:v>3.5759162939999999E-4</c:v>
                </c:pt>
                <c:pt idx="627">
                  <c:v>9.5274910170000001E-4</c:v>
                </c:pt>
                <c:pt idx="628">
                  <c:v>1.288581227E-3</c:v>
                </c:pt>
                <c:pt idx="629">
                  <c:v>9.585436793E-4</c:v>
                </c:pt>
                <c:pt idx="630">
                  <c:v>1.6971943130000001E-4</c:v>
                </c:pt>
                <c:pt idx="631">
                  <c:v>1.17461412E-3</c:v>
                </c:pt>
                <c:pt idx="632">
                  <c:v>1.708266681E-3</c:v>
                </c:pt>
                <c:pt idx="633">
                  <c:v>7.7774386790000003E-4</c:v>
                </c:pt>
                <c:pt idx="634">
                  <c:v>1.5227931750000001E-3</c:v>
                </c:pt>
                <c:pt idx="635">
                  <c:v>1.762491911E-3</c:v>
                </c:pt>
                <c:pt idx="636">
                  <c:v>1.6382234699999999E-3</c:v>
                </c:pt>
                <c:pt idx="637">
                  <c:v>1.3048966970000001E-3</c:v>
                </c:pt>
                <c:pt idx="638">
                  <c:v>6.8691352380000005E-4</c:v>
                </c:pt>
                <c:pt idx="639">
                  <c:v>1.0263417959999999E-3</c:v>
                </c:pt>
                <c:pt idx="640">
                  <c:v>1.903075687E-3</c:v>
                </c:pt>
                <c:pt idx="641">
                  <c:v>8.9618017960000002E-4</c:v>
                </c:pt>
                <c:pt idx="642">
                  <c:v>1.716797579E-3</c:v>
                </c:pt>
                <c:pt idx="643">
                  <c:v>1.6903584450000001E-3</c:v>
                </c:pt>
                <c:pt idx="644">
                  <c:v>1.4353606499999999E-3</c:v>
                </c:pt>
                <c:pt idx="645">
                  <c:v>1.5530150809999999E-3</c:v>
                </c:pt>
                <c:pt idx="646">
                  <c:v>5.7525484320000003E-4</c:v>
                </c:pt>
                <c:pt idx="647">
                  <c:v>1.006777681E-3</c:v>
                </c:pt>
                <c:pt idx="648">
                  <c:v>5.4869617629999998E-4</c:v>
                </c:pt>
                <c:pt idx="649">
                  <c:v>3.117519818E-4</c:v>
                </c:pt>
                <c:pt idx="650">
                  <c:v>1.2309218620000001E-3</c:v>
                </c:pt>
                <c:pt idx="651">
                  <c:v>1.0915269520000001E-3</c:v>
                </c:pt>
                <c:pt idx="652">
                  <c:v>1.5838153420000001E-3</c:v>
                </c:pt>
                <c:pt idx="653">
                  <c:v>9.8939072459999994E-4</c:v>
                </c:pt>
                <c:pt idx="654">
                  <c:v>1.275390896E-3</c:v>
                </c:pt>
                <c:pt idx="655">
                  <c:v>1.1212785960000001E-3</c:v>
                </c:pt>
                <c:pt idx="656">
                  <c:v>1.2713497370000001E-3</c:v>
                </c:pt>
                <c:pt idx="657">
                  <c:v>1.219780106E-3</c:v>
                </c:pt>
                <c:pt idx="658">
                  <c:v>5.3798032019999995E-4</c:v>
                </c:pt>
                <c:pt idx="659">
                  <c:v>8.8203051569999997E-4</c:v>
                </c:pt>
                <c:pt idx="660">
                  <c:v>1.5462105979999999E-3</c:v>
                </c:pt>
                <c:pt idx="661">
                  <c:v>5.0323334609999996E-4</c:v>
                </c:pt>
                <c:pt idx="662">
                  <c:v>7.4187242500000001E-4</c:v>
                </c:pt>
                <c:pt idx="663">
                  <c:v>1.2449454990000001E-3</c:v>
                </c:pt>
                <c:pt idx="664">
                  <c:v>1.770498953E-3</c:v>
                </c:pt>
                <c:pt idx="665">
                  <c:v>7.7630926090000005E-4</c:v>
                </c:pt>
                <c:pt idx="666">
                  <c:v>1.6030273440000001E-3</c:v>
                </c:pt>
                <c:pt idx="667">
                  <c:v>1.0129574430000001E-3</c:v>
                </c:pt>
                <c:pt idx="668">
                  <c:v>6.4584942360000001E-4</c:v>
                </c:pt>
                <c:pt idx="669">
                  <c:v>1.5366991009999999E-3</c:v>
                </c:pt>
                <c:pt idx="670">
                  <c:v>1.1171482750000001E-3</c:v>
                </c:pt>
                <c:pt idx="671">
                  <c:v>3.9025845550000001E-4</c:v>
                </c:pt>
                <c:pt idx="672">
                  <c:v>1.543223657E-3</c:v>
                </c:pt>
                <c:pt idx="673">
                  <c:v>2.4410043659999999E-4</c:v>
                </c:pt>
                <c:pt idx="674">
                  <c:v>8.5930686379999995E-4</c:v>
                </c:pt>
                <c:pt idx="675">
                  <c:v>1.310208321E-3</c:v>
                </c:pt>
                <c:pt idx="676">
                  <c:v>1.427727047E-3</c:v>
                </c:pt>
                <c:pt idx="677">
                  <c:v>1.781952012E-5</c:v>
                </c:pt>
                <c:pt idx="678">
                  <c:v>5.8345987759999998E-4</c:v>
                </c:pt>
                <c:pt idx="679">
                  <c:v>9.1495960419999995E-4</c:v>
                </c:pt>
                <c:pt idx="680">
                  <c:v>1.5332980139999999E-3</c:v>
                </c:pt>
                <c:pt idx="681">
                  <c:v>1.3622772180000001E-3</c:v>
                </c:pt>
                <c:pt idx="682">
                  <c:v>5.5621376179999999E-4</c:v>
                </c:pt>
                <c:pt idx="683">
                  <c:v>5.0674815060000003E-4</c:v>
                </c:pt>
                <c:pt idx="684">
                  <c:v>1.155113136E-3</c:v>
                </c:pt>
                <c:pt idx="685">
                  <c:v>1.131921637E-3</c:v>
                </c:pt>
                <c:pt idx="686">
                  <c:v>4.0113537800000001E-4</c:v>
                </c:pt>
                <c:pt idx="687">
                  <c:v>1.3207989460000001E-3</c:v>
                </c:pt>
                <c:pt idx="688">
                  <c:v>7.5588405549999996E-4</c:v>
                </c:pt>
                <c:pt idx="689">
                  <c:v>6.4840161009999998E-4</c:v>
                </c:pt>
                <c:pt idx="690">
                  <c:v>1.5337855009999999E-3</c:v>
                </c:pt>
                <c:pt idx="691">
                  <c:v>4.5148651770000002E-4</c:v>
                </c:pt>
                <c:pt idx="692">
                  <c:v>1.349079325E-3</c:v>
                </c:pt>
                <c:pt idx="693">
                  <c:v>7.4905564630000005E-4</c:v>
                </c:pt>
                <c:pt idx="694">
                  <c:v>4.0918190339999999E-4</c:v>
                </c:pt>
                <c:pt idx="695">
                  <c:v>1.1014671560000001E-3</c:v>
                </c:pt>
                <c:pt idx="696">
                  <c:v>1.17391679E-3</c:v>
                </c:pt>
                <c:pt idx="697">
                  <c:v>1.517521547E-3</c:v>
                </c:pt>
                <c:pt idx="698">
                  <c:v>1.8709947830000001E-3</c:v>
                </c:pt>
                <c:pt idx="699">
                  <c:v>1.260661734E-3</c:v>
                </c:pt>
                <c:pt idx="700">
                  <c:v>1.652521575E-5</c:v>
                </c:pt>
                <c:pt idx="701">
                  <c:v>5.8724696670000003E-4</c:v>
                </c:pt>
                <c:pt idx="702">
                  <c:v>-1.6355056909999999E-5</c:v>
                </c:pt>
                <c:pt idx="703">
                  <c:v>9.6054065349999995E-4</c:v>
                </c:pt>
                <c:pt idx="704">
                  <c:v>1.2064268359999999E-3</c:v>
                </c:pt>
                <c:pt idx="705">
                  <c:v>4.2664658870000002E-4</c:v>
                </c:pt>
                <c:pt idx="706">
                  <c:v>1.613811696E-3</c:v>
                </c:pt>
                <c:pt idx="707">
                  <c:v>2.2498932009999998E-3</c:v>
                </c:pt>
                <c:pt idx="708">
                  <c:v>2.230814179E-3</c:v>
                </c:pt>
                <c:pt idx="709">
                  <c:v>6.4119537310000001E-4</c:v>
                </c:pt>
                <c:pt idx="710">
                  <c:v>1.064253439E-3</c:v>
                </c:pt>
                <c:pt idx="711">
                  <c:v>1.795624045E-3</c:v>
                </c:pt>
                <c:pt idx="712">
                  <c:v>3.7688554719999999E-5</c:v>
                </c:pt>
                <c:pt idx="713">
                  <c:v>7.8884875480000004E-4</c:v>
                </c:pt>
                <c:pt idx="714">
                  <c:v>7.7234593849999996E-4</c:v>
                </c:pt>
                <c:pt idx="715">
                  <c:v>1.1439892309999999E-3</c:v>
                </c:pt>
                <c:pt idx="716">
                  <c:v>1.7594617439999999E-4</c:v>
                </c:pt>
                <c:pt idx="717">
                  <c:v>1.883759871E-3</c:v>
                </c:pt>
                <c:pt idx="718">
                  <c:v>1.33608654E-3</c:v>
                </c:pt>
                <c:pt idx="719">
                  <c:v>1.0310393649999999E-3</c:v>
                </c:pt>
                <c:pt idx="720">
                  <c:v>4.7560032489999998E-4</c:v>
                </c:pt>
                <c:pt idx="721">
                  <c:v>1.4015787009999999E-3</c:v>
                </c:pt>
                <c:pt idx="722">
                  <c:v>1.306375494E-3</c:v>
                </c:pt>
                <c:pt idx="723">
                  <c:v>9.3986298250000005E-4</c:v>
                </c:pt>
                <c:pt idx="724">
                  <c:v>7.2008430990000004E-4</c:v>
                </c:pt>
                <c:pt idx="725">
                  <c:v>1.506114396E-3</c:v>
                </c:pt>
                <c:pt idx="726">
                  <c:v>1.476704905E-3</c:v>
                </c:pt>
                <c:pt idx="727">
                  <c:v>1.3386922009999999E-3</c:v>
                </c:pt>
                <c:pt idx="728">
                  <c:v>6.9781240669999998E-4</c:v>
                </c:pt>
                <c:pt idx="729">
                  <c:v>1.8589748899999999E-3</c:v>
                </c:pt>
                <c:pt idx="730">
                  <c:v>8.0534606950000002E-4</c:v>
                </c:pt>
                <c:pt idx="731">
                  <c:v>5.3279319460000001E-4</c:v>
                </c:pt>
                <c:pt idx="732">
                  <c:v>1.6516275050000001E-3</c:v>
                </c:pt>
                <c:pt idx="733">
                  <c:v>6.9198604990000005E-4</c:v>
                </c:pt>
                <c:pt idx="734">
                  <c:v>9.3101898790000001E-4</c:v>
                </c:pt>
                <c:pt idx="735">
                  <c:v>1.155693862E-3</c:v>
                </c:pt>
                <c:pt idx="736">
                  <c:v>1.2237033150000001E-3</c:v>
                </c:pt>
                <c:pt idx="737">
                  <c:v>1.551384387E-3</c:v>
                </c:pt>
                <c:pt idx="738">
                  <c:v>7.4544348900000004E-4</c:v>
                </c:pt>
                <c:pt idx="739">
                  <c:v>8.9255577709999997E-4</c:v>
                </c:pt>
                <c:pt idx="740">
                  <c:v>9.4144933630000002E-4</c:v>
                </c:pt>
                <c:pt idx="741">
                  <c:v>1.650257832E-3</c:v>
                </c:pt>
                <c:pt idx="742">
                  <c:v>4.664771678E-4</c:v>
                </c:pt>
                <c:pt idx="743">
                  <c:v>1.7131658430000001E-3</c:v>
                </c:pt>
                <c:pt idx="744">
                  <c:v>1.5127004870000001E-3</c:v>
                </c:pt>
                <c:pt idx="745">
                  <c:v>8.639867338E-4</c:v>
                </c:pt>
                <c:pt idx="746">
                  <c:v>1.6603891169999999E-3</c:v>
                </c:pt>
                <c:pt idx="747">
                  <c:v>1.0287527280000001E-3</c:v>
                </c:pt>
                <c:pt idx="748">
                  <c:v>7.7415917029999997E-4</c:v>
                </c:pt>
                <c:pt idx="749">
                  <c:v>1.1694925910000001E-3</c:v>
                </c:pt>
                <c:pt idx="750">
                  <c:v>7.3815135439999995E-4</c:v>
                </c:pt>
                <c:pt idx="751">
                  <c:v>7.2380300689999996E-4</c:v>
                </c:pt>
                <c:pt idx="752">
                  <c:v>9.0196093880000002E-4</c:v>
                </c:pt>
                <c:pt idx="753">
                  <c:v>7.1626793180000004E-4</c:v>
                </c:pt>
                <c:pt idx="754">
                  <c:v>5.6142202940000002E-4</c:v>
                </c:pt>
                <c:pt idx="755">
                  <c:v>1.259926581E-3</c:v>
                </c:pt>
                <c:pt idx="756">
                  <c:v>1.528603568E-3</c:v>
                </c:pt>
                <c:pt idx="757">
                  <c:v>4.026329971E-4</c:v>
                </c:pt>
                <c:pt idx="758">
                  <c:v>-3.4494000760000002E-4</c:v>
                </c:pt>
                <c:pt idx="759">
                  <c:v>5.473630095E-4</c:v>
                </c:pt>
                <c:pt idx="760">
                  <c:v>1.9175888439999999E-3</c:v>
                </c:pt>
                <c:pt idx="761">
                  <c:v>9.9487370970000001E-4</c:v>
                </c:pt>
                <c:pt idx="762">
                  <c:v>9.5391119039999993E-5</c:v>
                </c:pt>
                <c:pt idx="763">
                  <c:v>8.8159250780000002E-4</c:v>
                </c:pt>
                <c:pt idx="764">
                  <c:v>7.9226491850000001E-4</c:v>
                </c:pt>
                <c:pt idx="765">
                  <c:v>1.058088859E-3</c:v>
                </c:pt>
                <c:pt idx="766">
                  <c:v>3.7517174290000002E-4</c:v>
                </c:pt>
                <c:pt idx="767">
                  <c:v>9.9042645229999995E-4</c:v>
                </c:pt>
                <c:pt idx="768">
                  <c:v>1.032544068E-3</c:v>
                </c:pt>
                <c:pt idx="769">
                  <c:v>2.6854762869999999E-4</c:v>
                </c:pt>
                <c:pt idx="770">
                  <c:v>7.7465204439999998E-4</c:v>
                </c:pt>
                <c:pt idx="771">
                  <c:v>5.3589380799999998E-4</c:v>
                </c:pt>
                <c:pt idx="772">
                  <c:v>5.2279809850000003E-4</c:v>
                </c:pt>
                <c:pt idx="773">
                  <c:v>4.9317618050000005E-4</c:v>
                </c:pt>
                <c:pt idx="774">
                  <c:v>9.6814500930000001E-4</c:v>
                </c:pt>
                <c:pt idx="775">
                  <c:v>-1.331506853E-4</c:v>
                </c:pt>
                <c:pt idx="776">
                  <c:v>6.8175915329999996E-4</c:v>
                </c:pt>
                <c:pt idx="777">
                  <c:v>5.1418027300000003E-4</c:v>
                </c:pt>
                <c:pt idx="778">
                  <c:v>1.3449869009999999E-3</c:v>
                </c:pt>
                <c:pt idx="779">
                  <c:v>1.2760704260000001E-3</c:v>
                </c:pt>
                <c:pt idx="780">
                  <c:v>1.4244300840000001E-3</c:v>
                </c:pt>
                <c:pt idx="781">
                  <c:v>2.8181390219999999E-4</c:v>
                </c:pt>
                <c:pt idx="782">
                  <c:v>1.714240743E-3</c:v>
                </c:pt>
                <c:pt idx="783">
                  <c:v>9.1750219460000001E-4</c:v>
                </c:pt>
                <c:pt idx="784">
                  <c:v>7.357178881E-4</c:v>
                </c:pt>
                <c:pt idx="785">
                  <c:v>7.4039975630000004E-4</c:v>
                </c:pt>
                <c:pt idx="786">
                  <c:v>1.1061182800000001E-3</c:v>
                </c:pt>
                <c:pt idx="787">
                  <c:v>5.0777885290000005E-4</c:v>
                </c:pt>
                <c:pt idx="788">
                  <c:v>1.2925468039999999E-3</c:v>
                </c:pt>
                <c:pt idx="789">
                  <c:v>1.0102578029999999E-3</c:v>
                </c:pt>
                <c:pt idx="790">
                  <c:v>1.8640494059999999E-3</c:v>
                </c:pt>
                <c:pt idx="791">
                  <c:v>1.961148067E-3</c:v>
                </c:pt>
                <c:pt idx="792">
                  <c:v>1.055235127E-3</c:v>
                </c:pt>
                <c:pt idx="793">
                  <c:v>-1.16386555E-4</c:v>
                </c:pt>
                <c:pt idx="794">
                  <c:v>1.3644176100000001E-3</c:v>
                </c:pt>
                <c:pt idx="795">
                  <c:v>1.141351289E-3</c:v>
                </c:pt>
                <c:pt idx="796">
                  <c:v>9.4347620250000001E-4</c:v>
                </c:pt>
                <c:pt idx="797">
                  <c:v>6.2223793660000002E-4</c:v>
                </c:pt>
                <c:pt idx="798">
                  <c:v>8.5713481660000003E-4</c:v>
                </c:pt>
                <c:pt idx="799">
                  <c:v>1.038375429E-3</c:v>
                </c:pt>
                <c:pt idx="800">
                  <c:v>1.2014918499999999E-3</c:v>
                </c:pt>
                <c:pt idx="801">
                  <c:v>1.0317025190000001E-3</c:v>
                </c:pt>
                <c:pt idx="802">
                  <c:v>1.3065066960000001E-3</c:v>
                </c:pt>
                <c:pt idx="803">
                  <c:v>1.197461684E-3</c:v>
                </c:pt>
                <c:pt idx="804">
                  <c:v>8.2669640840000004E-4</c:v>
                </c:pt>
                <c:pt idx="805">
                  <c:v>5.6939300960000001E-4</c:v>
                </c:pt>
                <c:pt idx="806">
                  <c:v>6.0556373129999998E-4</c:v>
                </c:pt>
                <c:pt idx="807">
                  <c:v>1.642972691E-3</c:v>
                </c:pt>
                <c:pt idx="808">
                  <c:v>1.0067264329999999E-3</c:v>
                </c:pt>
                <c:pt idx="809">
                  <c:v>8.1167093259999995E-4</c:v>
                </c:pt>
                <c:pt idx="810">
                  <c:v>1.4002166489999999E-3</c:v>
                </c:pt>
                <c:pt idx="811">
                  <c:v>2.0187065559999998E-3</c:v>
                </c:pt>
                <c:pt idx="812">
                  <c:v>1.9285295589999999E-3</c:v>
                </c:pt>
                <c:pt idx="813">
                  <c:v>1.2429001230000001E-3</c:v>
                </c:pt>
                <c:pt idx="814">
                  <c:v>6.1952103730000005E-4</c:v>
                </c:pt>
                <c:pt idx="815">
                  <c:v>1.2875630799999999E-3</c:v>
                </c:pt>
                <c:pt idx="816">
                  <c:v>9.2081269249999996E-4</c:v>
                </c:pt>
                <c:pt idx="817">
                  <c:v>9.8372220400000008E-4</c:v>
                </c:pt>
                <c:pt idx="818">
                  <c:v>6.9638754809999998E-4</c:v>
                </c:pt>
                <c:pt idx="819">
                  <c:v>1.845317958E-3</c:v>
                </c:pt>
                <c:pt idx="820">
                  <c:v>1.0900275449999999E-3</c:v>
                </c:pt>
                <c:pt idx="821">
                  <c:v>9.051996195E-4</c:v>
                </c:pt>
                <c:pt idx="822">
                  <c:v>1.0181991869999999E-3</c:v>
                </c:pt>
                <c:pt idx="823">
                  <c:v>1.0699022299999999E-4</c:v>
                </c:pt>
                <c:pt idx="824">
                  <c:v>5.1842071870000003E-4</c:v>
                </c:pt>
                <c:pt idx="825">
                  <c:v>1.3728281279999999E-3</c:v>
                </c:pt>
                <c:pt idx="826">
                  <c:v>-1.4373103929999999E-4</c:v>
                </c:pt>
                <c:pt idx="827">
                  <c:v>1.239118008E-3</c:v>
                </c:pt>
                <c:pt idx="828">
                  <c:v>-1.040629865E-4</c:v>
                </c:pt>
                <c:pt idx="829">
                  <c:v>1.1591123279999999E-3</c:v>
                </c:pt>
                <c:pt idx="830">
                  <c:v>1.9579889360000001E-3</c:v>
                </c:pt>
                <c:pt idx="831">
                  <c:v>1.7525795039999999E-3</c:v>
                </c:pt>
                <c:pt idx="832">
                  <c:v>1.1378751360000001E-3</c:v>
                </c:pt>
                <c:pt idx="833">
                  <c:v>4.769524244E-4</c:v>
                </c:pt>
                <c:pt idx="834">
                  <c:v>8.373953957E-4</c:v>
                </c:pt>
                <c:pt idx="835">
                  <c:v>8.5018126719999996E-4</c:v>
                </c:pt>
                <c:pt idx="836">
                  <c:v>9.5276217749999995E-4</c:v>
                </c:pt>
                <c:pt idx="837">
                  <c:v>1.661413663E-3</c:v>
                </c:pt>
                <c:pt idx="838">
                  <c:v>1.2234326290000001E-3</c:v>
                </c:pt>
                <c:pt idx="839">
                  <c:v>5.9871255690000002E-4</c:v>
                </c:pt>
                <c:pt idx="840">
                  <c:v>-1.1670027480000001E-4</c:v>
                </c:pt>
                <c:pt idx="841">
                  <c:v>-1.9744935099999999E-4</c:v>
                </c:pt>
                <c:pt idx="842">
                  <c:v>6.3124135940000005E-4</c:v>
                </c:pt>
                <c:pt idx="843">
                  <c:v>8.7660575229999999E-4</c:v>
                </c:pt>
                <c:pt idx="844">
                  <c:v>5.7099769059999999E-4</c:v>
                </c:pt>
                <c:pt idx="845">
                  <c:v>1.682919859E-3</c:v>
                </c:pt>
                <c:pt idx="846">
                  <c:v>-2.9873635659999998E-4</c:v>
                </c:pt>
                <c:pt idx="847">
                  <c:v>4.5525393249999999E-4</c:v>
                </c:pt>
                <c:pt idx="848">
                  <c:v>7.6466938759999999E-4</c:v>
                </c:pt>
                <c:pt idx="849">
                  <c:v>1.6689711249999999E-3</c:v>
                </c:pt>
                <c:pt idx="850">
                  <c:v>7.4397672689999997E-4</c:v>
                </c:pt>
                <c:pt idx="851">
                  <c:v>1.045158991E-3</c:v>
                </c:pt>
                <c:pt idx="852">
                  <c:v>1.194845317E-4</c:v>
                </c:pt>
                <c:pt idx="853">
                  <c:v>6.4585611570000003E-4</c:v>
                </c:pt>
                <c:pt idx="854">
                  <c:v>9.7949638139999996E-4</c:v>
                </c:pt>
                <c:pt idx="855">
                  <c:v>1.2140941340000001E-3</c:v>
                </c:pt>
                <c:pt idx="856">
                  <c:v>7.7018912689999996E-4</c:v>
                </c:pt>
                <c:pt idx="857">
                  <c:v>1.0081124190000001E-3</c:v>
                </c:pt>
                <c:pt idx="858">
                  <c:v>1.1166338979999999E-4</c:v>
                </c:pt>
                <c:pt idx="859">
                  <c:v>1.6550427219999999E-3</c:v>
                </c:pt>
                <c:pt idx="860">
                  <c:v>1.7963027040000001E-3</c:v>
                </c:pt>
                <c:pt idx="861">
                  <c:v>1.1924396360000001E-3</c:v>
                </c:pt>
                <c:pt idx="862">
                  <c:v>6.2621638009999995E-4</c:v>
                </c:pt>
                <c:pt idx="863">
                  <c:v>-6.5167341149999995E-4</c:v>
                </c:pt>
                <c:pt idx="864">
                  <c:v>2.1803142630000001E-4</c:v>
                </c:pt>
                <c:pt idx="865">
                  <c:v>9.3707540069999998E-4</c:v>
                </c:pt>
                <c:pt idx="866">
                  <c:v>1.681088442E-3</c:v>
                </c:pt>
                <c:pt idx="867">
                  <c:v>1.165756277E-4</c:v>
                </c:pt>
                <c:pt idx="868">
                  <c:v>1.5097458620000001E-3</c:v>
                </c:pt>
                <c:pt idx="869">
                  <c:v>1.135155137E-3</c:v>
                </c:pt>
                <c:pt idx="870">
                  <c:v>9.8634899340000002E-4</c:v>
                </c:pt>
                <c:pt idx="871">
                  <c:v>1.168666069E-3</c:v>
                </c:pt>
                <c:pt idx="872">
                  <c:v>1.7311990100000001E-3</c:v>
                </c:pt>
                <c:pt idx="873">
                  <c:v>1.1702543950000001E-3</c:v>
                </c:pt>
                <c:pt idx="874">
                  <c:v>9.6396273570000001E-4</c:v>
                </c:pt>
                <c:pt idx="875">
                  <c:v>7.0766348820000004E-4</c:v>
                </c:pt>
                <c:pt idx="876">
                  <c:v>6.4345469860000002E-4</c:v>
                </c:pt>
                <c:pt idx="877">
                  <c:v>7.4224808340000005E-4</c:v>
                </c:pt>
                <c:pt idx="878">
                  <c:v>7.2158050160000002E-4</c:v>
                </c:pt>
                <c:pt idx="879">
                  <c:v>6.9566502450000005E-4</c:v>
                </c:pt>
                <c:pt idx="880">
                  <c:v>6.795936006E-4</c:v>
                </c:pt>
                <c:pt idx="881">
                  <c:v>1.441597857E-3</c:v>
                </c:pt>
                <c:pt idx="882">
                  <c:v>1.5410520239999999E-3</c:v>
                </c:pt>
                <c:pt idx="883">
                  <c:v>1.227124486E-3</c:v>
                </c:pt>
                <c:pt idx="884">
                  <c:v>1.041141201E-3</c:v>
                </c:pt>
                <c:pt idx="885">
                  <c:v>9.4765354540000003E-4</c:v>
                </c:pt>
                <c:pt idx="886">
                  <c:v>1.212231443E-3</c:v>
                </c:pt>
                <c:pt idx="887">
                  <c:v>6.548995107E-4</c:v>
                </c:pt>
                <c:pt idx="888">
                  <c:v>8.4866649979999998E-4</c:v>
                </c:pt>
                <c:pt idx="889">
                  <c:v>8.1088551869999996E-4</c:v>
                </c:pt>
                <c:pt idx="890">
                  <c:v>9.6261819269999999E-4</c:v>
                </c:pt>
                <c:pt idx="891">
                  <c:v>1.0635879490000001E-3</c:v>
                </c:pt>
                <c:pt idx="892">
                  <c:v>1.502060364E-3</c:v>
                </c:pt>
                <c:pt idx="893">
                  <c:v>3.5003124999999997E-4</c:v>
                </c:pt>
                <c:pt idx="894">
                  <c:v>9.6367693209999995E-4</c:v>
                </c:pt>
                <c:pt idx="895">
                  <c:v>4.6390569759999998E-4</c:v>
                </c:pt>
                <c:pt idx="896">
                  <c:v>4.2545200839999998E-4</c:v>
                </c:pt>
                <c:pt idx="897">
                  <c:v>8.9700480590000002E-4</c:v>
                </c:pt>
                <c:pt idx="898">
                  <c:v>1.6511532949999999E-3</c:v>
                </c:pt>
                <c:pt idx="899">
                  <c:v>1.2402369580000001E-3</c:v>
                </c:pt>
                <c:pt idx="900">
                  <c:v>1.064084449E-3</c:v>
                </c:pt>
                <c:pt idx="901">
                  <c:v>1.621708954E-3</c:v>
                </c:pt>
                <c:pt idx="902">
                  <c:v>6.0030408660000003E-4</c:v>
                </c:pt>
                <c:pt idx="903">
                  <c:v>1.812493195E-4</c:v>
                </c:pt>
                <c:pt idx="904">
                  <c:v>1.267451955E-3</c:v>
                </c:pt>
                <c:pt idx="905">
                  <c:v>1.312449614E-3</c:v>
                </c:pt>
                <c:pt idx="906">
                  <c:v>1.4633066230000001E-3</c:v>
                </c:pt>
                <c:pt idx="907">
                  <c:v>1.7208106630000001E-3</c:v>
                </c:pt>
                <c:pt idx="908">
                  <c:v>1.3037747239999999E-4</c:v>
                </c:pt>
                <c:pt idx="909">
                  <c:v>1.399008863E-3</c:v>
                </c:pt>
                <c:pt idx="910">
                  <c:v>1.051495138E-3</c:v>
                </c:pt>
                <c:pt idx="911">
                  <c:v>1.2525071149999999E-3</c:v>
                </c:pt>
                <c:pt idx="912">
                  <c:v>7.7349942650000001E-4</c:v>
                </c:pt>
                <c:pt idx="913">
                  <c:v>1.9965569510000001E-3</c:v>
                </c:pt>
                <c:pt idx="914">
                  <c:v>1.0670439910000001E-3</c:v>
                </c:pt>
                <c:pt idx="915">
                  <c:v>1.452157694E-3</c:v>
                </c:pt>
                <c:pt idx="916">
                  <c:v>9.8397994360000006E-4</c:v>
                </c:pt>
                <c:pt idx="917">
                  <c:v>-6.5092110149999997E-4</c:v>
                </c:pt>
                <c:pt idx="918">
                  <c:v>1.286543539E-3</c:v>
                </c:pt>
                <c:pt idx="919">
                  <c:v>4.9750723840000005E-4</c:v>
                </c:pt>
                <c:pt idx="920">
                  <c:v>6.4741067749999996E-4</c:v>
                </c:pt>
                <c:pt idx="921">
                  <c:v>1.1811512220000001E-3</c:v>
                </c:pt>
                <c:pt idx="922">
                  <c:v>1.3126267589999999E-3</c:v>
                </c:pt>
                <c:pt idx="923">
                  <c:v>9.1721599069999999E-4</c:v>
                </c:pt>
                <c:pt idx="924">
                  <c:v>3.2693279940000002E-4</c:v>
                </c:pt>
                <c:pt idx="925">
                  <c:v>1.3038925410000001E-3</c:v>
                </c:pt>
                <c:pt idx="926">
                  <c:v>1.7119338079999999E-3</c:v>
                </c:pt>
                <c:pt idx="927">
                  <c:v>1.528088309E-3</c:v>
                </c:pt>
                <c:pt idx="928">
                  <c:v>3.6428513080000001E-4</c:v>
                </c:pt>
                <c:pt idx="929">
                  <c:v>3.0942186790000001E-4</c:v>
                </c:pt>
                <c:pt idx="930">
                  <c:v>1.08273012E-3</c:v>
                </c:pt>
                <c:pt idx="931">
                  <c:v>1.0509799690000001E-3</c:v>
                </c:pt>
                <c:pt idx="932">
                  <c:v>3.5468231739999999E-4</c:v>
                </c:pt>
                <c:pt idx="933">
                  <c:v>1.147950444E-3</c:v>
                </c:pt>
                <c:pt idx="934">
                  <c:v>8.7345333669999997E-4</c:v>
                </c:pt>
                <c:pt idx="935">
                  <c:v>5.6328998090000003E-4</c:v>
                </c:pt>
                <c:pt idx="936">
                  <c:v>1.0232488449999999E-3</c:v>
                </c:pt>
                <c:pt idx="937">
                  <c:v>8.3052017750000001E-4</c:v>
                </c:pt>
                <c:pt idx="938">
                  <c:v>5.9587254920000004E-4</c:v>
                </c:pt>
                <c:pt idx="939">
                  <c:v>1.0842496840000001E-3</c:v>
                </c:pt>
                <c:pt idx="940">
                  <c:v>6.0001191160000003E-4</c:v>
                </c:pt>
                <c:pt idx="941">
                  <c:v>8.0686520359999996E-4</c:v>
                </c:pt>
                <c:pt idx="942">
                  <c:v>4.057563567E-4</c:v>
                </c:pt>
                <c:pt idx="943">
                  <c:v>1.103316266E-3</c:v>
                </c:pt>
                <c:pt idx="944">
                  <c:v>8.5448984150000005E-4</c:v>
                </c:pt>
                <c:pt idx="945">
                  <c:v>2.1441765989999999E-4</c:v>
                </c:pt>
                <c:pt idx="946">
                  <c:v>1.8677320989999999E-4</c:v>
                </c:pt>
                <c:pt idx="947">
                  <c:v>1.355175143E-3</c:v>
                </c:pt>
                <c:pt idx="948">
                  <c:v>1.467430628E-4</c:v>
                </c:pt>
                <c:pt idx="949">
                  <c:v>1.1782791840000001E-3</c:v>
                </c:pt>
                <c:pt idx="950">
                  <c:v>9.0231109939999999E-4</c:v>
                </c:pt>
                <c:pt idx="951">
                  <c:v>9.6870768550000005E-4</c:v>
                </c:pt>
                <c:pt idx="952">
                  <c:v>1.169155022E-3</c:v>
                </c:pt>
                <c:pt idx="953">
                  <c:v>1.2933424900000001E-3</c:v>
                </c:pt>
                <c:pt idx="954">
                  <c:v>9.4334564449999997E-4</c:v>
                </c:pt>
                <c:pt idx="955">
                  <c:v>1.1181877730000001E-4</c:v>
                </c:pt>
                <c:pt idx="956">
                  <c:v>1.166488224E-3</c:v>
                </c:pt>
                <c:pt idx="957">
                  <c:v>1.046628043E-3</c:v>
                </c:pt>
                <c:pt idx="958">
                  <c:v>1.0259109669999999E-3</c:v>
                </c:pt>
                <c:pt idx="959">
                  <c:v>7.8236893869999997E-4</c:v>
                </c:pt>
                <c:pt idx="960">
                  <c:v>1.598995255E-3</c:v>
                </c:pt>
                <c:pt idx="961">
                  <c:v>1.2208414179999999E-3</c:v>
                </c:pt>
                <c:pt idx="962">
                  <c:v>1.204092142E-3</c:v>
                </c:pt>
                <c:pt idx="963">
                  <c:v>1.822623332E-3</c:v>
                </c:pt>
                <c:pt idx="964">
                  <c:v>1.1203084979999999E-3</c:v>
                </c:pt>
                <c:pt idx="965">
                  <c:v>1.439747293E-3</c:v>
                </c:pt>
                <c:pt idx="966">
                  <c:v>1.0945052249999999E-3</c:v>
                </c:pt>
                <c:pt idx="967">
                  <c:v>9.0407558669999995E-4</c:v>
                </c:pt>
                <c:pt idx="968">
                  <c:v>2.3233353330000001E-4</c:v>
                </c:pt>
                <c:pt idx="969">
                  <c:v>1.260186971E-3</c:v>
                </c:pt>
                <c:pt idx="970">
                  <c:v>7.3407460240000003E-4</c:v>
                </c:pt>
                <c:pt idx="971">
                  <c:v>1.126709058E-3</c:v>
                </c:pt>
                <c:pt idx="972">
                  <c:v>1.1353840740000001E-3</c:v>
                </c:pt>
                <c:pt idx="973">
                  <c:v>8.9529055339999995E-4</c:v>
                </c:pt>
                <c:pt idx="974">
                  <c:v>9.8831156220000006E-4</c:v>
                </c:pt>
                <c:pt idx="975">
                  <c:v>1.0994401740000001E-3</c:v>
                </c:pt>
                <c:pt idx="976">
                  <c:v>7.2780564609999999E-4</c:v>
                </c:pt>
                <c:pt idx="977">
                  <c:v>3.4246686690000001E-4</c:v>
                </c:pt>
                <c:pt idx="978">
                  <c:v>-9.0544752150000007E-6</c:v>
                </c:pt>
                <c:pt idx="979">
                  <c:v>6.5629759400000003E-4</c:v>
                </c:pt>
                <c:pt idx="980">
                  <c:v>9.4503663539999999E-4</c:v>
                </c:pt>
                <c:pt idx="981">
                  <c:v>1.151783871E-3</c:v>
                </c:pt>
                <c:pt idx="982">
                  <c:v>-2.6133032150000001E-4</c:v>
                </c:pt>
                <c:pt idx="983">
                  <c:v>4.6459064629999998E-4</c:v>
                </c:pt>
                <c:pt idx="984">
                  <c:v>8.0003476290000004E-4</c:v>
                </c:pt>
                <c:pt idx="985">
                  <c:v>1.216736483E-3</c:v>
                </c:pt>
                <c:pt idx="986">
                  <c:v>1.519831355E-3</c:v>
                </c:pt>
                <c:pt idx="987">
                  <c:v>6.2769427319999999E-4</c:v>
                </c:pt>
                <c:pt idx="988">
                  <c:v>1.7064431980000001E-3</c:v>
                </c:pt>
                <c:pt idx="989">
                  <c:v>1.0267915210000001E-3</c:v>
                </c:pt>
                <c:pt idx="990">
                  <c:v>1.45212767E-3</c:v>
                </c:pt>
                <c:pt idx="991">
                  <c:v>3.6876226989999999E-4</c:v>
                </c:pt>
                <c:pt idx="992">
                  <c:v>1.852907281E-3</c:v>
                </c:pt>
                <c:pt idx="993">
                  <c:v>3.4875172009999998E-4</c:v>
                </c:pt>
                <c:pt idx="994">
                  <c:v>1.8700345770000001E-3</c:v>
                </c:pt>
                <c:pt idx="995">
                  <c:v>1.0689433279999999E-3</c:v>
                </c:pt>
                <c:pt idx="996">
                  <c:v>1.0507774010000001E-3</c:v>
                </c:pt>
                <c:pt idx="997">
                  <c:v>-3.0433118499999999E-4</c:v>
                </c:pt>
                <c:pt idx="998">
                  <c:v>9.2446219919999995E-4</c:v>
                </c:pt>
                <c:pt idx="999">
                  <c:v>5.6861274370000004E-4</c:v>
                </c:pt>
                <c:pt idx="1000">
                  <c:v>6.6273697790000005E-4</c:v>
                </c:pt>
                <c:pt idx="1001">
                  <c:v>9.0624500070000003E-4</c:v>
                </c:pt>
                <c:pt idx="1002">
                  <c:v>6.592288532E-4</c:v>
                </c:pt>
                <c:pt idx="1003">
                  <c:v>6.6038970399999995E-4</c:v>
                </c:pt>
                <c:pt idx="1004">
                  <c:v>7.4533007540000004E-4</c:v>
                </c:pt>
                <c:pt idx="1005">
                  <c:v>5.7713889810000001E-4</c:v>
                </c:pt>
                <c:pt idx="1006">
                  <c:v>1.1138672239999999E-3</c:v>
                </c:pt>
                <c:pt idx="1007">
                  <c:v>1.3606889270000001E-3</c:v>
                </c:pt>
                <c:pt idx="1008">
                  <c:v>8.1588567729999997E-4</c:v>
                </c:pt>
                <c:pt idx="1009">
                  <c:v>5.21522207E-4</c:v>
                </c:pt>
                <c:pt idx="1010">
                  <c:v>2.0300464360000002E-3</c:v>
                </c:pt>
                <c:pt idx="1011">
                  <c:v>1.853812381E-3</c:v>
                </c:pt>
                <c:pt idx="1012">
                  <c:v>1.1198636300000001E-3</c:v>
                </c:pt>
                <c:pt idx="1013">
                  <c:v>1.6240970039999999E-3</c:v>
                </c:pt>
                <c:pt idx="1014">
                  <c:v>6.5600656440000004E-4</c:v>
                </c:pt>
                <c:pt idx="1015">
                  <c:v>5.5631560279999995E-4</c:v>
                </c:pt>
                <c:pt idx="1016">
                  <c:v>6.5071288629999998E-4</c:v>
                </c:pt>
                <c:pt idx="1017">
                  <c:v>1.0704998189999999E-3</c:v>
                </c:pt>
                <c:pt idx="1018">
                  <c:v>1.9254517559999999E-3</c:v>
                </c:pt>
                <c:pt idx="1019">
                  <c:v>1.072320352E-3</c:v>
                </c:pt>
                <c:pt idx="1020">
                  <c:v>1.1942523740000001E-3</c:v>
                </c:pt>
                <c:pt idx="1021">
                  <c:v>9.3073249800000005E-4</c:v>
                </c:pt>
                <c:pt idx="1022">
                  <c:v>1.012054568E-3</c:v>
                </c:pt>
                <c:pt idx="1023">
                  <c:v>7.4824784400000005E-4</c:v>
                </c:pt>
                <c:pt idx="1024">
                  <c:v>5.1968219579999995E-4</c:v>
                </c:pt>
                <c:pt idx="1025">
                  <c:v>1.2745704770000001E-3</c:v>
                </c:pt>
                <c:pt idx="1026">
                  <c:v>1.5904395899999999E-3</c:v>
                </c:pt>
                <c:pt idx="1027">
                  <c:v>1.299414547E-3</c:v>
                </c:pt>
                <c:pt idx="1028">
                  <c:v>1.5702107530000001E-3</c:v>
                </c:pt>
                <c:pt idx="1029">
                  <c:v>1.5013743429999999E-3</c:v>
                </c:pt>
                <c:pt idx="1030">
                  <c:v>7.6989753499999999E-4</c:v>
                </c:pt>
                <c:pt idx="1031">
                  <c:v>9.2575435249999999E-4</c:v>
                </c:pt>
                <c:pt idx="1032">
                  <c:v>1.708177273E-3</c:v>
                </c:pt>
                <c:pt idx="1033">
                  <c:v>8.2575622110000004E-4</c:v>
                </c:pt>
                <c:pt idx="1034">
                  <c:v>1.6434173300000001E-3</c:v>
                </c:pt>
                <c:pt idx="1035">
                  <c:v>2.5012703099999998E-4</c:v>
                </c:pt>
                <c:pt idx="1036">
                  <c:v>5.7586969449999995E-4</c:v>
                </c:pt>
                <c:pt idx="1037">
                  <c:v>9.0887215969999999E-4</c:v>
                </c:pt>
                <c:pt idx="1038">
                  <c:v>7.5608381979999997E-4</c:v>
                </c:pt>
                <c:pt idx="1039">
                  <c:v>1.161259474E-3</c:v>
                </c:pt>
                <c:pt idx="1040">
                  <c:v>9.6172001819999999E-4</c:v>
                </c:pt>
                <c:pt idx="1041">
                  <c:v>9.6127247260000004E-4</c:v>
                </c:pt>
                <c:pt idx="1042">
                  <c:v>1.0023646019999999E-3</c:v>
                </c:pt>
                <c:pt idx="1043">
                  <c:v>1.515669513E-3</c:v>
                </c:pt>
                <c:pt idx="1044">
                  <c:v>5.4227039619999997E-4</c:v>
                </c:pt>
                <c:pt idx="1045">
                  <c:v>8.4866748029999997E-4</c:v>
                </c:pt>
                <c:pt idx="1046">
                  <c:v>9.8484646809999989E-4</c:v>
                </c:pt>
                <c:pt idx="1047">
                  <c:v>2.196882834E-3</c:v>
                </c:pt>
                <c:pt idx="1048">
                  <c:v>1.2208470639999999E-3</c:v>
                </c:pt>
                <c:pt idx="1049">
                  <c:v>9.7597935049999998E-4</c:v>
                </c:pt>
                <c:pt idx="1050">
                  <c:v>5.7042467710000002E-4</c:v>
                </c:pt>
                <c:pt idx="1051">
                  <c:v>1.0088211319999999E-3</c:v>
                </c:pt>
                <c:pt idx="1052">
                  <c:v>1.3296070920000001E-3</c:v>
                </c:pt>
                <c:pt idx="1053">
                  <c:v>5.5950941709999996E-4</c:v>
                </c:pt>
                <c:pt idx="1054">
                  <c:v>1.479836825E-3</c:v>
                </c:pt>
                <c:pt idx="1055">
                  <c:v>1.5495709880000001E-3</c:v>
                </c:pt>
                <c:pt idx="1056">
                  <c:v>9.0539419140000003E-4</c:v>
                </c:pt>
                <c:pt idx="1057">
                  <c:v>5.1774960110000004E-4</c:v>
                </c:pt>
                <c:pt idx="1058">
                  <c:v>5.8778487700000001E-4</c:v>
                </c:pt>
                <c:pt idx="1059">
                  <c:v>6.3329723539999995E-4</c:v>
                </c:pt>
                <c:pt idx="1060">
                  <c:v>6.8161013179999998E-4</c:v>
                </c:pt>
                <c:pt idx="1061">
                  <c:v>8.1139146889999995E-4</c:v>
                </c:pt>
                <c:pt idx="1062">
                  <c:v>1.128190404E-3</c:v>
                </c:pt>
                <c:pt idx="1063">
                  <c:v>1.134897974E-3</c:v>
                </c:pt>
                <c:pt idx="1064">
                  <c:v>9.5011566890000003E-4</c:v>
                </c:pt>
                <c:pt idx="1065">
                  <c:v>1.4285195840000001E-3</c:v>
                </c:pt>
                <c:pt idx="1066">
                  <c:v>1.155590432E-3</c:v>
                </c:pt>
                <c:pt idx="1067">
                  <c:v>5.3269979700000004E-4</c:v>
                </c:pt>
                <c:pt idx="1068">
                  <c:v>9.4140542379999995E-4</c:v>
                </c:pt>
                <c:pt idx="1069">
                  <c:v>3.0372859550000002E-4</c:v>
                </c:pt>
                <c:pt idx="1070">
                  <c:v>1.9170238740000001E-3</c:v>
                </c:pt>
                <c:pt idx="1071">
                  <c:v>2.6453562549999998E-4</c:v>
                </c:pt>
                <c:pt idx="1072">
                  <c:v>2.5118132050000003E-4</c:v>
                </c:pt>
                <c:pt idx="1073">
                  <c:v>5.3119199369999997E-4</c:v>
                </c:pt>
                <c:pt idx="1074">
                  <c:v>1.014084477E-3</c:v>
                </c:pt>
                <c:pt idx="1075">
                  <c:v>1.7731846969999999E-3</c:v>
                </c:pt>
                <c:pt idx="1076">
                  <c:v>1.430198033E-3</c:v>
                </c:pt>
                <c:pt idx="1077">
                  <c:v>1.4646116810000001E-3</c:v>
                </c:pt>
                <c:pt idx="1078">
                  <c:v>1.2595477790000001E-3</c:v>
                </c:pt>
                <c:pt idx="1079">
                  <c:v>6.7047946499999996E-4</c:v>
                </c:pt>
                <c:pt idx="1080">
                  <c:v>9.0375920269999998E-4</c:v>
                </c:pt>
                <c:pt idx="1081">
                  <c:v>8.2491930920000004E-4</c:v>
                </c:pt>
                <c:pt idx="1082">
                  <c:v>5.1261856230000002E-4</c:v>
                </c:pt>
                <c:pt idx="1083">
                  <c:v>1.4024893160000001E-3</c:v>
                </c:pt>
                <c:pt idx="1084">
                  <c:v>5.9642717169999999E-4</c:v>
                </c:pt>
                <c:pt idx="1085">
                  <c:v>1.176019738E-3</c:v>
                </c:pt>
                <c:pt idx="1086">
                  <c:v>1.624701416E-3</c:v>
                </c:pt>
                <c:pt idx="1087">
                  <c:v>1.0112269170000001E-3</c:v>
                </c:pt>
                <c:pt idx="1088">
                  <c:v>1.468402585E-3</c:v>
                </c:pt>
                <c:pt idx="1089">
                  <c:v>8.3844747600000003E-4</c:v>
                </c:pt>
                <c:pt idx="1090">
                  <c:v>2.0420269469999999E-3</c:v>
                </c:pt>
                <c:pt idx="1091">
                  <c:v>1.4851414929999999E-3</c:v>
                </c:pt>
                <c:pt idx="1092">
                  <c:v>1.2452322809999999E-3</c:v>
                </c:pt>
                <c:pt idx="1093">
                  <c:v>1.2193502810000001E-3</c:v>
                </c:pt>
                <c:pt idx="1094">
                  <c:v>1.1234775879999999E-3</c:v>
                </c:pt>
                <c:pt idx="1095">
                  <c:v>2.303774263E-3</c:v>
                </c:pt>
                <c:pt idx="1096">
                  <c:v>1.278129342E-3</c:v>
                </c:pt>
                <c:pt idx="1097">
                  <c:v>1.4727001850000001E-3</c:v>
                </c:pt>
                <c:pt idx="1098">
                  <c:v>5.7263200240000001E-4</c:v>
                </c:pt>
                <c:pt idx="1099">
                  <c:v>6.2535931439999999E-4</c:v>
                </c:pt>
                <c:pt idx="1100">
                  <c:v>1.095835575E-3</c:v>
                </c:pt>
                <c:pt idx="1101">
                  <c:v>1.3995751009999999E-3</c:v>
                </c:pt>
                <c:pt idx="1102">
                  <c:v>2.4918438260000003E-4</c:v>
                </c:pt>
                <c:pt idx="1103">
                  <c:v>1.533105198E-3</c:v>
                </c:pt>
                <c:pt idx="1104">
                  <c:v>1.0431636079999999E-3</c:v>
                </c:pt>
                <c:pt idx="1105">
                  <c:v>1.0154710820000001E-3</c:v>
                </c:pt>
                <c:pt idx="1106">
                  <c:v>1.0292888420000001E-3</c:v>
                </c:pt>
                <c:pt idx="1107">
                  <c:v>8.0164621550000005E-4</c:v>
                </c:pt>
                <c:pt idx="1108">
                  <c:v>3.0092407839999997E-4</c:v>
                </c:pt>
                <c:pt idx="1109">
                  <c:v>1.3723191019999999E-3</c:v>
                </c:pt>
                <c:pt idx="1110">
                  <c:v>1.40119066E-3</c:v>
                </c:pt>
                <c:pt idx="1111">
                  <c:v>7.7408015450000005E-4</c:v>
                </c:pt>
                <c:pt idx="1112">
                  <c:v>8.1724498230000001E-5</c:v>
                </c:pt>
                <c:pt idx="1113">
                  <c:v>1.305374747E-3</c:v>
                </c:pt>
                <c:pt idx="1114">
                  <c:v>9.2126801970000003E-4</c:v>
                </c:pt>
                <c:pt idx="1115">
                  <c:v>9.6746074830000005E-4</c:v>
                </c:pt>
                <c:pt idx="1116">
                  <c:v>1.4755433849999999E-3</c:v>
                </c:pt>
                <c:pt idx="1117">
                  <c:v>1.1509030179999999E-3</c:v>
                </c:pt>
                <c:pt idx="1118">
                  <c:v>5.1834708800000003E-4</c:v>
                </c:pt>
                <c:pt idx="1119">
                  <c:v>1.1457147730000001E-3</c:v>
                </c:pt>
                <c:pt idx="1120">
                  <c:v>8.6104788969999996E-4</c:v>
                </c:pt>
                <c:pt idx="1121">
                  <c:v>2.9756912330000001E-4</c:v>
                </c:pt>
                <c:pt idx="1122">
                  <c:v>3.0428614869999999E-5</c:v>
                </c:pt>
                <c:pt idx="1123">
                  <c:v>5.2349920700000001E-4</c:v>
                </c:pt>
                <c:pt idx="1124">
                  <c:v>1.0981755309999999E-3</c:v>
                </c:pt>
                <c:pt idx="1125">
                  <c:v>1.200893757E-3</c:v>
                </c:pt>
                <c:pt idx="1126">
                  <c:v>1.809557554E-3</c:v>
                </c:pt>
                <c:pt idx="1127">
                  <c:v>5.3003944290000004E-4</c:v>
                </c:pt>
                <c:pt idx="1128">
                  <c:v>1.6887912550000001E-3</c:v>
                </c:pt>
                <c:pt idx="1129">
                  <c:v>1.207918685E-3</c:v>
                </c:pt>
                <c:pt idx="1130">
                  <c:v>1.3436790619999999E-3</c:v>
                </c:pt>
                <c:pt idx="1131">
                  <c:v>1.02114044E-3</c:v>
                </c:pt>
                <c:pt idx="1132">
                  <c:v>1.470497504E-3</c:v>
                </c:pt>
                <c:pt idx="1133">
                  <c:v>1.3381769420000001E-3</c:v>
                </c:pt>
                <c:pt idx="1134">
                  <c:v>5.9741134739999999E-4</c:v>
                </c:pt>
                <c:pt idx="1135">
                  <c:v>9.1573362739999996E-4</c:v>
                </c:pt>
                <c:pt idx="1136">
                  <c:v>1.4225989259999999E-3</c:v>
                </c:pt>
                <c:pt idx="1137">
                  <c:v>7.5495948339999997E-4</c:v>
                </c:pt>
                <c:pt idx="1138">
                  <c:v>8.3679448509999996E-4</c:v>
                </c:pt>
                <c:pt idx="1139">
                  <c:v>1.25191385E-3</c:v>
                </c:pt>
                <c:pt idx="1140">
                  <c:v>6.7910714239999997E-4</c:v>
                </c:pt>
                <c:pt idx="1141">
                  <c:v>1.371344505E-3</c:v>
                </c:pt>
                <c:pt idx="1142">
                  <c:v>6.6697205350000005E-4</c:v>
                </c:pt>
                <c:pt idx="1143">
                  <c:v>5.9435773469999995E-4</c:v>
                </c:pt>
                <c:pt idx="1144">
                  <c:v>1.4228559540000001E-3</c:v>
                </c:pt>
                <c:pt idx="1145">
                  <c:v>1.209188411E-3</c:v>
                </c:pt>
                <c:pt idx="1146">
                  <c:v>1.817047431E-3</c:v>
                </c:pt>
                <c:pt idx="1147">
                  <c:v>1.5219182229999999E-3</c:v>
                </c:pt>
                <c:pt idx="1148">
                  <c:v>1.6692648749999999E-3</c:v>
                </c:pt>
                <c:pt idx="1149">
                  <c:v>1.835891679E-3</c:v>
                </c:pt>
                <c:pt idx="1150">
                  <c:v>1.2462953839999999E-3</c:v>
                </c:pt>
                <c:pt idx="1151">
                  <c:v>5.3329158010000002E-4</c:v>
                </c:pt>
                <c:pt idx="1152">
                  <c:v>1.11511789E-3</c:v>
                </c:pt>
                <c:pt idx="1153">
                  <c:v>6.9043277799999997E-4</c:v>
                </c:pt>
                <c:pt idx="1154">
                  <c:v>1.269577656E-3</c:v>
                </c:pt>
                <c:pt idx="1155">
                  <c:v>8.9035090119999997E-4</c:v>
                </c:pt>
                <c:pt idx="1156">
                  <c:v>1.5298630900000001E-3</c:v>
                </c:pt>
                <c:pt idx="1157">
                  <c:v>7.9827190859999995E-4</c:v>
                </c:pt>
                <c:pt idx="1158">
                  <c:v>4.022102885E-4</c:v>
                </c:pt>
                <c:pt idx="1159">
                  <c:v>1.104350757E-3</c:v>
                </c:pt>
                <c:pt idx="1160">
                  <c:v>2.1361617159999999E-4</c:v>
                </c:pt>
                <c:pt idx="1161">
                  <c:v>1.090418407E-3</c:v>
                </c:pt>
                <c:pt idx="1162">
                  <c:v>2.4737602559999998E-4</c:v>
                </c:pt>
                <c:pt idx="1163">
                  <c:v>5.7045526999999999E-4</c:v>
                </c:pt>
                <c:pt idx="1164">
                  <c:v>1.173042324E-3</c:v>
                </c:pt>
                <c:pt idx="1165">
                  <c:v>6.5835890719999996E-4</c:v>
                </c:pt>
                <c:pt idx="1166">
                  <c:v>6.8842908310000003E-4</c:v>
                </c:pt>
                <c:pt idx="1167">
                  <c:v>1.5196385E-3</c:v>
                </c:pt>
                <c:pt idx="1168">
                  <c:v>1.4955814929999999E-3</c:v>
                </c:pt>
                <c:pt idx="1169">
                  <c:v>9.0810745350000004E-4</c:v>
                </c:pt>
                <c:pt idx="1170">
                  <c:v>7.7367347929999998E-4</c:v>
                </c:pt>
                <c:pt idx="1171">
                  <c:v>7.3906644080000005E-4</c:v>
                </c:pt>
                <c:pt idx="1172">
                  <c:v>4.9785927330000005E-4</c:v>
                </c:pt>
                <c:pt idx="1173">
                  <c:v>4.9029282749999997E-4</c:v>
                </c:pt>
                <c:pt idx="1174">
                  <c:v>1.1330978500000001E-3</c:v>
                </c:pt>
                <c:pt idx="1175">
                  <c:v>1.412068657E-3</c:v>
                </c:pt>
                <c:pt idx="1176">
                  <c:v>1.124636421E-4</c:v>
                </c:pt>
                <c:pt idx="1177">
                  <c:v>1.7044350849999999E-3</c:v>
                </c:pt>
                <c:pt idx="1178">
                  <c:v>-7.1105997819999997E-5</c:v>
                </c:pt>
                <c:pt idx="1179">
                  <c:v>1.076909756E-3</c:v>
                </c:pt>
                <c:pt idx="1180">
                  <c:v>7.6890468300000003E-4</c:v>
                </c:pt>
                <c:pt idx="1181">
                  <c:v>1.6713781489999999E-3</c:v>
                </c:pt>
                <c:pt idx="1182">
                  <c:v>1.00841081E-3</c:v>
                </c:pt>
                <c:pt idx="1183">
                  <c:v>1.252699951E-3</c:v>
                </c:pt>
                <c:pt idx="1184">
                  <c:v>9.0239051530000003E-4</c:v>
                </c:pt>
                <c:pt idx="1185">
                  <c:v>5.7634000100000005E-4</c:v>
                </c:pt>
                <c:pt idx="1186">
                  <c:v>2.3159573930000002E-3</c:v>
                </c:pt>
                <c:pt idx="1187">
                  <c:v>9.7690398889999997E-4</c:v>
                </c:pt>
                <c:pt idx="1188">
                  <c:v>7.4579414019999997E-4</c:v>
                </c:pt>
                <c:pt idx="1189">
                  <c:v>1.7791694570000001E-3</c:v>
                </c:pt>
                <c:pt idx="1190">
                  <c:v>1.341473915E-3</c:v>
                </c:pt>
                <c:pt idx="1191">
                  <c:v>3.5718398950000002E-4</c:v>
                </c:pt>
                <c:pt idx="1192">
                  <c:v>1.040101611E-3</c:v>
                </c:pt>
                <c:pt idx="1193">
                  <c:v>1.1736114110000001E-3</c:v>
                </c:pt>
                <c:pt idx="1194">
                  <c:v>9.2929909300000003E-4</c:v>
                </c:pt>
                <c:pt idx="1195">
                  <c:v>1.4420843390000001E-3</c:v>
                </c:pt>
                <c:pt idx="1196">
                  <c:v>5.4268376969999999E-4</c:v>
                </c:pt>
                <c:pt idx="1197">
                  <c:v>1.6664820780000001E-3</c:v>
                </c:pt>
                <c:pt idx="1198">
                  <c:v>1.472592531E-3</c:v>
                </c:pt>
                <c:pt idx="1199">
                  <c:v>8.8828117120000002E-4</c:v>
                </c:pt>
                <c:pt idx="1200">
                  <c:v>3.2885583690000001E-4</c:v>
                </c:pt>
                <c:pt idx="1201">
                  <c:v>3.0624512439999998E-4</c:v>
                </c:pt>
                <c:pt idx="1202">
                  <c:v>1.1153361699999999E-3</c:v>
                </c:pt>
                <c:pt idx="1203">
                  <c:v>3.5408253409999999E-4</c:v>
                </c:pt>
                <c:pt idx="1204">
                  <c:v>2.0728104240000001E-4</c:v>
                </c:pt>
                <c:pt idx="1205">
                  <c:v>1.4490308570000001E-3</c:v>
                </c:pt>
                <c:pt idx="1206">
                  <c:v>2.0371837760000001E-3</c:v>
                </c:pt>
                <c:pt idx="1207">
                  <c:v>1.5191670969999999E-3</c:v>
                </c:pt>
                <c:pt idx="1208">
                  <c:v>9.2044127869999996E-4</c:v>
                </c:pt>
                <c:pt idx="1209">
                  <c:v>5.6450719319999995E-4</c:v>
                </c:pt>
                <c:pt idx="1210">
                  <c:v>1.540275758E-3</c:v>
                </c:pt>
                <c:pt idx="1211">
                  <c:v>1.279538311E-4</c:v>
                </c:pt>
                <c:pt idx="1212">
                  <c:v>4.1844340269999998E-4</c:v>
                </c:pt>
                <c:pt idx="1213">
                  <c:v>1.0712219989999999E-3</c:v>
                </c:pt>
                <c:pt idx="1214">
                  <c:v>4.6742082060000003E-4</c:v>
                </c:pt>
                <c:pt idx="1215">
                  <c:v>4.4878707590000001E-4</c:v>
                </c:pt>
                <c:pt idx="1216">
                  <c:v>1.0880067449999999E-3</c:v>
                </c:pt>
                <c:pt idx="1217">
                  <c:v>1.1521205049999999E-3</c:v>
                </c:pt>
                <c:pt idx="1218">
                  <c:v>1.5874596910000001E-3</c:v>
                </c:pt>
                <c:pt idx="1219">
                  <c:v>6.01798424E-4</c:v>
                </c:pt>
                <c:pt idx="1220">
                  <c:v>1.5194642750000001E-3</c:v>
                </c:pt>
                <c:pt idx="1221">
                  <c:v>1.721800939E-3</c:v>
                </c:pt>
                <c:pt idx="1222">
                  <c:v>6.1512573709999996E-4</c:v>
                </c:pt>
                <c:pt idx="1223">
                  <c:v>7.6108851650000004E-4</c:v>
                </c:pt>
                <c:pt idx="1224">
                  <c:v>1.3132379149999999E-3</c:v>
                </c:pt>
                <c:pt idx="1225">
                  <c:v>8.2728981479999997E-4</c:v>
                </c:pt>
                <c:pt idx="1226">
                  <c:v>1.1158204599999999E-3</c:v>
                </c:pt>
                <c:pt idx="1227">
                  <c:v>1.3801487610000001E-3</c:v>
                </c:pt>
                <c:pt idx="1228">
                  <c:v>8.504804891E-4</c:v>
                </c:pt>
                <c:pt idx="1229">
                  <c:v>1.140948691E-3</c:v>
                </c:pt>
                <c:pt idx="1230">
                  <c:v>9.899846335999999E-4</c:v>
                </c:pt>
                <c:pt idx="1231">
                  <c:v>8.0211612990000001E-4</c:v>
                </c:pt>
                <c:pt idx="1232">
                  <c:v>4.004191122E-4</c:v>
                </c:pt>
                <c:pt idx="1233">
                  <c:v>7.8287122839999996E-4</c:v>
                </c:pt>
                <c:pt idx="1234">
                  <c:v>1.0456027630000001E-3</c:v>
                </c:pt>
                <c:pt idx="1235">
                  <c:v>5.5606105500000005E-4</c:v>
                </c:pt>
                <c:pt idx="1236">
                  <c:v>3.1010426980000001E-4</c:v>
                </c:pt>
                <c:pt idx="1237">
                  <c:v>1.749724735E-4</c:v>
                </c:pt>
                <c:pt idx="1238">
                  <c:v>8.3817312729999997E-4</c:v>
                </c:pt>
                <c:pt idx="1239">
                  <c:v>1.2815987579999999E-3</c:v>
                </c:pt>
                <c:pt idx="1240">
                  <c:v>1.2944010150000001E-3</c:v>
                </c:pt>
                <c:pt idx="1241">
                  <c:v>5.0984899689999997E-4</c:v>
                </c:pt>
                <c:pt idx="1242">
                  <c:v>1.2420922299999999E-3</c:v>
                </c:pt>
                <c:pt idx="1243">
                  <c:v>1.346203497E-3</c:v>
                </c:pt>
                <c:pt idx="1244">
                  <c:v>2.1624833430000001E-3</c:v>
                </c:pt>
                <c:pt idx="1245">
                  <c:v>1.2530146099999999E-3</c:v>
                </c:pt>
                <c:pt idx="1246">
                  <c:v>1.317703297E-3</c:v>
                </c:pt>
                <c:pt idx="1247">
                  <c:v>1.1217333000000001E-3</c:v>
                </c:pt>
                <c:pt idx="1248">
                  <c:v>8.1731367190000001E-4</c:v>
                </c:pt>
                <c:pt idx="1249">
                  <c:v>1.2088401710000001E-3</c:v>
                </c:pt>
                <c:pt idx="1250">
                  <c:v>3.6904693059999999E-4</c:v>
                </c:pt>
                <c:pt idx="1251">
                  <c:v>7.6633116960000004E-4</c:v>
                </c:pt>
                <c:pt idx="1252">
                  <c:v>1.925836151E-3</c:v>
                </c:pt>
                <c:pt idx="1253">
                  <c:v>1.036680633E-3</c:v>
                </c:pt>
                <c:pt idx="1254">
                  <c:v>1.014967304E-3</c:v>
                </c:pt>
                <c:pt idx="1255">
                  <c:v>1.66308589E-3</c:v>
                </c:pt>
                <c:pt idx="1256">
                  <c:v>1.563464662E-3</c:v>
                </c:pt>
                <c:pt idx="1257">
                  <c:v>6.6670293420000005E-4</c:v>
                </c:pt>
                <c:pt idx="1258">
                  <c:v>1.009924695E-3</c:v>
                </c:pt>
                <c:pt idx="1259">
                  <c:v>8.0360269970000003E-4</c:v>
                </c:pt>
                <c:pt idx="1260">
                  <c:v>1.7363270400000001E-4</c:v>
                </c:pt>
                <c:pt idx="1261">
                  <c:v>7.9411665670000003E-4</c:v>
                </c:pt>
                <c:pt idx="1262">
                  <c:v>2.303168308E-3</c:v>
                </c:pt>
                <c:pt idx="1263">
                  <c:v>1.4012920559999999E-3</c:v>
                </c:pt>
                <c:pt idx="1264">
                  <c:v>1.4697768639999999E-3</c:v>
                </c:pt>
                <c:pt idx="1265">
                  <c:v>1.0966682629999999E-3</c:v>
                </c:pt>
                <c:pt idx="1266">
                  <c:v>1.8377973829999999E-3</c:v>
                </c:pt>
                <c:pt idx="1267">
                  <c:v>7.7745605929999996E-4</c:v>
                </c:pt>
                <c:pt idx="1268">
                  <c:v>2.4761744720000001E-4</c:v>
                </c:pt>
                <c:pt idx="1269">
                  <c:v>1.0063661529999999E-3</c:v>
                </c:pt>
                <c:pt idx="1270">
                  <c:v>1.443577843E-3</c:v>
                </c:pt>
                <c:pt idx="1271">
                  <c:v>1.5481600029999999E-4</c:v>
                </c:pt>
                <c:pt idx="1272">
                  <c:v>1.3498003430000001E-3</c:v>
                </c:pt>
                <c:pt idx="1273">
                  <c:v>8.6534755390000001E-4</c:v>
                </c:pt>
                <c:pt idx="1274">
                  <c:v>1.210756238E-3</c:v>
                </c:pt>
                <c:pt idx="1275">
                  <c:v>1.1162073390000001E-3</c:v>
                </c:pt>
                <c:pt idx="1276">
                  <c:v>5.0737666989999998E-4</c:v>
                </c:pt>
                <c:pt idx="1277">
                  <c:v>1.656136471E-5</c:v>
                </c:pt>
                <c:pt idx="1278">
                  <c:v>3.9480846529999999E-4</c:v>
                </c:pt>
                <c:pt idx="1279">
                  <c:v>9.0431423889999996E-4</c:v>
                </c:pt>
                <c:pt idx="1280">
                  <c:v>1.311718186E-3</c:v>
                </c:pt>
                <c:pt idx="1281">
                  <c:v>7.0303517000000005E-4</c:v>
                </c:pt>
                <c:pt idx="1282">
                  <c:v>9.9349959779999994E-4</c:v>
                </c:pt>
                <c:pt idx="1283">
                  <c:v>5.9530045029999997E-4</c:v>
                </c:pt>
                <c:pt idx="1284">
                  <c:v>8.8346118119999998E-4</c:v>
                </c:pt>
                <c:pt idx="1285">
                  <c:v>1.691443302E-3</c:v>
                </c:pt>
                <c:pt idx="1286">
                  <c:v>1.3211967099999999E-3</c:v>
                </c:pt>
                <c:pt idx="1287">
                  <c:v>1.1537545490000001E-3</c:v>
                </c:pt>
                <c:pt idx="1288">
                  <c:v>9.7581337870000003E-4</c:v>
                </c:pt>
                <c:pt idx="1289">
                  <c:v>7.035423875E-4</c:v>
                </c:pt>
                <c:pt idx="1290">
                  <c:v>6.7609593949999997E-4</c:v>
                </c:pt>
                <c:pt idx="1291">
                  <c:v>9.946526356000001E-4</c:v>
                </c:pt>
                <c:pt idx="1292">
                  <c:v>7.7131674339999995E-4</c:v>
                </c:pt>
                <c:pt idx="1293">
                  <c:v>8.9005153519999998E-4</c:v>
                </c:pt>
                <c:pt idx="1294">
                  <c:v>4.130599918E-4</c:v>
                </c:pt>
                <c:pt idx="1295">
                  <c:v>1.4468941500000001E-3</c:v>
                </c:pt>
                <c:pt idx="1296">
                  <c:v>6.3645033599999995E-4</c:v>
                </c:pt>
                <c:pt idx="1297">
                  <c:v>1.0625217590000001E-3</c:v>
                </c:pt>
                <c:pt idx="1298">
                  <c:v>1.3747189690000001E-3</c:v>
                </c:pt>
                <c:pt idx="1299">
                  <c:v>5.6875889869999999E-4</c:v>
                </c:pt>
                <c:pt idx="1300">
                  <c:v>1.1065583370000001E-3</c:v>
                </c:pt>
                <c:pt idx="1301">
                  <c:v>1.1313563200000001E-3</c:v>
                </c:pt>
                <c:pt idx="1302">
                  <c:v>1.4071155129999999E-3</c:v>
                </c:pt>
                <c:pt idx="1303">
                  <c:v>1.053422272E-3</c:v>
                </c:pt>
                <c:pt idx="1304">
                  <c:v>9.2672436010000003E-4</c:v>
                </c:pt>
                <c:pt idx="1305">
                  <c:v>1.4528140139999999E-3</c:v>
                </c:pt>
                <c:pt idx="1306">
                  <c:v>1.028577805E-3</c:v>
                </c:pt>
                <c:pt idx="1307">
                  <c:v>1.621496164E-3</c:v>
                </c:pt>
                <c:pt idx="1308">
                  <c:v>1.3898642279999999E-3</c:v>
                </c:pt>
                <c:pt idx="1309">
                  <c:v>7.6472385499999997E-4</c:v>
                </c:pt>
                <c:pt idx="1310">
                  <c:v>1.227667264E-3</c:v>
                </c:pt>
                <c:pt idx="1311">
                  <c:v>1.4102411319999999E-3</c:v>
                </c:pt>
                <c:pt idx="1312">
                  <c:v>5.4543037340000001E-4</c:v>
                </c:pt>
                <c:pt idx="1313">
                  <c:v>1.5387392840000001E-3</c:v>
                </c:pt>
                <c:pt idx="1314">
                  <c:v>7.1795113280000004E-4</c:v>
                </c:pt>
                <c:pt idx="1315">
                  <c:v>1.315095725E-3</c:v>
                </c:pt>
                <c:pt idx="1316">
                  <c:v>8.1660540649999998E-4</c:v>
                </c:pt>
                <c:pt idx="1317">
                  <c:v>3.1164181789999999E-4</c:v>
                </c:pt>
                <c:pt idx="1318">
                  <c:v>1.475390595E-3</c:v>
                </c:pt>
                <c:pt idx="1319">
                  <c:v>3.5358003300000002E-4</c:v>
                </c:pt>
                <c:pt idx="1320">
                  <c:v>1.1530026800000001E-3</c:v>
                </c:pt>
                <c:pt idx="1321">
                  <c:v>6.7920482760000002E-4</c:v>
                </c:pt>
                <c:pt idx="1322">
                  <c:v>1.283535801E-3</c:v>
                </c:pt>
                <c:pt idx="1323">
                  <c:v>1.8534068739999999E-3</c:v>
                </c:pt>
                <c:pt idx="1324">
                  <c:v>2.136496501E-3</c:v>
                </c:pt>
                <c:pt idx="1325">
                  <c:v>8.0882075439999996E-4</c:v>
                </c:pt>
                <c:pt idx="1326">
                  <c:v>1.440823567E-3</c:v>
                </c:pt>
                <c:pt idx="1327">
                  <c:v>1.6079466010000001E-3</c:v>
                </c:pt>
                <c:pt idx="1328">
                  <c:v>1.0262958249999999E-3</c:v>
                </c:pt>
                <c:pt idx="1329">
                  <c:v>2.263464582E-3</c:v>
                </c:pt>
                <c:pt idx="1330">
                  <c:v>4.7815281180000002E-4</c:v>
                </c:pt>
                <c:pt idx="1331">
                  <c:v>7.1782943859999998E-4</c:v>
                </c:pt>
                <c:pt idx="1332">
                  <c:v>6.0451305340000002E-4</c:v>
                </c:pt>
                <c:pt idx="1333">
                  <c:v>9.6157862070000001E-4</c:v>
                </c:pt>
                <c:pt idx="1334">
                  <c:v>1.0566976020000001E-3</c:v>
                </c:pt>
                <c:pt idx="1335">
                  <c:v>1.727176488E-3</c:v>
                </c:pt>
                <c:pt idx="1336">
                  <c:v>1.181745462E-3</c:v>
                </c:pt>
                <c:pt idx="1337">
                  <c:v>7.5942054730000004E-4</c:v>
                </c:pt>
                <c:pt idx="1338">
                  <c:v>1.94452421E-3</c:v>
                </c:pt>
                <c:pt idx="1339">
                  <c:v>5.5162559250000005E-4</c:v>
                </c:pt>
                <c:pt idx="1340">
                  <c:v>-4.3950026530000002E-4</c:v>
                </c:pt>
                <c:pt idx="1341">
                  <c:v>1.3266481860000001E-3</c:v>
                </c:pt>
                <c:pt idx="1342">
                  <c:v>-4.5877013440000003E-5</c:v>
                </c:pt>
                <c:pt idx="1343">
                  <c:v>9.6505602299999996E-4</c:v>
                </c:pt>
                <c:pt idx="1344">
                  <c:v>1.1877263260000001E-3</c:v>
                </c:pt>
                <c:pt idx="1345">
                  <c:v>3.1058092920000001E-4</c:v>
                </c:pt>
                <c:pt idx="1346">
                  <c:v>1.7388514629999999E-3</c:v>
                </c:pt>
                <c:pt idx="1347">
                  <c:v>7.9587986430000005E-4</c:v>
                </c:pt>
                <c:pt idx="1348">
                  <c:v>1.6415852649999999E-3</c:v>
                </c:pt>
                <c:pt idx="1349">
                  <c:v>-6.8233595380000003E-5</c:v>
                </c:pt>
                <c:pt idx="1350">
                  <c:v>5.0949982390000005E-4</c:v>
                </c:pt>
                <c:pt idx="1351">
                  <c:v>1.301821736E-4</c:v>
                </c:pt>
                <c:pt idx="1352">
                  <c:v>-3.0044123369999999E-5</c:v>
                </c:pt>
                <c:pt idx="1353">
                  <c:v>7.6994458290000002E-4</c:v>
                </c:pt>
                <c:pt idx="1354">
                  <c:v>1.188178006E-3</c:v>
                </c:pt>
                <c:pt idx="1355">
                  <c:v>7.8540112389999998E-4</c:v>
                </c:pt>
                <c:pt idx="1356">
                  <c:v>8.2652228779999998E-4</c:v>
                </c:pt>
                <c:pt idx="1357">
                  <c:v>7.6130569100000005E-4</c:v>
                </c:pt>
                <c:pt idx="1358">
                  <c:v>5.0020829890000005E-4</c:v>
                </c:pt>
                <c:pt idx="1359">
                  <c:v>1.0001149160000001E-3</c:v>
                </c:pt>
                <c:pt idx="1360">
                  <c:v>1.222252118E-3</c:v>
                </c:pt>
                <c:pt idx="1361">
                  <c:v>8.8137741630000003E-4</c:v>
                </c:pt>
                <c:pt idx="1362">
                  <c:v>1.76499177E-3</c:v>
                </c:pt>
                <c:pt idx="1363">
                  <c:v>4.194526503E-4</c:v>
                </c:pt>
                <c:pt idx="1364">
                  <c:v>1.2407808800000001E-3</c:v>
                </c:pt>
                <c:pt idx="1365">
                  <c:v>6.9758354720000004E-4</c:v>
                </c:pt>
                <c:pt idx="1366">
                  <c:v>1.1516686940000001E-3</c:v>
                </c:pt>
                <c:pt idx="1367">
                  <c:v>1.271415859E-3</c:v>
                </c:pt>
                <c:pt idx="1368">
                  <c:v>4.3133252529999999E-4</c:v>
                </c:pt>
                <c:pt idx="1369">
                  <c:v>6.2393245390000005E-4</c:v>
                </c:pt>
                <c:pt idx="1370">
                  <c:v>5.4758924869999996E-4</c:v>
                </c:pt>
                <c:pt idx="1371">
                  <c:v>1.465457297E-3</c:v>
                </c:pt>
                <c:pt idx="1372">
                  <c:v>1.419052947E-3</c:v>
                </c:pt>
                <c:pt idx="1373">
                  <c:v>6.8824277410000004E-5</c:v>
                </c:pt>
                <c:pt idx="1374">
                  <c:v>7.5261100750000001E-4</c:v>
                </c:pt>
                <c:pt idx="1375">
                  <c:v>2.7305919660000001E-3</c:v>
                </c:pt>
                <c:pt idx="1376">
                  <c:v>1.232030391E-3</c:v>
                </c:pt>
                <c:pt idx="1377">
                  <c:v>1.005420526E-3</c:v>
                </c:pt>
                <c:pt idx="1378">
                  <c:v>3.7281531489999998E-4</c:v>
                </c:pt>
                <c:pt idx="1379">
                  <c:v>3.9127825639999998E-4</c:v>
                </c:pt>
                <c:pt idx="1380">
                  <c:v>2.7655188049999999E-4</c:v>
                </c:pt>
                <c:pt idx="1381">
                  <c:v>9.1363149369999997E-4</c:v>
                </c:pt>
                <c:pt idx="1382">
                  <c:v>1.4537555479999999E-3</c:v>
                </c:pt>
                <c:pt idx="1383">
                  <c:v>1.15402557E-3</c:v>
                </c:pt>
                <c:pt idx="1384">
                  <c:v>3.7775049600000002E-4</c:v>
                </c:pt>
                <c:pt idx="1385">
                  <c:v>1.3683684629999999E-3</c:v>
                </c:pt>
                <c:pt idx="1386">
                  <c:v>1.4228949309999999E-4</c:v>
                </c:pt>
                <c:pt idx="1387">
                  <c:v>1.100701679E-3</c:v>
                </c:pt>
                <c:pt idx="1388">
                  <c:v>1.299454651E-3</c:v>
                </c:pt>
                <c:pt idx="1389">
                  <c:v>-3.5003322279999999E-5</c:v>
                </c:pt>
                <c:pt idx="1390">
                  <c:v>1.1672251520000001E-3</c:v>
                </c:pt>
                <c:pt idx="1391">
                  <c:v>1.54661465E-3</c:v>
                </c:pt>
                <c:pt idx="1392">
                  <c:v>8.7766515049999996E-4</c:v>
                </c:pt>
                <c:pt idx="1393">
                  <c:v>1.7887883199999999E-3</c:v>
                </c:pt>
                <c:pt idx="1394">
                  <c:v>8.3935054809999995E-4</c:v>
                </c:pt>
                <c:pt idx="1395">
                  <c:v>8.7756317100000001E-4</c:v>
                </c:pt>
                <c:pt idx="1396">
                  <c:v>2.8608718290000002E-4</c:v>
                </c:pt>
                <c:pt idx="1397">
                  <c:v>6.9195557579999998E-4</c:v>
                </c:pt>
                <c:pt idx="1398">
                  <c:v>8.3337748310000005E-4</c:v>
                </c:pt>
                <c:pt idx="1399">
                  <c:v>8.7548040580000003E-4</c:v>
                </c:pt>
                <c:pt idx="1400">
                  <c:v>1.0096505110000001E-3</c:v>
                </c:pt>
                <c:pt idx="1401">
                  <c:v>1.0502461539999999E-3</c:v>
                </c:pt>
                <c:pt idx="1402">
                  <c:v>8.4478720799999998E-4</c:v>
                </c:pt>
                <c:pt idx="1403">
                  <c:v>1.112928162E-3</c:v>
                </c:pt>
                <c:pt idx="1404">
                  <c:v>1.2602711479999999E-3</c:v>
                </c:pt>
                <c:pt idx="1405">
                  <c:v>5.7352791450000003E-4</c:v>
                </c:pt>
                <c:pt idx="1406">
                  <c:v>1.222869413E-3</c:v>
                </c:pt>
                <c:pt idx="1407">
                  <c:v>-3.4027002049999999E-5</c:v>
                </c:pt>
                <c:pt idx="1408">
                  <c:v>1.0643490980000001E-3</c:v>
                </c:pt>
                <c:pt idx="1409">
                  <c:v>1.2729747459999999E-3</c:v>
                </c:pt>
                <c:pt idx="1410">
                  <c:v>7.9797644949999998E-4</c:v>
                </c:pt>
                <c:pt idx="1411">
                  <c:v>7.8722544009999997E-4</c:v>
                </c:pt>
                <c:pt idx="1412">
                  <c:v>1.702085991E-3</c:v>
                </c:pt>
                <c:pt idx="1413">
                  <c:v>1.1855305090000001E-3</c:v>
                </c:pt>
                <c:pt idx="1414">
                  <c:v>9.751401983E-4</c:v>
                </c:pt>
                <c:pt idx="1415">
                  <c:v>8.9248006950000001E-4</c:v>
                </c:pt>
                <c:pt idx="1416">
                  <c:v>4.4136726179999999E-4</c:v>
                </c:pt>
                <c:pt idx="1417">
                  <c:v>7.3664299139999999E-4</c:v>
                </c:pt>
                <c:pt idx="1418">
                  <c:v>8.7330196330000004E-4</c:v>
                </c:pt>
                <c:pt idx="1419">
                  <c:v>7.4543986609999996E-4</c:v>
                </c:pt>
                <c:pt idx="1420">
                  <c:v>4.747046024E-4</c:v>
                </c:pt>
                <c:pt idx="1421">
                  <c:v>1.003125035E-3</c:v>
                </c:pt>
                <c:pt idx="1422">
                  <c:v>6.8972201040000001E-4</c:v>
                </c:pt>
                <c:pt idx="1423">
                  <c:v>8.7271576919999995E-4</c:v>
                </c:pt>
                <c:pt idx="1424">
                  <c:v>1.9597541070000002E-3</c:v>
                </c:pt>
                <c:pt idx="1425">
                  <c:v>1.5836315699999999E-3</c:v>
                </c:pt>
                <c:pt idx="1426">
                  <c:v>6.4274536289999999E-4</c:v>
                </c:pt>
                <c:pt idx="1427">
                  <c:v>6.9934255290000002E-4</c:v>
                </c:pt>
                <c:pt idx="1428">
                  <c:v>1.029404543E-3</c:v>
                </c:pt>
                <c:pt idx="1429">
                  <c:v>1.120027272E-3</c:v>
                </c:pt>
                <c:pt idx="1430">
                  <c:v>6.8247375599999997E-4</c:v>
                </c:pt>
                <c:pt idx="1431">
                  <c:v>1.141249334E-3</c:v>
                </c:pt>
                <c:pt idx="1432">
                  <c:v>2.0036279149999998E-3</c:v>
                </c:pt>
                <c:pt idx="1433">
                  <c:v>1.0201843799999999E-3</c:v>
                </c:pt>
                <c:pt idx="1434">
                  <c:v>3.9583579350000001E-4</c:v>
                </c:pt>
                <c:pt idx="1435">
                  <c:v>1.23710685E-3</c:v>
                </c:pt>
                <c:pt idx="1436">
                  <c:v>1.3438605490000001E-3</c:v>
                </c:pt>
                <c:pt idx="1437">
                  <c:v>1.7180733589999999E-3</c:v>
                </c:pt>
                <c:pt idx="1438">
                  <c:v>1.309282701E-3</c:v>
                </c:pt>
                <c:pt idx="1439">
                  <c:v>1.782152269E-3</c:v>
                </c:pt>
                <c:pt idx="1440">
                  <c:v>1.186238615E-3</c:v>
                </c:pt>
                <c:pt idx="1441">
                  <c:v>1.6722476119999999E-3</c:v>
                </c:pt>
                <c:pt idx="1442">
                  <c:v>1.755643017E-3</c:v>
                </c:pt>
                <c:pt idx="1443">
                  <c:v>2.0409887400000002E-3</c:v>
                </c:pt>
                <c:pt idx="1444">
                  <c:v>1.5373729819999999E-3</c:v>
                </c:pt>
                <c:pt idx="1445">
                  <c:v>3.7500469509999998E-4</c:v>
                </c:pt>
                <c:pt idx="1446">
                  <c:v>5.4450819750000005E-4</c:v>
                </c:pt>
                <c:pt idx="1447">
                  <c:v>1.2540766880000001E-3</c:v>
                </c:pt>
                <c:pt idx="1448">
                  <c:v>7.9299175070000004E-4</c:v>
                </c:pt>
                <c:pt idx="1449">
                  <c:v>7.9382533329999997E-4</c:v>
                </c:pt>
                <c:pt idx="1450">
                  <c:v>1.481448392E-3</c:v>
                </c:pt>
                <c:pt idx="1451">
                  <c:v>1.5893056899999999E-3</c:v>
                </c:pt>
                <c:pt idx="1452">
                  <c:v>1.3352447830000001E-3</c:v>
                </c:pt>
                <c:pt idx="1453">
                  <c:v>1.012660024E-3</c:v>
                </c:pt>
                <c:pt idx="1454">
                  <c:v>8.3777424909999996E-4</c:v>
                </c:pt>
                <c:pt idx="1455">
                  <c:v>7.3313296109999999E-4</c:v>
                </c:pt>
                <c:pt idx="1456">
                  <c:v>1.0410742629999999E-3</c:v>
                </c:pt>
                <c:pt idx="1457">
                  <c:v>2.6472466459999998E-3</c:v>
                </c:pt>
                <c:pt idx="1458">
                  <c:v>1.4619005429999999E-3</c:v>
                </c:pt>
                <c:pt idx="1459">
                  <c:v>7.9848275100000002E-4</c:v>
                </c:pt>
                <c:pt idx="1460">
                  <c:v>3.7899493879999999E-4</c:v>
                </c:pt>
                <c:pt idx="1461">
                  <c:v>1.4126304640000001E-3</c:v>
                </c:pt>
                <c:pt idx="1462">
                  <c:v>4.7324223520000001E-4</c:v>
                </c:pt>
                <c:pt idx="1463">
                  <c:v>9.599042947E-4</c:v>
                </c:pt>
                <c:pt idx="1464">
                  <c:v>8.5042943949999996E-4</c:v>
                </c:pt>
                <c:pt idx="1465">
                  <c:v>4.0838806209999998E-4</c:v>
                </c:pt>
                <c:pt idx="1466">
                  <c:v>5.9383499890000005E-4</c:v>
                </c:pt>
                <c:pt idx="1467">
                  <c:v>1.1409305980000001E-3</c:v>
                </c:pt>
                <c:pt idx="1468">
                  <c:v>1.3406706599999999E-3</c:v>
                </c:pt>
                <c:pt idx="1469">
                  <c:v>7.5568477819999995E-4</c:v>
                </c:pt>
                <c:pt idx="1470">
                  <c:v>1.9643365220000002E-3</c:v>
                </c:pt>
                <c:pt idx="1471">
                  <c:v>1.0087531530000001E-3</c:v>
                </c:pt>
                <c:pt idx="1472">
                  <c:v>1.201386004E-3</c:v>
                </c:pt>
                <c:pt idx="1473">
                  <c:v>1.609997855E-3</c:v>
                </c:pt>
                <c:pt idx="1474">
                  <c:v>4.5823421410000001E-4</c:v>
                </c:pt>
                <c:pt idx="1475">
                  <c:v>1.1448102610000001E-3</c:v>
                </c:pt>
                <c:pt idx="1476">
                  <c:v>9.6988155199999998E-4</c:v>
                </c:pt>
                <c:pt idx="1477">
                  <c:v>2.1642551019999999E-3</c:v>
                </c:pt>
                <c:pt idx="1478">
                  <c:v>1.868341625E-3</c:v>
                </c:pt>
                <c:pt idx="1479">
                  <c:v>5.1560052950000001E-4</c:v>
                </c:pt>
                <c:pt idx="1480">
                  <c:v>1.389455788E-3</c:v>
                </c:pt>
                <c:pt idx="1481">
                  <c:v>1.5665046279999999E-3</c:v>
                </c:pt>
                <c:pt idx="1482">
                  <c:v>1.578685556E-3</c:v>
                </c:pt>
                <c:pt idx="1483">
                  <c:v>1.191336564E-3</c:v>
                </c:pt>
                <c:pt idx="1484">
                  <c:v>1.578854968E-3</c:v>
                </c:pt>
                <c:pt idx="1485">
                  <c:v>4.7229398809999997E-4</c:v>
                </c:pt>
                <c:pt idx="1486">
                  <c:v>1.4847677760000001E-3</c:v>
                </c:pt>
                <c:pt idx="1487">
                  <c:v>5.9084656400000004E-4</c:v>
                </c:pt>
                <c:pt idx="1488">
                  <c:v>1.2443556640000001E-3</c:v>
                </c:pt>
                <c:pt idx="1489">
                  <c:v>1.51180869E-4</c:v>
                </c:pt>
                <c:pt idx="1490">
                  <c:v>1.230487577E-3</c:v>
                </c:pt>
                <c:pt idx="1491">
                  <c:v>9.7893960930000006E-5</c:v>
                </c:pt>
                <c:pt idx="1492">
                  <c:v>1.3403870589999999E-3</c:v>
                </c:pt>
                <c:pt idx="1493">
                  <c:v>1.7321442159999999E-3</c:v>
                </c:pt>
                <c:pt idx="1494">
                  <c:v>5.7472306189999996E-4</c:v>
                </c:pt>
                <c:pt idx="1495">
                  <c:v>7.1688258809999997E-4</c:v>
                </c:pt>
                <c:pt idx="1496">
                  <c:v>2.9554734220000001E-4</c:v>
                </c:pt>
                <c:pt idx="1497">
                  <c:v>3.5044795369999998E-4</c:v>
                </c:pt>
                <c:pt idx="1498">
                  <c:v>8.1398565819999996E-4</c:v>
                </c:pt>
                <c:pt idx="1499">
                  <c:v>1.586911295E-3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0848"/>
        <c:axId val="125392768"/>
      </c:scatterChart>
      <c:valAx>
        <c:axId val="12539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error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392768"/>
        <c:crossesAt val="-1.0000000000000002E-3"/>
        <c:crossBetween val="midCat"/>
      </c:valAx>
      <c:valAx>
        <c:axId val="12539276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125390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log10[cTot(ca+2)]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correlation_error!$D$3</c:f>
              <c:strCache>
                <c:ptCount val="1"/>
                <c:pt idx="0">
                  <c:v>cTot(ca+2)</c:v>
                </c:pt>
              </c:strCache>
            </c:strRef>
          </c:tx>
          <c:spPr>
            <a:ln w="28575">
              <a:noFill/>
            </a:ln>
          </c:spPr>
          <c:xVal>
            <c:numRef>
              <c:f>correlation_error!$B$4:$B$1503</c:f>
              <c:numCache>
                <c:formatCode>General</c:formatCode>
                <c:ptCount val="1500"/>
                <c:pt idx="0">
                  <c:v>0.72286309279286265</c:v>
                </c:pt>
                <c:pt idx="1">
                  <c:v>0.1797650416254489</c:v>
                </c:pt>
                <c:pt idx="2">
                  <c:v>1.2980230103407331</c:v>
                </c:pt>
                <c:pt idx="3">
                  <c:v>2.9689358996761266</c:v>
                </c:pt>
                <c:pt idx="4">
                  <c:v>0.64721778015438325</c:v>
                </c:pt>
                <c:pt idx="5">
                  <c:v>0.73270163607372618</c:v>
                </c:pt>
                <c:pt idx="6">
                  <c:v>0.36538736939676014</c:v>
                </c:pt>
                <c:pt idx="7">
                  <c:v>0.32053861509620662</c:v>
                </c:pt>
                <c:pt idx="8">
                  <c:v>0.72201792912356411</c:v>
                </c:pt>
                <c:pt idx="9">
                  <c:v>2.9452718423594857</c:v>
                </c:pt>
                <c:pt idx="10">
                  <c:v>0.12285892450788717</c:v>
                </c:pt>
                <c:pt idx="11">
                  <c:v>19.636917675761296</c:v>
                </c:pt>
                <c:pt idx="12">
                  <c:v>0.20247841035723552</c:v>
                </c:pt>
                <c:pt idx="13">
                  <c:v>2.4634995426156157</c:v>
                </c:pt>
                <c:pt idx="14">
                  <c:v>0.28725769934931666</c:v>
                </c:pt>
                <c:pt idx="15">
                  <c:v>0.16110537752977239</c:v>
                </c:pt>
                <c:pt idx="16">
                  <c:v>3.8635640712285919E-3</c:v>
                </c:pt>
                <c:pt idx="17">
                  <c:v>17.642192504594103</c:v>
                </c:pt>
                <c:pt idx="18">
                  <c:v>0.9955469779205699</c:v>
                </c:pt>
                <c:pt idx="19">
                  <c:v>0.45305651105922218</c:v>
                </c:pt>
                <c:pt idx="20">
                  <c:v>1.7905870016873471</c:v>
                </c:pt>
                <c:pt idx="21">
                  <c:v>0.11984588149345149</c:v>
                </c:pt>
                <c:pt idx="22">
                  <c:v>0.50130988919544095</c:v>
                </c:pt>
                <c:pt idx="23">
                  <c:v>0.44956150241167342</c:v>
                </c:pt>
                <c:pt idx="24">
                  <c:v>0.62990166690387284</c:v>
                </c:pt>
                <c:pt idx="25">
                  <c:v>1.7488456840192446</c:v>
                </c:pt>
                <c:pt idx="26">
                  <c:v>1.5532385606628676</c:v>
                </c:pt>
                <c:pt idx="27">
                  <c:v>0.76185706339597115</c:v>
                </c:pt>
                <c:pt idx="28">
                  <c:v>0.73452129341139916</c:v>
                </c:pt>
                <c:pt idx="29">
                  <c:v>1.3673930346148351</c:v>
                </c:pt>
                <c:pt idx="30">
                  <c:v>0.3064941958216707</c:v>
                </c:pt>
                <c:pt idx="31">
                  <c:v>0.25312450518913476</c:v>
                </c:pt>
                <c:pt idx="32">
                  <c:v>0.39718020279602639</c:v>
                </c:pt>
                <c:pt idx="33">
                  <c:v>4.6546903256808516</c:v>
                </c:pt>
                <c:pt idx="34">
                  <c:v>4.5033346265663203</c:v>
                </c:pt>
                <c:pt idx="35">
                  <c:v>71.434038611762702</c:v>
                </c:pt>
                <c:pt idx="36">
                  <c:v>0.82032725316697253</c:v>
                </c:pt>
                <c:pt idx="37">
                  <c:v>3.9751870460649252</c:v>
                </c:pt>
                <c:pt idx="38">
                  <c:v>1.2067398702801992E-2</c:v>
                </c:pt>
                <c:pt idx="39">
                  <c:v>0.85360046304284298</c:v>
                </c:pt>
                <c:pt idx="40">
                  <c:v>1.6827589578672781</c:v>
                </c:pt>
                <c:pt idx="41">
                  <c:v>3.1924090479724905</c:v>
                </c:pt>
                <c:pt idx="42">
                  <c:v>1.6743712792666012</c:v>
                </c:pt>
                <c:pt idx="43">
                  <c:v>0.39370679655659008</c:v>
                </c:pt>
                <c:pt idx="44">
                  <c:v>2.5614280362767725</c:v>
                </c:pt>
                <c:pt idx="45">
                  <c:v>4.2225459605391933</c:v>
                </c:pt>
                <c:pt idx="46">
                  <c:v>2.3942789157044677</c:v>
                </c:pt>
                <c:pt idx="47">
                  <c:v>0.22496722214109036</c:v>
                </c:pt>
                <c:pt idx="48">
                  <c:v>0.50460325922773619</c:v>
                </c:pt>
                <c:pt idx="49">
                  <c:v>1.0369274020770518</c:v>
                </c:pt>
                <c:pt idx="50">
                  <c:v>8.7215535670402353</c:v>
                </c:pt>
                <c:pt idx="51">
                  <c:v>2.5922633064611582</c:v>
                </c:pt>
                <c:pt idx="52">
                  <c:v>1.0607197030557989</c:v>
                </c:pt>
                <c:pt idx="53">
                  <c:v>2.6864198692110097</c:v>
                </c:pt>
                <c:pt idx="54">
                  <c:v>0.13888229113979603</c:v>
                </c:pt>
                <c:pt idx="55">
                  <c:v>1.6871458723401547</c:v>
                </c:pt>
                <c:pt idx="56">
                  <c:v>0.99780650356872203</c:v>
                </c:pt>
                <c:pt idx="57">
                  <c:v>0.4877677528080942</c:v>
                </c:pt>
                <c:pt idx="58">
                  <c:v>0.12298971064901339</c:v>
                </c:pt>
                <c:pt idx="59">
                  <c:v>2.6538751229236581</c:v>
                </c:pt>
                <c:pt idx="60">
                  <c:v>1.4065452678619743</c:v>
                </c:pt>
                <c:pt idx="61">
                  <c:v>2.2011155553809716</c:v>
                </c:pt>
                <c:pt idx="62">
                  <c:v>28.514568031171748</c:v>
                </c:pt>
                <c:pt idx="63">
                  <c:v>2.1376730431692925</c:v>
                </c:pt>
                <c:pt idx="64">
                  <c:v>2.0168400440861212</c:v>
                </c:pt>
                <c:pt idx="65">
                  <c:v>1.6099649964524336</c:v>
                </c:pt>
                <c:pt idx="66">
                  <c:v>1.7551012031056921</c:v>
                </c:pt>
                <c:pt idx="67">
                  <c:v>25.096083645649344</c:v>
                </c:pt>
                <c:pt idx="68">
                  <c:v>0.79804178388658897</c:v>
                </c:pt>
                <c:pt idx="69">
                  <c:v>0.67527754748373692</c:v>
                </c:pt>
                <c:pt idx="70">
                  <c:v>33.190079454281843</c:v>
                </c:pt>
                <c:pt idx="71">
                  <c:v>0.83265554666552699</c:v>
                </c:pt>
                <c:pt idx="72">
                  <c:v>2.9881200234659402</c:v>
                </c:pt>
                <c:pt idx="73">
                  <c:v>12.207757790357181</c:v>
                </c:pt>
                <c:pt idx="74">
                  <c:v>1.7110959933874172</c:v>
                </c:pt>
                <c:pt idx="75">
                  <c:v>3.8304318332625945E-2</c:v>
                </c:pt>
                <c:pt idx="76">
                  <c:v>0.52776730226770407</c:v>
                </c:pt>
                <c:pt idx="77">
                  <c:v>0.21004200254423894</c:v>
                </c:pt>
                <c:pt idx="78">
                  <c:v>4.6588791822237017</c:v>
                </c:pt>
                <c:pt idx="79">
                  <c:v>1.9428549360253078</c:v>
                </c:pt>
                <c:pt idx="80">
                  <c:v>0.56885800305688172</c:v>
                </c:pt>
                <c:pt idx="81">
                  <c:v>0.91295308613880533</c:v>
                </c:pt>
                <c:pt idx="82">
                  <c:v>1.8296564916479816</c:v>
                </c:pt>
                <c:pt idx="83">
                  <c:v>9.6954004610271968E-2</c:v>
                </c:pt>
                <c:pt idx="84">
                  <c:v>1.6316645034050614</c:v>
                </c:pt>
                <c:pt idx="85">
                  <c:v>2.0338753957051141</c:v>
                </c:pt>
                <c:pt idx="86">
                  <c:v>2.3234778606110513</c:v>
                </c:pt>
                <c:pt idx="87">
                  <c:v>13.109864649951367</c:v>
                </c:pt>
                <c:pt idx="88">
                  <c:v>2.0780742717543546</c:v>
                </c:pt>
                <c:pt idx="89">
                  <c:v>0.61236891665918758</c:v>
                </c:pt>
                <c:pt idx="90">
                  <c:v>1.4651079237300857</c:v>
                </c:pt>
                <c:pt idx="91">
                  <c:v>20.286635575991838</c:v>
                </c:pt>
                <c:pt idx="92">
                  <c:v>1.872893672910162</c:v>
                </c:pt>
                <c:pt idx="93">
                  <c:v>0.47502747074752466</c:v>
                </c:pt>
                <c:pt idx="94">
                  <c:v>0.31004452672636057</c:v>
                </c:pt>
                <c:pt idx="95">
                  <c:v>7.837290027644805</c:v>
                </c:pt>
                <c:pt idx="96">
                  <c:v>6.5494757663705698</c:v>
                </c:pt>
                <c:pt idx="97">
                  <c:v>5.7721630528429344</c:v>
                </c:pt>
                <c:pt idx="98">
                  <c:v>0.15382478576881026</c:v>
                </c:pt>
                <c:pt idx="99">
                  <c:v>2.9023455099970876</c:v>
                </c:pt>
                <c:pt idx="100">
                  <c:v>1.0954398266471002</c:v>
                </c:pt>
                <c:pt idx="101">
                  <c:v>3.5486142985845862E-2</c:v>
                </c:pt>
                <c:pt idx="102">
                  <c:v>0.87327827633177846</c:v>
                </c:pt>
                <c:pt idx="103">
                  <c:v>0.62703719843814076</c:v>
                </c:pt>
                <c:pt idx="104">
                  <c:v>2.7760606259319411</c:v>
                </c:pt>
                <c:pt idx="105">
                  <c:v>0.8512205917667941</c:v>
                </c:pt>
                <c:pt idx="106">
                  <c:v>0.43764998047388559</c:v>
                </c:pt>
                <c:pt idx="107">
                  <c:v>2.1719201055818909</c:v>
                </c:pt>
                <c:pt idx="108">
                  <c:v>2.9380929380903598</c:v>
                </c:pt>
                <c:pt idx="109">
                  <c:v>0.30823643033609588</c:v>
                </c:pt>
                <c:pt idx="110">
                  <c:v>2.6849387344912943</c:v>
                </c:pt>
                <c:pt idx="111">
                  <c:v>4.8515965598394217</c:v>
                </c:pt>
                <c:pt idx="112">
                  <c:v>8.3451112965784482</c:v>
                </c:pt>
                <c:pt idx="113">
                  <c:v>2.4292425830189392</c:v>
                </c:pt>
                <c:pt idx="114">
                  <c:v>2.8216526910332855</c:v>
                </c:pt>
                <c:pt idx="115">
                  <c:v>1.3626498187422469</c:v>
                </c:pt>
                <c:pt idx="116">
                  <c:v>0.29088311528578759</c:v>
                </c:pt>
                <c:pt idx="117">
                  <c:v>1.2897006344915598</c:v>
                </c:pt>
                <c:pt idx="118">
                  <c:v>0.57997780064316751</c:v>
                </c:pt>
                <c:pt idx="119">
                  <c:v>2.0849196073974059</c:v>
                </c:pt>
                <c:pt idx="120">
                  <c:v>1.4582012519914931</c:v>
                </c:pt>
                <c:pt idx="121">
                  <c:v>3.8029364566120751</c:v>
                </c:pt>
                <c:pt idx="122">
                  <c:v>1.0811942179749656</c:v>
                </c:pt>
                <c:pt idx="123">
                  <c:v>1.6333399749868471</c:v>
                </c:pt>
                <c:pt idx="124">
                  <c:v>15.25987170779775</c:v>
                </c:pt>
                <c:pt idx="125">
                  <c:v>5.0346062070690083</c:v>
                </c:pt>
                <c:pt idx="126">
                  <c:v>3.8716632571080916</c:v>
                </c:pt>
                <c:pt idx="127">
                  <c:v>1.0771764770160666</c:v>
                </c:pt>
                <c:pt idx="128">
                  <c:v>0.57850257999172605</c:v>
                </c:pt>
                <c:pt idx="129">
                  <c:v>9.8419942308403757E-2</c:v>
                </c:pt>
                <c:pt idx="130">
                  <c:v>11.932437759364458</c:v>
                </c:pt>
                <c:pt idx="131">
                  <c:v>0.55276804751323794</c:v>
                </c:pt>
                <c:pt idx="132">
                  <c:v>5.7813980608240459E-2</c:v>
                </c:pt>
                <c:pt idx="133">
                  <c:v>22.096789136107468</c:v>
                </c:pt>
                <c:pt idx="134">
                  <c:v>0.12139147951804399</c:v>
                </c:pt>
                <c:pt idx="135">
                  <c:v>0.78629899965558114</c:v>
                </c:pt>
                <c:pt idx="136">
                  <c:v>1.4837541251472556E-2</c:v>
                </c:pt>
                <c:pt idx="137">
                  <c:v>3.5657852416665849</c:v>
                </c:pt>
                <c:pt idx="138">
                  <c:v>1.3652882578298327</c:v>
                </c:pt>
                <c:pt idx="139">
                  <c:v>5.7856896847400731E-2</c:v>
                </c:pt>
                <c:pt idx="140">
                  <c:v>0.1106415612129413</c:v>
                </c:pt>
                <c:pt idx="141">
                  <c:v>2.049785008015875</c:v>
                </c:pt>
                <c:pt idx="142">
                  <c:v>0.29314044338983125</c:v>
                </c:pt>
                <c:pt idx="143">
                  <c:v>1.3291148350916857</c:v>
                </c:pt>
                <c:pt idx="144">
                  <c:v>0.97121745894671319</c:v>
                </c:pt>
                <c:pt idx="145">
                  <c:v>2.7827394241583865</c:v>
                </c:pt>
                <c:pt idx="146">
                  <c:v>7.5107597472073823E-2</c:v>
                </c:pt>
                <c:pt idx="147">
                  <c:v>3.9886743230534036</c:v>
                </c:pt>
                <c:pt idx="148">
                  <c:v>1.3097453520596429</c:v>
                </c:pt>
                <c:pt idx="149">
                  <c:v>3.4119168390638417</c:v>
                </c:pt>
                <c:pt idx="150">
                  <c:v>3.4793488355046862</c:v>
                </c:pt>
                <c:pt idx="151">
                  <c:v>0.27407592476991383</c:v>
                </c:pt>
                <c:pt idx="152">
                  <c:v>0.58709241710046589</c:v>
                </c:pt>
                <c:pt idx="153">
                  <c:v>1.4900809702257511</c:v>
                </c:pt>
                <c:pt idx="154">
                  <c:v>3.7775282301925772</c:v>
                </c:pt>
                <c:pt idx="155">
                  <c:v>0.12727463266285494</c:v>
                </c:pt>
                <c:pt idx="156">
                  <c:v>3.3432672659367562</c:v>
                </c:pt>
                <c:pt idx="157">
                  <c:v>0.72903905553214721</c:v>
                </c:pt>
                <c:pt idx="158">
                  <c:v>1.0496774372215765</c:v>
                </c:pt>
                <c:pt idx="159">
                  <c:v>5.1904208836580468</c:v>
                </c:pt>
                <c:pt idx="160">
                  <c:v>3.4502111441318295</c:v>
                </c:pt>
                <c:pt idx="161">
                  <c:v>0.26155720968165475</c:v>
                </c:pt>
                <c:pt idx="162">
                  <c:v>2.7642591877651799</c:v>
                </c:pt>
                <c:pt idx="163">
                  <c:v>1.3230527749670089</c:v>
                </c:pt>
                <c:pt idx="164">
                  <c:v>0.50697820881547873</c:v>
                </c:pt>
                <c:pt idx="165">
                  <c:v>0.2154991791832086</c:v>
                </c:pt>
                <c:pt idx="166">
                  <c:v>0.14131385751884151</c:v>
                </c:pt>
                <c:pt idx="167">
                  <c:v>0.77738219599968628</c:v>
                </c:pt>
                <c:pt idx="168">
                  <c:v>3.6701163259069034</c:v>
                </c:pt>
                <c:pt idx="169">
                  <c:v>0.17239238593730766</c:v>
                </c:pt>
                <c:pt idx="170">
                  <c:v>1.1134913359480914</c:v>
                </c:pt>
                <c:pt idx="171">
                  <c:v>0.30077880574449412</c:v>
                </c:pt>
                <c:pt idx="172">
                  <c:v>2.2869492781815155</c:v>
                </c:pt>
                <c:pt idx="173">
                  <c:v>0.63914216551680836</c:v>
                </c:pt>
                <c:pt idx="174">
                  <c:v>2.3343302342843213</c:v>
                </c:pt>
                <c:pt idx="175">
                  <c:v>0.76565189110582343</c:v>
                </c:pt>
                <c:pt idx="176">
                  <c:v>1.086079030867404</c:v>
                </c:pt>
                <c:pt idx="177">
                  <c:v>13.87705424455379</c:v>
                </c:pt>
                <c:pt idx="178">
                  <c:v>1.6665940729194897</c:v>
                </c:pt>
                <c:pt idx="179">
                  <c:v>1.1300142946947236</c:v>
                </c:pt>
                <c:pt idx="180">
                  <c:v>6.9480676398074162E-2</c:v>
                </c:pt>
                <c:pt idx="181">
                  <c:v>0.47085677856115021</c:v>
                </c:pt>
                <c:pt idx="182">
                  <c:v>0.27338441092854965</c:v>
                </c:pt>
                <c:pt idx="183">
                  <c:v>5.576069541112548</c:v>
                </c:pt>
                <c:pt idx="184">
                  <c:v>0.56694604818177419</c:v>
                </c:pt>
                <c:pt idx="185">
                  <c:v>1.0503840235191741</c:v>
                </c:pt>
                <c:pt idx="186">
                  <c:v>0.94113343744676725</c:v>
                </c:pt>
                <c:pt idx="187">
                  <c:v>2.3303946775002853</c:v>
                </c:pt>
                <c:pt idx="188">
                  <c:v>0.162633279782573</c:v>
                </c:pt>
                <c:pt idx="189">
                  <c:v>2.6198661818474354</c:v>
                </c:pt>
                <c:pt idx="190">
                  <c:v>0.66567848113218364</c:v>
                </c:pt>
                <c:pt idx="191">
                  <c:v>0.90290330825341369</c:v>
                </c:pt>
                <c:pt idx="192">
                  <c:v>0.36666269332915447</c:v>
                </c:pt>
                <c:pt idx="193">
                  <c:v>0.40384600049417951</c:v>
                </c:pt>
                <c:pt idx="194">
                  <c:v>1.5823296297072544</c:v>
                </c:pt>
                <c:pt idx="195">
                  <c:v>5.8591353105942492</c:v>
                </c:pt>
                <c:pt idx="196">
                  <c:v>0.21355591858438527</c:v>
                </c:pt>
                <c:pt idx="197">
                  <c:v>6.9794795931637887</c:v>
                </c:pt>
                <c:pt idx="198">
                  <c:v>12.904808609673381</c:v>
                </c:pt>
                <c:pt idx="199">
                  <c:v>2.0615094260513254</c:v>
                </c:pt>
                <c:pt idx="200">
                  <c:v>1.0366542067699211</c:v>
                </c:pt>
                <c:pt idx="201">
                  <c:v>0.35733421020606509</c:v>
                </c:pt>
                <c:pt idx="202">
                  <c:v>7.274054170956239</c:v>
                </c:pt>
                <c:pt idx="203">
                  <c:v>0.51018242308082418</c:v>
                </c:pt>
                <c:pt idx="204">
                  <c:v>40.66038850631994</c:v>
                </c:pt>
                <c:pt idx="205">
                  <c:v>0.52477210031717636</c:v>
                </c:pt>
                <c:pt idx="206">
                  <c:v>0.28041325950404383</c:v>
                </c:pt>
                <c:pt idx="207">
                  <c:v>2.2701485040252765</c:v>
                </c:pt>
                <c:pt idx="208">
                  <c:v>0.3598173742939007</c:v>
                </c:pt>
                <c:pt idx="209">
                  <c:v>0.23229472774458221</c:v>
                </c:pt>
                <c:pt idx="210">
                  <c:v>1.08732435738248</c:v>
                </c:pt>
                <c:pt idx="211">
                  <c:v>0.18528594110268806</c:v>
                </c:pt>
                <c:pt idx="212">
                  <c:v>6.9429377450897807</c:v>
                </c:pt>
                <c:pt idx="213">
                  <c:v>2.1801721129091214</c:v>
                </c:pt>
                <c:pt idx="214">
                  <c:v>1.4537566435733101E-2</c:v>
                </c:pt>
                <c:pt idx="215">
                  <c:v>0.23942559306315284</c:v>
                </c:pt>
                <c:pt idx="216">
                  <c:v>1.6572350165241554</c:v>
                </c:pt>
                <c:pt idx="217">
                  <c:v>2.8830103014013364</c:v>
                </c:pt>
                <c:pt idx="218">
                  <c:v>0.90198342367753948</c:v>
                </c:pt>
                <c:pt idx="219">
                  <c:v>1.2784429429858741</c:v>
                </c:pt>
                <c:pt idx="220">
                  <c:v>2.7787680012947895</c:v>
                </c:pt>
                <c:pt idx="221">
                  <c:v>0.32970373065201597</c:v>
                </c:pt>
                <c:pt idx="222">
                  <c:v>1.4736336563732715</c:v>
                </c:pt>
                <c:pt idx="223">
                  <c:v>2.0113131234298711</c:v>
                </c:pt>
                <c:pt idx="224">
                  <c:v>2.4021930860628697</c:v>
                </c:pt>
                <c:pt idx="225">
                  <c:v>4.5780807887980304</c:v>
                </c:pt>
                <c:pt idx="226">
                  <c:v>1.5237387949572805</c:v>
                </c:pt>
                <c:pt idx="227">
                  <c:v>6.8298962748214187</c:v>
                </c:pt>
                <c:pt idx="228">
                  <c:v>2.0767086251356544</c:v>
                </c:pt>
                <c:pt idx="229">
                  <c:v>1.4576672734395646</c:v>
                </c:pt>
                <c:pt idx="230">
                  <c:v>0.22798071486318316</c:v>
                </c:pt>
                <c:pt idx="231">
                  <c:v>1.7940182909553064</c:v>
                </c:pt>
                <c:pt idx="232">
                  <c:v>2.2036491129034683</c:v>
                </c:pt>
                <c:pt idx="233">
                  <c:v>2.7550450310104999</c:v>
                </c:pt>
                <c:pt idx="234">
                  <c:v>1.9673796317020416</c:v>
                </c:pt>
                <c:pt idx="235">
                  <c:v>0.54750572403290798</c:v>
                </c:pt>
                <c:pt idx="236">
                  <c:v>0.24983735478627656</c:v>
                </c:pt>
                <c:pt idx="237">
                  <c:v>0.79411388759288914</c:v>
                </c:pt>
                <c:pt idx="238">
                  <c:v>0.62042744023641094</c:v>
                </c:pt>
                <c:pt idx="239">
                  <c:v>0.11915807611273732</c:v>
                </c:pt>
                <c:pt idx="240">
                  <c:v>1.4132289223407739E-2</c:v>
                </c:pt>
                <c:pt idx="241">
                  <c:v>13.023460355199413</c:v>
                </c:pt>
                <c:pt idx="242">
                  <c:v>0.32128974674409055</c:v>
                </c:pt>
                <c:pt idx="243">
                  <c:v>2.4882514322794034</c:v>
                </c:pt>
                <c:pt idx="244">
                  <c:v>0.42770189230482175</c:v>
                </c:pt>
                <c:pt idx="245">
                  <c:v>2.576187208989325</c:v>
                </c:pt>
                <c:pt idx="246">
                  <c:v>6.2015034422825632</c:v>
                </c:pt>
                <c:pt idx="247">
                  <c:v>2.0715902478567099</c:v>
                </c:pt>
                <c:pt idx="248">
                  <c:v>1.5068157954188777</c:v>
                </c:pt>
                <c:pt idx="249">
                  <c:v>2.8181214468495717</c:v>
                </c:pt>
                <c:pt idx="250">
                  <c:v>0.50903815772674699</c:v>
                </c:pt>
                <c:pt idx="251">
                  <c:v>2.0158523943474553</c:v>
                </c:pt>
                <c:pt idx="252">
                  <c:v>0.22455112204920535</c:v>
                </c:pt>
                <c:pt idx="253">
                  <c:v>1.0483041264390855</c:v>
                </c:pt>
                <c:pt idx="254">
                  <c:v>44.62465896312456</c:v>
                </c:pt>
                <c:pt idx="255">
                  <c:v>1.5223239113270493</c:v>
                </c:pt>
                <c:pt idx="256">
                  <c:v>6.6493208227861853</c:v>
                </c:pt>
                <c:pt idx="257">
                  <c:v>62.654240865525701</c:v>
                </c:pt>
                <c:pt idx="258">
                  <c:v>5.9463780260116206</c:v>
                </c:pt>
                <c:pt idx="259">
                  <c:v>0.32892850080820235</c:v>
                </c:pt>
                <c:pt idx="260">
                  <c:v>32.32766379567181</c:v>
                </c:pt>
                <c:pt idx="261">
                  <c:v>3.6272178207727217</c:v>
                </c:pt>
                <c:pt idx="262">
                  <c:v>0.50027125415975049</c:v>
                </c:pt>
                <c:pt idx="263">
                  <c:v>27.219191733622406</c:v>
                </c:pt>
                <c:pt idx="264">
                  <c:v>2.6007700213624796</c:v>
                </c:pt>
                <c:pt idx="265">
                  <c:v>0.19463610196145353</c:v>
                </c:pt>
                <c:pt idx="266">
                  <c:v>1.3940558510115768</c:v>
                </c:pt>
                <c:pt idx="267">
                  <c:v>0.16282283959432359</c:v>
                </c:pt>
                <c:pt idx="268">
                  <c:v>0.36357589922194739</c:v>
                </c:pt>
                <c:pt idx="269">
                  <c:v>0.44025806889942126</c:v>
                </c:pt>
                <c:pt idx="270">
                  <c:v>0.33098183454285729</c:v>
                </c:pt>
                <c:pt idx="271">
                  <c:v>2.4945125218110533</c:v>
                </c:pt>
                <c:pt idx="272">
                  <c:v>0.26333465352017155</c:v>
                </c:pt>
                <c:pt idx="273">
                  <c:v>2.2974887876501232E-2</c:v>
                </c:pt>
                <c:pt idx="274">
                  <c:v>3.3794379060028366</c:v>
                </c:pt>
                <c:pt idx="275">
                  <c:v>1.8430290823585604</c:v>
                </c:pt>
                <c:pt idx="276">
                  <c:v>0.15766235148618246</c:v>
                </c:pt>
                <c:pt idx="277">
                  <c:v>0.41191390527105221</c:v>
                </c:pt>
                <c:pt idx="278">
                  <c:v>0.31911142983708973</c:v>
                </c:pt>
                <c:pt idx="279">
                  <c:v>8.6938165584395655E-2</c:v>
                </c:pt>
                <c:pt idx="280">
                  <c:v>1.6859308297627513</c:v>
                </c:pt>
                <c:pt idx="281">
                  <c:v>2.285235886861265</c:v>
                </c:pt>
                <c:pt idx="282">
                  <c:v>2.6897761936448501</c:v>
                </c:pt>
                <c:pt idx="283">
                  <c:v>7.2102778687143694</c:v>
                </c:pt>
                <c:pt idx="284">
                  <c:v>1.8723006363931538</c:v>
                </c:pt>
                <c:pt idx="285">
                  <c:v>2.0232901665613792</c:v>
                </c:pt>
                <c:pt idx="286">
                  <c:v>1.0388863100379131</c:v>
                </c:pt>
                <c:pt idx="287">
                  <c:v>39.181013988637716</c:v>
                </c:pt>
                <c:pt idx="288">
                  <c:v>1.1459171989573163</c:v>
                </c:pt>
                <c:pt idx="289">
                  <c:v>2.1828716944799718</c:v>
                </c:pt>
                <c:pt idx="290">
                  <c:v>2.5974397988438298</c:v>
                </c:pt>
                <c:pt idx="291">
                  <c:v>2.1157420172164834</c:v>
                </c:pt>
                <c:pt idx="292">
                  <c:v>15.158892403260783</c:v>
                </c:pt>
                <c:pt idx="293">
                  <c:v>7.5559591887294681</c:v>
                </c:pt>
                <c:pt idx="294">
                  <c:v>0.12752080909807353</c:v>
                </c:pt>
                <c:pt idx="295">
                  <c:v>2.5863869924929999</c:v>
                </c:pt>
                <c:pt idx="296">
                  <c:v>11.547598942855647</c:v>
                </c:pt>
                <c:pt idx="297">
                  <c:v>1.3330597422760049</c:v>
                </c:pt>
                <c:pt idx="298">
                  <c:v>0.17200827270916103</c:v>
                </c:pt>
                <c:pt idx="299">
                  <c:v>27.594184443685045</c:v>
                </c:pt>
                <c:pt idx="300">
                  <c:v>0.71061193051777616</c:v>
                </c:pt>
                <c:pt idx="301">
                  <c:v>5.3525735508899368</c:v>
                </c:pt>
                <c:pt idx="302">
                  <c:v>0.90110831432547622</c:v>
                </c:pt>
                <c:pt idx="303">
                  <c:v>2.1335472358768373</c:v>
                </c:pt>
                <c:pt idx="304">
                  <c:v>1.7305075497812554</c:v>
                </c:pt>
                <c:pt idx="305">
                  <c:v>9.7314402553430241</c:v>
                </c:pt>
                <c:pt idx="306">
                  <c:v>0.11909622338420023</c:v>
                </c:pt>
                <c:pt idx="307">
                  <c:v>2.1205108001353556</c:v>
                </c:pt>
                <c:pt idx="308">
                  <c:v>1.2977470428783011</c:v>
                </c:pt>
                <c:pt idx="309">
                  <c:v>0.94651640166776196</c:v>
                </c:pt>
                <c:pt idx="310">
                  <c:v>0.30557904500499089</c:v>
                </c:pt>
                <c:pt idx="311">
                  <c:v>0.38930247888728153</c:v>
                </c:pt>
                <c:pt idx="312">
                  <c:v>0.37860792085442307</c:v>
                </c:pt>
                <c:pt idx="313">
                  <c:v>166.66538682351046</c:v>
                </c:pt>
                <c:pt idx="314">
                  <c:v>2.3348445710178671</c:v>
                </c:pt>
                <c:pt idx="315">
                  <c:v>0.24813493158250169</c:v>
                </c:pt>
                <c:pt idx="316">
                  <c:v>0.43627165965958725</c:v>
                </c:pt>
                <c:pt idx="317">
                  <c:v>6.1117998982623746E-2</c:v>
                </c:pt>
                <c:pt idx="318">
                  <c:v>1.9039012600010836</c:v>
                </c:pt>
                <c:pt idx="319">
                  <c:v>5.2970598796163601E-2</c:v>
                </c:pt>
                <c:pt idx="320">
                  <c:v>0.7663767506072432</c:v>
                </c:pt>
                <c:pt idx="321">
                  <c:v>1.5182499537863039</c:v>
                </c:pt>
                <c:pt idx="322">
                  <c:v>0.72687768349917681</c:v>
                </c:pt>
                <c:pt idx="323">
                  <c:v>0.82365085509975611</c:v>
                </c:pt>
                <c:pt idx="324">
                  <c:v>30.769285496903578</c:v>
                </c:pt>
                <c:pt idx="325">
                  <c:v>0.58205588433395961</c:v>
                </c:pt>
                <c:pt idx="326">
                  <c:v>1.1195659849647475</c:v>
                </c:pt>
                <c:pt idx="327">
                  <c:v>1.1791239816444128</c:v>
                </c:pt>
                <c:pt idx="328">
                  <c:v>4.7038849153453963</c:v>
                </c:pt>
                <c:pt idx="329">
                  <c:v>0.56285311710335428</c:v>
                </c:pt>
                <c:pt idx="330">
                  <c:v>9.3716073859791606E-3</c:v>
                </c:pt>
                <c:pt idx="331">
                  <c:v>8.2159926239738321E-2</c:v>
                </c:pt>
                <c:pt idx="332">
                  <c:v>0.88297438484816659</c:v>
                </c:pt>
                <c:pt idx="333">
                  <c:v>1.4880911942567914</c:v>
                </c:pt>
                <c:pt idx="334">
                  <c:v>3.2006267707244858</c:v>
                </c:pt>
                <c:pt idx="335">
                  <c:v>1.6115246062544908</c:v>
                </c:pt>
                <c:pt idx="336">
                  <c:v>165.70589100763249</c:v>
                </c:pt>
                <c:pt idx="337">
                  <c:v>0.39913437640233096</c:v>
                </c:pt>
                <c:pt idx="338">
                  <c:v>9.223454113944717</c:v>
                </c:pt>
                <c:pt idx="339">
                  <c:v>2.3868952110844401</c:v>
                </c:pt>
                <c:pt idx="340">
                  <c:v>1.9379377944758653</c:v>
                </c:pt>
                <c:pt idx="341">
                  <c:v>0.31127445080155469</c:v>
                </c:pt>
                <c:pt idx="342">
                  <c:v>2.462133465582411</c:v>
                </c:pt>
                <c:pt idx="343">
                  <c:v>2.2608482437653552</c:v>
                </c:pt>
                <c:pt idx="344">
                  <c:v>1.8107833191065712</c:v>
                </c:pt>
                <c:pt idx="345">
                  <c:v>0.95801531951466257</c:v>
                </c:pt>
                <c:pt idx="346">
                  <c:v>4.5541712013526441</c:v>
                </c:pt>
                <c:pt idx="347">
                  <c:v>0.5979613758323562</c:v>
                </c:pt>
                <c:pt idx="348">
                  <c:v>2.2484997738796522</c:v>
                </c:pt>
                <c:pt idx="349">
                  <c:v>0.52181819591639678</c:v>
                </c:pt>
                <c:pt idx="350">
                  <c:v>2.2616387598636676</c:v>
                </c:pt>
                <c:pt idx="351">
                  <c:v>5.4660708923208503</c:v>
                </c:pt>
                <c:pt idx="352">
                  <c:v>6.0557340212973237E-2</c:v>
                </c:pt>
                <c:pt idx="353">
                  <c:v>2.3829709154366405</c:v>
                </c:pt>
                <c:pt idx="354">
                  <c:v>0.69732852657414868</c:v>
                </c:pt>
                <c:pt idx="355">
                  <c:v>2.6692299696105923</c:v>
                </c:pt>
                <c:pt idx="356">
                  <c:v>2.9731424904428767</c:v>
                </c:pt>
                <c:pt idx="357">
                  <c:v>1.4448281796060023</c:v>
                </c:pt>
                <c:pt idx="358">
                  <c:v>0.24885145131719055</c:v>
                </c:pt>
                <c:pt idx="359">
                  <c:v>13.20138884959451</c:v>
                </c:pt>
                <c:pt idx="360">
                  <c:v>0.91003596434334044</c:v>
                </c:pt>
                <c:pt idx="361">
                  <c:v>1.5859895607007124</c:v>
                </c:pt>
                <c:pt idx="362">
                  <c:v>0.55160748668338522</c:v>
                </c:pt>
                <c:pt idx="363">
                  <c:v>0.93573685570426834</c:v>
                </c:pt>
                <c:pt idx="364">
                  <c:v>5.483787775166242E-2</c:v>
                </c:pt>
                <c:pt idx="365">
                  <c:v>0.12082845209093178</c:v>
                </c:pt>
                <c:pt idx="366">
                  <c:v>0.5728465560753021</c:v>
                </c:pt>
                <c:pt idx="367">
                  <c:v>1.9423288299078809</c:v>
                </c:pt>
                <c:pt idx="368">
                  <c:v>0.5100343947316488</c:v>
                </c:pt>
                <c:pt idx="369">
                  <c:v>51.236010928383166</c:v>
                </c:pt>
                <c:pt idx="370">
                  <c:v>1.9117370464137708</c:v>
                </c:pt>
                <c:pt idx="371">
                  <c:v>14.728620789078292</c:v>
                </c:pt>
                <c:pt idx="372">
                  <c:v>2.5137465828393211</c:v>
                </c:pt>
                <c:pt idx="373">
                  <c:v>0.89767172991229316</c:v>
                </c:pt>
                <c:pt idx="374">
                  <c:v>2.4452848750264389</c:v>
                </c:pt>
                <c:pt idx="375">
                  <c:v>6.333228086362222E-2</c:v>
                </c:pt>
                <c:pt idx="376">
                  <c:v>1.4218586737581256</c:v>
                </c:pt>
                <c:pt idx="377">
                  <c:v>16.335838812517867</c:v>
                </c:pt>
                <c:pt idx="378">
                  <c:v>0.11108639031277293</c:v>
                </c:pt>
                <c:pt idx="379">
                  <c:v>1.0318925043328058</c:v>
                </c:pt>
                <c:pt idx="380">
                  <c:v>1.9251191915109256</c:v>
                </c:pt>
                <c:pt idx="381">
                  <c:v>1.406957259687367</c:v>
                </c:pt>
                <c:pt idx="382">
                  <c:v>0.61053088887908236</c:v>
                </c:pt>
                <c:pt idx="383">
                  <c:v>0.80837452600008597</c:v>
                </c:pt>
                <c:pt idx="384">
                  <c:v>0.29743265949744951</c:v>
                </c:pt>
                <c:pt idx="385">
                  <c:v>4.8273997934153066</c:v>
                </c:pt>
                <c:pt idx="386">
                  <c:v>3.7313497489911778</c:v>
                </c:pt>
                <c:pt idx="387">
                  <c:v>1.2233879933785343</c:v>
                </c:pt>
                <c:pt idx="388">
                  <c:v>24.778953915532462</c:v>
                </c:pt>
                <c:pt idx="389">
                  <c:v>35.562863553324547</c:v>
                </c:pt>
                <c:pt idx="390">
                  <c:v>1.6497868332858747</c:v>
                </c:pt>
                <c:pt idx="391">
                  <c:v>1.4923135532852412</c:v>
                </c:pt>
                <c:pt idx="392">
                  <c:v>1.7539193990093878</c:v>
                </c:pt>
                <c:pt idx="393">
                  <c:v>1.2165613587015465</c:v>
                </c:pt>
                <c:pt idx="394">
                  <c:v>3.6943763093520019</c:v>
                </c:pt>
                <c:pt idx="395">
                  <c:v>0.17777485666054069</c:v>
                </c:pt>
                <c:pt idx="396">
                  <c:v>6.4426104299749669</c:v>
                </c:pt>
                <c:pt idx="397">
                  <c:v>2.6308584912334076</c:v>
                </c:pt>
                <c:pt idx="398">
                  <c:v>30.403460453993016</c:v>
                </c:pt>
                <c:pt idx="399">
                  <c:v>1.6741217136159184E-2</c:v>
                </c:pt>
                <c:pt idx="400">
                  <c:v>4.3957274517238156</c:v>
                </c:pt>
                <c:pt idx="401">
                  <c:v>0.59758201944723766</c:v>
                </c:pt>
                <c:pt idx="402">
                  <c:v>8.897145820000615</c:v>
                </c:pt>
                <c:pt idx="403">
                  <c:v>9.2384099683769172</c:v>
                </c:pt>
                <c:pt idx="404">
                  <c:v>0.39928807607007605</c:v>
                </c:pt>
                <c:pt idx="405">
                  <c:v>18.139824121776588</c:v>
                </c:pt>
                <c:pt idx="406">
                  <c:v>5.1056374510208853</c:v>
                </c:pt>
                <c:pt idx="407">
                  <c:v>1.8043301849839459</c:v>
                </c:pt>
                <c:pt idx="408">
                  <c:v>4.743123082085444</c:v>
                </c:pt>
                <c:pt idx="409">
                  <c:v>0.3173078510745786</c:v>
                </c:pt>
                <c:pt idx="410">
                  <c:v>6.0233947917928354</c:v>
                </c:pt>
                <c:pt idx="411">
                  <c:v>0.23281809678001622</c:v>
                </c:pt>
                <c:pt idx="412">
                  <c:v>0.33115023307756741</c:v>
                </c:pt>
                <c:pt idx="413">
                  <c:v>0.61850494946284262</c:v>
                </c:pt>
                <c:pt idx="414">
                  <c:v>12.384718881212024</c:v>
                </c:pt>
                <c:pt idx="415">
                  <c:v>1.540150985560929</c:v>
                </c:pt>
                <c:pt idx="416">
                  <c:v>36.947687317821874</c:v>
                </c:pt>
                <c:pt idx="417">
                  <c:v>1.455504129751461</c:v>
                </c:pt>
                <c:pt idx="418">
                  <c:v>0.14975433381476858</c:v>
                </c:pt>
                <c:pt idx="419">
                  <c:v>1.7326888399945917</c:v>
                </c:pt>
                <c:pt idx="420">
                  <c:v>0.36595920053604275</c:v>
                </c:pt>
                <c:pt idx="421">
                  <c:v>1.4718648749330394</c:v>
                </c:pt>
                <c:pt idx="422">
                  <c:v>4.1289095575088499</c:v>
                </c:pt>
                <c:pt idx="423">
                  <c:v>6.9738484312126536E-2</c:v>
                </c:pt>
                <c:pt idx="424">
                  <c:v>2.9404262619871235</c:v>
                </c:pt>
                <c:pt idx="425">
                  <c:v>0.19081432703561615</c:v>
                </c:pt>
                <c:pt idx="426">
                  <c:v>3.3894720436939809</c:v>
                </c:pt>
                <c:pt idx="427">
                  <c:v>0.9751491182953258</c:v>
                </c:pt>
                <c:pt idx="428">
                  <c:v>1.8782411702418889</c:v>
                </c:pt>
                <c:pt idx="429">
                  <c:v>5.5449377729094515E-2</c:v>
                </c:pt>
                <c:pt idx="430">
                  <c:v>0.18934971684256968</c:v>
                </c:pt>
                <c:pt idx="431">
                  <c:v>2.9712337859992139</c:v>
                </c:pt>
                <c:pt idx="432">
                  <c:v>4.3347827536832408</c:v>
                </c:pt>
                <c:pt idx="433">
                  <c:v>2.4848374163767164</c:v>
                </c:pt>
                <c:pt idx="434">
                  <c:v>2.1678775302291103E-2</c:v>
                </c:pt>
                <c:pt idx="435">
                  <c:v>1.9032415881852427</c:v>
                </c:pt>
                <c:pt idx="436">
                  <c:v>1.6228906514182937</c:v>
                </c:pt>
                <c:pt idx="437">
                  <c:v>1.6086645057612949</c:v>
                </c:pt>
                <c:pt idx="438">
                  <c:v>11.154896123739992</c:v>
                </c:pt>
                <c:pt idx="439">
                  <c:v>0.36175933081559042</c:v>
                </c:pt>
                <c:pt idx="440">
                  <c:v>0.2121820182042809</c:v>
                </c:pt>
                <c:pt idx="441">
                  <c:v>1.1833852858593477</c:v>
                </c:pt>
                <c:pt idx="442">
                  <c:v>0.27761585968909697</c:v>
                </c:pt>
                <c:pt idx="443">
                  <c:v>1.1411734021661228</c:v>
                </c:pt>
                <c:pt idx="444">
                  <c:v>1.6480117971904489</c:v>
                </c:pt>
                <c:pt idx="445">
                  <c:v>0.77733192179255439</c:v>
                </c:pt>
                <c:pt idx="446">
                  <c:v>0.19798620272821646</c:v>
                </c:pt>
                <c:pt idx="447">
                  <c:v>1.7425105672634729</c:v>
                </c:pt>
                <c:pt idx="448">
                  <c:v>3.9314479764876675</c:v>
                </c:pt>
                <c:pt idx="449">
                  <c:v>0.23824003801653615</c:v>
                </c:pt>
                <c:pt idx="450">
                  <c:v>3.0525273481705599</c:v>
                </c:pt>
                <c:pt idx="451">
                  <c:v>2.4627803271648068</c:v>
                </c:pt>
                <c:pt idx="452">
                  <c:v>0.22787767373076359</c:v>
                </c:pt>
                <c:pt idx="453">
                  <c:v>0.23925080750313715</c:v>
                </c:pt>
                <c:pt idx="454">
                  <c:v>1.2563520040360698</c:v>
                </c:pt>
                <c:pt idx="455">
                  <c:v>6.3174069547173257</c:v>
                </c:pt>
                <c:pt idx="456">
                  <c:v>1.763442510238221</c:v>
                </c:pt>
                <c:pt idx="457">
                  <c:v>2.1570794688266224</c:v>
                </c:pt>
                <c:pt idx="458">
                  <c:v>1.2712732081707385</c:v>
                </c:pt>
                <c:pt idx="459">
                  <c:v>2.0489881675446577</c:v>
                </c:pt>
                <c:pt idx="460">
                  <c:v>0.37601832686869924</c:v>
                </c:pt>
                <c:pt idx="461">
                  <c:v>1.0047991876588329</c:v>
                </c:pt>
                <c:pt idx="462">
                  <c:v>7.1050715051157516</c:v>
                </c:pt>
                <c:pt idx="463">
                  <c:v>0.31289435054484888</c:v>
                </c:pt>
                <c:pt idx="464">
                  <c:v>0.18752608977313434</c:v>
                </c:pt>
                <c:pt idx="465">
                  <c:v>2.4082465029862057</c:v>
                </c:pt>
                <c:pt idx="466">
                  <c:v>9.251877698998495</c:v>
                </c:pt>
                <c:pt idx="467">
                  <c:v>0.12061595434479717</c:v>
                </c:pt>
                <c:pt idx="468">
                  <c:v>6.8321706009446945</c:v>
                </c:pt>
                <c:pt idx="469">
                  <c:v>6.1068205011644352</c:v>
                </c:pt>
                <c:pt idx="470">
                  <c:v>1.5867924276421557</c:v>
                </c:pt>
                <c:pt idx="471">
                  <c:v>0.2913149374813121</c:v>
                </c:pt>
                <c:pt idx="472">
                  <c:v>18.050457525964653</c:v>
                </c:pt>
                <c:pt idx="473">
                  <c:v>5.2117729837334301E-2</c:v>
                </c:pt>
                <c:pt idx="474">
                  <c:v>1.7899929125383216</c:v>
                </c:pt>
                <c:pt idx="475">
                  <c:v>1.3372730333632357</c:v>
                </c:pt>
                <c:pt idx="476">
                  <c:v>3.8363768148875536E-2</c:v>
                </c:pt>
                <c:pt idx="477">
                  <c:v>2.8888962299321275</c:v>
                </c:pt>
                <c:pt idx="478">
                  <c:v>42.470182590766377</c:v>
                </c:pt>
                <c:pt idx="479">
                  <c:v>1.8617524843493909</c:v>
                </c:pt>
                <c:pt idx="480">
                  <c:v>1.0749880549609858</c:v>
                </c:pt>
                <c:pt idx="481">
                  <c:v>11.987906541129149</c:v>
                </c:pt>
                <c:pt idx="482">
                  <c:v>1.99289757392157</c:v>
                </c:pt>
                <c:pt idx="483">
                  <c:v>3.5223480878467264</c:v>
                </c:pt>
                <c:pt idx="484">
                  <c:v>1.6886044936131011</c:v>
                </c:pt>
                <c:pt idx="485">
                  <c:v>8.2777376326107444</c:v>
                </c:pt>
                <c:pt idx="486">
                  <c:v>1.4740489978527085</c:v>
                </c:pt>
                <c:pt idx="487">
                  <c:v>0.41388799377230584</c:v>
                </c:pt>
                <c:pt idx="488">
                  <c:v>1.983857666575537</c:v>
                </c:pt>
                <c:pt idx="489">
                  <c:v>1.2663125136205338</c:v>
                </c:pt>
                <c:pt idx="490">
                  <c:v>0.16999241614993205</c:v>
                </c:pt>
                <c:pt idx="491">
                  <c:v>1.1709171753437351</c:v>
                </c:pt>
                <c:pt idx="492">
                  <c:v>0.19096548370763006</c:v>
                </c:pt>
                <c:pt idx="493">
                  <c:v>2.1619300234037757</c:v>
                </c:pt>
                <c:pt idx="494">
                  <c:v>1.8161872532588024</c:v>
                </c:pt>
                <c:pt idx="495">
                  <c:v>0.32811377956461041</c:v>
                </c:pt>
                <c:pt idx="496">
                  <c:v>5.0815413363743929</c:v>
                </c:pt>
                <c:pt idx="497">
                  <c:v>4.1112791751038271</c:v>
                </c:pt>
                <c:pt idx="498">
                  <c:v>1.3024044717906702</c:v>
                </c:pt>
                <c:pt idx="499">
                  <c:v>1.201246493150236</c:v>
                </c:pt>
                <c:pt idx="500">
                  <c:v>50.407676291253843</c:v>
                </c:pt>
                <c:pt idx="501">
                  <c:v>0.21224660461205649</c:v>
                </c:pt>
                <c:pt idx="502">
                  <c:v>0.245928501461261</c:v>
                </c:pt>
                <c:pt idx="503">
                  <c:v>4.5414327939574832</c:v>
                </c:pt>
                <c:pt idx="504">
                  <c:v>10.396161433665135</c:v>
                </c:pt>
                <c:pt idx="505">
                  <c:v>0.29075118635417091</c:v>
                </c:pt>
                <c:pt idx="506">
                  <c:v>1.3208458591276782</c:v>
                </c:pt>
                <c:pt idx="507">
                  <c:v>12.816922439772384</c:v>
                </c:pt>
                <c:pt idx="508">
                  <c:v>55.209893380933906</c:v>
                </c:pt>
                <c:pt idx="509">
                  <c:v>2.34601491503554</c:v>
                </c:pt>
                <c:pt idx="510">
                  <c:v>1.798266506898992</c:v>
                </c:pt>
                <c:pt idx="511">
                  <c:v>1.0932995451199721</c:v>
                </c:pt>
                <c:pt idx="512">
                  <c:v>0.78738081120369163</c:v>
                </c:pt>
                <c:pt idx="513">
                  <c:v>1.1219787651361208</c:v>
                </c:pt>
                <c:pt idx="514">
                  <c:v>2.2468751304814716</c:v>
                </c:pt>
                <c:pt idx="515">
                  <c:v>0.26796532146558844</c:v>
                </c:pt>
                <c:pt idx="516">
                  <c:v>1.3780089727531961</c:v>
                </c:pt>
                <c:pt idx="517">
                  <c:v>0.4534650568809786</c:v>
                </c:pt>
                <c:pt idx="518">
                  <c:v>4.8335925698929607</c:v>
                </c:pt>
                <c:pt idx="519">
                  <c:v>50.724480411435799</c:v>
                </c:pt>
                <c:pt idx="520">
                  <c:v>1.0453739025573825</c:v>
                </c:pt>
                <c:pt idx="521">
                  <c:v>13.174890688908482</c:v>
                </c:pt>
                <c:pt idx="522">
                  <c:v>7.3071408936146724</c:v>
                </c:pt>
                <c:pt idx="523">
                  <c:v>0.60300374319604311</c:v>
                </c:pt>
                <c:pt idx="524">
                  <c:v>0.95049942465538417</c:v>
                </c:pt>
                <c:pt idx="525">
                  <c:v>2.749645797279836</c:v>
                </c:pt>
                <c:pt idx="526">
                  <c:v>1.326404659327671</c:v>
                </c:pt>
                <c:pt idx="527">
                  <c:v>1.3291695510801367</c:v>
                </c:pt>
                <c:pt idx="528">
                  <c:v>2.5506924512443749</c:v>
                </c:pt>
                <c:pt idx="529">
                  <c:v>1.3504073060481305</c:v>
                </c:pt>
                <c:pt idx="530">
                  <c:v>1.5637212511685163</c:v>
                </c:pt>
                <c:pt idx="531">
                  <c:v>1.4455850743951675</c:v>
                </c:pt>
                <c:pt idx="532">
                  <c:v>2.7568454347174924</c:v>
                </c:pt>
                <c:pt idx="533">
                  <c:v>0.47351810194262678</c:v>
                </c:pt>
                <c:pt idx="534">
                  <c:v>2.5494526182847719</c:v>
                </c:pt>
                <c:pt idx="535">
                  <c:v>10.384718112850031</c:v>
                </c:pt>
                <c:pt idx="536">
                  <c:v>0.16080297256858295</c:v>
                </c:pt>
                <c:pt idx="537">
                  <c:v>24.732811994536625</c:v>
                </c:pt>
                <c:pt idx="538">
                  <c:v>6.1607037482532843E-2</c:v>
                </c:pt>
                <c:pt idx="539">
                  <c:v>0.22968843627037672</c:v>
                </c:pt>
                <c:pt idx="540">
                  <c:v>0.7054571714886011</c:v>
                </c:pt>
                <c:pt idx="541">
                  <c:v>1.2727076001144477</c:v>
                </c:pt>
                <c:pt idx="542">
                  <c:v>2.657522099270992</c:v>
                </c:pt>
                <c:pt idx="543">
                  <c:v>0.35964008969257533</c:v>
                </c:pt>
                <c:pt idx="544">
                  <c:v>78.114511447708651</c:v>
                </c:pt>
                <c:pt idx="545">
                  <c:v>2.5673092587764312</c:v>
                </c:pt>
                <c:pt idx="546">
                  <c:v>0.84896568066106393</c:v>
                </c:pt>
                <c:pt idx="547">
                  <c:v>1.0007858901761888</c:v>
                </c:pt>
                <c:pt idx="548">
                  <c:v>0.78529926577436515</c:v>
                </c:pt>
                <c:pt idx="549">
                  <c:v>3.253613067503152</c:v>
                </c:pt>
                <c:pt idx="550">
                  <c:v>1.9175764587965956</c:v>
                </c:pt>
                <c:pt idx="551">
                  <c:v>3.9497761525179325</c:v>
                </c:pt>
                <c:pt idx="552">
                  <c:v>1.1004947613873965</c:v>
                </c:pt>
                <c:pt idx="553">
                  <c:v>2.3125791089480585</c:v>
                </c:pt>
                <c:pt idx="554">
                  <c:v>2.986078207150638</c:v>
                </c:pt>
                <c:pt idx="555">
                  <c:v>6.816827886102475E-2</c:v>
                </c:pt>
                <c:pt idx="556">
                  <c:v>1.321044990574074</c:v>
                </c:pt>
                <c:pt idx="557">
                  <c:v>7.6787405993488447E-2</c:v>
                </c:pt>
                <c:pt idx="558">
                  <c:v>1.5086713382450234</c:v>
                </c:pt>
                <c:pt idx="559">
                  <c:v>0.24371227838650081</c:v>
                </c:pt>
                <c:pt idx="560">
                  <c:v>39.856575204634979</c:v>
                </c:pt>
                <c:pt idx="561">
                  <c:v>0.71420686684962731</c:v>
                </c:pt>
                <c:pt idx="562">
                  <c:v>0.24696706042647995</c:v>
                </c:pt>
                <c:pt idx="563">
                  <c:v>3.9037070325467251</c:v>
                </c:pt>
                <c:pt idx="564">
                  <c:v>0.14129928179188564</c:v>
                </c:pt>
                <c:pt idx="565">
                  <c:v>1.573102299589745</c:v>
                </c:pt>
                <c:pt idx="566">
                  <c:v>0.14539677702362525</c:v>
                </c:pt>
                <c:pt idx="567">
                  <c:v>15.858964164249358</c:v>
                </c:pt>
                <c:pt idx="568">
                  <c:v>1.9124372778393053</c:v>
                </c:pt>
                <c:pt idx="569">
                  <c:v>0.23780831498216298</c:v>
                </c:pt>
                <c:pt idx="570">
                  <c:v>0.21126599160052822</c:v>
                </c:pt>
                <c:pt idx="571">
                  <c:v>2.2725800349278256</c:v>
                </c:pt>
                <c:pt idx="572">
                  <c:v>66.439597388026471</c:v>
                </c:pt>
                <c:pt idx="573">
                  <c:v>2.6316873610489924</c:v>
                </c:pt>
                <c:pt idx="574">
                  <c:v>0.64749531344183686</c:v>
                </c:pt>
                <c:pt idx="575">
                  <c:v>1.2472634484557961</c:v>
                </c:pt>
                <c:pt idx="576">
                  <c:v>0.90119752561599897</c:v>
                </c:pt>
                <c:pt idx="577">
                  <c:v>1.4255027803705727</c:v>
                </c:pt>
                <c:pt idx="578">
                  <c:v>0.81622127536131761</c:v>
                </c:pt>
                <c:pt idx="579">
                  <c:v>0.42942612586243312</c:v>
                </c:pt>
                <c:pt idx="580">
                  <c:v>3.3457867417774523</c:v>
                </c:pt>
                <c:pt idx="581">
                  <c:v>0.86224691953670751</c:v>
                </c:pt>
                <c:pt idx="582">
                  <c:v>11.652860395204593</c:v>
                </c:pt>
                <c:pt idx="583">
                  <c:v>0.47365127460287559</c:v>
                </c:pt>
                <c:pt idx="584">
                  <c:v>51.663541724413221</c:v>
                </c:pt>
                <c:pt idx="585">
                  <c:v>1.5560960959227548</c:v>
                </c:pt>
                <c:pt idx="586">
                  <c:v>3.6227676608488775</c:v>
                </c:pt>
                <c:pt idx="587">
                  <c:v>1.5287604902460727</c:v>
                </c:pt>
                <c:pt idx="588">
                  <c:v>8.2586125733810469</c:v>
                </c:pt>
                <c:pt idx="589">
                  <c:v>2.2072783126496791</c:v>
                </c:pt>
                <c:pt idx="590">
                  <c:v>1.3640339721348604</c:v>
                </c:pt>
                <c:pt idx="591">
                  <c:v>0.70250693520517871</c:v>
                </c:pt>
                <c:pt idx="592">
                  <c:v>0.30527962917423368</c:v>
                </c:pt>
                <c:pt idx="593">
                  <c:v>1.8223221771578866</c:v>
                </c:pt>
                <c:pt idx="594">
                  <c:v>4.2568468872234297E-2</c:v>
                </c:pt>
                <c:pt idx="595">
                  <c:v>0.17255123204543657</c:v>
                </c:pt>
                <c:pt idx="596">
                  <c:v>2.6012287887375241</c:v>
                </c:pt>
                <c:pt idx="597">
                  <c:v>0.34623378177478636</c:v>
                </c:pt>
                <c:pt idx="598">
                  <c:v>0.54058849040545287</c:v>
                </c:pt>
                <c:pt idx="599">
                  <c:v>29.766120928498857</c:v>
                </c:pt>
                <c:pt idx="600">
                  <c:v>1.0746515497435878</c:v>
                </c:pt>
                <c:pt idx="601">
                  <c:v>1.9695530498763556</c:v>
                </c:pt>
                <c:pt idx="602">
                  <c:v>1.8515585536277082</c:v>
                </c:pt>
                <c:pt idx="603">
                  <c:v>0.76863010008895027</c:v>
                </c:pt>
                <c:pt idx="604">
                  <c:v>1.458882402803283</c:v>
                </c:pt>
                <c:pt idx="605">
                  <c:v>8.2127030834328032</c:v>
                </c:pt>
                <c:pt idx="606">
                  <c:v>0.58671349081333313</c:v>
                </c:pt>
                <c:pt idx="607">
                  <c:v>6.8620573646276908</c:v>
                </c:pt>
                <c:pt idx="608">
                  <c:v>1.0418664292424966</c:v>
                </c:pt>
                <c:pt idx="609">
                  <c:v>1.8114916067244429</c:v>
                </c:pt>
                <c:pt idx="610">
                  <c:v>1.7144050317331105</c:v>
                </c:pt>
                <c:pt idx="611">
                  <c:v>0.61299143210078744</c:v>
                </c:pt>
                <c:pt idx="612">
                  <c:v>0.17132930734091029</c:v>
                </c:pt>
                <c:pt idx="613">
                  <c:v>2.1339571962379171</c:v>
                </c:pt>
                <c:pt idx="614">
                  <c:v>1.375704832259331</c:v>
                </c:pt>
                <c:pt idx="615">
                  <c:v>0.10187463229625882</c:v>
                </c:pt>
                <c:pt idx="616">
                  <c:v>2.212352835519463</c:v>
                </c:pt>
                <c:pt idx="617">
                  <c:v>8.7973984294407906E-2</c:v>
                </c:pt>
                <c:pt idx="618">
                  <c:v>5.0187672366148446</c:v>
                </c:pt>
                <c:pt idx="619">
                  <c:v>74.27790594240858</c:v>
                </c:pt>
                <c:pt idx="620">
                  <c:v>1.0202021799248906</c:v>
                </c:pt>
                <c:pt idx="621">
                  <c:v>1.2741791665125037</c:v>
                </c:pt>
                <c:pt idx="622">
                  <c:v>1.4248058241767065</c:v>
                </c:pt>
                <c:pt idx="623">
                  <c:v>1.2637707031990191</c:v>
                </c:pt>
                <c:pt idx="624">
                  <c:v>2.0265161231964992</c:v>
                </c:pt>
                <c:pt idx="625">
                  <c:v>0.27043138071432554</c:v>
                </c:pt>
                <c:pt idx="626">
                  <c:v>1.1954051503407552</c:v>
                </c:pt>
                <c:pt idx="627">
                  <c:v>2.1015787840634044</c:v>
                </c:pt>
                <c:pt idx="628">
                  <c:v>0.86144231335623134</c:v>
                </c:pt>
                <c:pt idx="629">
                  <c:v>1.2632740115160119</c:v>
                </c:pt>
                <c:pt idx="630">
                  <c:v>1.0484838166672332</c:v>
                </c:pt>
                <c:pt idx="631">
                  <c:v>5.1029411370590578</c:v>
                </c:pt>
                <c:pt idx="632">
                  <c:v>2.8982774393346373</c:v>
                </c:pt>
                <c:pt idx="633">
                  <c:v>0.93837846527823143</c:v>
                </c:pt>
                <c:pt idx="634">
                  <c:v>0.35270000845165272</c:v>
                </c:pt>
                <c:pt idx="635">
                  <c:v>0.34546135818895035</c:v>
                </c:pt>
                <c:pt idx="636">
                  <c:v>7.9637363030082646</c:v>
                </c:pt>
                <c:pt idx="637">
                  <c:v>0.24663944089681078</c:v>
                </c:pt>
                <c:pt idx="638">
                  <c:v>6.7970739395696613</c:v>
                </c:pt>
                <c:pt idx="639">
                  <c:v>0.12113280160416651</c:v>
                </c:pt>
                <c:pt idx="640">
                  <c:v>0.16622375587238319</c:v>
                </c:pt>
                <c:pt idx="641">
                  <c:v>6.5805731760031474</c:v>
                </c:pt>
                <c:pt idx="642">
                  <c:v>8.6367411175756654</c:v>
                </c:pt>
                <c:pt idx="643">
                  <c:v>6.9395062246306621E-2</c:v>
                </c:pt>
                <c:pt idx="644">
                  <c:v>7.4082603385381054</c:v>
                </c:pt>
                <c:pt idx="645">
                  <c:v>0.38178786426676137</c:v>
                </c:pt>
                <c:pt idx="646">
                  <c:v>2.7892963622279665</c:v>
                </c:pt>
                <c:pt idx="647">
                  <c:v>0.47915369993611695</c:v>
                </c:pt>
                <c:pt idx="648">
                  <c:v>1.9107538907379025</c:v>
                </c:pt>
                <c:pt idx="649">
                  <c:v>22.675373880108978</c:v>
                </c:pt>
                <c:pt idx="650">
                  <c:v>2.8894630393945651</c:v>
                </c:pt>
                <c:pt idx="651">
                  <c:v>0.5103486031117912</c:v>
                </c:pt>
                <c:pt idx="652">
                  <c:v>0.54261618154990698</c:v>
                </c:pt>
                <c:pt idx="653">
                  <c:v>0.73657104920538541</c:v>
                </c:pt>
                <c:pt idx="654">
                  <c:v>0.13857945456204762</c:v>
                </c:pt>
                <c:pt idx="655">
                  <c:v>1.2701271435429839</c:v>
                </c:pt>
                <c:pt idx="656">
                  <c:v>33.943880254256001</c:v>
                </c:pt>
                <c:pt idx="657">
                  <c:v>1.179761714316147</c:v>
                </c:pt>
                <c:pt idx="658">
                  <c:v>0.9910946962471292</c:v>
                </c:pt>
                <c:pt idx="659">
                  <c:v>0.98048592832624926</c:v>
                </c:pt>
                <c:pt idx="660">
                  <c:v>0.97751523922511263</c:v>
                </c:pt>
                <c:pt idx="661">
                  <c:v>6.5634741763364771E-2</c:v>
                </c:pt>
                <c:pt idx="662">
                  <c:v>4.3984520087147922</c:v>
                </c:pt>
                <c:pt idx="663">
                  <c:v>3.5355298518886387</c:v>
                </c:pt>
                <c:pt idx="664">
                  <c:v>9.6145855073649678</c:v>
                </c:pt>
                <c:pt idx="665">
                  <c:v>1.6908671121418015</c:v>
                </c:pt>
                <c:pt idx="666">
                  <c:v>61.774760874102526</c:v>
                </c:pt>
                <c:pt idx="667">
                  <c:v>0.31045888000251204</c:v>
                </c:pt>
                <c:pt idx="668">
                  <c:v>1.268973869027042</c:v>
                </c:pt>
                <c:pt idx="669">
                  <c:v>37.938800531797</c:v>
                </c:pt>
                <c:pt idx="670">
                  <c:v>0.63572086094396274</c:v>
                </c:pt>
                <c:pt idx="671">
                  <c:v>0.14631494888106733</c:v>
                </c:pt>
                <c:pt idx="672">
                  <c:v>0.87378207723073886</c:v>
                </c:pt>
                <c:pt idx="673">
                  <c:v>0.1062633861413106</c:v>
                </c:pt>
                <c:pt idx="674">
                  <c:v>13.849876466522765</c:v>
                </c:pt>
                <c:pt idx="675">
                  <c:v>1.8216289448295062</c:v>
                </c:pt>
                <c:pt idx="676">
                  <c:v>0.58979723326173183</c:v>
                </c:pt>
                <c:pt idx="677">
                  <c:v>1.7283609704818272</c:v>
                </c:pt>
                <c:pt idx="678">
                  <c:v>6.0861281941201693</c:v>
                </c:pt>
                <c:pt idx="679">
                  <c:v>0.88755428040884365</c:v>
                </c:pt>
                <c:pt idx="680">
                  <c:v>0.82838145983104716</c:v>
                </c:pt>
                <c:pt idx="681">
                  <c:v>2.0423712879147806</c:v>
                </c:pt>
                <c:pt idx="682">
                  <c:v>3.9722362913867171</c:v>
                </c:pt>
                <c:pt idx="683">
                  <c:v>0.98861248514800804</c:v>
                </c:pt>
                <c:pt idx="684">
                  <c:v>2.5209456498670297</c:v>
                </c:pt>
                <c:pt idx="685">
                  <c:v>0.33493497383535387</c:v>
                </c:pt>
                <c:pt idx="686">
                  <c:v>6.2147088123608993</c:v>
                </c:pt>
                <c:pt idx="687">
                  <c:v>0.39973211139822917</c:v>
                </c:pt>
                <c:pt idx="688">
                  <c:v>2.0168014355636301</c:v>
                </c:pt>
                <c:pt idx="689">
                  <c:v>0.42764430215503763</c:v>
                </c:pt>
                <c:pt idx="690">
                  <c:v>0.55705786360342935</c:v>
                </c:pt>
                <c:pt idx="691">
                  <c:v>2.9106245717989006</c:v>
                </c:pt>
                <c:pt idx="692">
                  <c:v>2.2111231181039237</c:v>
                </c:pt>
                <c:pt idx="693">
                  <c:v>4.9330358318436298</c:v>
                </c:pt>
                <c:pt idx="694">
                  <c:v>0.35111838153560737</c:v>
                </c:pt>
                <c:pt idx="695">
                  <c:v>18.480617432340068</c:v>
                </c:pt>
                <c:pt idx="696">
                  <c:v>11.938106335583484</c:v>
                </c:pt>
                <c:pt idx="697">
                  <c:v>0.91206488509740502</c:v>
                </c:pt>
                <c:pt idx="698">
                  <c:v>7.2422194874145987E-2</c:v>
                </c:pt>
                <c:pt idx="699">
                  <c:v>1.1129546959769097</c:v>
                </c:pt>
                <c:pt idx="700">
                  <c:v>1.4295179145212937</c:v>
                </c:pt>
                <c:pt idx="701">
                  <c:v>3.6417507680659869</c:v>
                </c:pt>
                <c:pt idx="702">
                  <c:v>0.14893759179685542</c:v>
                </c:pt>
                <c:pt idx="703">
                  <c:v>2.0446875243256484E-2</c:v>
                </c:pt>
                <c:pt idx="704">
                  <c:v>4.6839471266027815</c:v>
                </c:pt>
                <c:pt idx="705">
                  <c:v>1.4163988297106431</c:v>
                </c:pt>
                <c:pt idx="706">
                  <c:v>0.45333449414447174</c:v>
                </c:pt>
                <c:pt idx="707">
                  <c:v>0.33344926141087017</c:v>
                </c:pt>
                <c:pt idx="708">
                  <c:v>0.45902757902770741</c:v>
                </c:pt>
                <c:pt idx="709">
                  <c:v>1.7408389664647888</c:v>
                </c:pt>
                <c:pt idx="710">
                  <c:v>4.6493724624636954</c:v>
                </c:pt>
                <c:pt idx="711">
                  <c:v>0.92795234354350675</c:v>
                </c:pt>
                <c:pt idx="712">
                  <c:v>0.4286469391207488</c:v>
                </c:pt>
                <c:pt idx="713">
                  <c:v>2.4279721043169795</c:v>
                </c:pt>
                <c:pt idx="714">
                  <c:v>2.3302656370231927</c:v>
                </c:pt>
                <c:pt idx="715">
                  <c:v>3.495939885050503</c:v>
                </c:pt>
                <c:pt idx="716">
                  <c:v>1.3748218378619661</c:v>
                </c:pt>
                <c:pt idx="717">
                  <c:v>0.25474345112956648</c:v>
                </c:pt>
                <c:pt idx="718">
                  <c:v>2.0795219668637586</c:v>
                </c:pt>
                <c:pt idx="719">
                  <c:v>1.0397548247160227</c:v>
                </c:pt>
                <c:pt idx="720">
                  <c:v>1.1894225403452934</c:v>
                </c:pt>
                <c:pt idx="721">
                  <c:v>0.46801958708371622</c:v>
                </c:pt>
                <c:pt idx="722">
                  <c:v>3.5462857725181878</c:v>
                </c:pt>
                <c:pt idx="723">
                  <c:v>14.275848092272188</c:v>
                </c:pt>
                <c:pt idx="724">
                  <c:v>5.4661524255431067</c:v>
                </c:pt>
                <c:pt idx="725">
                  <c:v>2.0616189789311736</c:v>
                </c:pt>
                <c:pt idx="726">
                  <c:v>0.28663054252035214</c:v>
                </c:pt>
                <c:pt idx="727">
                  <c:v>0.75074046541066453</c:v>
                </c:pt>
                <c:pt idx="728">
                  <c:v>0.31705080253804102</c:v>
                </c:pt>
                <c:pt idx="729">
                  <c:v>0.20605232774937507</c:v>
                </c:pt>
                <c:pt idx="730">
                  <c:v>5.8647043886809982E-2</c:v>
                </c:pt>
                <c:pt idx="731">
                  <c:v>0.30964957690173428</c:v>
                </c:pt>
                <c:pt idx="732">
                  <c:v>4.1823520648910826</c:v>
                </c:pt>
                <c:pt idx="733">
                  <c:v>0.19580717572330197</c:v>
                </c:pt>
                <c:pt idx="734">
                  <c:v>0.90324012889769956</c:v>
                </c:pt>
                <c:pt idx="735">
                  <c:v>0.41432115302998151</c:v>
                </c:pt>
                <c:pt idx="736">
                  <c:v>0.33885521839139632</c:v>
                </c:pt>
                <c:pt idx="737">
                  <c:v>1.812306060147352</c:v>
                </c:pt>
                <c:pt idx="738">
                  <c:v>31.330776997363664</c:v>
                </c:pt>
                <c:pt idx="739">
                  <c:v>1.635324270548109</c:v>
                </c:pt>
                <c:pt idx="740">
                  <c:v>1.7057364151440875</c:v>
                </c:pt>
                <c:pt idx="741">
                  <c:v>8.0010815546829983E-2</c:v>
                </c:pt>
                <c:pt idx="742">
                  <c:v>9.1637989997344488E-2</c:v>
                </c:pt>
                <c:pt idx="743">
                  <c:v>0.59369193412906773</c:v>
                </c:pt>
                <c:pt idx="744">
                  <c:v>0.79358830079564968</c:v>
                </c:pt>
                <c:pt idx="745">
                  <c:v>1.3460927022205604</c:v>
                </c:pt>
                <c:pt idx="746">
                  <c:v>0.31760908215931088</c:v>
                </c:pt>
                <c:pt idx="747">
                  <c:v>0.2330642608532642</c:v>
                </c:pt>
                <c:pt idx="748">
                  <c:v>1.5806548768300552</c:v>
                </c:pt>
                <c:pt idx="749">
                  <c:v>15.552557106631756</c:v>
                </c:pt>
                <c:pt idx="750">
                  <c:v>1.1264198560184064</c:v>
                </c:pt>
                <c:pt idx="751">
                  <c:v>4.8168820358915507</c:v>
                </c:pt>
                <c:pt idx="752">
                  <c:v>1.1588108894538476</c:v>
                </c:pt>
                <c:pt idx="753">
                  <c:v>4.5828581359266183</c:v>
                </c:pt>
                <c:pt idx="754">
                  <c:v>0.33484316662960356</c:v>
                </c:pt>
                <c:pt idx="755">
                  <c:v>2.5526019195137781</c:v>
                </c:pt>
                <c:pt idx="756">
                  <c:v>0.66964243156091574</c:v>
                </c:pt>
                <c:pt idx="757">
                  <c:v>1.6564279457670574</c:v>
                </c:pt>
                <c:pt idx="758">
                  <c:v>5.5351352197468948</c:v>
                </c:pt>
                <c:pt idx="759">
                  <c:v>39.24641022130146</c:v>
                </c:pt>
                <c:pt idx="760">
                  <c:v>0.86885186538407022</c:v>
                </c:pt>
                <c:pt idx="761">
                  <c:v>28.14044806934108</c:v>
                </c:pt>
                <c:pt idx="762">
                  <c:v>9.2293141962841205E-2</c:v>
                </c:pt>
                <c:pt idx="763">
                  <c:v>0.85093174414186934</c:v>
                </c:pt>
                <c:pt idx="764">
                  <c:v>1.9990573402753666</c:v>
                </c:pt>
                <c:pt idx="765">
                  <c:v>5.929752813942331</c:v>
                </c:pt>
                <c:pt idx="766">
                  <c:v>5.1603429825554574</c:v>
                </c:pt>
                <c:pt idx="767">
                  <c:v>9.7160582403849638</c:v>
                </c:pt>
                <c:pt idx="768">
                  <c:v>1.0033967829520738</c:v>
                </c:pt>
                <c:pt idx="769">
                  <c:v>1.2102659788534555</c:v>
                </c:pt>
                <c:pt idx="770">
                  <c:v>2.033574731315289</c:v>
                </c:pt>
                <c:pt idx="771">
                  <c:v>0.14812822768661302</c:v>
                </c:pt>
                <c:pt idx="772">
                  <c:v>1.5870645418634961</c:v>
                </c:pt>
                <c:pt idx="773">
                  <c:v>34.150901326725176</c:v>
                </c:pt>
                <c:pt idx="774">
                  <c:v>3.8819806288599899E-2</c:v>
                </c:pt>
                <c:pt idx="775">
                  <c:v>0.67045399515425519</c:v>
                </c:pt>
                <c:pt idx="776">
                  <c:v>2.2011721227777068</c:v>
                </c:pt>
                <c:pt idx="777">
                  <c:v>0.56121525553091001</c:v>
                </c:pt>
                <c:pt idx="778">
                  <c:v>1.0025075295006083</c:v>
                </c:pt>
                <c:pt idx="779">
                  <c:v>1.6625977865801544</c:v>
                </c:pt>
                <c:pt idx="780">
                  <c:v>3.4629432931687534</c:v>
                </c:pt>
                <c:pt idx="781">
                  <c:v>1.8274432896624013</c:v>
                </c:pt>
                <c:pt idx="782">
                  <c:v>0.31161876563427687</c:v>
                </c:pt>
                <c:pt idx="783">
                  <c:v>4.9071179709561772</c:v>
                </c:pt>
                <c:pt idx="784">
                  <c:v>2.5937918600712777</c:v>
                </c:pt>
                <c:pt idx="785">
                  <c:v>0.94638261764437026</c:v>
                </c:pt>
                <c:pt idx="786">
                  <c:v>1.8843405610009121</c:v>
                </c:pt>
                <c:pt idx="787">
                  <c:v>4.5199901792627566</c:v>
                </c:pt>
                <c:pt idx="788">
                  <c:v>0.45299141678200344</c:v>
                </c:pt>
                <c:pt idx="789">
                  <c:v>0.18085258967572226</c:v>
                </c:pt>
                <c:pt idx="790">
                  <c:v>3.0356902466239402</c:v>
                </c:pt>
                <c:pt idx="791">
                  <c:v>0.10417986895664685</c:v>
                </c:pt>
                <c:pt idx="792">
                  <c:v>0.5936112272093178</c:v>
                </c:pt>
                <c:pt idx="793">
                  <c:v>5.1090341894620708E-2</c:v>
                </c:pt>
                <c:pt idx="794">
                  <c:v>1.9167551348556544</c:v>
                </c:pt>
                <c:pt idx="795">
                  <c:v>1.9260855404709505</c:v>
                </c:pt>
                <c:pt idx="796">
                  <c:v>8.2842850091208771</c:v>
                </c:pt>
                <c:pt idx="797">
                  <c:v>7.5174411457489461</c:v>
                </c:pt>
                <c:pt idx="798">
                  <c:v>27.037288473186109</c:v>
                </c:pt>
                <c:pt idx="799">
                  <c:v>7.9348882885193817</c:v>
                </c:pt>
                <c:pt idx="800">
                  <c:v>2.5072177077542097</c:v>
                </c:pt>
                <c:pt idx="801">
                  <c:v>3.8318091367757789</c:v>
                </c:pt>
                <c:pt idx="802">
                  <c:v>1.7777800850749417</c:v>
                </c:pt>
                <c:pt idx="803">
                  <c:v>2.7447966557517853</c:v>
                </c:pt>
                <c:pt idx="804">
                  <c:v>11.160664964321423</c:v>
                </c:pt>
                <c:pt idx="805">
                  <c:v>0.66677065076359221</c:v>
                </c:pt>
                <c:pt idx="806">
                  <c:v>0.61254102951959077</c:v>
                </c:pt>
                <c:pt idx="807">
                  <c:v>0.43406437605490317</c:v>
                </c:pt>
                <c:pt idx="808">
                  <c:v>0.98833365359508374</c:v>
                </c:pt>
                <c:pt idx="809">
                  <c:v>1.3629932842676984</c:v>
                </c:pt>
                <c:pt idx="810">
                  <c:v>2.3082795642085179</c:v>
                </c:pt>
                <c:pt idx="811">
                  <c:v>0.94972859982117941</c:v>
                </c:pt>
                <c:pt idx="812">
                  <c:v>0.17932540138878131</c:v>
                </c:pt>
                <c:pt idx="813">
                  <c:v>17.852072864055454</c:v>
                </c:pt>
                <c:pt idx="814">
                  <c:v>0.43196790405804186</c:v>
                </c:pt>
                <c:pt idx="815">
                  <c:v>1.681646306924542</c:v>
                </c:pt>
                <c:pt idx="816">
                  <c:v>1.2360799753531806</c:v>
                </c:pt>
                <c:pt idx="817">
                  <c:v>5.2940379017952601</c:v>
                </c:pt>
                <c:pt idx="818">
                  <c:v>1.4372833762985078</c:v>
                </c:pt>
                <c:pt idx="819">
                  <c:v>1.2645861016658775</c:v>
                </c:pt>
                <c:pt idx="820">
                  <c:v>0.14082750362183188</c:v>
                </c:pt>
                <c:pt idx="821">
                  <c:v>3.6270997634604036</c:v>
                </c:pt>
                <c:pt idx="822">
                  <c:v>12.283827465312296</c:v>
                </c:pt>
                <c:pt idx="823">
                  <c:v>4.5675862199485397</c:v>
                </c:pt>
                <c:pt idx="824">
                  <c:v>3.1882669571195343</c:v>
                </c:pt>
                <c:pt idx="825">
                  <c:v>0.12937451492826929</c:v>
                </c:pt>
                <c:pt idx="826">
                  <c:v>0.4749506814954797</c:v>
                </c:pt>
                <c:pt idx="827">
                  <c:v>4.2629639663499794E-2</c:v>
                </c:pt>
                <c:pt idx="828">
                  <c:v>5.4843038627252483</c:v>
                </c:pt>
                <c:pt idx="829">
                  <c:v>0.17003870329549459</c:v>
                </c:pt>
                <c:pt idx="830">
                  <c:v>1.3452545414059256</c:v>
                </c:pt>
                <c:pt idx="831">
                  <c:v>0.38950073086139675</c:v>
                </c:pt>
                <c:pt idx="832">
                  <c:v>1.1195114058309814</c:v>
                </c:pt>
                <c:pt idx="833">
                  <c:v>0.59943593569428599</c:v>
                </c:pt>
                <c:pt idx="834">
                  <c:v>1.4473285842758117</c:v>
                </c:pt>
                <c:pt idx="835">
                  <c:v>0.7463344948643198</c:v>
                </c:pt>
                <c:pt idx="836">
                  <c:v>2.117606887357137</c:v>
                </c:pt>
                <c:pt idx="837">
                  <c:v>176.0672350612387</c:v>
                </c:pt>
                <c:pt idx="838">
                  <c:v>2.1195056967337607</c:v>
                </c:pt>
                <c:pt idx="839">
                  <c:v>0.12727557171539519</c:v>
                </c:pt>
                <c:pt idx="840">
                  <c:v>18.083187076384419</c:v>
                </c:pt>
                <c:pt idx="841">
                  <c:v>0.93162456696863816</c:v>
                </c:pt>
                <c:pt idx="842">
                  <c:v>0.1598581127096394</c:v>
                </c:pt>
                <c:pt idx="843">
                  <c:v>1.8313372707296058</c:v>
                </c:pt>
                <c:pt idx="844">
                  <c:v>0.62928162648824026</c:v>
                </c:pt>
                <c:pt idx="845">
                  <c:v>2.5057475714009283</c:v>
                </c:pt>
                <c:pt idx="846">
                  <c:v>0.11045805981649401</c:v>
                </c:pt>
                <c:pt idx="847">
                  <c:v>0.20550847972606412</c:v>
                </c:pt>
                <c:pt idx="848">
                  <c:v>6.9092229480560846E-3</c:v>
                </c:pt>
                <c:pt idx="849">
                  <c:v>7.6051457927204815</c:v>
                </c:pt>
                <c:pt idx="850">
                  <c:v>5.161344024313614E-2</c:v>
                </c:pt>
                <c:pt idx="851">
                  <c:v>2.3762620478017764</c:v>
                </c:pt>
                <c:pt idx="852">
                  <c:v>5.2519032191086925</c:v>
                </c:pt>
                <c:pt idx="853">
                  <c:v>4.6047682620857344</c:v>
                </c:pt>
                <c:pt idx="854">
                  <c:v>0.28757567462853073</c:v>
                </c:pt>
                <c:pt idx="855">
                  <c:v>2.1191163792697343</c:v>
                </c:pt>
                <c:pt idx="856">
                  <c:v>28.676720402113794</c:v>
                </c:pt>
                <c:pt idx="857">
                  <c:v>2.0785030205039923</c:v>
                </c:pt>
                <c:pt idx="858">
                  <c:v>6.5647514111094125</c:v>
                </c:pt>
                <c:pt idx="859">
                  <c:v>2.2273783472663053</c:v>
                </c:pt>
                <c:pt idx="860">
                  <c:v>4.6010510475943018</c:v>
                </c:pt>
                <c:pt idx="861">
                  <c:v>8.4877944340412164</c:v>
                </c:pt>
                <c:pt idx="862">
                  <c:v>3.1255566234838801</c:v>
                </c:pt>
                <c:pt idx="863">
                  <c:v>2.6105676232368658</c:v>
                </c:pt>
                <c:pt idx="864">
                  <c:v>1.4851686302707712</c:v>
                </c:pt>
                <c:pt idx="865">
                  <c:v>0.4201853901020432</c:v>
                </c:pt>
                <c:pt idx="866">
                  <c:v>0.69375124255266907</c:v>
                </c:pt>
                <c:pt idx="867">
                  <c:v>1.6815282279941761</c:v>
                </c:pt>
                <c:pt idx="868">
                  <c:v>0.20291490240033083</c:v>
                </c:pt>
                <c:pt idx="869">
                  <c:v>0.69404774163742444</c:v>
                </c:pt>
                <c:pt idx="870">
                  <c:v>1.9477070416414828</c:v>
                </c:pt>
                <c:pt idx="871">
                  <c:v>2.9616894962247686</c:v>
                </c:pt>
                <c:pt idx="872">
                  <c:v>0.71702353621024129</c:v>
                </c:pt>
                <c:pt idx="873">
                  <c:v>2.7566915497713138</c:v>
                </c:pt>
                <c:pt idx="874">
                  <c:v>11.876100347838445</c:v>
                </c:pt>
                <c:pt idx="875">
                  <c:v>22.657248348055802</c:v>
                </c:pt>
                <c:pt idx="876">
                  <c:v>0.18442300927101413</c:v>
                </c:pt>
                <c:pt idx="877">
                  <c:v>3.1209033086625335</c:v>
                </c:pt>
                <c:pt idx="878">
                  <c:v>0.61838889459280855</c:v>
                </c:pt>
                <c:pt idx="879">
                  <c:v>0.68662351767852414</c:v>
                </c:pt>
                <c:pt idx="880">
                  <c:v>1.2765200139415449</c:v>
                </c:pt>
                <c:pt idx="881">
                  <c:v>0.20926720932772952</c:v>
                </c:pt>
                <c:pt idx="882">
                  <c:v>0.41791167340718205</c:v>
                </c:pt>
                <c:pt idx="883">
                  <c:v>49.872326115906148</c:v>
                </c:pt>
                <c:pt idx="884">
                  <c:v>0.2678662901061466</c:v>
                </c:pt>
                <c:pt idx="885">
                  <c:v>2.120021747584298</c:v>
                </c:pt>
                <c:pt idx="886">
                  <c:v>0.57037901357546161</c:v>
                </c:pt>
                <c:pt idx="887">
                  <c:v>0.79830100111274127</c:v>
                </c:pt>
                <c:pt idx="888">
                  <c:v>0.1864434596524861</c:v>
                </c:pt>
                <c:pt idx="889">
                  <c:v>0.19958349159184169</c:v>
                </c:pt>
                <c:pt idx="890">
                  <c:v>5.1165173217093324E-2</c:v>
                </c:pt>
                <c:pt idx="891">
                  <c:v>2.1707339408788622</c:v>
                </c:pt>
                <c:pt idx="892">
                  <c:v>9.569002046306375</c:v>
                </c:pt>
                <c:pt idx="893">
                  <c:v>0.20482288218014352</c:v>
                </c:pt>
                <c:pt idx="894">
                  <c:v>1.9671749943878203</c:v>
                </c:pt>
                <c:pt idx="895">
                  <c:v>0.24966733239893846</c:v>
                </c:pt>
                <c:pt idx="896">
                  <c:v>0.42091912803009202</c:v>
                </c:pt>
                <c:pt idx="897">
                  <c:v>2.3948327616949854</c:v>
                </c:pt>
                <c:pt idx="898">
                  <c:v>3.3445471892131104</c:v>
                </c:pt>
                <c:pt idx="899">
                  <c:v>3.8464220317527262</c:v>
                </c:pt>
                <c:pt idx="900">
                  <c:v>3.5669770031208561</c:v>
                </c:pt>
                <c:pt idx="901">
                  <c:v>2.0785682443605755</c:v>
                </c:pt>
                <c:pt idx="902">
                  <c:v>5.2129201163697108</c:v>
                </c:pt>
                <c:pt idx="903">
                  <c:v>0.3214176472469728</c:v>
                </c:pt>
                <c:pt idx="904">
                  <c:v>19.229608013210171</c:v>
                </c:pt>
                <c:pt idx="905">
                  <c:v>0.67584012284861028</c:v>
                </c:pt>
                <c:pt idx="906">
                  <c:v>0.50908956003664962</c:v>
                </c:pt>
                <c:pt idx="907">
                  <c:v>3.282673594408295</c:v>
                </c:pt>
                <c:pt idx="908">
                  <c:v>1.7229886974812261</c:v>
                </c:pt>
                <c:pt idx="909">
                  <c:v>6.2278948606248461</c:v>
                </c:pt>
                <c:pt idx="910">
                  <c:v>0.75740870435109453</c:v>
                </c:pt>
                <c:pt idx="911">
                  <c:v>0.76730479538662211</c:v>
                </c:pt>
                <c:pt idx="912">
                  <c:v>2.7814055387393219</c:v>
                </c:pt>
                <c:pt idx="913">
                  <c:v>11.165584867877588</c:v>
                </c:pt>
                <c:pt idx="914">
                  <c:v>0.45699851898972754</c:v>
                </c:pt>
                <c:pt idx="915">
                  <c:v>1.0372653453052547</c:v>
                </c:pt>
                <c:pt idx="916">
                  <c:v>0.89726881342697751</c:v>
                </c:pt>
                <c:pt idx="917">
                  <c:v>0.83472557888373233</c:v>
                </c:pt>
                <c:pt idx="918">
                  <c:v>0.76644760336044315</c:v>
                </c:pt>
                <c:pt idx="919">
                  <c:v>8.821237641294946</c:v>
                </c:pt>
                <c:pt idx="920">
                  <c:v>0.58663249529631245</c:v>
                </c:pt>
                <c:pt idx="921">
                  <c:v>0.78000899061450502</c:v>
                </c:pt>
                <c:pt idx="922">
                  <c:v>0.34284943484032704</c:v>
                </c:pt>
                <c:pt idx="923">
                  <c:v>1.0013360145500527</c:v>
                </c:pt>
                <c:pt idx="924">
                  <c:v>0.47744403670114882</c:v>
                </c:pt>
                <c:pt idx="925">
                  <c:v>48.127336272321884</c:v>
                </c:pt>
                <c:pt idx="926">
                  <c:v>1.003796456149451</c:v>
                </c:pt>
                <c:pt idx="927">
                  <c:v>2.7423929246805998</c:v>
                </c:pt>
                <c:pt idx="928">
                  <c:v>1.3497960369164113</c:v>
                </c:pt>
                <c:pt idx="929">
                  <c:v>4.2641187288169418</c:v>
                </c:pt>
                <c:pt idx="930">
                  <c:v>1.5730515763265327</c:v>
                </c:pt>
                <c:pt idx="931">
                  <c:v>0.68230780390813539</c:v>
                </c:pt>
                <c:pt idx="932">
                  <c:v>2.090203051128785</c:v>
                </c:pt>
                <c:pt idx="933">
                  <c:v>0.48860534899620983</c:v>
                </c:pt>
                <c:pt idx="934">
                  <c:v>1.2189742265085735</c:v>
                </c:pt>
                <c:pt idx="935">
                  <c:v>0.48560523272307804</c:v>
                </c:pt>
                <c:pt idx="936">
                  <c:v>2.4369910760930429</c:v>
                </c:pt>
                <c:pt idx="937">
                  <c:v>1.549463883582318</c:v>
                </c:pt>
                <c:pt idx="938">
                  <c:v>0.36772997475698976</c:v>
                </c:pt>
                <c:pt idx="939">
                  <c:v>0.56344698697308759</c:v>
                </c:pt>
                <c:pt idx="940">
                  <c:v>0.97837704339344389</c:v>
                </c:pt>
                <c:pt idx="941">
                  <c:v>2.8699238179218574</c:v>
                </c:pt>
                <c:pt idx="942">
                  <c:v>1.7156114710543711</c:v>
                </c:pt>
                <c:pt idx="943">
                  <c:v>0.55273762923731873</c:v>
                </c:pt>
                <c:pt idx="944">
                  <c:v>1.5541372563984774</c:v>
                </c:pt>
                <c:pt idx="945">
                  <c:v>2.6200881017498459</c:v>
                </c:pt>
                <c:pt idx="946">
                  <c:v>9.3952723839315605E-2</c:v>
                </c:pt>
                <c:pt idx="947">
                  <c:v>19.668220515408866</c:v>
                </c:pt>
                <c:pt idx="948">
                  <c:v>2.9433147188305888</c:v>
                </c:pt>
                <c:pt idx="949">
                  <c:v>4.6918772632771014E-2</c:v>
                </c:pt>
                <c:pt idx="950">
                  <c:v>0.73090848235438588</c:v>
                </c:pt>
                <c:pt idx="951">
                  <c:v>1.5048286319565911</c:v>
                </c:pt>
                <c:pt idx="952">
                  <c:v>3.2575506834556354</c:v>
                </c:pt>
                <c:pt idx="953">
                  <c:v>1.4647151549489519</c:v>
                </c:pt>
                <c:pt idx="954">
                  <c:v>1.6976067154780403</c:v>
                </c:pt>
                <c:pt idx="955">
                  <c:v>8.5318553382049274</c:v>
                </c:pt>
                <c:pt idx="956">
                  <c:v>2.6661572713171711</c:v>
                </c:pt>
                <c:pt idx="957">
                  <c:v>4.177796798501074</c:v>
                </c:pt>
                <c:pt idx="958">
                  <c:v>1.0776967805579019</c:v>
                </c:pt>
                <c:pt idx="959">
                  <c:v>0.12058532657129052</c:v>
                </c:pt>
                <c:pt idx="960">
                  <c:v>1.4989537543802942</c:v>
                </c:pt>
                <c:pt idx="961">
                  <c:v>2.1504787383649231</c:v>
                </c:pt>
                <c:pt idx="962">
                  <c:v>2.8882462881894995</c:v>
                </c:pt>
                <c:pt idx="963">
                  <c:v>0.1613336719058231</c:v>
                </c:pt>
                <c:pt idx="964">
                  <c:v>0.84938944549744522</c:v>
                </c:pt>
                <c:pt idx="965">
                  <c:v>3.486493493269891</c:v>
                </c:pt>
                <c:pt idx="966">
                  <c:v>0.52630301898513854</c:v>
                </c:pt>
                <c:pt idx="967">
                  <c:v>5.4430847431470267E-2</c:v>
                </c:pt>
                <c:pt idx="968">
                  <c:v>1.8212359823415016</c:v>
                </c:pt>
                <c:pt idx="969">
                  <c:v>1.7924624340584476</c:v>
                </c:pt>
                <c:pt idx="970">
                  <c:v>0.32319425063278151</c:v>
                </c:pt>
                <c:pt idx="971">
                  <c:v>0.29146044410383276</c:v>
                </c:pt>
                <c:pt idx="972">
                  <c:v>0.19614621481051567</c:v>
                </c:pt>
                <c:pt idx="973">
                  <c:v>11.166192724908562</c:v>
                </c:pt>
                <c:pt idx="974">
                  <c:v>0.45388310124393394</c:v>
                </c:pt>
                <c:pt idx="975">
                  <c:v>1.9016143737330149</c:v>
                </c:pt>
                <c:pt idx="976">
                  <c:v>0.91278991401351217</c:v>
                </c:pt>
                <c:pt idx="977">
                  <c:v>0.71878163700588138</c:v>
                </c:pt>
                <c:pt idx="978">
                  <c:v>5.3817292418509313E-2</c:v>
                </c:pt>
                <c:pt idx="979">
                  <c:v>3.8226725347532877</c:v>
                </c:pt>
                <c:pt idx="980">
                  <c:v>1.3311574605302916</c:v>
                </c:pt>
                <c:pt idx="981">
                  <c:v>9.5844577548986436</c:v>
                </c:pt>
                <c:pt idx="982">
                  <c:v>2.6548726170208052</c:v>
                </c:pt>
                <c:pt idx="983">
                  <c:v>0.66474393497104023</c:v>
                </c:pt>
                <c:pt idx="984">
                  <c:v>0.10633085105844559</c:v>
                </c:pt>
                <c:pt idx="985">
                  <c:v>2.0277458706751141</c:v>
                </c:pt>
                <c:pt idx="986">
                  <c:v>0.28699092080151251</c:v>
                </c:pt>
                <c:pt idx="987">
                  <c:v>2.3541889528927236</c:v>
                </c:pt>
                <c:pt idx="988">
                  <c:v>4.0114418868200525</c:v>
                </c:pt>
                <c:pt idx="989">
                  <c:v>14.480515789846173</c:v>
                </c:pt>
                <c:pt idx="990">
                  <c:v>0.40711267389425565</c:v>
                </c:pt>
                <c:pt idx="991">
                  <c:v>1.2664172547060091</c:v>
                </c:pt>
                <c:pt idx="992">
                  <c:v>0.54496681256585622</c:v>
                </c:pt>
                <c:pt idx="993">
                  <c:v>2.3031491842344711</c:v>
                </c:pt>
                <c:pt idx="994">
                  <c:v>0.6140965555600193</c:v>
                </c:pt>
                <c:pt idx="995">
                  <c:v>0.20365219798406928</c:v>
                </c:pt>
                <c:pt idx="996">
                  <c:v>0.40482949221033826</c:v>
                </c:pt>
                <c:pt idx="997">
                  <c:v>0.73202713484088611</c:v>
                </c:pt>
                <c:pt idx="998">
                  <c:v>9.5075224302391117</c:v>
                </c:pt>
                <c:pt idx="999">
                  <c:v>0.81128528143992062</c:v>
                </c:pt>
                <c:pt idx="1000">
                  <c:v>0.9630620227076151</c:v>
                </c:pt>
                <c:pt idx="1001">
                  <c:v>2.5762643471914934</c:v>
                </c:pt>
                <c:pt idx="1002">
                  <c:v>4.9077470811180433E-2</c:v>
                </c:pt>
                <c:pt idx="1003">
                  <c:v>0.86255421517618691</c:v>
                </c:pt>
                <c:pt idx="1004">
                  <c:v>2.7268908436618493</c:v>
                </c:pt>
                <c:pt idx="1005">
                  <c:v>0.45596139732516933</c:v>
                </c:pt>
                <c:pt idx="1006">
                  <c:v>1.10596057564296</c:v>
                </c:pt>
                <c:pt idx="1007">
                  <c:v>1.2961675851725819E-2</c:v>
                </c:pt>
                <c:pt idx="1008">
                  <c:v>6.1830749506166169E-2</c:v>
                </c:pt>
                <c:pt idx="1009">
                  <c:v>1.2590076677289281</c:v>
                </c:pt>
                <c:pt idx="1010">
                  <c:v>11.391061277611019</c:v>
                </c:pt>
                <c:pt idx="1011">
                  <c:v>1.2898532404990954</c:v>
                </c:pt>
                <c:pt idx="1012">
                  <c:v>12.703977610685362</c:v>
                </c:pt>
                <c:pt idx="1013">
                  <c:v>20.401583827568032</c:v>
                </c:pt>
                <c:pt idx="1014">
                  <c:v>0.97283118800776358</c:v>
                </c:pt>
                <c:pt idx="1015">
                  <c:v>5.0648039361274426</c:v>
                </c:pt>
                <c:pt idx="1016">
                  <c:v>1.1404328100195682</c:v>
                </c:pt>
                <c:pt idx="1017">
                  <c:v>0.49714455165000432</c:v>
                </c:pt>
                <c:pt idx="1018">
                  <c:v>0.9513813953084711</c:v>
                </c:pt>
                <c:pt idx="1019">
                  <c:v>4.6584760934341984</c:v>
                </c:pt>
                <c:pt idx="1020">
                  <c:v>0.51807196825561586</c:v>
                </c:pt>
                <c:pt idx="1021">
                  <c:v>8.9771120663130449E-2</c:v>
                </c:pt>
                <c:pt idx="1022">
                  <c:v>1.4016672079510528</c:v>
                </c:pt>
                <c:pt idx="1023">
                  <c:v>1.2454291385823022</c:v>
                </c:pt>
                <c:pt idx="1024">
                  <c:v>3.2774695672412881</c:v>
                </c:pt>
                <c:pt idx="1025">
                  <c:v>0.79360823029683436</c:v>
                </c:pt>
                <c:pt idx="1026">
                  <c:v>0.20631427497564156</c:v>
                </c:pt>
                <c:pt idx="1027">
                  <c:v>0.32242839687995484</c:v>
                </c:pt>
                <c:pt idx="1028">
                  <c:v>0.54605772810406283</c:v>
                </c:pt>
                <c:pt idx="1029">
                  <c:v>1.5179315569780887</c:v>
                </c:pt>
                <c:pt idx="1030">
                  <c:v>4.2221277631738545E-2</c:v>
                </c:pt>
                <c:pt idx="1031">
                  <c:v>1.7817855708135919</c:v>
                </c:pt>
                <c:pt idx="1032">
                  <c:v>0.21164455896894596</c:v>
                </c:pt>
                <c:pt idx="1033">
                  <c:v>0.3920621460573992</c:v>
                </c:pt>
                <c:pt idx="1034">
                  <c:v>0.35388093543876364</c:v>
                </c:pt>
                <c:pt idx="1035">
                  <c:v>79.041836790680748</c:v>
                </c:pt>
                <c:pt idx="1036">
                  <c:v>35.5431134580083</c:v>
                </c:pt>
                <c:pt idx="1037">
                  <c:v>0.14454599625023951</c:v>
                </c:pt>
                <c:pt idx="1038">
                  <c:v>1.3434171091929157</c:v>
                </c:pt>
                <c:pt idx="1039">
                  <c:v>5.5467618549520648</c:v>
                </c:pt>
                <c:pt idx="1040">
                  <c:v>0.55364313319195246</c:v>
                </c:pt>
                <c:pt idx="1041">
                  <c:v>3.8196948349380158</c:v>
                </c:pt>
                <c:pt idx="1042">
                  <c:v>0.15896998516973407</c:v>
                </c:pt>
                <c:pt idx="1043">
                  <c:v>1.9918914363183404</c:v>
                </c:pt>
                <c:pt idx="1044">
                  <c:v>1.672181288407443</c:v>
                </c:pt>
                <c:pt idx="1045">
                  <c:v>0.42306667309975021</c:v>
                </c:pt>
                <c:pt idx="1046">
                  <c:v>0.63167601470639723</c:v>
                </c:pt>
                <c:pt idx="1047">
                  <c:v>0.76447689411676834</c:v>
                </c:pt>
                <c:pt idx="1048">
                  <c:v>2.8489203957781148</c:v>
                </c:pt>
                <c:pt idx="1049">
                  <c:v>0.22645208024094027</c:v>
                </c:pt>
                <c:pt idx="1050">
                  <c:v>1.8054199886048212</c:v>
                </c:pt>
                <c:pt idx="1051">
                  <c:v>0.4023460882310107</c:v>
                </c:pt>
                <c:pt idx="1052">
                  <c:v>1.174249005142725</c:v>
                </c:pt>
                <c:pt idx="1053">
                  <c:v>2.7389935036096684</c:v>
                </c:pt>
                <c:pt idx="1054">
                  <c:v>1.4870372931332712</c:v>
                </c:pt>
                <c:pt idx="1055">
                  <c:v>0.29372319310789519</c:v>
                </c:pt>
                <c:pt idx="1056">
                  <c:v>0.28695384823090569</c:v>
                </c:pt>
                <c:pt idx="1057">
                  <c:v>4.2990036286394284</c:v>
                </c:pt>
                <c:pt idx="1058">
                  <c:v>0.78390604241842743</c:v>
                </c:pt>
                <c:pt idx="1059">
                  <c:v>0.57380631523229197</c:v>
                </c:pt>
                <c:pt idx="1060">
                  <c:v>0.80755355776236859</c:v>
                </c:pt>
                <c:pt idx="1061">
                  <c:v>6.8472386270978287</c:v>
                </c:pt>
                <c:pt idx="1062">
                  <c:v>2.9304648602041539</c:v>
                </c:pt>
                <c:pt idx="1063">
                  <c:v>136.97034394584756</c:v>
                </c:pt>
                <c:pt idx="1064">
                  <c:v>0.83372356761599131</c:v>
                </c:pt>
                <c:pt idx="1065">
                  <c:v>0.70822132876715438</c:v>
                </c:pt>
                <c:pt idx="1066">
                  <c:v>1.7137199400424572</c:v>
                </c:pt>
                <c:pt idx="1067">
                  <c:v>1.0732969755801296</c:v>
                </c:pt>
                <c:pt idx="1068">
                  <c:v>1.3842361694482455</c:v>
                </c:pt>
                <c:pt idx="1069">
                  <c:v>31.545764923005201</c:v>
                </c:pt>
                <c:pt idx="1070">
                  <c:v>1.8368320952018531</c:v>
                </c:pt>
                <c:pt idx="1071">
                  <c:v>0.15073216667555073</c:v>
                </c:pt>
                <c:pt idx="1072">
                  <c:v>10.816851185647284</c:v>
                </c:pt>
                <c:pt idx="1073">
                  <c:v>8.0282601190809558E-2</c:v>
                </c:pt>
                <c:pt idx="1074">
                  <c:v>1.7710448632801803</c:v>
                </c:pt>
                <c:pt idx="1075">
                  <c:v>9.616618570317998</c:v>
                </c:pt>
                <c:pt idx="1076">
                  <c:v>8.8841309875005575E-2</c:v>
                </c:pt>
                <c:pt idx="1077">
                  <c:v>1.3709383694677606</c:v>
                </c:pt>
                <c:pt idx="1078">
                  <c:v>5.6254842234780575</c:v>
                </c:pt>
                <c:pt idx="1079">
                  <c:v>3.9747577313908029</c:v>
                </c:pt>
                <c:pt idx="1080">
                  <c:v>0.28546880270977903</c:v>
                </c:pt>
                <c:pt idx="1081">
                  <c:v>9.0898143197579145E-3</c:v>
                </c:pt>
                <c:pt idx="1082">
                  <c:v>0.33629144313738524</c:v>
                </c:pt>
                <c:pt idx="1083">
                  <c:v>1.9889758467174892</c:v>
                </c:pt>
                <c:pt idx="1084">
                  <c:v>0.47997136789007244</c:v>
                </c:pt>
                <c:pt idx="1085">
                  <c:v>15.081356991629921</c:v>
                </c:pt>
                <c:pt idx="1086">
                  <c:v>2.2120429027560271</c:v>
                </c:pt>
                <c:pt idx="1087">
                  <c:v>0.71521521575944702</c:v>
                </c:pt>
                <c:pt idx="1088">
                  <c:v>2.4438230056423418</c:v>
                </c:pt>
                <c:pt idx="1089">
                  <c:v>0.65764384251089592</c:v>
                </c:pt>
                <c:pt idx="1090">
                  <c:v>1.6052889280722507</c:v>
                </c:pt>
                <c:pt idx="1091">
                  <c:v>0.66342542368918056</c:v>
                </c:pt>
                <c:pt idx="1092">
                  <c:v>0.19143889121337246</c:v>
                </c:pt>
                <c:pt idx="1093">
                  <c:v>0.47897726675690455</c:v>
                </c:pt>
                <c:pt idx="1094">
                  <c:v>9.7542393516286587</c:v>
                </c:pt>
                <c:pt idx="1095">
                  <c:v>0.31115120032906751</c:v>
                </c:pt>
                <c:pt idx="1096">
                  <c:v>0.96956289230840287</c:v>
                </c:pt>
                <c:pt idx="1097">
                  <c:v>6.770689688419021E-2</c:v>
                </c:pt>
                <c:pt idx="1098">
                  <c:v>1.1087955729956369</c:v>
                </c:pt>
                <c:pt idx="1099">
                  <c:v>1.0067715151844017</c:v>
                </c:pt>
                <c:pt idx="1100">
                  <c:v>3.6263144757510188</c:v>
                </c:pt>
                <c:pt idx="1101">
                  <c:v>9.3964600896293966</c:v>
                </c:pt>
                <c:pt idx="1102">
                  <c:v>3.661404328638123</c:v>
                </c:pt>
                <c:pt idx="1103">
                  <c:v>0.13180453947375237</c:v>
                </c:pt>
                <c:pt idx="1104">
                  <c:v>0.74307510477317762</c:v>
                </c:pt>
                <c:pt idx="1105">
                  <c:v>0.98844223412744259</c:v>
                </c:pt>
                <c:pt idx="1106">
                  <c:v>0.10101483862363128</c:v>
                </c:pt>
                <c:pt idx="1107">
                  <c:v>2.0922135735004361</c:v>
                </c:pt>
                <c:pt idx="1108">
                  <c:v>0.8737162684098807</c:v>
                </c:pt>
                <c:pt idx="1109">
                  <c:v>3.1241521560646173</c:v>
                </c:pt>
                <c:pt idx="1110">
                  <c:v>0.98072070413565726</c:v>
                </c:pt>
                <c:pt idx="1111">
                  <c:v>0.97524628256255952</c:v>
                </c:pt>
                <c:pt idx="1112">
                  <c:v>0.32356627113637826</c:v>
                </c:pt>
                <c:pt idx="1113">
                  <c:v>2.7118393097245996</c:v>
                </c:pt>
                <c:pt idx="1114">
                  <c:v>12.514384761210513</c:v>
                </c:pt>
                <c:pt idx="1115">
                  <c:v>0.82853827350677023</c:v>
                </c:pt>
                <c:pt idx="1116">
                  <c:v>0.64567768970890194</c:v>
                </c:pt>
                <c:pt idx="1117">
                  <c:v>0.12128770863373901</c:v>
                </c:pt>
                <c:pt idx="1118">
                  <c:v>3.9453178646906739</c:v>
                </c:pt>
                <c:pt idx="1119">
                  <c:v>2.6912276656508962</c:v>
                </c:pt>
                <c:pt idx="1120">
                  <c:v>24.708019541395146</c:v>
                </c:pt>
                <c:pt idx="1121">
                  <c:v>81.799676242582706</c:v>
                </c:pt>
                <c:pt idx="1122">
                  <c:v>3.8812159949217482</c:v>
                </c:pt>
                <c:pt idx="1123">
                  <c:v>0.10653752397314173</c:v>
                </c:pt>
                <c:pt idx="1124">
                  <c:v>1.2326488201620611</c:v>
                </c:pt>
                <c:pt idx="1125">
                  <c:v>0.16702286956570744</c:v>
                </c:pt>
                <c:pt idx="1126">
                  <c:v>9.2552273992991587</c:v>
                </c:pt>
                <c:pt idx="1127">
                  <c:v>2.0994873531353013</c:v>
                </c:pt>
                <c:pt idx="1128">
                  <c:v>9.9043090388915349</c:v>
                </c:pt>
                <c:pt idx="1129">
                  <c:v>2.5856934106927909</c:v>
                </c:pt>
                <c:pt idx="1130">
                  <c:v>41.865655159195867</c:v>
                </c:pt>
                <c:pt idx="1131">
                  <c:v>1.7621288469324432</c:v>
                </c:pt>
                <c:pt idx="1132">
                  <c:v>0.61978693017489794</c:v>
                </c:pt>
                <c:pt idx="1133">
                  <c:v>1.6626471978434956</c:v>
                </c:pt>
                <c:pt idx="1134">
                  <c:v>0.22188467480363061</c:v>
                </c:pt>
                <c:pt idx="1135">
                  <c:v>1.5164799356006005</c:v>
                </c:pt>
                <c:pt idx="1136">
                  <c:v>5.768858045624575</c:v>
                </c:pt>
                <c:pt idx="1137">
                  <c:v>0.32980407250308319</c:v>
                </c:pt>
                <c:pt idx="1138">
                  <c:v>2.2308458354413254</c:v>
                </c:pt>
                <c:pt idx="1139">
                  <c:v>0.36721925280195289</c:v>
                </c:pt>
                <c:pt idx="1140">
                  <c:v>7.9161224346843788</c:v>
                </c:pt>
                <c:pt idx="1141">
                  <c:v>1.181893729974405</c:v>
                </c:pt>
                <c:pt idx="1142">
                  <c:v>0.32167993393602234</c:v>
                </c:pt>
                <c:pt idx="1143">
                  <c:v>15.338585096414459</c:v>
                </c:pt>
                <c:pt idx="1144">
                  <c:v>2.3019871775813883</c:v>
                </c:pt>
                <c:pt idx="1145">
                  <c:v>2.5125832446193637</c:v>
                </c:pt>
                <c:pt idx="1146">
                  <c:v>0.17697057682208625</c:v>
                </c:pt>
                <c:pt idx="1147">
                  <c:v>0.58207027391227606</c:v>
                </c:pt>
                <c:pt idx="1148">
                  <c:v>2.4536062819768536</c:v>
                </c:pt>
                <c:pt idx="1149">
                  <c:v>0.17877352208512232</c:v>
                </c:pt>
                <c:pt idx="1150">
                  <c:v>6.0944894818594858E-2</c:v>
                </c:pt>
                <c:pt idx="1151">
                  <c:v>0.85868168888926921</c:v>
                </c:pt>
                <c:pt idx="1152">
                  <c:v>0.55229073829848774</c:v>
                </c:pt>
                <c:pt idx="1153">
                  <c:v>0.84744795995176381</c:v>
                </c:pt>
                <c:pt idx="1154">
                  <c:v>0.70063324177602371</c:v>
                </c:pt>
                <c:pt idx="1155">
                  <c:v>1.782237111451459</c:v>
                </c:pt>
                <c:pt idx="1156">
                  <c:v>4.4020165050583682</c:v>
                </c:pt>
                <c:pt idx="1157">
                  <c:v>2.7115561906873495E-3</c:v>
                </c:pt>
                <c:pt idx="1158">
                  <c:v>0.7444571611711438</c:v>
                </c:pt>
                <c:pt idx="1159">
                  <c:v>0.47434612586965663</c:v>
                </c:pt>
                <c:pt idx="1160">
                  <c:v>0.10566542192729424</c:v>
                </c:pt>
                <c:pt idx="1161">
                  <c:v>0.56534838393107367</c:v>
                </c:pt>
                <c:pt idx="1162">
                  <c:v>0.84060972779682008</c:v>
                </c:pt>
                <c:pt idx="1163">
                  <c:v>2.349596198840612</c:v>
                </c:pt>
                <c:pt idx="1164">
                  <c:v>1.9233474999954077</c:v>
                </c:pt>
                <c:pt idx="1165">
                  <c:v>42.043630581147042</c:v>
                </c:pt>
                <c:pt idx="1166">
                  <c:v>3.0604127238893133</c:v>
                </c:pt>
                <c:pt idx="1167">
                  <c:v>4.2716852022589817</c:v>
                </c:pt>
                <c:pt idx="1168">
                  <c:v>6.3219325273008522</c:v>
                </c:pt>
                <c:pt idx="1169">
                  <c:v>6.4388577290593192</c:v>
                </c:pt>
                <c:pt idx="1170">
                  <c:v>5.1696676192649074</c:v>
                </c:pt>
                <c:pt idx="1171">
                  <c:v>1.0781352733267033</c:v>
                </c:pt>
                <c:pt idx="1172">
                  <c:v>0.65103233642567848</c:v>
                </c:pt>
                <c:pt idx="1173">
                  <c:v>1.1049528581244634</c:v>
                </c:pt>
                <c:pt idx="1174">
                  <c:v>2.2717626150434009</c:v>
                </c:pt>
                <c:pt idx="1175">
                  <c:v>1.0868387750156003</c:v>
                </c:pt>
                <c:pt idx="1176">
                  <c:v>1.5947377877601023</c:v>
                </c:pt>
                <c:pt idx="1177">
                  <c:v>0.40420133193716867</c:v>
                </c:pt>
                <c:pt idx="1178">
                  <c:v>2.0296790209929765</c:v>
                </c:pt>
                <c:pt idx="1179">
                  <c:v>0.38165031310038122</c:v>
                </c:pt>
                <c:pt idx="1180">
                  <c:v>0.8565755471104527</c:v>
                </c:pt>
                <c:pt idx="1181">
                  <c:v>0.47409850271888532</c:v>
                </c:pt>
                <c:pt idx="1182">
                  <c:v>0.88973248049503073</c:v>
                </c:pt>
                <c:pt idx="1183">
                  <c:v>1.3940381265528998</c:v>
                </c:pt>
                <c:pt idx="1184">
                  <c:v>0.88277807255555329</c:v>
                </c:pt>
                <c:pt idx="1185">
                  <c:v>0.47372018106767233</c:v>
                </c:pt>
                <c:pt idx="1186">
                  <c:v>0.22132736628263619</c:v>
                </c:pt>
                <c:pt idx="1187">
                  <c:v>0.98275972579384474</c:v>
                </c:pt>
                <c:pt idx="1188">
                  <c:v>1.2838263978289841</c:v>
                </c:pt>
                <c:pt idx="1189">
                  <c:v>1.836168820234632</c:v>
                </c:pt>
                <c:pt idx="1190">
                  <c:v>0.26609021650551401</c:v>
                </c:pt>
                <c:pt idx="1191">
                  <c:v>0.72134507768596101</c:v>
                </c:pt>
                <c:pt idx="1192">
                  <c:v>0.82312884836457167</c:v>
                </c:pt>
                <c:pt idx="1193">
                  <c:v>9.2627378448960473E-3</c:v>
                </c:pt>
                <c:pt idx="1194">
                  <c:v>0.68681097759622611</c:v>
                </c:pt>
                <c:pt idx="1195">
                  <c:v>0.88717410992840073</c:v>
                </c:pt>
                <c:pt idx="1196">
                  <c:v>1.0613002681544854</c:v>
                </c:pt>
                <c:pt idx="1197">
                  <c:v>3.3793568341078708</c:v>
                </c:pt>
                <c:pt idx="1198">
                  <c:v>0.22640673254523691</c:v>
                </c:pt>
                <c:pt idx="1199">
                  <c:v>1.5017281068626172</c:v>
                </c:pt>
                <c:pt idx="1200">
                  <c:v>0.17197819710996329</c:v>
                </c:pt>
                <c:pt idx="1201">
                  <c:v>38.986546346355283</c:v>
                </c:pt>
                <c:pt idx="1202">
                  <c:v>2.7032328143205819</c:v>
                </c:pt>
                <c:pt idx="1203">
                  <c:v>1.667701660568484</c:v>
                </c:pt>
                <c:pt idx="1204">
                  <c:v>1.8017784508613495</c:v>
                </c:pt>
                <c:pt idx="1205">
                  <c:v>1.0639841632393354</c:v>
                </c:pt>
                <c:pt idx="1206">
                  <c:v>0.66149107721316036</c:v>
                </c:pt>
                <c:pt idx="1207">
                  <c:v>2.5153142966328312</c:v>
                </c:pt>
                <c:pt idx="1208">
                  <c:v>0.67272184525524548</c:v>
                </c:pt>
                <c:pt idx="1209">
                  <c:v>5.6782452691830895E-2</c:v>
                </c:pt>
                <c:pt idx="1210">
                  <c:v>1.4909879781475379</c:v>
                </c:pt>
                <c:pt idx="1211">
                  <c:v>0.38485970671640535</c:v>
                </c:pt>
                <c:pt idx="1212">
                  <c:v>1.7064774469480883</c:v>
                </c:pt>
                <c:pt idx="1213">
                  <c:v>1.6729279221688398</c:v>
                </c:pt>
                <c:pt idx="1214">
                  <c:v>0.97306945774155351</c:v>
                </c:pt>
                <c:pt idx="1215">
                  <c:v>0.16869231945951163</c:v>
                </c:pt>
                <c:pt idx="1216">
                  <c:v>0.15069234026683651</c:v>
                </c:pt>
                <c:pt idx="1217">
                  <c:v>0.86349446256493911</c:v>
                </c:pt>
                <c:pt idx="1218">
                  <c:v>2.3168968676602879</c:v>
                </c:pt>
                <c:pt idx="1219">
                  <c:v>8.9898593420210268E-2</c:v>
                </c:pt>
                <c:pt idx="1220">
                  <c:v>9.9853383152525621E-2</c:v>
                </c:pt>
                <c:pt idx="1221">
                  <c:v>1.1443681243817134</c:v>
                </c:pt>
                <c:pt idx="1222">
                  <c:v>0.94092777748528644</c:v>
                </c:pt>
                <c:pt idx="1223">
                  <c:v>0.17401572021989489</c:v>
                </c:pt>
                <c:pt idx="1224">
                  <c:v>2.2697326525170771</c:v>
                </c:pt>
                <c:pt idx="1225">
                  <c:v>19.015961205684309</c:v>
                </c:pt>
                <c:pt idx="1226">
                  <c:v>1.3918630870839974</c:v>
                </c:pt>
                <c:pt idx="1227">
                  <c:v>2.6726781116361487</c:v>
                </c:pt>
                <c:pt idx="1228">
                  <c:v>7.2935789041453143</c:v>
                </c:pt>
                <c:pt idx="1229">
                  <c:v>0.27586827428492322</c:v>
                </c:pt>
                <c:pt idx="1230">
                  <c:v>3.0887246431150945</c:v>
                </c:pt>
                <c:pt idx="1231">
                  <c:v>1.7363042348601516</c:v>
                </c:pt>
                <c:pt idx="1232">
                  <c:v>0.66667920538004</c:v>
                </c:pt>
                <c:pt idx="1233">
                  <c:v>5.9589088051049455</c:v>
                </c:pt>
                <c:pt idx="1234">
                  <c:v>1.9480188400898895</c:v>
                </c:pt>
                <c:pt idx="1235">
                  <c:v>0.39884561051194445</c:v>
                </c:pt>
                <c:pt idx="1236">
                  <c:v>0.13618302734749238</c:v>
                </c:pt>
                <c:pt idx="1237">
                  <c:v>8.1577424329000447E-2</c:v>
                </c:pt>
                <c:pt idx="1238">
                  <c:v>4.7869149449744054E-2</c:v>
                </c:pt>
                <c:pt idx="1239">
                  <c:v>2.2159419750695912</c:v>
                </c:pt>
                <c:pt idx="1240">
                  <c:v>0.86059942868399486</c:v>
                </c:pt>
                <c:pt idx="1241">
                  <c:v>4.7421658835452088E-2</c:v>
                </c:pt>
                <c:pt idx="1242">
                  <c:v>0.28157330867580405</c:v>
                </c:pt>
                <c:pt idx="1243">
                  <c:v>0.66651086699738227</c:v>
                </c:pt>
                <c:pt idx="1244">
                  <c:v>2.2132308998018226</c:v>
                </c:pt>
                <c:pt idx="1245">
                  <c:v>5.2988931459112374</c:v>
                </c:pt>
                <c:pt idx="1246">
                  <c:v>2.5322471157663564</c:v>
                </c:pt>
                <c:pt idx="1247">
                  <c:v>2.0633104418916015</c:v>
                </c:pt>
                <c:pt idx="1248">
                  <c:v>22.463558940336476</c:v>
                </c:pt>
                <c:pt idx="1249">
                  <c:v>1.006290108734484</c:v>
                </c:pt>
                <c:pt idx="1250">
                  <c:v>1.2512110251640109</c:v>
                </c:pt>
                <c:pt idx="1251">
                  <c:v>2.691038268097198</c:v>
                </c:pt>
                <c:pt idx="1252">
                  <c:v>1.2629875950951175</c:v>
                </c:pt>
                <c:pt idx="1253">
                  <c:v>0.64449180712788556</c:v>
                </c:pt>
                <c:pt idx="1254">
                  <c:v>0.54599862379981634</c:v>
                </c:pt>
                <c:pt idx="1255">
                  <c:v>0.85819789793817214</c:v>
                </c:pt>
                <c:pt idx="1256">
                  <c:v>46.309403877819733</c:v>
                </c:pt>
                <c:pt idx="1257">
                  <c:v>4.2047734216284258</c:v>
                </c:pt>
                <c:pt idx="1258">
                  <c:v>0.82314527488985534</c:v>
                </c:pt>
                <c:pt idx="1259">
                  <c:v>2.0134728198296856</c:v>
                </c:pt>
                <c:pt idx="1260">
                  <c:v>2.1754813942829188</c:v>
                </c:pt>
                <c:pt idx="1261">
                  <c:v>4.0787250030238322</c:v>
                </c:pt>
                <c:pt idx="1262">
                  <c:v>0.27144919756428787</c:v>
                </c:pt>
                <c:pt idx="1263">
                  <c:v>2.3248323781502025</c:v>
                </c:pt>
                <c:pt idx="1264">
                  <c:v>0.82253060408111578</c:v>
                </c:pt>
                <c:pt idx="1265">
                  <c:v>0.58395953442411586</c:v>
                </c:pt>
                <c:pt idx="1266">
                  <c:v>17.126435943377462</c:v>
                </c:pt>
                <c:pt idx="1267">
                  <c:v>2.1124587067247891</c:v>
                </c:pt>
                <c:pt idx="1268">
                  <c:v>0.91164703640695777</c:v>
                </c:pt>
                <c:pt idx="1269">
                  <c:v>1.3530768991349702</c:v>
                </c:pt>
                <c:pt idx="1270">
                  <c:v>5.4387187033475712E-2</c:v>
                </c:pt>
                <c:pt idx="1271">
                  <c:v>8.5948103380152657E-2</c:v>
                </c:pt>
                <c:pt idx="1272">
                  <c:v>0.23236790619458531</c:v>
                </c:pt>
                <c:pt idx="1273">
                  <c:v>0.54977600709685936</c:v>
                </c:pt>
                <c:pt idx="1274">
                  <c:v>0.2208447576655177</c:v>
                </c:pt>
                <c:pt idx="1275">
                  <c:v>2.0825485381742803</c:v>
                </c:pt>
                <c:pt idx="1276">
                  <c:v>1.6955108113173787</c:v>
                </c:pt>
                <c:pt idx="1277">
                  <c:v>38.843066565042307</c:v>
                </c:pt>
                <c:pt idx="1278">
                  <c:v>2.6928400629432097</c:v>
                </c:pt>
                <c:pt idx="1279">
                  <c:v>4.6643443879416553E-2</c:v>
                </c:pt>
                <c:pt idx="1280">
                  <c:v>0.1138268939740481</c:v>
                </c:pt>
                <c:pt idx="1281">
                  <c:v>7.224326330781515E-2</c:v>
                </c:pt>
                <c:pt idx="1282">
                  <c:v>3.2080955809779228</c:v>
                </c:pt>
                <c:pt idx="1283">
                  <c:v>3.5388184895389987</c:v>
                </c:pt>
                <c:pt idx="1284">
                  <c:v>1.5389411711080279</c:v>
                </c:pt>
                <c:pt idx="1285">
                  <c:v>0.71128307874924723</c:v>
                </c:pt>
                <c:pt idx="1286">
                  <c:v>2.5750993899392354</c:v>
                </c:pt>
                <c:pt idx="1287">
                  <c:v>1.1799868395364332</c:v>
                </c:pt>
                <c:pt idx="1288">
                  <c:v>2.509740577578532</c:v>
                </c:pt>
                <c:pt idx="1289">
                  <c:v>0.27426649302578615</c:v>
                </c:pt>
                <c:pt idx="1290">
                  <c:v>29.71642244913901</c:v>
                </c:pt>
                <c:pt idx="1291">
                  <c:v>1.3595203890851715</c:v>
                </c:pt>
                <c:pt idx="1292">
                  <c:v>63.585526655046074</c:v>
                </c:pt>
                <c:pt idx="1293">
                  <c:v>0.5895737811230527</c:v>
                </c:pt>
                <c:pt idx="1294">
                  <c:v>5.6049567849034307</c:v>
                </c:pt>
                <c:pt idx="1295">
                  <c:v>9.0493010716713993</c:v>
                </c:pt>
                <c:pt idx="1296">
                  <c:v>0.47300486081245363</c:v>
                </c:pt>
                <c:pt idx="1297">
                  <c:v>3.5039788531896416</c:v>
                </c:pt>
                <c:pt idx="1298">
                  <c:v>1.9591962528558017E-4</c:v>
                </c:pt>
                <c:pt idx="1299">
                  <c:v>0.11528404258977983</c:v>
                </c:pt>
                <c:pt idx="1300">
                  <c:v>4.5344377585272442</c:v>
                </c:pt>
                <c:pt idx="1301">
                  <c:v>10.172833616371097</c:v>
                </c:pt>
                <c:pt idx="1302">
                  <c:v>0.1810434161311881</c:v>
                </c:pt>
                <c:pt idx="1303">
                  <c:v>0.66746692017334763</c:v>
                </c:pt>
                <c:pt idx="1304">
                  <c:v>9.0111233725010216</c:v>
                </c:pt>
                <c:pt idx="1305">
                  <c:v>1.8033739197644512</c:v>
                </c:pt>
                <c:pt idx="1306">
                  <c:v>0.12025405378201072</c:v>
                </c:pt>
                <c:pt idx="1307">
                  <c:v>3.2649069298784079</c:v>
                </c:pt>
                <c:pt idx="1308">
                  <c:v>0.60821846786213252</c:v>
                </c:pt>
                <c:pt idx="1309">
                  <c:v>1.3548340065680895</c:v>
                </c:pt>
                <c:pt idx="1310">
                  <c:v>7.9779557597526377E-2</c:v>
                </c:pt>
                <c:pt idx="1311">
                  <c:v>20.62767971680173</c:v>
                </c:pt>
                <c:pt idx="1312">
                  <c:v>1.6441882456282164</c:v>
                </c:pt>
                <c:pt idx="1313">
                  <c:v>5.1086316060165764</c:v>
                </c:pt>
                <c:pt idx="1314">
                  <c:v>1.9089753708215356</c:v>
                </c:pt>
                <c:pt idx="1315">
                  <c:v>1.564816817498871</c:v>
                </c:pt>
                <c:pt idx="1316">
                  <c:v>0.13601084424225229</c:v>
                </c:pt>
                <c:pt idx="1317">
                  <c:v>1.5532287161358509</c:v>
                </c:pt>
                <c:pt idx="1318">
                  <c:v>0.94704193031834216</c:v>
                </c:pt>
                <c:pt idx="1319">
                  <c:v>0.50018638498599599</c:v>
                </c:pt>
                <c:pt idx="1320">
                  <c:v>1.1250557924096349</c:v>
                </c:pt>
                <c:pt idx="1321">
                  <c:v>1.9694955539765513</c:v>
                </c:pt>
                <c:pt idx="1322">
                  <c:v>4.8003179044110746</c:v>
                </c:pt>
                <c:pt idx="1323">
                  <c:v>2.1216357503346472</c:v>
                </c:pt>
                <c:pt idx="1324">
                  <c:v>67.400142408281766</c:v>
                </c:pt>
                <c:pt idx="1325">
                  <c:v>5.3099928255393021</c:v>
                </c:pt>
                <c:pt idx="1326">
                  <c:v>8.2386805827902041</c:v>
                </c:pt>
                <c:pt idx="1327">
                  <c:v>0.65438643915728811</c:v>
                </c:pt>
                <c:pt idx="1328">
                  <c:v>2.7861815245411794</c:v>
                </c:pt>
                <c:pt idx="1329">
                  <c:v>1.9475137867730941</c:v>
                </c:pt>
                <c:pt idx="1330">
                  <c:v>23.794664069579163</c:v>
                </c:pt>
                <c:pt idx="1331">
                  <c:v>4.8114395739638161</c:v>
                </c:pt>
                <c:pt idx="1332">
                  <c:v>4.4313397061521952E-2</c:v>
                </c:pt>
                <c:pt idx="1333">
                  <c:v>8.3922941273870855</c:v>
                </c:pt>
                <c:pt idx="1334">
                  <c:v>6.5105445277513123</c:v>
                </c:pt>
                <c:pt idx="1335">
                  <c:v>9.2331864107160584</c:v>
                </c:pt>
                <c:pt idx="1336">
                  <c:v>0.22297932369348755</c:v>
                </c:pt>
                <c:pt idx="1337">
                  <c:v>3.5350224263708734</c:v>
                </c:pt>
                <c:pt idx="1338">
                  <c:v>4.35420624961312</c:v>
                </c:pt>
                <c:pt idx="1339">
                  <c:v>0.39213488023890042</c:v>
                </c:pt>
                <c:pt idx="1340">
                  <c:v>2.816693325345061</c:v>
                </c:pt>
                <c:pt idx="1341">
                  <c:v>2.2875087100903895</c:v>
                </c:pt>
                <c:pt idx="1342">
                  <c:v>0.83264932612377041</c:v>
                </c:pt>
                <c:pt idx="1343">
                  <c:v>0.19112122685028329</c:v>
                </c:pt>
                <c:pt idx="1344">
                  <c:v>0.71880678892256855</c:v>
                </c:pt>
                <c:pt idx="1345">
                  <c:v>18.153665496777254</c:v>
                </c:pt>
                <c:pt idx="1346">
                  <c:v>4.3978897103795711E-2</c:v>
                </c:pt>
                <c:pt idx="1347">
                  <c:v>1.0232156778987691</c:v>
                </c:pt>
                <c:pt idx="1348">
                  <c:v>1.4208866851777708</c:v>
                </c:pt>
                <c:pt idx="1349">
                  <c:v>2.8675622461929122</c:v>
                </c:pt>
                <c:pt idx="1350">
                  <c:v>1.6097405611716933</c:v>
                </c:pt>
                <c:pt idx="1351">
                  <c:v>1.6750124277750555</c:v>
                </c:pt>
                <c:pt idx="1352">
                  <c:v>82.827634933729556</c:v>
                </c:pt>
                <c:pt idx="1353">
                  <c:v>1.6453242210056582</c:v>
                </c:pt>
                <c:pt idx="1354">
                  <c:v>0.42516870677209107</c:v>
                </c:pt>
                <c:pt idx="1355">
                  <c:v>0.5583830946509889</c:v>
                </c:pt>
                <c:pt idx="1356">
                  <c:v>0.5605985385629062</c:v>
                </c:pt>
                <c:pt idx="1357">
                  <c:v>0.94591321266527117</c:v>
                </c:pt>
                <c:pt idx="1358">
                  <c:v>1.0629692378256554</c:v>
                </c:pt>
                <c:pt idx="1359">
                  <c:v>7.0490332197640698E-2</c:v>
                </c:pt>
                <c:pt idx="1360">
                  <c:v>10.878617786063668</c:v>
                </c:pt>
                <c:pt idx="1361">
                  <c:v>7.1733737352832669</c:v>
                </c:pt>
                <c:pt idx="1362">
                  <c:v>6.0393242077695994</c:v>
                </c:pt>
                <c:pt idx="1363">
                  <c:v>18.692038248569325</c:v>
                </c:pt>
                <c:pt idx="1364">
                  <c:v>0.89899490604829435</c:v>
                </c:pt>
                <c:pt idx="1365">
                  <c:v>0.82267044335233608</c:v>
                </c:pt>
                <c:pt idx="1366">
                  <c:v>0.15020164061856095</c:v>
                </c:pt>
                <c:pt idx="1367">
                  <c:v>0.56741631483521116</c:v>
                </c:pt>
                <c:pt idx="1368">
                  <c:v>5.9800649768976353</c:v>
                </c:pt>
                <c:pt idx="1369">
                  <c:v>0.12028219593216566</c:v>
                </c:pt>
                <c:pt idx="1370">
                  <c:v>1.7534988594589889</c:v>
                </c:pt>
                <c:pt idx="1371">
                  <c:v>2.4252654155890569</c:v>
                </c:pt>
                <c:pt idx="1372">
                  <c:v>4.2550553250851788</c:v>
                </c:pt>
                <c:pt idx="1373">
                  <c:v>0.1264470608780672</c:v>
                </c:pt>
                <c:pt idx="1374">
                  <c:v>16.539591628514444</c:v>
                </c:pt>
                <c:pt idx="1375">
                  <c:v>286.44481739451203</c:v>
                </c:pt>
                <c:pt idx="1376">
                  <c:v>5.5657953255386046</c:v>
                </c:pt>
                <c:pt idx="1377">
                  <c:v>0.26636168636714219</c:v>
                </c:pt>
                <c:pt idx="1378">
                  <c:v>3.5236726645372722</c:v>
                </c:pt>
                <c:pt idx="1379">
                  <c:v>2.9520282155056212</c:v>
                </c:pt>
                <c:pt idx="1380">
                  <c:v>1.7886900448251841</c:v>
                </c:pt>
                <c:pt idx="1381">
                  <c:v>0.50647468778299753</c:v>
                </c:pt>
                <c:pt idx="1382">
                  <c:v>0.4291383103086025</c:v>
                </c:pt>
                <c:pt idx="1383">
                  <c:v>6.6929602763318723</c:v>
                </c:pt>
                <c:pt idx="1384">
                  <c:v>0.64287133985074951</c:v>
                </c:pt>
                <c:pt idx="1385">
                  <c:v>0.44477791462606575</c:v>
                </c:pt>
                <c:pt idx="1386">
                  <c:v>3.7348620916649864</c:v>
                </c:pt>
                <c:pt idx="1387">
                  <c:v>0.29992139052390543</c:v>
                </c:pt>
                <c:pt idx="1388">
                  <c:v>1.6928305471715106</c:v>
                </c:pt>
                <c:pt idx="1389">
                  <c:v>2.3901154287138491</c:v>
                </c:pt>
                <c:pt idx="1390">
                  <c:v>0.23506148924888967</c:v>
                </c:pt>
                <c:pt idx="1391">
                  <c:v>0.15094156245450663</c:v>
                </c:pt>
                <c:pt idx="1392">
                  <c:v>15.496186861691314</c:v>
                </c:pt>
                <c:pt idx="1393">
                  <c:v>2.189662038082302</c:v>
                </c:pt>
                <c:pt idx="1394">
                  <c:v>0.22517578381042785</c:v>
                </c:pt>
                <c:pt idx="1395">
                  <c:v>0.63730990060565251</c:v>
                </c:pt>
                <c:pt idx="1396">
                  <c:v>0.48661206067120405</c:v>
                </c:pt>
                <c:pt idx="1397">
                  <c:v>0.27011361135918843</c:v>
                </c:pt>
                <c:pt idx="1398">
                  <c:v>3.7890181824513198</c:v>
                </c:pt>
                <c:pt idx="1399">
                  <c:v>0.17627733897734066</c:v>
                </c:pt>
                <c:pt idx="1400">
                  <c:v>2.8645043439225182</c:v>
                </c:pt>
                <c:pt idx="1401">
                  <c:v>5.0869434188734548</c:v>
                </c:pt>
                <c:pt idx="1402">
                  <c:v>0.50896576724098952</c:v>
                </c:pt>
                <c:pt idx="1403">
                  <c:v>1.4527206155910362</c:v>
                </c:pt>
                <c:pt idx="1404">
                  <c:v>30.412709904786976</c:v>
                </c:pt>
                <c:pt idx="1405">
                  <c:v>0.55490933240326235</c:v>
                </c:pt>
                <c:pt idx="1406">
                  <c:v>2.3053827734875059</c:v>
                </c:pt>
                <c:pt idx="1407">
                  <c:v>0.53553473086739911</c:v>
                </c:pt>
                <c:pt idx="1408">
                  <c:v>7.4682592624473134</c:v>
                </c:pt>
                <c:pt idx="1409">
                  <c:v>1.0867287588416905</c:v>
                </c:pt>
                <c:pt idx="1410">
                  <c:v>0.56691418742957622</c:v>
                </c:pt>
                <c:pt idx="1411">
                  <c:v>1.7922530288282348</c:v>
                </c:pt>
                <c:pt idx="1412">
                  <c:v>4.3431053393027339</c:v>
                </c:pt>
                <c:pt idx="1413">
                  <c:v>0.34775549762735763</c:v>
                </c:pt>
                <c:pt idx="1414">
                  <c:v>0.15139119929964873</c:v>
                </c:pt>
                <c:pt idx="1415">
                  <c:v>0.68238557179345183</c:v>
                </c:pt>
                <c:pt idx="1416">
                  <c:v>0.43254154518294807</c:v>
                </c:pt>
                <c:pt idx="1417">
                  <c:v>1.5928694035465738</c:v>
                </c:pt>
                <c:pt idx="1418">
                  <c:v>1.4736705300481545</c:v>
                </c:pt>
                <c:pt idx="1419">
                  <c:v>0.36149440454931986</c:v>
                </c:pt>
                <c:pt idx="1420">
                  <c:v>2.4182780646710658</c:v>
                </c:pt>
                <c:pt idx="1421">
                  <c:v>0.37863785255876681</c:v>
                </c:pt>
                <c:pt idx="1422">
                  <c:v>0.32136842776082752</c:v>
                </c:pt>
                <c:pt idx="1423">
                  <c:v>1.1056700955247856</c:v>
                </c:pt>
                <c:pt idx="1424">
                  <c:v>7.7802812931224548</c:v>
                </c:pt>
                <c:pt idx="1425">
                  <c:v>1.0163800204940128</c:v>
                </c:pt>
                <c:pt idx="1426">
                  <c:v>0.30505470822545483</c:v>
                </c:pt>
                <c:pt idx="1427">
                  <c:v>1.4777514524477171</c:v>
                </c:pt>
                <c:pt idx="1428">
                  <c:v>6.4231721325959965</c:v>
                </c:pt>
                <c:pt idx="1429">
                  <c:v>14.221529620734149</c:v>
                </c:pt>
                <c:pt idx="1430">
                  <c:v>0.14993599694630425</c:v>
                </c:pt>
                <c:pt idx="1431">
                  <c:v>2.5507029877376626</c:v>
                </c:pt>
                <c:pt idx="1432">
                  <c:v>9.7517564426179977</c:v>
                </c:pt>
                <c:pt idx="1433">
                  <c:v>10.413939081981663</c:v>
                </c:pt>
                <c:pt idx="1434">
                  <c:v>0.20946033093420563</c:v>
                </c:pt>
                <c:pt idx="1435">
                  <c:v>0.57430559093930578</c:v>
                </c:pt>
                <c:pt idx="1436">
                  <c:v>1.1573459553898495</c:v>
                </c:pt>
                <c:pt idx="1437">
                  <c:v>0.25490143416132827</c:v>
                </c:pt>
                <c:pt idx="1438">
                  <c:v>1.1784568408095075</c:v>
                </c:pt>
                <c:pt idx="1439">
                  <c:v>4.6231892207712679</c:v>
                </c:pt>
                <c:pt idx="1440">
                  <c:v>3.7636526148403955</c:v>
                </c:pt>
                <c:pt idx="1441">
                  <c:v>0.254763034993294</c:v>
                </c:pt>
                <c:pt idx="1442">
                  <c:v>0.72751444493397999</c:v>
                </c:pt>
                <c:pt idx="1443">
                  <c:v>2.7813970883734121E-2</c:v>
                </c:pt>
                <c:pt idx="1444">
                  <c:v>0.4731915330656925</c:v>
                </c:pt>
                <c:pt idx="1445">
                  <c:v>0.26477416733634707</c:v>
                </c:pt>
                <c:pt idx="1446">
                  <c:v>6.3591458300356534</c:v>
                </c:pt>
                <c:pt idx="1447">
                  <c:v>0.23459621142150119</c:v>
                </c:pt>
                <c:pt idx="1448">
                  <c:v>0.59140777083915386</c:v>
                </c:pt>
                <c:pt idx="1449">
                  <c:v>1.08148452023754</c:v>
                </c:pt>
                <c:pt idx="1450">
                  <c:v>2.3505686590747277</c:v>
                </c:pt>
                <c:pt idx="1451">
                  <c:v>1.0903217044763474</c:v>
                </c:pt>
                <c:pt idx="1452">
                  <c:v>0.52794728816040637</c:v>
                </c:pt>
                <c:pt idx="1453">
                  <c:v>1.5878970656488485</c:v>
                </c:pt>
                <c:pt idx="1454">
                  <c:v>2.4405997667564536</c:v>
                </c:pt>
                <c:pt idx="1455">
                  <c:v>8.9752840906201872</c:v>
                </c:pt>
                <c:pt idx="1456">
                  <c:v>2.4244184489037117</c:v>
                </c:pt>
                <c:pt idx="1457">
                  <c:v>2.4954057410392072</c:v>
                </c:pt>
                <c:pt idx="1458">
                  <c:v>5.7229855587739353E-2</c:v>
                </c:pt>
                <c:pt idx="1459">
                  <c:v>0.90948482991324053</c:v>
                </c:pt>
                <c:pt idx="1460">
                  <c:v>1.064189962457057</c:v>
                </c:pt>
                <c:pt idx="1461">
                  <c:v>0.8337595797350088</c:v>
                </c:pt>
                <c:pt idx="1462">
                  <c:v>1.3280443739379386</c:v>
                </c:pt>
                <c:pt idx="1463">
                  <c:v>0.94090026552463957</c:v>
                </c:pt>
                <c:pt idx="1464">
                  <c:v>0.22783593566713145</c:v>
                </c:pt>
                <c:pt idx="1465">
                  <c:v>2.3174893877391769</c:v>
                </c:pt>
                <c:pt idx="1466">
                  <c:v>48.841208487136839</c:v>
                </c:pt>
                <c:pt idx="1467">
                  <c:v>1.4008429608891311</c:v>
                </c:pt>
                <c:pt idx="1468">
                  <c:v>2.1117422339846113</c:v>
                </c:pt>
                <c:pt idx="1469">
                  <c:v>3.0882183958642573</c:v>
                </c:pt>
                <c:pt idx="1470">
                  <c:v>0.81612066367017055</c:v>
                </c:pt>
                <c:pt idx="1471">
                  <c:v>16.893417994071058</c:v>
                </c:pt>
                <c:pt idx="1472">
                  <c:v>2.3693549369206384</c:v>
                </c:pt>
                <c:pt idx="1473">
                  <c:v>12.400284857783841</c:v>
                </c:pt>
                <c:pt idx="1474">
                  <c:v>2.3836092491874949</c:v>
                </c:pt>
                <c:pt idx="1475">
                  <c:v>35.299747468734168</c:v>
                </c:pt>
                <c:pt idx="1476">
                  <c:v>39.565325159457828</c:v>
                </c:pt>
                <c:pt idx="1477">
                  <c:v>0.59195631491044887</c:v>
                </c:pt>
                <c:pt idx="1478">
                  <c:v>0.23668809279591971</c:v>
                </c:pt>
                <c:pt idx="1479">
                  <c:v>4.1277270616579838</c:v>
                </c:pt>
                <c:pt idx="1480">
                  <c:v>1.4513793186163333</c:v>
                </c:pt>
                <c:pt idx="1481">
                  <c:v>3.9127012439773923</c:v>
                </c:pt>
                <c:pt idx="1482">
                  <c:v>0.46474075266131837</c:v>
                </c:pt>
                <c:pt idx="1483">
                  <c:v>39.737147271142391</c:v>
                </c:pt>
                <c:pt idx="1484">
                  <c:v>0.24362808344639919</c:v>
                </c:pt>
                <c:pt idx="1485">
                  <c:v>0.4703222544940569</c:v>
                </c:pt>
                <c:pt idx="1486">
                  <c:v>1.3483110312352071</c:v>
                </c:pt>
                <c:pt idx="1487">
                  <c:v>3.7448755418646908</c:v>
                </c:pt>
                <c:pt idx="1488">
                  <c:v>6.591486224986717</c:v>
                </c:pt>
                <c:pt idx="1489">
                  <c:v>0.34083420228941896</c:v>
                </c:pt>
                <c:pt idx="1490">
                  <c:v>3.7271321794430401</c:v>
                </c:pt>
                <c:pt idx="1491">
                  <c:v>7.32536624828521</c:v>
                </c:pt>
                <c:pt idx="1492">
                  <c:v>0.88258627772736542</c:v>
                </c:pt>
                <c:pt idx="1493">
                  <c:v>2.0465106107269753</c:v>
                </c:pt>
                <c:pt idx="1494">
                  <c:v>1.1581608128244207</c:v>
                </c:pt>
                <c:pt idx="1495">
                  <c:v>1.4344574614594685</c:v>
                </c:pt>
                <c:pt idx="1496">
                  <c:v>1.089919557432832</c:v>
                </c:pt>
                <c:pt idx="1497">
                  <c:v>0.31200990192561573</c:v>
                </c:pt>
                <c:pt idx="1498">
                  <c:v>1.3433927642467778</c:v>
                </c:pt>
                <c:pt idx="1499">
                  <c:v>3.4129427092077567</c:v>
                </c:pt>
              </c:numCache>
            </c:numRef>
          </c:xVal>
          <c:yVal>
            <c:numRef>
              <c:f>correlation_error!$D$4:$D$1503</c:f>
              <c:numCache>
                <c:formatCode>0.00E+00</c:formatCode>
                <c:ptCount val="1500"/>
                <c:pt idx="0">
                  <c:v>-3.5229460270000001</c:v>
                </c:pt>
                <c:pt idx="1">
                  <c:v>-3.1912556950000002</c:v>
                </c:pt>
                <c:pt idx="2">
                  <c:v>-3.0408262179999999</c:v>
                </c:pt>
                <c:pt idx="3">
                  <c:v>-3.0289183</c:v>
                </c:pt>
                <c:pt idx="4">
                  <c:v>-3.2642679810000002</c:v>
                </c:pt>
                <c:pt idx="5">
                  <c:v>-3.405838202</c:v>
                </c:pt>
                <c:pt idx="6">
                  <c:v>-3.3771328299999999</c:v>
                </c:pt>
                <c:pt idx="7">
                  <c:v>-3.4525347530000001</c:v>
                </c:pt>
                <c:pt idx="8">
                  <c:v>-3.2028926929999999</c:v>
                </c:pt>
                <c:pt idx="9">
                  <c:v>-2.9636734329999999</c:v>
                </c:pt>
                <c:pt idx="10">
                  <c:v>-3.2226893790000002</c:v>
                </c:pt>
                <c:pt idx="11">
                  <c:v>-3.5171009049999999</c:v>
                </c:pt>
                <c:pt idx="12">
                  <c:v>-3.2454750570000002</c:v>
                </c:pt>
                <c:pt idx="13">
                  <c:v>-2.9900578090000001</c:v>
                </c:pt>
                <c:pt idx="14">
                  <c:v>-3.1666614970000002</c:v>
                </c:pt>
                <c:pt idx="15">
                  <c:v>-3.2143393470000001</c:v>
                </c:pt>
                <c:pt idx="16">
                  <c:v>-3.2922712299999999</c:v>
                </c:pt>
                <c:pt idx="17">
                  <c:v>-3.475186393</c:v>
                </c:pt>
                <c:pt idx="18">
                  <c:v>-3.4424856309999998</c:v>
                </c:pt>
                <c:pt idx="19">
                  <c:v>-3.1638977760000002</c:v>
                </c:pt>
                <c:pt idx="20">
                  <c:v>-3.2443361890000002</c:v>
                </c:pt>
                <c:pt idx="21">
                  <c:v>-3.2314487750000001</c:v>
                </c:pt>
                <c:pt idx="22">
                  <c:v>-3.329913527</c:v>
                </c:pt>
                <c:pt idx="23">
                  <c:v>-3.411214019</c:v>
                </c:pt>
                <c:pt idx="24">
                  <c:v>-3.2343905309999998</c:v>
                </c:pt>
                <c:pt idx="25">
                  <c:v>-3.0148040119999999</c:v>
                </c:pt>
                <c:pt idx="26">
                  <c:v>-3.0425540839999998</c:v>
                </c:pt>
                <c:pt idx="27">
                  <c:v>-3.521958127</c:v>
                </c:pt>
                <c:pt idx="28">
                  <c:v>-3.3486667699999999</c:v>
                </c:pt>
                <c:pt idx="29">
                  <c:v>-3.1762613059999998</c:v>
                </c:pt>
                <c:pt idx="30">
                  <c:v>-3.2800517170000001</c:v>
                </c:pt>
                <c:pt idx="31">
                  <c:v>-3.2248518380000002</c:v>
                </c:pt>
                <c:pt idx="32">
                  <c:v>-3.4574848679999999</c:v>
                </c:pt>
                <c:pt idx="33">
                  <c:v>-3.482143781</c:v>
                </c:pt>
                <c:pt idx="34">
                  <c:v>-3.0021078129999998</c:v>
                </c:pt>
                <c:pt idx="35">
                  <c:v>-3.8206506290000002</c:v>
                </c:pt>
                <c:pt idx="36">
                  <c:v>-3.4731730349999999</c:v>
                </c:pt>
                <c:pt idx="37">
                  <c:v>-3.6763536339999998</c:v>
                </c:pt>
                <c:pt idx="38">
                  <c:v>-3.2916240719999998</c:v>
                </c:pt>
                <c:pt idx="39">
                  <c:v>-3.538425524</c:v>
                </c:pt>
                <c:pt idx="40">
                  <c:v>-3.4163134080000002</c:v>
                </c:pt>
                <c:pt idx="41">
                  <c:v>-3.3291673049999999</c:v>
                </c:pt>
                <c:pt idx="42">
                  <c:v>-3.209999491</c:v>
                </c:pt>
                <c:pt idx="43">
                  <c:v>-3.3650572379999999</c:v>
                </c:pt>
                <c:pt idx="44">
                  <c:v>-2.986193697</c:v>
                </c:pt>
                <c:pt idx="45">
                  <c:v>-3.2518394879999999</c:v>
                </c:pt>
                <c:pt idx="46">
                  <c:v>-3.2923683420000001</c:v>
                </c:pt>
                <c:pt idx="47">
                  <c:v>-3.2431343180000001</c:v>
                </c:pt>
                <c:pt idx="48">
                  <c:v>-3.4070857650000002</c:v>
                </c:pt>
                <c:pt idx="49">
                  <c:v>-3.0395161599999998</c:v>
                </c:pt>
                <c:pt idx="50">
                  <c:v>-3.3686972630000001</c:v>
                </c:pt>
                <c:pt idx="51">
                  <c:v>-3.5092959490000002</c:v>
                </c:pt>
                <c:pt idx="52">
                  <c:v>-3.5093368250000001</c:v>
                </c:pt>
                <c:pt idx="53">
                  <c:v>-3.4613493200000001</c:v>
                </c:pt>
                <c:pt idx="54">
                  <c:v>-3.2689241870000001</c:v>
                </c:pt>
                <c:pt idx="55">
                  <c:v>-3.5526463819999998</c:v>
                </c:pt>
                <c:pt idx="56">
                  <c:v>-3.1165113230000001</c:v>
                </c:pt>
                <c:pt idx="57">
                  <c:v>-3.3129134750000002</c:v>
                </c:pt>
                <c:pt idx="58">
                  <c:v>-3.3752207520000002</c:v>
                </c:pt>
                <c:pt idx="59">
                  <c:v>-2.9373872250000002</c:v>
                </c:pt>
                <c:pt idx="60">
                  <c:v>-3.2540094819999998</c:v>
                </c:pt>
                <c:pt idx="61">
                  <c:v>-3.1868797550000001</c:v>
                </c:pt>
                <c:pt idx="62">
                  <c:v>-3.6616021939999999</c:v>
                </c:pt>
                <c:pt idx="63">
                  <c:v>-3.3083462570000002</c:v>
                </c:pt>
                <c:pt idx="64">
                  <c:v>-3.1502646849999998</c:v>
                </c:pt>
                <c:pt idx="65">
                  <c:v>-3.1404219000000002</c:v>
                </c:pt>
                <c:pt idx="66">
                  <c:v>-3.5140168300000001</c:v>
                </c:pt>
                <c:pt idx="67">
                  <c:v>-3.7687078449999998</c:v>
                </c:pt>
                <c:pt idx="68">
                  <c:v>-3.3667588510000002</c:v>
                </c:pt>
                <c:pt idx="69">
                  <c:v>-3.102489109</c:v>
                </c:pt>
                <c:pt idx="70">
                  <c:v>-3.6648389300000002</c:v>
                </c:pt>
                <c:pt idx="71">
                  <c:v>-3.5145513780000002</c:v>
                </c:pt>
                <c:pt idx="72">
                  <c:v>-3.4534513160000002</c:v>
                </c:pt>
                <c:pt idx="73">
                  <c:v>-3.2696280949999998</c:v>
                </c:pt>
                <c:pt idx="74">
                  <c:v>-3.4091688200000001</c:v>
                </c:pt>
                <c:pt idx="75">
                  <c:v>-3.3557531460000001</c:v>
                </c:pt>
                <c:pt idx="76">
                  <c:v>-3.2546712260000001</c:v>
                </c:pt>
                <c:pt idx="77">
                  <c:v>-3.3928494410000001</c:v>
                </c:pt>
                <c:pt idx="78">
                  <c:v>-2.8476090790000002</c:v>
                </c:pt>
                <c:pt idx="79">
                  <c:v>-3.4263786060000001</c:v>
                </c:pt>
                <c:pt idx="80">
                  <c:v>-3.322279677</c:v>
                </c:pt>
                <c:pt idx="81">
                  <c:v>-3.5101208210000001</c:v>
                </c:pt>
                <c:pt idx="82">
                  <c:v>-3.28855677</c:v>
                </c:pt>
                <c:pt idx="83">
                  <c:v>-3.3819063360000001</c:v>
                </c:pt>
                <c:pt idx="84">
                  <c:v>-3.3269912530000001</c:v>
                </c:pt>
                <c:pt idx="85">
                  <c:v>-3.4637759639999999</c:v>
                </c:pt>
                <c:pt idx="86">
                  <c:v>-3.0197070830000001</c:v>
                </c:pt>
                <c:pt idx="87">
                  <c:v>-3.1313586299999998</c:v>
                </c:pt>
                <c:pt idx="88">
                  <c:v>-3.3283961290000001</c:v>
                </c:pt>
                <c:pt idx="89">
                  <c:v>-3.4467044800000002</c:v>
                </c:pt>
                <c:pt idx="90">
                  <c:v>-3.2355849700000001</c:v>
                </c:pt>
                <c:pt idx="91">
                  <c:v>-3.4281940689999999</c:v>
                </c:pt>
                <c:pt idx="92">
                  <c:v>-3.1954984569999998</c:v>
                </c:pt>
                <c:pt idx="93">
                  <c:v>-3.247324441</c:v>
                </c:pt>
                <c:pt idx="94">
                  <c:v>-3.430303098</c:v>
                </c:pt>
                <c:pt idx="95">
                  <c:v>-3.3251783000000001</c:v>
                </c:pt>
                <c:pt idx="96">
                  <c:v>-2.7355260430000001</c:v>
                </c:pt>
                <c:pt idx="97">
                  <c:v>-3.1979085170000001</c:v>
                </c:pt>
                <c:pt idx="98">
                  <c:v>-3.409748784</c:v>
                </c:pt>
                <c:pt idx="99">
                  <c:v>-3.2817438409999999</c:v>
                </c:pt>
                <c:pt idx="100">
                  <c:v>-3.4224908279999999</c:v>
                </c:pt>
                <c:pt idx="101">
                  <c:v>-3.3325017379999999</c:v>
                </c:pt>
                <c:pt idx="102">
                  <c:v>-3.3590445089999998</c:v>
                </c:pt>
                <c:pt idx="103">
                  <c:v>-3.490672601</c:v>
                </c:pt>
                <c:pt idx="104">
                  <c:v>-2.9553588930000001</c:v>
                </c:pt>
                <c:pt idx="105">
                  <c:v>-3.0821249860000002</c:v>
                </c:pt>
                <c:pt idx="106">
                  <c:v>-3.2416862310000001</c:v>
                </c:pt>
                <c:pt idx="107">
                  <c:v>-3.3704560830000001</c:v>
                </c:pt>
                <c:pt idx="108">
                  <c:v>-3.1239981100000001</c:v>
                </c:pt>
                <c:pt idx="109">
                  <c:v>-3.175709415</c:v>
                </c:pt>
                <c:pt idx="110">
                  <c:v>-3.5979467770000002</c:v>
                </c:pt>
                <c:pt idx="111">
                  <c:v>-3.100735121</c:v>
                </c:pt>
                <c:pt idx="112">
                  <c:v>-3.1951707709999999</c:v>
                </c:pt>
                <c:pt idx="113">
                  <c:v>-2.9297720890000001</c:v>
                </c:pt>
                <c:pt idx="114">
                  <c:v>-3.4415218150000002</c:v>
                </c:pt>
                <c:pt idx="115">
                  <c:v>-3.4255144849999999</c:v>
                </c:pt>
                <c:pt idx="116">
                  <c:v>-3.3675763160000001</c:v>
                </c:pt>
                <c:pt idx="117">
                  <c:v>-3.3064180470000002</c:v>
                </c:pt>
                <c:pt idx="118">
                  <c:v>-3.383446234</c:v>
                </c:pt>
                <c:pt idx="119">
                  <c:v>-3.2799696630000001</c:v>
                </c:pt>
                <c:pt idx="120">
                  <c:v>-3.226027158</c:v>
                </c:pt>
                <c:pt idx="121">
                  <c:v>-3.3719992200000002</c:v>
                </c:pt>
                <c:pt idx="122">
                  <c:v>-3.2629253139999999</c:v>
                </c:pt>
                <c:pt idx="123">
                  <c:v>-2.9720603639999998</c:v>
                </c:pt>
                <c:pt idx="124">
                  <c:v>-3.5232411460000002</c:v>
                </c:pt>
                <c:pt idx="125">
                  <c:v>-2.8609196309999998</c:v>
                </c:pt>
                <c:pt idx="126">
                  <c:v>-3.17759144</c:v>
                </c:pt>
                <c:pt idx="127">
                  <c:v>-3.3563045919999999</c:v>
                </c:pt>
                <c:pt idx="128">
                  <c:v>-3.2202802629999998</c:v>
                </c:pt>
                <c:pt idx="129">
                  <c:v>-3.2353514959999998</c:v>
                </c:pt>
                <c:pt idx="130">
                  <c:v>-3.6064254619999998</c:v>
                </c:pt>
                <c:pt idx="131">
                  <c:v>-3.487561345</c:v>
                </c:pt>
                <c:pt idx="132">
                  <c:v>-3.2899551929999999</c:v>
                </c:pt>
                <c:pt idx="133">
                  <c:v>-3.2172703450000002</c:v>
                </c:pt>
                <c:pt idx="134">
                  <c:v>-3.2798696770000002</c:v>
                </c:pt>
                <c:pt idx="135">
                  <c:v>-3.1984054980000001</c:v>
                </c:pt>
                <c:pt idx="136">
                  <c:v>-3.3082972939999999</c:v>
                </c:pt>
                <c:pt idx="137">
                  <c:v>-3.1028821459999998</c:v>
                </c:pt>
                <c:pt idx="138">
                  <c:v>-3.0128704059999998</c:v>
                </c:pt>
                <c:pt idx="139">
                  <c:v>-3.320254796</c:v>
                </c:pt>
                <c:pt idx="140">
                  <c:v>-3.312967328</c:v>
                </c:pt>
                <c:pt idx="141">
                  <c:v>-3.6353554360000002</c:v>
                </c:pt>
                <c:pt idx="142">
                  <c:v>-3.2803088979999999</c:v>
                </c:pt>
                <c:pt idx="143">
                  <c:v>-3.5276065060000001</c:v>
                </c:pt>
                <c:pt idx="144">
                  <c:v>-3.197644344</c:v>
                </c:pt>
                <c:pt idx="145">
                  <c:v>-3.2501211570000001</c:v>
                </c:pt>
                <c:pt idx="146">
                  <c:v>-3.2483359109999999</c:v>
                </c:pt>
                <c:pt idx="147">
                  <c:v>-2.9490255670000001</c:v>
                </c:pt>
                <c:pt idx="148">
                  <c:v>-3.274945974</c:v>
                </c:pt>
                <c:pt idx="149">
                  <c:v>-3.589887504</c:v>
                </c:pt>
                <c:pt idx="150">
                  <c:v>-2.9140031500000001</c:v>
                </c:pt>
                <c:pt idx="151">
                  <c:v>-3.3620472229999998</c:v>
                </c:pt>
                <c:pt idx="152">
                  <c:v>-3.4825568260000002</c:v>
                </c:pt>
                <c:pt idx="153">
                  <c:v>-3.0213668820000001</c:v>
                </c:pt>
                <c:pt idx="154">
                  <c:v>-3.1273226470000002</c:v>
                </c:pt>
                <c:pt idx="155">
                  <c:v>-3.3925724399999999</c:v>
                </c:pt>
                <c:pt idx="156">
                  <c:v>-3.386460343</c:v>
                </c:pt>
                <c:pt idx="157">
                  <c:v>-3.166422324</c:v>
                </c:pt>
                <c:pt idx="158">
                  <c:v>-3.3752681</c:v>
                </c:pt>
                <c:pt idx="159">
                  <c:v>-3.7233342729999999</c:v>
                </c:pt>
                <c:pt idx="160">
                  <c:v>-3.4303064019999998</c:v>
                </c:pt>
                <c:pt idx="161">
                  <c:v>-3.249421677</c:v>
                </c:pt>
                <c:pt idx="162">
                  <c:v>-3.6454299259999998</c:v>
                </c:pt>
                <c:pt idx="163">
                  <c:v>-3.0846903339999998</c:v>
                </c:pt>
                <c:pt idx="164">
                  <c:v>-3.1387162480000002</c:v>
                </c:pt>
                <c:pt idx="165">
                  <c:v>-3.267612776</c:v>
                </c:pt>
                <c:pt idx="166">
                  <c:v>-3.397673046</c:v>
                </c:pt>
                <c:pt idx="167">
                  <c:v>-3.4440630360000002</c:v>
                </c:pt>
                <c:pt idx="168">
                  <c:v>-3.306595255</c:v>
                </c:pt>
                <c:pt idx="169">
                  <c:v>-3.3599855449999998</c:v>
                </c:pt>
                <c:pt idx="170">
                  <c:v>-3.3018752130000002</c:v>
                </c:pt>
                <c:pt idx="171">
                  <c:v>-3.2772139679999999</c:v>
                </c:pt>
                <c:pt idx="172">
                  <c:v>-3.431718987</c:v>
                </c:pt>
                <c:pt idx="173">
                  <c:v>-3.3638111670000002</c:v>
                </c:pt>
                <c:pt idx="174">
                  <c:v>-3.4179499020000002</c:v>
                </c:pt>
                <c:pt idx="175">
                  <c:v>-3.4252733040000001</c:v>
                </c:pt>
                <c:pt idx="176">
                  <c:v>-3.0308597160000001</c:v>
                </c:pt>
                <c:pt idx="177">
                  <c:v>-3.6312540059999998</c:v>
                </c:pt>
                <c:pt idx="178">
                  <c:v>-3.299242783</c:v>
                </c:pt>
                <c:pt idx="179">
                  <c:v>-3.5661399359999999</c:v>
                </c:pt>
                <c:pt idx="180">
                  <c:v>-3.363981817</c:v>
                </c:pt>
                <c:pt idx="181">
                  <c:v>-3.4522976330000001</c:v>
                </c:pt>
                <c:pt idx="182">
                  <c:v>-3.4430834149999998</c:v>
                </c:pt>
                <c:pt idx="183">
                  <c:v>-3.7897415570000001</c:v>
                </c:pt>
                <c:pt idx="184">
                  <c:v>-3.4633482240000002</c:v>
                </c:pt>
                <c:pt idx="185">
                  <c:v>-3.2706901249999998</c:v>
                </c:pt>
                <c:pt idx="186">
                  <c:v>-3.2682119969999999</c:v>
                </c:pt>
                <c:pt idx="187">
                  <c:v>-3.3575828740000002</c:v>
                </c:pt>
                <c:pt idx="188">
                  <c:v>-3.4142103150000001</c:v>
                </c:pt>
                <c:pt idx="189">
                  <c:v>-2.9720115040000001</c:v>
                </c:pt>
                <c:pt idx="190">
                  <c:v>-3.0866632979999999</c:v>
                </c:pt>
                <c:pt idx="191">
                  <c:v>-3.5474002150000001</c:v>
                </c:pt>
                <c:pt idx="192">
                  <c:v>-3.4466632939999999</c:v>
                </c:pt>
                <c:pt idx="193">
                  <c:v>-3.2829613609999999</c:v>
                </c:pt>
                <c:pt idx="194">
                  <c:v>-3.3194919629999999</c:v>
                </c:pt>
                <c:pt idx="195">
                  <c:v>-3.125568414</c:v>
                </c:pt>
                <c:pt idx="196">
                  <c:v>-3.356507412</c:v>
                </c:pt>
                <c:pt idx="197">
                  <c:v>-3.2286996970000001</c:v>
                </c:pt>
                <c:pt idx="198">
                  <c:v>-3.8093251590000001</c:v>
                </c:pt>
                <c:pt idx="199">
                  <c:v>-3.6366946050000002</c:v>
                </c:pt>
                <c:pt idx="200">
                  <c:v>-3.5586241890000001</c:v>
                </c:pt>
                <c:pt idx="201">
                  <c:v>-3.1457522180000002</c:v>
                </c:pt>
                <c:pt idx="202">
                  <c:v>-3.6234282539999998</c:v>
                </c:pt>
                <c:pt idx="203">
                  <c:v>-3.2913644440000001</c:v>
                </c:pt>
                <c:pt idx="204">
                  <c:v>-3.3520122799999998</c:v>
                </c:pt>
                <c:pt idx="205">
                  <c:v>-3.30509823</c:v>
                </c:pt>
                <c:pt idx="206">
                  <c:v>-3.3681190540000001</c:v>
                </c:pt>
                <c:pt idx="207">
                  <c:v>-3.221475286</c:v>
                </c:pt>
                <c:pt idx="208">
                  <c:v>-3.2037947899999999</c:v>
                </c:pt>
                <c:pt idx="209">
                  <c:v>-3.236312463</c:v>
                </c:pt>
                <c:pt idx="210">
                  <c:v>-3.4480647279999999</c:v>
                </c:pt>
                <c:pt idx="211">
                  <c:v>-3.2317704300000001</c:v>
                </c:pt>
                <c:pt idx="212">
                  <c:v>-3.5256040519999998</c:v>
                </c:pt>
                <c:pt idx="213">
                  <c:v>-3.4117156280000001</c:v>
                </c:pt>
                <c:pt idx="214">
                  <c:v>-3.3356321289999999</c:v>
                </c:pt>
                <c:pt idx="215">
                  <c:v>-3.1886240539999999</c:v>
                </c:pt>
                <c:pt idx="216">
                  <c:v>-3.4134817719999999</c:v>
                </c:pt>
                <c:pt idx="217">
                  <c:v>-3.3380487799999998</c:v>
                </c:pt>
                <c:pt idx="218">
                  <c:v>-3.4790634489999999</c:v>
                </c:pt>
                <c:pt idx="219">
                  <c:v>-3.5231415359999998</c:v>
                </c:pt>
                <c:pt idx="220">
                  <c:v>-2.9131488459999999</c:v>
                </c:pt>
                <c:pt idx="221">
                  <c:v>-3.4222207820000001</c:v>
                </c:pt>
                <c:pt idx="222">
                  <c:v>-3.1409951010000001</c:v>
                </c:pt>
                <c:pt idx="223">
                  <c:v>-3.3309910340000002</c:v>
                </c:pt>
                <c:pt idx="224">
                  <c:v>-3.136033501</c:v>
                </c:pt>
                <c:pt idx="225">
                  <c:v>-3.4606005099999999</c:v>
                </c:pt>
                <c:pt idx="226">
                  <c:v>-3.2460699910000002</c:v>
                </c:pt>
                <c:pt idx="227">
                  <c:v>-3.4732615660000001</c:v>
                </c:pt>
                <c:pt idx="228">
                  <c:v>-3.07863423</c:v>
                </c:pt>
                <c:pt idx="229">
                  <c:v>-3.4071590359999999</c:v>
                </c:pt>
                <c:pt idx="230">
                  <c:v>-3.1881119249999998</c:v>
                </c:pt>
                <c:pt idx="231">
                  <c:v>-3.147256026</c:v>
                </c:pt>
                <c:pt idx="232">
                  <c:v>-3.3039316730000001</c:v>
                </c:pt>
                <c:pt idx="233">
                  <c:v>-3.2966529050000002</c:v>
                </c:pt>
                <c:pt idx="234">
                  <c:v>-3.5621432190000002</c:v>
                </c:pt>
                <c:pt idx="235">
                  <c:v>-3.1916484270000001</c:v>
                </c:pt>
                <c:pt idx="236">
                  <c:v>-3.3590584579999998</c:v>
                </c:pt>
                <c:pt idx="237">
                  <c:v>-3.528927758</c:v>
                </c:pt>
                <c:pt idx="238">
                  <c:v>-3.431352306</c:v>
                </c:pt>
                <c:pt idx="239">
                  <c:v>-3.3355875350000002</c:v>
                </c:pt>
                <c:pt idx="240">
                  <c:v>-3.339788242</c:v>
                </c:pt>
                <c:pt idx="241">
                  <c:v>-3.77922599</c:v>
                </c:pt>
                <c:pt idx="242">
                  <c:v>-3.4535690639999999</c:v>
                </c:pt>
                <c:pt idx="243">
                  <c:v>-3.3202840939999998</c:v>
                </c:pt>
                <c:pt idx="244">
                  <c:v>-3.2118692499999999</c:v>
                </c:pt>
                <c:pt idx="245">
                  <c:v>-3.4295376950000001</c:v>
                </c:pt>
                <c:pt idx="246">
                  <c:v>-3.3141438139999999</c:v>
                </c:pt>
                <c:pt idx="247">
                  <c:v>-2.9677667140000001</c:v>
                </c:pt>
                <c:pt idx="248">
                  <c:v>-3.5963064299999998</c:v>
                </c:pt>
                <c:pt idx="249">
                  <c:v>-3.6286953550000001</c:v>
                </c:pt>
                <c:pt idx="250">
                  <c:v>-3.4107172179999998</c:v>
                </c:pt>
                <c:pt idx="251">
                  <c:v>-3.1012306519999999</c:v>
                </c:pt>
                <c:pt idx="252">
                  <c:v>-3.2631637210000002</c:v>
                </c:pt>
                <c:pt idx="253">
                  <c:v>-3.193639364</c:v>
                </c:pt>
                <c:pt idx="254">
                  <c:v>-3.208744083</c:v>
                </c:pt>
                <c:pt idx="255">
                  <c:v>-3.6002364309999999</c:v>
                </c:pt>
                <c:pt idx="256">
                  <c:v>-3.542351193</c:v>
                </c:pt>
                <c:pt idx="257">
                  <c:v>-3.0050173670000002</c:v>
                </c:pt>
                <c:pt idx="258">
                  <c:v>-3.4040688750000001</c:v>
                </c:pt>
                <c:pt idx="259">
                  <c:v>-3.1713550050000001</c:v>
                </c:pt>
                <c:pt idx="260">
                  <c:v>-3.3976058280000001</c:v>
                </c:pt>
                <c:pt idx="261">
                  <c:v>-3.4702631839999998</c:v>
                </c:pt>
                <c:pt idx="262">
                  <c:v>-3.271826876</c:v>
                </c:pt>
                <c:pt idx="263">
                  <c:v>-3.4800024089999999</c:v>
                </c:pt>
                <c:pt idx="264">
                  <c:v>-3.1452042329999998</c:v>
                </c:pt>
                <c:pt idx="265">
                  <c:v>-3.2339409400000001</c:v>
                </c:pt>
                <c:pt idx="266">
                  <c:v>-3.2384769410000001</c:v>
                </c:pt>
                <c:pt idx="267">
                  <c:v>-3.4157739089999999</c:v>
                </c:pt>
                <c:pt idx="268">
                  <c:v>-3.3192874059999999</c:v>
                </c:pt>
                <c:pt idx="269">
                  <c:v>-3.2829689210000002</c:v>
                </c:pt>
                <c:pt idx="270">
                  <c:v>-3.4552997809999999</c:v>
                </c:pt>
                <c:pt idx="271">
                  <c:v>-3.1435029889999999</c:v>
                </c:pt>
                <c:pt idx="272">
                  <c:v>-3.4424022660000002</c:v>
                </c:pt>
                <c:pt idx="273">
                  <c:v>-3.320406572</c:v>
                </c:pt>
                <c:pt idx="274">
                  <c:v>-3.3013358579999998</c:v>
                </c:pt>
                <c:pt idx="275">
                  <c:v>-3.3193893939999999</c:v>
                </c:pt>
                <c:pt idx="276">
                  <c:v>-3.2238213999999998</c:v>
                </c:pt>
                <c:pt idx="277">
                  <c:v>-3.132260804</c:v>
                </c:pt>
                <c:pt idx="278">
                  <c:v>-3.1581974239999999</c:v>
                </c:pt>
                <c:pt idx="279">
                  <c:v>-3.2273436430000002</c:v>
                </c:pt>
                <c:pt idx="280">
                  <c:v>-3.32530043</c:v>
                </c:pt>
                <c:pt idx="281">
                  <c:v>-2.9608670460000002</c:v>
                </c:pt>
                <c:pt idx="282">
                  <c:v>-3.0486468750000002</c:v>
                </c:pt>
                <c:pt idx="283">
                  <c:v>-3.1503860050000001</c:v>
                </c:pt>
                <c:pt idx="284">
                  <c:v>-3.1540470520000001</c:v>
                </c:pt>
                <c:pt idx="285">
                  <c:v>-3.24433354</c:v>
                </c:pt>
                <c:pt idx="286">
                  <c:v>-3.2453326859999998</c:v>
                </c:pt>
                <c:pt idx="287">
                  <c:v>-3.5038028360000002</c:v>
                </c:pt>
                <c:pt idx="288">
                  <c:v>-3.1959387779999999</c:v>
                </c:pt>
                <c:pt idx="289">
                  <c:v>-3.4010448860000002</c:v>
                </c:pt>
                <c:pt idx="290">
                  <c:v>-3.5119233599999999</c:v>
                </c:pt>
                <c:pt idx="291">
                  <c:v>-3.1340939300000001</c:v>
                </c:pt>
                <c:pt idx="292">
                  <c:v>-3.1498092309999999</c:v>
                </c:pt>
                <c:pt idx="293">
                  <c:v>-3.2898079340000002</c:v>
                </c:pt>
                <c:pt idx="294">
                  <c:v>-3.3481948749999999</c:v>
                </c:pt>
                <c:pt idx="295">
                  <c:v>-3.469038045</c:v>
                </c:pt>
                <c:pt idx="296">
                  <c:v>-3.5027551699999999</c:v>
                </c:pt>
                <c:pt idx="297">
                  <c:v>-3.3212903499999999</c:v>
                </c:pt>
                <c:pt idx="298">
                  <c:v>-3.3836956909999998</c:v>
                </c:pt>
                <c:pt idx="299">
                  <c:v>-3.0464602699999999</c:v>
                </c:pt>
                <c:pt idx="300">
                  <c:v>-3.1924001639999999</c:v>
                </c:pt>
                <c:pt idx="301">
                  <c:v>-3.5692188580000002</c:v>
                </c:pt>
                <c:pt idx="302">
                  <c:v>-3.2044895329999998</c:v>
                </c:pt>
                <c:pt idx="303">
                  <c:v>-3.4787851619999999</c:v>
                </c:pt>
                <c:pt idx="304">
                  <c:v>-3.0194672929999999</c:v>
                </c:pt>
                <c:pt idx="305">
                  <c:v>-3.5699311969999998</c:v>
                </c:pt>
                <c:pt idx="306">
                  <c:v>-3.2149954350000001</c:v>
                </c:pt>
                <c:pt idx="307">
                  <c:v>-3.2085982999999998</c:v>
                </c:pt>
                <c:pt idx="308">
                  <c:v>-3.5831812630000002</c:v>
                </c:pt>
                <c:pt idx="309">
                  <c:v>-3.0749450120000001</c:v>
                </c:pt>
                <c:pt idx="310">
                  <c:v>-3.4478633379999999</c:v>
                </c:pt>
                <c:pt idx="311">
                  <c:v>-3.2891248719999999</c:v>
                </c:pt>
                <c:pt idx="312">
                  <c:v>-3.1767375590000002</c:v>
                </c:pt>
                <c:pt idx="313">
                  <c:v>-3.6524819370000001</c:v>
                </c:pt>
                <c:pt idx="314">
                  <c:v>-3.426657536</c:v>
                </c:pt>
                <c:pt idx="315">
                  <c:v>-3.36733649</c:v>
                </c:pt>
                <c:pt idx="316">
                  <c:v>-3.128185598</c:v>
                </c:pt>
                <c:pt idx="317">
                  <c:v>-3.374519914</c:v>
                </c:pt>
                <c:pt idx="318">
                  <c:v>-3.0564810910000002</c:v>
                </c:pt>
                <c:pt idx="319">
                  <c:v>-3.347231737</c:v>
                </c:pt>
                <c:pt idx="320">
                  <c:v>-3.2472608570000001</c:v>
                </c:pt>
                <c:pt idx="321">
                  <c:v>-3.4940104650000001</c:v>
                </c:pt>
                <c:pt idx="322">
                  <c:v>-3.3667626980000001</c:v>
                </c:pt>
                <c:pt idx="323">
                  <c:v>-3.4047056530000002</c:v>
                </c:pt>
                <c:pt idx="324">
                  <c:v>-3.7923440230000001</c:v>
                </c:pt>
                <c:pt idx="325">
                  <c:v>-3.467742592</c:v>
                </c:pt>
                <c:pt idx="326">
                  <c:v>-3.2730217929999998</c:v>
                </c:pt>
                <c:pt idx="327">
                  <c:v>-3.3516514270000002</c:v>
                </c:pt>
                <c:pt idx="328">
                  <c:v>-3.5920289969999999</c:v>
                </c:pt>
                <c:pt idx="329">
                  <c:v>-3.1368909789999999</c:v>
                </c:pt>
                <c:pt idx="330">
                  <c:v>-3.2852653780000001</c:v>
                </c:pt>
                <c:pt idx="331">
                  <c:v>-3.3697283599999999</c:v>
                </c:pt>
                <c:pt idx="332">
                  <c:v>-3.2776662270000001</c:v>
                </c:pt>
                <c:pt idx="333">
                  <c:v>-3.3331332040000001</c:v>
                </c:pt>
                <c:pt idx="334">
                  <c:v>-2.8983125809999999</c:v>
                </c:pt>
                <c:pt idx="335">
                  <c:v>-3.1732054619999999</c:v>
                </c:pt>
                <c:pt idx="336">
                  <c:v>-3.665482006</c:v>
                </c:pt>
                <c:pt idx="337">
                  <c:v>-3.2853947040000002</c:v>
                </c:pt>
                <c:pt idx="338">
                  <c:v>-3.3492833900000001</c:v>
                </c:pt>
                <c:pt idx="339">
                  <c:v>-3.2515461829999999</c:v>
                </c:pt>
                <c:pt idx="340">
                  <c:v>-3.3349285489999998</c:v>
                </c:pt>
                <c:pt idx="341">
                  <c:v>-3.3461504400000002</c:v>
                </c:pt>
                <c:pt idx="342">
                  <c:v>-3.416302028</c:v>
                </c:pt>
                <c:pt idx="343">
                  <c:v>-3.1044889709999999</c:v>
                </c:pt>
                <c:pt idx="344">
                  <c:v>-3.22766362</c:v>
                </c:pt>
                <c:pt idx="345">
                  <c:v>-3.3677888629999999</c:v>
                </c:pt>
                <c:pt idx="346">
                  <c:v>-3.5264936539999998</c:v>
                </c:pt>
                <c:pt idx="347">
                  <c:v>-3.1666766970000002</c:v>
                </c:pt>
                <c:pt idx="348">
                  <c:v>-3.388235071</c:v>
                </c:pt>
                <c:pt idx="349">
                  <c:v>-3.1511344399999999</c:v>
                </c:pt>
                <c:pt idx="350">
                  <c:v>-3.5462519029999999</c:v>
                </c:pt>
                <c:pt idx="351">
                  <c:v>-3.3895035419999999</c:v>
                </c:pt>
                <c:pt idx="352">
                  <c:v>-3.2447729459999999</c:v>
                </c:pt>
                <c:pt idx="353">
                  <c:v>-2.949305576</c:v>
                </c:pt>
                <c:pt idx="354">
                  <c:v>-3.092279955</c:v>
                </c:pt>
                <c:pt idx="355">
                  <c:v>-3.2650215629999999</c:v>
                </c:pt>
                <c:pt idx="356">
                  <c:v>-3.0639658189999999</c:v>
                </c:pt>
                <c:pt idx="357">
                  <c:v>-3.400671665</c:v>
                </c:pt>
                <c:pt idx="358">
                  <c:v>-3.2566893380000002</c:v>
                </c:pt>
                <c:pt idx="359">
                  <c:v>-3.1938226940000001</c:v>
                </c:pt>
                <c:pt idx="360">
                  <c:v>-3.0558856849999998</c:v>
                </c:pt>
                <c:pt idx="361">
                  <c:v>-3.3797043609999999</c:v>
                </c:pt>
                <c:pt idx="362">
                  <c:v>-3.2381368340000001</c:v>
                </c:pt>
                <c:pt idx="363">
                  <c:v>-3.0485571849999999</c:v>
                </c:pt>
                <c:pt idx="364">
                  <c:v>-3.3380407430000001</c:v>
                </c:pt>
                <c:pt idx="365">
                  <c:v>-3.2119054870000001</c:v>
                </c:pt>
                <c:pt idx="366">
                  <c:v>-3.361609353</c:v>
                </c:pt>
                <c:pt idx="367">
                  <c:v>-3.5461038330000001</c:v>
                </c:pt>
                <c:pt idx="368">
                  <c:v>-3.3777898149999999</c:v>
                </c:pt>
                <c:pt idx="369">
                  <c:v>-3.443089364</c:v>
                </c:pt>
                <c:pt idx="370">
                  <c:v>-2.9981770490000001</c:v>
                </c:pt>
                <c:pt idx="371">
                  <c:v>-3.317763158</c:v>
                </c:pt>
                <c:pt idx="372">
                  <c:v>-3.4299430129999999</c:v>
                </c:pt>
                <c:pt idx="373">
                  <c:v>-3.4896608809999998</c:v>
                </c:pt>
                <c:pt idx="374">
                  <c:v>-3.42728761</c:v>
                </c:pt>
                <c:pt idx="375">
                  <c:v>-3.3185299920000002</c:v>
                </c:pt>
                <c:pt idx="376">
                  <c:v>-3.5142158729999999</c:v>
                </c:pt>
                <c:pt idx="377">
                  <c:v>-3.656344952</c:v>
                </c:pt>
                <c:pt idx="378">
                  <c:v>-3.2747205190000002</c:v>
                </c:pt>
                <c:pt idx="379">
                  <c:v>-3.4562519140000001</c:v>
                </c:pt>
                <c:pt idx="380">
                  <c:v>-3.6000432029999998</c:v>
                </c:pt>
                <c:pt idx="381">
                  <c:v>-3.2604536679999998</c:v>
                </c:pt>
                <c:pt idx="382">
                  <c:v>-3.095132891</c:v>
                </c:pt>
                <c:pt idx="383">
                  <c:v>-3.1007193609999999</c:v>
                </c:pt>
                <c:pt idx="384">
                  <c:v>-3.2514981239999998</c:v>
                </c:pt>
                <c:pt idx="385">
                  <c:v>-3.7693484060000002</c:v>
                </c:pt>
                <c:pt idx="386">
                  <c:v>-3.642667747</c:v>
                </c:pt>
                <c:pt idx="387">
                  <c:v>-3.4229103900000002</c:v>
                </c:pt>
                <c:pt idx="388">
                  <c:v>-3.4043797090000001</c:v>
                </c:pt>
                <c:pt idx="389">
                  <c:v>-3.375557245</c:v>
                </c:pt>
                <c:pt idx="390">
                  <c:v>-3.4020054270000002</c:v>
                </c:pt>
                <c:pt idx="391">
                  <c:v>-3.188808179</c:v>
                </c:pt>
                <c:pt idx="392">
                  <c:v>-3.2729913160000002</c:v>
                </c:pt>
                <c:pt idx="393">
                  <c:v>-3.1985869610000002</c:v>
                </c:pt>
                <c:pt idx="394">
                  <c:v>-3.580244188</c:v>
                </c:pt>
                <c:pt idx="395">
                  <c:v>-3.3531629650000001</c:v>
                </c:pt>
                <c:pt idx="396">
                  <c:v>-3.384371947</c:v>
                </c:pt>
                <c:pt idx="397">
                  <c:v>-3.2254303700000002</c:v>
                </c:pt>
                <c:pt idx="398">
                  <c:v>-3.467800795</c:v>
                </c:pt>
                <c:pt idx="399">
                  <c:v>-3.2930874459999999</c:v>
                </c:pt>
                <c:pt idx="400">
                  <c:v>-3.7288055490000001</c:v>
                </c:pt>
                <c:pt idx="401">
                  <c:v>-3.276681908</c:v>
                </c:pt>
                <c:pt idx="402">
                  <c:v>-3.1342858809999998</c:v>
                </c:pt>
                <c:pt idx="403">
                  <c:v>-3.4839501159999999</c:v>
                </c:pt>
                <c:pt idx="404">
                  <c:v>-3.1977856670000002</c:v>
                </c:pt>
                <c:pt idx="405">
                  <c:v>-3.1510293100000002</c:v>
                </c:pt>
                <c:pt idx="406">
                  <c:v>-3.2478012129999998</c:v>
                </c:pt>
                <c:pt idx="407">
                  <c:v>-3.212404163</c:v>
                </c:pt>
                <c:pt idx="408">
                  <c:v>-3.5551174830000001</c:v>
                </c:pt>
                <c:pt idx="409">
                  <c:v>-3.261074882</c:v>
                </c:pt>
                <c:pt idx="410">
                  <c:v>-3.1493429040000001</c:v>
                </c:pt>
                <c:pt idx="411">
                  <c:v>-3.3406172299999999</c:v>
                </c:pt>
                <c:pt idx="412">
                  <c:v>-3.1522359170000001</c:v>
                </c:pt>
                <c:pt idx="413">
                  <c:v>-3.468324805</c:v>
                </c:pt>
                <c:pt idx="414">
                  <c:v>-3.6681301030000002</c:v>
                </c:pt>
                <c:pt idx="415">
                  <c:v>-3.5310808709999999</c:v>
                </c:pt>
                <c:pt idx="416">
                  <c:v>-3.3836296290000001</c:v>
                </c:pt>
                <c:pt idx="417">
                  <c:v>-3.4985332009999999</c:v>
                </c:pt>
                <c:pt idx="418">
                  <c:v>-3.3175141720000001</c:v>
                </c:pt>
                <c:pt idx="419">
                  <c:v>-2.9633487619999999</c:v>
                </c:pt>
                <c:pt idx="420">
                  <c:v>-3.4400657730000002</c:v>
                </c:pt>
                <c:pt idx="421">
                  <c:v>-3.1944365129999999</c:v>
                </c:pt>
                <c:pt idx="422">
                  <c:v>-3.304205418</c:v>
                </c:pt>
                <c:pt idx="423">
                  <c:v>-3.3566610510000001</c:v>
                </c:pt>
                <c:pt idx="424">
                  <c:v>-3.3245842780000001</c:v>
                </c:pt>
                <c:pt idx="425">
                  <c:v>-3.2042728920000001</c:v>
                </c:pt>
                <c:pt idx="426">
                  <c:v>-3.40853494</c:v>
                </c:pt>
                <c:pt idx="427">
                  <c:v>-3.4828451579999999</c:v>
                </c:pt>
                <c:pt idx="428">
                  <c:v>-3.4228281329999999</c:v>
                </c:pt>
                <c:pt idx="429">
                  <c:v>-3.3625443270000002</c:v>
                </c:pt>
                <c:pt idx="430">
                  <c:v>-3.3390256489999999</c:v>
                </c:pt>
                <c:pt idx="431">
                  <c:v>-3.069920626</c:v>
                </c:pt>
                <c:pt idx="432">
                  <c:v>-3.571647037</c:v>
                </c:pt>
                <c:pt idx="433">
                  <c:v>-3.3934413600000002</c:v>
                </c:pt>
                <c:pt idx="434">
                  <c:v>-3.3473183120000001</c:v>
                </c:pt>
                <c:pt idx="435">
                  <c:v>-3.343457286</c:v>
                </c:pt>
                <c:pt idx="436">
                  <c:v>-3.0289765019999999</c:v>
                </c:pt>
                <c:pt idx="437">
                  <c:v>-3.1865171829999999</c:v>
                </c:pt>
                <c:pt idx="438">
                  <c:v>-3.3085602870000002</c:v>
                </c:pt>
                <c:pt idx="439">
                  <c:v>-3.1841877850000002</c:v>
                </c:pt>
                <c:pt idx="440">
                  <c:v>-3.4146565249999998</c:v>
                </c:pt>
                <c:pt idx="441">
                  <c:v>-3.0674416579999999</c:v>
                </c:pt>
                <c:pt idx="442">
                  <c:v>-3.2322153519999999</c:v>
                </c:pt>
                <c:pt idx="443">
                  <c:v>-3.1202882070000002</c:v>
                </c:pt>
                <c:pt idx="444">
                  <c:v>-3.4868676669999998</c:v>
                </c:pt>
                <c:pt idx="445">
                  <c:v>-3.4433705429999999</c:v>
                </c:pt>
                <c:pt idx="446">
                  <c:v>-3.4218610530000002</c:v>
                </c:pt>
                <c:pt idx="447">
                  <c:v>-3.5632219580000002</c:v>
                </c:pt>
                <c:pt idx="448">
                  <c:v>-3.4476559490000001</c:v>
                </c:pt>
                <c:pt idx="449">
                  <c:v>-3.4257814130000002</c:v>
                </c:pt>
                <c:pt idx="450">
                  <c:v>-3.0186209690000001</c:v>
                </c:pt>
                <c:pt idx="451">
                  <c:v>-3.0016588369999999</c:v>
                </c:pt>
                <c:pt idx="452">
                  <c:v>-3.278062995</c:v>
                </c:pt>
                <c:pt idx="453">
                  <c:v>-3.2545999769999998</c:v>
                </c:pt>
                <c:pt idx="454">
                  <c:v>-3.0388814380000002</c:v>
                </c:pt>
                <c:pt idx="455">
                  <c:v>-3.2706715850000001</c:v>
                </c:pt>
                <c:pt idx="456">
                  <c:v>-3.5611878809999999</c:v>
                </c:pt>
                <c:pt idx="457">
                  <c:v>-2.9533285550000001</c:v>
                </c:pt>
                <c:pt idx="458">
                  <c:v>-3.5353708350000002</c:v>
                </c:pt>
                <c:pt idx="459">
                  <c:v>-3.1013464630000001</c:v>
                </c:pt>
                <c:pt idx="460">
                  <c:v>-3.3847045339999999</c:v>
                </c:pt>
                <c:pt idx="461">
                  <c:v>-3.5042756530000001</c:v>
                </c:pt>
                <c:pt idx="462">
                  <c:v>-3.0899490909999998</c:v>
                </c:pt>
                <c:pt idx="463">
                  <c:v>-3.2726064789999998</c:v>
                </c:pt>
                <c:pt idx="464">
                  <c:v>-3.220432094</c:v>
                </c:pt>
                <c:pt idx="465">
                  <c:v>-3.5322791360000001</c:v>
                </c:pt>
                <c:pt idx="466">
                  <c:v>-2.8783188339999999</c:v>
                </c:pt>
                <c:pt idx="467">
                  <c:v>-3.2126709610000002</c:v>
                </c:pt>
                <c:pt idx="468">
                  <c:v>-2.7579055709999998</c:v>
                </c:pt>
                <c:pt idx="469">
                  <c:v>-3.646613705</c:v>
                </c:pt>
                <c:pt idx="470">
                  <c:v>-3.458511348</c:v>
                </c:pt>
                <c:pt idx="471">
                  <c:v>-3.4472642570000001</c:v>
                </c:pt>
                <c:pt idx="472">
                  <c:v>-3.3669965450000001</c:v>
                </c:pt>
                <c:pt idx="473">
                  <c:v>-3.350507023</c:v>
                </c:pt>
                <c:pt idx="474">
                  <c:v>-3.0481441349999998</c:v>
                </c:pt>
                <c:pt idx="475">
                  <c:v>-3.4070606560000001</c:v>
                </c:pt>
                <c:pt idx="476">
                  <c:v>-3.2533883160000001</c:v>
                </c:pt>
                <c:pt idx="477">
                  <c:v>-3.4807427309999999</c:v>
                </c:pt>
                <c:pt idx="478">
                  <c:v>-3.8737981349999999</c:v>
                </c:pt>
                <c:pt idx="479">
                  <c:v>-3.4012429260000001</c:v>
                </c:pt>
                <c:pt idx="480">
                  <c:v>-3.3972369019999999</c:v>
                </c:pt>
                <c:pt idx="481">
                  <c:v>-3.370333536</c:v>
                </c:pt>
                <c:pt idx="482">
                  <c:v>-3.4810517320000001</c:v>
                </c:pt>
                <c:pt idx="483">
                  <c:v>-3.1757481940000001</c:v>
                </c:pt>
                <c:pt idx="484">
                  <c:v>-3.1575465170000001</c:v>
                </c:pt>
                <c:pt idx="485">
                  <c:v>-3.2199941879999998</c:v>
                </c:pt>
                <c:pt idx="486">
                  <c:v>-3.3097340989999999</c:v>
                </c:pt>
                <c:pt idx="487">
                  <c:v>-3.379732374</c:v>
                </c:pt>
                <c:pt idx="488">
                  <c:v>-3.3294697690000001</c:v>
                </c:pt>
                <c:pt idx="489">
                  <c:v>-3.4876964400000001</c:v>
                </c:pt>
                <c:pt idx="490">
                  <c:v>-3.1946637710000001</c:v>
                </c:pt>
                <c:pt idx="491">
                  <c:v>-3.0408262330000002</c:v>
                </c:pt>
                <c:pt idx="492">
                  <c:v>-3.2127562470000002</c:v>
                </c:pt>
                <c:pt idx="493">
                  <c:v>-3.5350668810000001</c:v>
                </c:pt>
                <c:pt idx="494">
                  <c:v>-3.1360548119999998</c:v>
                </c:pt>
                <c:pt idx="495">
                  <c:v>-3.1533741960000001</c:v>
                </c:pt>
                <c:pt idx="496">
                  <c:v>-3.2443471719999999</c:v>
                </c:pt>
                <c:pt idx="497">
                  <c:v>-3.6769994540000002</c:v>
                </c:pt>
                <c:pt idx="498">
                  <c:v>-3.3495290139999998</c:v>
                </c:pt>
                <c:pt idx="499">
                  <c:v>-3.053971035</c:v>
                </c:pt>
                <c:pt idx="500">
                  <c:v>-3.3585338920000001</c:v>
                </c:pt>
                <c:pt idx="501">
                  <c:v>-3.3672953579999998</c:v>
                </c:pt>
                <c:pt idx="502">
                  <c:v>-3.2052072329999999</c:v>
                </c:pt>
                <c:pt idx="503">
                  <c:v>-2.9164494269999999</c:v>
                </c:pt>
                <c:pt idx="504">
                  <c:v>-3.2710715239999999</c:v>
                </c:pt>
                <c:pt idx="505">
                  <c:v>-3.3600485679999998</c:v>
                </c:pt>
                <c:pt idx="506">
                  <c:v>-3.1605687649999998</c:v>
                </c:pt>
                <c:pt idx="507">
                  <c:v>-3.3789637680000002</c:v>
                </c:pt>
                <c:pt idx="508">
                  <c:v>-3.3159684180000002</c:v>
                </c:pt>
                <c:pt idx="509">
                  <c:v>-3.0360888149999998</c:v>
                </c:pt>
                <c:pt idx="510">
                  <c:v>-3.4359353609999999</c:v>
                </c:pt>
                <c:pt idx="511">
                  <c:v>-3.5429496839999999</c:v>
                </c:pt>
                <c:pt idx="512">
                  <c:v>-3.269039314</c:v>
                </c:pt>
                <c:pt idx="513">
                  <c:v>-3.4679879759999999</c:v>
                </c:pt>
                <c:pt idx="514">
                  <c:v>-3.0079850970000002</c:v>
                </c:pt>
                <c:pt idx="515">
                  <c:v>-3.218750794</c:v>
                </c:pt>
                <c:pt idx="516">
                  <c:v>-3.2801514539999999</c:v>
                </c:pt>
                <c:pt idx="517">
                  <c:v>-3.2822946530000001</c:v>
                </c:pt>
                <c:pt idx="518">
                  <c:v>-3.2864815030000001</c:v>
                </c:pt>
                <c:pt idx="519">
                  <c:v>-3.2925565240000001</c:v>
                </c:pt>
                <c:pt idx="520">
                  <c:v>-3.458789656</c:v>
                </c:pt>
                <c:pt idx="521">
                  <c:v>-3.4619717410000002</c:v>
                </c:pt>
                <c:pt idx="522">
                  <c:v>-3.3437420009999999</c:v>
                </c:pt>
                <c:pt idx="523">
                  <c:v>-3.106714126</c:v>
                </c:pt>
                <c:pt idx="524">
                  <c:v>-3.3553412900000001</c:v>
                </c:pt>
                <c:pt idx="525">
                  <c:v>-3.659608762</c:v>
                </c:pt>
                <c:pt idx="526">
                  <c:v>-3.1384727639999999</c:v>
                </c:pt>
                <c:pt idx="527">
                  <c:v>-3.030909651</c:v>
                </c:pt>
                <c:pt idx="528">
                  <c:v>-3.549810592</c:v>
                </c:pt>
                <c:pt idx="529">
                  <c:v>-3.0940117329999999</c:v>
                </c:pt>
                <c:pt idx="530">
                  <c:v>-3.1166300869999999</c:v>
                </c:pt>
                <c:pt idx="531">
                  <c:v>-3.0010505040000002</c:v>
                </c:pt>
                <c:pt idx="532">
                  <c:v>-3.2080836669999999</c:v>
                </c:pt>
                <c:pt idx="533">
                  <c:v>-3.1190843529999999</c:v>
                </c:pt>
                <c:pt idx="534">
                  <c:v>-3.4541317340000002</c:v>
                </c:pt>
                <c:pt idx="535">
                  <c:v>-3.480818958</c:v>
                </c:pt>
                <c:pt idx="536">
                  <c:v>-3.2875236569999999</c:v>
                </c:pt>
                <c:pt idx="537">
                  <c:v>-3.4823230509999998</c:v>
                </c:pt>
                <c:pt idx="538">
                  <c:v>-3.239483801</c:v>
                </c:pt>
                <c:pt idx="539">
                  <c:v>-3.1889107619999999</c:v>
                </c:pt>
                <c:pt idx="540">
                  <c:v>-3.4598788429999998</c:v>
                </c:pt>
                <c:pt idx="541">
                  <c:v>-3.0734237530000001</c:v>
                </c:pt>
                <c:pt idx="542">
                  <c:v>-3.4702343820000001</c:v>
                </c:pt>
                <c:pt idx="543">
                  <c:v>-3.42837703</c:v>
                </c:pt>
                <c:pt idx="544">
                  <c:v>-3.2016506730000001</c:v>
                </c:pt>
                <c:pt idx="545">
                  <c:v>-3.236931818</c:v>
                </c:pt>
                <c:pt idx="546">
                  <c:v>-3.4176847330000002</c:v>
                </c:pt>
                <c:pt idx="547">
                  <c:v>-3.4933289759999999</c:v>
                </c:pt>
                <c:pt idx="548">
                  <c:v>-3.4015910580000002</c:v>
                </c:pt>
                <c:pt idx="549">
                  <c:v>-3.402435235</c:v>
                </c:pt>
                <c:pt idx="550">
                  <c:v>-3.0871682429999998</c:v>
                </c:pt>
                <c:pt idx="551">
                  <c:v>-3.2691113679999999</c:v>
                </c:pt>
                <c:pt idx="552">
                  <c:v>-3.3424857710000002</c:v>
                </c:pt>
                <c:pt idx="553">
                  <c:v>-3.0116787880000002</c:v>
                </c:pt>
                <c:pt idx="554">
                  <c:v>-3.3266854010000002</c:v>
                </c:pt>
                <c:pt idx="555">
                  <c:v>-3.3783603740000001</c:v>
                </c:pt>
                <c:pt idx="556">
                  <c:v>-3.2599259960000002</c:v>
                </c:pt>
                <c:pt idx="557">
                  <c:v>-3.238119701</c:v>
                </c:pt>
                <c:pt idx="558">
                  <c:v>-2.9869447889999998</c:v>
                </c:pt>
                <c:pt idx="559">
                  <c:v>-3.2193520339999999</c:v>
                </c:pt>
                <c:pt idx="560">
                  <c:v>-3.1052730660000001</c:v>
                </c:pt>
                <c:pt idx="561">
                  <c:v>-3.117879576</c:v>
                </c:pt>
                <c:pt idx="562">
                  <c:v>-3.4383734420000001</c:v>
                </c:pt>
                <c:pt idx="563">
                  <c:v>-2.9186544240000001</c:v>
                </c:pt>
                <c:pt idx="564">
                  <c:v>-3.2036725530000001</c:v>
                </c:pt>
                <c:pt idx="565">
                  <c:v>-3.410982889</c:v>
                </c:pt>
                <c:pt idx="566">
                  <c:v>-3.2020768679999998</c:v>
                </c:pt>
                <c:pt idx="567">
                  <c:v>-3.4398007169999998</c:v>
                </c:pt>
                <c:pt idx="568">
                  <c:v>-3.032200751</c:v>
                </c:pt>
                <c:pt idx="569">
                  <c:v>-3.18822728</c:v>
                </c:pt>
                <c:pt idx="570">
                  <c:v>-3.3409350259999999</c:v>
                </c:pt>
                <c:pt idx="571">
                  <c:v>-3.4534561780000002</c:v>
                </c:pt>
                <c:pt idx="572">
                  <c:v>-3.5471060419999998</c:v>
                </c:pt>
                <c:pt idx="573">
                  <c:v>-3.2252509640000002</c:v>
                </c:pt>
                <c:pt idx="574">
                  <c:v>-3.3266597889999998</c:v>
                </c:pt>
                <c:pt idx="575">
                  <c:v>-3.0573824580000002</c:v>
                </c:pt>
                <c:pt idx="576">
                  <c:v>-3.0529115299999998</c:v>
                </c:pt>
                <c:pt idx="577">
                  <c:v>-3.5415593059999999</c:v>
                </c:pt>
                <c:pt idx="578">
                  <c:v>-3.402483347</c:v>
                </c:pt>
                <c:pt idx="579">
                  <c:v>-3.1612977259999999</c:v>
                </c:pt>
                <c:pt idx="580">
                  <c:v>-3.596387226</c:v>
                </c:pt>
                <c:pt idx="581">
                  <c:v>-3.3664229479999999</c:v>
                </c:pt>
                <c:pt idx="582">
                  <c:v>-3.5119743460000001</c:v>
                </c:pt>
                <c:pt idx="583">
                  <c:v>-3.1741763010000001</c:v>
                </c:pt>
                <c:pt idx="584">
                  <c:v>-3.4923126899999999</c:v>
                </c:pt>
                <c:pt idx="585">
                  <c:v>-3.4377650320000002</c:v>
                </c:pt>
                <c:pt idx="586">
                  <c:v>-3.5142808049999998</c:v>
                </c:pt>
                <c:pt idx="587">
                  <c:v>-3.5814682640000002</c:v>
                </c:pt>
                <c:pt idx="588">
                  <c:v>-3.5372252469999999</c:v>
                </c:pt>
                <c:pt idx="589">
                  <c:v>-3.1714890210000002</c:v>
                </c:pt>
                <c:pt idx="590">
                  <c:v>-3.4465341810000001</c:v>
                </c:pt>
                <c:pt idx="591">
                  <c:v>-3.4997328649999999</c:v>
                </c:pt>
                <c:pt idx="592">
                  <c:v>-3.4145490839999999</c:v>
                </c:pt>
                <c:pt idx="593">
                  <c:v>-3.1077907420000002</c:v>
                </c:pt>
                <c:pt idx="594">
                  <c:v>-3.2843995939999999</c:v>
                </c:pt>
                <c:pt idx="595">
                  <c:v>-3.3636339089999998</c:v>
                </c:pt>
                <c:pt idx="596">
                  <c:v>-3.3270014209999998</c:v>
                </c:pt>
                <c:pt idx="597">
                  <c:v>-3.231106016</c:v>
                </c:pt>
                <c:pt idx="598">
                  <c:v>-3.1564684519999999</c:v>
                </c:pt>
                <c:pt idx="599">
                  <c:v>-3.5937396850000001</c:v>
                </c:pt>
                <c:pt idx="600">
                  <c:v>-3.5212013529999999</c:v>
                </c:pt>
                <c:pt idx="601">
                  <c:v>-3.2713393220000002</c:v>
                </c:pt>
                <c:pt idx="602">
                  <c:v>-2.9666811979999999</c:v>
                </c:pt>
                <c:pt idx="603">
                  <c:v>-3.0906471760000001</c:v>
                </c:pt>
                <c:pt idx="604">
                  <c:v>-3.478419047</c:v>
                </c:pt>
                <c:pt idx="605">
                  <c:v>-3.2990656930000002</c:v>
                </c:pt>
                <c:pt idx="606">
                  <c:v>-3.4779826580000002</c:v>
                </c:pt>
                <c:pt idx="607">
                  <c:v>-3.545266056</c:v>
                </c:pt>
                <c:pt idx="608">
                  <c:v>-3.38685547</c:v>
                </c:pt>
                <c:pt idx="609">
                  <c:v>-3.3406386979999998</c:v>
                </c:pt>
                <c:pt idx="610">
                  <c:v>-3.1171717970000001</c:v>
                </c:pt>
                <c:pt idx="611">
                  <c:v>-3.2007486959999998</c:v>
                </c:pt>
                <c:pt idx="612">
                  <c:v>-3.413138864</c:v>
                </c:pt>
                <c:pt idx="613">
                  <c:v>-3.3340902890000002</c:v>
                </c:pt>
                <c:pt idx="614">
                  <c:v>-3.5157231800000002</c:v>
                </c:pt>
                <c:pt idx="615">
                  <c:v>-3.3635157649999998</c:v>
                </c:pt>
                <c:pt idx="616">
                  <c:v>-3.2061731490000001</c:v>
                </c:pt>
                <c:pt idx="617">
                  <c:v>-3.3418292539999999</c:v>
                </c:pt>
                <c:pt idx="618">
                  <c:v>-3.5501913159999998</c:v>
                </c:pt>
                <c:pt idx="619">
                  <c:v>-3.4042783729999999</c:v>
                </c:pt>
                <c:pt idx="620">
                  <c:v>-3.1052374220000001</c:v>
                </c:pt>
                <c:pt idx="621">
                  <c:v>-3.1298542199999999</c:v>
                </c:pt>
                <c:pt idx="622">
                  <c:v>-2.9915896069999999</c:v>
                </c:pt>
                <c:pt idx="623">
                  <c:v>-3.0324190209999999</c:v>
                </c:pt>
                <c:pt idx="624">
                  <c:v>-3.276442378</c:v>
                </c:pt>
                <c:pt idx="625">
                  <c:v>-3.2936993220000002</c:v>
                </c:pt>
                <c:pt idx="626">
                  <c:v>-3.5639823470000001</c:v>
                </c:pt>
                <c:pt idx="627">
                  <c:v>-3.3209538350000001</c:v>
                </c:pt>
                <c:pt idx="628">
                  <c:v>-3.2115163849999999</c:v>
                </c:pt>
                <c:pt idx="629">
                  <c:v>-3.250978672</c:v>
                </c:pt>
                <c:pt idx="630">
                  <c:v>-3.1218581840000001</c:v>
                </c:pt>
                <c:pt idx="631">
                  <c:v>-2.8187408490000001</c:v>
                </c:pt>
                <c:pt idx="632">
                  <c:v>-3.5917712989999999</c:v>
                </c:pt>
                <c:pt idx="633">
                  <c:v>-3.2213975719999999</c:v>
                </c:pt>
                <c:pt idx="634">
                  <c:v>-3.3520302480000002</c:v>
                </c:pt>
                <c:pt idx="635">
                  <c:v>-3.1644324469999998</c:v>
                </c:pt>
                <c:pt idx="636">
                  <c:v>-3.5594253259999999</c:v>
                </c:pt>
                <c:pt idx="637">
                  <c:v>-3.1869660139999998</c:v>
                </c:pt>
                <c:pt idx="638">
                  <c:v>-3.7958133439999999</c:v>
                </c:pt>
                <c:pt idx="639">
                  <c:v>-3.309171632</c:v>
                </c:pt>
                <c:pt idx="640">
                  <c:v>-3.3399208040000001</c:v>
                </c:pt>
                <c:pt idx="641">
                  <c:v>-3.4266048260000002</c:v>
                </c:pt>
                <c:pt idx="642">
                  <c:v>-3.0447711100000001</c:v>
                </c:pt>
                <c:pt idx="643">
                  <c:v>-3.3068942739999998</c:v>
                </c:pt>
                <c:pt idx="644">
                  <c:v>-3.607034654</c:v>
                </c:pt>
                <c:pt idx="645">
                  <c:v>-3.3107700929999999</c:v>
                </c:pt>
                <c:pt idx="646">
                  <c:v>-3.360469369</c:v>
                </c:pt>
                <c:pt idx="647">
                  <c:v>-3.4161622239999998</c:v>
                </c:pt>
                <c:pt idx="648">
                  <c:v>-3.2570341300000001</c:v>
                </c:pt>
                <c:pt idx="649">
                  <c:v>-3.3472342560000001</c:v>
                </c:pt>
                <c:pt idx="650">
                  <c:v>-3.1426998249999998</c:v>
                </c:pt>
                <c:pt idx="651">
                  <c:v>-3.154963178</c:v>
                </c:pt>
                <c:pt idx="652">
                  <c:v>-3.1066448090000001</c:v>
                </c:pt>
                <c:pt idx="653">
                  <c:v>-3.2007716460000002</c:v>
                </c:pt>
                <c:pt idx="654">
                  <c:v>-3.4066183919999999</c:v>
                </c:pt>
                <c:pt idx="655">
                  <c:v>-3.452179396</c:v>
                </c:pt>
                <c:pt idx="656">
                  <c:v>-3.6008458989999999</c:v>
                </c:pt>
                <c:pt idx="657">
                  <c:v>-3.4507595860000002</c:v>
                </c:pt>
                <c:pt idx="658">
                  <c:v>-3.5202462470000002</c:v>
                </c:pt>
                <c:pt idx="659">
                  <c:v>-3.4133300919999998</c:v>
                </c:pt>
                <c:pt idx="660">
                  <c:v>-3.5217258500000002</c:v>
                </c:pt>
                <c:pt idx="661">
                  <c:v>-3.2374023869999999</c:v>
                </c:pt>
                <c:pt idx="662">
                  <c:v>-2.9808571740000001</c:v>
                </c:pt>
                <c:pt idx="663">
                  <c:v>-3.1629431829999999</c:v>
                </c:pt>
                <c:pt idx="664">
                  <c:v>-3.4710453530000001</c:v>
                </c:pt>
                <c:pt idx="665">
                  <c:v>-3.5440715379999999</c:v>
                </c:pt>
                <c:pt idx="666">
                  <c:v>-3.4574752430000002</c:v>
                </c:pt>
                <c:pt idx="667">
                  <c:v>-3.2368722440000002</c:v>
                </c:pt>
                <c:pt idx="668">
                  <c:v>-3.0941414869999999</c:v>
                </c:pt>
                <c:pt idx="669">
                  <c:v>-3.3865411230000002</c:v>
                </c:pt>
                <c:pt idx="670">
                  <c:v>-3.363404617</c:v>
                </c:pt>
                <c:pt idx="671">
                  <c:v>-3.3780279059999998</c:v>
                </c:pt>
                <c:pt idx="672">
                  <c:v>-3.0613137180000001</c:v>
                </c:pt>
                <c:pt idx="673">
                  <c:v>-3.3538070580000001</c:v>
                </c:pt>
                <c:pt idx="674">
                  <c:v>-3.380449875</c:v>
                </c:pt>
                <c:pt idx="675">
                  <c:v>-3.0046017530000002</c:v>
                </c:pt>
                <c:pt idx="676">
                  <c:v>-3.2640268350000001</c:v>
                </c:pt>
                <c:pt idx="677">
                  <c:v>-3.4036997360000001</c:v>
                </c:pt>
                <c:pt idx="678">
                  <c:v>-3.4252267160000001</c:v>
                </c:pt>
                <c:pt idx="679">
                  <c:v>-3.2204268329999999</c:v>
                </c:pt>
                <c:pt idx="680">
                  <c:v>-3.5236300809999999</c:v>
                </c:pt>
                <c:pt idx="681">
                  <c:v>-3.1810754889999999</c:v>
                </c:pt>
                <c:pt idx="682">
                  <c:v>-2.8893325060000001</c:v>
                </c:pt>
                <c:pt idx="683">
                  <c:v>-3.399435263</c:v>
                </c:pt>
                <c:pt idx="684">
                  <c:v>-3.0870770030000001</c:v>
                </c:pt>
                <c:pt idx="685">
                  <c:v>-3.2952399739999998</c:v>
                </c:pt>
                <c:pt idx="686">
                  <c:v>-3.60849149</c:v>
                </c:pt>
                <c:pt idx="687">
                  <c:v>-3.150601355</c:v>
                </c:pt>
                <c:pt idx="688">
                  <c:v>-3.1708061029999999</c:v>
                </c:pt>
                <c:pt idx="689">
                  <c:v>-3.1872300679999999</c:v>
                </c:pt>
                <c:pt idx="690">
                  <c:v>-3.3717989319999999</c:v>
                </c:pt>
                <c:pt idx="691">
                  <c:v>-3.4357964769999998</c:v>
                </c:pt>
                <c:pt idx="692">
                  <c:v>-3.2368626140000001</c:v>
                </c:pt>
                <c:pt idx="693">
                  <c:v>-3.459432042</c:v>
                </c:pt>
                <c:pt idx="694">
                  <c:v>-3.26330535</c:v>
                </c:pt>
                <c:pt idx="695">
                  <c:v>-3.2909869879999998</c:v>
                </c:pt>
                <c:pt idx="696">
                  <c:v>-3.4361850770000002</c:v>
                </c:pt>
                <c:pt idx="697">
                  <c:v>-3.4867045230000002</c:v>
                </c:pt>
                <c:pt idx="698">
                  <c:v>-3.239175506</c:v>
                </c:pt>
                <c:pt idx="699">
                  <c:v>-3.156755682</c:v>
                </c:pt>
                <c:pt idx="700">
                  <c:v>-3.5738728910000002</c:v>
                </c:pt>
                <c:pt idx="701">
                  <c:v>-3.678207633</c:v>
                </c:pt>
                <c:pt idx="702">
                  <c:v>-3.3855301619999998</c:v>
                </c:pt>
                <c:pt idx="703">
                  <c:v>-3.3321586160000001</c:v>
                </c:pt>
                <c:pt idx="704">
                  <c:v>-3.369213523</c:v>
                </c:pt>
                <c:pt idx="705">
                  <c:v>-3.0011270649999999</c:v>
                </c:pt>
                <c:pt idx="706">
                  <c:v>-3.1868537570000002</c:v>
                </c:pt>
                <c:pt idx="707">
                  <c:v>-3.224499298</c:v>
                </c:pt>
                <c:pt idx="708">
                  <c:v>-3.471726206</c:v>
                </c:pt>
                <c:pt idx="709">
                  <c:v>-3.1529666710000002</c:v>
                </c:pt>
                <c:pt idx="710">
                  <c:v>-3.2243714689999998</c:v>
                </c:pt>
                <c:pt idx="711">
                  <c:v>-3.0723783920000001</c:v>
                </c:pt>
                <c:pt idx="712">
                  <c:v>-3.3541471139999999</c:v>
                </c:pt>
                <c:pt idx="713">
                  <c:v>-3.4252564720000001</c:v>
                </c:pt>
                <c:pt idx="714">
                  <c:v>-3.2778643810000001</c:v>
                </c:pt>
                <c:pt idx="715">
                  <c:v>-3.2064992989999999</c:v>
                </c:pt>
                <c:pt idx="716">
                  <c:v>-3.042849672</c:v>
                </c:pt>
                <c:pt idx="717">
                  <c:v>-3.4153886500000001</c:v>
                </c:pt>
                <c:pt idx="718">
                  <c:v>-2.9872615840000001</c:v>
                </c:pt>
                <c:pt idx="719">
                  <c:v>-3.0893978849999999</c:v>
                </c:pt>
                <c:pt idx="720">
                  <c:v>-3.2187599690000002</c:v>
                </c:pt>
                <c:pt idx="721">
                  <c:v>-3.324771454</c:v>
                </c:pt>
                <c:pt idx="722">
                  <c:v>-3.7130107919999999</c:v>
                </c:pt>
                <c:pt idx="723">
                  <c:v>-3.3925146509999999</c:v>
                </c:pt>
                <c:pt idx="724">
                  <c:v>-3.3311288719999999</c:v>
                </c:pt>
                <c:pt idx="725">
                  <c:v>-3.4909778810000001</c:v>
                </c:pt>
                <c:pt idx="726">
                  <c:v>-3.4477143240000001</c:v>
                </c:pt>
                <c:pt idx="727">
                  <c:v>-3.193296605</c:v>
                </c:pt>
                <c:pt idx="728">
                  <c:v>-3.3705217709999999</c:v>
                </c:pt>
                <c:pt idx="729">
                  <c:v>-3.348911561</c:v>
                </c:pt>
                <c:pt idx="730">
                  <c:v>-3.350038343</c:v>
                </c:pt>
                <c:pt idx="731">
                  <c:v>-3.1581053469999998</c:v>
                </c:pt>
                <c:pt idx="732">
                  <c:v>-3.328353844</c:v>
                </c:pt>
                <c:pt idx="733">
                  <c:v>-3.4169045310000001</c:v>
                </c:pt>
                <c:pt idx="734">
                  <c:v>-3.3169421959999998</c:v>
                </c:pt>
                <c:pt idx="735">
                  <c:v>-3.2211518080000001</c:v>
                </c:pt>
                <c:pt idx="736">
                  <c:v>-3.4029621400000001</c:v>
                </c:pt>
                <c:pt idx="737">
                  <c:v>-3.168838075</c:v>
                </c:pt>
                <c:pt idx="738">
                  <c:v>-3.760782351</c:v>
                </c:pt>
                <c:pt idx="739">
                  <c:v>-3.5678579680000002</c:v>
                </c:pt>
                <c:pt idx="740">
                  <c:v>-3.5830684000000002</c:v>
                </c:pt>
                <c:pt idx="741">
                  <c:v>-3.382583603</c:v>
                </c:pt>
                <c:pt idx="742">
                  <c:v>-3.2246882339999998</c:v>
                </c:pt>
                <c:pt idx="743">
                  <c:v>-3.22138977</c:v>
                </c:pt>
                <c:pt idx="744">
                  <c:v>-3.067717692</c:v>
                </c:pt>
                <c:pt idx="745">
                  <c:v>-3.1439722309999998</c:v>
                </c:pt>
                <c:pt idx="746">
                  <c:v>-3.348023462</c:v>
                </c:pt>
                <c:pt idx="747">
                  <c:v>-3.3989704270000001</c:v>
                </c:pt>
                <c:pt idx="748">
                  <c:v>-3.4418497889999999</c:v>
                </c:pt>
                <c:pt idx="749">
                  <c:v>-3.0678888350000002</c:v>
                </c:pt>
                <c:pt idx="750">
                  <c:v>-3.3232923689999998</c:v>
                </c:pt>
                <c:pt idx="751">
                  <c:v>-2.9227687069999999</c:v>
                </c:pt>
                <c:pt idx="752">
                  <c:v>-3.4844922359999999</c:v>
                </c:pt>
                <c:pt idx="753">
                  <c:v>-3.3365793570000002</c:v>
                </c:pt>
                <c:pt idx="754">
                  <c:v>-3.3816215180000002</c:v>
                </c:pt>
                <c:pt idx="755">
                  <c:v>-3.3760949290000002</c:v>
                </c:pt>
                <c:pt idx="756">
                  <c:v>-3.1366374750000001</c:v>
                </c:pt>
                <c:pt idx="757">
                  <c:v>-3.0225142479999998</c:v>
                </c:pt>
                <c:pt idx="758">
                  <c:v>-3.4075315370000001</c:v>
                </c:pt>
                <c:pt idx="759">
                  <c:v>-3.4895141249999999</c:v>
                </c:pt>
                <c:pt idx="760">
                  <c:v>-3.3880072019999998</c:v>
                </c:pt>
                <c:pt idx="761">
                  <c:v>-3.2640552760000001</c:v>
                </c:pt>
                <c:pt idx="762">
                  <c:v>-3.3159407980000002</c:v>
                </c:pt>
                <c:pt idx="763">
                  <c:v>-3.464306128</c:v>
                </c:pt>
                <c:pt idx="764">
                  <c:v>-3.2322610680000001</c:v>
                </c:pt>
                <c:pt idx="765">
                  <c:v>-3.3046481380000001</c:v>
                </c:pt>
                <c:pt idx="766">
                  <c:v>-2.7878000890000001</c:v>
                </c:pt>
                <c:pt idx="767">
                  <c:v>-3.2493665620000001</c:v>
                </c:pt>
                <c:pt idx="768">
                  <c:v>-3.3315460899999998</c:v>
                </c:pt>
                <c:pt idx="769">
                  <c:v>-3.1861318299999999</c:v>
                </c:pt>
                <c:pt idx="770">
                  <c:v>-3.2727865779999998</c:v>
                </c:pt>
                <c:pt idx="771">
                  <c:v>-3.4072264780000001</c:v>
                </c:pt>
                <c:pt idx="772">
                  <c:v>-3.5357105820000001</c:v>
                </c:pt>
                <c:pt idx="773">
                  <c:v>-3.5753833529999999</c:v>
                </c:pt>
                <c:pt idx="774">
                  <c:v>-3.334937531</c:v>
                </c:pt>
                <c:pt idx="775">
                  <c:v>-3.2240608480000001</c:v>
                </c:pt>
                <c:pt idx="776">
                  <c:v>-3.6221319869999999</c:v>
                </c:pt>
                <c:pt idx="777">
                  <c:v>-3.246577721</c:v>
                </c:pt>
                <c:pt idx="778">
                  <c:v>-3.544168999</c:v>
                </c:pt>
                <c:pt idx="779">
                  <c:v>-3.3954721640000001</c:v>
                </c:pt>
                <c:pt idx="780">
                  <c:v>-3.6987420900000001</c:v>
                </c:pt>
                <c:pt idx="781">
                  <c:v>-3.1915593699999998</c:v>
                </c:pt>
                <c:pt idx="782">
                  <c:v>-3.1559006140000001</c:v>
                </c:pt>
                <c:pt idx="783">
                  <c:v>-3.5001363269999999</c:v>
                </c:pt>
                <c:pt idx="784">
                  <c:v>-3.3690745959999999</c:v>
                </c:pt>
                <c:pt idx="785">
                  <c:v>-3.3769028219999999</c:v>
                </c:pt>
                <c:pt idx="786">
                  <c:v>-3.3232661750000001</c:v>
                </c:pt>
                <c:pt idx="787">
                  <c:v>-3.6003523579999999</c:v>
                </c:pt>
                <c:pt idx="788">
                  <c:v>-3.3841528959999998</c:v>
                </c:pt>
                <c:pt idx="789">
                  <c:v>-3.2940059559999999</c:v>
                </c:pt>
                <c:pt idx="790">
                  <c:v>-2.8825128430000002</c:v>
                </c:pt>
                <c:pt idx="791">
                  <c:v>-3.369280764</c:v>
                </c:pt>
                <c:pt idx="792">
                  <c:v>-3.3649477179999998</c:v>
                </c:pt>
                <c:pt idx="793">
                  <c:v>-3.3671020509999998</c:v>
                </c:pt>
                <c:pt idx="794">
                  <c:v>-3.578468617</c:v>
                </c:pt>
                <c:pt idx="795">
                  <c:v>-3.132963824</c:v>
                </c:pt>
                <c:pt idx="796">
                  <c:v>-3.3409708280000001</c:v>
                </c:pt>
                <c:pt idx="797">
                  <c:v>-3.4711164960000001</c:v>
                </c:pt>
                <c:pt idx="798">
                  <c:v>-3.3144298129999998</c:v>
                </c:pt>
                <c:pt idx="799">
                  <c:v>-3.3054040470000001</c:v>
                </c:pt>
                <c:pt idx="800">
                  <c:v>-3.2992500800000002</c:v>
                </c:pt>
                <c:pt idx="801">
                  <c:v>-3.109063635</c:v>
                </c:pt>
                <c:pt idx="802">
                  <c:v>-3.0524557479999999</c:v>
                </c:pt>
                <c:pt idx="803">
                  <c:v>-3.2229431640000001</c:v>
                </c:pt>
                <c:pt idx="804">
                  <c:v>-3.3253268829999998</c:v>
                </c:pt>
                <c:pt idx="805">
                  <c:v>-3.2201757930000001</c:v>
                </c:pt>
                <c:pt idx="806">
                  <c:v>-3.4023451250000001</c:v>
                </c:pt>
                <c:pt idx="807">
                  <c:v>-3.1366358280000002</c:v>
                </c:pt>
                <c:pt idx="808">
                  <c:v>-3.1590842690000001</c:v>
                </c:pt>
                <c:pt idx="809">
                  <c:v>-3.2469829250000002</c:v>
                </c:pt>
                <c:pt idx="810">
                  <c:v>-3.5642149700000001</c:v>
                </c:pt>
                <c:pt idx="811">
                  <c:v>-3.549334574</c:v>
                </c:pt>
                <c:pt idx="812">
                  <c:v>-3.3127055439999999</c:v>
                </c:pt>
                <c:pt idx="813">
                  <c:v>-3.5600910539999999</c:v>
                </c:pt>
                <c:pt idx="814">
                  <c:v>-3.444449841</c:v>
                </c:pt>
                <c:pt idx="815">
                  <c:v>-3.2950586409999998</c:v>
                </c:pt>
                <c:pt idx="816">
                  <c:v>-3.3348964059999999</c:v>
                </c:pt>
                <c:pt idx="817">
                  <c:v>-3.2114020249999999</c:v>
                </c:pt>
                <c:pt idx="818">
                  <c:v>-3.0895559819999998</c:v>
                </c:pt>
                <c:pt idx="819">
                  <c:v>-3.3950017190000001</c:v>
                </c:pt>
                <c:pt idx="820">
                  <c:v>-3.2487741919999999</c:v>
                </c:pt>
                <c:pt idx="821">
                  <c:v>-3.2562148870000001</c:v>
                </c:pt>
                <c:pt idx="822">
                  <c:v>-3.5858440049999998</c:v>
                </c:pt>
                <c:pt idx="823">
                  <c:v>-2.7950298899999999</c:v>
                </c:pt>
                <c:pt idx="824">
                  <c:v>-3.544063296</c:v>
                </c:pt>
                <c:pt idx="825">
                  <c:v>-3.260754339</c:v>
                </c:pt>
                <c:pt idx="826">
                  <c:v>-3.2412494199999999</c:v>
                </c:pt>
                <c:pt idx="827">
                  <c:v>-3.2530806540000001</c:v>
                </c:pt>
                <c:pt idx="828">
                  <c:v>-3.5062840030000002</c:v>
                </c:pt>
                <c:pt idx="829">
                  <c:v>-3.2016193959999999</c:v>
                </c:pt>
                <c:pt idx="830">
                  <c:v>-3.45254693</c:v>
                </c:pt>
                <c:pt idx="831">
                  <c:v>-3.1873478300000002</c:v>
                </c:pt>
                <c:pt idx="832">
                  <c:v>-3.0603055989999999</c:v>
                </c:pt>
                <c:pt idx="833">
                  <c:v>-3.475534922</c:v>
                </c:pt>
                <c:pt idx="834">
                  <c:v>-3.587985261</c:v>
                </c:pt>
                <c:pt idx="835">
                  <c:v>-3.0864578439999999</c:v>
                </c:pt>
                <c:pt idx="836">
                  <c:v>-3.3946511510000001</c:v>
                </c:pt>
                <c:pt idx="837">
                  <c:v>-3.3113982339999999</c:v>
                </c:pt>
                <c:pt idx="838">
                  <c:v>-2.9999548040000001</c:v>
                </c:pt>
                <c:pt idx="839">
                  <c:v>-3.3402102660000001</c:v>
                </c:pt>
                <c:pt idx="840">
                  <c:v>-3.463670472</c:v>
                </c:pt>
                <c:pt idx="841">
                  <c:v>-3.0492020700000002</c:v>
                </c:pt>
                <c:pt idx="842">
                  <c:v>-3.2067129429999999</c:v>
                </c:pt>
                <c:pt idx="843">
                  <c:v>-2.954949585</c:v>
                </c:pt>
                <c:pt idx="844">
                  <c:v>-3.2179922360000002</c:v>
                </c:pt>
                <c:pt idx="845">
                  <c:v>-3.422282761</c:v>
                </c:pt>
                <c:pt idx="846">
                  <c:v>-3.3030956740000001</c:v>
                </c:pt>
                <c:pt idx="847">
                  <c:v>-3.4288975590000002</c:v>
                </c:pt>
                <c:pt idx="848">
                  <c:v>-3.3057486030000001</c:v>
                </c:pt>
                <c:pt idx="849">
                  <c:v>-3.3740207849999999</c:v>
                </c:pt>
                <c:pt idx="850">
                  <c:v>-3.2512273120000001</c:v>
                </c:pt>
                <c:pt idx="851">
                  <c:v>-3.0822329470000001</c:v>
                </c:pt>
                <c:pt idx="852">
                  <c:v>-3.325253171</c:v>
                </c:pt>
                <c:pt idx="853">
                  <c:v>-3.7356329619999999</c:v>
                </c:pt>
                <c:pt idx="854">
                  <c:v>-3.427311574</c:v>
                </c:pt>
                <c:pt idx="855">
                  <c:v>-3.514020693</c:v>
                </c:pt>
                <c:pt idx="856">
                  <c:v>-3.6647849899999998</c:v>
                </c:pt>
                <c:pt idx="857">
                  <c:v>-3.2552713400000002</c:v>
                </c:pt>
                <c:pt idx="858">
                  <c:v>-3.3797703879999998</c:v>
                </c:pt>
                <c:pt idx="859">
                  <c:v>-3.2296148630000001</c:v>
                </c:pt>
                <c:pt idx="860">
                  <c:v>-3.4337718810000002</c:v>
                </c:pt>
                <c:pt idx="861">
                  <c:v>-3.2697508489999998</c:v>
                </c:pt>
                <c:pt idx="862">
                  <c:v>-3.18548052</c:v>
                </c:pt>
                <c:pt idx="863">
                  <c:v>-3.0193001690000001</c:v>
                </c:pt>
                <c:pt idx="864">
                  <c:v>-3.128518154</c:v>
                </c:pt>
                <c:pt idx="865">
                  <c:v>-3.1649062469999998</c:v>
                </c:pt>
                <c:pt idx="866">
                  <c:v>-3.2060921649999998</c:v>
                </c:pt>
                <c:pt idx="867">
                  <c:v>-3.3175328739999999</c:v>
                </c:pt>
                <c:pt idx="868">
                  <c:v>-3.41260356</c:v>
                </c:pt>
                <c:pt idx="869">
                  <c:v>-3.3451010170000002</c:v>
                </c:pt>
                <c:pt idx="870">
                  <c:v>-3.401208204</c:v>
                </c:pt>
                <c:pt idx="871">
                  <c:v>-3.2915133660000002</c:v>
                </c:pt>
                <c:pt idx="872">
                  <c:v>-3.1259027609999999</c:v>
                </c:pt>
                <c:pt idx="873">
                  <c:v>-3.0636097370000002</c:v>
                </c:pt>
                <c:pt idx="874">
                  <c:v>-3.5969489110000001</c:v>
                </c:pt>
                <c:pt idx="875">
                  <c:v>-3.3370278959999999</c:v>
                </c:pt>
                <c:pt idx="876">
                  <c:v>-3.3385418229999999</c:v>
                </c:pt>
                <c:pt idx="877">
                  <c:v>-3.5129358690000001</c:v>
                </c:pt>
                <c:pt idx="878">
                  <c:v>-3.4264294820000001</c:v>
                </c:pt>
                <c:pt idx="879">
                  <c:v>-3.144259082</c:v>
                </c:pt>
                <c:pt idx="880">
                  <c:v>-3.2975307960000002</c:v>
                </c:pt>
                <c:pt idx="881">
                  <c:v>-3.2449842420000001</c:v>
                </c:pt>
                <c:pt idx="882">
                  <c:v>-3.2784000469999999</c:v>
                </c:pt>
                <c:pt idx="883">
                  <c:v>-3.328010221</c:v>
                </c:pt>
                <c:pt idx="884">
                  <c:v>-3.1668315740000001</c:v>
                </c:pt>
                <c:pt idx="885">
                  <c:v>-3.26991772</c:v>
                </c:pt>
                <c:pt idx="886">
                  <c:v>-3.2405286960000002</c:v>
                </c:pt>
                <c:pt idx="887">
                  <c:v>-3.2946693740000002</c:v>
                </c:pt>
                <c:pt idx="888">
                  <c:v>-3.1900502319999999</c:v>
                </c:pt>
                <c:pt idx="889">
                  <c:v>-3.4038109140000001</c:v>
                </c:pt>
                <c:pt idx="890">
                  <c:v>-3.3607295480000001</c:v>
                </c:pt>
                <c:pt idx="891">
                  <c:v>-3.2858941690000001</c:v>
                </c:pt>
                <c:pt idx="892">
                  <c:v>-3.1822354110000002</c:v>
                </c:pt>
                <c:pt idx="893">
                  <c:v>-3.1906205320000001</c:v>
                </c:pt>
                <c:pt idx="894">
                  <c:v>-3.6357325</c:v>
                </c:pt>
                <c:pt idx="895">
                  <c:v>-3.3995742</c:v>
                </c:pt>
                <c:pt idx="896">
                  <c:v>-3.1427237689999998</c:v>
                </c:pt>
                <c:pt idx="897">
                  <c:v>-2.918947196</c:v>
                </c:pt>
                <c:pt idx="898">
                  <c:v>-3.2057170780000002</c:v>
                </c:pt>
                <c:pt idx="899">
                  <c:v>-3.180179243</c:v>
                </c:pt>
                <c:pt idx="900">
                  <c:v>-3.3921394870000001</c:v>
                </c:pt>
                <c:pt idx="901">
                  <c:v>-3.343233905</c:v>
                </c:pt>
                <c:pt idx="902">
                  <c:v>-3.650080794</c:v>
                </c:pt>
                <c:pt idx="903">
                  <c:v>-3.4413922399999999</c:v>
                </c:pt>
                <c:pt idx="904">
                  <c:v>-3.6905980459999999</c:v>
                </c:pt>
                <c:pt idx="905">
                  <c:v>-3.4731365790000002</c:v>
                </c:pt>
                <c:pt idx="906">
                  <c:v>-3.1837110449999999</c:v>
                </c:pt>
                <c:pt idx="907">
                  <c:v>-3.218604842</c:v>
                </c:pt>
                <c:pt idx="908">
                  <c:v>-3.5729358520000001</c:v>
                </c:pt>
                <c:pt idx="909">
                  <c:v>-3.3565550919999998</c:v>
                </c:pt>
                <c:pt idx="910">
                  <c:v>-3.122711206</c:v>
                </c:pt>
                <c:pt idx="911">
                  <c:v>-3.434426142</c:v>
                </c:pt>
                <c:pt idx="912">
                  <c:v>-3.0307567550000001</c:v>
                </c:pt>
                <c:pt idx="913">
                  <c:v>-3.3202548909999998</c:v>
                </c:pt>
                <c:pt idx="914">
                  <c:v>-3.187096672</c:v>
                </c:pt>
                <c:pt idx="915">
                  <c:v>-3.1962483810000002</c:v>
                </c:pt>
                <c:pt idx="916">
                  <c:v>-3.438062242</c:v>
                </c:pt>
                <c:pt idx="917">
                  <c:v>-3.472308263</c:v>
                </c:pt>
                <c:pt idx="918">
                  <c:v>-3.1224180480000001</c:v>
                </c:pt>
                <c:pt idx="919">
                  <c:v>-3.4818024749999998</c:v>
                </c:pt>
                <c:pt idx="920">
                  <c:v>-3.113665954</c:v>
                </c:pt>
                <c:pt idx="921">
                  <c:v>-3.0894822909999999</c:v>
                </c:pt>
                <c:pt idx="922">
                  <c:v>-3.1604955910000001</c:v>
                </c:pt>
                <c:pt idx="923">
                  <c:v>-3.1461214580000001</c:v>
                </c:pt>
                <c:pt idx="924">
                  <c:v>-3.2412852230000002</c:v>
                </c:pt>
                <c:pt idx="925">
                  <c:v>-3.403813607</c:v>
                </c:pt>
                <c:pt idx="926">
                  <c:v>-3.2099502530000001</c:v>
                </c:pt>
                <c:pt idx="927">
                  <c:v>-3.4665136400000001</c:v>
                </c:pt>
                <c:pt idx="928">
                  <c:v>-3.4487216379999999</c:v>
                </c:pt>
                <c:pt idx="929">
                  <c:v>-3.4879052690000001</c:v>
                </c:pt>
                <c:pt idx="930">
                  <c:v>-3.0186582049999999</c:v>
                </c:pt>
                <c:pt idx="931">
                  <c:v>-3.138172371</c:v>
                </c:pt>
                <c:pt idx="932">
                  <c:v>-3.2170237660000001</c:v>
                </c:pt>
                <c:pt idx="933">
                  <c:v>-3.3204531579999998</c:v>
                </c:pt>
                <c:pt idx="934">
                  <c:v>-3.1848959040000002</c:v>
                </c:pt>
                <c:pt idx="935">
                  <c:v>-3.2847693140000001</c:v>
                </c:pt>
                <c:pt idx="936">
                  <c:v>-2.9313612349999998</c:v>
                </c:pt>
                <c:pt idx="937">
                  <c:v>-3.540335512</c:v>
                </c:pt>
                <c:pt idx="938">
                  <c:v>-3.2253987940000002</c:v>
                </c:pt>
                <c:pt idx="939">
                  <c:v>-3.2942784500000002</c:v>
                </c:pt>
                <c:pt idx="940">
                  <c:v>-3.5449088579999999</c:v>
                </c:pt>
                <c:pt idx="941">
                  <c:v>-3.1916166050000001</c:v>
                </c:pt>
                <c:pt idx="942">
                  <c:v>-3.2716275260000001</c:v>
                </c:pt>
                <c:pt idx="943">
                  <c:v>-3.268251324</c:v>
                </c:pt>
                <c:pt idx="944">
                  <c:v>-3.0536567030000001</c:v>
                </c:pt>
                <c:pt idx="945">
                  <c:v>-2.9123550229999999</c:v>
                </c:pt>
                <c:pt idx="946">
                  <c:v>-3.2538390609999999</c:v>
                </c:pt>
                <c:pt idx="947">
                  <c:v>-3.6752440069999999</c:v>
                </c:pt>
                <c:pt idx="948">
                  <c:v>-3.1091260520000001</c:v>
                </c:pt>
                <c:pt idx="949">
                  <c:v>-3.2895049630000002</c:v>
                </c:pt>
                <c:pt idx="950">
                  <c:v>-3.3310746070000001</c:v>
                </c:pt>
                <c:pt idx="951">
                  <c:v>-3.0799754090000002</c:v>
                </c:pt>
                <c:pt idx="952">
                  <c:v>-3.3755346180000001</c:v>
                </c:pt>
                <c:pt idx="953">
                  <c:v>-3.0533962880000001</c:v>
                </c:pt>
                <c:pt idx="954">
                  <c:v>-3.2351119669999999</c:v>
                </c:pt>
                <c:pt idx="955">
                  <c:v>-3.5884857320000001</c:v>
                </c:pt>
                <c:pt idx="956">
                  <c:v>-3.0674198349999999</c:v>
                </c:pt>
                <c:pt idx="957">
                  <c:v>-3.3260994949999998</c:v>
                </c:pt>
                <c:pt idx="958">
                  <c:v>-3.5505929620000001</c:v>
                </c:pt>
                <c:pt idx="959">
                  <c:v>-3.2729356639999998</c:v>
                </c:pt>
                <c:pt idx="960">
                  <c:v>-3.1668518699999999</c:v>
                </c:pt>
                <c:pt idx="961">
                  <c:v>-2.9986467060000002</c:v>
                </c:pt>
                <c:pt idx="962">
                  <c:v>-3.514938253</c:v>
                </c:pt>
                <c:pt idx="963">
                  <c:v>-3.32711698</c:v>
                </c:pt>
                <c:pt idx="964">
                  <c:v>-3.127068891</c:v>
                </c:pt>
                <c:pt idx="965">
                  <c:v>-3.0700869179999999</c:v>
                </c:pt>
                <c:pt idx="966">
                  <c:v>-3.225979793</c:v>
                </c:pt>
                <c:pt idx="967">
                  <c:v>-3.2844010190000001</c:v>
                </c:pt>
                <c:pt idx="968">
                  <c:v>-3.3697965989999998</c:v>
                </c:pt>
                <c:pt idx="969">
                  <c:v>-3.199956507</c:v>
                </c:pt>
                <c:pt idx="970">
                  <c:v>-3.4320145439999998</c:v>
                </c:pt>
                <c:pt idx="971">
                  <c:v>-3.3860459189999998</c:v>
                </c:pt>
                <c:pt idx="972">
                  <c:v>-3.232035625</c:v>
                </c:pt>
                <c:pt idx="973">
                  <c:v>-3.3623705770000001</c:v>
                </c:pt>
                <c:pt idx="974">
                  <c:v>-3.1820653330000002</c:v>
                </c:pt>
                <c:pt idx="975">
                  <c:v>-3.3421463189999998</c:v>
                </c:pt>
                <c:pt idx="976">
                  <c:v>-3.0582669230000001</c:v>
                </c:pt>
                <c:pt idx="977">
                  <c:v>-3.2191487109999999</c:v>
                </c:pt>
                <c:pt idx="978">
                  <c:v>-3.246902022</c:v>
                </c:pt>
                <c:pt idx="979">
                  <c:v>-3.208909303</c:v>
                </c:pt>
                <c:pt idx="980">
                  <c:v>-3.0659122590000001</c:v>
                </c:pt>
                <c:pt idx="981">
                  <c:v>-3.4117237039999999</c:v>
                </c:pt>
                <c:pt idx="982">
                  <c:v>-3.321593928</c:v>
                </c:pt>
                <c:pt idx="983">
                  <c:v>-3.5083974119999999</c:v>
                </c:pt>
                <c:pt idx="984">
                  <c:v>-3.39020645</c:v>
                </c:pt>
                <c:pt idx="985">
                  <c:v>-3.1383491440000002</c:v>
                </c:pt>
                <c:pt idx="986">
                  <c:v>-3.3747553340000001</c:v>
                </c:pt>
                <c:pt idx="987">
                  <c:v>-3.1309509609999999</c:v>
                </c:pt>
                <c:pt idx="988">
                  <c:v>-3.6410654779999998</c:v>
                </c:pt>
                <c:pt idx="989">
                  <c:v>-3.5661914399999999</c:v>
                </c:pt>
                <c:pt idx="990">
                  <c:v>-3.3304402639999999</c:v>
                </c:pt>
                <c:pt idx="991">
                  <c:v>-3.5820895290000001</c:v>
                </c:pt>
                <c:pt idx="992">
                  <c:v>-3.4954981119999999</c:v>
                </c:pt>
                <c:pt idx="993">
                  <c:v>-3.2816301289999998</c:v>
                </c:pt>
                <c:pt idx="994">
                  <c:v>-3.1744843650000001</c:v>
                </c:pt>
                <c:pt idx="995">
                  <c:v>-3.2963106419999999</c:v>
                </c:pt>
                <c:pt idx="996">
                  <c:v>-3.2258744579999998</c:v>
                </c:pt>
                <c:pt idx="997">
                  <c:v>-3.1323914899999998</c:v>
                </c:pt>
                <c:pt idx="998">
                  <c:v>-3.2854697759999998</c:v>
                </c:pt>
                <c:pt idx="999">
                  <c:v>-3.37503917</c:v>
                </c:pt>
                <c:pt idx="1000">
                  <c:v>-3.4059911340000002</c:v>
                </c:pt>
                <c:pt idx="1001">
                  <c:v>-3.2009195190000002</c:v>
                </c:pt>
                <c:pt idx="1002">
                  <c:v>-3.2947746119999999</c:v>
                </c:pt>
                <c:pt idx="1003">
                  <c:v>-3.1475323739999999</c:v>
                </c:pt>
                <c:pt idx="1004">
                  <c:v>-3.469191103</c:v>
                </c:pt>
                <c:pt idx="1005">
                  <c:v>-3.3783708670000001</c:v>
                </c:pt>
                <c:pt idx="1006">
                  <c:v>-3.1060834279999998</c:v>
                </c:pt>
                <c:pt idx="1007">
                  <c:v>-3.2791607219999999</c:v>
                </c:pt>
                <c:pt idx="1008">
                  <c:v>-3.2592463139999999</c:v>
                </c:pt>
                <c:pt idx="1009">
                  <c:v>-3.0783938050000001</c:v>
                </c:pt>
                <c:pt idx="1010">
                  <c:v>-3.7591179289999999</c:v>
                </c:pt>
                <c:pt idx="1011">
                  <c:v>-3.0599120430000002</c:v>
                </c:pt>
                <c:pt idx="1012">
                  <c:v>-3.3203305429999999</c:v>
                </c:pt>
                <c:pt idx="1013">
                  <c:v>-3.4427393980000001</c:v>
                </c:pt>
                <c:pt idx="1014">
                  <c:v>-3.404798032</c:v>
                </c:pt>
                <c:pt idx="1015">
                  <c:v>-3.4349075029999998</c:v>
                </c:pt>
                <c:pt idx="1016">
                  <c:v>-3.1927930039999999</c:v>
                </c:pt>
                <c:pt idx="1017">
                  <c:v>-3.3527776060000001</c:v>
                </c:pt>
                <c:pt idx="1018">
                  <c:v>-3.0898317340000001</c:v>
                </c:pt>
                <c:pt idx="1019">
                  <c:v>-3.553270167</c:v>
                </c:pt>
                <c:pt idx="1020">
                  <c:v>-3.208940997</c:v>
                </c:pt>
                <c:pt idx="1021">
                  <c:v>-3.3734868329999999</c:v>
                </c:pt>
                <c:pt idx="1022">
                  <c:v>-3.0886547200000001</c:v>
                </c:pt>
                <c:pt idx="1023">
                  <c:v>-3.333328635</c:v>
                </c:pt>
                <c:pt idx="1024">
                  <c:v>-3.0989626079999999</c:v>
                </c:pt>
                <c:pt idx="1025">
                  <c:v>-3.279138771</c:v>
                </c:pt>
                <c:pt idx="1026">
                  <c:v>-3.257674202</c:v>
                </c:pt>
                <c:pt idx="1027">
                  <c:v>-3.4392273320000002</c:v>
                </c:pt>
                <c:pt idx="1028">
                  <c:v>-3.3188782319999999</c:v>
                </c:pt>
                <c:pt idx="1029">
                  <c:v>-3.2484193029999999</c:v>
                </c:pt>
                <c:pt idx="1030">
                  <c:v>-3.3493853759999999</c:v>
                </c:pt>
                <c:pt idx="1031">
                  <c:v>-3.6080352690000002</c:v>
                </c:pt>
                <c:pt idx="1032">
                  <c:v>-3.1803158319999998</c:v>
                </c:pt>
                <c:pt idx="1033">
                  <c:v>-3.2449714850000002</c:v>
                </c:pt>
                <c:pt idx="1034">
                  <c:v>-3.4023948040000001</c:v>
                </c:pt>
                <c:pt idx="1035">
                  <c:v>-3.4643695590000001</c:v>
                </c:pt>
                <c:pt idx="1036">
                  <c:v>-3.350474331</c:v>
                </c:pt>
                <c:pt idx="1037">
                  <c:v>-3.2601474119999998</c:v>
                </c:pt>
                <c:pt idx="1038">
                  <c:v>-3.2180999429999999</c:v>
                </c:pt>
                <c:pt idx="1039">
                  <c:v>-3.083803171</c:v>
                </c:pt>
                <c:pt idx="1040">
                  <c:v>-3.3304227420000001</c:v>
                </c:pt>
                <c:pt idx="1041">
                  <c:v>-3.3842434880000001</c:v>
                </c:pt>
                <c:pt idx="1042">
                  <c:v>-3.2467840300000002</c:v>
                </c:pt>
                <c:pt idx="1043">
                  <c:v>-3.2432119359999998</c:v>
                </c:pt>
                <c:pt idx="1044">
                  <c:v>-3.1604872089999998</c:v>
                </c:pt>
                <c:pt idx="1045">
                  <c:v>-3.3614392130000001</c:v>
                </c:pt>
                <c:pt idx="1046">
                  <c:v>-3.3918936319999999</c:v>
                </c:pt>
                <c:pt idx="1047">
                  <c:v>-3.2173308139999999</c:v>
                </c:pt>
                <c:pt idx="1048">
                  <c:v>-2.9864124630000002</c:v>
                </c:pt>
                <c:pt idx="1049">
                  <c:v>-3.2564008879999999</c:v>
                </c:pt>
                <c:pt idx="1050">
                  <c:v>-3.0297744070000001</c:v>
                </c:pt>
                <c:pt idx="1051">
                  <c:v>-3.4561915019999998</c:v>
                </c:pt>
                <c:pt idx="1052">
                  <c:v>-3.4834931340000002</c:v>
                </c:pt>
                <c:pt idx="1053">
                  <c:v>-3.3772737959999999</c:v>
                </c:pt>
                <c:pt idx="1054">
                  <c:v>-3.4016043009999999</c:v>
                </c:pt>
                <c:pt idx="1055">
                  <c:v>-3.1600528950000002</c:v>
                </c:pt>
                <c:pt idx="1056">
                  <c:v>-3.160540744</c:v>
                </c:pt>
                <c:pt idx="1057">
                  <c:v>-3.5313600850000002</c:v>
                </c:pt>
                <c:pt idx="1058">
                  <c:v>-3.0887430189999998</c:v>
                </c:pt>
                <c:pt idx="1059">
                  <c:v>-3.3969209820000001</c:v>
                </c:pt>
                <c:pt idx="1060">
                  <c:v>-3.125483043</c:v>
                </c:pt>
                <c:pt idx="1061">
                  <c:v>-3.1364834670000001</c:v>
                </c:pt>
                <c:pt idx="1062">
                  <c:v>-3.2314885040000001</c:v>
                </c:pt>
                <c:pt idx="1063">
                  <c:v>-3.4529586509999999</c:v>
                </c:pt>
                <c:pt idx="1064">
                  <c:v>-3.247803003</c:v>
                </c:pt>
                <c:pt idx="1065">
                  <c:v>-3.0958586339999998</c:v>
                </c:pt>
                <c:pt idx="1066">
                  <c:v>-3.0238666479999998</c:v>
                </c:pt>
                <c:pt idx="1067">
                  <c:v>-3.4003770599999998</c:v>
                </c:pt>
                <c:pt idx="1068">
                  <c:v>-3.5462143290000001</c:v>
                </c:pt>
                <c:pt idx="1069">
                  <c:v>-3.367402094</c:v>
                </c:pt>
                <c:pt idx="1070">
                  <c:v>-3.2947370440000001</c:v>
                </c:pt>
                <c:pt idx="1071">
                  <c:v>-3.3765969419999999</c:v>
                </c:pt>
                <c:pt idx="1072">
                  <c:v>-3.1591181599999998</c:v>
                </c:pt>
                <c:pt idx="1073">
                  <c:v>-3.3763071099999999</c:v>
                </c:pt>
                <c:pt idx="1074">
                  <c:v>-3.3616035530000001</c:v>
                </c:pt>
                <c:pt idx="1075">
                  <c:v>-3.25365927</c:v>
                </c:pt>
                <c:pt idx="1076">
                  <c:v>-3.3675864240000002</c:v>
                </c:pt>
                <c:pt idx="1077">
                  <c:v>-3.2722264299999999</c:v>
                </c:pt>
                <c:pt idx="1078">
                  <c:v>-2.7679710540000002</c:v>
                </c:pt>
                <c:pt idx="1079">
                  <c:v>-3.2040372270000002</c:v>
                </c:pt>
                <c:pt idx="1080">
                  <c:v>-3.3751929600000001</c:v>
                </c:pt>
                <c:pt idx="1081">
                  <c:v>-3.2941288059999998</c:v>
                </c:pt>
                <c:pt idx="1082">
                  <c:v>-3.228936289</c:v>
                </c:pt>
                <c:pt idx="1083">
                  <c:v>-3.3601297890000001</c:v>
                </c:pt>
                <c:pt idx="1084">
                  <c:v>-3.481517755</c:v>
                </c:pt>
                <c:pt idx="1085">
                  <c:v>-3.408214155</c:v>
                </c:pt>
                <c:pt idx="1086">
                  <c:v>-2.9276224790000001</c:v>
                </c:pt>
                <c:pt idx="1087">
                  <c:v>-3.2426249829999998</c:v>
                </c:pt>
                <c:pt idx="1088">
                  <c:v>-3.480790243</c:v>
                </c:pt>
                <c:pt idx="1089">
                  <c:v>-3.3848917580000002</c:v>
                </c:pt>
                <c:pt idx="1090">
                  <c:v>-3.3451507180000002</c:v>
                </c:pt>
                <c:pt idx="1091">
                  <c:v>-3.2454546839999998</c:v>
                </c:pt>
                <c:pt idx="1092">
                  <c:v>-3.2229594509999999</c:v>
                </c:pt>
                <c:pt idx="1093">
                  <c:v>-3.3849632430000001</c:v>
                </c:pt>
                <c:pt idx="1094">
                  <c:v>-3.226447952</c:v>
                </c:pt>
                <c:pt idx="1095">
                  <c:v>-3.321439791</c:v>
                </c:pt>
                <c:pt idx="1096">
                  <c:v>-3.0613419849999999</c:v>
                </c:pt>
                <c:pt idx="1097">
                  <c:v>-3.2470822579999998</c:v>
                </c:pt>
                <c:pt idx="1098">
                  <c:v>-3.145315299</c:v>
                </c:pt>
                <c:pt idx="1099">
                  <c:v>-3.555395957</c:v>
                </c:pt>
                <c:pt idx="1100">
                  <c:v>-3.185584371</c:v>
                </c:pt>
                <c:pt idx="1101">
                  <c:v>-3.7565013039999999</c:v>
                </c:pt>
                <c:pt idx="1102">
                  <c:v>-3.4752493109999998</c:v>
                </c:pt>
                <c:pt idx="1103">
                  <c:v>-3.2491071370000002</c:v>
                </c:pt>
                <c:pt idx="1104">
                  <c:v>-3.198414777</c:v>
                </c:pt>
                <c:pt idx="1105">
                  <c:v>-3.416682695</c:v>
                </c:pt>
                <c:pt idx="1106">
                  <c:v>-3.3900543509999999</c:v>
                </c:pt>
                <c:pt idx="1107">
                  <c:v>-3.2518661529999999</c:v>
                </c:pt>
                <c:pt idx="1108">
                  <c:v>-3.200355026</c:v>
                </c:pt>
                <c:pt idx="1109">
                  <c:v>-3.2343087690000001</c:v>
                </c:pt>
                <c:pt idx="1110">
                  <c:v>-3.073644952</c:v>
                </c:pt>
                <c:pt idx="1111">
                  <c:v>-3.144485746</c:v>
                </c:pt>
                <c:pt idx="1112">
                  <c:v>-3.2528595999999999</c:v>
                </c:pt>
                <c:pt idx="1113">
                  <c:v>-3.3655227239999999</c:v>
                </c:pt>
                <c:pt idx="1114">
                  <c:v>-3.5637713479999999</c:v>
                </c:pt>
                <c:pt idx="1115">
                  <c:v>-3.4090734409999999</c:v>
                </c:pt>
                <c:pt idx="1116">
                  <c:v>-3.3039409100000001</c:v>
                </c:pt>
                <c:pt idx="1117">
                  <c:v>-3.3672944039999999</c:v>
                </c:pt>
                <c:pt idx="1118">
                  <c:v>-3.3113724709999999</c:v>
                </c:pt>
                <c:pt idx="1119">
                  <c:v>-3.6655458639999998</c:v>
                </c:pt>
                <c:pt idx="1120">
                  <c:v>-3.563879596</c:v>
                </c:pt>
                <c:pt idx="1121">
                  <c:v>-3.5125396750000002</c:v>
                </c:pt>
                <c:pt idx="1122">
                  <c:v>-3.2203273750000001</c:v>
                </c:pt>
                <c:pt idx="1123">
                  <c:v>-3.3923518010000002</c:v>
                </c:pt>
                <c:pt idx="1124">
                  <c:v>-3.165993984</c:v>
                </c:pt>
                <c:pt idx="1125">
                  <c:v>-3.2440778030000001</c:v>
                </c:pt>
                <c:pt idx="1126">
                  <c:v>-3.3105285000000002</c:v>
                </c:pt>
                <c:pt idx="1127">
                  <c:v>-3.4411992580000001</c:v>
                </c:pt>
                <c:pt idx="1128">
                  <c:v>-3.671196304</c:v>
                </c:pt>
                <c:pt idx="1129">
                  <c:v>-3.396650932</c:v>
                </c:pt>
                <c:pt idx="1130">
                  <c:v>-3.5584162830000001</c:v>
                </c:pt>
                <c:pt idx="1131">
                  <c:v>-2.9894887849999998</c:v>
                </c:pt>
                <c:pt idx="1132">
                  <c:v>-3.1391619820000001</c:v>
                </c:pt>
                <c:pt idx="1133">
                  <c:v>-3.1987635220000001</c:v>
                </c:pt>
                <c:pt idx="1134">
                  <c:v>-3.3456177330000001</c:v>
                </c:pt>
                <c:pt idx="1135">
                  <c:v>-3.2741470459999999</c:v>
                </c:pt>
                <c:pt idx="1136">
                  <c:v>-2.9000294609999999</c:v>
                </c:pt>
                <c:pt idx="1137">
                  <c:v>-3.196302116</c:v>
                </c:pt>
                <c:pt idx="1138">
                  <c:v>-3.503917478</c:v>
                </c:pt>
                <c:pt idx="1139">
                  <c:v>-3.2915709440000001</c:v>
                </c:pt>
                <c:pt idx="1140">
                  <c:v>-3.7193287599999998</c:v>
                </c:pt>
                <c:pt idx="1141">
                  <c:v>-3.5170380620000001</c:v>
                </c:pt>
                <c:pt idx="1142">
                  <c:v>-3.3766900139999998</c:v>
                </c:pt>
                <c:pt idx="1143">
                  <c:v>-3.273018054</c:v>
                </c:pt>
                <c:pt idx="1144">
                  <c:v>-3.652429036</c:v>
                </c:pt>
                <c:pt idx="1145">
                  <c:v>-3.221201883</c:v>
                </c:pt>
                <c:pt idx="1146">
                  <c:v>-3.2184030520000002</c:v>
                </c:pt>
                <c:pt idx="1147">
                  <c:v>-3.4592942409999998</c:v>
                </c:pt>
                <c:pt idx="1148">
                  <c:v>-3.6005325620000002</c:v>
                </c:pt>
                <c:pt idx="1149">
                  <c:v>-3.2911393370000002</c:v>
                </c:pt>
                <c:pt idx="1150">
                  <c:v>-3.3649189810000002</c:v>
                </c:pt>
                <c:pt idx="1151">
                  <c:v>-3.396754928</c:v>
                </c:pt>
                <c:pt idx="1152">
                  <c:v>-3.3686702670000002</c:v>
                </c:pt>
                <c:pt idx="1153">
                  <c:v>-3.280559931</c:v>
                </c:pt>
                <c:pt idx="1154">
                  <c:v>-3.1599126750000002</c:v>
                </c:pt>
                <c:pt idx="1155">
                  <c:v>-3.1677564550000001</c:v>
                </c:pt>
                <c:pt idx="1156">
                  <c:v>-3.3718270100000001</c:v>
                </c:pt>
                <c:pt idx="1157">
                  <c:v>-3.320651534</c:v>
                </c:pt>
                <c:pt idx="1158">
                  <c:v>-3.2429233210000001</c:v>
                </c:pt>
                <c:pt idx="1159">
                  <c:v>-3.4165389689999999</c:v>
                </c:pt>
                <c:pt idx="1160">
                  <c:v>-3.2957270950000002</c:v>
                </c:pt>
                <c:pt idx="1161">
                  <c:v>-3.2413014489999998</c:v>
                </c:pt>
                <c:pt idx="1162">
                  <c:v>-3.2677889360000001</c:v>
                </c:pt>
                <c:pt idx="1163">
                  <c:v>-3.2850004230000001</c:v>
                </c:pt>
                <c:pt idx="1164">
                  <c:v>-3.6287836339999999</c:v>
                </c:pt>
                <c:pt idx="1165">
                  <c:v>-3.3727226479999999</c:v>
                </c:pt>
                <c:pt idx="1166">
                  <c:v>-3.2060285180000001</c:v>
                </c:pt>
                <c:pt idx="1167">
                  <c:v>-2.8012290389999999</c:v>
                </c:pt>
                <c:pt idx="1168">
                  <c:v>-3.440385955</c:v>
                </c:pt>
                <c:pt idx="1169">
                  <c:v>-3.2355997240000001</c:v>
                </c:pt>
                <c:pt idx="1170">
                  <c:v>-3.3139896279999999</c:v>
                </c:pt>
                <c:pt idx="1171">
                  <c:v>-3.2940094640000002</c:v>
                </c:pt>
                <c:pt idx="1172">
                  <c:v>-3.159277715</c:v>
                </c:pt>
                <c:pt idx="1173">
                  <c:v>-3.0816845869999998</c:v>
                </c:pt>
                <c:pt idx="1174">
                  <c:v>-3.110752781</c:v>
                </c:pt>
                <c:pt idx="1175">
                  <c:v>-3.214601214</c:v>
                </c:pt>
                <c:pt idx="1176">
                  <c:v>-3.0100835259999998</c:v>
                </c:pt>
                <c:pt idx="1177">
                  <c:v>-3.4448771680000001</c:v>
                </c:pt>
                <c:pt idx="1178">
                  <c:v>-3.6413064519999998</c:v>
                </c:pt>
                <c:pt idx="1179">
                  <c:v>-3.164618065</c:v>
                </c:pt>
                <c:pt idx="1180">
                  <c:v>-3.1000802890000001</c:v>
                </c:pt>
                <c:pt idx="1181">
                  <c:v>-3.206343312</c:v>
                </c:pt>
                <c:pt idx="1182">
                  <c:v>-3.0534795340000001</c:v>
                </c:pt>
                <c:pt idx="1183">
                  <c:v>-3.1378462709999999</c:v>
                </c:pt>
                <c:pt idx="1184">
                  <c:v>-3.1089224529999999</c:v>
                </c:pt>
                <c:pt idx="1185">
                  <c:v>-3.240169903</c:v>
                </c:pt>
                <c:pt idx="1186">
                  <c:v>-3.2220645019999998</c:v>
                </c:pt>
                <c:pt idx="1187">
                  <c:v>-3.138736663</c:v>
                </c:pt>
                <c:pt idx="1188">
                  <c:v>-3.3243621700000001</c:v>
                </c:pt>
                <c:pt idx="1189">
                  <c:v>-3.4498856789999999</c:v>
                </c:pt>
                <c:pt idx="1190">
                  <c:v>-3.2878528880000002</c:v>
                </c:pt>
                <c:pt idx="1191">
                  <c:v>-3.3886316440000002</c:v>
                </c:pt>
                <c:pt idx="1192">
                  <c:v>-3.168916254</c:v>
                </c:pt>
                <c:pt idx="1193">
                  <c:v>-3.292063733</c:v>
                </c:pt>
                <c:pt idx="1194">
                  <c:v>-3.2202025500000002</c:v>
                </c:pt>
                <c:pt idx="1195">
                  <c:v>-3.207610657</c:v>
                </c:pt>
                <c:pt idx="1196">
                  <c:v>-3.5632991700000001</c:v>
                </c:pt>
                <c:pt idx="1197">
                  <c:v>-3.2165938409999999</c:v>
                </c:pt>
                <c:pt idx="1198">
                  <c:v>-3.3214562139999999</c:v>
                </c:pt>
                <c:pt idx="1199">
                  <c:v>-3.2467116389999999</c:v>
                </c:pt>
                <c:pt idx="1200">
                  <c:v>-3.3462803449999998</c:v>
                </c:pt>
                <c:pt idx="1201">
                  <c:v>-3.4560297539999998</c:v>
                </c:pt>
                <c:pt idx="1202">
                  <c:v>-3.018306231</c:v>
                </c:pt>
                <c:pt idx="1203">
                  <c:v>-3.1277593299999999</c:v>
                </c:pt>
                <c:pt idx="1204">
                  <c:v>-3.0086680700000001</c:v>
                </c:pt>
                <c:pt idx="1205">
                  <c:v>-3.259390942</c:v>
                </c:pt>
                <c:pt idx="1206">
                  <c:v>-3.4102597989999999</c:v>
                </c:pt>
                <c:pt idx="1207">
                  <c:v>-3.27466122</c:v>
                </c:pt>
                <c:pt idx="1208">
                  <c:v>-3.338234436</c:v>
                </c:pt>
                <c:pt idx="1209">
                  <c:v>-3.363687638</c:v>
                </c:pt>
                <c:pt idx="1210">
                  <c:v>-3.014828032</c:v>
                </c:pt>
                <c:pt idx="1211">
                  <c:v>-3.154021502</c:v>
                </c:pt>
                <c:pt idx="1212">
                  <c:v>-3.302051343</c:v>
                </c:pt>
                <c:pt idx="1213">
                  <c:v>-3.1967136190000001</c:v>
                </c:pt>
                <c:pt idx="1214">
                  <c:v>-3.0970779579999999</c:v>
                </c:pt>
                <c:pt idx="1215">
                  <c:v>-3.2974483399999999</c:v>
                </c:pt>
                <c:pt idx="1216">
                  <c:v>-3.4106882590000001</c:v>
                </c:pt>
                <c:pt idx="1217">
                  <c:v>-3.4964991369999998</c:v>
                </c:pt>
                <c:pt idx="1218">
                  <c:v>-3.6569134480000001</c:v>
                </c:pt>
                <c:pt idx="1219">
                  <c:v>-3.3874059519999999</c:v>
                </c:pt>
                <c:pt idx="1220">
                  <c:v>-3.3062163529999999</c:v>
                </c:pt>
                <c:pt idx="1221">
                  <c:v>-3.455413987</c:v>
                </c:pt>
                <c:pt idx="1222">
                  <c:v>-3.1037229979999998</c:v>
                </c:pt>
                <c:pt idx="1223">
                  <c:v>-3.1947141010000002</c:v>
                </c:pt>
                <c:pt idx="1224">
                  <c:v>-2.9199876730000001</c:v>
                </c:pt>
                <c:pt idx="1225">
                  <c:v>-3.2791013489999998</c:v>
                </c:pt>
                <c:pt idx="1226">
                  <c:v>-3.3053290799999999</c:v>
                </c:pt>
                <c:pt idx="1227">
                  <c:v>-3.5456277539999999</c:v>
                </c:pt>
                <c:pt idx="1228">
                  <c:v>-3.2011450809999999</c:v>
                </c:pt>
                <c:pt idx="1229">
                  <c:v>-3.2013043489999999</c:v>
                </c:pt>
                <c:pt idx="1230">
                  <c:v>-3.1784633709999999</c:v>
                </c:pt>
                <c:pt idx="1231">
                  <c:v>-3.4135177630000002</c:v>
                </c:pt>
                <c:pt idx="1232">
                  <c:v>-3.210643809</c:v>
                </c:pt>
                <c:pt idx="1233">
                  <c:v>-3.0921648500000001</c:v>
                </c:pt>
                <c:pt idx="1234">
                  <c:v>-3.0737329899999999</c:v>
                </c:pt>
                <c:pt idx="1235">
                  <c:v>-3.4666888330000001</c:v>
                </c:pt>
                <c:pt idx="1236">
                  <c:v>-3.2535213160000001</c:v>
                </c:pt>
                <c:pt idx="1237">
                  <c:v>-3.35665038</c:v>
                </c:pt>
                <c:pt idx="1238">
                  <c:v>-3.2528933489999998</c:v>
                </c:pt>
                <c:pt idx="1239">
                  <c:v>-3.1478962849999998</c:v>
                </c:pt>
                <c:pt idx="1240">
                  <c:v>-3.4168766740000001</c:v>
                </c:pt>
                <c:pt idx="1241">
                  <c:v>-3.29462944</c:v>
                </c:pt>
                <c:pt idx="1242">
                  <c:v>-3.3242718990000002</c:v>
                </c:pt>
                <c:pt idx="1243">
                  <c:v>-3.1048579589999998</c:v>
                </c:pt>
                <c:pt idx="1244">
                  <c:v>-3.4498713460000001</c:v>
                </c:pt>
                <c:pt idx="1245">
                  <c:v>-2.9813031259999998</c:v>
                </c:pt>
                <c:pt idx="1246">
                  <c:v>-3.6051302650000001</c:v>
                </c:pt>
                <c:pt idx="1247">
                  <c:v>-2.9765976059999999</c:v>
                </c:pt>
                <c:pt idx="1248">
                  <c:v>-3.4099238629999999</c:v>
                </c:pt>
                <c:pt idx="1249">
                  <c:v>-3.339543081</c:v>
                </c:pt>
                <c:pt idx="1250">
                  <c:v>-3.1750247709999999</c:v>
                </c:pt>
                <c:pt idx="1251">
                  <c:v>-3.187921582</c:v>
                </c:pt>
                <c:pt idx="1252">
                  <c:v>-3.1541840780000001</c:v>
                </c:pt>
                <c:pt idx="1253">
                  <c:v>-3.396531322</c:v>
                </c:pt>
                <c:pt idx="1254">
                  <c:v>-3.1065145630000002</c:v>
                </c:pt>
                <c:pt idx="1255">
                  <c:v>-3.1278230599999999</c:v>
                </c:pt>
                <c:pt idx="1256">
                  <c:v>-3.603153405</c:v>
                </c:pt>
                <c:pt idx="1257">
                  <c:v>-3.4582126369999999</c:v>
                </c:pt>
                <c:pt idx="1258">
                  <c:v>-3.5290943100000001</c:v>
                </c:pt>
                <c:pt idx="1259">
                  <c:v>-3.0431122149999998</c:v>
                </c:pt>
                <c:pt idx="1260">
                  <c:v>-3.3357656389999999</c:v>
                </c:pt>
                <c:pt idx="1261">
                  <c:v>-3.3185393580000002</c:v>
                </c:pt>
                <c:pt idx="1262">
                  <c:v>-3.4345603740000001</c:v>
                </c:pt>
                <c:pt idx="1263">
                  <c:v>-3.6572220789999998</c:v>
                </c:pt>
                <c:pt idx="1264">
                  <c:v>-3.1005532580000001</c:v>
                </c:pt>
                <c:pt idx="1265">
                  <c:v>-3.4789595210000002</c:v>
                </c:pt>
                <c:pt idx="1266">
                  <c:v>-3.5692827340000002</c:v>
                </c:pt>
                <c:pt idx="1267">
                  <c:v>-3.3798201400000001</c:v>
                </c:pt>
                <c:pt idx="1268">
                  <c:v>-3.092270192</c:v>
                </c:pt>
                <c:pt idx="1269">
                  <c:v>-3.3036645309999999</c:v>
                </c:pt>
                <c:pt idx="1270">
                  <c:v>-3.3256936590000001</c:v>
                </c:pt>
                <c:pt idx="1271">
                  <c:v>-3.3325380130000002</c:v>
                </c:pt>
                <c:pt idx="1272">
                  <c:v>-3.2819221660000002</c:v>
                </c:pt>
                <c:pt idx="1273">
                  <c:v>-3.4103507280000001</c:v>
                </c:pt>
                <c:pt idx="1274">
                  <c:v>-3.4321521349999999</c:v>
                </c:pt>
                <c:pt idx="1275">
                  <c:v>-2.949465687</c:v>
                </c:pt>
                <c:pt idx="1276">
                  <c:v>-3.3033326440000002</c:v>
                </c:pt>
                <c:pt idx="1277">
                  <c:v>-3.6691137660000002</c:v>
                </c:pt>
                <c:pt idx="1278">
                  <c:v>-3.4022816389999999</c:v>
                </c:pt>
                <c:pt idx="1279">
                  <c:v>-3.2495010479999999</c:v>
                </c:pt>
                <c:pt idx="1280">
                  <c:v>-3.3948415879999998</c:v>
                </c:pt>
                <c:pt idx="1281">
                  <c:v>-3.3095823879999999</c:v>
                </c:pt>
                <c:pt idx="1282">
                  <c:v>-3.1500497940000001</c:v>
                </c:pt>
                <c:pt idx="1283">
                  <c:v>-3.4287906320000001</c:v>
                </c:pt>
                <c:pt idx="1284">
                  <c:v>-3.151216319</c:v>
                </c:pt>
                <c:pt idx="1285">
                  <c:v>-3.5144023390000001</c:v>
                </c:pt>
                <c:pt idx="1286">
                  <c:v>-2.982310215</c:v>
                </c:pt>
                <c:pt idx="1287">
                  <c:v>-3.170786874</c:v>
                </c:pt>
                <c:pt idx="1288">
                  <c:v>-3.3288515570000001</c:v>
                </c:pt>
                <c:pt idx="1289">
                  <c:v>-3.3271369100000001</c:v>
                </c:pt>
                <c:pt idx="1290">
                  <c:v>-3.2854574900000002</c:v>
                </c:pt>
                <c:pt idx="1291">
                  <c:v>-3.4464905219999999</c:v>
                </c:pt>
                <c:pt idx="1292">
                  <c:v>-3.2431044400000002</c:v>
                </c:pt>
                <c:pt idx="1293">
                  <c:v>-3.2010187449999998</c:v>
                </c:pt>
                <c:pt idx="1294">
                  <c:v>-3.489345428</c:v>
                </c:pt>
                <c:pt idx="1295">
                  <c:v>-3.216980484</c:v>
                </c:pt>
                <c:pt idx="1296">
                  <c:v>-3.2229612990000001</c:v>
                </c:pt>
                <c:pt idx="1297">
                  <c:v>-2.9763550209999998</c:v>
                </c:pt>
                <c:pt idx="1298">
                  <c:v>-3.3088318120000002</c:v>
                </c:pt>
                <c:pt idx="1299">
                  <c:v>-3.3842616369999998</c:v>
                </c:pt>
                <c:pt idx="1300">
                  <c:v>-3.7396278340000002</c:v>
                </c:pt>
                <c:pt idx="1301">
                  <c:v>-3.3155804309999999</c:v>
                </c:pt>
                <c:pt idx="1302">
                  <c:v>-3.3733384279999998</c:v>
                </c:pt>
                <c:pt idx="1303">
                  <c:v>-3.102035077</c:v>
                </c:pt>
                <c:pt idx="1304">
                  <c:v>-3.4935001209999998</c:v>
                </c:pt>
                <c:pt idx="1305">
                  <c:v>-3.005159087</c:v>
                </c:pt>
                <c:pt idx="1306">
                  <c:v>-3.212158606</c:v>
                </c:pt>
                <c:pt idx="1307">
                  <c:v>-3.1528568720000001</c:v>
                </c:pt>
                <c:pt idx="1308">
                  <c:v>-3.3292600339999998</c:v>
                </c:pt>
                <c:pt idx="1309">
                  <c:v>-3.4302755149999999</c:v>
                </c:pt>
                <c:pt idx="1310">
                  <c:v>-3.238389298</c:v>
                </c:pt>
                <c:pt idx="1311">
                  <c:v>-3.5953982130000002</c:v>
                </c:pt>
                <c:pt idx="1312">
                  <c:v>-3.09622486</c:v>
                </c:pt>
                <c:pt idx="1313">
                  <c:v>-3.3083866089999998</c:v>
                </c:pt>
                <c:pt idx="1314">
                  <c:v>-3.0278867119999999</c:v>
                </c:pt>
                <c:pt idx="1315">
                  <c:v>-3.386341737</c:v>
                </c:pt>
                <c:pt idx="1316">
                  <c:v>-3.3596409110000001</c:v>
                </c:pt>
                <c:pt idx="1317">
                  <c:v>-3.2771841500000001</c:v>
                </c:pt>
                <c:pt idx="1318">
                  <c:v>-3.1362952599999998</c:v>
                </c:pt>
                <c:pt idx="1319">
                  <c:v>-3.2053911660000001</c:v>
                </c:pt>
                <c:pt idx="1320">
                  <c:v>-3.5676708100000001</c:v>
                </c:pt>
                <c:pt idx="1321">
                  <c:v>-3.3883429930000002</c:v>
                </c:pt>
                <c:pt idx="1322">
                  <c:v>-3.1705167990000001</c:v>
                </c:pt>
                <c:pt idx="1323">
                  <c:v>-2.9714287119999998</c:v>
                </c:pt>
                <c:pt idx="1324">
                  <c:v>-3.6531289669999998</c:v>
                </c:pt>
                <c:pt idx="1325">
                  <c:v>-3.6136774599999999</c:v>
                </c:pt>
                <c:pt idx="1326">
                  <c:v>-3.5402666900000002</c:v>
                </c:pt>
                <c:pt idx="1327">
                  <c:v>-3.4426379819999999</c:v>
                </c:pt>
                <c:pt idx="1328">
                  <c:v>-3.1219248030000002</c:v>
                </c:pt>
                <c:pt idx="1329">
                  <c:v>-3.3599682820000001</c:v>
                </c:pt>
                <c:pt idx="1330">
                  <c:v>-3.4350975959999999</c:v>
                </c:pt>
                <c:pt idx="1331">
                  <c:v>-3.478992495</c:v>
                </c:pt>
                <c:pt idx="1332">
                  <c:v>-3.2725311480000001</c:v>
                </c:pt>
                <c:pt idx="1333">
                  <c:v>-3.378104472</c:v>
                </c:pt>
                <c:pt idx="1334">
                  <c:v>-3.6304339149999998</c:v>
                </c:pt>
                <c:pt idx="1335">
                  <c:v>-3.5985394780000002</c:v>
                </c:pt>
                <c:pt idx="1336">
                  <c:v>-3.375328917</c:v>
                </c:pt>
                <c:pt idx="1337">
                  <c:v>-3.3483559039999999</c:v>
                </c:pt>
                <c:pt idx="1338">
                  <c:v>-3.4404352020000002</c:v>
                </c:pt>
                <c:pt idx="1339">
                  <c:v>-3.1616898519999999</c:v>
                </c:pt>
                <c:pt idx="1340">
                  <c:v>-3.2210325609999999</c:v>
                </c:pt>
                <c:pt idx="1341">
                  <c:v>-3.1093720889999998</c:v>
                </c:pt>
                <c:pt idx="1342">
                  <c:v>-3.4441920540000002</c:v>
                </c:pt>
                <c:pt idx="1343">
                  <c:v>-3.2226061970000002</c:v>
                </c:pt>
                <c:pt idx="1344">
                  <c:v>-3.0777738179999998</c:v>
                </c:pt>
                <c:pt idx="1345">
                  <c:v>-3.6836980079999999</c:v>
                </c:pt>
                <c:pt idx="1346">
                  <c:v>-3.3409853009999999</c:v>
                </c:pt>
                <c:pt idx="1347">
                  <c:v>-3.209340632</c:v>
                </c:pt>
                <c:pt idx="1348">
                  <c:v>-3.1671637129999999</c:v>
                </c:pt>
                <c:pt idx="1349">
                  <c:v>-3.1221277070000002</c:v>
                </c:pt>
                <c:pt idx="1350">
                  <c:v>-3.5276702360000001</c:v>
                </c:pt>
                <c:pt idx="1351">
                  <c:v>-3.3024550279999998</c:v>
                </c:pt>
                <c:pt idx="1352">
                  <c:v>-3.243738209</c:v>
                </c:pt>
                <c:pt idx="1353">
                  <c:v>-3.143614431</c:v>
                </c:pt>
                <c:pt idx="1354">
                  <c:v>-3.2404960059999999</c:v>
                </c:pt>
                <c:pt idx="1355">
                  <c:v>-3.4670933169999998</c:v>
                </c:pt>
                <c:pt idx="1356">
                  <c:v>-3.1527096289999998</c:v>
                </c:pt>
                <c:pt idx="1357">
                  <c:v>-3.5410572299999998</c:v>
                </c:pt>
                <c:pt idx="1358">
                  <c:v>-3.275416329</c:v>
                </c:pt>
                <c:pt idx="1359">
                  <c:v>-3.3763761159999999</c:v>
                </c:pt>
                <c:pt idx="1360">
                  <c:v>-3.6274939220000002</c:v>
                </c:pt>
                <c:pt idx="1361">
                  <c:v>-3.4761412780000001</c:v>
                </c:pt>
                <c:pt idx="1362">
                  <c:v>-3.3163898949999999</c:v>
                </c:pt>
                <c:pt idx="1363">
                  <c:v>-3.4945921520000001</c:v>
                </c:pt>
                <c:pt idx="1364">
                  <c:v>-3.219611982</c:v>
                </c:pt>
                <c:pt idx="1365">
                  <c:v>-3.4790457840000002</c:v>
                </c:pt>
                <c:pt idx="1366">
                  <c:v>-3.2575206360000002</c:v>
                </c:pt>
                <c:pt idx="1367">
                  <c:v>-3.5006961410000002</c:v>
                </c:pt>
                <c:pt idx="1368">
                  <c:v>-3.3754300110000002</c:v>
                </c:pt>
                <c:pt idx="1369">
                  <c:v>-3.3995330469999998</c:v>
                </c:pt>
                <c:pt idx="1370">
                  <c:v>-3.4017328240000002</c:v>
                </c:pt>
                <c:pt idx="1371">
                  <c:v>-3.4398787899999999</c:v>
                </c:pt>
                <c:pt idx="1372">
                  <c:v>-3.4796739109999999</c:v>
                </c:pt>
                <c:pt idx="1373">
                  <c:v>-3.2242546500000002</c:v>
                </c:pt>
                <c:pt idx="1374">
                  <c:v>-3.7564542529999998</c:v>
                </c:pt>
                <c:pt idx="1375">
                  <c:v>-3.4789449440000002</c:v>
                </c:pt>
                <c:pt idx="1376">
                  <c:v>-3.1790094240000002</c:v>
                </c:pt>
                <c:pt idx="1377">
                  <c:v>-3.1782170519999999</c:v>
                </c:pt>
                <c:pt idx="1378">
                  <c:v>-3.0338993689999998</c:v>
                </c:pt>
                <c:pt idx="1379">
                  <c:v>-3.6951680429999998</c:v>
                </c:pt>
                <c:pt idx="1380">
                  <c:v>-3.3180460909999998</c:v>
                </c:pt>
                <c:pt idx="1381">
                  <c:v>-3.308991845</c:v>
                </c:pt>
                <c:pt idx="1382">
                  <c:v>-3.4281718080000001</c:v>
                </c:pt>
                <c:pt idx="1383">
                  <c:v>-3.1771478919999998</c:v>
                </c:pt>
                <c:pt idx="1384">
                  <c:v>-3.1769058170000002</c:v>
                </c:pt>
                <c:pt idx="1385">
                  <c:v>-3.377369807</c:v>
                </c:pt>
                <c:pt idx="1386">
                  <c:v>-2.9351694199999998</c:v>
                </c:pt>
                <c:pt idx="1387">
                  <c:v>-3.344360907</c:v>
                </c:pt>
                <c:pt idx="1388">
                  <c:v>-3.257431499</c:v>
                </c:pt>
                <c:pt idx="1389">
                  <c:v>-3.0736349760000001</c:v>
                </c:pt>
                <c:pt idx="1390">
                  <c:v>-3.177715852</c:v>
                </c:pt>
                <c:pt idx="1391">
                  <c:v>-3.2628000840000002</c:v>
                </c:pt>
                <c:pt idx="1392">
                  <c:v>-3.3452229390000001</c:v>
                </c:pt>
                <c:pt idx="1393">
                  <c:v>-3.195050696</c:v>
                </c:pt>
                <c:pt idx="1394">
                  <c:v>-3.3305655409999999</c:v>
                </c:pt>
                <c:pt idx="1395">
                  <c:v>-3.372334656</c:v>
                </c:pt>
                <c:pt idx="1396">
                  <c:v>-3.3349739820000002</c:v>
                </c:pt>
                <c:pt idx="1397">
                  <c:v>-3.1697101609999998</c:v>
                </c:pt>
                <c:pt idx="1398">
                  <c:v>-3.7316179909999998</c:v>
                </c:pt>
                <c:pt idx="1399">
                  <c:v>-3.1983305510000002</c:v>
                </c:pt>
                <c:pt idx="1400">
                  <c:v>-3.5076040270000002</c:v>
                </c:pt>
                <c:pt idx="1401">
                  <c:v>-3.2445215580000002</c:v>
                </c:pt>
                <c:pt idx="1402">
                  <c:v>-3.2844127379999999</c:v>
                </c:pt>
                <c:pt idx="1403">
                  <c:v>-3.179514019</c:v>
                </c:pt>
                <c:pt idx="1404">
                  <c:v>-3.372135364</c:v>
                </c:pt>
                <c:pt idx="1405">
                  <c:v>-3.4856415730000001</c:v>
                </c:pt>
                <c:pt idx="1406">
                  <c:v>-3.0393646190000001</c:v>
                </c:pt>
                <c:pt idx="1407">
                  <c:v>-3.2245132399999998</c:v>
                </c:pt>
                <c:pt idx="1408">
                  <c:v>-3.344081423</c:v>
                </c:pt>
                <c:pt idx="1409">
                  <c:v>-3.0283247640000002</c:v>
                </c:pt>
                <c:pt idx="1410">
                  <c:v>-3.2145158039999999</c:v>
                </c:pt>
                <c:pt idx="1411">
                  <c:v>-3.3270346050000001</c:v>
                </c:pt>
                <c:pt idx="1412">
                  <c:v>-3.1596488639999998</c:v>
                </c:pt>
                <c:pt idx="1413">
                  <c:v>-3.3434651230000001</c:v>
                </c:pt>
                <c:pt idx="1414">
                  <c:v>-3.3693238000000001</c:v>
                </c:pt>
                <c:pt idx="1415">
                  <c:v>-3.4162119930000001</c:v>
                </c:pt>
                <c:pt idx="1416">
                  <c:v>-3.2950801200000002</c:v>
                </c:pt>
                <c:pt idx="1417">
                  <c:v>-3.6029188589999999</c:v>
                </c:pt>
                <c:pt idx="1418">
                  <c:v>-3.394881872</c:v>
                </c:pt>
                <c:pt idx="1419">
                  <c:v>-3.1825472779999999</c:v>
                </c:pt>
                <c:pt idx="1420">
                  <c:v>-3.3406983979999998</c:v>
                </c:pt>
                <c:pt idx="1421">
                  <c:v>-3.3327940740000002</c:v>
                </c:pt>
                <c:pt idx="1422">
                  <c:v>-3.3488079119999998</c:v>
                </c:pt>
                <c:pt idx="1423">
                  <c:v>-3.4059086380000001</c:v>
                </c:pt>
                <c:pt idx="1424">
                  <c:v>-3.2870479210000001</c:v>
                </c:pt>
                <c:pt idx="1425">
                  <c:v>-3.3426268960000001</c:v>
                </c:pt>
                <c:pt idx="1426">
                  <c:v>-3.2976301700000001</c:v>
                </c:pt>
                <c:pt idx="1427">
                  <c:v>-3.4633993169999999</c:v>
                </c:pt>
                <c:pt idx="1428">
                  <c:v>-3.2672964740000001</c:v>
                </c:pt>
                <c:pt idx="1429">
                  <c:v>-3.7532147619999998</c:v>
                </c:pt>
                <c:pt idx="1430">
                  <c:v>-3.3587933990000001</c:v>
                </c:pt>
                <c:pt idx="1431">
                  <c:v>-3.3020075520000001</c:v>
                </c:pt>
                <c:pt idx="1432">
                  <c:v>-3.6010965559999999</c:v>
                </c:pt>
                <c:pt idx="1433">
                  <c:v>-3.3770406290000001</c:v>
                </c:pt>
                <c:pt idx="1434">
                  <c:v>-3.347870651</c:v>
                </c:pt>
                <c:pt idx="1435">
                  <c:v>-3.3372546129999998</c:v>
                </c:pt>
                <c:pt idx="1436">
                  <c:v>-3.5623190760000001</c:v>
                </c:pt>
                <c:pt idx="1437">
                  <c:v>-3.295293638</c:v>
                </c:pt>
                <c:pt idx="1438">
                  <c:v>-3.0761328680000002</c:v>
                </c:pt>
                <c:pt idx="1439">
                  <c:v>-3.4800325019999998</c:v>
                </c:pt>
                <c:pt idx="1440">
                  <c:v>-3.2599450879999998</c:v>
                </c:pt>
                <c:pt idx="1441">
                  <c:v>-3.1864326900000002</c:v>
                </c:pt>
                <c:pt idx="1442">
                  <c:v>-3.3222000440000001</c:v>
                </c:pt>
                <c:pt idx="1443">
                  <c:v>-3.3228803500000001</c:v>
                </c:pt>
                <c:pt idx="1444">
                  <c:v>-3.2253750839999999</c:v>
                </c:pt>
                <c:pt idx="1445">
                  <c:v>-3.4361849919999998</c:v>
                </c:pt>
                <c:pt idx="1446">
                  <c:v>-3.2275048759999998</c:v>
                </c:pt>
                <c:pt idx="1447">
                  <c:v>-3.2083250689999998</c:v>
                </c:pt>
                <c:pt idx="1448">
                  <c:v>-3.247077435</c:v>
                </c:pt>
                <c:pt idx="1449">
                  <c:v>-3.4801872469999999</c:v>
                </c:pt>
                <c:pt idx="1450">
                  <c:v>-3.5160664779999999</c:v>
                </c:pt>
                <c:pt idx="1451">
                  <c:v>-3.0551923909999998</c:v>
                </c:pt>
                <c:pt idx="1452">
                  <c:v>-3.3891808280000002</c:v>
                </c:pt>
                <c:pt idx="1453">
                  <c:v>-3.1340242869999999</c:v>
                </c:pt>
                <c:pt idx="1454">
                  <c:v>-3.084027689</c:v>
                </c:pt>
                <c:pt idx="1455">
                  <c:v>-3.2961954690000002</c:v>
                </c:pt>
                <c:pt idx="1456">
                  <c:v>-2.9344284429999998</c:v>
                </c:pt>
                <c:pt idx="1457">
                  <c:v>-3.077983116</c:v>
                </c:pt>
                <c:pt idx="1458">
                  <c:v>-3.2658489340000001</c:v>
                </c:pt>
                <c:pt idx="1459">
                  <c:v>-3.2092197589999998</c:v>
                </c:pt>
                <c:pt idx="1460">
                  <c:v>-3.305971644</c:v>
                </c:pt>
                <c:pt idx="1461">
                  <c:v>-3.4930559080000001</c:v>
                </c:pt>
                <c:pt idx="1462">
                  <c:v>-3.215926353</c:v>
                </c:pt>
                <c:pt idx="1463">
                  <c:v>-3.2701782270000002</c:v>
                </c:pt>
                <c:pt idx="1464">
                  <c:v>-3.1844541749999999</c:v>
                </c:pt>
                <c:pt idx="1465">
                  <c:v>-3.461770354</c:v>
                </c:pt>
                <c:pt idx="1466">
                  <c:v>-3.5318134059999999</c:v>
                </c:pt>
                <c:pt idx="1467">
                  <c:v>-3.1194437850000001</c:v>
                </c:pt>
                <c:pt idx="1468">
                  <c:v>-3.4332175540000001</c:v>
                </c:pt>
                <c:pt idx="1469">
                  <c:v>-3.2755383739999999</c:v>
                </c:pt>
                <c:pt idx="1470">
                  <c:v>-3.1660583309999999</c:v>
                </c:pt>
                <c:pt idx="1471">
                  <c:v>-3.5444230320000001</c:v>
                </c:pt>
                <c:pt idx="1472">
                  <c:v>-3.030582688</c:v>
                </c:pt>
                <c:pt idx="1473">
                  <c:v>-3.4561366260000002</c:v>
                </c:pt>
                <c:pt idx="1474">
                  <c:v>-2.994494843</c:v>
                </c:pt>
                <c:pt idx="1475">
                  <c:v>-3.5271606649999998</c:v>
                </c:pt>
                <c:pt idx="1476">
                  <c:v>-3.4326696710000002</c:v>
                </c:pt>
                <c:pt idx="1477">
                  <c:v>-3.3404960799999999</c:v>
                </c:pt>
                <c:pt idx="1478">
                  <c:v>-3.218506536</c:v>
                </c:pt>
                <c:pt idx="1479">
                  <c:v>-2.9430191959999998</c:v>
                </c:pt>
                <c:pt idx="1480">
                  <c:v>-3.4765580329999999</c:v>
                </c:pt>
                <c:pt idx="1481">
                  <c:v>-3.400380814</c:v>
                </c:pt>
                <c:pt idx="1482">
                  <c:v>-3.1478537370000002</c:v>
                </c:pt>
                <c:pt idx="1483">
                  <c:v>-3.4286279419999999</c:v>
                </c:pt>
                <c:pt idx="1484">
                  <c:v>-3.1711790089999998</c:v>
                </c:pt>
                <c:pt idx="1485">
                  <c:v>-3.2101131710000002</c:v>
                </c:pt>
                <c:pt idx="1486">
                  <c:v>-3.5682937840000002</c:v>
                </c:pt>
                <c:pt idx="1487">
                  <c:v>-2.9110229439999999</c:v>
                </c:pt>
                <c:pt idx="1488">
                  <c:v>-3.5458257569999998</c:v>
                </c:pt>
                <c:pt idx="1489">
                  <c:v>-3.272293635</c:v>
                </c:pt>
                <c:pt idx="1490">
                  <c:v>-3.464974657</c:v>
                </c:pt>
                <c:pt idx="1491">
                  <c:v>-3.3349661679999998</c:v>
                </c:pt>
                <c:pt idx="1492">
                  <c:v>-3.222809963</c:v>
                </c:pt>
                <c:pt idx="1493">
                  <c:v>-3.292902196</c:v>
                </c:pt>
                <c:pt idx="1494">
                  <c:v>-3.1193313410000001</c:v>
                </c:pt>
                <c:pt idx="1495">
                  <c:v>-3.134578624</c:v>
                </c:pt>
                <c:pt idx="1496">
                  <c:v>-3.3045177090000002</c:v>
                </c:pt>
                <c:pt idx="1497">
                  <c:v>-3.155737475</c:v>
                </c:pt>
                <c:pt idx="1498">
                  <c:v>-3.4460734959999999</c:v>
                </c:pt>
                <c:pt idx="1499">
                  <c:v>-3.3642850430000002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70208"/>
        <c:axId val="112672128"/>
      </c:scatterChart>
      <c:valAx>
        <c:axId val="11267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error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672128"/>
        <c:crossesAt val="-4.0999999999999996"/>
        <c:crossBetween val="midCat"/>
      </c:valAx>
      <c:valAx>
        <c:axId val="112672128"/>
        <c:scaling>
          <c:orientation val="minMax"/>
          <c:max val="-2.5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crossAx val="112670208"/>
        <c:crossesAt val="-4.0999999999999996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correlation_error!$E$3</c:f>
              <c:strCache>
                <c:ptCount val="1"/>
                <c:pt idx="0">
                  <c:v>a(h+)</c:v>
                </c:pt>
              </c:strCache>
            </c:strRef>
          </c:tx>
          <c:spPr>
            <a:ln w="28575">
              <a:noFill/>
            </a:ln>
          </c:spPr>
          <c:xVal>
            <c:numRef>
              <c:f>correlation_error!$B$4:$B$1503</c:f>
              <c:numCache>
                <c:formatCode>General</c:formatCode>
                <c:ptCount val="1500"/>
                <c:pt idx="0">
                  <c:v>0.72286309279286265</c:v>
                </c:pt>
                <c:pt idx="1">
                  <c:v>0.1797650416254489</c:v>
                </c:pt>
                <c:pt idx="2">
                  <c:v>1.2980230103407331</c:v>
                </c:pt>
                <c:pt idx="3">
                  <c:v>2.9689358996761266</c:v>
                </c:pt>
                <c:pt idx="4">
                  <c:v>0.64721778015438325</c:v>
                </c:pt>
                <c:pt idx="5">
                  <c:v>0.73270163607372618</c:v>
                </c:pt>
                <c:pt idx="6">
                  <c:v>0.36538736939676014</c:v>
                </c:pt>
                <c:pt idx="7">
                  <c:v>0.32053861509620662</c:v>
                </c:pt>
                <c:pt idx="8">
                  <c:v>0.72201792912356411</c:v>
                </c:pt>
                <c:pt idx="9">
                  <c:v>2.9452718423594857</c:v>
                </c:pt>
                <c:pt idx="10">
                  <c:v>0.12285892450788717</c:v>
                </c:pt>
                <c:pt idx="11">
                  <c:v>19.636917675761296</c:v>
                </c:pt>
                <c:pt idx="12">
                  <c:v>0.20247841035723552</c:v>
                </c:pt>
                <c:pt idx="13">
                  <c:v>2.4634995426156157</c:v>
                </c:pt>
                <c:pt idx="14">
                  <c:v>0.28725769934931666</c:v>
                </c:pt>
                <c:pt idx="15">
                  <c:v>0.16110537752977239</c:v>
                </c:pt>
                <c:pt idx="16">
                  <c:v>3.8635640712285919E-3</c:v>
                </c:pt>
                <c:pt idx="17">
                  <c:v>17.642192504594103</c:v>
                </c:pt>
                <c:pt idx="18">
                  <c:v>0.9955469779205699</c:v>
                </c:pt>
                <c:pt idx="19">
                  <c:v>0.45305651105922218</c:v>
                </c:pt>
                <c:pt idx="20">
                  <c:v>1.7905870016873471</c:v>
                </c:pt>
                <c:pt idx="21">
                  <c:v>0.11984588149345149</c:v>
                </c:pt>
                <c:pt idx="22">
                  <c:v>0.50130988919544095</c:v>
                </c:pt>
                <c:pt idx="23">
                  <c:v>0.44956150241167342</c:v>
                </c:pt>
                <c:pt idx="24">
                  <c:v>0.62990166690387284</c:v>
                </c:pt>
                <c:pt idx="25">
                  <c:v>1.7488456840192446</c:v>
                </c:pt>
                <c:pt idx="26">
                  <c:v>1.5532385606628676</c:v>
                </c:pt>
                <c:pt idx="27">
                  <c:v>0.76185706339597115</c:v>
                </c:pt>
                <c:pt idx="28">
                  <c:v>0.73452129341139916</c:v>
                </c:pt>
                <c:pt idx="29">
                  <c:v>1.3673930346148351</c:v>
                </c:pt>
                <c:pt idx="30">
                  <c:v>0.3064941958216707</c:v>
                </c:pt>
                <c:pt idx="31">
                  <c:v>0.25312450518913476</c:v>
                </c:pt>
                <c:pt idx="32">
                  <c:v>0.39718020279602639</c:v>
                </c:pt>
                <c:pt idx="33">
                  <c:v>4.6546903256808516</c:v>
                </c:pt>
                <c:pt idx="34">
                  <c:v>4.5033346265663203</c:v>
                </c:pt>
                <c:pt idx="35">
                  <c:v>71.434038611762702</c:v>
                </c:pt>
                <c:pt idx="36">
                  <c:v>0.82032725316697253</c:v>
                </c:pt>
                <c:pt idx="37">
                  <c:v>3.9751870460649252</c:v>
                </c:pt>
                <c:pt idx="38">
                  <c:v>1.2067398702801992E-2</c:v>
                </c:pt>
                <c:pt idx="39">
                  <c:v>0.85360046304284298</c:v>
                </c:pt>
                <c:pt idx="40">
                  <c:v>1.6827589578672781</c:v>
                </c:pt>
                <c:pt idx="41">
                  <c:v>3.1924090479724905</c:v>
                </c:pt>
                <c:pt idx="42">
                  <c:v>1.6743712792666012</c:v>
                </c:pt>
                <c:pt idx="43">
                  <c:v>0.39370679655659008</c:v>
                </c:pt>
                <c:pt idx="44">
                  <c:v>2.5614280362767725</c:v>
                </c:pt>
                <c:pt idx="45">
                  <c:v>4.2225459605391933</c:v>
                </c:pt>
                <c:pt idx="46">
                  <c:v>2.3942789157044677</c:v>
                </c:pt>
                <c:pt idx="47">
                  <c:v>0.22496722214109036</c:v>
                </c:pt>
                <c:pt idx="48">
                  <c:v>0.50460325922773619</c:v>
                </c:pt>
                <c:pt idx="49">
                  <c:v>1.0369274020770518</c:v>
                </c:pt>
                <c:pt idx="50">
                  <c:v>8.7215535670402353</c:v>
                </c:pt>
                <c:pt idx="51">
                  <c:v>2.5922633064611582</c:v>
                </c:pt>
                <c:pt idx="52">
                  <c:v>1.0607197030557989</c:v>
                </c:pt>
                <c:pt idx="53">
                  <c:v>2.6864198692110097</c:v>
                </c:pt>
                <c:pt idx="54">
                  <c:v>0.13888229113979603</c:v>
                </c:pt>
                <c:pt idx="55">
                  <c:v>1.6871458723401547</c:v>
                </c:pt>
                <c:pt idx="56">
                  <c:v>0.99780650356872203</c:v>
                </c:pt>
                <c:pt idx="57">
                  <c:v>0.4877677528080942</c:v>
                </c:pt>
                <c:pt idx="58">
                  <c:v>0.12298971064901339</c:v>
                </c:pt>
                <c:pt idx="59">
                  <c:v>2.6538751229236581</c:v>
                </c:pt>
                <c:pt idx="60">
                  <c:v>1.4065452678619743</c:v>
                </c:pt>
                <c:pt idx="61">
                  <c:v>2.2011155553809716</c:v>
                </c:pt>
                <c:pt idx="62">
                  <c:v>28.514568031171748</c:v>
                </c:pt>
                <c:pt idx="63">
                  <c:v>2.1376730431692925</c:v>
                </c:pt>
                <c:pt idx="64">
                  <c:v>2.0168400440861212</c:v>
                </c:pt>
                <c:pt idx="65">
                  <c:v>1.6099649964524336</c:v>
                </c:pt>
                <c:pt idx="66">
                  <c:v>1.7551012031056921</c:v>
                </c:pt>
                <c:pt idx="67">
                  <c:v>25.096083645649344</c:v>
                </c:pt>
                <c:pt idx="68">
                  <c:v>0.79804178388658897</c:v>
                </c:pt>
                <c:pt idx="69">
                  <c:v>0.67527754748373692</c:v>
                </c:pt>
                <c:pt idx="70">
                  <c:v>33.190079454281843</c:v>
                </c:pt>
                <c:pt idx="71">
                  <c:v>0.83265554666552699</c:v>
                </c:pt>
                <c:pt idx="72">
                  <c:v>2.9881200234659402</c:v>
                </c:pt>
                <c:pt idx="73">
                  <c:v>12.207757790357181</c:v>
                </c:pt>
                <c:pt idx="74">
                  <c:v>1.7110959933874172</c:v>
                </c:pt>
                <c:pt idx="75">
                  <c:v>3.8304318332625945E-2</c:v>
                </c:pt>
                <c:pt idx="76">
                  <c:v>0.52776730226770407</c:v>
                </c:pt>
                <c:pt idx="77">
                  <c:v>0.21004200254423894</c:v>
                </c:pt>
                <c:pt idx="78">
                  <c:v>4.6588791822237017</c:v>
                </c:pt>
                <c:pt idx="79">
                  <c:v>1.9428549360253078</c:v>
                </c:pt>
                <c:pt idx="80">
                  <c:v>0.56885800305688172</c:v>
                </c:pt>
                <c:pt idx="81">
                  <c:v>0.91295308613880533</c:v>
                </c:pt>
                <c:pt idx="82">
                  <c:v>1.8296564916479816</c:v>
                </c:pt>
                <c:pt idx="83">
                  <c:v>9.6954004610271968E-2</c:v>
                </c:pt>
                <c:pt idx="84">
                  <c:v>1.6316645034050614</c:v>
                </c:pt>
                <c:pt idx="85">
                  <c:v>2.0338753957051141</c:v>
                </c:pt>
                <c:pt idx="86">
                  <c:v>2.3234778606110513</c:v>
                </c:pt>
                <c:pt idx="87">
                  <c:v>13.109864649951367</c:v>
                </c:pt>
                <c:pt idx="88">
                  <c:v>2.0780742717543546</c:v>
                </c:pt>
                <c:pt idx="89">
                  <c:v>0.61236891665918758</c:v>
                </c:pt>
                <c:pt idx="90">
                  <c:v>1.4651079237300857</c:v>
                </c:pt>
                <c:pt idx="91">
                  <c:v>20.286635575991838</c:v>
                </c:pt>
                <c:pt idx="92">
                  <c:v>1.872893672910162</c:v>
                </c:pt>
                <c:pt idx="93">
                  <c:v>0.47502747074752466</c:v>
                </c:pt>
                <c:pt idx="94">
                  <c:v>0.31004452672636057</c:v>
                </c:pt>
                <c:pt idx="95">
                  <c:v>7.837290027644805</c:v>
                </c:pt>
                <c:pt idx="96">
                  <c:v>6.5494757663705698</c:v>
                </c:pt>
                <c:pt idx="97">
                  <c:v>5.7721630528429344</c:v>
                </c:pt>
                <c:pt idx="98">
                  <c:v>0.15382478576881026</c:v>
                </c:pt>
                <c:pt idx="99">
                  <c:v>2.9023455099970876</c:v>
                </c:pt>
                <c:pt idx="100">
                  <c:v>1.0954398266471002</c:v>
                </c:pt>
                <c:pt idx="101">
                  <c:v>3.5486142985845862E-2</c:v>
                </c:pt>
                <c:pt idx="102">
                  <c:v>0.87327827633177846</c:v>
                </c:pt>
                <c:pt idx="103">
                  <c:v>0.62703719843814076</c:v>
                </c:pt>
                <c:pt idx="104">
                  <c:v>2.7760606259319411</c:v>
                </c:pt>
                <c:pt idx="105">
                  <c:v>0.8512205917667941</c:v>
                </c:pt>
                <c:pt idx="106">
                  <c:v>0.43764998047388559</c:v>
                </c:pt>
                <c:pt idx="107">
                  <c:v>2.1719201055818909</c:v>
                </c:pt>
                <c:pt idx="108">
                  <c:v>2.9380929380903598</c:v>
                </c:pt>
                <c:pt idx="109">
                  <c:v>0.30823643033609588</c:v>
                </c:pt>
                <c:pt idx="110">
                  <c:v>2.6849387344912943</c:v>
                </c:pt>
                <c:pt idx="111">
                  <c:v>4.8515965598394217</c:v>
                </c:pt>
                <c:pt idx="112">
                  <c:v>8.3451112965784482</c:v>
                </c:pt>
                <c:pt idx="113">
                  <c:v>2.4292425830189392</c:v>
                </c:pt>
                <c:pt idx="114">
                  <c:v>2.8216526910332855</c:v>
                </c:pt>
                <c:pt idx="115">
                  <c:v>1.3626498187422469</c:v>
                </c:pt>
                <c:pt idx="116">
                  <c:v>0.29088311528578759</c:v>
                </c:pt>
                <c:pt idx="117">
                  <c:v>1.2897006344915598</c:v>
                </c:pt>
                <c:pt idx="118">
                  <c:v>0.57997780064316751</c:v>
                </c:pt>
                <c:pt idx="119">
                  <c:v>2.0849196073974059</c:v>
                </c:pt>
                <c:pt idx="120">
                  <c:v>1.4582012519914931</c:v>
                </c:pt>
                <c:pt idx="121">
                  <c:v>3.8029364566120751</c:v>
                </c:pt>
                <c:pt idx="122">
                  <c:v>1.0811942179749656</c:v>
                </c:pt>
                <c:pt idx="123">
                  <c:v>1.6333399749868471</c:v>
                </c:pt>
                <c:pt idx="124">
                  <c:v>15.25987170779775</c:v>
                </c:pt>
                <c:pt idx="125">
                  <c:v>5.0346062070690083</c:v>
                </c:pt>
                <c:pt idx="126">
                  <c:v>3.8716632571080916</c:v>
                </c:pt>
                <c:pt idx="127">
                  <c:v>1.0771764770160666</c:v>
                </c:pt>
                <c:pt idx="128">
                  <c:v>0.57850257999172605</c:v>
                </c:pt>
                <c:pt idx="129">
                  <c:v>9.8419942308403757E-2</c:v>
                </c:pt>
                <c:pt idx="130">
                  <c:v>11.932437759364458</c:v>
                </c:pt>
                <c:pt idx="131">
                  <c:v>0.55276804751323794</c:v>
                </c:pt>
                <c:pt idx="132">
                  <c:v>5.7813980608240459E-2</c:v>
                </c:pt>
                <c:pt idx="133">
                  <c:v>22.096789136107468</c:v>
                </c:pt>
                <c:pt idx="134">
                  <c:v>0.12139147951804399</c:v>
                </c:pt>
                <c:pt idx="135">
                  <c:v>0.78629899965558114</c:v>
                </c:pt>
                <c:pt idx="136">
                  <c:v>1.4837541251472556E-2</c:v>
                </c:pt>
                <c:pt idx="137">
                  <c:v>3.5657852416665849</c:v>
                </c:pt>
                <c:pt idx="138">
                  <c:v>1.3652882578298327</c:v>
                </c:pt>
                <c:pt idx="139">
                  <c:v>5.7856896847400731E-2</c:v>
                </c:pt>
                <c:pt idx="140">
                  <c:v>0.1106415612129413</c:v>
                </c:pt>
                <c:pt idx="141">
                  <c:v>2.049785008015875</c:v>
                </c:pt>
                <c:pt idx="142">
                  <c:v>0.29314044338983125</c:v>
                </c:pt>
                <c:pt idx="143">
                  <c:v>1.3291148350916857</c:v>
                </c:pt>
                <c:pt idx="144">
                  <c:v>0.97121745894671319</c:v>
                </c:pt>
                <c:pt idx="145">
                  <c:v>2.7827394241583865</c:v>
                </c:pt>
                <c:pt idx="146">
                  <c:v>7.5107597472073823E-2</c:v>
                </c:pt>
                <c:pt idx="147">
                  <c:v>3.9886743230534036</c:v>
                </c:pt>
                <c:pt idx="148">
                  <c:v>1.3097453520596429</c:v>
                </c:pt>
                <c:pt idx="149">
                  <c:v>3.4119168390638417</c:v>
                </c:pt>
                <c:pt idx="150">
                  <c:v>3.4793488355046862</c:v>
                </c:pt>
                <c:pt idx="151">
                  <c:v>0.27407592476991383</c:v>
                </c:pt>
                <c:pt idx="152">
                  <c:v>0.58709241710046589</c:v>
                </c:pt>
                <c:pt idx="153">
                  <c:v>1.4900809702257511</c:v>
                </c:pt>
                <c:pt idx="154">
                  <c:v>3.7775282301925772</c:v>
                </c:pt>
                <c:pt idx="155">
                  <c:v>0.12727463266285494</c:v>
                </c:pt>
                <c:pt idx="156">
                  <c:v>3.3432672659367562</c:v>
                </c:pt>
                <c:pt idx="157">
                  <c:v>0.72903905553214721</c:v>
                </c:pt>
                <c:pt idx="158">
                  <c:v>1.0496774372215765</c:v>
                </c:pt>
                <c:pt idx="159">
                  <c:v>5.1904208836580468</c:v>
                </c:pt>
                <c:pt idx="160">
                  <c:v>3.4502111441318295</c:v>
                </c:pt>
                <c:pt idx="161">
                  <c:v>0.26155720968165475</c:v>
                </c:pt>
                <c:pt idx="162">
                  <c:v>2.7642591877651799</c:v>
                </c:pt>
                <c:pt idx="163">
                  <c:v>1.3230527749670089</c:v>
                </c:pt>
                <c:pt idx="164">
                  <c:v>0.50697820881547873</c:v>
                </c:pt>
                <c:pt idx="165">
                  <c:v>0.2154991791832086</c:v>
                </c:pt>
                <c:pt idx="166">
                  <c:v>0.14131385751884151</c:v>
                </c:pt>
                <c:pt idx="167">
                  <c:v>0.77738219599968628</c:v>
                </c:pt>
                <c:pt idx="168">
                  <c:v>3.6701163259069034</c:v>
                </c:pt>
                <c:pt idx="169">
                  <c:v>0.17239238593730766</c:v>
                </c:pt>
                <c:pt idx="170">
                  <c:v>1.1134913359480914</c:v>
                </c:pt>
                <c:pt idx="171">
                  <c:v>0.30077880574449412</c:v>
                </c:pt>
                <c:pt idx="172">
                  <c:v>2.2869492781815155</c:v>
                </c:pt>
                <c:pt idx="173">
                  <c:v>0.63914216551680836</c:v>
                </c:pt>
                <c:pt idx="174">
                  <c:v>2.3343302342843213</c:v>
                </c:pt>
                <c:pt idx="175">
                  <c:v>0.76565189110582343</c:v>
                </c:pt>
                <c:pt idx="176">
                  <c:v>1.086079030867404</c:v>
                </c:pt>
                <c:pt idx="177">
                  <c:v>13.87705424455379</c:v>
                </c:pt>
                <c:pt idx="178">
                  <c:v>1.6665940729194897</c:v>
                </c:pt>
                <c:pt idx="179">
                  <c:v>1.1300142946947236</c:v>
                </c:pt>
                <c:pt idx="180">
                  <c:v>6.9480676398074162E-2</c:v>
                </c:pt>
                <c:pt idx="181">
                  <c:v>0.47085677856115021</c:v>
                </c:pt>
                <c:pt idx="182">
                  <c:v>0.27338441092854965</c:v>
                </c:pt>
                <c:pt idx="183">
                  <c:v>5.576069541112548</c:v>
                </c:pt>
                <c:pt idx="184">
                  <c:v>0.56694604818177419</c:v>
                </c:pt>
                <c:pt idx="185">
                  <c:v>1.0503840235191741</c:v>
                </c:pt>
                <c:pt idx="186">
                  <c:v>0.94113343744676725</c:v>
                </c:pt>
                <c:pt idx="187">
                  <c:v>2.3303946775002853</c:v>
                </c:pt>
                <c:pt idx="188">
                  <c:v>0.162633279782573</c:v>
                </c:pt>
                <c:pt idx="189">
                  <c:v>2.6198661818474354</c:v>
                </c:pt>
                <c:pt idx="190">
                  <c:v>0.66567848113218364</c:v>
                </c:pt>
                <c:pt idx="191">
                  <c:v>0.90290330825341369</c:v>
                </c:pt>
                <c:pt idx="192">
                  <c:v>0.36666269332915447</c:v>
                </c:pt>
                <c:pt idx="193">
                  <c:v>0.40384600049417951</c:v>
                </c:pt>
                <c:pt idx="194">
                  <c:v>1.5823296297072544</c:v>
                </c:pt>
                <c:pt idx="195">
                  <c:v>5.8591353105942492</c:v>
                </c:pt>
                <c:pt idx="196">
                  <c:v>0.21355591858438527</c:v>
                </c:pt>
                <c:pt idx="197">
                  <c:v>6.9794795931637887</c:v>
                </c:pt>
                <c:pt idx="198">
                  <c:v>12.904808609673381</c:v>
                </c:pt>
                <c:pt idx="199">
                  <c:v>2.0615094260513254</c:v>
                </c:pt>
                <c:pt idx="200">
                  <c:v>1.0366542067699211</c:v>
                </c:pt>
                <c:pt idx="201">
                  <c:v>0.35733421020606509</c:v>
                </c:pt>
                <c:pt idx="202">
                  <c:v>7.274054170956239</c:v>
                </c:pt>
                <c:pt idx="203">
                  <c:v>0.51018242308082418</c:v>
                </c:pt>
                <c:pt idx="204">
                  <c:v>40.66038850631994</c:v>
                </c:pt>
                <c:pt idx="205">
                  <c:v>0.52477210031717636</c:v>
                </c:pt>
                <c:pt idx="206">
                  <c:v>0.28041325950404383</c:v>
                </c:pt>
                <c:pt idx="207">
                  <c:v>2.2701485040252765</c:v>
                </c:pt>
                <c:pt idx="208">
                  <c:v>0.3598173742939007</c:v>
                </c:pt>
                <c:pt idx="209">
                  <c:v>0.23229472774458221</c:v>
                </c:pt>
                <c:pt idx="210">
                  <c:v>1.08732435738248</c:v>
                </c:pt>
                <c:pt idx="211">
                  <c:v>0.18528594110268806</c:v>
                </c:pt>
                <c:pt idx="212">
                  <c:v>6.9429377450897807</c:v>
                </c:pt>
                <c:pt idx="213">
                  <c:v>2.1801721129091214</c:v>
                </c:pt>
                <c:pt idx="214">
                  <c:v>1.4537566435733101E-2</c:v>
                </c:pt>
                <c:pt idx="215">
                  <c:v>0.23942559306315284</c:v>
                </c:pt>
                <c:pt idx="216">
                  <c:v>1.6572350165241554</c:v>
                </c:pt>
                <c:pt idx="217">
                  <c:v>2.8830103014013364</c:v>
                </c:pt>
                <c:pt idx="218">
                  <c:v>0.90198342367753948</c:v>
                </c:pt>
                <c:pt idx="219">
                  <c:v>1.2784429429858741</c:v>
                </c:pt>
                <c:pt idx="220">
                  <c:v>2.7787680012947895</c:v>
                </c:pt>
                <c:pt idx="221">
                  <c:v>0.32970373065201597</c:v>
                </c:pt>
                <c:pt idx="222">
                  <c:v>1.4736336563732715</c:v>
                </c:pt>
                <c:pt idx="223">
                  <c:v>2.0113131234298711</c:v>
                </c:pt>
                <c:pt idx="224">
                  <c:v>2.4021930860628697</c:v>
                </c:pt>
                <c:pt idx="225">
                  <c:v>4.5780807887980304</c:v>
                </c:pt>
                <c:pt idx="226">
                  <c:v>1.5237387949572805</c:v>
                </c:pt>
                <c:pt idx="227">
                  <c:v>6.8298962748214187</c:v>
                </c:pt>
                <c:pt idx="228">
                  <c:v>2.0767086251356544</c:v>
                </c:pt>
                <c:pt idx="229">
                  <c:v>1.4576672734395646</c:v>
                </c:pt>
                <c:pt idx="230">
                  <c:v>0.22798071486318316</c:v>
                </c:pt>
                <c:pt idx="231">
                  <c:v>1.7940182909553064</c:v>
                </c:pt>
                <c:pt idx="232">
                  <c:v>2.2036491129034683</c:v>
                </c:pt>
                <c:pt idx="233">
                  <c:v>2.7550450310104999</c:v>
                </c:pt>
                <c:pt idx="234">
                  <c:v>1.9673796317020416</c:v>
                </c:pt>
                <c:pt idx="235">
                  <c:v>0.54750572403290798</c:v>
                </c:pt>
                <c:pt idx="236">
                  <c:v>0.24983735478627656</c:v>
                </c:pt>
                <c:pt idx="237">
                  <c:v>0.79411388759288914</c:v>
                </c:pt>
                <c:pt idx="238">
                  <c:v>0.62042744023641094</c:v>
                </c:pt>
                <c:pt idx="239">
                  <c:v>0.11915807611273732</c:v>
                </c:pt>
                <c:pt idx="240">
                  <c:v>1.4132289223407739E-2</c:v>
                </c:pt>
                <c:pt idx="241">
                  <c:v>13.023460355199413</c:v>
                </c:pt>
                <c:pt idx="242">
                  <c:v>0.32128974674409055</c:v>
                </c:pt>
                <c:pt idx="243">
                  <c:v>2.4882514322794034</c:v>
                </c:pt>
                <c:pt idx="244">
                  <c:v>0.42770189230482175</c:v>
                </c:pt>
                <c:pt idx="245">
                  <c:v>2.576187208989325</c:v>
                </c:pt>
                <c:pt idx="246">
                  <c:v>6.2015034422825632</c:v>
                </c:pt>
                <c:pt idx="247">
                  <c:v>2.0715902478567099</c:v>
                </c:pt>
                <c:pt idx="248">
                  <c:v>1.5068157954188777</c:v>
                </c:pt>
                <c:pt idx="249">
                  <c:v>2.8181214468495717</c:v>
                </c:pt>
                <c:pt idx="250">
                  <c:v>0.50903815772674699</c:v>
                </c:pt>
                <c:pt idx="251">
                  <c:v>2.0158523943474553</c:v>
                </c:pt>
                <c:pt idx="252">
                  <c:v>0.22455112204920535</c:v>
                </c:pt>
                <c:pt idx="253">
                  <c:v>1.0483041264390855</c:v>
                </c:pt>
                <c:pt idx="254">
                  <c:v>44.62465896312456</c:v>
                </c:pt>
                <c:pt idx="255">
                  <c:v>1.5223239113270493</c:v>
                </c:pt>
                <c:pt idx="256">
                  <c:v>6.6493208227861853</c:v>
                </c:pt>
                <c:pt idx="257">
                  <c:v>62.654240865525701</c:v>
                </c:pt>
                <c:pt idx="258">
                  <c:v>5.9463780260116206</c:v>
                </c:pt>
                <c:pt idx="259">
                  <c:v>0.32892850080820235</c:v>
                </c:pt>
                <c:pt idx="260">
                  <c:v>32.32766379567181</c:v>
                </c:pt>
                <c:pt idx="261">
                  <c:v>3.6272178207727217</c:v>
                </c:pt>
                <c:pt idx="262">
                  <c:v>0.50027125415975049</c:v>
                </c:pt>
                <c:pt idx="263">
                  <c:v>27.219191733622406</c:v>
                </c:pt>
                <c:pt idx="264">
                  <c:v>2.6007700213624796</c:v>
                </c:pt>
                <c:pt idx="265">
                  <c:v>0.19463610196145353</c:v>
                </c:pt>
                <c:pt idx="266">
                  <c:v>1.3940558510115768</c:v>
                </c:pt>
                <c:pt idx="267">
                  <c:v>0.16282283959432359</c:v>
                </c:pt>
                <c:pt idx="268">
                  <c:v>0.36357589922194739</c:v>
                </c:pt>
                <c:pt idx="269">
                  <c:v>0.44025806889942126</c:v>
                </c:pt>
                <c:pt idx="270">
                  <c:v>0.33098183454285729</c:v>
                </c:pt>
                <c:pt idx="271">
                  <c:v>2.4945125218110533</c:v>
                </c:pt>
                <c:pt idx="272">
                  <c:v>0.26333465352017155</c:v>
                </c:pt>
                <c:pt idx="273">
                  <c:v>2.2974887876501232E-2</c:v>
                </c:pt>
                <c:pt idx="274">
                  <c:v>3.3794379060028366</c:v>
                </c:pt>
                <c:pt idx="275">
                  <c:v>1.8430290823585604</c:v>
                </c:pt>
                <c:pt idx="276">
                  <c:v>0.15766235148618246</c:v>
                </c:pt>
                <c:pt idx="277">
                  <c:v>0.41191390527105221</c:v>
                </c:pt>
                <c:pt idx="278">
                  <c:v>0.31911142983708973</c:v>
                </c:pt>
                <c:pt idx="279">
                  <c:v>8.6938165584395655E-2</c:v>
                </c:pt>
                <c:pt idx="280">
                  <c:v>1.6859308297627513</c:v>
                </c:pt>
                <c:pt idx="281">
                  <c:v>2.285235886861265</c:v>
                </c:pt>
                <c:pt idx="282">
                  <c:v>2.6897761936448501</c:v>
                </c:pt>
                <c:pt idx="283">
                  <c:v>7.2102778687143694</c:v>
                </c:pt>
                <c:pt idx="284">
                  <c:v>1.8723006363931538</c:v>
                </c:pt>
                <c:pt idx="285">
                  <c:v>2.0232901665613792</c:v>
                </c:pt>
                <c:pt idx="286">
                  <c:v>1.0388863100379131</c:v>
                </c:pt>
                <c:pt idx="287">
                  <c:v>39.181013988637716</c:v>
                </c:pt>
                <c:pt idx="288">
                  <c:v>1.1459171989573163</c:v>
                </c:pt>
                <c:pt idx="289">
                  <c:v>2.1828716944799718</c:v>
                </c:pt>
                <c:pt idx="290">
                  <c:v>2.5974397988438298</c:v>
                </c:pt>
                <c:pt idx="291">
                  <c:v>2.1157420172164834</c:v>
                </c:pt>
                <c:pt idx="292">
                  <c:v>15.158892403260783</c:v>
                </c:pt>
                <c:pt idx="293">
                  <c:v>7.5559591887294681</c:v>
                </c:pt>
                <c:pt idx="294">
                  <c:v>0.12752080909807353</c:v>
                </c:pt>
                <c:pt idx="295">
                  <c:v>2.5863869924929999</c:v>
                </c:pt>
                <c:pt idx="296">
                  <c:v>11.547598942855647</c:v>
                </c:pt>
                <c:pt idx="297">
                  <c:v>1.3330597422760049</c:v>
                </c:pt>
                <c:pt idx="298">
                  <c:v>0.17200827270916103</c:v>
                </c:pt>
                <c:pt idx="299">
                  <c:v>27.594184443685045</c:v>
                </c:pt>
                <c:pt idx="300">
                  <c:v>0.71061193051777616</c:v>
                </c:pt>
                <c:pt idx="301">
                  <c:v>5.3525735508899368</c:v>
                </c:pt>
                <c:pt idx="302">
                  <c:v>0.90110831432547622</c:v>
                </c:pt>
                <c:pt idx="303">
                  <c:v>2.1335472358768373</c:v>
                </c:pt>
                <c:pt idx="304">
                  <c:v>1.7305075497812554</c:v>
                </c:pt>
                <c:pt idx="305">
                  <c:v>9.7314402553430241</c:v>
                </c:pt>
                <c:pt idx="306">
                  <c:v>0.11909622338420023</c:v>
                </c:pt>
                <c:pt idx="307">
                  <c:v>2.1205108001353556</c:v>
                </c:pt>
                <c:pt idx="308">
                  <c:v>1.2977470428783011</c:v>
                </c:pt>
                <c:pt idx="309">
                  <c:v>0.94651640166776196</c:v>
                </c:pt>
                <c:pt idx="310">
                  <c:v>0.30557904500499089</c:v>
                </c:pt>
                <c:pt idx="311">
                  <c:v>0.38930247888728153</c:v>
                </c:pt>
                <c:pt idx="312">
                  <c:v>0.37860792085442307</c:v>
                </c:pt>
                <c:pt idx="313">
                  <c:v>166.66538682351046</c:v>
                </c:pt>
                <c:pt idx="314">
                  <c:v>2.3348445710178671</c:v>
                </c:pt>
                <c:pt idx="315">
                  <c:v>0.24813493158250169</c:v>
                </c:pt>
                <c:pt idx="316">
                  <c:v>0.43627165965958725</c:v>
                </c:pt>
                <c:pt idx="317">
                  <c:v>6.1117998982623746E-2</c:v>
                </c:pt>
                <c:pt idx="318">
                  <c:v>1.9039012600010836</c:v>
                </c:pt>
                <c:pt idx="319">
                  <c:v>5.2970598796163601E-2</c:v>
                </c:pt>
                <c:pt idx="320">
                  <c:v>0.7663767506072432</c:v>
                </c:pt>
                <c:pt idx="321">
                  <c:v>1.5182499537863039</c:v>
                </c:pt>
                <c:pt idx="322">
                  <c:v>0.72687768349917681</c:v>
                </c:pt>
                <c:pt idx="323">
                  <c:v>0.82365085509975611</c:v>
                </c:pt>
                <c:pt idx="324">
                  <c:v>30.769285496903578</c:v>
                </c:pt>
                <c:pt idx="325">
                  <c:v>0.58205588433395961</c:v>
                </c:pt>
                <c:pt idx="326">
                  <c:v>1.1195659849647475</c:v>
                </c:pt>
                <c:pt idx="327">
                  <c:v>1.1791239816444128</c:v>
                </c:pt>
                <c:pt idx="328">
                  <c:v>4.7038849153453963</c:v>
                </c:pt>
                <c:pt idx="329">
                  <c:v>0.56285311710335428</c:v>
                </c:pt>
                <c:pt idx="330">
                  <c:v>9.3716073859791606E-3</c:v>
                </c:pt>
                <c:pt idx="331">
                  <c:v>8.2159926239738321E-2</c:v>
                </c:pt>
                <c:pt idx="332">
                  <c:v>0.88297438484816659</c:v>
                </c:pt>
                <c:pt idx="333">
                  <c:v>1.4880911942567914</c:v>
                </c:pt>
                <c:pt idx="334">
                  <c:v>3.2006267707244858</c:v>
                </c:pt>
                <c:pt idx="335">
                  <c:v>1.6115246062544908</c:v>
                </c:pt>
                <c:pt idx="336">
                  <c:v>165.70589100763249</c:v>
                </c:pt>
                <c:pt idx="337">
                  <c:v>0.39913437640233096</c:v>
                </c:pt>
                <c:pt idx="338">
                  <c:v>9.223454113944717</c:v>
                </c:pt>
                <c:pt idx="339">
                  <c:v>2.3868952110844401</c:v>
                </c:pt>
                <c:pt idx="340">
                  <c:v>1.9379377944758653</c:v>
                </c:pt>
                <c:pt idx="341">
                  <c:v>0.31127445080155469</c:v>
                </c:pt>
                <c:pt idx="342">
                  <c:v>2.462133465582411</c:v>
                </c:pt>
                <c:pt idx="343">
                  <c:v>2.2608482437653552</c:v>
                </c:pt>
                <c:pt idx="344">
                  <c:v>1.8107833191065712</c:v>
                </c:pt>
                <c:pt idx="345">
                  <c:v>0.95801531951466257</c:v>
                </c:pt>
                <c:pt idx="346">
                  <c:v>4.5541712013526441</c:v>
                </c:pt>
                <c:pt idx="347">
                  <c:v>0.5979613758323562</c:v>
                </c:pt>
                <c:pt idx="348">
                  <c:v>2.2484997738796522</c:v>
                </c:pt>
                <c:pt idx="349">
                  <c:v>0.52181819591639678</c:v>
                </c:pt>
                <c:pt idx="350">
                  <c:v>2.2616387598636676</c:v>
                </c:pt>
                <c:pt idx="351">
                  <c:v>5.4660708923208503</c:v>
                </c:pt>
                <c:pt idx="352">
                  <c:v>6.0557340212973237E-2</c:v>
                </c:pt>
                <c:pt idx="353">
                  <c:v>2.3829709154366405</c:v>
                </c:pt>
                <c:pt idx="354">
                  <c:v>0.69732852657414868</c:v>
                </c:pt>
                <c:pt idx="355">
                  <c:v>2.6692299696105923</c:v>
                </c:pt>
                <c:pt idx="356">
                  <c:v>2.9731424904428767</c:v>
                </c:pt>
                <c:pt idx="357">
                  <c:v>1.4448281796060023</c:v>
                </c:pt>
                <c:pt idx="358">
                  <c:v>0.24885145131719055</c:v>
                </c:pt>
                <c:pt idx="359">
                  <c:v>13.20138884959451</c:v>
                </c:pt>
                <c:pt idx="360">
                  <c:v>0.91003596434334044</c:v>
                </c:pt>
                <c:pt idx="361">
                  <c:v>1.5859895607007124</c:v>
                </c:pt>
                <c:pt idx="362">
                  <c:v>0.55160748668338522</c:v>
                </c:pt>
                <c:pt idx="363">
                  <c:v>0.93573685570426834</c:v>
                </c:pt>
                <c:pt idx="364">
                  <c:v>5.483787775166242E-2</c:v>
                </c:pt>
                <c:pt idx="365">
                  <c:v>0.12082845209093178</c:v>
                </c:pt>
                <c:pt idx="366">
                  <c:v>0.5728465560753021</c:v>
                </c:pt>
                <c:pt idx="367">
                  <c:v>1.9423288299078809</c:v>
                </c:pt>
                <c:pt idx="368">
                  <c:v>0.5100343947316488</c:v>
                </c:pt>
                <c:pt idx="369">
                  <c:v>51.236010928383166</c:v>
                </c:pt>
                <c:pt idx="370">
                  <c:v>1.9117370464137708</c:v>
                </c:pt>
                <c:pt idx="371">
                  <c:v>14.728620789078292</c:v>
                </c:pt>
                <c:pt idx="372">
                  <c:v>2.5137465828393211</c:v>
                </c:pt>
                <c:pt idx="373">
                  <c:v>0.89767172991229316</c:v>
                </c:pt>
                <c:pt idx="374">
                  <c:v>2.4452848750264389</c:v>
                </c:pt>
                <c:pt idx="375">
                  <c:v>6.333228086362222E-2</c:v>
                </c:pt>
                <c:pt idx="376">
                  <c:v>1.4218586737581256</c:v>
                </c:pt>
                <c:pt idx="377">
                  <c:v>16.335838812517867</c:v>
                </c:pt>
                <c:pt idx="378">
                  <c:v>0.11108639031277293</c:v>
                </c:pt>
                <c:pt idx="379">
                  <c:v>1.0318925043328058</c:v>
                </c:pt>
                <c:pt idx="380">
                  <c:v>1.9251191915109256</c:v>
                </c:pt>
                <c:pt idx="381">
                  <c:v>1.406957259687367</c:v>
                </c:pt>
                <c:pt idx="382">
                  <c:v>0.61053088887908236</c:v>
                </c:pt>
                <c:pt idx="383">
                  <c:v>0.80837452600008597</c:v>
                </c:pt>
                <c:pt idx="384">
                  <c:v>0.29743265949744951</c:v>
                </c:pt>
                <c:pt idx="385">
                  <c:v>4.8273997934153066</c:v>
                </c:pt>
                <c:pt idx="386">
                  <c:v>3.7313497489911778</c:v>
                </c:pt>
                <c:pt idx="387">
                  <c:v>1.2233879933785343</c:v>
                </c:pt>
                <c:pt idx="388">
                  <c:v>24.778953915532462</c:v>
                </c:pt>
                <c:pt idx="389">
                  <c:v>35.562863553324547</c:v>
                </c:pt>
                <c:pt idx="390">
                  <c:v>1.6497868332858747</c:v>
                </c:pt>
                <c:pt idx="391">
                  <c:v>1.4923135532852412</c:v>
                </c:pt>
                <c:pt idx="392">
                  <c:v>1.7539193990093878</c:v>
                </c:pt>
                <c:pt idx="393">
                  <c:v>1.2165613587015465</c:v>
                </c:pt>
                <c:pt idx="394">
                  <c:v>3.6943763093520019</c:v>
                </c:pt>
                <c:pt idx="395">
                  <c:v>0.17777485666054069</c:v>
                </c:pt>
                <c:pt idx="396">
                  <c:v>6.4426104299749669</c:v>
                </c:pt>
                <c:pt idx="397">
                  <c:v>2.6308584912334076</c:v>
                </c:pt>
                <c:pt idx="398">
                  <c:v>30.403460453993016</c:v>
                </c:pt>
                <c:pt idx="399">
                  <c:v>1.6741217136159184E-2</c:v>
                </c:pt>
                <c:pt idx="400">
                  <c:v>4.3957274517238156</c:v>
                </c:pt>
                <c:pt idx="401">
                  <c:v>0.59758201944723766</c:v>
                </c:pt>
                <c:pt idx="402">
                  <c:v>8.897145820000615</c:v>
                </c:pt>
                <c:pt idx="403">
                  <c:v>9.2384099683769172</c:v>
                </c:pt>
                <c:pt idx="404">
                  <c:v>0.39928807607007605</c:v>
                </c:pt>
                <c:pt idx="405">
                  <c:v>18.139824121776588</c:v>
                </c:pt>
                <c:pt idx="406">
                  <c:v>5.1056374510208853</c:v>
                </c:pt>
                <c:pt idx="407">
                  <c:v>1.8043301849839459</c:v>
                </c:pt>
                <c:pt idx="408">
                  <c:v>4.743123082085444</c:v>
                </c:pt>
                <c:pt idx="409">
                  <c:v>0.3173078510745786</c:v>
                </c:pt>
                <c:pt idx="410">
                  <c:v>6.0233947917928354</c:v>
                </c:pt>
                <c:pt idx="411">
                  <c:v>0.23281809678001622</c:v>
                </c:pt>
                <c:pt idx="412">
                  <c:v>0.33115023307756741</c:v>
                </c:pt>
                <c:pt idx="413">
                  <c:v>0.61850494946284262</c:v>
                </c:pt>
                <c:pt idx="414">
                  <c:v>12.384718881212024</c:v>
                </c:pt>
                <c:pt idx="415">
                  <c:v>1.540150985560929</c:v>
                </c:pt>
                <c:pt idx="416">
                  <c:v>36.947687317821874</c:v>
                </c:pt>
                <c:pt idx="417">
                  <c:v>1.455504129751461</c:v>
                </c:pt>
                <c:pt idx="418">
                  <c:v>0.14975433381476858</c:v>
                </c:pt>
                <c:pt idx="419">
                  <c:v>1.7326888399945917</c:v>
                </c:pt>
                <c:pt idx="420">
                  <c:v>0.36595920053604275</c:v>
                </c:pt>
                <c:pt idx="421">
                  <c:v>1.4718648749330394</c:v>
                </c:pt>
                <c:pt idx="422">
                  <c:v>4.1289095575088499</c:v>
                </c:pt>
                <c:pt idx="423">
                  <c:v>6.9738484312126536E-2</c:v>
                </c:pt>
                <c:pt idx="424">
                  <c:v>2.9404262619871235</c:v>
                </c:pt>
                <c:pt idx="425">
                  <c:v>0.19081432703561615</c:v>
                </c:pt>
                <c:pt idx="426">
                  <c:v>3.3894720436939809</c:v>
                </c:pt>
                <c:pt idx="427">
                  <c:v>0.9751491182953258</c:v>
                </c:pt>
                <c:pt idx="428">
                  <c:v>1.8782411702418889</c:v>
                </c:pt>
                <c:pt idx="429">
                  <c:v>5.5449377729094515E-2</c:v>
                </c:pt>
                <c:pt idx="430">
                  <c:v>0.18934971684256968</c:v>
                </c:pt>
                <c:pt idx="431">
                  <c:v>2.9712337859992139</c:v>
                </c:pt>
                <c:pt idx="432">
                  <c:v>4.3347827536832408</c:v>
                </c:pt>
                <c:pt idx="433">
                  <c:v>2.4848374163767164</c:v>
                </c:pt>
                <c:pt idx="434">
                  <c:v>2.1678775302291103E-2</c:v>
                </c:pt>
                <c:pt idx="435">
                  <c:v>1.9032415881852427</c:v>
                </c:pt>
                <c:pt idx="436">
                  <c:v>1.6228906514182937</c:v>
                </c:pt>
                <c:pt idx="437">
                  <c:v>1.6086645057612949</c:v>
                </c:pt>
                <c:pt idx="438">
                  <c:v>11.154896123739992</c:v>
                </c:pt>
                <c:pt idx="439">
                  <c:v>0.36175933081559042</c:v>
                </c:pt>
                <c:pt idx="440">
                  <c:v>0.2121820182042809</c:v>
                </c:pt>
                <c:pt idx="441">
                  <c:v>1.1833852858593477</c:v>
                </c:pt>
                <c:pt idx="442">
                  <c:v>0.27761585968909697</c:v>
                </c:pt>
                <c:pt idx="443">
                  <c:v>1.1411734021661228</c:v>
                </c:pt>
                <c:pt idx="444">
                  <c:v>1.6480117971904489</c:v>
                </c:pt>
                <c:pt idx="445">
                  <c:v>0.77733192179255439</c:v>
                </c:pt>
                <c:pt idx="446">
                  <c:v>0.19798620272821646</c:v>
                </c:pt>
                <c:pt idx="447">
                  <c:v>1.7425105672634729</c:v>
                </c:pt>
                <c:pt idx="448">
                  <c:v>3.9314479764876675</c:v>
                </c:pt>
                <c:pt idx="449">
                  <c:v>0.23824003801653615</c:v>
                </c:pt>
                <c:pt idx="450">
                  <c:v>3.0525273481705599</c:v>
                </c:pt>
                <c:pt idx="451">
                  <c:v>2.4627803271648068</c:v>
                </c:pt>
                <c:pt idx="452">
                  <c:v>0.22787767373076359</c:v>
                </c:pt>
                <c:pt idx="453">
                  <c:v>0.23925080750313715</c:v>
                </c:pt>
                <c:pt idx="454">
                  <c:v>1.2563520040360698</c:v>
                </c:pt>
                <c:pt idx="455">
                  <c:v>6.3174069547173257</c:v>
                </c:pt>
                <c:pt idx="456">
                  <c:v>1.763442510238221</c:v>
                </c:pt>
                <c:pt idx="457">
                  <c:v>2.1570794688266224</c:v>
                </c:pt>
                <c:pt idx="458">
                  <c:v>1.2712732081707385</c:v>
                </c:pt>
                <c:pt idx="459">
                  <c:v>2.0489881675446577</c:v>
                </c:pt>
                <c:pt idx="460">
                  <c:v>0.37601832686869924</c:v>
                </c:pt>
                <c:pt idx="461">
                  <c:v>1.0047991876588329</c:v>
                </c:pt>
                <c:pt idx="462">
                  <c:v>7.1050715051157516</c:v>
                </c:pt>
                <c:pt idx="463">
                  <c:v>0.31289435054484888</c:v>
                </c:pt>
                <c:pt idx="464">
                  <c:v>0.18752608977313434</c:v>
                </c:pt>
                <c:pt idx="465">
                  <c:v>2.4082465029862057</c:v>
                </c:pt>
                <c:pt idx="466">
                  <c:v>9.251877698998495</c:v>
                </c:pt>
                <c:pt idx="467">
                  <c:v>0.12061595434479717</c:v>
                </c:pt>
                <c:pt idx="468">
                  <c:v>6.8321706009446945</c:v>
                </c:pt>
                <c:pt idx="469">
                  <c:v>6.1068205011644352</c:v>
                </c:pt>
                <c:pt idx="470">
                  <c:v>1.5867924276421557</c:v>
                </c:pt>
                <c:pt idx="471">
                  <c:v>0.2913149374813121</c:v>
                </c:pt>
                <c:pt idx="472">
                  <c:v>18.050457525964653</c:v>
                </c:pt>
                <c:pt idx="473">
                  <c:v>5.2117729837334301E-2</c:v>
                </c:pt>
                <c:pt idx="474">
                  <c:v>1.7899929125383216</c:v>
                </c:pt>
                <c:pt idx="475">
                  <c:v>1.3372730333632357</c:v>
                </c:pt>
                <c:pt idx="476">
                  <c:v>3.8363768148875536E-2</c:v>
                </c:pt>
                <c:pt idx="477">
                  <c:v>2.8888962299321275</c:v>
                </c:pt>
                <c:pt idx="478">
                  <c:v>42.470182590766377</c:v>
                </c:pt>
                <c:pt idx="479">
                  <c:v>1.8617524843493909</c:v>
                </c:pt>
                <c:pt idx="480">
                  <c:v>1.0749880549609858</c:v>
                </c:pt>
                <c:pt idx="481">
                  <c:v>11.987906541129149</c:v>
                </c:pt>
                <c:pt idx="482">
                  <c:v>1.99289757392157</c:v>
                </c:pt>
                <c:pt idx="483">
                  <c:v>3.5223480878467264</c:v>
                </c:pt>
                <c:pt idx="484">
                  <c:v>1.6886044936131011</c:v>
                </c:pt>
                <c:pt idx="485">
                  <c:v>8.2777376326107444</c:v>
                </c:pt>
                <c:pt idx="486">
                  <c:v>1.4740489978527085</c:v>
                </c:pt>
                <c:pt idx="487">
                  <c:v>0.41388799377230584</c:v>
                </c:pt>
                <c:pt idx="488">
                  <c:v>1.983857666575537</c:v>
                </c:pt>
                <c:pt idx="489">
                  <c:v>1.2663125136205338</c:v>
                </c:pt>
                <c:pt idx="490">
                  <c:v>0.16999241614993205</c:v>
                </c:pt>
                <c:pt idx="491">
                  <c:v>1.1709171753437351</c:v>
                </c:pt>
                <c:pt idx="492">
                  <c:v>0.19096548370763006</c:v>
                </c:pt>
                <c:pt idx="493">
                  <c:v>2.1619300234037757</c:v>
                </c:pt>
                <c:pt idx="494">
                  <c:v>1.8161872532588024</c:v>
                </c:pt>
                <c:pt idx="495">
                  <c:v>0.32811377956461041</c:v>
                </c:pt>
                <c:pt idx="496">
                  <c:v>5.0815413363743929</c:v>
                </c:pt>
                <c:pt idx="497">
                  <c:v>4.1112791751038271</c:v>
                </c:pt>
                <c:pt idx="498">
                  <c:v>1.3024044717906702</c:v>
                </c:pt>
                <c:pt idx="499">
                  <c:v>1.201246493150236</c:v>
                </c:pt>
                <c:pt idx="500">
                  <c:v>50.407676291253843</c:v>
                </c:pt>
                <c:pt idx="501">
                  <c:v>0.21224660461205649</c:v>
                </c:pt>
                <c:pt idx="502">
                  <c:v>0.245928501461261</c:v>
                </c:pt>
                <c:pt idx="503">
                  <c:v>4.5414327939574832</c:v>
                </c:pt>
                <c:pt idx="504">
                  <c:v>10.396161433665135</c:v>
                </c:pt>
                <c:pt idx="505">
                  <c:v>0.29075118635417091</c:v>
                </c:pt>
                <c:pt idx="506">
                  <c:v>1.3208458591276782</c:v>
                </c:pt>
                <c:pt idx="507">
                  <c:v>12.816922439772384</c:v>
                </c:pt>
                <c:pt idx="508">
                  <c:v>55.209893380933906</c:v>
                </c:pt>
                <c:pt idx="509">
                  <c:v>2.34601491503554</c:v>
                </c:pt>
                <c:pt idx="510">
                  <c:v>1.798266506898992</c:v>
                </c:pt>
                <c:pt idx="511">
                  <c:v>1.0932995451199721</c:v>
                </c:pt>
                <c:pt idx="512">
                  <c:v>0.78738081120369163</c:v>
                </c:pt>
                <c:pt idx="513">
                  <c:v>1.1219787651361208</c:v>
                </c:pt>
                <c:pt idx="514">
                  <c:v>2.2468751304814716</c:v>
                </c:pt>
                <c:pt idx="515">
                  <c:v>0.26796532146558844</c:v>
                </c:pt>
                <c:pt idx="516">
                  <c:v>1.3780089727531961</c:v>
                </c:pt>
                <c:pt idx="517">
                  <c:v>0.4534650568809786</c:v>
                </c:pt>
                <c:pt idx="518">
                  <c:v>4.8335925698929607</c:v>
                </c:pt>
                <c:pt idx="519">
                  <c:v>50.724480411435799</c:v>
                </c:pt>
                <c:pt idx="520">
                  <c:v>1.0453739025573825</c:v>
                </c:pt>
                <c:pt idx="521">
                  <c:v>13.174890688908482</c:v>
                </c:pt>
                <c:pt idx="522">
                  <c:v>7.3071408936146724</c:v>
                </c:pt>
                <c:pt idx="523">
                  <c:v>0.60300374319604311</c:v>
                </c:pt>
                <c:pt idx="524">
                  <c:v>0.95049942465538417</c:v>
                </c:pt>
                <c:pt idx="525">
                  <c:v>2.749645797279836</c:v>
                </c:pt>
                <c:pt idx="526">
                  <c:v>1.326404659327671</c:v>
                </c:pt>
                <c:pt idx="527">
                  <c:v>1.3291695510801367</c:v>
                </c:pt>
                <c:pt idx="528">
                  <c:v>2.5506924512443749</c:v>
                </c:pt>
                <c:pt idx="529">
                  <c:v>1.3504073060481305</c:v>
                </c:pt>
                <c:pt idx="530">
                  <c:v>1.5637212511685163</c:v>
                </c:pt>
                <c:pt idx="531">
                  <c:v>1.4455850743951675</c:v>
                </c:pt>
                <c:pt idx="532">
                  <c:v>2.7568454347174924</c:v>
                </c:pt>
                <c:pt idx="533">
                  <c:v>0.47351810194262678</c:v>
                </c:pt>
                <c:pt idx="534">
                  <c:v>2.5494526182847719</c:v>
                </c:pt>
                <c:pt idx="535">
                  <c:v>10.384718112850031</c:v>
                </c:pt>
                <c:pt idx="536">
                  <c:v>0.16080297256858295</c:v>
                </c:pt>
                <c:pt idx="537">
                  <c:v>24.732811994536625</c:v>
                </c:pt>
                <c:pt idx="538">
                  <c:v>6.1607037482532843E-2</c:v>
                </c:pt>
                <c:pt idx="539">
                  <c:v>0.22968843627037672</c:v>
                </c:pt>
                <c:pt idx="540">
                  <c:v>0.7054571714886011</c:v>
                </c:pt>
                <c:pt idx="541">
                  <c:v>1.2727076001144477</c:v>
                </c:pt>
                <c:pt idx="542">
                  <c:v>2.657522099270992</c:v>
                </c:pt>
                <c:pt idx="543">
                  <c:v>0.35964008969257533</c:v>
                </c:pt>
                <c:pt idx="544">
                  <c:v>78.114511447708651</c:v>
                </c:pt>
                <c:pt idx="545">
                  <c:v>2.5673092587764312</c:v>
                </c:pt>
                <c:pt idx="546">
                  <c:v>0.84896568066106393</c:v>
                </c:pt>
                <c:pt idx="547">
                  <c:v>1.0007858901761888</c:v>
                </c:pt>
                <c:pt idx="548">
                  <c:v>0.78529926577436515</c:v>
                </c:pt>
                <c:pt idx="549">
                  <c:v>3.253613067503152</c:v>
                </c:pt>
                <c:pt idx="550">
                  <c:v>1.9175764587965956</c:v>
                </c:pt>
                <c:pt idx="551">
                  <c:v>3.9497761525179325</c:v>
                </c:pt>
                <c:pt idx="552">
                  <c:v>1.1004947613873965</c:v>
                </c:pt>
                <c:pt idx="553">
                  <c:v>2.3125791089480585</c:v>
                </c:pt>
                <c:pt idx="554">
                  <c:v>2.986078207150638</c:v>
                </c:pt>
                <c:pt idx="555">
                  <c:v>6.816827886102475E-2</c:v>
                </c:pt>
                <c:pt idx="556">
                  <c:v>1.321044990574074</c:v>
                </c:pt>
                <c:pt idx="557">
                  <c:v>7.6787405993488447E-2</c:v>
                </c:pt>
                <c:pt idx="558">
                  <c:v>1.5086713382450234</c:v>
                </c:pt>
                <c:pt idx="559">
                  <c:v>0.24371227838650081</c:v>
                </c:pt>
                <c:pt idx="560">
                  <c:v>39.856575204634979</c:v>
                </c:pt>
                <c:pt idx="561">
                  <c:v>0.71420686684962731</c:v>
                </c:pt>
                <c:pt idx="562">
                  <c:v>0.24696706042647995</c:v>
                </c:pt>
                <c:pt idx="563">
                  <c:v>3.9037070325467251</c:v>
                </c:pt>
                <c:pt idx="564">
                  <c:v>0.14129928179188564</c:v>
                </c:pt>
                <c:pt idx="565">
                  <c:v>1.573102299589745</c:v>
                </c:pt>
                <c:pt idx="566">
                  <c:v>0.14539677702362525</c:v>
                </c:pt>
                <c:pt idx="567">
                  <c:v>15.858964164249358</c:v>
                </c:pt>
                <c:pt idx="568">
                  <c:v>1.9124372778393053</c:v>
                </c:pt>
                <c:pt idx="569">
                  <c:v>0.23780831498216298</c:v>
                </c:pt>
                <c:pt idx="570">
                  <c:v>0.21126599160052822</c:v>
                </c:pt>
                <c:pt idx="571">
                  <c:v>2.2725800349278256</c:v>
                </c:pt>
                <c:pt idx="572">
                  <c:v>66.439597388026471</c:v>
                </c:pt>
                <c:pt idx="573">
                  <c:v>2.6316873610489924</c:v>
                </c:pt>
                <c:pt idx="574">
                  <c:v>0.64749531344183686</c:v>
                </c:pt>
                <c:pt idx="575">
                  <c:v>1.2472634484557961</c:v>
                </c:pt>
                <c:pt idx="576">
                  <c:v>0.90119752561599897</c:v>
                </c:pt>
                <c:pt idx="577">
                  <c:v>1.4255027803705727</c:v>
                </c:pt>
                <c:pt idx="578">
                  <c:v>0.81622127536131761</c:v>
                </c:pt>
                <c:pt idx="579">
                  <c:v>0.42942612586243312</c:v>
                </c:pt>
                <c:pt idx="580">
                  <c:v>3.3457867417774523</c:v>
                </c:pt>
                <c:pt idx="581">
                  <c:v>0.86224691953670751</c:v>
                </c:pt>
                <c:pt idx="582">
                  <c:v>11.652860395204593</c:v>
                </c:pt>
                <c:pt idx="583">
                  <c:v>0.47365127460287559</c:v>
                </c:pt>
                <c:pt idx="584">
                  <c:v>51.663541724413221</c:v>
                </c:pt>
                <c:pt idx="585">
                  <c:v>1.5560960959227548</c:v>
                </c:pt>
                <c:pt idx="586">
                  <c:v>3.6227676608488775</c:v>
                </c:pt>
                <c:pt idx="587">
                  <c:v>1.5287604902460727</c:v>
                </c:pt>
                <c:pt idx="588">
                  <c:v>8.2586125733810469</c:v>
                </c:pt>
                <c:pt idx="589">
                  <c:v>2.2072783126496791</c:v>
                </c:pt>
                <c:pt idx="590">
                  <c:v>1.3640339721348604</c:v>
                </c:pt>
                <c:pt idx="591">
                  <c:v>0.70250693520517871</c:v>
                </c:pt>
                <c:pt idx="592">
                  <c:v>0.30527962917423368</c:v>
                </c:pt>
                <c:pt idx="593">
                  <c:v>1.8223221771578866</c:v>
                </c:pt>
                <c:pt idx="594">
                  <c:v>4.2568468872234297E-2</c:v>
                </c:pt>
                <c:pt idx="595">
                  <c:v>0.17255123204543657</c:v>
                </c:pt>
                <c:pt idx="596">
                  <c:v>2.6012287887375241</c:v>
                </c:pt>
                <c:pt idx="597">
                  <c:v>0.34623378177478636</c:v>
                </c:pt>
                <c:pt idx="598">
                  <c:v>0.54058849040545287</c:v>
                </c:pt>
                <c:pt idx="599">
                  <c:v>29.766120928498857</c:v>
                </c:pt>
                <c:pt idx="600">
                  <c:v>1.0746515497435878</c:v>
                </c:pt>
                <c:pt idx="601">
                  <c:v>1.9695530498763556</c:v>
                </c:pt>
                <c:pt idx="602">
                  <c:v>1.8515585536277082</c:v>
                </c:pt>
                <c:pt idx="603">
                  <c:v>0.76863010008895027</c:v>
                </c:pt>
                <c:pt idx="604">
                  <c:v>1.458882402803283</c:v>
                </c:pt>
                <c:pt idx="605">
                  <c:v>8.2127030834328032</c:v>
                </c:pt>
                <c:pt idx="606">
                  <c:v>0.58671349081333313</c:v>
                </c:pt>
                <c:pt idx="607">
                  <c:v>6.8620573646276908</c:v>
                </c:pt>
                <c:pt idx="608">
                  <c:v>1.0418664292424966</c:v>
                </c:pt>
                <c:pt idx="609">
                  <c:v>1.8114916067244429</c:v>
                </c:pt>
                <c:pt idx="610">
                  <c:v>1.7144050317331105</c:v>
                </c:pt>
                <c:pt idx="611">
                  <c:v>0.61299143210078744</c:v>
                </c:pt>
                <c:pt idx="612">
                  <c:v>0.17132930734091029</c:v>
                </c:pt>
                <c:pt idx="613">
                  <c:v>2.1339571962379171</c:v>
                </c:pt>
                <c:pt idx="614">
                  <c:v>1.375704832259331</c:v>
                </c:pt>
                <c:pt idx="615">
                  <c:v>0.10187463229625882</c:v>
                </c:pt>
                <c:pt idx="616">
                  <c:v>2.212352835519463</c:v>
                </c:pt>
                <c:pt idx="617">
                  <c:v>8.7973984294407906E-2</c:v>
                </c:pt>
                <c:pt idx="618">
                  <c:v>5.0187672366148446</c:v>
                </c:pt>
                <c:pt idx="619">
                  <c:v>74.27790594240858</c:v>
                </c:pt>
                <c:pt idx="620">
                  <c:v>1.0202021799248906</c:v>
                </c:pt>
                <c:pt idx="621">
                  <c:v>1.2741791665125037</c:v>
                </c:pt>
                <c:pt idx="622">
                  <c:v>1.4248058241767065</c:v>
                </c:pt>
                <c:pt idx="623">
                  <c:v>1.2637707031990191</c:v>
                </c:pt>
                <c:pt idx="624">
                  <c:v>2.0265161231964992</c:v>
                </c:pt>
                <c:pt idx="625">
                  <c:v>0.27043138071432554</c:v>
                </c:pt>
                <c:pt idx="626">
                  <c:v>1.1954051503407552</c:v>
                </c:pt>
                <c:pt idx="627">
                  <c:v>2.1015787840634044</c:v>
                </c:pt>
                <c:pt idx="628">
                  <c:v>0.86144231335623134</c:v>
                </c:pt>
                <c:pt idx="629">
                  <c:v>1.2632740115160119</c:v>
                </c:pt>
                <c:pt idx="630">
                  <c:v>1.0484838166672332</c:v>
                </c:pt>
                <c:pt idx="631">
                  <c:v>5.1029411370590578</c:v>
                </c:pt>
                <c:pt idx="632">
                  <c:v>2.8982774393346373</c:v>
                </c:pt>
                <c:pt idx="633">
                  <c:v>0.93837846527823143</c:v>
                </c:pt>
                <c:pt idx="634">
                  <c:v>0.35270000845165272</c:v>
                </c:pt>
                <c:pt idx="635">
                  <c:v>0.34546135818895035</c:v>
                </c:pt>
                <c:pt idx="636">
                  <c:v>7.9637363030082646</c:v>
                </c:pt>
                <c:pt idx="637">
                  <c:v>0.24663944089681078</c:v>
                </c:pt>
                <c:pt idx="638">
                  <c:v>6.7970739395696613</c:v>
                </c:pt>
                <c:pt idx="639">
                  <c:v>0.12113280160416651</c:v>
                </c:pt>
                <c:pt idx="640">
                  <c:v>0.16622375587238319</c:v>
                </c:pt>
                <c:pt idx="641">
                  <c:v>6.5805731760031474</c:v>
                </c:pt>
                <c:pt idx="642">
                  <c:v>8.6367411175756654</c:v>
                </c:pt>
                <c:pt idx="643">
                  <c:v>6.9395062246306621E-2</c:v>
                </c:pt>
                <c:pt idx="644">
                  <c:v>7.4082603385381054</c:v>
                </c:pt>
                <c:pt idx="645">
                  <c:v>0.38178786426676137</c:v>
                </c:pt>
                <c:pt idx="646">
                  <c:v>2.7892963622279665</c:v>
                </c:pt>
                <c:pt idx="647">
                  <c:v>0.47915369993611695</c:v>
                </c:pt>
                <c:pt idx="648">
                  <c:v>1.9107538907379025</c:v>
                </c:pt>
                <c:pt idx="649">
                  <c:v>22.675373880108978</c:v>
                </c:pt>
                <c:pt idx="650">
                  <c:v>2.8894630393945651</c:v>
                </c:pt>
                <c:pt idx="651">
                  <c:v>0.5103486031117912</c:v>
                </c:pt>
                <c:pt idx="652">
                  <c:v>0.54261618154990698</c:v>
                </c:pt>
                <c:pt idx="653">
                  <c:v>0.73657104920538541</c:v>
                </c:pt>
                <c:pt idx="654">
                  <c:v>0.13857945456204762</c:v>
                </c:pt>
                <c:pt idx="655">
                  <c:v>1.2701271435429839</c:v>
                </c:pt>
                <c:pt idx="656">
                  <c:v>33.943880254256001</c:v>
                </c:pt>
                <c:pt idx="657">
                  <c:v>1.179761714316147</c:v>
                </c:pt>
                <c:pt idx="658">
                  <c:v>0.9910946962471292</c:v>
                </c:pt>
                <c:pt idx="659">
                  <c:v>0.98048592832624926</c:v>
                </c:pt>
                <c:pt idx="660">
                  <c:v>0.97751523922511263</c:v>
                </c:pt>
                <c:pt idx="661">
                  <c:v>6.5634741763364771E-2</c:v>
                </c:pt>
                <c:pt idx="662">
                  <c:v>4.3984520087147922</c:v>
                </c:pt>
                <c:pt idx="663">
                  <c:v>3.5355298518886387</c:v>
                </c:pt>
                <c:pt idx="664">
                  <c:v>9.6145855073649678</c:v>
                </c:pt>
                <c:pt idx="665">
                  <c:v>1.6908671121418015</c:v>
                </c:pt>
                <c:pt idx="666">
                  <c:v>61.774760874102526</c:v>
                </c:pt>
                <c:pt idx="667">
                  <c:v>0.31045888000251204</c:v>
                </c:pt>
                <c:pt idx="668">
                  <c:v>1.268973869027042</c:v>
                </c:pt>
                <c:pt idx="669">
                  <c:v>37.938800531797</c:v>
                </c:pt>
                <c:pt idx="670">
                  <c:v>0.63572086094396274</c:v>
                </c:pt>
                <c:pt idx="671">
                  <c:v>0.14631494888106733</c:v>
                </c:pt>
                <c:pt idx="672">
                  <c:v>0.87378207723073886</c:v>
                </c:pt>
                <c:pt idx="673">
                  <c:v>0.1062633861413106</c:v>
                </c:pt>
                <c:pt idx="674">
                  <c:v>13.849876466522765</c:v>
                </c:pt>
                <c:pt idx="675">
                  <c:v>1.8216289448295062</c:v>
                </c:pt>
                <c:pt idx="676">
                  <c:v>0.58979723326173183</c:v>
                </c:pt>
                <c:pt idx="677">
                  <c:v>1.7283609704818272</c:v>
                </c:pt>
                <c:pt idx="678">
                  <c:v>6.0861281941201693</c:v>
                </c:pt>
                <c:pt idx="679">
                  <c:v>0.88755428040884365</c:v>
                </c:pt>
                <c:pt idx="680">
                  <c:v>0.82838145983104716</c:v>
                </c:pt>
                <c:pt idx="681">
                  <c:v>2.0423712879147806</c:v>
                </c:pt>
                <c:pt idx="682">
                  <c:v>3.9722362913867171</c:v>
                </c:pt>
                <c:pt idx="683">
                  <c:v>0.98861248514800804</c:v>
                </c:pt>
                <c:pt idx="684">
                  <c:v>2.5209456498670297</c:v>
                </c:pt>
                <c:pt idx="685">
                  <c:v>0.33493497383535387</c:v>
                </c:pt>
                <c:pt idx="686">
                  <c:v>6.2147088123608993</c:v>
                </c:pt>
                <c:pt idx="687">
                  <c:v>0.39973211139822917</c:v>
                </c:pt>
                <c:pt idx="688">
                  <c:v>2.0168014355636301</c:v>
                </c:pt>
                <c:pt idx="689">
                  <c:v>0.42764430215503763</c:v>
                </c:pt>
                <c:pt idx="690">
                  <c:v>0.55705786360342935</c:v>
                </c:pt>
                <c:pt idx="691">
                  <c:v>2.9106245717989006</c:v>
                </c:pt>
                <c:pt idx="692">
                  <c:v>2.2111231181039237</c:v>
                </c:pt>
                <c:pt idx="693">
                  <c:v>4.9330358318436298</c:v>
                </c:pt>
                <c:pt idx="694">
                  <c:v>0.35111838153560737</c:v>
                </c:pt>
                <c:pt idx="695">
                  <c:v>18.480617432340068</c:v>
                </c:pt>
                <c:pt idx="696">
                  <c:v>11.938106335583484</c:v>
                </c:pt>
                <c:pt idx="697">
                  <c:v>0.91206488509740502</c:v>
                </c:pt>
                <c:pt idx="698">
                  <c:v>7.2422194874145987E-2</c:v>
                </c:pt>
                <c:pt idx="699">
                  <c:v>1.1129546959769097</c:v>
                </c:pt>
                <c:pt idx="700">
                  <c:v>1.4295179145212937</c:v>
                </c:pt>
                <c:pt idx="701">
                  <c:v>3.6417507680659869</c:v>
                </c:pt>
                <c:pt idx="702">
                  <c:v>0.14893759179685542</c:v>
                </c:pt>
                <c:pt idx="703">
                  <c:v>2.0446875243256484E-2</c:v>
                </c:pt>
                <c:pt idx="704">
                  <c:v>4.6839471266027815</c:v>
                </c:pt>
                <c:pt idx="705">
                  <c:v>1.4163988297106431</c:v>
                </c:pt>
                <c:pt idx="706">
                  <c:v>0.45333449414447174</c:v>
                </c:pt>
                <c:pt idx="707">
                  <c:v>0.33344926141087017</c:v>
                </c:pt>
                <c:pt idx="708">
                  <c:v>0.45902757902770741</c:v>
                </c:pt>
                <c:pt idx="709">
                  <c:v>1.7408389664647888</c:v>
                </c:pt>
                <c:pt idx="710">
                  <c:v>4.6493724624636954</c:v>
                </c:pt>
                <c:pt idx="711">
                  <c:v>0.92795234354350675</c:v>
                </c:pt>
                <c:pt idx="712">
                  <c:v>0.4286469391207488</c:v>
                </c:pt>
                <c:pt idx="713">
                  <c:v>2.4279721043169795</c:v>
                </c:pt>
                <c:pt idx="714">
                  <c:v>2.3302656370231927</c:v>
                </c:pt>
                <c:pt idx="715">
                  <c:v>3.495939885050503</c:v>
                </c:pt>
                <c:pt idx="716">
                  <c:v>1.3748218378619661</c:v>
                </c:pt>
                <c:pt idx="717">
                  <c:v>0.25474345112956648</c:v>
                </c:pt>
                <c:pt idx="718">
                  <c:v>2.0795219668637586</c:v>
                </c:pt>
                <c:pt idx="719">
                  <c:v>1.0397548247160227</c:v>
                </c:pt>
                <c:pt idx="720">
                  <c:v>1.1894225403452934</c:v>
                </c:pt>
                <c:pt idx="721">
                  <c:v>0.46801958708371622</c:v>
                </c:pt>
                <c:pt idx="722">
                  <c:v>3.5462857725181878</c:v>
                </c:pt>
                <c:pt idx="723">
                  <c:v>14.275848092272188</c:v>
                </c:pt>
                <c:pt idx="724">
                  <c:v>5.4661524255431067</c:v>
                </c:pt>
                <c:pt idx="725">
                  <c:v>2.0616189789311736</c:v>
                </c:pt>
                <c:pt idx="726">
                  <c:v>0.28663054252035214</c:v>
                </c:pt>
                <c:pt idx="727">
                  <c:v>0.75074046541066453</c:v>
                </c:pt>
                <c:pt idx="728">
                  <c:v>0.31705080253804102</c:v>
                </c:pt>
                <c:pt idx="729">
                  <c:v>0.20605232774937507</c:v>
                </c:pt>
                <c:pt idx="730">
                  <c:v>5.8647043886809982E-2</c:v>
                </c:pt>
                <c:pt idx="731">
                  <c:v>0.30964957690173428</c:v>
                </c:pt>
                <c:pt idx="732">
                  <c:v>4.1823520648910826</c:v>
                </c:pt>
                <c:pt idx="733">
                  <c:v>0.19580717572330197</c:v>
                </c:pt>
                <c:pt idx="734">
                  <c:v>0.90324012889769956</c:v>
                </c:pt>
                <c:pt idx="735">
                  <c:v>0.41432115302998151</c:v>
                </c:pt>
                <c:pt idx="736">
                  <c:v>0.33885521839139632</c:v>
                </c:pt>
                <c:pt idx="737">
                  <c:v>1.812306060147352</c:v>
                </c:pt>
                <c:pt idx="738">
                  <c:v>31.330776997363664</c:v>
                </c:pt>
                <c:pt idx="739">
                  <c:v>1.635324270548109</c:v>
                </c:pt>
                <c:pt idx="740">
                  <c:v>1.7057364151440875</c:v>
                </c:pt>
                <c:pt idx="741">
                  <c:v>8.0010815546829983E-2</c:v>
                </c:pt>
                <c:pt idx="742">
                  <c:v>9.1637989997344488E-2</c:v>
                </c:pt>
                <c:pt idx="743">
                  <c:v>0.59369193412906773</c:v>
                </c:pt>
                <c:pt idx="744">
                  <c:v>0.79358830079564968</c:v>
                </c:pt>
                <c:pt idx="745">
                  <c:v>1.3460927022205604</c:v>
                </c:pt>
                <c:pt idx="746">
                  <c:v>0.31760908215931088</c:v>
                </c:pt>
                <c:pt idx="747">
                  <c:v>0.2330642608532642</c:v>
                </c:pt>
                <c:pt idx="748">
                  <c:v>1.5806548768300552</c:v>
                </c:pt>
                <c:pt idx="749">
                  <c:v>15.552557106631756</c:v>
                </c:pt>
                <c:pt idx="750">
                  <c:v>1.1264198560184064</c:v>
                </c:pt>
                <c:pt idx="751">
                  <c:v>4.8168820358915507</c:v>
                </c:pt>
                <c:pt idx="752">
                  <c:v>1.1588108894538476</c:v>
                </c:pt>
                <c:pt idx="753">
                  <c:v>4.5828581359266183</c:v>
                </c:pt>
                <c:pt idx="754">
                  <c:v>0.33484316662960356</c:v>
                </c:pt>
                <c:pt idx="755">
                  <c:v>2.5526019195137781</c:v>
                </c:pt>
                <c:pt idx="756">
                  <c:v>0.66964243156091574</c:v>
                </c:pt>
                <c:pt idx="757">
                  <c:v>1.6564279457670574</c:v>
                </c:pt>
                <c:pt idx="758">
                  <c:v>5.5351352197468948</c:v>
                </c:pt>
                <c:pt idx="759">
                  <c:v>39.24641022130146</c:v>
                </c:pt>
                <c:pt idx="760">
                  <c:v>0.86885186538407022</c:v>
                </c:pt>
                <c:pt idx="761">
                  <c:v>28.14044806934108</c:v>
                </c:pt>
                <c:pt idx="762">
                  <c:v>9.2293141962841205E-2</c:v>
                </c:pt>
                <c:pt idx="763">
                  <c:v>0.85093174414186934</c:v>
                </c:pt>
                <c:pt idx="764">
                  <c:v>1.9990573402753666</c:v>
                </c:pt>
                <c:pt idx="765">
                  <c:v>5.929752813942331</c:v>
                </c:pt>
                <c:pt idx="766">
                  <c:v>5.1603429825554574</c:v>
                </c:pt>
                <c:pt idx="767">
                  <c:v>9.7160582403849638</c:v>
                </c:pt>
                <c:pt idx="768">
                  <c:v>1.0033967829520738</c:v>
                </c:pt>
                <c:pt idx="769">
                  <c:v>1.2102659788534555</c:v>
                </c:pt>
                <c:pt idx="770">
                  <c:v>2.033574731315289</c:v>
                </c:pt>
                <c:pt idx="771">
                  <c:v>0.14812822768661302</c:v>
                </c:pt>
                <c:pt idx="772">
                  <c:v>1.5870645418634961</c:v>
                </c:pt>
                <c:pt idx="773">
                  <c:v>34.150901326725176</c:v>
                </c:pt>
                <c:pt idx="774">
                  <c:v>3.8819806288599899E-2</c:v>
                </c:pt>
                <c:pt idx="775">
                  <c:v>0.67045399515425519</c:v>
                </c:pt>
                <c:pt idx="776">
                  <c:v>2.2011721227777068</c:v>
                </c:pt>
                <c:pt idx="777">
                  <c:v>0.56121525553091001</c:v>
                </c:pt>
                <c:pt idx="778">
                  <c:v>1.0025075295006083</c:v>
                </c:pt>
                <c:pt idx="779">
                  <c:v>1.6625977865801544</c:v>
                </c:pt>
                <c:pt idx="780">
                  <c:v>3.4629432931687534</c:v>
                </c:pt>
                <c:pt idx="781">
                  <c:v>1.8274432896624013</c:v>
                </c:pt>
                <c:pt idx="782">
                  <c:v>0.31161876563427687</c:v>
                </c:pt>
                <c:pt idx="783">
                  <c:v>4.9071179709561772</c:v>
                </c:pt>
                <c:pt idx="784">
                  <c:v>2.5937918600712777</c:v>
                </c:pt>
                <c:pt idx="785">
                  <c:v>0.94638261764437026</c:v>
                </c:pt>
                <c:pt idx="786">
                  <c:v>1.8843405610009121</c:v>
                </c:pt>
                <c:pt idx="787">
                  <c:v>4.5199901792627566</c:v>
                </c:pt>
                <c:pt idx="788">
                  <c:v>0.45299141678200344</c:v>
                </c:pt>
                <c:pt idx="789">
                  <c:v>0.18085258967572226</c:v>
                </c:pt>
                <c:pt idx="790">
                  <c:v>3.0356902466239402</c:v>
                </c:pt>
                <c:pt idx="791">
                  <c:v>0.10417986895664685</c:v>
                </c:pt>
                <c:pt idx="792">
                  <c:v>0.5936112272093178</c:v>
                </c:pt>
                <c:pt idx="793">
                  <c:v>5.1090341894620708E-2</c:v>
                </c:pt>
                <c:pt idx="794">
                  <c:v>1.9167551348556544</c:v>
                </c:pt>
                <c:pt idx="795">
                  <c:v>1.9260855404709505</c:v>
                </c:pt>
                <c:pt idx="796">
                  <c:v>8.2842850091208771</c:v>
                </c:pt>
                <c:pt idx="797">
                  <c:v>7.5174411457489461</c:v>
                </c:pt>
                <c:pt idx="798">
                  <c:v>27.037288473186109</c:v>
                </c:pt>
                <c:pt idx="799">
                  <c:v>7.9348882885193817</c:v>
                </c:pt>
                <c:pt idx="800">
                  <c:v>2.5072177077542097</c:v>
                </c:pt>
                <c:pt idx="801">
                  <c:v>3.8318091367757789</c:v>
                </c:pt>
                <c:pt idx="802">
                  <c:v>1.7777800850749417</c:v>
                </c:pt>
                <c:pt idx="803">
                  <c:v>2.7447966557517853</c:v>
                </c:pt>
                <c:pt idx="804">
                  <c:v>11.160664964321423</c:v>
                </c:pt>
                <c:pt idx="805">
                  <c:v>0.66677065076359221</c:v>
                </c:pt>
                <c:pt idx="806">
                  <c:v>0.61254102951959077</c:v>
                </c:pt>
                <c:pt idx="807">
                  <c:v>0.43406437605490317</c:v>
                </c:pt>
                <c:pt idx="808">
                  <c:v>0.98833365359508374</c:v>
                </c:pt>
                <c:pt idx="809">
                  <c:v>1.3629932842676984</c:v>
                </c:pt>
                <c:pt idx="810">
                  <c:v>2.3082795642085179</c:v>
                </c:pt>
                <c:pt idx="811">
                  <c:v>0.94972859982117941</c:v>
                </c:pt>
                <c:pt idx="812">
                  <c:v>0.17932540138878131</c:v>
                </c:pt>
                <c:pt idx="813">
                  <c:v>17.852072864055454</c:v>
                </c:pt>
                <c:pt idx="814">
                  <c:v>0.43196790405804186</c:v>
                </c:pt>
                <c:pt idx="815">
                  <c:v>1.681646306924542</c:v>
                </c:pt>
                <c:pt idx="816">
                  <c:v>1.2360799753531806</c:v>
                </c:pt>
                <c:pt idx="817">
                  <c:v>5.2940379017952601</c:v>
                </c:pt>
                <c:pt idx="818">
                  <c:v>1.4372833762985078</c:v>
                </c:pt>
                <c:pt idx="819">
                  <c:v>1.2645861016658775</c:v>
                </c:pt>
                <c:pt idx="820">
                  <c:v>0.14082750362183188</c:v>
                </c:pt>
                <c:pt idx="821">
                  <c:v>3.6270997634604036</c:v>
                </c:pt>
                <c:pt idx="822">
                  <c:v>12.283827465312296</c:v>
                </c:pt>
                <c:pt idx="823">
                  <c:v>4.5675862199485397</c:v>
                </c:pt>
                <c:pt idx="824">
                  <c:v>3.1882669571195343</c:v>
                </c:pt>
                <c:pt idx="825">
                  <c:v>0.12937451492826929</c:v>
                </c:pt>
                <c:pt idx="826">
                  <c:v>0.4749506814954797</c:v>
                </c:pt>
                <c:pt idx="827">
                  <c:v>4.2629639663499794E-2</c:v>
                </c:pt>
                <c:pt idx="828">
                  <c:v>5.4843038627252483</c:v>
                </c:pt>
                <c:pt idx="829">
                  <c:v>0.17003870329549459</c:v>
                </c:pt>
                <c:pt idx="830">
                  <c:v>1.3452545414059256</c:v>
                </c:pt>
                <c:pt idx="831">
                  <c:v>0.38950073086139675</c:v>
                </c:pt>
                <c:pt idx="832">
                  <c:v>1.1195114058309814</c:v>
                </c:pt>
                <c:pt idx="833">
                  <c:v>0.59943593569428599</c:v>
                </c:pt>
                <c:pt idx="834">
                  <c:v>1.4473285842758117</c:v>
                </c:pt>
                <c:pt idx="835">
                  <c:v>0.7463344948643198</c:v>
                </c:pt>
                <c:pt idx="836">
                  <c:v>2.117606887357137</c:v>
                </c:pt>
                <c:pt idx="837">
                  <c:v>176.0672350612387</c:v>
                </c:pt>
                <c:pt idx="838">
                  <c:v>2.1195056967337607</c:v>
                </c:pt>
                <c:pt idx="839">
                  <c:v>0.12727557171539519</c:v>
                </c:pt>
                <c:pt idx="840">
                  <c:v>18.083187076384419</c:v>
                </c:pt>
                <c:pt idx="841">
                  <c:v>0.93162456696863816</c:v>
                </c:pt>
                <c:pt idx="842">
                  <c:v>0.1598581127096394</c:v>
                </c:pt>
                <c:pt idx="843">
                  <c:v>1.8313372707296058</c:v>
                </c:pt>
                <c:pt idx="844">
                  <c:v>0.62928162648824026</c:v>
                </c:pt>
                <c:pt idx="845">
                  <c:v>2.5057475714009283</c:v>
                </c:pt>
                <c:pt idx="846">
                  <c:v>0.11045805981649401</c:v>
                </c:pt>
                <c:pt idx="847">
                  <c:v>0.20550847972606412</c:v>
                </c:pt>
                <c:pt idx="848">
                  <c:v>6.9092229480560846E-3</c:v>
                </c:pt>
                <c:pt idx="849">
                  <c:v>7.6051457927204815</c:v>
                </c:pt>
                <c:pt idx="850">
                  <c:v>5.161344024313614E-2</c:v>
                </c:pt>
                <c:pt idx="851">
                  <c:v>2.3762620478017764</c:v>
                </c:pt>
                <c:pt idx="852">
                  <c:v>5.2519032191086925</c:v>
                </c:pt>
                <c:pt idx="853">
                  <c:v>4.6047682620857344</c:v>
                </c:pt>
                <c:pt idx="854">
                  <c:v>0.28757567462853073</c:v>
                </c:pt>
                <c:pt idx="855">
                  <c:v>2.1191163792697343</c:v>
                </c:pt>
                <c:pt idx="856">
                  <c:v>28.676720402113794</c:v>
                </c:pt>
                <c:pt idx="857">
                  <c:v>2.0785030205039923</c:v>
                </c:pt>
                <c:pt idx="858">
                  <c:v>6.5647514111094125</c:v>
                </c:pt>
                <c:pt idx="859">
                  <c:v>2.2273783472663053</c:v>
                </c:pt>
                <c:pt idx="860">
                  <c:v>4.6010510475943018</c:v>
                </c:pt>
                <c:pt idx="861">
                  <c:v>8.4877944340412164</c:v>
                </c:pt>
                <c:pt idx="862">
                  <c:v>3.1255566234838801</c:v>
                </c:pt>
                <c:pt idx="863">
                  <c:v>2.6105676232368658</c:v>
                </c:pt>
                <c:pt idx="864">
                  <c:v>1.4851686302707712</c:v>
                </c:pt>
                <c:pt idx="865">
                  <c:v>0.4201853901020432</c:v>
                </c:pt>
                <c:pt idx="866">
                  <c:v>0.69375124255266907</c:v>
                </c:pt>
                <c:pt idx="867">
                  <c:v>1.6815282279941761</c:v>
                </c:pt>
                <c:pt idx="868">
                  <c:v>0.20291490240033083</c:v>
                </c:pt>
                <c:pt idx="869">
                  <c:v>0.69404774163742444</c:v>
                </c:pt>
                <c:pt idx="870">
                  <c:v>1.9477070416414828</c:v>
                </c:pt>
                <c:pt idx="871">
                  <c:v>2.9616894962247686</c:v>
                </c:pt>
                <c:pt idx="872">
                  <c:v>0.71702353621024129</c:v>
                </c:pt>
                <c:pt idx="873">
                  <c:v>2.7566915497713138</c:v>
                </c:pt>
                <c:pt idx="874">
                  <c:v>11.876100347838445</c:v>
                </c:pt>
                <c:pt idx="875">
                  <c:v>22.657248348055802</c:v>
                </c:pt>
                <c:pt idx="876">
                  <c:v>0.18442300927101413</c:v>
                </c:pt>
                <c:pt idx="877">
                  <c:v>3.1209033086625335</c:v>
                </c:pt>
                <c:pt idx="878">
                  <c:v>0.61838889459280855</c:v>
                </c:pt>
                <c:pt idx="879">
                  <c:v>0.68662351767852414</c:v>
                </c:pt>
                <c:pt idx="880">
                  <c:v>1.2765200139415449</c:v>
                </c:pt>
                <c:pt idx="881">
                  <c:v>0.20926720932772952</c:v>
                </c:pt>
                <c:pt idx="882">
                  <c:v>0.41791167340718205</c:v>
                </c:pt>
                <c:pt idx="883">
                  <c:v>49.872326115906148</c:v>
                </c:pt>
                <c:pt idx="884">
                  <c:v>0.2678662901061466</c:v>
                </c:pt>
                <c:pt idx="885">
                  <c:v>2.120021747584298</c:v>
                </c:pt>
                <c:pt idx="886">
                  <c:v>0.57037901357546161</c:v>
                </c:pt>
                <c:pt idx="887">
                  <c:v>0.79830100111274127</c:v>
                </c:pt>
                <c:pt idx="888">
                  <c:v>0.1864434596524861</c:v>
                </c:pt>
                <c:pt idx="889">
                  <c:v>0.19958349159184169</c:v>
                </c:pt>
                <c:pt idx="890">
                  <c:v>5.1165173217093324E-2</c:v>
                </c:pt>
                <c:pt idx="891">
                  <c:v>2.1707339408788622</c:v>
                </c:pt>
                <c:pt idx="892">
                  <c:v>9.569002046306375</c:v>
                </c:pt>
                <c:pt idx="893">
                  <c:v>0.20482288218014352</c:v>
                </c:pt>
                <c:pt idx="894">
                  <c:v>1.9671749943878203</c:v>
                </c:pt>
                <c:pt idx="895">
                  <c:v>0.24966733239893846</c:v>
                </c:pt>
                <c:pt idx="896">
                  <c:v>0.42091912803009202</c:v>
                </c:pt>
                <c:pt idx="897">
                  <c:v>2.3948327616949854</c:v>
                </c:pt>
                <c:pt idx="898">
                  <c:v>3.3445471892131104</c:v>
                </c:pt>
                <c:pt idx="899">
                  <c:v>3.8464220317527262</c:v>
                </c:pt>
                <c:pt idx="900">
                  <c:v>3.5669770031208561</c:v>
                </c:pt>
                <c:pt idx="901">
                  <c:v>2.0785682443605755</c:v>
                </c:pt>
                <c:pt idx="902">
                  <c:v>5.2129201163697108</c:v>
                </c:pt>
                <c:pt idx="903">
                  <c:v>0.3214176472469728</c:v>
                </c:pt>
                <c:pt idx="904">
                  <c:v>19.229608013210171</c:v>
                </c:pt>
                <c:pt idx="905">
                  <c:v>0.67584012284861028</c:v>
                </c:pt>
                <c:pt idx="906">
                  <c:v>0.50908956003664962</c:v>
                </c:pt>
                <c:pt idx="907">
                  <c:v>3.282673594408295</c:v>
                </c:pt>
                <c:pt idx="908">
                  <c:v>1.7229886974812261</c:v>
                </c:pt>
                <c:pt idx="909">
                  <c:v>6.2278948606248461</c:v>
                </c:pt>
                <c:pt idx="910">
                  <c:v>0.75740870435109453</c:v>
                </c:pt>
                <c:pt idx="911">
                  <c:v>0.76730479538662211</c:v>
                </c:pt>
                <c:pt idx="912">
                  <c:v>2.7814055387393219</c:v>
                </c:pt>
                <c:pt idx="913">
                  <c:v>11.165584867877588</c:v>
                </c:pt>
                <c:pt idx="914">
                  <c:v>0.45699851898972754</c:v>
                </c:pt>
                <c:pt idx="915">
                  <c:v>1.0372653453052547</c:v>
                </c:pt>
                <c:pt idx="916">
                  <c:v>0.89726881342697751</c:v>
                </c:pt>
                <c:pt idx="917">
                  <c:v>0.83472557888373233</c:v>
                </c:pt>
                <c:pt idx="918">
                  <c:v>0.76644760336044315</c:v>
                </c:pt>
                <c:pt idx="919">
                  <c:v>8.821237641294946</c:v>
                </c:pt>
                <c:pt idx="920">
                  <c:v>0.58663249529631245</c:v>
                </c:pt>
                <c:pt idx="921">
                  <c:v>0.78000899061450502</c:v>
                </c:pt>
                <c:pt idx="922">
                  <c:v>0.34284943484032704</c:v>
                </c:pt>
                <c:pt idx="923">
                  <c:v>1.0013360145500527</c:v>
                </c:pt>
                <c:pt idx="924">
                  <c:v>0.47744403670114882</c:v>
                </c:pt>
                <c:pt idx="925">
                  <c:v>48.127336272321884</c:v>
                </c:pt>
                <c:pt idx="926">
                  <c:v>1.003796456149451</c:v>
                </c:pt>
                <c:pt idx="927">
                  <c:v>2.7423929246805998</c:v>
                </c:pt>
                <c:pt idx="928">
                  <c:v>1.3497960369164113</c:v>
                </c:pt>
                <c:pt idx="929">
                  <c:v>4.2641187288169418</c:v>
                </c:pt>
                <c:pt idx="930">
                  <c:v>1.5730515763265327</c:v>
                </c:pt>
                <c:pt idx="931">
                  <c:v>0.68230780390813539</c:v>
                </c:pt>
                <c:pt idx="932">
                  <c:v>2.090203051128785</c:v>
                </c:pt>
                <c:pt idx="933">
                  <c:v>0.48860534899620983</c:v>
                </c:pt>
                <c:pt idx="934">
                  <c:v>1.2189742265085735</c:v>
                </c:pt>
                <c:pt idx="935">
                  <c:v>0.48560523272307804</c:v>
                </c:pt>
                <c:pt idx="936">
                  <c:v>2.4369910760930429</c:v>
                </c:pt>
                <c:pt idx="937">
                  <c:v>1.549463883582318</c:v>
                </c:pt>
                <c:pt idx="938">
                  <c:v>0.36772997475698976</c:v>
                </c:pt>
                <c:pt idx="939">
                  <c:v>0.56344698697308759</c:v>
                </c:pt>
                <c:pt idx="940">
                  <c:v>0.97837704339344389</c:v>
                </c:pt>
                <c:pt idx="941">
                  <c:v>2.8699238179218574</c:v>
                </c:pt>
                <c:pt idx="942">
                  <c:v>1.7156114710543711</c:v>
                </c:pt>
                <c:pt idx="943">
                  <c:v>0.55273762923731873</c:v>
                </c:pt>
                <c:pt idx="944">
                  <c:v>1.5541372563984774</c:v>
                </c:pt>
                <c:pt idx="945">
                  <c:v>2.6200881017498459</c:v>
                </c:pt>
                <c:pt idx="946">
                  <c:v>9.3952723839315605E-2</c:v>
                </c:pt>
                <c:pt idx="947">
                  <c:v>19.668220515408866</c:v>
                </c:pt>
                <c:pt idx="948">
                  <c:v>2.9433147188305888</c:v>
                </c:pt>
                <c:pt idx="949">
                  <c:v>4.6918772632771014E-2</c:v>
                </c:pt>
                <c:pt idx="950">
                  <c:v>0.73090848235438588</c:v>
                </c:pt>
                <c:pt idx="951">
                  <c:v>1.5048286319565911</c:v>
                </c:pt>
                <c:pt idx="952">
                  <c:v>3.2575506834556354</c:v>
                </c:pt>
                <c:pt idx="953">
                  <c:v>1.4647151549489519</c:v>
                </c:pt>
                <c:pt idx="954">
                  <c:v>1.6976067154780403</c:v>
                </c:pt>
                <c:pt idx="955">
                  <c:v>8.5318553382049274</c:v>
                </c:pt>
                <c:pt idx="956">
                  <c:v>2.6661572713171711</c:v>
                </c:pt>
                <c:pt idx="957">
                  <c:v>4.177796798501074</c:v>
                </c:pt>
                <c:pt idx="958">
                  <c:v>1.0776967805579019</c:v>
                </c:pt>
                <c:pt idx="959">
                  <c:v>0.12058532657129052</c:v>
                </c:pt>
                <c:pt idx="960">
                  <c:v>1.4989537543802942</c:v>
                </c:pt>
                <c:pt idx="961">
                  <c:v>2.1504787383649231</c:v>
                </c:pt>
                <c:pt idx="962">
                  <c:v>2.8882462881894995</c:v>
                </c:pt>
                <c:pt idx="963">
                  <c:v>0.1613336719058231</c:v>
                </c:pt>
                <c:pt idx="964">
                  <c:v>0.84938944549744522</c:v>
                </c:pt>
                <c:pt idx="965">
                  <c:v>3.486493493269891</c:v>
                </c:pt>
                <c:pt idx="966">
                  <c:v>0.52630301898513854</c:v>
                </c:pt>
                <c:pt idx="967">
                  <c:v>5.4430847431470267E-2</c:v>
                </c:pt>
                <c:pt idx="968">
                  <c:v>1.8212359823415016</c:v>
                </c:pt>
                <c:pt idx="969">
                  <c:v>1.7924624340584476</c:v>
                </c:pt>
                <c:pt idx="970">
                  <c:v>0.32319425063278151</c:v>
                </c:pt>
                <c:pt idx="971">
                  <c:v>0.29146044410383276</c:v>
                </c:pt>
                <c:pt idx="972">
                  <c:v>0.19614621481051567</c:v>
                </c:pt>
                <c:pt idx="973">
                  <c:v>11.166192724908562</c:v>
                </c:pt>
                <c:pt idx="974">
                  <c:v>0.45388310124393394</c:v>
                </c:pt>
                <c:pt idx="975">
                  <c:v>1.9016143737330149</c:v>
                </c:pt>
                <c:pt idx="976">
                  <c:v>0.91278991401351217</c:v>
                </c:pt>
                <c:pt idx="977">
                  <c:v>0.71878163700588138</c:v>
                </c:pt>
                <c:pt idx="978">
                  <c:v>5.3817292418509313E-2</c:v>
                </c:pt>
                <c:pt idx="979">
                  <c:v>3.8226725347532877</c:v>
                </c:pt>
                <c:pt idx="980">
                  <c:v>1.3311574605302916</c:v>
                </c:pt>
                <c:pt idx="981">
                  <c:v>9.5844577548986436</c:v>
                </c:pt>
                <c:pt idx="982">
                  <c:v>2.6548726170208052</c:v>
                </c:pt>
                <c:pt idx="983">
                  <c:v>0.66474393497104023</c:v>
                </c:pt>
                <c:pt idx="984">
                  <c:v>0.10633085105844559</c:v>
                </c:pt>
                <c:pt idx="985">
                  <c:v>2.0277458706751141</c:v>
                </c:pt>
                <c:pt idx="986">
                  <c:v>0.28699092080151251</c:v>
                </c:pt>
                <c:pt idx="987">
                  <c:v>2.3541889528927236</c:v>
                </c:pt>
                <c:pt idx="988">
                  <c:v>4.0114418868200525</c:v>
                </c:pt>
                <c:pt idx="989">
                  <c:v>14.480515789846173</c:v>
                </c:pt>
                <c:pt idx="990">
                  <c:v>0.40711267389425565</c:v>
                </c:pt>
                <c:pt idx="991">
                  <c:v>1.2664172547060091</c:v>
                </c:pt>
                <c:pt idx="992">
                  <c:v>0.54496681256585622</c:v>
                </c:pt>
                <c:pt idx="993">
                  <c:v>2.3031491842344711</c:v>
                </c:pt>
                <c:pt idx="994">
                  <c:v>0.6140965555600193</c:v>
                </c:pt>
                <c:pt idx="995">
                  <c:v>0.20365219798406928</c:v>
                </c:pt>
                <c:pt idx="996">
                  <c:v>0.40482949221033826</c:v>
                </c:pt>
                <c:pt idx="997">
                  <c:v>0.73202713484088611</c:v>
                </c:pt>
                <c:pt idx="998">
                  <c:v>9.5075224302391117</c:v>
                </c:pt>
                <c:pt idx="999">
                  <c:v>0.81128528143992062</c:v>
                </c:pt>
                <c:pt idx="1000">
                  <c:v>0.9630620227076151</c:v>
                </c:pt>
                <c:pt idx="1001">
                  <c:v>2.5762643471914934</c:v>
                </c:pt>
                <c:pt idx="1002">
                  <c:v>4.9077470811180433E-2</c:v>
                </c:pt>
                <c:pt idx="1003">
                  <c:v>0.86255421517618691</c:v>
                </c:pt>
                <c:pt idx="1004">
                  <c:v>2.7268908436618493</c:v>
                </c:pt>
                <c:pt idx="1005">
                  <c:v>0.45596139732516933</c:v>
                </c:pt>
                <c:pt idx="1006">
                  <c:v>1.10596057564296</c:v>
                </c:pt>
                <c:pt idx="1007">
                  <c:v>1.2961675851725819E-2</c:v>
                </c:pt>
                <c:pt idx="1008">
                  <c:v>6.1830749506166169E-2</c:v>
                </c:pt>
                <c:pt idx="1009">
                  <c:v>1.2590076677289281</c:v>
                </c:pt>
                <c:pt idx="1010">
                  <c:v>11.391061277611019</c:v>
                </c:pt>
                <c:pt idx="1011">
                  <c:v>1.2898532404990954</c:v>
                </c:pt>
                <c:pt idx="1012">
                  <c:v>12.703977610685362</c:v>
                </c:pt>
                <c:pt idx="1013">
                  <c:v>20.401583827568032</c:v>
                </c:pt>
                <c:pt idx="1014">
                  <c:v>0.97283118800776358</c:v>
                </c:pt>
                <c:pt idx="1015">
                  <c:v>5.0648039361274426</c:v>
                </c:pt>
                <c:pt idx="1016">
                  <c:v>1.1404328100195682</c:v>
                </c:pt>
                <c:pt idx="1017">
                  <c:v>0.49714455165000432</c:v>
                </c:pt>
                <c:pt idx="1018">
                  <c:v>0.9513813953084711</c:v>
                </c:pt>
                <c:pt idx="1019">
                  <c:v>4.6584760934341984</c:v>
                </c:pt>
                <c:pt idx="1020">
                  <c:v>0.51807196825561586</c:v>
                </c:pt>
                <c:pt idx="1021">
                  <c:v>8.9771120663130449E-2</c:v>
                </c:pt>
                <c:pt idx="1022">
                  <c:v>1.4016672079510528</c:v>
                </c:pt>
                <c:pt idx="1023">
                  <c:v>1.2454291385823022</c:v>
                </c:pt>
                <c:pt idx="1024">
                  <c:v>3.2774695672412881</c:v>
                </c:pt>
                <c:pt idx="1025">
                  <c:v>0.79360823029683436</c:v>
                </c:pt>
                <c:pt idx="1026">
                  <c:v>0.20631427497564156</c:v>
                </c:pt>
                <c:pt idx="1027">
                  <c:v>0.32242839687995484</c:v>
                </c:pt>
                <c:pt idx="1028">
                  <c:v>0.54605772810406283</c:v>
                </c:pt>
                <c:pt idx="1029">
                  <c:v>1.5179315569780887</c:v>
                </c:pt>
                <c:pt idx="1030">
                  <c:v>4.2221277631738545E-2</c:v>
                </c:pt>
                <c:pt idx="1031">
                  <c:v>1.7817855708135919</c:v>
                </c:pt>
                <c:pt idx="1032">
                  <c:v>0.21164455896894596</c:v>
                </c:pt>
                <c:pt idx="1033">
                  <c:v>0.3920621460573992</c:v>
                </c:pt>
                <c:pt idx="1034">
                  <c:v>0.35388093543876364</c:v>
                </c:pt>
                <c:pt idx="1035">
                  <c:v>79.041836790680748</c:v>
                </c:pt>
                <c:pt idx="1036">
                  <c:v>35.5431134580083</c:v>
                </c:pt>
                <c:pt idx="1037">
                  <c:v>0.14454599625023951</c:v>
                </c:pt>
                <c:pt idx="1038">
                  <c:v>1.3434171091929157</c:v>
                </c:pt>
                <c:pt idx="1039">
                  <c:v>5.5467618549520648</c:v>
                </c:pt>
                <c:pt idx="1040">
                  <c:v>0.55364313319195246</c:v>
                </c:pt>
                <c:pt idx="1041">
                  <c:v>3.8196948349380158</c:v>
                </c:pt>
                <c:pt idx="1042">
                  <c:v>0.15896998516973407</c:v>
                </c:pt>
                <c:pt idx="1043">
                  <c:v>1.9918914363183404</c:v>
                </c:pt>
                <c:pt idx="1044">
                  <c:v>1.672181288407443</c:v>
                </c:pt>
                <c:pt idx="1045">
                  <c:v>0.42306667309975021</c:v>
                </c:pt>
                <c:pt idx="1046">
                  <c:v>0.63167601470639723</c:v>
                </c:pt>
                <c:pt idx="1047">
                  <c:v>0.76447689411676834</c:v>
                </c:pt>
                <c:pt idx="1048">
                  <c:v>2.8489203957781148</c:v>
                </c:pt>
                <c:pt idx="1049">
                  <c:v>0.22645208024094027</c:v>
                </c:pt>
                <c:pt idx="1050">
                  <c:v>1.8054199886048212</c:v>
                </c:pt>
                <c:pt idx="1051">
                  <c:v>0.4023460882310107</c:v>
                </c:pt>
                <c:pt idx="1052">
                  <c:v>1.174249005142725</c:v>
                </c:pt>
                <c:pt idx="1053">
                  <c:v>2.7389935036096684</c:v>
                </c:pt>
                <c:pt idx="1054">
                  <c:v>1.4870372931332712</c:v>
                </c:pt>
                <c:pt idx="1055">
                  <c:v>0.29372319310789519</c:v>
                </c:pt>
                <c:pt idx="1056">
                  <c:v>0.28695384823090569</c:v>
                </c:pt>
                <c:pt idx="1057">
                  <c:v>4.2990036286394284</c:v>
                </c:pt>
                <c:pt idx="1058">
                  <c:v>0.78390604241842743</c:v>
                </c:pt>
                <c:pt idx="1059">
                  <c:v>0.57380631523229197</c:v>
                </c:pt>
                <c:pt idx="1060">
                  <c:v>0.80755355776236859</c:v>
                </c:pt>
                <c:pt idx="1061">
                  <c:v>6.8472386270978287</c:v>
                </c:pt>
                <c:pt idx="1062">
                  <c:v>2.9304648602041539</c:v>
                </c:pt>
                <c:pt idx="1063">
                  <c:v>136.97034394584756</c:v>
                </c:pt>
                <c:pt idx="1064">
                  <c:v>0.83372356761599131</c:v>
                </c:pt>
                <c:pt idx="1065">
                  <c:v>0.70822132876715438</c:v>
                </c:pt>
                <c:pt idx="1066">
                  <c:v>1.7137199400424572</c:v>
                </c:pt>
                <c:pt idx="1067">
                  <c:v>1.0732969755801296</c:v>
                </c:pt>
                <c:pt idx="1068">
                  <c:v>1.3842361694482455</c:v>
                </c:pt>
                <c:pt idx="1069">
                  <c:v>31.545764923005201</c:v>
                </c:pt>
                <c:pt idx="1070">
                  <c:v>1.8368320952018531</c:v>
                </c:pt>
                <c:pt idx="1071">
                  <c:v>0.15073216667555073</c:v>
                </c:pt>
                <c:pt idx="1072">
                  <c:v>10.816851185647284</c:v>
                </c:pt>
                <c:pt idx="1073">
                  <c:v>8.0282601190809558E-2</c:v>
                </c:pt>
                <c:pt idx="1074">
                  <c:v>1.7710448632801803</c:v>
                </c:pt>
                <c:pt idx="1075">
                  <c:v>9.616618570317998</c:v>
                </c:pt>
                <c:pt idx="1076">
                  <c:v>8.8841309875005575E-2</c:v>
                </c:pt>
                <c:pt idx="1077">
                  <c:v>1.3709383694677606</c:v>
                </c:pt>
                <c:pt idx="1078">
                  <c:v>5.6254842234780575</c:v>
                </c:pt>
                <c:pt idx="1079">
                  <c:v>3.9747577313908029</c:v>
                </c:pt>
                <c:pt idx="1080">
                  <c:v>0.28546880270977903</c:v>
                </c:pt>
                <c:pt idx="1081">
                  <c:v>9.0898143197579145E-3</c:v>
                </c:pt>
                <c:pt idx="1082">
                  <c:v>0.33629144313738524</c:v>
                </c:pt>
                <c:pt idx="1083">
                  <c:v>1.9889758467174892</c:v>
                </c:pt>
                <c:pt idx="1084">
                  <c:v>0.47997136789007244</c:v>
                </c:pt>
                <c:pt idx="1085">
                  <c:v>15.081356991629921</c:v>
                </c:pt>
                <c:pt idx="1086">
                  <c:v>2.2120429027560271</c:v>
                </c:pt>
                <c:pt idx="1087">
                  <c:v>0.71521521575944702</c:v>
                </c:pt>
                <c:pt idx="1088">
                  <c:v>2.4438230056423418</c:v>
                </c:pt>
                <c:pt idx="1089">
                  <c:v>0.65764384251089592</c:v>
                </c:pt>
                <c:pt idx="1090">
                  <c:v>1.6052889280722507</c:v>
                </c:pt>
                <c:pt idx="1091">
                  <c:v>0.66342542368918056</c:v>
                </c:pt>
                <c:pt idx="1092">
                  <c:v>0.19143889121337246</c:v>
                </c:pt>
                <c:pt idx="1093">
                  <c:v>0.47897726675690455</c:v>
                </c:pt>
                <c:pt idx="1094">
                  <c:v>9.7542393516286587</c:v>
                </c:pt>
                <c:pt idx="1095">
                  <c:v>0.31115120032906751</c:v>
                </c:pt>
                <c:pt idx="1096">
                  <c:v>0.96956289230840287</c:v>
                </c:pt>
                <c:pt idx="1097">
                  <c:v>6.770689688419021E-2</c:v>
                </c:pt>
                <c:pt idx="1098">
                  <c:v>1.1087955729956369</c:v>
                </c:pt>
                <c:pt idx="1099">
                  <c:v>1.0067715151844017</c:v>
                </c:pt>
                <c:pt idx="1100">
                  <c:v>3.6263144757510188</c:v>
                </c:pt>
                <c:pt idx="1101">
                  <c:v>9.3964600896293966</c:v>
                </c:pt>
                <c:pt idx="1102">
                  <c:v>3.661404328638123</c:v>
                </c:pt>
                <c:pt idx="1103">
                  <c:v>0.13180453947375237</c:v>
                </c:pt>
                <c:pt idx="1104">
                  <c:v>0.74307510477317762</c:v>
                </c:pt>
                <c:pt idx="1105">
                  <c:v>0.98844223412744259</c:v>
                </c:pt>
                <c:pt idx="1106">
                  <c:v>0.10101483862363128</c:v>
                </c:pt>
                <c:pt idx="1107">
                  <c:v>2.0922135735004361</c:v>
                </c:pt>
                <c:pt idx="1108">
                  <c:v>0.8737162684098807</c:v>
                </c:pt>
                <c:pt idx="1109">
                  <c:v>3.1241521560646173</c:v>
                </c:pt>
                <c:pt idx="1110">
                  <c:v>0.98072070413565726</c:v>
                </c:pt>
                <c:pt idx="1111">
                  <c:v>0.97524628256255952</c:v>
                </c:pt>
                <c:pt idx="1112">
                  <c:v>0.32356627113637826</c:v>
                </c:pt>
                <c:pt idx="1113">
                  <c:v>2.7118393097245996</c:v>
                </c:pt>
                <c:pt idx="1114">
                  <c:v>12.514384761210513</c:v>
                </c:pt>
                <c:pt idx="1115">
                  <c:v>0.82853827350677023</c:v>
                </c:pt>
                <c:pt idx="1116">
                  <c:v>0.64567768970890194</c:v>
                </c:pt>
                <c:pt idx="1117">
                  <c:v>0.12128770863373901</c:v>
                </c:pt>
                <c:pt idx="1118">
                  <c:v>3.9453178646906739</c:v>
                </c:pt>
                <c:pt idx="1119">
                  <c:v>2.6912276656508962</c:v>
                </c:pt>
                <c:pt idx="1120">
                  <c:v>24.708019541395146</c:v>
                </c:pt>
                <c:pt idx="1121">
                  <c:v>81.799676242582706</c:v>
                </c:pt>
                <c:pt idx="1122">
                  <c:v>3.8812159949217482</c:v>
                </c:pt>
                <c:pt idx="1123">
                  <c:v>0.10653752397314173</c:v>
                </c:pt>
                <c:pt idx="1124">
                  <c:v>1.2326488201620611</c:v>
                </c:pt>
                <c:pt idx="1125">
                  <c:v>0.16702286956570744</c:v>
                </c:pt>
                <c:pt idx="1126">
                  <c:v>9.2552273992991587</c:v>
                </c:pt>
                <c:pt idx="1127">
                  <c:v>2.0994873531353013</c:v>
                </c:pt>
                <c:pt idx="1128">
                  <c:v>9.9043090388915349</c:v>
                </c:pt>
                <c:pt idx="1129">
                  <c:v>2.5856934106927909</c:v>
                </c:pt>
                <c:pt idx="1130">
                  <c:v>41.865655159195867</c:v>
                </c:pt>
                <c:pt idx="1131">
                  <c:v>1.7621288469324432</c:v>
                </c:pt>
                <c:pt idx="1132">
                  <c:v>0.61978693017489794</c:v>
                </c:pt>
                <c:pt idx="1133">
                  <c:v>1.6626471978434956</c:v>
                </c:pt>
                <c:pt idx="1134">
                  <c:v>0.22188467480363061</c:v>
                </c:pt>
                <c:pt idx="1135">
                  <c:v>1.5164799356006005</c:v>
                </c:pt>
                <c:pt idx="1136">
                  <c:v>5.768858045624575</c:v>
                </c:pt>
                <c:pt idx="1137">
                  <c:v>0.32980407250308319</c:v>
                </c:pt>
                <c:pt idx="1138">
                  <c:v>2.2308458354413254</c:v>
                </c:pt>
                <c:pt idx="1139">
                  <c:v>0.36721925280195289</c:v>
                </c:pt>
                <c:pt idx="1140">
                  <c:v>7.9161224346843788</c:v>
                </c:pt>
                <c:pt idx="1141">
                  <c:v>1.181893729974405</c:v>
                </c:pt>
                <c:pt idx="1142">
                  <c:v>0.32167993393602234</c:v>
                </c:pt>
                <c:pt idx="1143">
                  <c:v>15.338585096414459</c:v>
                </c:pt>
                <c:pt idx="1144">
                  <c:v>2.3019871775813883</c:v>
                </c:pt>
                <c:pt idx="1145">
                  <c:v>2.5125832446193637</c:v>
                </c:pt>
                <c:pt idx="1146">
                  <c:v>0.17697057682208625</c:v>
                </c:pt>
                <c:pt idx="1147">
                  <c:v>0.58207027391227606</c:v>
                </c:pt>
                <c:pt idx="1148">
                  <c:v>2.4536062819768536</c:v>
                </c:pt>
                <c:pt idx="1149">
                  <c:v>0.17877352208512232</c:v>
                </c:pt>
                <c:pt idx="1150">
                  <c:v>6.0944894818594858E-2</c:v>
                </c:pt>
                <c:pt idx="1151">
                  <c:v>0.85868168888926921</c:v>
                </c:pt>
                <c:pt idx="1152">
                  <c:v>0.55229073829848774</c:v>
                </c:pt>
                <c:pt idx="1153">
                  <c:v>0.84744795995176381</c:v>
                </c:pt>
                <c:pt idx="1154">
                  <c:v>0.70063324177602371</c:v>
                </c:pt>
                <c:pt idx="1155">
                  <c:v>1.782237111451459</c:v>
                </c:pt>
                <c:pt idx="1156">
                  <c:v>4.4020165050583682</c:v>
                </c:pt>
                <c:pt idx="1157">
                  <c:v>2.7115561906873495E-3</c:v>
                </c:pt>
                <c:pt idx="1158">
                  <c:v>0.7444571611711438</c:v>
                </c:pt>
                <c:pt idx="1159">
                  <c:v>0.47434612586965663</c:v>
                </c:pt>
                <c:pt idx="1160">
                  <c:v>0.10566542192729424</c:v>
                </c:pt>
                <c:pt idx="1161">
                  <c:v>0.56534838393107367</c:v>
                </c:pt>
                <c:pt idx="1162">
                  <c:v>0.84060972779682008</c:v>
                </c:pt>
                <c:pt idx="1163">
                  <c:v>2.349596198840612</c:v>
                </c:pt>
                <c:pt idx="1164">
                  <c:v>1.9233474999954077</c:v>
                </c:pt>
                <c:pt idx="1165">
                  <c:v>42.043630581147042</c:v>
                </c:pt>
                <c:pt idx="1166">
                  <c:v>3.0604127238893133</c:v>
                </c:pt>
                <c:pt idx="1167">
                  <c:v>4.2716852022589817</c:v>
                </c:pt>
                <c:pt idx="1168">
                  <c:v>6.3219325273008522</c:v>
                </c:pt>
                <c:pt idx="1169">
                  <c:v>6.4388577290593192</c:v>
                </c:pt>
                <c:pt idx="1170">
                  <c:v>5.1696676192649074</c:v>
                </c:pt>
                <c:pt idx="1171">
                  <c:v>1.0781352733267033</c:v>
                </c:pt>
                <c:pt idx="1172">
                  <c:v>0.65103233642567848</c:v>
                </c:pt>
                <c:pt idx="1173">
                  <c:v>1.1049528581244634</c:v>
                </c:pt>
                <c:pt idx="1174">
                  <c:v>2.2717626150434009</c:v>
                </c:pt>
                <c:pt idx="1175">
                  <c:v>1.0868387750156003</c:v>
                </c:pt>
                <c:pt idx="1176">
                  <c:v>1.5947377877601023</c:v>
                </c:pt>
                <c:pt idx="1177">
                  <c:v>0.40420133193716867</c:v>
                </c:pt>
                <c:pt idx="1178">
                  <c:v>2.0296790209929765</c:v>
                </c:pt>
                <c:pt idx="1179">
                  <c:v>0.38165031310038122</c:v>
                </c:pt>
                <c:pt idx="1180">
                  <c:v>0.8565755471104527</c:v>
                </c:pt>
                <c:pt idx="1181">
                  <c:v>0.47409850271888532</c:v>
                </c:pt>
                <c:pt idx="1182">
                  <c:v>0.88973248049503073</c:v>
                </c:pt>
                <c:pt idx="1183">
                  <c:v>1.3940381265528998</c:v>
                </c:pt>
                <c:pt idx="1184">
                  <c:v>0.88277807255555329</c:v>
                </c:pt>
                <c:pt idx="1185">
                  <c:v>0.47372018106767233</c:v>
                </c:pt>
                <c:pt idx="1186">
                  <c:v>0.22132736628263619</c:v>
                </c:pt>
                <c:pt idx="1187">
                  <c:v>0.98275972579384474</c:v>
                </c:pt>
                <c:pt idx="1188">
                  <c:v>1.2838263978289841</c:v>
                </c:pt>
                <c:pt idx="1189">
                  <c:v>1.836168820234632</c:v>
                </c:pt>
                <c:pt idx="1190">
                  <c:v>0.26609021650551401</c:v>
                </c:pt>
                <c:pt idx="1191">
                  <c:v>0.72134507768596101</c:v>
                </c:pt>
                <c:pt idx="1192">
                  <c:v>0.82312884836457167</c:v>
                </c:pt>
                <c:pt idx="1193">
                  <c:v>9.2627378448960473E-3</c:v>
                </c:pt>
                <c:pt idx="1194">
                  <c:v>0.68681097759622611</c:v>
                </c:pt>
                <c:pt idx="1195">
                  <c:v>0.88717410992840073</c:v>
                </c:pt>
                <c:pt idx="1196">
                  <c:v>1.0613002681544854</c:v>
                </c:pt>
                <c:pt idx="1197">
                  <c:v>3.3793568341078708</c:v>
                </c:pt>
                <c:pt idx="1198">
                  <c:v>0.22640673254523691</c:v>
                </c:pt>
                <c:pt idx="1199">
                  <c:v>1.5017281068626172</c:v>
                </c:pt>
                <c:pt idx="1200">
                  <c:v>0.17197819710996329</c:v>
                </c:pt>
                <c:pt idx="1201">
                  <c:v>38.986546346355283</c:v>
                </c:pt>
                <c:pt idx="1202">
                  <c:v>2.7032328143205819</c:v>
                </c:pt>
                <c:pt idx="1203">
                  <c:v>1.667701660568484</c:v>
                </c:pt>
                <c:pt idx="1204">
                  <c:v>1.8017784508613495</c:v>
                </c:pt>
                <c:pt idx="1205">
                  <c:v>1.0639841632393354</c:v>
                </c:pt>
                <c:pt idx="1206">
                  <c:v>0.66149107721316036</c:v>
                </c:pt>
                <c:pt idx="1207">
                  <c:v>2.5153142966328312</c:v>
                </c:pt>
                <c:pt idx="1208">
                  <c:v>0.67272184525524548</c:v>
                </c:pt>
                <c:pt idx="1209">
                  <c:v>5.6782452691830895E-2</c:v>
                </c:pt>
                <c:pt idx="1210">
                  <c:v>1.4909879781475379</c:v>
                </c:pt>
                <c:pt idx="1211">
                  <c:v>0.38485970671640535</c:v>
                </c:pt>
                <c:pt idx="1212">
                  <c:v>1.7064774469480883</c:v>
                </c:pt>
                <c:pt idx="1213">
                  <c:v>1.6729279221688398</c:v>
                </c:pt>
                <c:pt idx="1214">
                  <c:v>0.97306945774155351</c:v>
                </c:pt>
                <c:pt idx="1215">
                  <c:v>0.16869231945951163</c:v>
                </c:pt>
                <c:pt idx="1216">
                  <c:v>0.15069234026683651</c:v>
                </c:pt>
                <c:pt idx="1217">
                  <c:v>0.86349446256493911</c:v>
                </c:pt>
                <c:pt idx="1218">
                  <c:v>2.3168968676602879</c:v>
                </c:pt>
                <c:pt idx="1219">
                  <c:v>8.9898593420210268E-2</c:v>
                </c:pt>
                <c:pt idx="1220">
                  <c:v>9.9853383152525621E-2</c:v>
                </c:pt>
                <c:pt idx="1221">
                  <c:v>1.1443681243817134</c:v>
                </c:pt>
                <c:pt idx="1222">
                  <c:v>0.94092777748528644</c:v>
                </c:pt>
                <c:pt idx="1223">
                  <c:v>0.17401572021989489</c:v>
                </c:pt>
                <c:pt idx="1224">
                  <c:v>2.2697326525170771</c:v>
                </c:pt>
                <c:pt idx="1225">
                  <c:v>19.015961205684309</c:v>
                </c:pt>
                <c:pt idx="1226">
                  <c:v>1.3918630870839974</c:v>
                </c:pt>
                <c:pt idx="1227">
                  <c:v>2.6726781116361487</c:v>
                </c:pt>
                <c:pt idx="1228">
                  <c:v>7.2935789041453143</c:v>
                </c:pt>
                <c:pt idx="1229">
                  <c:v>0.27586827428492322</c:v>
                </c:pt>
                <c:pt idx="1230">
                  <c:v>3.0887246431150945</c:v>
                </c:pt>
                <c:pt idx="1231">
                  <c:v>1.7363042348601516</c:v>
                </c:pt>
                <c:pt idx="1232">
                  <c:v>0.66667920538004</c:v>
                </c:pt>
                <c:pt idx="1233">
                  <c:v>5.9589088051049455</c:v>
                </c:pt>
                <c:pt idx="1234">
                  <c:v>1.9480188400898895</c:v>
                </c:pt>
                <c:pt idx="1235">
                  <c:v>0.39884561051194445</c:v>
                </c:pt>
                <c:pt idx="1236">
                  <c:v>0.13618302734749238</c:v>
                </c:pt>
                <c:pt idx="1237">
                  <c:v>8.1577424329000447E-2</c:v>
                </c:pt>
                <c:pt idx="1238">
                  <c:v>4.7869149449744054E-2</c:v>
                </c:pt>
                <c:pt idx="1239">
                  <c:v>2.2159419750695912</c:v>
                </c:pt>
                <c:pt idx="1240">
                  <c:v>0.86059942868399486</c:v>
                </c:pt>
                <c:pt idx="1241">
                  <c:v>4.7421658835452088E-2</c:v>
                </c:pt>
                <c:pt idx="1242">
                  <c:v>0.28157330867580405</c:v>
                </c:pt>
                <c:pt idx="1243">
                  <c:v>0.66651086699738227</c:v>
                </c:pt>
                <c:pt idx="1244">
                  <c:v>2.2132308998018226</c:v>
                </c:pt>
                <c:pt idx="1245">
                  <c:v>5.2988931459112374</c:v>
                </c:pt>
                <c:pt idx="1246">
                  <c:v>2.5322471157663564</c:v>
                </c:pt>
                <c:pt idx="1247">
                  <c:v>2.0633104418916015</c:v>
                </c:pt>
                <c:pt idx="1248">
                  <c:v>22.463558940336476</c:v>
                </c:pt>
                <c:pt idx="1249">
                  <c:v>1.006290108734484</c:v>
                </c:pt>
                <c:pt idx="1250">
                  <c:v>1.2512110251640109</c:v>
                </c:pt>
                <c:pt idx="1251">
                  <c:v>2.691038268097198</c:v>
                </c:pt>
                <c:pt idx="1252">
                  <c:v>1.2629875950951175</c:v>
                </c:pt>
                <c:pt idx="1253">
                  <c:v>0.64449180712788556</c:v>
                </c:pt>
                <c:pt idx="1254">
                  <c:v>0.54599862379981634</c:v>
                </c:pt>
                <c:pt idx="1255">
                  <c:v>0.85819789793817214</c:v>
                </c:pt>
                <c:pt idx="1256">
                  <c:v>46.309403877819733</c:v>
                </c:pt>
                <c:pt idx="1257">
                  <c:v>4.2047734216284258</c:v>
                </c:pt>
                <c:pt idx="1258">
                  <c:v>0.82314527488985534</c:v>
                </c:pt>
                <c:pt idx="1259">
                  <c:v>2.0134728198296856</c:v>
                </c:pt>
                <c:pt idx="1260">
                  <c:v>2.1754813942829188</c:v>
                </c:pt>
                <c:pt idx="1261">
                  <c:v>4.0787250030238322</c:v>
                </c:pt>
                <c:pt idx="1262">
                  <c:v>0.27144919756428787</c:v>
                </c:pt>
                <c:pt idx="1263">
                  <c:v>2.3248323781502025</c:v>
                </c:pt>
                <c:pt idx="1264">
                  <c:v>0.82253060408111578</c:v>
                </c:pt>
                <c:pt idx="1265">
                  <c:v>0.58395953442411586</c:v>
                </c:pt>
                <c:pt idx="1266">
                  <c:v>17.126435943377462</c:v>
                </c:pt>
                <c:pt idx="1267">
                  <c:v>2.1124587067247891</c:v>
                </c:pt>
                <c:pt idx="1268">
                  <c:v>0.91164703640695777</c:v>
                </c:pt>
                <c:pt idx="1269">
                  <c:v>1.3530768991349702</c:v>
                </c:pt>
                <c:pt idx="1270">
                  <c:v>5.4387187033475712E-2</c:v>
                </c:pt>
                <c:pt idx="1271">
                  <c:v>8.5948103380152657E-2</c:v>
                </c:pt>
                <c:pt idx="1272">
                  <c:v>0.23236790619458531</c:v>
                </c:pt>
                <c:pt idx="1273">
                  <c:v>0.54977600709685936</c:v>
                </c:pt>
                <c:pt idx="1274">
                  <c:v>0.2208447576655177</c:v>
                </c:pt>
                <c:pt idx="1275">
                  <c:v>2.0825485381742803</c:v>
                </c:pt>
                <c:pt idx="1276">
                  <c:v>1.6955108113173787</c:v>
                </c:pt>
                <c:pt idx="1277">
                  <c:v>38.843066565042307</c:v>
                </c:pt>
                <c:pt idx="1278">
                  <c:v>2.6928400629432097</c:v>
                </c:pt>
                <c:pt idx="1279">
                  <c:v>4.6643443879416553E-2</c:v>
                </c:pt>
                <c:pt idx="1280">
                  <c:v>0.1138268939740481</c:v>
                </c:pt>
                <c:pt idx="1281">
                  <c:v>7.224326330781515E-2</c:v>
                </c:pt>
                <c:pt idx="1282">
                  <c:v>3.2080955809779228</c:v>
                </c:pt>
                <c:pt idx="1283">
                  <c:v>3.5388184895389987</c:v>
                </c:pt>
                <c:pt idx="1284">
                  <c:v>1.5389411711080279</c:v>
                </c:pt>
                <c:pt idx="1285">
                  <c:v>0.71128307874924723</c:v>
                </c:pt>
                <c:pt idx="1286">
                  <c:v>2.5750993899392354</c:v>
                </c:pt>
                <c:pt idx="1287">
                  <c:v>1.1799868395364332</c:v>
                </c:pt>
                <c:pt idx="1288">
                  <c:v>2.509740577578532</c:v>
                </c:pt>
                <c:pt idx="1289">
                  <c:v>0.27426649302578615</c:v>
                </c:pt>
                <c:pt idx="1290">
                  <c:v>29.71642244913901</c:v>
                </c:pt>
                <c:pt idx="1291">
                  <c:v>1.3595203890851715</c:v>
                </c:pt>
                <c:pt idx="1292">
                  <c:v>63.585526655046074</c:v>
                </c:pt>
                <c:pt idx="1293">
                  <c:v>0.5895737811230527</c:v>
                </c:pt>
                <c:pt idx="1294">
                  <c:v>5.6049567849034307</c:v>
                </c:pt>
                <c:pt idx="1295">
                  <c:v>9.0493010716713993</c:v>
                </c:pt>
                <c:pt idx="1296">
                  <c:v>0.47300486081245363</c:v>
                </c:pt>
                <c:pt idx="1297">
                  <c:v>3.5039788531896416</c:v>
                </c:pt>
                <c:pt idx="1298">
                  <c:v>1.9591962528558017E-4</c:v>
                </c:pt>
                <c:pt idx="1299">
                  <c:v>0.11528404258977983</c:v>
                </c:pt>
                <c:pt idx="1300">
                  <c:v>4.5344377585272442</c:v>
                </c:pt>
                <c:pt idx="1301">
                  <c:v>10.172833616371097</c:v>
                </c:pt>
                <c:pt idx="1302">
                  <c:v>0.1810434161311881</c:v>
                </c:pt>
                <c:pt idx="1303">
                  <c:v>0.66746692017334763</c:v>
                </c:pt>
                <c:pt idx="1304">
                  <c:v>9.0111233725010216</c:v>
                </c:pt>
                <c:pt idx="1305">
                  <c:v>1.8033739197644512</c:v>
                </c:pt>
                <c:pt idx="1306">
                  <c:v>0.12025405378201072</c:v>
                </c:pt>
                <c:pt idx="1307">
                  <c:v>3.2649069298784079</c:v>
                </c:pt>
                <c:pt idx="1308">
                  <c:v>0.60821846786213252</c:v>
                </c:pt>
                <c:pt idx="1309">
                  <c:v>1.3548340065680895</c:v>
                </c:pt>
                <c:pt idx="1310">
                  <c:v>7.9779557597526377E-2</c:v>
                </c:pt>
                <c:pt idx="1311">
                  <c:v>20.62767971680173</c:v>
                </c:pt>
                <c:pt idx="1312">
                  <c:v>1.6441882456282164</c:v>
                </c:pt>
                <c:pt idx="1313">
                  <c:v>5.1086316060165764</c:v>
                </c:pt>
                <c:pt idx="1314">
                  <c:v>1.9089753708215356</c:v>
                </c:pt>
                <c:pt idx="1315">
                  <c:v>1.564816817498871</c:v>
                </c:pt>
                <c:pt idx="1316">
                  <c:v>0.13601084424225229</c:v>
                </c:pt>
                <c:pt idx="1317">
                  <c:v>1.5532287161358509</c:v>
                </c:pt>
                <c:pt idx="1318">
                  <c:v>0.94704193031834216</c:v>
                </c:pt>
                <c:pt idx="1319">
                  <c:v>0.50018638498599599</c:v>
                </c:pt>
                <c:pt idx="1320">
                  <c:v>1.1250557924096349</c:v>
                </c:pt>
                <c:pt idx="1321">
                  <c:v>1.9694955539765513</c:v>
                </c:pt>
                <c:pt idx="1322">
                  <c:v>4.8003179044110746</c:v>
                </c:pt>
                <c:pt idx="1323">
                  <c:v>2.1216357503346472</c:v>
                </c:pt>
                <c:pt idx="1324">
                  <c:v>67.400142408281766</c:v>
                </c:pt>
                <c:pt idx="1325">
                  <c:v>5.3099928255393021</c:v>
                </c:pt>
                <c:pt idx="1326">
                  <c:v>8.2386805827902041</c:v>
                </c:pt>
                <c:pt idx="1327">
                  <c:v>0.65438643915728811</c:v>
                </c:pt>
                <c:pt idx="1328">
                  <c:v>2.7861815245411794</c:v>
                </c:pt>
                <c:pt idx="1329">
                  <c:v>1.9475137867730941</c:v>
                </c:pt>
                <c:pt idx="1330">
                  <c:v>23.794664069579163</c:v>
                </c:pt>
                <c:pt idx="1331">
                  <c:v>4.8114395739638161</c:v>
                </c:pt>
                <c:pt idx="1332">
                  <c:v>4.4313397061521952E-2</c:v>
                </c:pt>
                <c:pt idx="1333">
                  <c:v>8.3922941273870855</c:v>
                </c:pt>
                <c:pt idx="1334">
                  <c:v>6.5105445277513123</c:v>
                </c:pt>
                <c:pt idx="1335">
                  <c:v>9.2331864107160584</c:v>
                </c:pt>
                <c:pt idx="1336">
                  <c:v>0.22297932369348755</c:v>
                </c:pt>
                <c:pt idx="1337">
                  <c:v>3.5350224263708734</c:v>
                </c:pt>
                <c:pt idx="1338">
                  <c:v>4.35420624961312</c:v>
                </c:pt>
                <c:pt idx="1339">
                  <c:v>0.39213488023890042</c:v>
                </c:pt>
                <c:pt idx="1340">
                  <c:v>2.816693325345061</c:v>
                </c:pt>
                <c:pt idx="1341">
                  <c:v>2.2875087100903895</c:v>
                </c:pt>
                <c:pt idx="1342">
                  <c:v>0.83264932612377041</c:v>
                </c:pt>
                <c:pt idx="1343">
                  <c:v>0.19112122685028329</c:v>
                </c:pt>
                <c:pt idx="1344">
                  <c:v>0.71880678892256855</c:v>
                </c:pt>
                <c:pt idx="1345">
                  <c:v>18.153665496777254</c:v>
                </c:pt>
                <c:pt idx="1346">
                  <c:v>4.3978897103795711E-2</c:v>
                </c:pt>
                <c:pt idx="1347">
                  <c:v>1.0232156778987691</c:v>
                </c:pt>
                <c:pt idx="1348">
                  <c:v>1.4208866851777708</c:v>
                </c:pt>
                <c:pt idx="1349">
                  <c:v>2.8675622461929122</c:v>
                </c:pt>
                <c:pt idx="1350">
                  <c:v>1.6097405611716933</c:v>
                </c:pt>
                <c:pt idx="1351">
                  <c:v>1.6750124277750555</c:v>
                </c:pt>
                <c:pt idx="1352">
                  <c:v>82.827634933729556</c:v>
                </c:pt>
                <c:pt idx="1353">
                  <c:v>1.6453242210056582</c:v>
                </c:pt>
                <c:pt idx="1354">
                  <c:v>0.42516870677209107</c:v>
                </c:pt>
                <c:pt idx="1355">
                  <c:v>0.5583830946509889</c:v>
                </c:pt>
                <c:pt idx="1356">
                  <c:v>0.5605985385629062</c:v>
                </c:pt>
                <c:pt idx="1357">
                  <c:v>0.94591321266527117</c:v>
                </c:pt>
                <c:pt idx="1358">
                  <c:v>1.0629692378256554</c:v>
                </c:pt>
                <c:pt idx="1359">
                  <c:v>7.0490332197640698E-2</c:v>
                </c:pt>
                <c:pt idx="1360">
                  <c:v>10.878617786063668</c:v>
                </c:pt>
                <c:pt idx="1361">
                  <c:v>7.1733737352832669</c:v>
                </c:pt>
                <c:pt idx="1362">
                  <c:v>6.0393242077695994</c:v>
                </c:pt>
                <c:pt idx="1363">
                  <c:v>18.692038248569325</c:v>
                </c:pt>
                <c:pt idx="1364">
                  <c:v>0.89899490604829435</c:v>
                </c:pt>
                <c:pt idx="1365">
                  <c:v>0.82267044335233608</c:v>
                </c:pt>
                <c:pt idx="1366">
                  <c:v>0.15020164061856095</c:v>
                </c:pt>
                <c:pt idx="1367">
                  <c:v>0.56741631483521116</c:v>
                </c:pt>
                <c:pt idx="1368">
                  <c:v>5.9800649768976353</c:v>
                </c:pt>
                <c:pt idx="1369">
                  <c:v>0.12028219593216566</c:v>
                </c:pt>
                <c:pt idx="1370">
                  <c:v>1.7534988594589889</c:v>
                </c:pt>
                <c:pt idx="1371">
                  <c:v>2.4252654155890569</c:v>
                </c:pt>
                <c:pt idx="1372">
                  <c:v>4.2550553250851788</c:v>
                </c:pt>
                <c:pt idx="1373">
                  <c:v>0.1264470608780672</c:v>
                </c:pt>
                <c:pt idx="1374">
                  <c:v>16.539591628514444</c:v>
                </c:pt>
                <c:pt idx="1375">
                  <c:v>286.44481739451203</c:v>
                </c:pt>
                <c:pt idx="1376">
                  <c:v>5.5657953255386046</c:v>
                </c:pt>
                <c:pt idx="1377">
                  <c:v>0.26636168636714219</c:v>
                </c:pt>
                <c:pt idx="1378">
                  <c:v>3.5236726645372722</c:v>
                </c:pt>
                <c:pt idx="1379">
                  <c:v>2.9520282155056212</c:v>
                </c:pt>
                <c:pt idx="1380">
                  <c:v>1.7886900448251841</c:v>
                </c:pt>
                <c:pt idx="1381">
                  <c:v>0.50647468778299753</c:v>
                </c:pt>
                <c:pt idx="1382">
                  <c:v>0.4291383103086025</c:v>
                </c:pt>
                <c:pt idx="1383">
                  <c:v>6.6929602763318723</c:v>
                </c:pt>
                <c:pt idx="1384">
                  <c:v>0.64287133985074951</c:v>
                </c:pt>
                <c:pt idx="1385">
                  <c:v>0.44477791462606575</c:v>
                </c:pt>
                <c:pt idx="1386">
                  <c:v>3.7348620916649864</c:v>
                </c:pt>
                <c:pt idx="1387">
                  <c:v>0.29992139052390543</c:v>
                </c:pt>
                <c:pt idx="1388">
                  <c:v>1.6928305471715106</c:v>
                </c:pt>
                <c:pt idx="1389">
                  <c:v>2.3901154287138491</c:v>
                </c:pt>
                <c:pt idx="1390">
                  <c:v>0.23506148924888967</c:v>
                </c:pt>
                <c:pt idx="1391">
                  <c:v>0.15094156245450663</c:v>
                </c:pt>
                <c:pt idx="1392">
                  <c:v>15.496186861691314</c:v>
                </c:pt>
                <c:pt idx="1393">
                  <c:v>2.189662038082302</c:v>
                </c:pt>
                <c:pt idx="1394">
                  <c:v>0.22517578381042785</c:v>
                </c:pt>
                <c:pt idx="1395">
                  <c:v>0.63730990060565251</c:v>
                </c:pt>
                <c:pt idx="1396">
                  <c:v>0.48661206067120405</c:v>
                </c:pt>
                <c:pt idx="1397">
                  <c:v>0.27011361135918843</c:v>
                </c:pt>
                <c:pt idx="1398">
                  <c:v>3.7890181824513198</c:v>
                </c:pt>
                <c:pt idx="1399">
                  <c:v>0.17627733897734066</c:v>
                </c:pt>
                <c:pt idx="1400">
                  <c:v>2.8645043439225182</c:v>
                </c:pt>
                <c:pt idx="1401">
                  <c:v>5.0869434188734548</c:v>
                </c:pt>
                <c:pt idx="1402">
                  <c:v>0.50896576724098952</c:v>
                </c:pt>
                <c:pt idx="1403">
                  <c:v>1.4527206155910362</c:v>
                </c:pt>
                <c:pt idx="1404">
                  <c:v>30.412709904786976</c:v>
                </c:pt>
                <c:pt idx="1405">
                  <c:v>0.55490933240326235</c:v>
                </c:pt>
                <c:pt idx="1406">
                  <c:v>2.3053827734875059</c:v>
                </c:pt>
                <c:pt idx="1407">
                  <c:v>0.53553473086739911</c:v>
                </c:pt>
                <c:pt idx="1408">
                  <c:v>7.4682592624473134</c:v>
                </c:pt>
                <c:pt idx="1409">
                  <c:v>1.0867287588416905</c:v>
                </c:pt>
                <c:pt idx="1410">
                  <c:v>0.56691418742957622</c:v>
                </c:pt>
                <c:pt idx="1411">
                  <c:v>1.7922530288282348</c:v>
                </c:pt>
                <c:pt idx="1412">
                  <c:v>4.3431053393027339</c:v>
                </c:pt>
                <c:pt idx="1413">
                  <c:v>0.34775549762735763</c:v>
                </c:pt>
                <c:pt idx="1414">
                  <c:v>0.15139119929964873</c:v>
                </c:pt>
                <c:pt idx="1415">
                  <c:v>0.68238557179345183</c:v>
                </c:pt>
                <c:pt idx="1416">
                  <c:v>0.43254154518294807</c:v>
                </c:pt>
                <c:pt idx="1417">
                  <c:v>1.5928694035465738</c:v>
                </c:pt>
                <c:pt idx="1418">
                  <c:v>1.4736705300481545</c:v>
                </c:pt>
                <c:pt idx="1419">
                  <c:v>0.36149440454931986</c:v>
                </c:pt>
                <c:pt idx="1420">
                  <c:v>2.4182780646710658</c:v>
                </c:pt>
                <c:pt idx="1421">
                  <c:v>0.37863785255876681</c:v>
                </c:pt>
                <c:pt idx="1422">
                  <c:v>0.32136842776082752</c:v>
                </c:pt>
                <c:pt idx="1423">
                  <c:v>1.1056700955247856</c:v>
                </c:pt>
                <c:pt idx="1424">
                  <c:v>7.7802812931224548</c:v>
                </c:pt>
                <c:pt idx="1425">
                  <c:v>1.0163800204940128</c:v>
                </c:pt>
                <c:pt idx="1426">
                  <c:v>0.30505470822545483</c:v>
                </c:pt>
                <c:pt idx="1427">
                  <c:v>1.4777514524477171</c:v>
                </c:pt>
                <c:pt idx="1428">
                  <c:v>6.4231721325959965</c:v>
                </c:pt>
                <c:pt idx="1429">
                  <c:v>14.221529620734149</c:v>
                </c:pt>
                <c:pt idx="1430">
                  <c:v>0.14993599694630425</c:v>
                </c:pt>
                <c:pt idx="1431">
                  <c:v>2.5507029877376626</c:v>
                </c:pt>
                <c:pt idx="1432">
                  <c:v>9.7517564426179977</c:v>
                </c:pt>
                <c:pt idx="1433">
                  <c:v>10.413939081981663</c:v>
                </c:pt>
                <c:pt idx="1434">
                  <c:v>0.20946033093420563</c:v>
                </c:pt>
                <c:pt idx="1435">
                  <c:v>0.57430559093930578</c:v>
                </c:pt>
                <c:pt idx="1436">
                  <c:v>1.1573459553898495</c:v>
                </c:pt>
                <c:pt idx="1437">
                  <c:v>0.25490143416132827</c:v>
                </c:pt>
                <c:pt idx="1438">
                  <c:v>1.1784568408095075</c:v>
                </c:pt>
                <c:pt idx="1439">
                  <c:v>4.6231892207712679</c:v>
                </c:pt>
                <c:pt idx="1440">
                  <c:v>3.7636526148403955</c:v>
                </c:pt>
                <c:pt idx="1441">
                  <c:v>0.254763034993294</c:v>
                </c:pt>
                <c:pt idx="1442">
                  <c:v>0.72751444493397999</c:v>
                </c:pt>
                <c:pt idx="1443">
                  <c:v>2.7813970883734121E-2</c:v>
                </c:pt>
                <c:pt idx="1444">
                  <c:v>0.4731915330656925</c:v>
                </c:pt>
                <c:pt idx="1445">
                  <c:v>0.26477416733634707</c:v>
                </c:pt>
                <c:pt idx="1446">
                  <c:v>6.3591458300356534</c:v>
                </c:pt>
                <c:pt idx="1447">
                  <c:v>0.23459621142150119</c:v>
                </c:pt>
                <c:pt idx="1448">
                  <c:v>0.59140777083915386</c:v>
                </c:pt>
                <c:pt idx="1449">
                  <c:v>1.08148452023754</c:v>
                </c:pt>
                <c:pt idx="1450">
                  <c:v>2.3505686590747277</c:v>
                </c:pt>
                <c:pt idx="1451">
                  <c:v>1.0903217044763474</c:v>
                </c:pt>
                <c:pt idx="1452">
                  <c:v>0.52794728816040637</c:v>
                </c:pt>
                <c:pt idx="1453">
                  <c:v>1.5878970656488485</c:v>
                </c:pt>
                <c:pt idx="1454">
                  <c:v>2.4405997667564536</c:v>
                </c:pt>
                <c:pt idx="1455">
                  <c:v>8.9752840906201872</c:v>
                </c:pt>
                <c:pt idx="1456">
                  <c:v>2.4244184489037117</c:v>
                </c:pt>
                <c:pt idx="1457">
                  <c:v>2.4954057410392072</c:v>
                </c:pt>
                <c:pt idx="1458">
                  <c:v>5.7229855587739353E-2</c:v>
                </c:pt>
                <c:pt idx="1459">
                  <c:v>0.90948482991324053</c:v>
                </c:pt>
                <c:pt idx="1460">
                  <c:v>1.064189962457057</c:v>
                </c:pt>
                <c:pt idx="1461">
                  <c:v>0.8337595797350088</c:v>
                </c:pt>
                <c:pt idx="1462">
                  <c:v>1.3280443739379386</c:v>
                </c:pt>
                <c:pt idx="1463">
                  <c:v>0.94090026552463957</c:v>
                </c:pt>
                <c:pt idx="1464">
                  <c:v>0.22783593566713145</c:v>
                </c:pt>
                <c:pt idx="1465">
                  <c:v>2.3174893877391769</c:v>
                </c:pt>
                <c:pt idx="1466">
                  <c:v>48.841208487136839</c:v>
                </c:pt>
                <c:pt idx="1467">
                  <c:v>1.4008429608891311</c:v>
                </c:pt>
                <c:pt idx="1468">
                  <c:v>2.1117422339846113</c:v>
                </c:pt>
                <c:pt idx="1469">
                  <c:v>3.0882183958642573</c:v>
                </c:pt>
                <c:pt idx="1470">
                  <c:v>0.81612066367017055</c:v>
                </c:pt>
                <c:pt idx="1471">
                  <c:v>16.893417994071058</c:v>
                </c:pt>
                <c:pt idx="1472">
                  <c:v>2.3693549369206384</c:v>
                </c:pt>
                <c:pt idx="1473">
                  <c:v>12.400284857783841</c:v>
                </c:pt>
                <c:pt idx="1474">
                  <c:v>2.3836092491874949</c:v>
                </c:pt>
                <c:pt idx="1475">
                  <c:v>35.299747468734168</c:v>
                </c:pt>
                <c:pt idx="1476">
                  <c:v>39.565325159457828</c:v>
                </c:pt>
                <c:pt idx="1477">
                  <c:v>0.59195631491044887</c:v>
                </c:pt>
                <c:pt idx="1478">
                  <c:v>0.23668809279591971</c:v>
                </c:pt>
                <c:pt idx="1479">
                  <c:v>4.1277270616579838</c:v>
                </c:pt>
                <c:pt idx="1480">
                  <c:v>1.4513793186163333</c:v>
                </c:pt>
                <c:pt idx="1481">
                  <c:v>3.9127012439773923</c:v>
                </c:pt>
                <c:pt idx="1482">
                  <c:v>0.46474075266131837</c:v>
                </c:pt>
                <c:pt idx="1483">
                  <c:v>39.737147271142391</c:v>
                </c:pt>
                <c:pt idx="1484">
                  <c:v>0.24362808344639919</c:v>
                </c:pt>
                <c:pt idx="1485">
                  <c:v>0.4703222544940569</c:v>
                </c:pt>
                <c:pt idx="1486">
                  <c:v>1.3483110312352071</c:v>
                </c:pt>
                <c:pt idx="1487">
                  <c:v>3.7448755418646908</c:v>
                </c:pt>
                <c:pt idx="1488">
                  <c:v>6.591486224986717</c:v>
                </c:pt>
                <c:pt idx="1489">
                  <c:v>0.34083420228941896</c:v>
                </c:pt>
                <c:pt idx="1490">
                  <c:v>3.7271321794430401</c:v>
                </c:pt>
                <c:pt idx="1491">
                  <c:v>7.32536624828521</c:v>
                </c:pt>
                <c:pt idx="1492">
                  <c:v>0.88258627772736542</c:v>
                </c:pt>
                <c:pt idx="1493">
                  <c:v>2.0465106107269753</c:v>
                </c:pt>
                <c:pt idx="1494">
                  <c:v>1.1581608128244207</c:v>
                </c:pt>
                <c:pt idx="1495">
                  <c:v>1.4344574614594685</c:v>
                </c:pt>
                <c:pt idx="1496">
                  <c:v>1.089919557432832</c:v>
                </c:pt>
                <c:pt idx="1497">
                  <c:v>0.31200990192561573</c:v>
                </c:pt>
                <c:pt idx="1498">
                  <c:v>1.3433927642467778</c:v>
                </c:pt>
                <c:pt idx="1499">
                  <c:v>3.4129427092077567</c:v>
                </c:pt>
              </c:numCache>
            </c:numRef>
          </c:xVal>
          <c:yVal>
            <c:numRef>
              <c:f>correlation_error!$E$4:$E$1503</c:f>
              <c:numCache>
                <c:formatCode>0.00E+00</c:formatCode>
                <c:ptCount val="1500"/>
                <c:pt idx="0">
                  <c:v>4.2936928350000002E-9</c:v>
                </c:pt>
                <c:pt idx="1">
                  <c:v>5.984262837E-9</c:v>
                </c:pt>
                <c:pt idx="2">
                  <c:v>5.3117853589999998E-9</c:v>
                </c:pt>
                <c:pt idx="3">
                  <c:v>3.2969981600000002E-9</c:v>
                </c:pt>
                <c:pt idx="4">
                  <c:v>6.7891689829999997E-9</c:v>
                </c:pt>
                <c:pt idx="5">
                  <c:v>3.6708104369999999E-9</c:v>
                </c:pt>
                <c:pt idx="6">
                  <c:v>5.7637258219999998E-9</c:v>
                </c:pt>
                <c:pt idx="7">
                  <c:v>4.7975996539999997E-9</c:v>
                </c:pt>
                <c:pt idx="8">
                  <c:v>4.3289423359999996E-9</c:v>
                </c:pt>
                <c:pt idx="9">
                  <c:v>4.0054534290000001E-9</c:v>
                </c:pt>
                <c:pt idx="10">
                  <c:v>6.0132648520000002E-9</c:v>
                </c:pt>
                <c:pt idx="11">
                  <c:v>9.4031847950000002E-9</c:v>
                </c:pt>
                <c:pt idx="12">
                  <c:v>6.2649023600000003E-9</c:v>
                </c:pt>
                <c:pt idx="13">
                  <c:v>8.9972001259999993E-9</c:v>
                </c:pt>
                <c:pt idx="14">
                  <c:v>6.3033445079999996E-9</c:v>
                </c:pt>
                <c:pt idx="15">
                  <c:v>5.3419656989999996E-9</c:v>
                </c:pt>
                <c:pt idx="16">
                  <c:v>5.4177940580000002E-9</c:v>
                </c:pt>
                <c:pt idx="17">
                  <c:v>9.3912875819999992E-9</c:v>
                </c:pt>
                <c:pt idx="18">
                  <c:v>5.7915992330000003E-9</c:v>
                </c:pt>
                <c:pt idx="19">
                  <c:v>6.8135732720000003E-9</c:v>
                </c:pt>
                <c:pt idx="20">
                  <c:v>3.1678092850000001E-9</c:v>
                </c:pt>
                <c:pt idx="21">
                  <c:v>5.2749911879999996E-9</c:v>
                </c:pt>
                <c:pt idx="22">
                  <c:v>6.2683975129999999E-9</c:v>
                </c:pt>
                <c:pt idx="23">
                  <c:v>3.9945892979999998E-9</c:v>
                </c:pt>
                <c:pt idx="24">
                  <c:v>4.2557831370000003E-9</c:v>
                </c:pt>
                <c:pt idx="25">
                  <c:v>4.9100137290000002E-9</c:v>
                </c:pt>
                <c:pt idx="26">
                  <c:v>4.7849537870000002E-9</c:v>
                </c:pt>
                <c:pt idx="27">
                  <c:v>4.6038328489999997E-9</c:v>
                </c:pt>
                <c:pt idx="28">
                  <c:v>3.7298399220000004E-9</c:v>
                </c:pt>
                <c:pt idx="29">
                  <c:v>3.7618955460000001E-9</c:v>
                </c:pt>
                <c:pt idx="30">
                  <c:v>4.4691777750000002E-9</c:v>
                </c:pt>
                <c:pt idx="31">
                  <c:v>4.9621626219999997E-9</c:v>
                </c:pt>
                <c:pt idx="32">
                  <c:v>5.0057245189999997E-9</c:v>
                </c:pt>
                <c:pt idx="33">
                  <c:v>2.032535129E-9</c:v>
                </c:pt>
                <c:pt idx="34">
                  <c:v>2.5523056500000001E-9</c:v>
                </c:pt>
                <c:pt idx="35">
                  <c:v>1.1742142499999999E-8</c:v>
                </c:pt>
                <c:pt idx="36">
                  <c:v>3.6411057480000001E-9</c:v>
                </c:pt>
                <c:pt idx="37">
                  <c:v>2.5587649029999999E-9</c:v>
                </c:pt>
                <c:pt idx="38">
                  <c:v>5.2221316720000001E-9</c:v>
                </c:pt>
                <c:pt idx="39">
                  <c:v>4.4351029400000004E-9</c:v>
                </c:pt>
                <c:pt idx="40">
                  <c:v>6.4770268230000003E-9</c:v>
                </c:pt>
                <c:pt idx="41">
                  <c:v>7.7680332669999995E-9</c:v>
                </c:pt>
                <c:pt idx="42">
                  <c:v>3.3506772229999999E-9</c:v>
                </c:pt>
                <c:pt idx="43">
                  <c:v>4.0782809820000002E-9</c:v>
                </c:pt>
                <c:pt idx="44">
                  <c:v>4.1588628799999999E-9</c:v>
                </c:pt>
                <c:pt idx="45">
                  <c:v>8.6955911090000006E-9</c:v>
                </c:pt>
                <c:pt idx="46">
                  <c:v>7.7274527129999993E-9</c:v>
                </c:pt>
                <c:pt idx="47">
                  <c:v>4.8727142180000001E-9</c:v>
                </c:pt>
                <c:pt idx="48">
                  <c:v>5.6894837390000001E-9</c:v>
                </c:pt>
                <c:pt idx="49">
                  <c:v>6.1645723500000003E-9</c:v>
                </c:pt>
                <c:pt idx="50">
                  <c:v>8.8926919010000002E-9</c:v>
                </c:pt>
                <c:pt idx="51">
                  <c:v>6.1003142680000003E-9</c:v>
                </c:pt>
                <c:pt idx="52">
                  <c:v>5.2540828830000002E-9</c:v>
                </c:pt>
                <c:pt idx="53">
                  <c:v>6.5832135339999996E-9</c:v>
                </c:pt>
                <c:pt idx="54">
                  <c:v>4.8890292390000002E-9</c:v>
                </c:pt>
                <c:pt idx="55">
                  <c:v>5.2407611119999997E-9</c:v>
                </c:pt>
                <c:pt idx="56">
                  <c:v>7.6369736420000003E-9</c:v>
                </c:pt>
                <c:pt idx="57">
                  <c:v>4.0878845239999998E-9</c:v>
                </c:pt>
                <c:pt idx="58">
                  <c:v>4.5988960230000004E-9</c:v>
                </c:pt>
                <c:pt idx="59">
                  <c:v>4.9606137709999997E-9</c:v>
                </c:pt>
                <c:pt idx="60">
                  <c:v>3.4156620319999998E-9</c:v>
                </c:pt>
                <c:pt idx="61">
                  <c:v>3.0667396909999999E-9</c:v>
                </c:pt>
                <c:pt idx="62">
                  <c:v>9.3092842289999998E-9</c:v>
                </c:pt>
                <c:pt idx="63">
                  <c:v>7.467657759E-9</c:v>
                </c:pt>
                <c:pt idx="64">
                  <c:v>3.3440483030000002E-9</c:v>
                </c:pt>
                <c:pt idx="65">
                  <c:v>8.1307573809999994E-9</c:v>
                </c:pt>
                <c:pt idx="66">
                  <c:v>5.6671590520000001E-9</c:v>
                </c:pt>
                <c:pt idx="67">
                  <c:v>8.1246747799999992E-9</c:v>
                </c:pt>
                <c:pt idx="68">
                  <c:v>3.6405411210000001E-9</c:v>
                </c:pt>
                <c:pt idx="69">
                  <c:v>5.6121206540000002E-9</c:v>
                </c:pt>
                <c:pt idx="70">
                  <c:v>9.6210241580000004E-9</c:v>
                </c:pt>
                <c:pt idx="71">
                  <c:v>3.8097013939999997E-9</c:v>
                </c:pt>
                <c:pt idx="72">
                  <c:v>2.438068273E-9</c:v>
                </c:pt>
                <c:pt idx="73">
                  <c:v>1.033404009E-8</c:v>
                </c:pt>
                <c:pt idx="74">
                  <c:v>6.529880381E-9</c:v>
                </c:pt>
                <c:pt idx="75">
                  <c:v>5.1900809760000004E-9</c:v>
                </c:pt>
                <c:pt idx="76">
                  <c:v>4.2905498819999996E-9</c:v>
                </c:pt>
                <c:pt idx="77">
                  <c:v>4.3834005719999997E-9</c:v>
                </c:pt>
                <c:pt idx="78">
                  <c:v>3.990408184E-9</c:v>
                </c:pt>
                <c:pt idx="79">
                  <c:v>2.8514854859999998E-9</c:v>
                </c:pt>
                <c:pt idx="80">
                  <c:v>3.9597304829999996E-9</c:v>
                </c:pt>
                <c:pt idx="81">
                  <c:v>3.6755827799999998E-9</c:v>
                </c:pt>
                <c:pt idx="82">
                  <c:v>7.454797858E-9</c:v>
                </c:pt>
                <c:pt idx="83">
                  <c:v>5.1472881339999998E-9</c:v>
                </c:pt>
                <c:pt idx="84">
                  <c:v>3.0967106600000002E-9</c:v>
                </c:pt>
                <c:pt idx="85">
                  <c:v>6.2365381889999999E-9</c:v>
                </c:pt>
                <c:pt idx="86">
                  <c:v>4.0209859279999998E-9</c:v>
                </c:pt>
                <c:pt idx="87">
                  <c:v>1.179654184E-8</c:v>
                </c:pt>
                <c:pt idx="88">
                  <c:v>7.2844381049999999E-9</c:v>
                </c:pt>
                <c:pt idx="89">
                  <c:v>5.445938773E-9</c:v>
                </c:pt>
                <c:pt idx="90">
                  <c:v>7.5790122130000004E-9</c:v>
                </c:pt>
                <c:pt idx="91">
                  <c:v>1.01908403E-8</c:v>
                </c:pt>
                <c:pt idx="92">
                  <c:v>3.2608225710000001E-9</c:v>
                </c:pt>
                <c:pt idx="93">
                  <c:v>6.6955332979999999E-9</c:v>
                </c:pt>
                <c:pt idx="94">
                  <c:v>4.2619886079999996E-9</c:v>
                </c:pt>
                <c:pt idx="95">
                  <c:v>9.0759755240000004E-9</c:v>
                </c:pt>
                <c:pt idx="96">
                  <c:v>4.8000086330000002E-9</c:v>
                </c:pt>
                <c:pt idx="97">
                  <c:v>9.5532219459999994E-9</c:v>
                </c:pt>
                <c:pt idx="98">
                  <c:v>4.9643681320000003E-9</c:v>
                </c:pt>
                <c:pt idx="99">
                  <c:v>2.5477940929999998E-9</c:v>
                </c:pt>
                <c:pt idx="100">
                  <c:v>3.3572016260000002E-9</c:v>
                </c:pt>
                <c:pt idx="101">
                  <c:v>4.9033804769999997E-9</c:v>
                </c:pt>
                <c:pt idx="102">
                  <c:v>3.5824330330000001E-9</c:v>
                </c:pt>
                <c:pt idx="103">
                  <c:v>4.9192215160000003E-9</c:v>
                </c:pt>
                <c:pt idx="104">
                  <c:v>4.3720498899999997E-9</c:v>
                </c:pt>
                <c:pt idx="105">
                  <c:v>5.5515509540000004E-9</c:v>
                </c:pt>
                <c:pt idx="106">
                  <c:v>4.4689689050000001E-9</c:v>
                </c:pt>
                <c:pt idx="107">
                  <c:v>7.0270815919999998E-9</c:v>
                </c:pt>
                <c:pt idx="108">
                  <c:v>2.8488570990000002E-9</c:v>
                </c:pt>
                <c:pt idx="109">
                  <c:v>6.4792183040000004E-9</c:v>
                </c:pt>
                <c:pt idx="110">
                  <c:v>2.7542431370000001E-9</c:v>
                </c:pt>
                <c:pt idx="111">
                  <c:v>2.1837107579999999E-9</c:v>
                </c:pt>
                <c:pt idx="112">
                  <c:v>1.0242302690000001E-8</c:v>
                </c:pt>
                <c:pt idx="113">
                  <c:v>8.4198551719999996E-9</c:v>
                </c:pt>
                <c:pt idx="114">
                  <c:v>6.755024276E-9</c:v>
                </c:pt>
                <c:pt idx="115">
                  <c:v>3.1741435850000001E-9</c:v>
                </c:pt>
                <c:pt idx="116">
                  <c:v>5.73968154E-9</c:v>
                </c:pt>
                <c:pt idx="117">
                  <c:v>3.3570374580000002E-9</c:v>
                </c:pt>
                <c:pt idx="118">
                  <c:v>3.8401638319999999E-9</c:v>
                </c:pt>
                <c:pt idx="119">
                  <c:v>7.6425738899999993E-9</c:v>
                </c:pt>
                <c:pt idx="120">
                  <c:v>3.4610015069999998E-9</c:v>
                </c:pt>
                <c:pt idx="121">
                  <c:v>7.6591415470000001E-9</c:v>
                </c:pt>
                <c:pt idx="122">
                  <c:v>7.1895281179999997E-9</c:v>
                </c:pt>
                <c:pt idx="123">
                  <c:v>6.7287375029999997E-9</c:v>
                </c:pt>
                <c:pt idx="124">
                  <c:v>8.6574688999999999E-9</c:v>
                </c:pt>
                <c:pt idx="125">
                  <c:v>3.3226520809999998E-9</c:v>
                </c:pt>
                <c:pt idx="126">
                  <c:v>2.3457606110000002E-9</c:v>
                </c:pt>
                <c:pt idx="127">
                  <c:v>6.5603140090000002E-9</c:v>
                </c:pt>
                <c:pt idx="128">
                  <c:v>4.4153676479999996E-9</c:v>
                </c:pt>
                <c:pt idx="129">
                  <c:v>5.9433688099999998E-9</c:v>
                </c:pt>
                <c:pt idx="130">
                  <c:v>7.5391142139999993E-9</c:v>
                </c:pt>
                <c:pt idx="131">
                  <c:v>4.8060747080000003E-9</c:v>
                </c:pt>
                <c:pt idx="132">
                  <c:v>4.991263698E-9</c:v>
                </c:pt>
                <c:pt idx="133">
                  <c:v>1.228833145E-8</c:v>
                </c:pt>
                <c:pt idx="134">
                  <c:v>5.9845032809999996E-9</c:v>
                </c:pt>
                <c:pt idx="135">
                  <c:v>7.2122243410000002E-9</c:v>
                </c:pt>
                <c:pt idx="136">
                  <c:v>5.0903606370000001E-9</c:v>
                </c:pt>
                <c:pt idx="137">
                  <c:v>2.6120921929999999E-9</c:v>
                </c:pt>
                <c:pt idx="138">
                  <c:v>5.8672216010000002E-9</c:v>
                </c:pt>
                <c:pt idx="139">
                  <c:v>5.6096659820000003E-9</c:v>
                </c:pt>
                <c:pt idx="140">
                  <c:v>5.7897013290000002E-9</c:v>
                </c:pt>
                <c:pt idx="141">
                  <c:v>3.502446219E-9</c:v>
                </c:pt>
                <c:pt idx="142">
                  <c:v>4.4893891239999999E-9</c:v>
                </c:pt>
                <c:pt idx="143">
                  <c:v>5.2467315969999998E-9</c:v>
                </c:pt>
                <c:pt idx="144">
                  <c:v>4.0623972500000003E-9</c:v>
                </c:pt>
                <c:pt idx="145">
                  <c:v>8.1696168350000002E-9</c:v>
                </c:pt>
                <c:pt idx="146">
                  <c:v>5.886675888E-9</c:v>
                </c:pt>
                <c:pt idx="147">
                  <c:v>3.1620448279999999E-9</c:v>
                </c:pt>
                <c:pt idx="148">
                  <c:v>7.2828463889999996E-9</c:v>
                </c:pt>
                <c:pt idx="149">
                  <c:v>5.7467388569999998E-9</c:v>
                </c:pt>
                <c:pt idx="150">
                  <c:v>4.1571955499999999E-9</c:v>
                </c:pt>
                <c:pt idx="151">
                  <c:v>4.2642500320000003E-9</c:v>
                </c:pt>
                <c:pt idx="152">
                  <c:v>3.9909354929999999E-9</c:v>
                </c:pt>
                <c:pt idx="153">
                  <c:v>5.3058322649999997E-9</c:v>
                </c:pt>
                <c:pt idx="154">
                  <c:v>9.3840422949999994E-9</c:v>
                </c:pt>
                <c:pt idx="155">
                  <c:v>4.6393715409999999E-9</c:v>
                </c:pt>
                <c:pt idx="156">
                  <c:v>7.3754492269999998E-9</c:v>
                </c:pt>
                <c:pt idx="157">
                  <c:v>4.6024833929999996E-9</c:v>
                </c:pt>
                <c:pt idx="158">
                  <c:v>3.4201504059999998E-9</c:v>
                </c:pt>
                <c:pt idx="159">
                  <c:v>4.9282366889999997E-9</c:v>
                </c:pt>
                <c:pt idx="160">
                  <c:v>7.0571612539999998E-9</c:v>
                </c:pt>
                <c:pt idx="161">
                  <c:v>4.7328180180000002E-9</c:v>
                </c:pt>
                <c:pt idx="162">
                  <c:v>4.821170536E-9</c:v>
                </c:pt>
                <c:pt idx="163">
                  <c:v>7.9972123709999993E-9</c:v>
                </c:pt>
                <c:pt idx="164">
                  <c:v>6.8315636309999999E-9</c:v>
                </c:pt>
                <c:pt idx="165">
                  <c:v>6.2151889600000002E-9</c:v>
                </c:pt>
                <c:pt idx="166">
                  <c:v>4.6076718120000004E-9</c:v>
                </c:pt>
                <c:pt idx="167">
                  <c:v>3.6421184000000001E-9</c:v>
                </c:pt>
                <c:pt idx="168">
                  <c:v>8.0756430449999994E-9</c:v>
                </c:pt>
                <c:pt idx="169">
                  <c:v>5.5951031729999997E-9</c:v>
                </c:pt>
                <c:pt idx="170">
                  <c:v>6.9554812569999998E-9</c:v>
                </c:pt>
                <c:pt idx="171">
                  <c:v>6.3287826560000002E-9</c:v>
                </c:pt>
                <c:pt idx="172">
                  <c:v>2.6949066400000001E-9</c:v>
                </c:pt>
                <c:pt idx="173">
                  <c:v>3.8060671849999996E-9</c:v>
                </c:pt>
                <c:pt idx="174">
                  <c:v>6.755806097E-9</c:v>
                </c:pt>
                <c:pt idx="175">
                  <c:v>5.7934042049999999E-9</c:v>
                </c:pt>
                <c:pt idx="176">
                  <c:v>6.9649596120000003E-9</c:v>
                </c:pt>
                <c:pt idx="177">
                  <c:v>7.6403654729999992E-9</c:v>
                </c:pt>
                <c:pt idx="178">
                  <c:v>3.117978442E-9</c:v>
                </c:pt>
                <c:pt idx="179">
                  <c:v>3.9034277010000003E-9</c:v>
                </c:pt>
                <c:pt idx="180">
                  <c:v>4.7718990860000001E-9</c:v>
                </c:pt>
                <c:pt idx="181">
                  <c:v>4.0361545620000003E-9</c:v>
                </c:pt>
                <c:pt idx="182">
                  <c:v>4.8073986400000003E-9</c:v>
                </c:pt>
                <c:pt idx="183">
                  <c:v>3.758358463E-9</c:v>
                </c:pt>
                <c:pt idx="184">
                  <c:v>3.9263207449999996E-9</c:v>
                </c:pt>
                <c:pt idx="185">
                  <c:v>3.6408568540000002E-9</c:v>
                </c:pt>
                <c:pt idx="186">
                  <c:v>3.7492116779999999E-9</c:v>
                </c:pt>
                <c:pt idx="187">
                  <c:v>7.2165851739999998E-9</c:v>
                </c:pt>
                <c:pt idx="188">
                  <c:v>4.6902370729999997E-9</c:v>
                </c:pt>
                <c:pt idx="189">
                  <c:v>4.3031050630000004E-9</c:v>
                </c:pt>
                <c:pt idx="190">
                  <c:v>6.1882866940000001E-9</c:v>
                </c:pt>
                <c:pt idx="191">
                  <c:v>4.2148228829999998E-9</c:v>
                </c:pt>
                <c:pt idx="192">
                  <c:v>4.2211347369999999E-9</c:v>
                </c:pt>
                <c:pt idx="193">
                  <c:v>4.3172336960000002E-9</c:v>
                </c:pt>
                <c:pt idx="194">
                  <c:v>7.1273351659999999E-9</c:v>
                </c:pt>
                <c:pt idx="195">
                  <c:v>1.013929168E-8</c:v>
                </c:pt>
                <c:pt idx="196">
                  <c:v>5.695427258E-9</c:v>
                </c:pt>
                <c:pt idx="197">
                  <c:v>9.6734879340000001E-9</c:v>
                </c:pt>
                <c:pt idx="198">
                  <c:v>5.9126528970000003E-9</c:v>
                </c:pt>
                <c:pt idx="199">
                  <c:v>3.5088473579999999E-9</c:v>
                </c:pt>
                <c:pt idx="200">
                  <c:v>3.9927296150000002E-9</c:v>
                </c:pt>
                <c:pt idx="201">
                  <c:v>6.3060971879999998E-9</c:v>
                </c:pt>
                <c:pt idx="202">
                  <c:v>6.5370713980000002E-9</c:v>
                </c:pt>
                <c:pt idx="203">
                  <c:v>4.1353997739999998E-9</c:v>
                </c:pt>
                <c:pt idx="204">
                  <c:v>1.289919102E-8</c:v>
                </c:pt>
                <c:pt idx="205">
                  <c:v>4.0655652969999998E-9</c:v>
                </c:pt>
                <c:pt idx="206">
                  <c:v>4.2527465019999998E-9</c:v>
                </c:pt>
                <c:pt idx="207">
                  <c:v>8.1302995340000003E-9</c:v>
                </c:pt>
                <c:pt idx="208">
                  <c:v>4.9225900370000002E-9</c:v>
                </c:pt>
                <c:pt idx="209">
                  <c:v>4.8906055659999997E-9</c:v>
                </c:pt>
                <c:pt idx="210">
                  <c:v>5.8243580729999998E-9</c:v>
                </c:pt>
                <c:pt idx="211">
                  <c:v>6.2407296840000002E-9</c:v>
                </c:pt>
                <c:pt idx="212">
                  <c:v>7.252690016E-9</c:v>
                </c:pt>
                <c:pt idx="213">
                  <c:v>6.7526768710000004E-9</c:v>
                </c:pt>
                <c:pt idx="214">
                  <c:v>5.2470909879999997E-9</c:v>
                </c:pt>
                <c:pt idx="215">
                  <c:v>5.4598216470000004E-9</c:v>
                </c:pt>
                <c:pt idx="216">
                  <c:v>6.5049821569999997E-9</c:v>
                </c:pt>
                <c:pt idx="217">
                  <c:v>7.5618857380000008E-9</c:v>
                </c:pt>
                <c:pt idx="218">
                  <c:v>5.4001349380000002E-9</c:v>
                </c:pt>
                <c:pt idx="219">
                  <c:v>3.3615726429999998E-9</c:v>
                </c:pt>
                <c:pt idx="220">
                  <c:v>5.4200732570000003E-9</c:v>
                </c:pt>
                <c:pt idx="221">
                  <c:v>5.2811252019999999E-9</c:v>
                </c:pt>
                <c:pt idx="222">
                  <c:v>3.879206666E-9</c:v>
                </c:pt>
                <c:pt idx="223">
                  <c:v>2.8810076639999999E-9</c:v>
                </c:pt>
                <c:pt idx="224">
                  <c:v>8.6613390579999999E-9</c:v>
                </c:pt>
                <c:pt idx="225">
                  <c:v>7.2017177199999996E-9</c:v>
                </c:pt>
                <c:pt idx="226">
                  <c:v>3.3394372289999999E-9</c:v>
                </c:pt>
                <c:pt idx="227">
                  <c:v>7.6818348990000007E-9</c:v>
                </c:pt>
                <c:pt idx="228">
                  <c:v>3.7208041790000001E-9</c:v>
                </c:pt>
                <c:pt idx="229">
                  <c:v>3.1169390579999998E-9</c:v>
                </c:pt>
                <c:pt idx="230">
                  <c:v>5.5008051630000001E-9</c:v>
                </c:pt>
                <c:pt idx="231">
                  <c:v>8.2440098139999995E-9</c:v>
                </c:pt>
                <c:pt idx="232">
                  <c:v>7.5080177090000005E-9</c:v>
                </c:pt>
                <c:pt idx="233">
                  <c:v>2.5878336209999999E-9</c:v>
                </c:pt>
                <c:pt idx="234">
                  <c:v>3.0103359649999999E-9</c:v>
                </c:pt>
                <c:pt idx="235">
                  <c:v>4.6639468159999999E-9</c:v>
                </c:pt>
                <c:pt idx="236">
                  <c:v>5.7384975739999999E-9</c:v>
                </c:pt>
                <c:pt idx="237">
                  <c:v>4.0453099330000003E-9</c:v>
                </c:pt>
                <c:pt idx="238">
                  <c:v>3.7903914419999999E-9</c:v>
                </c:pt>
                <c:pt idx="239">
                  <c:v>5.6857156240000002E-9</c:v>
                </c:pt>
                <c:pt idx="240">
                  <c:v>5.1081272299999997E-9</c:v>
                </c:pt>
                <c:pt idx="241">
                  <c:v>6.325668627E-9</c:v>
                </c:pt>
                <c:pt idx="242">
                  <c:v>4.7809571830000003E-9</c:v>
                </c:pt>
                <c:pt idx="243">
                  <c:v>7.5507279829999994E-9</c:v>
                </c:pt>
                <c:pt idx="244">
                  <c:v>4.7049958799999996E-9</c:v>
                </c:pt>
                <c:pt idx="245">
                  <c:v>6.784722283E-9</c:v>
                </c:pt>
                <c:pt idx="246">
                  <c:v>8.8161566050000004E-9</c:v>
                </c:pt>
                <c:pt idx="247">
                  <c:v>5.330211783E-9</c:v>
                </c:pt>
                <c:pt idx="248">
                  <c:v>3.6752173150000002E-9</c:v>
                </c:pt>
                <c:pt idx="249">
                  <c:v>2.8211388239999999E-9</c:v>
                </c:pt>
                <c:pt idx="250">
                  <c:v>3.9130357640000003E-9</c:v>
                </c:pt>
                <c:pt idx="251">
                  <c:v>3.608784238E-9</c:v>
                </c:pt>
                <c:pt idx="252">
                  <c:v>4.7246075609999999E-9</c:v>
                </c:pt>
                <c:pt idx="253">
                  <c:v>3.9929793879999997E-9</c:v>
                </c:pt>
                <c:pt idx="254">
                  <c:v>1.4655916979999999E-8</c:v>
                </c:pt>
                <c:pt idx="255">
                  <c:v>3.7262077159999997E-9</c:v>
                </c:pt>
                <c:pt idx="256">
                  <c:v>7.0337516700000002E-9</c:v>
                </c:pt>
                <c:pt idx="257">
                  <c:v>1.8232269589999999E-8</c:v>
                </c:pt>
                <c:pt idx="258">
                  <c:v>7.9898531330000002E-9</c:v>
                </c:pt>
                <c:pt idx="259">
                  <c:v>6.5242929900000003E-9</c:v>
                </c:pt>
                <c:pt idx="260">
                  <c:v>1.1703465449999999E-8</c:v>
                </c:pt>
                <c:pt idx="261">
                  <c:v>6.8254935989999999E-9</c:v>
                </c:pt>
                <c:pt idx="262">
                  <c:v>4.2327908639999997E-9</c:v>
                </c:pt>
                <c:pt idx="263">
                  <c:v>1.0480346140000001E-8</c:v>
                </c:pt>
                <c:pt idx="264">
                  <c:v>2.9671871359999999E-9</c:v>
                </c:pt>
                <c:pt idx="265">
                  <c:v>5.0163472889999999E-9</c:v>
                </c:pt>
                <c:pt idx="266">
                  <c:v>7.5219824709999995E-9</c:v>
                </c:pt>
                <c:pt idx="267">
                  <c:v>4.8267425030000002E-9</c:v>
                </c:pt>
                <c:pt idx="268">
                  <c:v>6.1882169900000004E-9</c:v>
                </c:pt>
                <c:pt idx="269">
                  <c:v>4.2608697379999998E-9</c:v>
                </c:pt>
                <c:pt idx="270">
                  <c:v>4.7513525549999996E-9</c:v>
                </c:pt>
                <c:pt idx="271">
                  <c:v>3.0331607140000001E-9</c:v>
                </c:pt>
                <c:pt idx="272">
                  <c:v>4.7676723499999999E-9</c:v>
                </c:pt>
                <c:pt idx="273">
                  <c:v>5.0063050300000002E-9</c:v>
                </c:pt>
                <c:pt idx="274">
                  <c:v>2.3687230639999998E-9</c:v>
                </c:pt>
                <c:pt idx="275">
                  <c:v>2.9810709770000001E-9</c:v>
                </c:pt>
                <c:pt idx="276">
                  <c:v>5.2380465419999999E-9</c:v>
                </c:pt>
                <c:pt idx="277">
                  <c:v>6.0758927659999997E-9</c:v>
                </c:pt>
                <c:pt idx="278">
                  <c:v>6.3426178539999997E-9</c:v>
                </c:pt>
                <c:pt idx="279">
                  <c:v>5.614175736E-9</c:v>
                </c:pt>
                <c:pt idx="280">
                  <c:v>3.0603659440000001E-9</c:v>
                </c:pt>
                <c:pt idx="281">
                  <c:v>5.0911564290000003E-9</c:v>
                </c:pt>
                <c:pt idx="282">
                  <c:v>3.3801892190000002E-9</c:v>
                </c:pt>
                <c:pt idx="283">
                  <c:v>1.716584983E-9</c:v>
                </c:pt>
                <c:pt idx="284">
                  <c:v>3.432022063E-9</c:v>
                </c:pt>
                <c:pt idx="285">
                  <c:v>3.0236140459999999E-9</c:v>
                </c:pt>
                <c:pt idx="286">
                  <c:v>3.7526075380000003E-9</c:v>
                </c:pt>
                <c:pt idx="287">
                  <c:v>1.1315676640000001E-8</c:v>
                </c:pt>
                <c:pt idx="288">
                  <c:v>7.5456695599999998E-9</c:v>
                </c:pt>
                <c:pt idx="289">
                  <c:v>6.8076704150000002E-9</c:v>
                </c:pt>
                <c:pt idx="290">
                  <c:v>6.1152535139999998E-9</c:v>
                </c:pt>
                <c:pt idx="291">
                  <c:v>3.3299192029999998E-9</c:v>
                </c:pt>
                <c:pt idx="292">
                  <c:v>1.193319076E-8</c:v>
                </c:pt>
                <c:pt idx="293">
                  <c:v>9.2712078019999995E-9</c:v>
                </c:pt>
                <c:pt idx="294">
                  <c:v>5.6036042559999997E-9</c:v>
                </c:pt>
                <c:pt idx="295">
                  <c:v>2.5842712009999999E-9</c:v>
                </c:pt>
                <c:pt idx="296">
                  <c:v>8.3462520590000005E-9</c:v>
                </c:pt>
                <c:pt idx="297">
                  <c:v>3.2996180730000001E-9</c:v>
                </c:pt>
                <c:pt idx="298">
                  <c:v>5.3720094480000003E-9</c:v>
                </c:pt>
                <c:pt idx="299">
                  <c:v>1.4707277109999999E-8</c:v>
                </c:pt>
                <c:pt idx="300">
                  <c:v>4.4148673989999999E-9</c:v>
                </c:pt>
                <c:pt idx="301">
                  <c:v>1.9608019850000001E-9</c:v>
                </c:pt>
                <c:pt idx="302">
                  <c:v>7.2878216779999999E-9</c:v>
                </c:pt>
                <c:pt idx="303">
                  <c:v>6.1958410670000004E-9</c:v>
                </c:pt>
                <c:pt idx="304">
                  <c:v>8.3113477709999998E-9</c:v>
                </c:pt>
                <c:pt idx="305">
                  <c:v>7.4423193279999998E-9</c:v>
                </c:pt>
                <c:pt idx="306">
                  <c:v>5.9098551939999997E-9</c:v>
                </c:pt>
                <c:pt idx="307">
                  <c:v>3.0584375009999998E-9</c:v>
                </c:pt>
                <c:pt idx="308">
                  <c:v>3.8840324709999997E-9</c:v>
                </c:pt>
                <c:pt idx="309">
                  <c:v>5.4146882279999999E-9</c:v>
                </c:pt>
                <c:pt idx="310">
                  <c:v>4.8163627760000003E-9</c:v>
                </c:pt>
                <c:pt idx="311">
                  <c:v>6.3873321380000002E-9</c:v>
                </c:pt>
                <c:pt idx="312">
                  <c:v>5.1694691160000004E-9</c:v>
                </c:pt>
                <c:pt idx="313">
                  <c:v>1.7352362820000002E-8</c:v>
                </c:pt>
                <c:pt idx="314">
                  <c:v>6.666463669E-9</c:v>
                </c:pt>
                <c:pt idx="315">
                  <c:v>5.6671509669999998E-9</c:v>
                </c:pt>
                <c:pt idx="316">
                  <c:v>6.3603803269999999E-9</c:v>
                </c:pt>
                <c:pt idx="317">
                  <c:v>4.9739593379999997E-9</c:v>
                </c:pt>
                <c:pt idx="318">
                  <c:v>4.1024360780000002E-9</c:v>
                </c:pt>
                <c:pt idx="319">
                  <c:v>4.810429255E-9</c:v>
                </c:pt>
                <c:pt idx="320">
                  <c:v>6.975651231E-9</c:v>
                </c:pt>
                <c:pt idx="321">
                  <c:v>5.7252086399999997E-9</c:v>
                </c:pt>
                <c:pt idx="322">
                  <c:v>3.7076486110000001E-9</c:v>
                </c:pt>
                <c:pt idx="323">
                  <c:v>3.582891038E-9</c:v>
                </c:pt>
                <c:pt idx="324">
                  <c:v>8.5736717070000002E-9</c:v>
                </c:pt>
                <c:pt idx="325">
                  <c:v>5.1793213390000003E-9</c:v>
                </c:pt>
                <c:pt idx="326">
                  <c:v>7.1107117819999997E-9</c:v>
                </c:pt>
                <c:pt idx="327">
                  <c:v>3.3573528689999998E-9</c:v>
                </c:pt>
                <c:pt idx="328">
                  <c:v>2.1126027689999999E-9</c:v>
                </c:pt>
                <c:pt idx="329">
                  <c:v>5.2859787869999997E-9</c:v>
                </c:pt>
                <c:pt idx="330">
                  <c:v>5.486830753E-9</c:v>
                </c:pt>
                <c:pt idx="331">
                  <c:v>5.2540973499999999E-9</c:v>
                </c:pt>
                <c:pt idx="332">
                  <c:v>6.921412176E-9</c:v>
                </c:pt>
                <c:pt idx="333">
                  <c:v>3.1822903969999999E-9</c:v>
                </c:pt>
                <c:pt idx="334">
                  <c:v>9.1602915349999995E-9</c:v>
                </c:pt>
                <c:pt idx="335">
                  <c:v>7.9928968469999998E-9</c:v>
                </c:pt>
                <c:pt idx="336">
                  <c:v>1.7314810619999999E-8</c:v>
                </c:pt>
                <c:pt idx="337">
                  <c:v>6.4142976230000003E-9</c:v>
                </c:pt>
                <c:pt idx="338">
                  <c:v>9.1617648249999995E-9</c:v>
                </c:pt>
                <c:pt idx="339">
                  <c:v>7.9667584179999996E-9</c:v>
                </c:pt>
                <c:pt idx="340">
                  <c:v>2.9083677629999999E-9</c:v>
                </c:pt>
                <c:pt idx="341">
                  <c:v>4.2431421560000002E-9</c:v>
                </c:pt>
                <c:pt idx="342">
                  <c:v>2.6241489620000001E-9</c:v>
                </c:pt>
                <c:pt idx="343">
                  <c:v>3.3747711180000001E-9</c:v>
                </c:pt>
                <c:pt idx="344">
                  <c:v>3.2027861799999998E-9</c:v>
                </c:pt>
                <c:pt idx="345">
                  <c:v>3.4990181189999999E-9</c:v>
                </c:pt>
                <c:pt idx="346">
                  <c:v>6.6528716490000004E-9</c:v>
                </c:pt>
                <c:pt idx="347">
                  <c:v>7.0622275459999998E-9</c:v>
                </c:pt>
                <c:pt idx="348">
                  <c:v>6.947955653E-9</c:v>
                </c:pt>
                <c:pt idx="349">
                  <c:v>5.1725881389999997E-9</c:v>
                </c:pt>
                <c:pt idx="350">
                  <c:v>5.6128170070000002E-9</c:v>
                </c:pt>
                <c:pt idx="351">
                  <c:v>8.0114541220000005E-9</c:v>
                </c:pt>
                <c:pt idx="352">
                  <c:v>5.7733614099999999E-9</c:v>
                </c:pt>
                <c:pt idx="353">
                  <c:v>5.186776836E-9</c:v>
                </c:pt>
                <c:pt idx="354">
                  <c:v>5.7848988270000001E-9</c:v>
                </c:pt>
                <c:pt idx="355">
                  <c:v>2.66286556E-9</c:v>
                </c:pt>
                <c:pt idx="356">
                  <c:v>3.081712089E-9</c:v>
                </c:pt>
                <c:pt idx="357">
                  <c:v>3.1270359689999999E-9</c:v>
                </c:pt>
                <c:pt idx="358">
                  <c:v>6.3284260389999998E-9</c:v>
                </c:pt>
                <c:pt idx="359">
                  <c:v>1.1222258010000001E-8</c:v>
                </c:pt>
                <c:pt idx="360">
                  <c:v>6.1264445730000001E-9</c:v>
                </c:pt>
                <c:pt idx="361">
                  <c:v>3.0614003760000001E-9</c:v>
                </c:pt>
                <c:pt idx="362">
                  <c:v>4.3316914799999999E-9</c:v>
                </c:pt>
                <c:pt idx="363">
                  <c:v>6.4162478009999999E-9</c:v>
                </c:pt>
                <c:pt idx="364">
                  <c:v>5.4648722220000002E-9</c:v>
                </c:pt>
                <c:pt idx="365">
                  <c:v>5.7838116139999998E-9</c:v>
                </c:pt>
                <c:pt idx="366">
                  <c:v>6.0973815400000001E-9</c:v>
                </c:pt>
                <c:pt idx="367">
                  <c:v>2.974921589E-9</c:v>
                </c:pt>
                <c:pt idx="368">
                  <c:v>5.947885547E-9</c:v>
                </c:pt>
                <c:pt idx="369">
                  <c:v>1.28652653E-8</c:v>
                </c:pt>
                <c:pt idx="370">
                  <c:v>8.4249282349999999E-9</c:v>
                </c:pt>
                <c:pt idx="371">
                  <c:v>1.0395397600000001E-8</c:v>
                </c:pt>
                <c:pt idx="372">
                  <c:v>2.6033846599999998E-9</c:v>
                </c:pt>
                <c:pt idx="373">
                  <c:v>5.2610037739999997E-9</c:v>
                </c:pt>
                <c:pt idx="374">
                  <c:v>6.7431290239999996E-9</c:v>
                </c:pt>
                <c:pt idx="375">
                  <c:v>5.6442868880000003E-9</c:v>
                </c:pt>
                <c:pt idx="376">
                  <c:v>5.4740934039999997E-9</c:v>
                </c:pt>
                <c:pt idx="377">
                  <c:v>7.8234085280000004E-9</c:v>
                </c:pt>
                <c:pt idx="378">
                  <c:v>4.901816067E-9</c:v>
                </c:pt>
                <c:pt idx="379">
                  <c:v>5.7295273719999997E-9</c:v>
                </c:pt>
                <c:pt idx="380">
                  <c:v>3.2242397879999998E-9</c:v>
                </c:pt>
                <c:pt idx="381">
                  <c:v>7.418733459E-9</c:v>
                </c:pt>
                <c:pt idx="382">
                  <c:v>6.2127619940000001E-9</c:v>
                </c:pt>
                <c:pt idx="383">
                  <c:v>7.2881274779999998E-9</c:v>
                </c:pt>
                <c:pt idx="384">
                  <c:v>6.4395189520000001E-9</c:v>
                </c:pt>
                <c:pt idx="385">
                  <c:v>3.326938572E-9</c:v>
                </c:pt>
                <c:pt idx="386">
                  <c:v>2.499284914E-9</c:v>
                </c:pt>
                <c:pt idx="387">
                  <c:v>6.119102674E-9</c:v>
                </c:pt>
                <c:pt idx="388">
                  <c:v>1.0934061759999999E-8</c:v>
                </c:pt>
                <c:pt idx="389">
                  <c:v>1.223656539E-8</c:v>
                </c:pt>
                <c:pt idx="390">
                  <c:v>6.5407680759999999E-9</c:v>
                </c:pt>
                <c:pt idx="391">
                  <c:v>3.5776903430000002E-9</c:v>
                </c:pt>
                <c:pt idx="392">
                  <c:v>3.119504284E-9</c:v>
                </c:pt>
                <c:pt idx="393">
                  <c:v>3.7952593450000003E-9</c:v>
                </c:pt>
                <c:pt idx="394">
                  <c:v>5.9281381399999997E-9</c:v>
                </c:pt>
                <c:pt idx="395">
                  <c:v>5.677404228E-9</c:v>
                </c:pt>
                <c:pt idx="396">
                  <c:v>8.2943823420000004E-9</c:v>
                </c:pt>
                <c:pt idx="397">
                  <c:v>8.2519459579999997E-9</c:v>
                </c:pt>
                <c:pt idx="398">
                  <c:v>1.099575985E-8</c:v>
                </c:pt>
                <c:pt idx="399">
                  <c:v>5.168991558E-9</c:v>
                </c:pt>
                <c:pt idx="400">
                  <c:v>4.4203719000000003E-9</c:v>
                </c:pt>
                <c:pt idx="401">
                  <c:v>4.0902260640000003E-9</c:v>
                </c:pt>
                <c:pt idx="402">
                  <c:v>1.5483202539999999E-9</c:v>
                </c:pt>
                <c:pt idx="403">
                  <c:v>8.1231867730000003E-9</c:v>
                </c:pt>
                <c:pt idx="404">
                  <c:v>4.8842248099999996E-9</c:v>
                </c:pt>
                <c:pt idx="405">
                  <c:v>1.230353958E-8</c:v>
                </c:pt>
                <c:pt idx="406">
                  <c:v>1.982886652E-9</c:v>
                </c:pt>
                <c:pt idx="407">
                  <c:v>3.2531009509999999E-9</c:v>
                </c:pt>
                <c:pt idx="408">
                  <c:v>6.432505345E-9</c:v>
                </c:pt>
                <c:pt idx="409">
                  <c:v>4.5598446790000003E-9</c:v>
                </c:pt>
                <c:pt idx="410">
                  <c:v>1.002272236E-8</c:v>
                </c:pt>
                <c:pt idx="411">
                  <c:v>5.8572768669999997E-9</c:v>
                </c:pt>
                <c:pt idx="412">
                  <c:v>6.2908316699999997E-9</c:v>
                </c:pt>
                <c:pt idx="413">
                  <c:v>3.8689402229999999E-9</c:v>
                </c:pt>
                <c:pt idx="414">
                  <c:v>7.195345316E-9</c:v>
                </c:pt>
                <c:pt idx="415">
                  <c:v>3.1875250310000002E-9</c:v>
                </c:pt>
                <c:pt idx="416">
                  <c:v>1.2271811770000001E-8</c:v>
                </c:pt>
                <c:pt idx="417">
                  <c:v>5.6713291269999997E-9</c:v>
                </c:pt>
                <c:pt idx="418">
                  <c:v>5.8571499489999996E-9</c:v>
                </c:pt>
                <c:pt idx="419">
                  <c:v>7.0923727839999997E-9</c:v>
                </c:pt>
                <c:pt idx="420">
                  <c:v>4.1907023670000004E-9</c:v>
                </c:pt>
                <c:pt idx="421">
                  <c:v>3.5763847270000002E-9</c:v>
                </c:pt>
                <c:pt idx="422">
                  <c:v>2.162286025E-9</c:v>
                </c:pt>
                <c:pt idx="423">
                  <c:v>5.3634129460000001E-9</c:v>
                </c:pt>
                <c:pt idx="424">
                  <c:v>2.4948975369999999E-9</c:v>
                </c:pt>
                <c:pt idx="425">
                  <c:v>6.21511189E-9</c:v>
                </c:pt>
                <c:pt idx="426">
                  <c:v>2.320557984E-9</c:v>
                </c:pt>
                <c:pt idx="427">
                  <c:v>5.4323380729999998E-9</c:v>
                </c:pt>
                <c:pt idx="428">
                  <c:v>6.4998680009999997E-9</c:v>
                </c:pt>
                <c:pt idx="429">
                  <c:v>5.2271141289999996E-9</c:v>
                </c:pt>
                <c:pt idx="430">
                  <c:v>4.4624510000000004E-9</c:v>
                </c:pt>
                <c:pt idx="431">
                  <c:v>3.051543418E-9</c:v>
                </c:pt>
                <c:pt idx="432">
                  <c:v>6.2278085439999997E-9</c:v>
                </c:pt>
                <c:pt idx="433">
                  <c:v>2.6212422779999999E-9</c:v>
                </c:pt>
                <c:pt idx="434">
                  <c:v>5.087570554E-9</c:v>
                </c:pt>
                <c:pt idx="435">
                  <c:v>2.9183239600000002E-9</c:v>
                </c:pt>
                <c:pt idx="436">
                  <c:v>4.8974740179999999E-9</c:v>
                </c:pt>
                <c:pt idx="437">
                  <c:v>3.4949081970000001E-9</c:v>
                </c:pt>
                <c:pt idx="438">
                  <c:v>9.8189226580000006E-9</c:v>
                </c:pt>
                <c:pt idx="439">
                  <c:v>5.1194558680000001E-9</c:v>
                </c:pt>
                <c:pt idx="440">
                  <c:v>5.1513131449999999E-9</c:v>
                </c:pt>
                <c:pt idx="441">
                  <c:v>5.0556694380000003E-9</c:v>
                </c:pt>
                <c:pt idx="442">
                  <c:v>6.4448607340000003E-9</c:v>
                </c:pt>
                <c:pt idx="443">
                  <c:v>4.4364597149999999E-9</c:v>
                </c:pt>
                <c:pt idx="444">
                  <c:v>3.0311757440000001E-9</c:v>
                </c:pt>
                <c:pt idx="445">
                  <c:v>5.6177309449999998E-9</c:v>
                </c:pt>
                <c:pt idx="446">
                  <c:v>4.5941539960000002E-9</c:v>
                </c:pt>
                <c:pt idx="447">
                  <c:v>5.119191328E-9</c:v>
                </c:pt>
                <c:pt idx="448">
                  <c:v>7.121459019E-9</c:v>
                </c:pt>
                <c:pt idx="449">
                  <c:v>4.4415377410000004E-9</c:v>
                </c:pt>
                <c:pt idx="450">
                  <c:v>3.307146859E-9</c:v>
                </c:pt>
                <c:pt idx="451">
                  <c:v>4.0675241249999997E-9</c:v>
                </c:pt>
                <c:pt idx="452">
                  <c:v>4.6382802549999998E-9</c:v>
                </c:pt>
                <c:pt idx="453">
                  <c:v>4.7539139140000002E-9</c:v>
                </c:pt>
                <c:pt idx="454">
                  <c:v>5.4361998260000004E-9</c:v>
                </c:pt>
                <c:pt idx="455">
                  <c:v>9.1536414350000005E-9</c:v>
                </c:pt>
                <c:pt idx="456">
                  <c:v>3.1340732529999999E-9</c:v>
                </c:pt>
                <c:pt idx="457">
                  <c:v>5.570035449E-9</c:v>
                </c:pt>
                <c:pt idx="458">
                  <c:v>5.0817080410000003E-9</c:v>
                </c:pt>
                <c:pt idx="459">
                  <c:v>3.5775782520000001E-9</c:v>
                </c:pt>
                <c:pt idx="460">
                  <c:v>4.0984532270000001E-9</c:v>
                </c:pt>
                <c:pt idx="461">
                  <c:v>3.5471699770000002E-9</c:v>
                </c:pt>
                <c:pt idx="462">
                  <c:v>1.0692796129999999E-8</c:v>
                </c:pt>
                <c:pt idx="463">
                  <c:v>6.3776754539999998E-9</c:v>
                </c:pt>
                <c:pt idx="464">
                  <c:v>6.2488911330000002E-9</c:v>
                </c:pt>
                <c:pt idx="465">
                  <c:v>5.8243685879999996E-9</c:v>
                </c:pt>
                <c:pt idx="466">
                  <c:v>1.2637248799999999E-8</c:v>
                </c:pt>
                <c:pt idx="467">
                  <c:v>5.8555401050000002E-9</c:v>
                </c:pt>
                <c:pt idx="468">
                  <c:v>3.551710045E-9</c:v>
                </c:pt>
                <c:pt idx="469">
                  <c:v>6.0351580609999999E-9</c:v>
                </c:pt>
                <c:pt idx="470">
                  <c:v>3.0398975930000001E-9</c:v>
                </c:pt>
                <c:pt idx="471">
                  <c:v>4.8727103679999997E-9</c:v>
                </c:pt>
                <c:pt idx="472">
                  <c:v>1.0433863579999999E-8</c:v>
                </c:pt>
                <c:pt idx="473">
                  <c:v>4.820108593E-9</c:v>
                </c:pt>
                <c:pt idx="474">
                  <c:v>4.3564386110000003E-9</c:v>
                </c:pt>
                <c:pt idx="475">
                  <c:v>6.3436456580000003E-9</c:v>
                </c:pt>
                <c:pt idx="476">
                  <c:v>5.554957397E-9</c:v>
                </c:pt>
                <c:pt idx="477">
                  <c:v>6.490342951E-9</c:v>
                </c:pt>
                <c:pt idx="478">
                  <c:v>9.0772779629999995E-9</c:v>
                </c:pt>
                <c:pt idx="479">
                  <c:v>6.6711644570000003E-9</c:v>
                </c:pt>
                <c:pt idx="480">
                  <c:v>6.2404531629999999E-9</c:v>
                </c:pt>
                <c:pt idx="481">
                  <c:v>9.5453208450000002E-9</c:v>
                </c:pt>
                <c:pt idx="482">
                  <c:v>6.1038716529999997E-9</c:v>
                </c:pt>
                <c:pt idx="483">
                  <c:v>2.470400554E-9</c:v>
                </c:pt>
                <c:pt idx="484">
                  <c:v>3.5654989490000001E-9</c:v>
                </c:pt>
                <c:pt idx="485">
                  <c:v>1.00081742E-8</c:v>
                </c:pt>
                <c:pt idx="486">
                  <c:v>3.2243805860000002E-9</c:v>
                </c:pt>
                <c:pt idx="487">
                  <c:v>4.0415300059999999E-9</c:v>
                </c:pt>
                <c:pt idx="488">
                  <c:v>2.8968461489999998E-9</c:v>
                </c:pt>
                <c:pt idx="489">
                  <c:v>5.62464679E-9</c:v>
                </c:pt>
                <c:pt idx="490">
                  <c:v>5.967403748E-9</c:v>
                </c:pt>
                <c:pt idx="491">
                  <c:v>5.6023861749999997E-9</c:v>
                </c:pt>
                <c:pt idx="492">
                  <c:v>6.261219659E-9</c:v>
                </c:pt>
                <c:pt idx="493">
                  <c:v>5.6418176039999997E-9</c:v>
                </c:pt>
                <c:pt idx="494">
                  <c:v>3.5730218850000002E-9</c:v>
                </c:pt>
                <c:pt idx="495">
                  <c:v>6.298139743E-9</c:v>
                </c:pt>
                <c:pt idx="496">
                  <c:v>8.9722574059999994E-9</c:v>
                </c:pt>
                <c:pt idx="497">
                  <c:v>5.0676860440000002E-9</c:v>
                </c:pt>
                <c:pt idx="498">
                  <c:v>3.2682703879999999E-9</c:v>
                </c:pt>
                <c:pt idx="499">
                  <c:v>5.2502390199999996E-9</c:v>
                </c:pt>
                <c:pt idx="500">
                  <c:v>1.3485322229999999E-8</c:v>
                </c:pt>
                <c:pt idx="501">
                  <c:v>5.6053799209999997E-9</c:v>
                </c:pt>
                <c:pt idx="502">
                  <c:v>5.1740564560000004E-9</c:v>
                </c:pt>
                <c:pt idx="503">
                  <c:v>3.059671868E-9</c:v>
                </c:pt>
                <c:pt idx="504">
                  <c:v>1.0075116660000001E-8</c:v>
                </c:pt>
                <c:pt idx="505">
                  <c:v>4.2479251179999997E-9</c:v>
                </c:pt>
                <c:pt idx="506">
                  <c:v>3.9089226430000004E-9</c:v>
                </c:pt>
                <c:pt idx="507">
                  <c:v>9.5406996850000005E-9</c:v>
                </c:pt>
                <c:pt idx="508">
                  <c:v>1.4230039029999999E-8</c:v>
                </c:pt>
                <c:pt idx="509">
                  <c:v>3.812827852E-9</c:v>
                </c:pt>
                <c:pt idx="510">
                  <c:v>2.9219385439999998E-9</c:v>
                </c:pt>
                <c:pt idx="511">
                  <c:v>4.8198786140000001E-9</c:v>
                </c:pt>
                <c:pt idx="512">
                  <c:v>3.9067413620000003E-9</c:v>
                </c:pt>
                <c:pt idx="513">
                  <c:v>5.6803067270000003E-9</c:v>
                </c:pt>
                <c:pt idx="514">
                  <c:v>8.8326080170000004E-9</c:v>
                </c:pt>
                <c:pt idx="515">
                  <c:v>6.4634771270000003E-9</c:v>
                </c:pt>
                <c:pt idx="516">
                  <c:v>7.2668383519999999E-9</c:v>
                </c:pt>
                <c:pt idx="517">
                  <c:v>4.2406084480000003E-9</c:v>
                </c:pt>
                <c:pt idx="518">
                  <c:v>8.5791631679999995E-9</c:v>
                </c:pt>
                <c:pt idx="519">
                  <c:v>1.4189754819999999E-8</c:v>
                </c:pt>
                <c:pt idx="520">
                  <c:v>5.7208005760000003E-9</c:v>
                </c:pt>
                <c:pt idx="521">
                  <c:v>8.9084149390000002E-9</c:v>
                </c:pt>
                <c:pt idx="522">
                  <c:v>8.8488763939999998E-9</c:v>
                </c:pt>
                <c:pt idx="523">
                  <c:v>6.8017568669999998E-9</c:v>
                </c:pt>
                <c:pt idx="524">
                  <c:v>6.4643831069999999E-9</c:v>
                </c:pt>
                <c:pt idx="525">
                  <c:v>4.5315812060000002E-9</c:v>
                </c:pt>
                <c:pt idx="526">
                  <c:v>4.0495729699999999E-9</c:v>
                </c:pt>
                <c:pt idx="527">
                  <c:v>5.4541397199999999E-9</c:v>
                </c:pt>
                <c:pt idx="528">
                  <c:v>2.6906996369999998E-9</c:v>
                </c:pt>
                <c:pt idx="529">
                  <c:v>8.0390277520000001E-9</c:v>
                </c:pt>
                <c:pt idx="530">
                  <c:v>3.9428942069999997E-9</c:v>
                </c:pt>
                <c:pt idx="531">
                  <c:v>7.5628553240000001E-9</c:v>
                </c:pt>
                <c:pt idx="532">
                  <c:v>2.7165473230000002E-9</c:v>
                </c:pt>
                <c:pt idx="533">
                  <c:v>6.3385342479999998E-9</c:v>
                </c:pt>
                <c:pt idx="534">
                  <c:v>2.594929422E-9</c:v>
                </c:pt>
                <c:pt idx="535">
                  <c:v>8.3997823109999992E-9</c:v>
                </c:pt>
                <c:pt idx="536">
                  <c:v>6.0479929290000002E-9</c:v>
                </c:pt>
                <c:pt idx="537">
                  <c:v>1.018178391E-8</c:v>
                </c:pt>
                <c:pt idx="538">
                  <c:v>5.6743581740000003E-9</c:v>
                </c:pt>
                <c:pt idx="539">
                  <c:v>5.4687311710000002E-9</c:v>
                </c:pt>
                <c:pt idx="540">
                  <c:v>5.4376034080000001E-9</c:v>
                </c:pt>
                <c:pt idx="541">
                  <c:v>4.8079000280000004E-9</c:v>
                </c:pt>
                <c:pt idx="542">
                  <c:v>6.46508368E-9</c:v>
                </c:pt>
                <c:pt idx="543">
                  <c:v>4.1515365280000001E-9</c:v>
                </c:pt>
                <c:pt idx="544">
                  <c:v>1.694035514E-8</c:v>
                </c:pt>
                <c:pt idx="545">
                  <c:v>2.7553323839999999E-9</c:v>
                </c:pt>
                <c:pt idx="546">
                  <c:v>3.5629364990000001E-9</c:v>
                </c:pt>
                <c:pt idx="547">
                  <c:v>5.3080616240000003E-9</c:v>
                </c:pt>
                <c:pt idx="548">
                  <c:v>5.9852162480000003E-9</c:v>
                </c:pt>
                <c:pt idx="549">
                  <c:v>2.3542969790000001E-9</c:v>
                </c:pt>
                <c:pt idx="550">
                  <c:v>3.8009934539999998E-9</c:v>
                </c:pt>
                <c:pt idx="551">
                  <c:v>8.443359775E-9</c:v>
                </c:pt>
                <c:pt idx="552">
                  <c:v>6.677761852E-9</c:v>
                </c:pt>
                <c:pt idx="553">
                  <c:v>4.1239596360000002E-9</c:v>
                </c:pt>
                <c:pt idx="554">
                  <c:v>2.474661301E-9</c:v>
                </c:pt>
                <c:pt idx="555">
                  <c:v>4.9499612669999998E-9</c:v>
                </c:pt>
                <c:pt idx="556">
                  <c:v>3.4547579290000001E-9</c:v>
                </c:pt>
                <c:pt idx="557">
                  <c:v>5.4401141660000001E-9</c:v>
                </c:pt>
                <c:pt idx="558">
                  <c:v>6.443845106E-9</c:v>
                </c:pt>
                <c:pt idx="559">
                  <c:v>5.02932618E-9</c:v>
                </c:pt>
                <c:pt idx="560">
                  <c:v>1.531938145E-8</c:v>
                </c:pt>
                <c:pt idx="561">
                  <c:v>5.2044194079999999E-9</c:v>
                </c:pt>
                <c:pt idx="562">
                  <c:v>4.6668117749999997E-9</c:v>
                </c:pt>
                <c:pt idx="563">
                  <c:v>3.5737542069999999E-9</c:v>
                </c:pt>
                <c:pt idx="564">
                  <c:v>5.8484805389999998E-9</c:v>
                </c:pt>
                <c:pt idx="565">
                  <c:v>3.0489462489999998E-9</c:v>
                </c:pt>
                <c:pt idx="566">
                  <c:v>5.8246988809999997E-9</c:v>
                </c:pt>
                <c:pt idx="567">
                  <c:v>9.5071761350000005E-9</c:v>
                </c:pt>
                <c:pt idx="568">
                  <c:v>4.3879078030000002E-9</c:v>
                </c:pt>
                <c:pt idx="569">
                  <c:v>6.3082657980000002E-9</c:v>
                </c:pt>
                <c:pt idx="570">
                  <c:v>4.4085061779999998E-9</c:v>
                </c:pt>
                <c:pt idx="571">
                  <c:v>2.7039572520000001E-9</c:v>
                </c:pt>
                <c:pt idx="572">
                  <c:v>1.315987437E-8</c:v>
                </c:pt>
                <c:pt idx="573">
                  <c:v>2.744858634E-9</c:v>
                </c:pt>
                <c:pt idx="574">
                  <c:v>6.4442214319999997E-9</c:v>
                </c:pt>
                <c:pt idx="575">
                  <c:v>5.0936028049999998E-9</c:v>
                </c:pt>
                <c:pt idx="576">
                  <c:v>6.3963921960000002E-9</c:v>
                </c:pt>
                <c:pt idx="577">
                  <c:v>3.304824093E-9</c:v>
                </c:pt>
                <c:pt idx="578">
                  <c:v>3.5909592570000002E-9</c:v>
                </c:pt>
                <c:pt idx="579">
                  <c:v>5.2538132359999999E-9</c:v>
                </c:pt>
                <c:pt idx="580">
                  <c:v>5.6502463500000001E-9</c:v>
                </c:pt>
                <c:pt idx="581">
                  <c:v>3.5778718680000001E-9</c:v>
                </c:pt>
                <c:pt idx="582">
                  <c:v>8.2404258040000003E-9</c:v>
                </c:pt>
                <c:pt idx="583">
                  <c:v>4.9900281220000002E-9</c:v>
                </c:pt>
                <c:pt idx="584">
                  <c:v>1.2514018419999999E-8</c:v>
                </c:pt>
                <c:pt idx="585">
                  <c:v>6.2294400299999999E-9</c:v>
                </c:pt>
                <c:pt idx="586">
                  <c:v>6.4591666069999997E-9</c:v>
                </c:pt>
                <c:pt idx="587">
                  <c:v>4.717300971E-9</c:v>
                </c:pt>
                <c:pt idx="588">
                  <c:v>1.5798048340000001E-9</c:v>
                </c:pt>
                <c:pt idx="589">
                  <c:v>3.120124414E-9</c:v>
                </c:pt>
                <c:pt idx="590">
                  <c:v>3.176870446E-9</c:v>
                </c:pt>
                <c:pt idx="591">
                  <c:v>4.891731702E-9</c:v>
                </c:pt>
                <c:pt idx="592">
                  <c:v>4.2285791029999996E-9</c:v>
                </c:pt>
                <c:pt idx="593">
                  <c:v>3.7470653059999998E-9</c:v>
                </c:pt>
                <c:pt idx="594">
                  <c:v>5.713222221E-9</c:v>
                </c:pt>
                <c:pt idx="595">
                  <c:v>4.45938581E-9</c:v>
                </c:pt>
                <c:pt idx="596">
                  <c:v>7.562062898E-9</c:v>
                </c:pt>
                <c:pt idx="597">
                  <c:v>4.709822211E-9</c:v>
                </c:pt>
                <c:pt idx="598">
                  <c:v>6.9546950829999996E-9</c:v>
                </c:pt>
                <c:pt idx="599">
                  <c:v>9.8587515500000002E-9</c:v>
                </c:pt>
                <c:pt idx="600">
                  <c:v>5.0591339389999997E-9</c:v>
                </c:pt>
                <c:pt idx="601">
                  <c:v>2.9982983339999999E-9</c:v>
                </c:pt>
                <c:pt idx="602">
                  <c:v>7.8919495430000007E-9</c:v>
                </c:pt>
                <c:pt idx="603">
                  <c:v>5.5873787669999999E-9</c:v>
                </c:pt>
                <c:pt idx="604">
                  <c:v>3.1349389879999999E-9</c:v>
                </c:pt>
                <c:pt idx="605">
                  <c:v>9.3934287879999994E-9</c:v>
                </c:pt>
                <c:pt idx="606">
                  <c:v>3.9689892999999997E-9</c:v>
                </c:pt>
                <c:pt idx="607">
                  <c:v>7.14661143E-9</c:v>
                </c:pt>
                <c:pt idx="608">
                  <c:v>6.3062047610000003E-9</c:v>
                </c:pt>
                <c:pt idx="609">
                  <c:v>2.974446528E-9</c:v>
                </c:pt>
                <c:pt idx="610">
                  <c:v>8.2880590749999997E-9</c:v>
                </c:pt>
                <c:pt idx="611">
                  <c:v>4.4931830459999999E-9</c:v>
                </c:pt>
                <c:pt idx="612">
                  <c:v>4.9329811010000001E-9</c:v>
                </c:pt>
                <c:pt idx="613">
                  <c:v>7.2718229079999999E-9</c:v>
                </c:pt>
                <c:pt idx="614">
                  <c:v>3.261353389E-9</c:v>
                </c:pt>
                <c:pt idx="615">
                  <c:v>4.6438087500000003E-9</c:v>
                </c:pt>
                <c:pt idx="616">
                  <c:v>3.0102510659999998E-9</c:v>
                </c:pt>
                <c:pt idx="617">
                  <c:v>4.6921825490000001E-9</c:v>
                </c:pt>
                <c:pt idx="618">
                  <c:v>6.6148364039999997E-9</c:v>
                </c:pt>
                <c:pt idx="619">
                  <c:v>1.458147447E-8</c:v>
                </c:pt>
                <c:pt idx="620">
                  <c:v>4.7928988949999996E-9</c:v>
                </c:pt>
                <c:pt idx="621">
                  <c:v>4.1707278159999998E-9</c:v>
                </c:pt>
                <c:pt idx="622">
                  <c:v>6.8032594179999999E-9</c:v>
                </c:pt>
                <c:pt idx="623">
                  <c:v>7.6431591000000004E-9</c:v>
                </c:pt>
                <c:pt idx="624">
                  <c:v>2.9522315609999999E-9</c:v>
                </c:pt>
                <c:pt idx="625">
                  <c:v>4.4705610690000002E-9</c:v>
                </c:pt>
                <c:pt idx="626">
                  <c:v>4.6168759550000002E-9</c:v>
                </c:pt>
                <c:pt idx="627">
                  <c:v>7.373602227E-9</c:v>
                </c:pt>
                <c:pt idx="628">
                  <c:v>4.0952144359999997E-9</c:v>
                </c:pt>
                <c:pt idx="629">
                  <c:v>3.530960987E-9</c:v>
                </c:pt>
                <c:pt idx="630">
                  <c:v>7.6929802309999998E-9</c:v>
                </c:pt>
                <c:pt idx="631">
                  <c:v>4.1130111009999997E-9</c:v>
                </c:pt>
                <c:pt idx="632">
                  <c:v>5.45323422E-9</c:v>
                </c:pt>
                <c:pt idx="633">
                  <c:v>7.2756175159999997E-9</c:v>
                </c:pt>
                <c:pt idx="634">
                  <c:v>4.1592163380000004E-9</c:v>
                </c:pt>
                <c:pt idx="635">
                  <c:v>5.4434841850000002E-9</c:v>
                </c:pt>
                <c:pt idx="636">
                  <c:v>7.1850534130000003E-9</c:v>
                </c:pt>
                <c:pt idx="637">
                  <c:v>5.4325146420000002E-9</c:v>
                </c:pt>
                <c:pt idx="638">
                  <c:v>2.4454251849999999E-9</c:v>
                </c:pt>
                <c:pt idx="639">
                  <c:v>4.7040667809999997E-9</c:v>
                </c:pt>
                <c:pt idx="640">
                  <c:v>4.4958550380000002E-9</c:v>
                </c:pt>
                <c:pt idx="641">
                  <c:v>7.9856360080000005E-9</c:v>
                </c:pt>
                <c:pt idx="642">
                  <c:v>1.146908483E-8</c:v>
                </c:pt>
                <c:pt idx="643">
                  <c:v>5.7070000280000003E-9</c:v>
                </c:pt>
                <c:pt idx="644">
                  <c:v>6.6877561709999999E-9</c:v>
                </c:pt>
                <c:pt idx="645">
                  <c:v>4.2270881930000002E-9</c:v>
                </c:pt>
                <c:pt idx="646">
                  <c:v>2.5249656099999999E-9</c:v>
                </c:pt>
                <c:pt idx="647">
                  <c:v>3.9540904369999998E-9</c:v>
                </c:pt>
                <c:pt idx="648">
                  <c:v>3.0620542320000001E-9</c:v>
                </c:pt>
                <c:pt idx="649">
                  <c:v>1.1199277789999999E-8</c:v>
                </c:pt>
                <c:pt idx="650">
                  <c:v>2.8151004780000001E-9</c:v>
                </c:pt>
                <c:pt idx="651">
                  <c:v>5.1377796349999997E-9</c:v>
                </c:pt>
                <c:pt idx="652">
                  <c:v>6.4224063599999999E-9</c:v>
                </c:pt>
                <c:pt idx="653">
                  <c:v>7.1616764570000004E-9</c:v>
                </c:pt>
                <c:pt idx="654">
                  <c:v>4.7644059690000004E-9</c:v>
                </c:pt>
                <c:pt idx="655">
                  <c:v>3.2395866979999999E-9</c:v>
                </c:pt>
                <c:pt idx="656">
                  <c:v>1.016793568E-8</c:v>
                </c:pt>
                <c:pt idx="657">
                  <c:v>3.3019072250000002E-9</c:v>
                </c:pt>
                <c:pt idx="658">
                  <c:v>3.6317200150000001E-9</c:v>
                </c:pt>
                <c:pt idx="659">
                  <c:v>6.0608515009999996E-9</c:v>
                </c:pt>
                <c:pt idx="660">
                  <c:v>4.9544252620000001E-9</c:v>
                </c:pt>
                <c:pt idx="661">
                  <c:v>5.6791079569999998E-9</c:v>
                </c:pt>
                <c:pt idx="662">
                  <c:v>2.6940420229999999E-9</c:v>
                </c:pt>
                <c:pt idx="663">
                  <c:v>9.0425700650000003E-9</c:v>
                </c:pt>
                <c:pt idx="664">
                  <c:v>8.2009732399999992E-9</c:v>
                </c:pt>
                <c:pt idx="665">
                  <c:v>3.1229098499999999E-9</c:v>
                </c:pt>
                <c:pt idx="666">
                  <c:v>1.3340568539999999E-8</c:v>
                </c:pt>
                <c:pt idx="667">
                  <c:v>4.7306975779999999E-9</c:v>
                </c:pt>
                <c:pt idx="668">
                  <c:v>7.9404756559999998E-9</c:v>
                </c:pt>
                <c:pt idx="669">
                  <c:v>1.2229227120000001E-8</c:v>
                </c:pt>
                <c:pt idx="670">
                  <c:v>3.8034984220000002E-9</c:v>
                </c:pt>
                <c:pt idx="671">
                  <c:v>4.5333373230000001E-9</c:v>
                </c:pt>
                <c:pt idx="672">
                  <c:v>6.0381387200000001E-9</c:v>
                </c:pt>
                <c:pt idx="673">
                  <c:v>4.6412869980000002E-9</c:v>
                </c:pt>
                <c:pt idx="674">
                  <c:v>9.7032275670000007E-9</c:v>
                </c:pt>
                <c:pt idx="675">
                  <c:v>4.9799391230000003E-9</c:v>
                </c:pt>
                <c:pt idx="676">
                  <c:v>4.145992059E-9</c:v>
                </c:pt>
                <c:pt idx="677">
                  <c:v>2.971272327E-9</c:v>
                </c:pt>
                <c:pt idx="678">
                  <c:v>7.8960994929999993E-9</c:v>
                </c:pt>
                <c:pt idx="679">
                  <c:v>4.0203912009999997E-9</c:v>
                </c:pt>
                <c:pt idx="680">
                  <c:v>4.699728493E-9</c:v>
                </c:pt>
                <c:pt idx="681">
                  <c:v>3.1915185509999998E-9</c:v>
                </c:pt>
                <c:pt idx="682">
                  <c:v>3.9938777699999996E-9</c:v>
                </c:pt>
                <c:pt idx="683">
                  <c:v>3.452264483E-9</c:v>
                </c:pt>
                <c:pt idx="684">
                  <c:v>3.2732487599999999E-9</c:v>
                </c:pt>
                <c:pt idx="685">
                  <c:v>6.2745942839999997E-9</c:v>
                </c:pt>
                <c:pt idx="686">
                  <c:v>6.4528194969999999E-9</c:v>
                </c:pt>
                <c:pt idx="687">
                  <c:v>5.520920003E-9</c:v>
                </c:pt>
                <c:pt idx="688">
                  <c:v>3.2511370160000002E-9</c:v>
                </c:pt>
                <c:pt idx="689">
                  <c:v>4.943782403E-9</c:v>
                </c:pt>
                <c:pt idx="690">
                  <c:v>3.8723356940000001E-9</c:v>
                </c:pt>
                <c:pt idx="691">
                  <c:v>6.8746760239999999E-9</c:v>
                </c:pt>
                <c:pt idx="692">
                  <c:v>2.931561792E-9</c:v>
                </c:pt>
                <c:pt idx="693">
                  <c:v>7.3202376130000003E-9</c:v>
                </c:pt>
                <c:pt idx="694">
                  <c:v>4.4979821060000001E-9</c:v>
                </c:pt>
                <c:pt idx="695">
                  <c:v>1.112494597E-8</c:v>
                </c:pt>
                <c:pt idx="696">
                  <c:v>8.9202470110000008E-9</c:v>
                </c:pt>
                <c:pt idx="697">
                  <c:v>3.5787846839999999E-9</c:v>
                </c:pt>
                <c:pt idx="698">
                  <c:v>5.4159275009999997E-9</c:v>
                </c:pt>
                <c:pt idx="699">
                  <c:v>4.157514235E-9</c:v>
                </c:pt>
                <c:pt idx="700">
                  <c:v>4.7739112249999997E-9</c:v>
                </c:pt>
                <c:pt idx="701">
                  <c:v>4.849042281E-9</c:v>
                </c:pt>
                <c:pt idx="702">
                  <c:v>5.3332406739999997E-9</c:v>
                </c:pt>
                <c:pt idx="703">
                  <c:v>5.3527340270000003E-9</c:v>
                </c:pt>
                <c:pt idx="704">
                  <c:v>2.0189125849999998E-9</c:v>
                </c:pt>
                <c:pt idx="705">
                  <c:v>7.4548860779999997E-9</c:v>
                </c:pt>
                <c:pt idx="706">
                  <c:v>6.808615102E-9</c:v>
                </c:pt>
                <c:pt idx="707">
                  <c:v>4.7618187199999997E-9</c:v>
                </c:pt>
                <c:pt idx="708">
                  <c:v>4.1891761859999998E-9</c:v>
                </c:pt>
                <c:pt idx="709">
                  <c:v>8.1927669469999999E-9</c:v>
                </c:pt>
                <c:pt idx="710">
                  <c:v>2.0926761520000002E-9</c:v>
                </c:pt>
                <c:pt idx="711">
                  <c:v>5.5118193359999999E-9</c:v>
                </c:pt>
                <c:pt idx="712">
                  <c:v>4.0690197839999997E-9</c:v>
                </c:pt>
                <c:pt idx="713">
                  <c:v>6.7500086540000001E-9</c:v>
                </c:pt>
                <c:pt idx="714">
                  <c:v>7.784649407E-9</c:v>
                </c:pt>
                <c:pt idx="715">
                  <c:v>2.4294383800000001E-9</c:v>
                </c:pt>
                <c:pt idx="716">
                  <c:v>7.9500079090000006E-9</c:v>
                </c:pt>
                <c:pt idx="717">
                  <c:v>4.3318950010000001E-9</c:v>
                </c:pt>
                <c:pt idx="718">
                  <c:v>4.8622638640000001E-9</c:v>
                </c:pt>
                <c:pt idx="719">
                  <c:v>4.9727843240000003E-9</c:v>
                </c:pt>
                <c:pt idx="720">
                  <c:v>3.7252852860000002E-9</c:v>
                </c:pt>
                <c:pt idx="721">
                  <c:v>4.0721525429999996E-9</c:v>
                </c:pt>
                <c:pt idx="722">
                  <c:v>4.0817168179999999E-9</c:v>
                </c:pt>
                <c:pt idx="723">
                  <c:v>9.6603676380000006E-9</c:v>
                </c:pt>
                <c:pt idx="724">
                  <c:v>8.4685246450000004E-9</c:v>
                </c:pt>
                <c:pt idx="725">
                  <c:v>2.817339453E-9</c:v>
                </c:pt>
                <c:pt idx="726">
                  <c:v>4.5642568480000001E-9</c:v>
                </c:pt>
                <c:pt idx="727">
                  <c:v>7.1931451459999996E-9</c:v>
                </c:pt>
                <c:pt idx="728">
                  <c:v>4.1945112019999997E-9</c:v>
                </c:pt>
                <c:pt idx="729">
                  <c:v>5.7236459280000002E-9</c:v>
                </c:pt>
                <c:pt idx="730">
                  <c:v>5.3817396449999996E-9</c:v>
                </c:pt>
                <c:pt idx="731">
                  <c:v>5.8204909650000001E-9</c:v>
                </c:pt>
                <c:pt idx="732">
                  <c:v>8.0738179580000003E-9</c:v>
                </c:pt>
                <c:pt idx="733">
                  <c:v>5.0319259409999999E-9</c:v>
                </c:pt>
                <c:pt idx="734">
                  <c:v>3.6443581410000002E-9</c:v>
                </c:pt>
                <c:pt idx="735">
                  <c:v>4.6571274489999999E-9</c:v>
                </c:pt>
                <c:pt idx="736">
                  <c:v>5.4968433350000003E-9</c:v>
                </c:pt>
                <c:pt idx="737">
                  <c:v>3.407085357E-9</c:v>
                </c:pt>
                <c:pt idx="738">
                  <c:v>8.8426593840000001E-9</c:v>
                </c:pt>
                <c:pt idx="739">
                  <c:v>5.0148485330000002E-9</c:v>
                </c:pt>
                <c:pt idx="740">
                  <c:v>3.2923172700000001E-9</c:v>
                </c:pt>
                <c:pt idx="741">
                  <c:v>4.8646179779999999E-9</c:v>
                </c:pt>
                <c:pt idx="742">
                  <c:v>5.6708669750000002E-9</c:v>
                </c:pt>
                <c:pt idx="743">
                  <c:v>4.3698669110000002E-9</c:v>
                </c:pt>
                <c:pt idx="744">
                  <c:v>6.2544572919999999E-9</c:v>
                </c:pt>
                <c:pt idx="745">
                  <c:v>3.9865133589999996E-9</c:v>
                </c:pt>
                <c:pt idx="746">
                  <c:v>4.2166566059999996E-9</c:v>
                </c:pt>
                <c:pt idx="747">
                  <c:v>5.3565410779999997E-9</c:v>
                </c:pt>
                <c:pt idx="748">
                  <c:v>3.0434744419999998E-9</c:v>
                </c:pt>
                <c:pt idx="749">
                  <c:v>1.2759133860000001E-8</c:v>
                </c:pt>
                <c:pt idx="750">
                  <c:v>6.8254484219999997E-9</c:v>
                </c:pt>
                <c:pt idx="751">
                  <c:v>2.8319434749999999E-9</c:v>
                </c:pt>
                <c:pt idx="752">
                  <c:v>5.5655045969999996E-9</c:v>
                </c:pt>
                <c:pt idx="753">
                  <c:v>8.1772702500000003E-9</c:v>
                </c:pt>
                <c:pt idx="754">
                  <c:v>4.1600829849999999E-9</c:v>
                </c:pt>
                <c:pt idx="755">
                  <c:v>7.1567698959999997E-9</c:v>
                </c:pt>
                <c:pt idx="756">
                  <c:v>5.025953961E-9</c:v>
                </c:pt>
                <c:pt idx="757">
                  <c:v>8.2398403460000003E-9</c:v>
                </c:pt>
                <c:pt idx="758">
                  <c:v>7.9454572669999996E-9</c:v>
                </c:pt>
                <c:pt idx="759">
                  <c:v>1.156015143E-8</c:v>
                </c:pt>
                <c:pt idx="760">
                  <c:v>3.5480167220000001E-9</c:v>
                </c:pt>
                <c:pt idx="761">
                  <c:v>1.252059493E-8</c:v>
                </c:pt>
                <c:pt idx="762">
                  <c:v>4.7673036099999996E-9</c:v>
                </c:pt>
                <c:pt idx="763">
                  <c:v>5.5065814250000003E-9</c:v>
                </c:pt>
                <c:pt idx="764">
                  <c:v>7.9168036919999998E-9</c:v>
                </c:pt>
                <c:pt idx="765">
                  <c:v>8.7807472859999994E-9</c:v>
                </c:pt>
                <c:pt idx="766">
                  <c:v>5.1734965389999997E-9</c:v>
                </c:pt>
                <c:pt idx="767">
                  <c:v>1.0091026089999999E-8</c:v>
                </c:pt>
                <c:pt idx="768">
                  <c:v>6.6754245489999997E-9</c:v>
                </c:pt>
                <c:pt idx="769">
                  <c:v>3.8701119689999997E-9</c:v>
                </c:pt>
                <c:pt idx="770">
                  <c:v>7.6764535699999999E-9</c:v>
                </c:pt>
                <c:pt idx="771">
                  <c:v>4.6706405530000001E-9</c:v>
                </c:pt>
                <c:pt idx="772">
                  <c:v>5.3685154969999998E-9</c:v>
                </c:pt>
                <c:pt idx="773">
                  <c:v>1.0455455330000001E-8</c:v>
                </c:pt>
                <c:pt idx="774">
                  <c:v>4.8892891299999998E-9</c:v>
                </c:pt>
                <c:pt idx="775">
                  <c:v>4.2729455090000001E-9</c:v>
                </c:pt>
                <c:pt idx="776">
                  <c:v>3.1708402219999998E-9</c:v>
                </c:pt>
                <c:pt idx="777">
                  <c:v>4.2806301329999999E-9</c:v>
                </c:pt>
                <c:pt idx="778">
                  <c:v>3.809186587E-9</c:v>
                </c:pt>
                <c:pt idx="779">
                  <c:v>3.0037170519999998E-9</c:v>
                </c:pt>
                <c:pt idx="780">
                  <c:v>3.0117394379999999E-9</c:v>
                </c:pt>
                <c:pt idx="781">
                  <c:v>8.0715533469999997E-9</c:v>
                </c:pt>
                <c:pt idx="782">
                  <c:v>6.2402462460000001E-9</c:v>
                </c:pt>
                <c:pt idx="783">
                  <c:v>6.980047197E-9</c:v>
                </c:pt>
                <c:pt idx="784">
                  <c:v>7.247931509E-9</c:v>
                </c:pt>
                <c:pt idx="785">
                  <c:v>3.5035544569999999E-9</c:v>
                </c:pt>
                <c:pt idx="786">
                  <c:v>2.955036229E-9</c:v>
                </c:pt>
                <c:pt idx="787">
                  <c:v>6.0397430209999996E-9</c:v>
                </c:pt>
                <c:pt idx="788">
                  <c:v>3.9861944170000001E-9</c:v>
                </c:pt>
                <c:pt idx="789">
                  <c:v>4.6378297569999996E-9</c:v>
                </c:pt>
                <c:pt idx="790">
                  <c:v>5.9656990639999999E-9</c:v>
                </c:pt>
                <c:pt idx="791">
                  <c:v>5.3151015879999999E-9</c:v>
                </c:pt>
                <c:pt idx="792">
                  <c:v>6.1085145210000001E-9</c:v>
                </c:pt>
                <c:pt idx="793">
                  <c:v>5.1431567559999997E-9</c:v>
                </c:pt>
                <c:pt idx="794">
                  <c:v>5.0726108660000001E-9</c:v>
                </c:pt>
                <c:pt idx="795">
                  <c:v>3.494008331E-9</c:v>
                </c:pt>
                <c:pt idx="796">
                  <c:v>9.0419940699999994E-9</c:v>
                </c:pt>
                <c:pt idx="797">
                  <c:v>1.6318364539999999E-9</c:v>
                </c:pt>
                <c:pt idx="798">
                  <c:v>1.193557371E-8</c:v>
                </c:pt>
                <c:pt idx="799">
                  <c:v>9.2515835749999999E-9</c:v>
                </c:pt>
                <c:pt idx="800">
                  <c:v>2.685816379E-9</c:v>
                </c:pt>
                <c:pt idx="801">
                  <c:v>9.5018050240000006E-9</c:v>
                </c:pt>
                <c:pt idx="802">
                  <c:v>4.3087020139999996E-9</c:v>
                </c:pt>
                <c:pt idx="803">
                  <c:v>8.3212247559999994E-9</c:v>
                </c:pt>
                <c:pt idx="804">
                  <c:v>1.351314083E-9</c:v>
                </c:pt>
                <c:pt idx="805">
                  <c:v>4.2928191170000003E-9</c:v>
                </c:pt>
                <c:pt idx="806">
                  <c:v>5.8498828539999999E-9</c:v>
                </c:pt>
                <c:pt idx="807">
                  <c:v>5.6880686889999998E-9</c:v>
                </c:pt>
                <c:pt idx="808">
                  <c:v>7.5481005730000007E-9</c:v>
                </c:pt>
                <c:pt idx="809">
                  <c:v>3.464874835E-9</c:v>
                </c:pt>
                <c:pt idx="810">
                  <c:v>5.462788792E-9</c:v>
                </c:pt>
                <c:pt idx="811">
                  <c:v>4.1240544309999999E-9</c:v>
                </c:pt>
                <c:pt idx="812">
                  <c:v>5.9171777219999997E-9</c:v>
                </c:pt>
                <c:pt idx="813">
                  <c:v>8.7747285629999998E-9</c:v>
                </c:pt>
                <c:pt idx="814">
                  <c:v>5.2246846170000001E-9</c:v>
                </c:pt>
                <c:pt idx="815">
                  <c:v>7.3270978020000001E-9</c:v>
                </c:pt>
                <c:pt idx="816">
                  <c:v>3.3412143920000001E-9</c:v>
                </c:pt>
                <c:pt idx="817">
                  <c:v>9.3264708229999999E-9</c:v>
                </c:pt>
                <c:pt idx="818">
                  <c:v>4.3516586670000003E-9</c:v>
                </c:pt>
                <c:pt idx="819">
                  <c:v>3.2431293540000001E-9</c:v>
                </c:pt>
                <c:pt idx="820">
                  <c:v>6.1132662820000002E-9</c:v>
                </c:pt>
                <c:pt idx="821">
                  <c:v>8.45545315E-9</c:v>
                </c:pt>
                <c:pt idx="822">
                  <c:v>7.7957682459999999E-9</c:v>
                </c:pt>
                <c:pt idx="823">
                  <c:v>6.461872272E-9</c:v>
                </c:pt>
                <c:pt idx="824">
                  <c:v>6.0817018760000001E-9</c:v>
                </c:pt>
                <c:pt idx="825">
                  <c:v>4.9566428339999997E-9</c:v>
                </c:pt>
                <c:pt idx="826">
                  <c:v>4.4415578140000003E-9</c:v>
                </c:pt>
                <c:pt idx="827">
                  <c:v>5.4476207630000004E-9</c:v>
                </c:pt>
                <c:pt idx="828">
                  <c:v>7.1397924760000003E-9</c:v>
                </c:pt>
                <c:pt idx="829">
                  <c:v>5.5313947579999997E-9</c:v>
                </c:pt>
                <c:pt idx="830">
                  <c:v>3.183770795E-9</c:v>
                </c:pt>
                <c:pt idx="831">
                  <c:v>5.0047995800000001E-9</c:v>
                </c:pt>
                <c:pt idx="832">
                  <c:v>5.3040800829999997E-9</c:v>
                </c:pt>
                <c:pt idx="833">
                  <c:v>3.9341176450000002E-9</c:v>
                </c:pt>
                <c:pt idx="834">
                  <c:v>3.6350094420000001E-9</c:v>
                </c:pt>
                <c:pt idx="835">
                  <c:v>6.9991138990000001E-9</c:v>
                </c:pt>
                <c:pt idx="836">
                  <c:v>2.7774920820000001E-9</c:v>
                </c:pt>
                <c:pt idx="837">
                  <c:v>2.0019084810000001E-8</c:v>
                </c:pt>
                <c:pt idx="838">
                  <c:v>4.5659187470000003E-9</c:v>
                </c:pt>
                <c:pt idx="839">
                  <c:v>4.6005576779999998E-9</c:v>
                </c:pt>
                <c:pt idx="840">
                  <c:v>9.6783361910000006E-9</c:v>
                </c:pt>
                <c:pt idx="841">
                  <c:v>6.7387480089999996E-9</c:v>
                </c:pt>
                <c:pt idx="842">
                  <c:v>5.5021444879999998E-9</c:v>
                </c:pt>
                <c:pt idx="843">
                  <c:v>7.1921149589999999E-9</c:v>
                </c:pt>
                <c:pt idx="844">
                  <c:v>6.9932434910000003E-9</c:v>
                </c:pt>
                <c:pt idx="845">
                  <c:v>6.767401067E-9</c:v>
                </c:pt>
                <c:pt idx="846">
                  <c:v>5.8819344140000004E-9</c:v>
                </c:pt>
                <c:pt idx="847">
                  <c:v>4.7190843299999999E-9</c:v>
                </c:pt>
                <c:pt idx="848">
                  <c:v>5.1708798469999997E-9</c:v>
                </c:pt>
                <c:pt idx="849">
                  <c:v>8.5893052150000003E-9</c:v>
                </c:pt>
                <c:pt idx="850">
                  <c:v>5.4044039150000002E-9</c:v>
                </c:pt>
                <c:pt idx="851">
                  <c:v>3.4172774659999999E-9</c:v>
                </c:pt>
                <c:pt idx="852">
                  <c:v>8.4857547609999994E-9</c:v>
                </c:pt>
                <c:pt idx="853">
                  <c:v>4.4712231269999998E-9</c:v>
                </c:pt>
                <c:pt idx="854">
                  <c:v>5.142781639E-9</c:v>
                </c:pt>
                <c:pt idx="855">
                  <c:v>2.8184674369999998E-9</c:v>
                </c:pt>
                <c:pt idx="856">
                  <c:v>9.2513365970000006E-9</c:v>
                </c:pt>
                <c:pt idx="857">
                  <c:v>2.9667217519999999E-9</c:v>
                </c:pt>
                <c:pt idx="858">
                  <c:v>8.3954863150000002E-9</c:v>
                </c:pt>
                <c:pt idx="859">
                  <c:v>8.0195983510000003E-9</c:v>
                </c:pt>
                <c:pt idx="860">
                  <c:v>2.0304670220000002E-9</c:v>
                </c:pt>
                <c:pt idx="861">
                  <c:v>9.6547754489999997E-9</c:v>
                </c:pt>
                <c:pt idx="862">
                  <c:v>2.6054606200000001E-9</c:v>
                </c:pt>
                <c:pt idx="863">
                  <c:v>9.2036012019999998E-9</c:v>
                </c:pt>
                <c:pt idx="864">
                  <c:v>8.1031849709999999E-9</c:v>
                </c:pt>
                <c:pt idx="865">
                  <c:v>5.2274185750000001E-9</c:v>
                </c:pt>
                <c:pt idx="866">
                  <c:v>7.0800188650000003E-9</c:v>
                </c:pt>
                <c:pt idx="867">
                  <c:v>7.2177645109999999E-9</c:v>
                </c:pt>
                <c:pt idx="868">
                  <c:v>4.4691013000000002E-9</c:v>
                </c:pt>
                <c:pt idx="869">
                  <c:v>6.3384170809999997E-9</c:v>
                </c:pt>
                <c:pt idx="870">
                  <c:v>6.7124139229999997E-9</c:v>
                </c:pt>
                <c:pt idx="871">
                  <c:v>7.9415713130000002E-9</c:v>
                </c:pt>
                <c:pt idx="872">
                  <c:v>5.0700737720000004E-9</c:v>
                </c:pt>
                <c:pt idx="873">
                  <c:v>3.2325225900000001E-9</c:v>
                </c:pt>
                <c:pt idx="874">
                  <c:v>7.6455419530000003E-9</c:v>
                </c:pt>
                <c:pt idx="875">
                  <c:v>1.125605444E-8</c:v>
                </c:pt>
                <c:pt idx="876">
                  <c:v>5.7936400300000002E-9</c:v>
                </c:pt>
                <c:pt idx="877">
                  <c:v>2.4313550410000001E-9</c:v>
                </c:pt>
                <c:pt idx="878">
                  <c:v>3.79350465E-9</c:v>
                </c:pt>
                <c:pt idx="879">
                  <c:v>4.9120111949999999E-9</c:v>
                </c:pt>
                <c:pt idx="880">
                  <c:v>7.094355585E-9</c:v>
                </c:pt>
                <c:pt idx="881">
                  <c:v>4.8746494389999997E-9</c:v>
                </c:pt>
                <c:pt idx="882">
                  <c:v>4.3053146109999997E-9</c:v>
                </c:pt>
                <c:pt idx="883">
                  <c:v>1.374995179E-8</c:v>
                </c:pt>
                <c:pt idx="884">
                  <c:v>6.1603622200000004E-9</c:v>
                </c:pt>
                <c:pt idx="885">
                  <c:v>2.9157805809999999E-9</c:v>
                </c:pt>
                <c:pt idx="886">
                  <c:v>6.8211905099999997E-9</c:v>
                </c:pt>
                <c:pt idx="887">
                  <c:v>3.807427802E-9</c:v>
                </c:pt>
                <c:pt idx="888">
                  <c:v>5.7494968739999997E-9</c:v>
                </c:pt>
                <c:pt idx="889">
                  <c:v>5.2302808140000001E-9</c:v>
                </c:pt>
                <c:pt idx="890">
                  <c:v>5.2149434369999998E-9</c:v>
                </c:pt>
                <c:pt idx="891">
                  <c:v>7.6445444100000002E-9</c:v>
                </c:pt>
                <c:pt idx="892">
                  <c:v>1.059819342E-8</c:v>
                </c:pt>
                <c:pt idx="893">
                  <c:v>5.5949382750000004E-9</c:v>
                </c:pt>
                <c:pt idx="894">
                  <c:v>4.0907496939999996E-9</c:v>
                </c:pt>
                <c:pt idx="895">
                  <c:v>5.401684203E-9</c:v>
                </c:pt>
                <c:pt idx="896">
                  <c:v>5.6342986060000003E-9</c:v>
                </c:pt>
                <c:pt idx="897">
                  <c:v>6.2871332329999997E-9</c:v>
                </c:pt>
                <c:pt idx="898">
                  <c:v>2.4823315509999999E-9</c:v>
                </c:pt>
                <c:pt idx="899">
                  <c:v>2.3514689239999999E-9</c:v>
                </c:pt>
                <c:pt idx="900">
                  <c:v>2.2701925599999998E-9</c:v>
                </c:pt>
                <c:pt idx="901">
                  <c:v>2.8297410209999999E-9</c:v>
                </c:pt>
                <c:pt idx="902">
                  <c:v>5.7829743530000001E-9</c:v>
                </c:pt>
                <c:pt idx="903">
                  <c:v>5.0554414380000004E-9</c:v>
                </c:pt>
                <c:pt idx="904">
                  <c:v>7.9480173810000005E-9</c:v>
                </c:pt>
                <c:pt idx="905">
                  <c:v>3.8092451950000001E-9</c:v>
                </c:pt>
                <c:pt idx="906">
                  <c:v>4.8053863480000003E-9</c:v>
                </c:pt>
                <c:pt idx="907">
                  <c:v>2.4854581780000001E-9</c:v>
                </c:pt>
                <c:pt idx="908">
                  <c:v>5.0544667360000004E-9</c:v>
                </c:pt>
                <c:pt idx="909">
                  <c:v>8.4286118599999999E-9</c:v>
                </c:pt>
                <c:pt idx="910">
                  <c:v>5.0442202340000004E-9</c:v>
                </c:pt>
                <c:pt idx="911">
                  <c:v>5.6971144109999997E-9</c:v>
                </c:pt>
                <c:pt idx="912">
                  <c:v>3.4425735629999998E-9</c:v>
                </c:pt>
                <c:pt idx="913">
                  <c:v>9.6993706680000006E-9</c:v>
                </c:pt>
                <c:pt idx="914">
                  <c:v>6.8249194169999999E-9</c:v>
                </c:pt>
                <c:pt idx="915">
                  <c:v>7.4533838499999997E-9</c:v>
                </c:pt>
                <c:pt idx="916">
                  <c:v>5.7856926510000003E-9</c:v>
                </c:pt>
                <c:pt idx="917">
                  <c:v>5.4676716199999998E-9</c:v>
                </c:pt>
                <c:pt idx="918">
                  <c:v>7.2880897620000003E-9</c:v>
                </c:pt>
                <c:pt idx="919">
                  <c:v>8.0452617390000001E-9</c:v>
                </c:pt>
                <c:pt idx="920">
                  <c:v>5.6639589449999997E-9</c:v>
                </c:pt>
                <c:pt idx="921">
                  <c:v>5.5685822900000003E-9</c:v>
                </c:pt>
                <c:pt idx="922">
                  <c:v>6.4841088500000003E-9</c:v>
                </c:pt>
                <c:pt idx="923">
                  <c:v>4.3901923269999999E-9</c:v>
                </c:pt>
                <c:pt idx="924">
                  <c:v>4.431262665E-9</c:v>
                </c:pt>
                <c:pt idx="925">
                  <c:v>1.2903629280000001E-8</c:v>
                </c:pt>
                <c:pt idx="926">
                  <c:v>7.3578869259999997E-9</c:v>
                </c:pt>
                <c:pt idx="927">
                  <c:v>6.5177494339999997E-9</c:v>
                </c:pt>
                <c:pt idx="928">
                  <c:v>6.0369477270000003E-9</c:v>
                </c:pt>
                <c:pt idx="929">
                  <c:v>6.92341419E-9</c:v>
                </c:pt>
                <c:pt idx="930">
                  <c:v>5.179466105E-9</c:v>
                </c:pt>
                <c:pt idx="931">
                  <c:v>4.989205449E-9</c:v>
                </c:pt>
                <c:pt idx="932">
                  <c:v>8.0729994000000004E-9</c:v>
                </c:pt>
                <c:pt idx="933">
                  <c:v>6.3059606699999999E-9</c:v>
                </c:pt>
                <c:pt idx="934">
                  <c:v>3.8625160879999999E-9</c:v>
                </c:pt>
                <c:pt idx="935">
                  <c:v>4.1975963639999997E-9</c:v>
                </c:pt>
                <c:pt idx="936">
                  <c:v>5.6002784549999999E-9</c:v>
                </c:pt>
                <c:pt idx="937">
                  <c:v>5.2787211189999996E-9</c:v>
                </c:pt>
                <c:pt idx="938">
                  <c:v>6.624815724E-9</c:v>
                </c:pt>
                <c:pt idx="939">
                  <c:v>4.0579707739999999E-9</c:v>
                </c:pt>
                <c:pt idx="940">
                  <c:v>3.8626667749999997E-9</c:v>
                </c:pt>
                <c:pt idx="941">
                  <c:v>2.7035509839999998E-9</c:v>
                </c:pt>
                <c:pt idx="942">
                  <c:v>7.5300015489999998E-9</c:v>
                </c:pt>
                <c:pt idx="943">
                  <c:v>6.6738603589999997E-9</c:v>
                </c:pt>
                <c:pt idx="944">
                  <c:v>4.6194391840000002E-9</c:v>
                </c:pt>
                <c:pt idx="945">
                  <c:v>5.8692131100000002E-9</c:v>
                </c:pt>
                <c:pt idx="946">
                  <c:v>5.9790345110000004E-9</c:v>
                </c:pt>
                <c:pt idx="947">
                  <c:v>8.1131613250000001E-9</c:v>
                </c:pt>
                <c:pt idx="948">
                  <c:v>9.1167180750000006E-9</c:v>
                </c:pt>
                <c:pt idx="949">
                  <c:v>5.0291319250000002E-9</c:v>
                </c:pt>
                <c:pt idx="950">
                  <c:v>3.7719476829999996E-9</c:v>
                </c:pt>
                <c:pt idx="951">
                  <c:v>4.3614462689999996E-9</c:v>
                </c:pt>
                <c:pt idx="952">
                  <c:v>7.4323466179999998E-9</c:v>
                </c:pt>
                <c:pt idx="953">
                  <c:v>4.7593612309999996E-9</c:v>
                </c:pt>
                <c:pt idx="954">
                  <c:v>3.253641198E-9</c:v>
                </c:pt>
                <c:pt idx="955">
                  <c:v>7.1603582189999996E-9</c:v>
                </c:pt>
                <c:pt idx="956">
                  <c:v>9.1002103349999999E-9</c:v>
                </c:pt>
                <c:pt idx="957">
                  <c:v>8.1176583570000008E-9</c:v>
                </c:pt>
                <c:pt idx="958">
                  <c:v>4.6527642279999997E-9</c:v>
                </c:pt>
                <c:pt idx="959">
                  <c:v>6.0092354649999998E-9</c:v>
                </c:pt>
                <c:pt idx="960">
                  <c:v>3.6838201139999998E-9</c:v>
                </c:pt>
                <c:pt idx="961">
                  <c:v>4.5404279509999997E-9</c:v>
                </c:pt>
                <c:pt idx="962">
                  <c:v>2.5083481339999998E-9</c:v>
                </c:pt>
                <c:pt idx="963">
                  <c:v>4.5395419730000001E-9</c:v>
                </c:pt>
                <c:pt idx="964">
                  <c:v>4.8145336470000002E-9</c:v>
                </c:pt>
                <c:pt idx="965">
                  <c:v>9.5323055900000006E-9</c:v>
                </c:pt>
                <c:pt idx="966">
                  <c:v>4.4449933700000003E-9</c:v>
                </c:pt>
                <c:pt idx="967">
                  <c:v>5.0379719189999998E-9</c:v>
                </c:pt>
                <c:pt idx="968">
                  <c:v>6.9151614720000004E-9</c:v>
                </c:pt>
                <c:pt idx="969">
                  <c:v>3.299534157E-9</c:v>
                </c:pt>
                <c:pt idx="970">
                  <c:v>4.2472353700000002E-9</c:v>
                </c:pt>
                <c:pt idx="971">
                  <c:v>4.2226632369999999E-9</c:v>
                </c:pt>
                <c:pt idx="972">
                  <c:v>6.2731381870000001E-9</c:v>
                </c:pt>
                <c:pt idx="973">
                  <c:v>9.4162000909999993E-9</c:v>
                </c:pt>
                <c:pt idx="974">
                  <c:v>4.9379487299999998E-9</c:v>
                </c:pt>
                <c:pt idx="975">
                  <c:v>7.1217911330000004E-9</c:v>
                </c:pt>
                <c:pt idx="976">
                  <c:v>7.0588243860000004E-9</c:v>
                </c:pt>
                <c:pt idx="977">
                  <c:v>4.2344528990000004E-9</c:v>
                </c:pt>
                <c:pt idx="978">
                  <c:v>5.7235996509999996E-9</c:v>
                </c:pt>
                <c:pt idx="979">
                  <c:v>8.8712390230000007E-9</c:v>
                </c:pt>
                <c:pt idx="980">
                  <c:v>4.8024541820000004E-9</c:v>
                </c:pt>
                <c:pt idx="981">
                  <c:v>8.7108586829999998E-9</c:v>
                </c:pt>
                <c:pt idx="982">
                  <c:v>7.6614012259999993E-9</c:v>
                </c:pt>
                <c:pt idx="983">
                  <c:v>4.6955886659999998E-9</c:v>
                </c:pt>
                <c:pt idx="984">
                  <c:v>5.0744612569999997E-9</c:v>
                </c:pt>
                <c:pt idx="985">
                  <c:v>3.3827277679999999E-9</c:v>
                </c:pt>
                <c:pt idx="986">
                  <c:v>5.6596303339999996E-9</c:v>
                </c:pt>
                <c:pt idx="987">
                  <c:v>8.6751076860000007E-9</c:v>
                </c:pt>
                <c:pt idx="988">
                  <c:v>2.3981268119999998E-9</c:v>
                </c:pt>
                <c:pt idx="989">
                  <c:v>8.2844183469999997E-9</c:v>
                </c:pt>
                <c:pt idx="990">
                  <c:v>6.1424369709999998E-9</c:v>
                </c:pt>
                <c:pt idx="991">
                  <c:v>4.2745180640000001E-9</c:v>
                </c:pt>
                <c:pt idx="992">
                  <c:v>4.3024713879999998E-9</c:v>
                </c:pt>
                <c:pt idx="993">
                  <c:v>2.8063993019999998E-9</c:v>
                </c:pt>
                <c:pt idx="994">
                  <c:v>4.7020005549999998E-9</c:v>
                </c:pt>
                <c:pt idx="995">
                  <c:v>4.5804688180000002E-9</c:v>
                </c:pt>
                <c:pt idx="996">
                  <c:v>4.6398014979999998E-9</c:v>
                </c:pt>
                <c:pt idx="997">
                  <c:v>4.9896018429999998E-9</c:v>
                </c:pt>
                <c:pt idx="998">
                  <c:v>9.7498403389999992E-9</c:v>
                </c:pt>
                <c:pt idx="999">
                  <c:v>6.2392257779999997E-9</c:v>
                </c:pt>
                <c:pt idx="1000">
                  <c:v>3.468230509E-9</c:v>
                </c:pt>
                <c:pt idx="1001">
                  <c:v>8.3951282999999996E-9</c:v>
                </c:pt>
                <c:pt idx="1002">
                  <c:v>5.71936905E-9</c:v>
                </c:pt>
                <c:pt idx="1003">
                  <c:v>4.580429129E-9</c:v>
                </c:pt>
                <c:pt idx="1004">
                  <c:v>6.5246571389999996E-9</c:v>
                </c:pt>
                <c:pt idx="1005">
                  <c:v>3.994589781E-9</c:v>
                </c:pt>
                <c:pt idx="1006">
                  <c:v>7.7445409490000008E-9</c:v>
                </c:pt>
                <c:pt idx="1007">
                  <c:v>5.3407220550000003E-9</c:v>
                </c:pt>
                <c:pt idx="1008">
                  <c:v>5.226871695E-9</c:v>
                </c:pt>
                <c:pt idx="1009">
                  <c:v>4.7529936850000003E-9</c:v>
                </c:pt>
                <c:pt idx="1010">
                  <c:v>6.1120915659999997E-9</c:v>
                </c:pt>
                <c:pt idx="1011">
                  <c:v>4.9521839419999998E-9</c:v>
                </c:pt>
                <c:pt idx="1012">
                  <c:v>1.0016025770000001E-8</c:v>
                </c:pt>
                <c:pt idx="1013">
                  <c:v>9.998642095E-9</c:v>
                </c:pt>
                <c:pt idx="1014">
                  <c:v>6.1313395189999998E-9</c:v>
                </c:pt>
                <c:pt idx="1015">
                  <c:v>7.5591323929999999E-9</c:v>
                </c:pt>
                <c:pt idx="1016">
                  <c:v>7.5763296800000007E-9</c:v>
                </c:pt>
                <c:pt idx="1017">
                  <c:v>3.9755200710000002E-9</c:v>
                </c:pt>
                <c:pt idx="1018">
                  <c:v>5.123563218E-9</c:v>
                </c:pt>
                <c:pt idx="1019">
                  <c:v>6.46429881E-9</c:v>
                </c:pt>
                <c:pt idx="1020">
                  <c:v>6.8723718360000001E-9</c:v>
                </c:pt>
                <c:pt idx="1021">
                  <c:v>5.2445375300000001E-9</c:v>
                </c:pt>
                <c:pt idx="1022">
                  <c:v>4.4060482330000003E-9</c:v>
                </c:pt>
                <c:pt idx="1023">
                  <c:v>3.3384801300000002E-9</c:v>
                </c:pt>
                <c:pt idx="1024">
                  <c:v>2.7585332779999998E-9</c:v>
                </c:pt>
                <c:pt idx="1025">
                  <c:v>3.8583838779999997E-9</c:v>
                </c:pt>
                <c:pt idx="1026">
                  <c:v>6.229939545E-9</c:v>
                </c:pt>
                <c:pt idx="1027">
                  <c:v>4.2840022899999998E-9</c:v>
                </c:pt>
                <c:pt idx="1028">
                  <c:v>3.9933799020000004E-9</c:v>
                </c:pt>
                <c:pt idx="1029">
                  <c:v>3.3378508219999998E-9</c:v>
                </c:pt>
                <c:pt idx="1030">
                  <c:v>5.311825946E-9</c:v>
                </c:pt>
                <c:pt idx="1031">
                  <c:v>3.4386047620000001E-9</c:v>
                </c:pt>
                <c:pt idx="1032">
                  <c:v>5.8476818900000002E-9</c:v>
                </c:pt>
                <c:pt idx="1033">
                  <c:v>4.5342471899999998E-9</c:v>
                </c:pt>
                <c:pt idx="1034">
                  <c:v>4.1199127890000002E-9</c:v>
                </c:pt>
                <c:pt idx="1035">
                  <c:v>1.4515209980000001E-8</c:v>
                </c:pt>
                <c:pt idx="1036">
                  <c:v>1.244891677E-8</c:v>
                </c:pt>
                <c:pt idx="1037">
                  <c:v>6.1031262949999999E-9</c:v>
                </c:pt>
                <c:pt idx="1038">
                  <c:v>3.5876741260000001E-9</c:v>
                </c:pt>
                <c:pt idx="1039">
                  <c:v>2.0447241920000001E-9</c:v>
                </c:pt>
                <c:pt idx="1040">
                  <c:v>3.9601373760000001E-9</c:v>
                </c:pt>
                <c:pt idx="1041">
                  <c:v>7.5653844580000007E-9</c:v>
                </c:pt>
                <c:pt idx="1042">
                  <c:v>4.995305816E-9</c:v>
                </c:pt>
                <c:pt idx="1043">
                  <c:v>3.040562594E-9</c:v>
                </c:pt>
                <c:pt idx="1044">
                  <c:v>8.1160138640000004E-9</c:v>
                </c:pt>
                <c:pt idx="1045">
                  <c:v>5.9621492560000004E-9</c:v>
                </c:pt>
                <c:pt idx="1046">
                  <c:v>5.9406026580000003E-9</c:v>
                </c:pt>
                <c:pt idx="1047">
                  <c:v>4.1666869100000003E-9</c:v>
                </c:pt>
                <c:pt idx="1048">
                  <c:v>3.8109160169999999E-9</c:v>
                </c:pt>
                <c:pt idx="1049">
                  <c:v>4.7607193189999998E-9</c:v>
                </c:pt>
                <c:pt idx="1050">
                  <c:v>4.5834982449999997E-9</c:v>
                </c:pt>
                <c:pt idx="1051">
                  <c:v>4.9946415919999998E-9</c:v>
                </c:pt>
                <c:pt idx="1052">
                  <c:v>5.5702110530000003E-9</c:v>
                </c:pt>
                <c:pt idx="1053">
                  <c:v>2.5347950489999999E-9</c:v>
                </c:pt>
                <c:pt idx="1054">
                  <c:v>3.1004006590000001E-9</c:v>
                </c:pt>
                <c:pt idx="1055">
                  <c:v>5.8372682439999998E-9</c:v>
                </c:pt>
                <c:pt idx="1056">
                  <c:v>5.948827164E-9</c:v>
                </c:pt>
                <c:pt idx="1057">
                  <c:v>2.1361738090000002E-9</c:v>
                </c:pt>
                <c:pt idx="1058">
                  <c:v>5.589513259E-9</c:v>
                </c:pt>
                <c:pt idx="1059">
                  <c:v>5.8548901960000001E-9</c:v>
                </c:pt>
                <c:pt idx="1060">
                  <c:v>4.9165778389999997E-9</c:v>
                </c:pt>
                <c:pt idx="1061">
                  <c:v>1.034541014E-8</c:v>
                </c:pt>
                <c:pt idx="1062">
                  <c:v>2.6033604940000001E-9</c:v>
                </c:pt>
                <c:pt idx="1063">
                  <c:v>1.7310718139999999E-8</c:v>
                </c:pt>
                <c:pt idx="1064">
                  <c:v>3.9455034269999998E-9</c:v>
                </c:pt>
                <c:pt idx="1065">
                  <c:v>7.0065938939999998E-9</c:v>
                </c:pt>
                <c:pt idx="1066">
                  <c:v>4.8175409690000001E-9</c:v>
                </c:pt>
                <c:pt idx="1067">
                  <c:v>3.385791593E-9</c:v>
                </c:pt>
                <c:pt idx="1068">
                  <c:v>5.0745104569999996E-9</c:v>
                </c:pt>
                <c:pt idx="1069">
                  <c:v>1.1950430020000001E-8</c:v>
                </c:pt>
                <c:pt idx="1070">
                  <c:v>3.0216401849999998E-9</c:v>
                </c:pt>
                <c:pt idx="1071">
                  <c:v>5.4228204700000003E-9</c:v>
                </c:pt>
                <c:pt idx="1072">
                  <c:v>1.112512013E-8</c:v>
                </c:pt>
                <c:pt idx="1073">
                  <c:v>4.7744397269999997E-9</c:v>
                </c:pt>
                <c:pt idx="1074">
                  <c:v>2.971837331E-9</c:v>
                </c:pt>
                <c:pt idx="1075">
                  <c:v>9.9888316719999994E-9</c:v>
                </c:pt>
                <c:pt idx="1076">
                  <c:v>5.2960715299999999E-9</c:v>
                </c:pt>
                <c:pt idx="1077">
                  <c:v>3.378253953E-9</c:v>
                </c:pt>
                <c:pt idx="1078">
                  <c:v>5.1040500850000002E-9</c:v>
                </c:pt>
                <c:pt idx="1079">
                  <c:v>2.2836089749999998E-9</c:v>
                </c:pt>
                <c:pt idx="1080">
                  <c:v>5.6721452160000001E-9</c:v>
                </c:pt>
                <c:pt idx="1081">
                  <c:v>5.2272228560000002E-9</c:v>
                </c:pt>
                <c:pt idx="1082">
                  <c:v>6.5668271559999997E-9</c:v>
                </c:pt>
                <c:pt idx="1083">
                  <c:v>2.858573548E-9</c:v>
                </c:pt>
                <c:pt idx="1084">
                  <c:v>4.7502238509999999E-9</c:v>
                </c:pt>
                <c:pt idx="1085">
                  <c:v>9.6296613269999995E-9</c:v>
                </c:pt>
                <c:pt idx="1086">
                  <c:v>6.5438251110000002E-9</c:v>
                </c:pt>
                <c:pt idx="1087">
                  <c:v>6.9664863459999999E-9</c:v>
                </c:pt>
                <c:pt idx="1088">
                  <c:v>6.2811571430000004E-9</c:v>
                </c:pt>
                <c:pt idx="1089">
                  <c:v>3.7577383939999997E-9</c:v>
                </c:pt>
                <c:pt idx="1090">
                  <c:v>6.9132983310000001E-9</c:v>
                </c:pt>
                <c:pt idx="1091">
                  <c:v>4.1447268329999998E-9</c:v>
                </c:pt>
                <c:pt idx="1092">
                  <c:v>6.2617301960000003E-9</c:v>
                </c:pt>
                <c:pt idx="1093">
                  <c:v>3.9537760960000002E-9</c:v>
                </c:pt>
                <c:pt idx="1094">
                  <c:v>1.028471444E-8</c:v>
                </c:pt>
                <c:pt idx="1095">
                  <c:v>4.2859771069999998E-9</c:v>
                </c:pt>
                <c:pt idx="1096">
                  <c:v>5.6716296430000003E-9</c:v>
                </c:pt>
                <c:pt idx="1097">
                  <c:v>5.3307270470000001E-9</c:v>
                </c:pt>
                <c:pt idx="1098">
                  <c:v>7.7124803349999993E-9</c:v>
                </c:pt>
                <c:pt idx="1099">
                  <c:v>4.0036939219999998E-9</c:v>
                </c:pt>
                <c:pt idx="1100">
                  <c:v>8.9372988089999999E-9</c:v>
                </c:pt>
                <c:pt idx="1101">
                  <c:v>5.7621770250000003E-9</c:v>
                </c:pt>
                <c:pt idx="1102">
                  <c:v>6.8369239819999998E-9</c:v>
                </c:pt>
                <c:pt idx="1103">
                  <c:v>6.0798963870000003E-9</c:v>
                </c:pt>
                <c:pt idx="1104">
                  <c:v>7.175314767E-9</c:v>
                </c:pt>
                <c:pt idx="1105">
                  <c:v>6.0347893810000003E-9</c:v>
                </c:pt>
                <c:pt idx="1106">
                  <c:v>4.7700365900000001E-9</c:v>
                </c:pt>
                <c:pt idx="1107">
                  <c:v>2.9673200260000002E-9</c:v>
                </c:pt>
                <c:pt idx="1108">
                  <c:v>4.1584487080000002E-9</c:v>
                </c:pt>
                <c:pt idx="1109">
                  <c:v>2.522696851E-9</c:v>
                </c:pt>
                <c:pt idx="1110">
                  <c:v>5.3587095620000004E-9</c:v>
                </c:pt>
                <c:pt idx="1111">
                  <c:v>7.5713445659999993E-9</c:v>
                </c:pt>
                <c:pt idx="1112">
                  <c:v>6.4810479609999998E-9</c:v>
                </c:pt>
                <c:pt idx="1113">
                  <c:v>7.2977434050000002E-9</c:v>
                </c:pt>
                <c:pt idx="1114">
                  <c:v>8.0131229610000007E-9</c:v>
                </c:pt>
                <c:pt idx="1115">
                  <c:v>3.5792592360000001E-9</c:v>
                </c:pt>
                <c:pt idx="1116">
                  <c:v>3.9279135500000002E-9</c:v>
                </c:pt>
                <c:pt idx="1117">
                  <c:v>4.5861416060000002E-9</c:v>
                </c:pt>
                <c:pt idx="1118">
                  <c:v>8.1778545780000005E-9</c:v>
                </c:pt>
                <c:pt idx="1119">
                  <c:v>4.3540955710000002E-9</c:v>
                </c:pt>
                <c:pt idx="1120">
                  <c:v>9.5794530950000007E-9</c:v>
                </c:pt>
                <c:pt idx="1121">
                  <c:v>1.4286091389999999E-8</c:v>
                </c:pt>
                <c:pt idx="1122">
                  <c:v>8.8393790100000005E-9</c:v>
                </c:pt>
                <c:pt idx="1123">
                  <c:v>5.0418648279999997E-9</c:v>
                </c:pt>
                <c:pt idx="1124">
                  <c:v>3.9593152860000001E-9</c:v>
                </c:pt>
                <c:pt idx="1125">
                  <c:v>6.1859018319999999E-9</c:v>
                </c:pt>
                <c:pt idx="1126">
                  <c:v>9.4383572520000007E-9</c:v>
                </c:pt>
                <c:pt idx="1127">
                  <c:v>2.779966334E-9</c:v>
                </c:pt>
                <c:pt idx="1128">
                  <c:v>6.6420486090000003E-9</c:v>
                </c:pt>
                <c:pt idx="1129">
                  <c:v>7.017218609E-9</c:v>
                </c:pt>
                <c:pt idx="1130">
                  <c:v>1.114846219E-8</c:v>
                </c:pt>
                <c:pt idx="1131">
                  <c:v>8.1114247430000002E-9</c:v>
                </c:pt>
                <c:pt idx="1132">
                  <c:v>5.0984847369999999E-9</c:v>
                </c:pt>
                <c:pt idx="1133">
                  <c:v>3.400497677E-9</c:v>
                </c:pt>
                <c:pt idx="1134">
                  <c:v>4.3922559050000002E-9</c:v>
                </c:pt>
                <c:pt idx="1135">
                  <c:v>3.272715436E-9</c:v>
                </c:pt>
                <c:pt idx="1136">
                  <c:v>2.5126116220000001E-9</c:v>
                </c:pt>
                <c:pt idx="1137">
                  <c:v>5.0635790719999997E-9</c:v>
                </c:pt>
                <c:pt idx="1138">
                  <c:v>2.7562987209999999E-9</c:v>
                </c:pt>
                <c:pt idx="1139">
                  <c:v>4.3245048819999998E-9</c:v>
                </c:pt>
                <c:pt idx="1140">
                  <c:v>5.836406507E-9</c:v>
                </c:pt>
                <c:pt idx="1141">
                  <c:v>5.2264938450000003E-9</c:v>
                </c:pt>
                <c:pt idx="1142">
                  <c:v>4.1823175139999997E-9</c:v>
                </c:pt>
                <c:pt idx="1143">
                  <c:v>1.0880310549999999E-8</c:v>
                </c:pt>
                <c:pt idx="1144">
                  <c:v>4.1630903019999999E-9</c:v>
                </c:pt>
                <c:pt idx="1145">
                  <c:v>2.809320017E-9</c:v>
                </c:pt>
                <c:pt idx="1146">
                  <c:v>5.2168670509999996E-9</c:v>
                </c:pt>
                <c:pt idx="1147">
                  <c:v>3.8892904479999998E-9</c:v>
                </c:pt>
                <c:pt idx="1148">
                  <c:v>2.8784806460000002E-9</c:v>
                </c:pt>
                <c:pt idx="1149">
                  <c:v>4.6434835290000002E-9</c:v>
                </c:pt>
                <c:pt idx="1150">
                  <c:v>4.8181093860000002E-9</c:v>
                </c:pt>
                <c:pt idx="1151">
                  <c:v>3.5619836810000001E-9</c:v>
                </c:pt>
                <c:pt idx="1152">
                  <c:v>3.8859205940000003E-9</c:v>
                </c:pt>
                <c:pt idx="1153">
                  <c:v>3.8051538990000001E-9</c:v>
                </c:pt>
                <c:pt idx="1154">
                  <c:v>4.7074367260000004E-9</c:v>
                </c:pt>
                <c:pt idx="1155">
                  <c:v>8.1449587199999992E-9</c:v>
                </c:pt>
                <c:pt idx="1156">
                  <c:v>7.8137237310000006E-9</c:v>
                </c:pt>
                <c:pt idx="1157">
                  <c:v>5.2724527949999997E-9</c:v>
                </c:pt>
                <c:pt idx="1158">
                  <c:v>4.0733841839999996E-9</c:v>
                </c:pt>
                <c:pt idx="1159">
                  <c:v>3.9598702669999996E-9</c:v>
                </c:pt>
                <c:pt idx="1160">
                  <c:v>5.894307754E-9</c:v>
                </c:pt>
                <c:pt idx="1161">
                  <c:v>4.2969931439999998E-9</c:v>
                </c:pt>
                <c:pt idx="1162">
                  <c:v>3.8626609310000003E-9</c:v>
                </c:pt>
                <c:pt idx="1163">
                  <c:v>2.778258917E-9</c:v>
                </c:pt>
                <c:pt idx="1164">
                  <c:v>3.5780947389999999E-9</c:v>
                </c:pt>
                <c:pt idx="1165">
                  <c:v>1.2786820309999999E-8</c:v>
                </c:pt>
                <c:pt idx="1166">
                  <c:v>8.5881216449999997E-9</c:v>
                </c:pt>
                <c:pt idx="1167">
                  <c:v>7.6173546010000003E-9</c:v>
                </c:pt>
                <c:pt idx="1168">
                  <c:v>7.7831438550000004E-9</c:v>
                </c:pt>
                <c:pt idx="1169">
                  <c:v>9.4635777359999994E-9</c:v>
                </c:pt>
                <c:pt idx="1170">
                  <c:v>8.5174046090000007E-9</c:v>
                </c:pt>
                <c:pt idx="1171">
                  <c:v>3.5547462189999999E-9</c:v>
                </c:pt>
                <c:pt idx="1172">
                  <c:v>4.8118116300000002E-9</c:v>
                </c:pt>
                <c:pt idx="1173">
                  <c:v>7.7153073749999999E-9</c:v>
                </c:pt>
                <c:pt idx="1174">
                  <c:v>3.3344037859999999E-9</c:v>
                </c:pt>
                <c:pt idx="1175">
                  <c:v>3.8352604260000001E-9</c:v>
                </c:pt>
                <c:pt idx="1176">
                  <c:v>5.3444808970000004E-9</c:v>
                </c:pt>
                <c:pt idx="1177">
                  <c:v>5.1313157079999998E-9</c:v>
                </c:pt>
                <c:pt idx="1178">
                  <c:v>4.114997406E-9</c:v>
                </c:pt>
                <c:pt idx="1179">
                  <c:v>5.3378413220000002E-9</c:v>
                </c:pt>
                <c:pt idx="1180">
                  <c:v>5.1815054589999997E-9</c:v>
                </c:pt>
                <c:pt idx="1181">
                  <c:v>6.8080900019999997E-9</c:v>
                </c:pt>
                <c:pt idx="1182">
                  <c:v>6.4702888940000004E-9</c:v>
                </c:pt>
                <c:pt idx="1183">
                  <c:v>3.9738968740000002E-9</c:v>
                </c:pt>
                <c:pt idx="1184">
                  <c:v>4.9916649209999998E-9</c:v>
                </c:pt>
                <c:pt idx="1185">
                  <c:v>4.4402256519999998E-9</c:v>
                </c:pt>
                <c:pt idx="1186">
                  <c:v>5.0330050500000003E-9</c:v>
                </c:pt>
                <c:pt idx="1187">
                  <c:v>4.4828093470000003E-9</c:v>
                </c:pt>
                <c:pt idx="1188">
                  <c:v>6.9193861260000002E-9</c:v>
                </c:pt>
                <c:pt idx="1189">
                  <c:v>2.9013104070000001E-9</c:v>
                </c:pt>
                <c:pt idx="1190">
                  <c:v>6.2101480039999997E-9</c:v>
                </c:pt>
                <c:pt idx="1191">
                  <c:v>6.0681594959999999E-9</c:v>
                </c:pt>
                <c:pt idx="1192">
                  <c:v>4.4414923779999997E-9</c:v>
                </c:pt>
                <c:pt idx="1193">
                  <c:v>5.2356310289999997E-9</c:v>
                </c:pt>
                <c:pt idx="1194">
                  <c:v>4.2620426479999996E-9</c:v>
                </c:pt>
                <c:pt idx="1195">
                  <c:v>4.086272621E-9</c:v>
                </c:pt>
                <c:pt idx="1196">
                  <c:v>4.2530306479999996E-9</c:v>
                </c:pt>
                <c:pt idx="1197">
                  <c:v>8.6085582919999998E-9</c:v>
                </c:pt>
                <c:pt idx="1198">
                  <c:v>4.4359367200000002E-9</c:v>
                </c:pt>
                <c:pt idx="1199">
                  <c:v>3.3590967859999999E-9</c:v>
                </c:pt>
                <c:pt idx="1200">
                  <c:v>4.4916774770000003E-9</c:v>
                </c:pt>
                <c:pt idx="1201">
                  <c:v>1.184037156E-8</c:v>
                </c:pt>
                <c:pt idx="1202">
                  <c:v>3.620586947E-9</c:v>
                </c:pt>
                <c:pt idx="1203">
                  <c:v>8.246049462E-9</c:v>
                </c:pt>
                <c:pt idx="1204">
                  <c:v>4.9555539549999998E-9</c:v>
                </c:pt>
                <c:pt idx="1205">
                  <c:v>7.15707892E-9</c:v>
                </c:pt>
                <c:pt idx="1206">
                  <c:v>5.782947604E-9</c:v>
                </c:pt>
                <c:pt idx="1207">
                  <c:v>2.7133311690000001E-9</c:v>
                </c:pt>
                <c:pt idx="1208">
                  <c:v>6.3735256389999999E-9</c:v>
                </c:pt>
                <c:pt idx="1209">
                  <c:v>4.8426838300000004E-9</c:v>
                </c:pt>
                <c:pt idx="1210">
                  <c:v>5.437777656E-9</c:v>
                </c:pt>
                <c:pt idx="1211">
                  <c:v>6.5860264550000003E-9</c:v>
                </c:pt>
                <c:pt idx="1212">
                  <c:v>3.0937843089999999E-9</c:v>
                </c:pt>
                <c:pt idx="1213">
                  <c:v>3.4024087950000002E-9</c:v>
                </c:pt>
                <c:pt idx="1214">
                  <c:v>4.9959478650000002E-9</c:v>
                </c:pt>
                <c:pt idx="1215">
                  <c:v>6.0175684249999998E-9</c:v>
                </c:pt>
                <c:pt idx="1216">
                  <c:v>4.7341802750000004E-9</c:v>
                </c:pt>
                <c:pt idx="1217">
                  <c:v>3.6665696760000001E-9</c:v>
                </c:pt>
                <c:pt idx="1218">
                  <c:v>3.5927290359999999E-9</c:v>
                </c:pt>
                <c:pt idx="1219">
                  <c:v>4.8302630409999999E-9</c:v>
                </c:pt>
                <c:pt idx="1220">
                  <c:v>5.797278184E-9</c:v>
                </c:pt>
                <c:pt idx="1221">
                  <c:v>5.792267351E-9</c:v>
                </c:pt>
                <c:pt idx="1222">
                  <c:v>4.959089858E-9</c:v>
                </c:pt>
                <c:pt idx="1223">
                  <c:v>6.0098829899999998E-9</c:v>
                </c:pt>
                <c:pt idx="1224">
                  <c:v>7.3700297320000002E-9</c:v>
                </c:pt>
                <c:pt idx="1225">
                  <c:v>1.1325434229999999E-8</c:v>
                </c:pt>
                <c:pt idx="1226">
                  <c:v>3.2863987000000001E-9</c:v>
                </c:pt>
                <c:pt idx="1227">
                  <c:v>5.8170440359999996E-9</c:v>
                </c:pt>
                <c:pt idx="1228">
                  <c:v>9.9568663690000002E-9</c:v>
                </c:pt>
                <c:pt idx="1229">
                  <c:v>5.137182848E-9</c:v>
                </c:pt>
                <c:pt idx="1230">
                  <c:v>8.7651962410000002E-9</c:v>
                </c:pt>
                <c:pt idx="1231">
                  <c:v>6.5203784899999999E-9</c:v>
                </c:pt>
                <c:pt idx="1232">
                  <c:v>7.0656541549999999E-9</c:v>
                </c:pt>
                <c:pt idx="1233">
                  <c:v>1.0400218269999999E-8</c:v>
                </c:pt>
                <c:pt idx="1234">
                  <c:v>3.8872530420000004E-9</c:v>
                </c:pt>
                <c:pt idx="1235">
                  <c:v>4.8093264319999999E-9</c:v>
                </c:pt>
                <c:pt idx="1236">
                  <c:v>6.1076397620000003E-9</c:v>
                </c:pt>
                <c:pt idx="1237">
                  <c:v>5.4207401400000002E-9</c:v>
                </c:pt>
                <c:pt idx="1238">
                  <c:v>5.4058094840000003E-9</c:v>
                </c:pt>
                <c:pt idx="1239">
                  <c:v>3.2002251769999998E-9</c:v>
                </c:pt>
                <c:pt idx="1240">
                  <c:v>5.9255412530000002E-9</c:v>
                </c:pt>
                <c:pt idx="1241">
                  <c:v>5.0077915240000001E-9</c:v>
                </c:pt>
                <c:pt idx="1242">
                  <c:v>4.3369624649999996E-9</c:v>
                </c:pt>
                <c:pt idx="1243">
                  <c:v>5.5722544440000002E-9</c:v>
                </c:pt>
                <c:pt idx="1244">
                  <c:v>2.722884446E-9</c:v>
                </c:pt>
                <c:pt idx="1245">
                  <c:v>2.3301993359999999E-9</c:v>
                </c:pt>
                <c:pt idx="1246">
                  <c:v>2.8577105749999998E-9</c:v>
                </c:pt>
                <c:pt idx="1247">
                  <c:v>5.1290172569999999E-9</c:v>
                </c:pt>
                <c:pt idx="1248">
                  <c:v>1.0583086090000001E-8</c:v>
                </c:pt>
                <c:pt idx="1249">
                  <c:v>6.6169842250000001E-9</c:v>
                </c:pt>
                <c:pt idx="1250">
                  <c:v>3.8910181400000001E-9</c:v>
                </c:pt>
                <c:pt idx="1251">
                  <c:v>2.797115779E-9</c:v>
                </c:pt>
                <c:pt idx="1252">
                  <c:v>3.9963105849999998E-9</c:v>
                </c:pt>
                <c:pt idx="1253">
                  <c:v>5.9137874060000002E-9</c:v>
                </c:pt>
                <c:pt idx="1254">
                  <c:v>6.1667676249999999E-9</c:v>
                </c:pt>
                <c:pt idx="1255">
                  <c:v>4.7817882300000001E-9</c:v>
                </c:pt>
                <c:pt idx="1256">
                  <c:v>1.114266552E-8</c:v>
                </c:pt>
                <c:pt idx="1257">
                  <c:v>7.1242220289999996E-9</c:v>
                </c:pt>
                <c:pt idx="1258">
                  <c:v>4.5955919979999998E-9</c:v>
                </c:pt>
                <c:pt idx="1259">
                  <c:v>4.1214197549999999E-9</c:v>
                </c:pt>
                <c:pt idx="1260">
                  <c:v>2.7984639630000002E-9</c:v>
                </c:pt>
                <c:pt idx="1261">
                  <c:v>8.1549301670000002E-9</c:v>
                </c:pt>
                <c:pt idx="1262">
                  <c:v>4.4010623520000003E-9</c:v>
                </c:pt>
                <c:pt idx="1263">
                  <c:v>3.5737598749999998E-9</c:v>
                </c:pt>
                <c:pt idx="1264">
                  <c:v>7.308752356E-9</c:v>
                </c:pt>
                <c:pt idx="1265">
                  <c:v>5.0129245680000001E-9</c:v>
                </c:pt>
                <c:pt idx="1266">
                  <c:v>8.5623359399999997E-9</c:v>
                </c:pt>
                <c:pt idx="1267">
                  <c:v>6.9589115050000003E-9</c:v>
                </c:pt>
                <c:pt idx="1268">
                  <c:v>7.4480420900000003E-9</c:v>
                </c:pt>
                <c:pt idx="1269">
                  <c:v>3.3178939260000002E-9</c:v>
                </c:pt>
                <c:pt idx="1270">
                  <c:v>5.5498760490000001E-9</c:v>
                </c:pt>
                <c:pt idx="1271">
                  <c:v>4.7339241859999998E-9</c:v>
                </c:pt>
                <c:pt idx="1272">
                  <c:v>6.1850398740000002E-9</c:v>
                </c:pt>
                <c:pt idx="1273">
                  <c:v>3.8647350469999997E-9</c:v>
                </c:pt>
                <c:pt idx="1274">
                  <c:v>4.7107065389999999E-9</c:v>
                </c:pt>
                <c:pt idx="1275">
                  <c:v>5.906222185E-9</c:v>
                </c:pt>
                <c:pt idx="1276">
                  <c:v>3.0975673149999998E-9</c:v>
                </c:pt>
                <c:pt idx="1277">
                  <c:v>1.0250521849999999E-8</c:v>
                </c:pt>
                <c:pt idx="1278">
                  <c:v>2.5436221199999999E-9</c:v>
                </c:pt>
                <c:pt idx="1279">
                  <c:v>5.4987771330000002E-9</c:v>
                </c:pt>
                <c:pt idx="1280">
                  <c:v>5.0034882820000001E-9</c:v>
                </c:pt>
                <c:pt idx="1281">
                  <c:v>4.8421935189999996E-9</c:v>
                </c:pt>
                <c:pt idx="1282">
                  <c:v>2.6451182400000001E-9</c:v>
                </c:pt>
                <c:pt idx="1283">
                  <c:v>7.1464448519999998E-9</c:v>
                </c:pt>
                <c:pt idx="1284">
                  <c:v>3.7407382229999996E-9</c:v>
                </c:pt>
                <c:pt idx="1285">
                  <c:v>4.0527094750000004E-9</c:v>
                </c:pt>
                <c:pt idx="1286">
                  <c:v>9.0903328060000001E-9</c:v>
                </c:pt>
                <c:pt idx="1287">
                  <c:v>7.6838255010000003E-9</c:v>
                </c:pt>
                <c:pt idx="1288">
                  <c:v>2.6542754669999999E-9</c:v>
                </c:pt>
                <c:pt idx="1289">
                  <c:v>4.3471483979999998E-9</c:v>
                </c:pt>
                <c:pt idx="1290">
                  <c:v>1.2503600290000001E-8</c:v>
                </c:pt>
                <c:pt idx="1291">
                  <c:v>6.0375580800000001E-9</c:v>
                </c:pt>
                <c:pt idx="1292">
                  <c:v>1.5623278830000001E-8</c:v>
                </c:pt>
                <c:pt idx="1293">
                  <c:v>4.5300459440000004E-9</c:v>
                </c:pt>
                <c:pt idx="1294">
                  <c:v>7.278490351E-9</c:v>
                </c:pt>
                <c:pt idx="1295">
                  <c:v>1.019906116E-8</c:v>
                </c:pt>
                <c:pt idx="1296">
                  <c:v>4.5538231849999999E-9</c:v>
                </c:pt>
                <c:pt idx="1297">
                  <c:v>3.2940377150000002E-9</c:v>
                </c:pt>
                <c:pt idx="1298">
                  <c:v>5.3016832170000001E-9</c:v>
                </c:pt>
                <c:pt idx="1299">
                  <c:v>5.2197061770000003E-9</c:v>
                </c:pt>
                <c:pt idx="1300">
                  <c:v>4.3163533169999998E-9</c:v>
                </c:pt>
                <c:pt idx="1301">
                  <c:v>9.6133256249999998E-9</c:v>
                </c:pt>
                <c:pt idx="1302">
                  <c:v>4.4334972289999998E-9</c:v>
                </c:pt>
                <c:pt idx="1303">
                  <c:v>5.643012437E-9</c:v>
                </c:pt>
                <c:pt idx="1304">
                  <c:v>7.9623467049999992E-9</c:v>
                </c:pt>
                <c:pt idx="1305">
                  <c:v>5.0001477910000004E-9</c:v>
                </c:pt>
                <c:pt idx="1306">
                  <c:v>5.8311904169999998E-9</c:v>
                </c:pt>
                <c:pt idx="1307">
                  <c:v>2.6120115269999999E-9</c:v>
                </c:pt>
                <c:pt idx="1308">
                  <c:v>3.8979858170000001E-9</c:v>
                </c:pt>
                <c:pt idx="1309">
                  <c:v>6.1770382239999997E-9</c:v>
                </c:pt>
                <c:pt idx="1310">
                  <c:v>5.3953817049999997E-9</c:v>
                </c:pt>
                <c:pt idx="1311">
                  <c:v>8.8308042880000001E-9</c:v>
                </c:pt>
                <c:pt idx="1312">
                  <c:v>4.031963627E-9</c:v>
                </c:pt>
                <c:pt idx="1313">
                  <c:v>8.5059369380000006E-9</c:v>
                </c:pt>
                <c:pt idx="1314">
                  <c:v>4.4552963029999998E-9</c:v>
                </c:pt>
                <c:pt idx="1315">
                  <c:v>3.0647849339999999E-9</c:v>
                </c:pt>
                <c:pt idx="1316">
                  <c:v>5.5274957619999998E-9</c:v>
                </c:pt>
                <c:pt idx="1317">
                  <c:v>7.4054881740000003E-9</c:v>
                </c:pt>
                <c:pt idx="1318">
                  <c:v>4.5520001139999996E-9</c:v>
                </c:pt>
                <c:pt idx="1319">
                  <c:v>4.6464753790000002E-9</c:v>
                </c:pt>
                <c:pt idx="1320">
                  <c:v>3.9754930649999998E-9</c:v>
                </c:pt>
                <c:pt idx="1321">
                  <c:v>2.8517704530000001E-9</c:v>
                </c:pt>
                <c:pt idx="1322">
                  <c:v>9.4555231010000008E-9</c:v>
                </c:pt>
                <c:pt idx="1323">
                  <c:v>5.1224078449999997E-9</c:v>
                </c:pt>
                <c:pt idx="1324">
                  <c:v>1.2193113670000001E-8</c:v>
                </c:pt>
                <c:pt idx="1325">
                  <c:v>6.1409459610000003E-9</c:v>
                </c:pt>
                <c:pt idx="1326">
                  <c:v>7.4069822999999999E-9</c:v>
                </c:pt>
                <c:pt idx="1327">
                  <c:v>3.7617546700000001E-9</c:v>
                </c:pt>
                <c:pt idx="1328">
                  <c:v>2.9405397309999998E-9</c:v>
                </c:pt>
                <c:pt idx="1329">
                  <c:v>6.9700620380000003E-9</c:v>
                </c:pt>
                <c:pt idx="1330">
                  <c:v>1.05481164E-8</c:v>
                </c:pt>
                <c:pt idx="1331">
                  <c:v>7.1330483920000003E-9</c:v>
                </c:pt>
                <c:pt idx="1332">
                  <c:v>5.7563048230000001E-9</c:v>
                </c:pt>
                <c:pt idx="1333">
                  <c:v>8.7621239609999999E-9</c:v>
                </c:pt>
                <c:pt idx="1334">
                  <c:v>6.2978310919999999E-9</c:v>
                </c:pt>
                <c:pt idx="1335">
                  <c:v>7.1146390950000004E-9</c:v>
                </c:pt>
                <c:pt idx="1336">
                  <c:v>5.559150653E-9</c:v>
                </c:pt>
                <c:pt idx="1337">
                  <c:v>2.2936687679999998E-9</c:v>
                </c:pt>
                <c:pt idx="1338">
                  <c:v>7.2458420350000004E-9</c:v>
                </c:pt>
                <c:pt idx="1339">
                  <c:v>5.3653980169999999E-9</c:v>
                </c:pt>
                <c:pt idx="1340">
                  <c:v>2.6747610430000001E-9</c:v>
                </c:pt>
                <c:pt idx="1341">
                  <c:v>3.328408353E-9</c:v>
                </c:pt>
                <c:pt idx="1342">
                  <c:v>3.5927705710000002E-9</c:v>
                </c:pt>
                <c:pt idx="1343">
                  <c:v>6.2651688330000002E-9</c:v>
                </c:pt>
                <c:pt idx="1344">
                  <c:v>6.3299000470000002E-9</c:v>
                </c:pt>
                <c:pt idx="1345">
                  <c:v>7.9401081499999992E-9</c:v>
                </c:pt>
                <c:pt idx="1346">
                  <c:v>5.3792225449999996E-9</c:v>
                </c:pt>
                <c:pt idx="1347">
                  <c:v>3.9331361640000004E-9</c:v>
                </c:pt>
                <c:pt idx="1348">
                  <c:v>7.8759769580000001E-9</c:v>
                </c:pt>
                <c:pt idx="1349">
                  <c:v>2.89830343E-9</c:v>
                </c:pt>
                <c:pt idx="1350">
                  <c:v>5.4682002669999999E-9</c:v>
                </c:pt>
                <c:pt idx="1351">
                  <c:v>7.3157218779999998E-9</c:v>
                </c:pt>
                <c:pt idx="1352">
                  <c:v>1.68875113E-8</c:v>
                </c:pt>
                <c:pt idx="1353">
                  <c:v>3.6858528640000001E-9</c:v>
                </c:pt>
                <c:pt idx="1354">
                  <c:v>4.5043047169999997E-9</c:v>
                </c:pt>
                <c:pt idx="1355">
                  <c:v>5.142211709E-9</c:v>
                </c:pt>
                <c:pt idx="1356">
                  <c:v>5.0596452569999999E-9</c:v>
                </c:pt>
                <c:pt idx="1357">
                  <c:v>4.616744807E-9</c:v>
                </c:pt>
                <c:pt idx="1358">
                  <c:v>3.6243197179999999E-9</c:v>
                </c:pt>
                <c:pt idx="1359">
                  <c:v>5.0821361070000002E-9</c:v>
                </c:pt>
                <c:pt idx="1360">
                  <c:v>7.2142336790000003E-9</c:v>
                </c:pt>
                <c:pt idx="1361">
                  <c:v>7.7275174889999998E-9</c:v>
                </c:pt>
                <c:pt idx="1362">
                  <c:v>8.6799681130000007E-9</c:v>
                </c:pt>
                <c:pt idx="1363">
                  <c:v>9.4637206600000005E-9</c:v>
                </c:pt>
                <c:pt idx="1364">
                  <c:v>4.0085971239999998E-9</c:v>
                </c:pt>
                <c:pt idx="1365">
                  <c:v>5.3342067430000003E-9</c:v>
                </c:pt>
                <c:pt idx="1366">
                  <c:v>6.1186315850000003E-9</c:v>
                </c:pt>
                <c:pt idx="1367">
                  <c:v>4.3510435170000002E-9</c:v>
                </c:pt>
                <c:pt idx="1368">
                  <c:v>8.2699139019999999E-9</c:v>
                </c:pt>
                <c:pt idx="1369">
                  <c:v>4.7632370640000001E-9</c:v>
                </c:pt>
                <c:pt idx="1370">
                  <c:v>2.9555889809999999E-9</c:v>
                </c:pt>
                <c:pt idx="1371">
                  <c:v>2.6370483040000002E-9</c:v>
                </c:pt>
                <c:pt idx="1372">
                  <c:v>6.9314429800000002E-9</c:v>
                </c:pt>
                <c:pt idx="1373">
                  <c:v>5.3867885840000002E-9</c:v>
                </c:pt>
                <c:pt idx="1374">
                  <c:v>7.0987258429999996E-9</c:v>
                </c:pt>
                <c:pt idx="1375">
                  <c:v>2.1987575799999999E-8</c:v>
                </c:pt>
                <c:pt idx="1376">
                  <c:v>1.943168952E-9</c:v>
                </c:pt>
                <c:pt idx="1377">
                  <c:v>5.5204386809999997E-9</c:v>
                </c:pt>
                <c:pt idx="1378">
                  <c:v>2.8942146710000001E-9</c:v>
                </c:pt>
                <c:pt idx="1379">
                  <c:v>3.8105449709999997E-9</c:v>
                </c:pt>
                <c:pt idx="1380">
                  <c:v>3.0200508189999999E-9</c:v>
                </c:pt>
                <c:pt idx="1381">
                  <c:v>6.4026184600000001E-9</c:v>
                </c:pt>
                <c:pt idx="1382">
                  <c:v>5.3722100429999998E-9</c:v>
                </c:pt>
                <c:pt idx="1383">
                  <c:v>1.7688829139999999E-9</c:v>
                </c:pt>
                <c:pt idx="1384">
                  <c:v>4.6545777040000001E-9</c:v>
                </c:pt>
                <c:pt idx="1385">
                  <c:v>4.0015357890000001E-9</c:v>
                </c:pt>
                <c:pt idx="1386">
                  <c:v>3.53405542E-9</c:v>
                </c:pt>
                <c:pt idx="1387">
                  <c:v>4.2579311119999997E-9</c:v>
                </c:pt>
                <c:pt idx="1388">
                  <c:v>3.1933396430000001E-9</c:v>
                </c:pt>
                <c:pt idx="1389">
                  <c:v>3.4693260650000002E-9</c:v>
                </c:pt>
                <c:pt idx="1390">
                  <c:v>6.1632282129999997E-9</c:v>
                </c:pt>
                <c:pt idx="1391">
                  <c:v>6.0980267059999997E-9</c:v>
                </c:pt>
                <c:pt idx="1392">
                  <c:v>1.0246756689999999E-8</c:v>
                </c:pt>
                <c:pt idx="1393">
                  <c:v>3.0490887270000002E-9</c:v>
                </c:pt>
                <c:pt idx="1394">
                  <c:v>5.9120919470000002E-9</c:v>
                </c:pt>
                <c:pt idx="1395">
                  <c:v>3.7917919759999997E-9</c:v>
                </c:pt>
                <c:pt idx="1396">
                  <c:v>6.2348222980000002E-9</c:v>
                </c:pt>
                <c:pt idx="1397">
                  <c:v>6.2507023809999999E-9</c:v>
                </c:pt>
                <c:pt idx="1398">
                  <c:v>3.4273792519999999E-9</c:v>
                </c:pt>
                <c:pt idx="1399">
                  <c:v>5.5763636049999998E-9</c:v>
                </c:pt>
                <c:pt idx="1400">
                  <c:v>6.2487917690000004E-9</c:v>
                </c:pt>
                <c:pt idx="1401">
                  <c:v>1.9891425230000001E-9</c:v>
                </c:pt>
                <c:pt idx="1402">
                  <c:v>4.1655835509999996E-9</c:v>
                </c:pt>
                <c:pt idx="1403">
                  <c:v>7.8602538210000002E-9</c:v>
                </c:pt>
                <c:pt idx="1404">
                  <c:v>1.170812904E-8</c:v>
                </c:pt>
                <c:pt idx="1405">
                  <c:v>4.0849409029999997E-9</c:v>
                </c:pt>
                <c:pt idx="1406">
                  <c:v>3.8222760700000002E-9</c:v>
                </c:pt>
                <c:pt idx="1407">
                  <c:v>6.8742381429999996E-9</c:v>
                </c:pt>
                <c:pt idx="1408">
                  <c:v>8.8344251089999994E-9</c:v>
                </c:pt>
                <c:pt idx="1409">
                  <c:v>6.6683587369999996E-9</c:v>
                </c:pt>
                <c:pt idx="1410">
                  <c:v>4.4665821079999999E-9</c:v>
                </c:pt>
                <c:pt idx="1411">
                  <c:v>3.0021052770000001E-9</c:v>
                </c:pt>
                <c:pt idx="1412">
                  <c:v>9.3551206739999999E-9</c:v>
                </c:pt>
                <c:pt idx="1413">
                  <c:v>4.187582311E-9</c:v>
                </c:pt>
                <c:pt idx="1414">
                  <c:v>4.508070911E-9</c:v>
                </c:pt>
                <c:pt idx="1415">
                  <c:v>3.7192254329999999E-9</c:v>
                </c:pt>
                <c:pt idx="1416">
                  <c:v>6.4153220379999998E-9</c:v>
                </c:pt>
                <c:pt idx="1417">
                  <c:v>3.6347392460000002E-9</c:v>
                </c:pt>
                <c:pt idx="1418">
                  <c:v>6.5194077179999998E-9</c:v>
                </c:pt>
                <c:pt idx="1419">
                  <c:v>6.6456334629999997E-9</c:v>
                </c:pt>
                <c:pt idx="1420">
                  <c:v>2.6840867589999999E-9</c:v>
                </c:pt>
                <c:pt idx="1421">
                  <c:v>6.1059370510000001E-9</c:v>
                </c:pt>
                <c:pt idx="1422">
                  <c:v>4.2209109530000004E-9</c:v>
                </c:pt>
                <c:pt idx="1423">
                  <c:v>3.3561783919999998E-9</c:v>
                </c:pt>
                <c:pt idx="1424">
                  <c:v>9.3157960529999996E-9</c:v>
                </c:pt>
                <c:pt idx="1425">
                  <c:v>3.489406464E-9</c:v>
                </c:pt>
                <c:pt idx="1426">
                  <c:v>6.2335022690000003E-9</c:v>
                </c:pt>
                <c:pt idx="1427">
                  <c:v>3.1141937600000002E-9</c:v>
                </c:pt>
                <c:pt idx="1428">
                  <c:v>9.2032328669999996E-9</c:v>
                </c:pt>
                <c:pt idx="1429">
                  <c:v>6.7361123720000001E-9</c:v>
                </c:pt>
                <c:pt idx="1430">
                  <c:v>4.5188992290000001E-9</c:v>
                </c:pt>
                <c:pt idx="1431">
                  <c:v>7.7001948299999999E-9</c:v>
                </c:pt>
                <c:pt idx="1432">
                  <c:v>7.1732529060000004E-9</c:v>
                </c:pt>
                <c:pt idx="1433">
                  <c:v>9.1538195159999999E-9</c:v>
                </c:pt>
                <c:pt idx="1434">
                  <c:v>4.4134309189999999E-9</c:v>
                </c:pt>
                <c:pt idx="1435">
                  <c:v>3.9176321280000001E-9</c:v>
                </c:pt>
                <c:pt idx="1436">
                  <c:v>4.531989048E-9</c:v>
                </c:pt>
                <c:pt idx="1437">
                  <c:v>6.1450962449999999E-9</c:v>
                </c:pt>
                <c:pt idx="1438">
                  <c:v>4.9110267559999996E-9</c:v>
                </c:pt>
                <c:pt idx="1439">
                  <c:v>7.0174652419999999E-9</c:v>
                </c:pt>
                <c:pt idx="1440">
                  <c:v>8.4651088820000006E-9</c:v>
                </c:pt>
                <c:pt idx="1441">
                  <c:v>5.3995753329999998E-9</c:v>
                </c:pt>
                <c:pt idx="1442">
                  <c:v>6.5015248039999998E-9</c:v>
                </c:pt>
                <c:pt idx="1443">
                  <c:v>5.445774153E-9</c:v>
                </c:pt>
                <c:pt idx="1444">
                  <c:v>4.5237797650000004E-9</c:v>
                </c:pt>
                <c:pt idx="1445">
                  <c:v>4.4438662349999998E-9</c:v>
                </c:pt>
                <c:pt idx="1446">
                  <c:v>9.5244521150000006E-9</c:v>
                </c:pt>
                <c:pt idx="1447">
                  <c:v>5.1685376920000002E-9</c:v>
                </c:pt>
                <c:pt idx="1448">
                  <c:v>4.2348415119999996E-9</c:v>
                </c:pt>
                <c:pt idx="1449">
                  <c:v>3.4140333389999999E-9</c:v>
                </c:pt>
                <c:pt idx="1450">
                  <c:v>5.9364554109999998E-9</c:v>
                </c:pt>
                <c:pt idx="1451">
                  <c:v>5.4725547070000002E-9</c:v>
                </c:pt>
                <c:pt idx="1452">
                  <c:v>5.8476789800000002E-9</c:v>
                </c:pt>
                <c:pt idx="1453">
                  <c:v>3.7995664419999997E-9</c:v>
                </c:pt>
                <c:pt idx="1454">
                  <c:v>3.3551559280000002E-9</c:v>
                </c:pt>
                <c:pt idx="1455">
                  <c:v>9.5645548540000001E-9</c:v>
                </c:pt>
                <c:pt idx="1456">
                  <c:v>8.5010363109999995E-9</c:v>
                </c:pt>
                <c:pt idx="1457">
                  <c:v>3.3373123130000001E-9</c:v>
                </c:pt>
                <c:pt idx="1458">
                  <c:v>5.1665141190000002E-9</c:v>
                </c:pt>
                <c:pt idx="1459">
                  <c:v>4.0583849570000003E-9</c:v>
                </c:pt>
                <c:pt idx="1460">
                  <c:v>6.908284421E-9</c:v>
                </c:pt>
                <c:pt idx="1461">
                  <c:v>3.686240023E-9</c:v>
                </c:pt>
                <c:pt idx="1462">
                  <c:v>3.6122758979999999E-9</c:v>
                </c:pt>
                <c:pt idx="1463">
                  <c:v>3.7487331009999996E-9</c:v>
                </c:pt>
                <c:pt idx="1464">
                  <c:v>6.2255866689999999E-9</c:v>
                </c:pt>
                <c:pt idx="1465">
                  <c:v>6.428498673E-9</c:v>
                </c:pt>
                <c:pt idx="1466">
                  <c:v>1.197459404E-8</c:v>
                </c:pt>
                <c:pt idx="1467">
                  <c:v>4.1102720759999997E-9</c:v>
                </c:pt>
                <c:pt idx="1468">
                  <c:v>2.7697082369999999E-9</c:v>
                </c:pt>
                <c:pt idx="1469">
                  <c:v>2.4872250760000001E-9</c:v>
                </c:pt>
                <c:pt idx="1470">
                  <c:v>4.4631566710000001E-9</c:v>
                </c:pt>
                <c:pt idx="1471">
                  <c:v>8.7904493980000003E-9</c:v>
                </c:pt>
                <c:pt idx="1472">
                  <c:v>3.8417698560000001E-9</c:v>
                </c:pt>
                <c:pt idx="1473">
                  <c:v>8.8030137729999999E-9</c:v>
                </c:pt>
                <c:pt idx="1474">
                  <c:v>4.2800175790000001E-9</c:v>
                </c:pt>
                <c:pt idx="1475">
                  <c:v>1.086001894E-8</c:v>
                </c:pt>
                <c:pt idx="1476">
                  <c:v>1.201709325E-8</c:v>
                </c:pt>
                <c:pt idx="1477">
                  <c:v>6.2460699960000004E-9</c:v>
                </c:pt>
                <c:pt idx="1478">
                  <c:v>6.3649776439999997E-9</c:v>
                </c:pt>
                <c:pt idx="1479">
                  <c:v>3.1147558929999998E-9</c:v>
                </c:pt>
                <c:pt idx="1480">
                  <c:v>3.1376096399999999E-9</c:v>
                </c:pt>
                <c:pt idx="1481">
                  <c:v>7.4424960520000002E-9</c:v>
                </c:pt>
                <c:pt idx="1482">
                  <c:v>6.767472791E-9</c:v>
                </c:pt>
                <c:pt idx="1483">
                  <c:v>1.2042760879999999E-8</c:v>
                </c:pt>
                <c:pt idx="1484">
                  <c:v>5.9044320570000001E-9</c:v>
                </c:pt>
                <c:pt idx="1485">
                  <c:v>4.6572419620000003E-9</c:v>
                </c:pt>
                <c:pt idx="1486">
                  <c:v>3.5458613900000002E-9</c:v>
                </c:pt>
                <c:pt idx="1487">
                  <c:v>3.8759981959999999E-9</c:v>
                </c:pt>
                <c:pt idx="1488">
                  <c:v>7.0182284660000003E-9</c:v>
                </c:pt>
                <c:pt idx="1489">
                  <c:v>6.4233750459999997E-9</c:v>
                </c:pt>
                <c:pt idx="1490">
                  <c:v>6.8936764580000002E-9</c:v>
                </c:pt>
                <c:pt idx="1491">
                  <c:v>8.9295811810000005E-9</c:v>
                </c:pt>
                <c:pt idx="1492">
                  <c:v>4.008942536E-9</c:v>
                </c:pt>
                <c:pt idx="1493">
                  <c:v>2.910922932E-9</c:v>
                </c:pt>
                <c:pt idx="1494">
                  <c:v>4.4285502879999999E-9</c:v>
                </c:pt>
                <c:pt idx="1495">
                  <c:v>8.0304568309999995E-9</c:v>
                </c:pt>
                <c:pt idx="1496">
                  <c:v>6.9382921340000004E-9</c:v>
                </c:pt>
                <c:pt idx="1497">
                  <c:v>5.9180532469999996E-9</c:v>
                </c:pt>
                <c:pt idx="1498">
                  <c:v>3.18978401E-9</c:v>
                </c:pt>
                <c:pt idx="1499">
                  <c:v>7.5530712659999993E-9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79936"/>
        <c:axId val="112698496"/>
      </c:scatterChart>
      <c:valAx>
        <c:axId val="11267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error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698496"/>
        <c:crosses val="autoZero"/>
        <c:crossBetween val="midCat"/>
      </c:valAx>
      <c:valAx>
        <c:axId val="112698496"/>
        <c:scaling>
          <c:logBase val="10"/>
          <c:orientation val="minMax"/>
          <c:max val="1.0000000000000004E-7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12679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correlation_error!$E$3</c:f>
              <c:strCache>
                <c:ptCount val="1"/>
                <c:pt idx="0">
                  <c:v>a(h+)</c:v>
                </c:pt>
              </c:strCache>
            </c:strRef>
          </c:tx>
          <c:spPr>
            <a:ln w="28575">
              <a:noFill/>
            </a:ln>
          </c:spPr>
          <c:xVal>
            <c:numRef>
              <c:f>correlation_error!$C$4:$C$1503</c:f>
              <c:numCache>
                <c:formatCode>0.00E+00</c:formatCode>
                <c:ptCount val="1500"/>
                <c:pt idx="0">
                  <c:v>1.4310592340000001E-3</c:v>
                </c:pt>
                <c:pt idx="1">
                  <c:v>1.62818312E-3</c:v>
                </c:pt>
                <c:pt idx="2">
                  <c:v>5.7522324419999999E-4</c:v>
                </c:pt>
                <c:pt idx="3">
                  <c:v>1.396084349E-3</c:v>
                </c:pt>
                <c:pt idx="4">
                  <c:v>1.144985889E-3</c:v>
                </c:pt>
                <c:pt idx="5">
                  <c:v>8.1425963280000002E-4</c:v>
                </c:pt>
                <c:pt idx="6">
                  <c:v>1.0675361369999999E-3</c:v>
                </c:pt>
                <c:pt idx="7">
                  <c:v>1.06115431E-3</c:v>
                </c:pt>
                <c:pt idx="8">
                  <c:v>7.6301603490000003E-4</c:v>
                </c:pt>
                <c:pt idx="9">
                  <c:v>9.7634360700000003E-4</c:v>
                </c:pt>
                <c:pt idx="10">
                  <c:v>1.4546434170000001E-3</c:v>
                </c:pt>
                <c:pt idx="11">
                  <c:v>4.0406270790000002E-4</c:v>
                </c:pt>
                <c:pt idx="12">
                  <c:v>1.1657936739999999E-3</c:v>
                </c:pt>
                <c:pt idx="13">
                  <c:v>1.822619355E-3</c:v>
                </c:pt>
                <c:pt idx="14">
                  <c:v>4.840717631E-4</c:v>
                </c:pt>
                <c:pt idx="15">
                  <c:v>1.4292995660000001E-3</c:v>
                </c:pt>
                <c:pt idx="16">
                  <c:v>2.2126483770000001E-4</c:v>
                </c:pt>
                <c:pt idx="17">
                  <c:v>1.6228350729999999E-3</c:v>
                </c:pt>
                <c:pt idx="18">
                  <c:v>1.880385055E-3</c:v>
                </c:pt>
                <c:pt idx="19">
                  <c:v>4.348707618E-4</c:v>
                </c:pt>
                <c:pt idx="20">
                  <c:v>5.7379457220000003E-4</c:v>
                </c:pt>
                <c:pt idx="21">
                  <c:v>1.6041064339999999E-3</c:v>
                </c:pt>
                <c:pt idx="22">
                  <c:v>8.0392116130000003E-4</c:v>
                </c:pt>
                <c:pt idx="23">
                  <c:v>6.0946869909999995E-4</c:v>
                </c:pt>
                <c:pt idx="24">
                  <c:v>6.6726163240000004E-4</c:v>
                </c:pt>
                <c:pt idx="25">
                  <c:v>1.647364419E-3</c:v>
                </c:pt>
                <c:pt idx="26">
                  <c:v>9.0017787310000001E-4</c:v>
                </c:pt>
                <c:pt idx="27">
                  <c:v>1.0915870880000001E-3</c:v>
                </c:pt>
                <c:pt idx="28">
                  <c:v>1.110127548E-3</c:v>
                </c:pt>
                <c:pt idx="29">
                  <c:v>1.0217824480000001E-3</c:v>
                </c:pt>
                <c:pt idx="30">
                  <c:v>1.4150771399999999E-3</c:v>
                </c:pt>
                <c:pt idx="31">
                  <c:v>4.3655348839999997E-4</c:v>
                </c:pt>
                <c:pt idx="32">
                  <c:v>-8.8390383650000006E-5</c:v>
                </c:pt>
                <c:pt idx="33">
                  <c:v>1.236385164E-3</c:v>
                </c:pt>
                <c:pt idx="34">
                  <c:v>6.2562992740000003E-5</c:v>
                </c:pt>
                <c:pt idx="35">
                  <c:v>6.0666044339999995E-4</c:v>
                </c:pt>
                <c:pt idx="36">
                  <c:v>1.1361459019999999E-3</c:v>
                </c:pt>
                <c:pt idx="37">
                  <c:v>2.318723857E-3</c:v>
                </c:pt>
                <c:pt idx="38">
                  <c:v>7.1894056920000001E-4</c:v>
                </c:pt>
                <c:pt idx="39">
                  <c:v>5.8337204490000003E-4</c:v>
                </c:pt>
                <c:pt idx="40">
                  <c:v>6.4352144800000003E-4</c:v>
                </c:pt>
                <c:pt idx="41">
                  <c:v>8.7992257140000001E-4</c:v>
                </c:pt>
                <c:pt idx="42">
                  <c:v>1.1817387070000001E-3</c:v>
                </c:pt>
                <c:pt idx="43">
                  <c:v>1.8002229889999999E-3</c:v>
                </c:pt>
                <c:pt idx="44">
                  <c:v>1.0891025740000001E-3</c:v>
                </c:pt>
                <c:pt idx="45">
                  <c:v>8.4762596730000004E-4</c:v>
                </c:pt>
                <c:pt idx="46">
                  <c:v>4.3047316130000001E-4</c:v>
                </c:pt>
                <c:pt idx="47">
                  <c:v>3.229905943E-4</c:v>
                </c:pt>
                <c:pt idx="48">
                  <c:v>7.9527396890000004E-4</c:v>
                </c:pt>
                <c:pt idx="49">
                  <c:v>1.1185680130000001E-3</c:v>
                </c:pt>
                <c:pt idx="50">
                  <c:v>1.1666133950000001E-3</c:v>
                </c:pt>
                <c:pt idx="51">
                  <c:v>1.51914281E-3</c:v>
                </c:pt>
                <c:pt idx="52">
                  <c:v>1.3921624959999999E-4</c:v>
                </c:pt>
                <c:pt idx="53">
                  <c:v>4.88691591E-4</c:v>
                </c:pt>
                <c:pt idx="54">
                  <c:v>3.7685599719999998E-4</c:v>
                </c:pt>
                <c:pt idx="55">
                  <c:v>7.9051883149999997E-4</c:v>
                </c:pt>
                <c:pt idx="56">
                  <c:v>-8.0243324279999999E-5</c:v>
                </c:pt>
                <c:pt idx="57">
                  <c:v>9.546890569E-4</c:v>
                </c:pt>
                <c:pt idx="58">
                  <c:v>2.8923260580000001E-4</c:v>
                </c:pt>
                <c:pt idx="59">
                  <c:v>6.7788457519999995E-4</c:v>
                </c:pt>
                <c:pt idx="60">
                  <c:v>-1.444563432E-4</c:v>
                </c:pt>
                <c:pt idx="61">
                  <c:v>1.8365730820000001E-3</c:v>
                </c:pt>
                <c:pt idx="62">
                  <c:v>2.405794229E-4</c:v>
                </c:pt>
                <c:pt idx="63">
                  <c:v>1.2418748359999999E-3</c:v>
                </c:pt>
                <c:pt idx="64">
                  <c:v>-2.5900502329999998E-4</c:v>
                </c:pt>
                <c:pt idx="65">
                  <c:v>1.34744546E-3</c:v>
                </c:pt>
                <c:pt idx="66">
                  <c:v>1.092903905E-3</c:v>
                </c:pt>
                <c:pt idx="67">
                  <c:v>6.30837592E-4</c:v>
                </c:pt>
                <c:pt idx="68">
                  <c:v>1.1773313630000001E-3</c:v>
                </c:pt>
                <c:pt idx="69">
                  <c:v>8.2106800630000001E-4</c:v>
                </c:pt>
                <c:pt idx="70">
                  <c:v>1.441166929E-3</c:v>
                </c:pt>
                <c:pt idx="71">
                  <c:v>-3.3036802930000003E-4</c:v>
                </c:pt>
                <c:pt idx="72">
                  <c:v>1.529538875E-3</c:v>
                </c:pt>
                <c:pt idx="73">
                  <c:v>1.698253667E-3</c:v>
                </c:pt>
                <c:pt idx="74">
                  <c:v>1.087599391E-3</c:v>
                </c:pt>
                <c:pt idx="75">
                  <c:v>1.058848106E-3</c:v>
                </c:pt>
                <c:pt idx="76">
                  <c:v>-1.246463176E-4</c:v>
                </c:pt>
                <c:pt idx="77">
                  <c:v>1.396335351E-3</c:v>
                </c:pt>
                <c:pt idx="78">
                  <c:v>1.0474685509999999E-3</c:v>
                </c:pt>
                <c:pt idx="79">
                  <c:v>8.4045818540000002E-4</c:v>
                </c:pt>
                <c:pt idx="80">
                  <c:v>1.389022628E-3</c:v>
                </c:pt>
                <c:pt idx="81">
                  <c:v>-1.853031664E-4</c:v>
                </c:pt>
                <c:pt idx="82">
                  <c:v>1.129960644E-3</c:v>
                </c:pt>
                <c:pt idx="83">
                  <c:v>1.296166657E-3</c:v>
                </c:pt>
                <c:pt idx="84">
                  <c:v>5.2916519510000002E-4</c:v>
                </c:pt>
                <c:pt idx="85">
                  <c:v>1.494985561E-3</c:v>
                </c:pt>
                <c:pt idx="86">
                  <c:v>4.4616845550000001E-4</c:v>
                </c:pt>
                <c:pt idx="87">
                  <c:v>4.64431179E-4</c:v>
                </c:pt>
                <c:pt idx="88">
                  <c:v>1.6129544559999999E-3</c:v>
                </c:pt>
                <c:pt idx="89">
                  <c:v>6.3341587670000005E-4</c:v>
                </c:pt>
                <c:pt idx="90">
                  <c:v>1.0560900830000001E-3</c:v>
                </c:pt>
                <c:pt idx="91">
                  <c:v>5.9086637300000003E-4</c:v>
                </c:pt>
                <c:pt idx="92">
                  <c:v>8.0275115629999995E-4</c:v>
                </c:pt>
                <c:pt idx="93">
                  <c:v>6.4437624730000003E-4</c:v>
                </c:pt>
                <c:pt idx="94">
                  <c:v>1.902194567E-3</c:v>
                </c:pt>
                <c:pt idx="95">
                  <c:v>9.2541380409999995E-4</c:v>
                </c:pt>
                <c:pt idx="96">
                  <c:v>7.9997359760000002E-4</c:v>
                </c:pt>
                <c:pt idx="97">
                  <c:v>1.3093215790000001E-3</c:v>
                </c:pt>
                <c:pt idx="98">
                  <c:v>5.8864011610000003E-4</c:v>
                </c:pt>
                <c:pt idx="99">
                  <c:v>9.7179125500000002E-4</c:v>
                </c:pt>
                <c:pt idx="100">
                  <c:v>1.1600568349999999E-3</c:v>
                </c:pt>
                <c:pt idx="101">
                  <c:v>1.3050429379999999E-3</c:v>
                </c:pt>
                <c:pt idx="102">
                  <c:v>1.466197983E-3</c:v>
                </c:pt>
                <c:pt idx="103">
                  <c:v>9.699379958E-4</c:v>
                </c:pt>
                <c:pt idx="104">
                  <c:v>6.7699904720000005E-4</c:v>
                </c:pt>
                <c:pt idx="105">
                  <c:v>1.2991162709999999E-4</c:v>
                </c:pt>
                <c:pt idx="106">
                  <c:v>1.791386069E-3</c:v>
                </c:pt>
                <c:pt idx="107">
                  <c:v>1.482961033E-3</c:v>
                </c:pt>
                <c:pt idx="108">
                  <c:v>1.015549029E-3</c:v>
                </c:pt>
                <c:pt idx="109">
                  <c:v>9.1864141879999999E-4</c:v>
                </c:pt>
                <c:pt idx="110">
                  <c:v>1.339866509E-3</c:v>
                </c:pt>
                <c:pt idx="111">
                  <c:v>1.1947048309999999E-3</c:v>
                </c:pt>
                <c:pt idx="112">
                  <c:v>1.1142311510000001E-3</c:v>
                </c:pt>
                <c:pt idx="113">
                  <c:v>1.2694846730000001E-3</c:v>
                </c:pt>
                <c:pt idx="114">
                  <c:v>1.3714737289999999E-3</c:v>
                </c:pt>
                <c:pt idx="115">
                  <c:v>8.8445048499999996E-4</c:v>
                </c:pt>
                <c:pt idx="116">
                  <c:v>9.8325493139999991E-4</c:v>
                </c:pt>
                <c:pt idx="117">
                  <c:v>1.0676396709999999E-3</c:v>
                </c:pt>
                <c:pt idx="118">
                  <c:v>9.5666214269999998E-4</c:v>
                </c:pt>
                <c:pt idx="119">
                  <c:v>1.0828043390000001E-3</c:v>
                </c:pt>
                <c:pt idx="120">
                  <c:v>9.2047424959999997E-4</c:v>
                </c:pt>
                <c:pt idx="121">
                  <c:v>8.3961315279999999E-4</c:v>
                </c:pt>
                <c:pt idx="122">
                  <c:v>1.5533402340000001E-4</c:v>
                </c:pt>
                <c:pt idx="123">
                  <c:v>1.787511731E-3</c:v>
                </c:pt>
                <c:pt idx="124">
                  <c:v>2.036099539E-3</c:v>
                </c:pt>
                <c:pt idx="125">
                  <c:v>1.872128114E-3</c:v>
                </c:pt>
                <c:pt idx="126">
                  <c:v>1.8009706219999999E-3</c:v>
                </c:pt>
                <c:pt idx="127">
                  <c:v>8.5818472429999998E-4</c:v>
                </c:pt>
                <c:pt idx="128">
                  <c:v>4.3416016470000001E-4</c:v>
                </c:pt>
                <c:pt idx="129">
                  <c:v>2.2417760820000001E-3</c:v>
                </c:pt>
                <c:pt idx="130">
                  <c:v>1.5457450319999999E-3</c:v>
                </c:pt>
                <c:pt idx="131">
                  <c:v>1.19330723E-3</c:v>
                </c:pt>
                <c:pt idx="132">
                  <c:v>7.5668563410000004E-4</c:v>
                </c:pt>
                <c:pt idx="133">
                  <c:v>1.0121620390000001E-3</c:v>
                </c:pt>
                <c:pt idx="134">
                  <c:v>8.9618109259999995E-4</c:v>
                </c:pt>
                <c:pt idx="135">
                  <c:v>1.3862108250000001E-3</c:v>
                </c:pt>
                <c:pt idx="136">
                  <c:v>9.6040695380000005E-4</c:v>
                </c:pt>
                <c:pt idx="137">
                  <c:v>6.8527502399999996E-4</c:v>
                </c:pt>
                <c:pt idx="138">
                  <c:v>6.7849366630000005E-4</c:v>
                </c:pt>
                <c:pt idx="139">
                  <c:v>9.6023604159999997E-4</c:v>
                </c:pt>
                <c:pt idx="140">
                  <c:v>1.34067369E-3</c:v>
                </c:pt>
                <c:pt idx="141">
                  <c:v>1.217071309E-3</c:v>
                </c:pt>
                <c:pt idx="142">
                  <c:v>1.4717277E-3</c:v>
                </c:pt>
                <c:pt idx="143">
                  <c:v>9.7229330840000003E-4</c:v>
                </c:pt>
                <c:pt idx="144">
                  <c:v>1.5459953940000001E-4</c:v>
                </c:pt>
                <c:pt idx="145">
                  <c:v>8.5727418619999996E-4</c:v>
                </c:pt>
                <c:pt idx="146">
                  <c:v>7.0940483530000003E-4</c:v>
                </c:pt>
                <c:pt idx="147">
                  <c:v>8.4943887979999999E-4</c:v>
                </c:pt>
                <c:pt idx="148">
                  <c:v>-7.4237401010000001E-5</c:v>
                </c:pt>
                <c:pt idx="149">
                  <c:v>5.1718388109999998E-4</c:v>
                </c:pt>
                <c:pt idx="150">
                  <c:v>1.0798221859999999E-3</c:v>
                </c:pt>
                <c:pt idx="151">
                  <c:v>1.458695303E-3</c:v>
                </c:pt>
                <c:pt idx="152">
                  <c:v>1.7324533280000001E-3</c:v>
                </c:pt>
                <c:pt idx="153">
                  <c:v>6.5672884760000004E-4</c:v>
                </c:pt>
                <c:pt idx="154">
                  <c:v>7.0017218010000001E-4</c:v>
                </c:pt>
                <c:pt idx="155">
                  <c:v>8.371632486E-4</c:v>
                </c:pt>
                <c:pt idx="156">
                  <c:v>1.2579491699999999E-3</c:v>
                </c:pt>
                <c:pt idx="157">
                  <c:v>1.0677172799999999E-3</c:v>
                </c:pt>
                <c:pt idx="158">
                  <c:v>1.1312534260000001E-3</c:v>
                </c:pt>
                <c:pt idx="159">
                  <c:v>9.7359097780000002E-4</c:v>
                </c:pt>
                <c:pt idx="160">
                  <c:v>1.6219226209999999E-3</c:v>
                </c:pt>
                <c:pt idx="161">
                  <c:v>1.225207071E-3</c:v>
                </c:pt>
                <c:pt idx="162">
                  <c:v>7.9271980139999999E-5</c:v>
                </c:pt>
                <c:pt idx="163">
                  <c:v>6.8160771679999998E-4</c:v>
                </c:pt>
                <c:pt idx="164">
                  <c:v>9.3040978280000005E-4</c:v>
                </c:pt>
                <c:pt idx="165">
                  <c:v>1.431678376E-3</c:v>
                </c:pt>
                <c:pt idx="166">
                  <c:v>1.5695603560000001E-3</c:v>
                </c:pt>
                <c:pt idx="167">
                  <c:v>4.6045230479999999E-4</c:v>
                </c:pt>
                <c:pt idx="168">
                  <c:v>1.5283696479999999E-3</c:v>
                </c:pt>
                <c:pt idx="169">
                  <c:v>1.1199730450000001E-3</c:v>
                </c:pt>
                <c:pt idx="170">
                  <c:v>7.8197347530000003E-4</c:v>
                </c:pt>
                <c:pt idx="171">
                  <c:v>7.3468730390000004E-4</c:v>
                </c:pt>
                <c:pt idx="172">
                  <c:v>1.0710664179999999E-3</c:v>
                </c:pt>
                <c:pt idx="173">
                  <c:v>4.2093487940000001E-4</c:v>
                </c:pt>
                <c:pt idx="174">
                  <c:v>1.054314157E-3</c:v>
                </c:pt>
                <c:pt idx="175">
                  <c:v>7.5812925229999998E-4</c:v>
                </c:pt>
                <c:pt idx="176">
                  <c:v>6.7585803599999996E-4</c:v>
                </c:pt>
                <c:pt idx="177">
                  <c:v>1.6462894650000001E-3</c:v>
                </c:pt>
                <c:pt idx="178">
                  <c:v>1.293951226E-3</c:v>
                </c:pt>
                <c:pt idx="179">
                  <c:v>1.0795368069999999E-3</c:v>
                </c:pt>
                <c:pt idx="180">
                  <c:v>8.6103329330000004E-4</c:v>
                </c:pt>
                <c:pt idx="181">
                  <c:v>1.7023691319999999E-3</c:v>
                </c:pt>
                <c:pt idx="182">
                  <c:v>9.6167546110000003E-4</c:v>
                </c:pt>
                <c:pt idx="183">
                  <c:v>1.5048809159999999E-3</c:v>
                </c:pt>
                <c:pt idx="184">
                  <c:v>1.386112144E-3</c:v>
                </c:pt>
                <c:pt idx="185">
                  <c:v>1.6491810400000001E-3</c:v>
                </c:pt>
                <c:pt idx="186">
                  <c:v>1.646090715E-3</c:v>
                </c:pt>
                <c:pt idx="187">
                  <c:v>8.7091484109999995E-4</c:v>
                </c:pt>
                <c:pt idx="188">
                  <c:v>5.8672099269999999E-4</c:v>
                </c:pt>
                <c:pt idx="189">
                  <c:v>8.4378586019999999E-4</c:v>
                </c:pt>
                <c:pt idx="190">
                  <c:v>1.6172271669999999E-3</c:v>
                </c:pt>
                <c:pt idx="191">
                  <c:v>-7.6968206099999994E-5</c:v>
                </c:pt>
                <c:pt idx="192">
                  <c:v>1.1000567620000001E-3</c:v>
                </c:pt>
                <c:pt idx="193">
                  <c:v>5.6877875850000004E-4</c:v>
                </c:pt>
                <c:pt idx="194">
                  <c:v>7.4566255449999997E-4</c:v>
                </c:pt>
                <c:pt idx="195">
                  <c:v>7.2839739000000005E-4</c:v>
                </c:pt>
                <c:pt idx="196">
                  <c:v>1.264077471E-3</c:v>
                </c:pt>
                <c:pt idx="197">
                  <c:v>5.7050857479999998E-4</c:v>
                </c:pt>
                <c:pt idx="198">
                  <c:v>1.8991021679999999E-3</c:v>
                </c:pt>
                <c:pt idx="199">
                  <c:v>1.0804801E-3</c:v>
                </c:pt>
                <c:pt idx="200">
                  <c:v>6.5164377040000001E-4</c:v>
                </c:pt>
                <c:pt idx="201">
                  <c:v>8.9063992819999997E-4</c:v>
                </c:pt>
                <c:pt idx="202">
                  <c:v>1.1268730209999999E-3</c:v>
                </c:pt>
                <c:pt idx="203">
                  <c:v>9.4006805030000002E-4</c:v>
                </c:pt>
                <c:pt idx="204">
                  <c:v>3.4283327609999998E-4</c:v>
                </c:pt>
                <c:pt idx="205">
                  <c:v>1.1745377920000001E-3</c:v>
                </c:pt>
                <c:pt idx="206">
                  <c:v>9.4505010260000002E-4</c:v>
                </c:pt>
                <c:pt idx="207">
                  <c:v>5.8718800689999998E-4</c:v>
                </c:pt>
                <c:pt idx="208">
                  <c:v>4.4876067640000001E-4</c:v>
                </c:pt>
                <c:pt idx="209">
                  <c:v>1.507080125E-3</c:v>
                </c:pt>
                <c:pt idx="210">
                  <c:v>1.5047975730000001E-3</c:v>
                </c:pt>
                <c:pt idx="211">
                  <c:v>1.456172098E-3</c:v>
                </c:pt>
                <c:pt idx="212">
                  <c:v>1.395692777E-3</c:v>
                </c:pt>
                <c:pt idx="213">
                  <c:v>6.606027656E-4</c:v>
                </c:pt>
                <c:pt idx="214">
                  <c:v>1.3861647889999999E-3</c:v>
                </c:pt>
                <c:pt idx="215">
                  <c:v>3.3359027380000002E-4</c:v>
                </c:pt>
                <c:pt idx="216">
                  <c:v>1.454247862E-4</c:v>
                </c:pt>
                <c:pt idx="217">
                  <c:v>1.4480916469999999E-3</c:v>
                </c:pt>
                <c:pt idx="218">
                  <c:v>1.012547025E-3</c:v>
                </c:pt>
                <c:pt idx="219">
                  <c:v>5.3685898070000002E-4</c:v>
                </c:pt>
                <c:pt idx="220">
                  <c:v>4.4894254480000001E-4</c:v>
                </c:pt>
                <c:pt idx="221">
                  <c:v>1.2952745899999999E-3</c:v>
                </c:pt>
                <c:pt idx="222">
                  <c:v>-5.4054980069999997E-5</c:v>
                </c:pt>
                <c:pt idx="223">
                  <c:v>7.2326236399999997E-4</c:v>
                </c:pt>
                <c:pt idx="224">
                  <c:v>1.1469337750000001E-3</c:v>
                </c:pt>
                <c:pt idx="225">
                  <c:v>9.3941043630000004E-4</c:v>
                </c:pt>
                <c:pt idx="226">
                  <c:v>1.681410955E-3</c:v>
                </c:pt>
                <c:pt idx="227">
                  <c:v>7.4344663980000002E-4</c:v>
                </c:pt>
                <c:pt idx="228">
                  <c:v>1.5477196219999999E-4</c:v>
                </c:pt>
                <c:pt idx="229">
                  <c:v>1.274507388E-3</c:v>
                </c:pt>
                <c:pt idx="230">
                  <c:v>1.0581505970000001E-3</c:v>
                </c:pt>
                <c:pt idx="231">
                  <c:v>9.5477649710000001E-4</c:v>
                </c:pt>
                <c:pt idx="232">
                  <c:v>1.787233665E-3</c:v>
                </c:pt>
                <c:pt idx="233">
                  <c:v>1.0289203050000001E-3</c:v>
                </c:pt>
                <c:pt idx="234">
                  <c:v>3.6801339249999999E-4</c:v>
                </c:pt>
                <c:pt idx="235">
                  <c:v>1.546340424E-3</c:v>
                </c:pt>
                <c:pt idx="236">
                  <c:v>1.1647712319999999E-3</c:v>
                </c:pt>
                <c:pt idx="237">
                  <c:v>-4.8116539750000002E-4</c:v>
                </c:pt>
                <c:pt idx="238">
                  <c:v>1.2658348880000001E-3</c:v>
                </c:pt>
                <c:pt idx="239">
                  <c:v>4.7210452400000001E-4</c:v>
                </c:pt>
                <c:pt idx="240">
                  <c:v>8.9281973420000005E-4</c:v>
                </c:pt>
                <c:pt idx="241">
                  <c:v>6.9714077530000005E-4</c:v>
                </c:pt>
                <c:pt idx="242">
                  <c:v>8.9552703989999999E-4</c:v>
                </c:pt>
                <c:pt idx="243">
                  <c:v>9.6645252209999997E-4</c:v>
                </c:pt>
                <c:pt idx="244">
                  <c:v>1.2685450980000001E-3</c:v>
                </c:pt>
                <c:pt idx="245">
                  <c:v>6.2903754959999999E-4</c:v>
                </c:pt>
                <c:pt idx="246">
                  <c:v>2.762529284E-4</c:v>
                </c:pt>
                <c:pt idx="247">
                  <c:v>1.366026531E-3</c:v>
                </c:pt>
                <c:pt idx="248">
                  <c:v>1.1109955260000001E-3</c:v>
                </c:pt>
                <c:pt idx="249">
                  <c:v>1.5787186870000001E-3</c:v>
                </c:pt>
                <c:pt idx="250">
                  <c:v>9.9728141170000008E-4</c:v>
                </c:pt>
                <c:pt idx="251">
                  <c:v>9.0407263080000003E-4</c:v>
                </c:pt>
                <c:pt idx="252">
                  <c:v>6.9311858930000002E-4</c:v>
                </c:pt>
                <c:pt idx="253">
                  <c:v>8.3114713929999999E-4</c:v>
                </c:pt>
                <c:pt idx="254">
                  <c:v>4.2384796549999997E-4</c:v>
                </c:pt>
                <c:pt idx="255">
                  <c:v>9.6639533689999997E-4</c:v>
                </c:pt>
                <c:pt idx="256">
                  <c:v>1.699604147E-3</c:v>
                </c:pt>
                <c:pt idx="257">
                  <c:v>1.97376145E-3</c:v>
                </c:pt>
                <c:pt idx="258">
                  <c:v>1.3033450980000001E-3</c:v>
                </c:pt>
                <c:pt idx="259">
                  <c:v>5.0730164900000005E-4</c:v>
                </c:pt>
                <c:pt idx="260">
                  <c:v>8.2689043539999996E-4</c:v>
                </c:pt>
                <c:pt idx="261">
                  <c:v>1.088750572E-3</c:v>
                </c:pt>
                <c:pt idx="262">
                  <c:v>7.292354279E-4</c:v>
                </c:pt>
                <c:pt idx="263">
                  <c:v>1.1202914589999999E-3</c:v>
                </c:pt>
                <c:pt idx="264">
                  <c:v>8.6577869669999998E-4</c:v>
                </c:pt>
                <c:pt idx="265">
                  <c:v>8.8607056709999997E-4</c:v>
                </c:pt>
                <c:pt idx="266">
                  <c:v>8.9319600839999995E-4</c:v>
                </c:pt>
                <c:pt idx="267">
                  <c:v>6.2433646339999998E-4</c:v>
                </c:pt>
                <c:pt idx="268">
                  <c:v>4.9770521440000001E-4</c:v>
                </c:pt>
                <c:pt idx="269">
                  <c:v>9.7920464509999991E-4</c:v>
                </c:pt>
                <c:pt idx="270">
                  <c:v>1.450146818E-3</c:v>
                </c:pt>
                <c:pt idx="271">
                  <c:v>1.6519524030000001E-3</c:v>
                </c:pt>
                <c:pt idx="272">
                  <c:v>7.3726083189999995E-4</c:v>
                </c:pt>
                <c:pt idx="273">
                  <c:v>3.8949815190000001E-4</c:v>
                </c:pt>
                <c:pt idx="274">
                  <c:v>3.2296528839999999E-4</c:v>
                </c:pt>
                <c:pt idx="275">
                  <c:v>1.4496676210000001E-3</c:v>
                </c:pt>
                <c:pt idx="276">
                  <c:v>9.4128231039999997E-4</c:v>
                </c:pt>
                <c:pt idx="277">
                  <c:v>7.0101016929999998E-4</c:v>
                </c:pt>
                <c:pt idx="278">
                  <c:v>6.9639716620000002E-4</c:v>
                </c:pt>
                <c:pt idx="279">
                  <c:v>7.1427842739999999E-4</c:v>
                </c:pt>
                <c:pt idx="280">
                  <c:v>1.6415332109999999E-3</c:v>
                </c:pt>
                <c:pt idx="281">
                  <c:v>4.8727035689999997E-5</c:v>
                </c:pt>
                <c:pt idx="282">
                  <c:v>1.5794811799999999E-3</c:v>
                </c:pt>
                <c:pt idx="283">
                  <c:v>1.333232413E-3</c:v>
                </c:pt>
                <c:pt idx="284">
                  <c:v>9.0305482870000004E-4</c:v>
                </c:pt>
                <c:pt idx="285">
                  <c:v>7.4718713420000003E-4</c:v>
                </c:pt>
                <c:pt idx="286">
                  <c:v>6.5184362150000005E-4</c:v>
                </c:pt>
                <c:pt idx="287">
                  <c:v>1.707795285E-3</c:v>
                </c:pt>
                <c:pt idx="288">
                  <c:v>1.4159939199999999E-3</c:v>
                </c:pt>
                <c:pt idx="289">
                  <c:v>1.342534219E-3</c:v>
                </c:pt>
                <c:pt idx="290">
                  <c:v>7.2494483389999999E-4</c:v>
                </c:pt>
                <c:pt idx="291">
                  <c:v>2.0844843789999999E-3</c:v>
                </c:pt>
                <c:pt idx="292">
                  <c:v>1.248491483E-3</c:v>
                </c:pt>
                <c:pt idx="293">
                  <c:v>1.4524990660000001E-3</c:v>
                </c:pt>
                <c:pt idx="294">
                  <c:v>7.5223776180000004E-4</c:v>
                </c:pt>
                <c:pt idx="295">
                  <c:v>1.1421885919999999E-3</c:v>
                </c:pt>
                <c:pt idx="296">
                  <c:v>8.1404365689999997E-4</c:v>
                </c:pt>
                <c:pt idx="297">
                  <c:v>5.5688222279999999E-4</c:v>
                </c:pt>
                <c:pt idx="298">
                  <c:v>1.2893459E-3</c:v>
                </c:pt>
                <c:pt idx="299">
                  <c:v>8.1348643420000005E-4</c:v>
                </c:pt>
                <c:pt idx="300">
                  <c:v>1.100422637E-3</c:v>
                </c:pt>
                <c:pt idx="301">
                  <c:v>1.796763063E-3</c:v>
                </c:pt>
                <c:pt idx="302">
                  <c:v>1.8540340889999999E-3</c:v>
                </c:pt>
                <c:pt idx="303">
                  <c:v>6.0576426019999996E-4</c:v>
                </c:pt>
                <c:pt idx="304">
                  <c:v>1.216417071E-3</c:v>
                </c:pt>
                <c:pt idx="305">
                  <c:v>1.657953538E-3</c:v>
                </c:pt>
                <c:pt idx="306">
                  <c:v>1.9368736780000001E-3</c:v>
                </c:pt>
                <c:pt idx="307">
                  <c:v>5.4053349729999995E-4</c:v>
                </c:pt>
                <c:pt idx="308">
                  <c:v>1.3882098409999999E-3</c:v>
                </c:pt>
                <c:pt idx="309">
                  <c:v>1.5034257530000001E-3</c:v>
                </c:pt>
                <c:pt idx="310">
                  <c:v>1.6443806820000001E-3</c:v>
                </c:pt>
                <c:pt idx="311">
                  <c:v>7.5957929719999999E-4</c:v>
                </c:pt>
                <c:pt idx="312">
                  <c:v>1.193837194E-3</c:v>
                </c:pt>
                <c:pt idx="313">
                  <c:v>1.076338833E-3</c:v>
                </c:pt>
                <c:pt idx="314">
                  <c:v>1.573245284E-3</c:v>
                </c:pt>
                <c:pt idx="315">
                  <c:v>1.2671332830000001E-3</c:v>
                </c:pt>
                <c:pt idx="316">
                  <c:v>5.9413060499999997E-4</c:v>
                </c:pt>
                <c:pt idx="317">
                  <c:v>1.0865386170000001E-3</c:v>
                </c:pt>
                <c:pt idx="318">
                  <c:v>1.3472011680000001E-3</c:v>
                </c:pt>
                <c:pt idx="319">
                  <c:v>1.761527374E-3</c:v>
                </c:pt>
                <c:pt idx="320">
                  <c:v>1.594763854E-3</c:v>
                </c:pt>
                <c:pt idx="321">
                  <c:v>7.9291000860000002E-4</c:v>
                </c:pt>
                <c:pt idx="322">
                  <c:v>1.11517791E-3</c:v>
                </c:pt>
                <c:pt idx="323">
                  <c:v>1.2345435860000001E-3</c:v>
                </c:pt>
                <c:pt idx="324">
                  <c:v>6.380995756E-4</c:v>
                </c:pt>
                <c:pt idx="325">
                  <c:v>5.1832157020000004E-4</c:v>
                </c:pt>
                <c:pt idx="326">
                  <c:v>1.6499343130000001E-3</c:v>
                </c:pt>
                <c:pt idx="327">
                  <c:v>6.8115861920000004E-4</c:v>
                </c:pt>
                <c:pt idx="328">
                  <c:v>1.7659951480000001E-3</c:v>
                </c:pt>
                <c:pt idx="329">
                  <c:v>5.4128587860000001E-4</c:v>
                </c:pt>
                <c:pt idx="330">
                  <c:v>1.5363296459999999E-3</c:v>
                </c:pt>
                <c:pt idx="331">
                  <c:v>1.0925615630000001E-3</c:v>
                </c:pt>
                <c:pt idx="332">
                  <c:v>1.175600414E-3</c:v>
                </c:pt>
                <c:pt idx="333">
                  <c:v>-4.1056171949999999E-4</c:v>
                </c:pt>
                <c:pt idx="334">
                  <c:v>1.4880778400000001E-3</c:v>
                </c:pt>
                <c:pt idx="335">
                  <c:v>1.346392172E-3</c:v>
                </c:pt>
                <c:pt idx="336">
                  <c:v>8.0274614249999999E-4</c:v>
                </c:pt>
                <c:pt idx="337">
                  <c:v>9.4922489029999999E-4</c:v>
                </c:pt>
                <c:pt idx="338">
                  <c:v>9.7703486029999996E-4</c:v>
                </c:pt>
                <c:pt idx="339">
                  <c:v>1.312831049E-3</c:v>
                </c:pt>
                <c:pt idx="340">
                  <c:v>1.7539822519999999E-3</c:v>
                </c:pt>
                <c:pt idx="341">
                  <c:v>5.6107408700000003E-4</c:v>
                </c:pt>
                <c:pt idx="342">
                  <c:v>1.25458974E-3</c:v>
                </c:pt>
                <c:pt idx="343">
                  <c:v>1.5370304130000001E-3</c:v>
                </c:pt>
                <c:pt idx="344">
                  <c:v>2.6888714609999998E-4</c:v>
                </c:pt>
                <c:pt idx="345">
                  <c:v>1.4590082850000001E-3</c:v>
                </c:pt>
                <c:pt idx="346">
                  <c:v>1.1562707859999999E-3</c:v>
                </c:pt>
                <c:pt idx="347">
                  <c:v>9.8395604989999995E-4</c:v>
                </c:pt>
                <c:pt idx="348">
                  <c:v>9.9557855940000006E-4</c:v>
                </c:pt>
                <c:pt idx="349">
                  <c:v>6.381941361E-4</c:v>
                </c:pt>
                <c:pt idx="350">
                  <c:v>1.510098466E-3</c:v>
                </c:pt>
                <c:pt idx="351">
                  <c:v>7.4762409370000003E-4</c:v>
                </c:pt>
                <c:pt idx="352">
                  <c:v>-7.7209983180000005E-5</c:v>
                </c:pt>
                <c:pt idx="353">
                  <c:v>3.6130330060000002E-4</c:v>
                </c:pt>
                <c:pt idx="354">
                  <c:v>1.1994450039999999E-3</c:v>
                </c:pt>
                <c:pt idx="355">
                  <c:v>8.6473908340000002E-4</c:v>
                </c:pt>
                <c:pt idx="356">
                  <c:v>4.7298958229999999E-4</c:v>
                </c:pt>
                <c:pt idx="357">
                  <c:v>1.3950754060000001E-3</c:v>
                </c:pt>
                <c:pt idx="358">
                  <c:v>8.2439986340000001E-4</c:v>
                </c:pt>
                <c:pt idx="359">
                  <c:v>9.7005171429999999E-4</c:v>
                </c:pt>
                <c:pt idx="360">
                  <c:v>5.1496692160000004E-4</c:v>
                </c:pt>
                <c:pt idx="361">
                  <c:v>6.8909050820000004E-4</c:v>
                </c:pt>
                <c:pt idx="362">
                  <c:v>1.2560216539999999E-3</c:v>
                </c:pt>
                <c:pt idx="363">
                  <c:v>3.4927595610000003E-4</c:v>
                </c:pt>
                <c:pt idx="364">
                  <c:v>1.1661336260000001E-3</c:v>
                </c:pt>
                <c:pt idx="365">
                  <c:v>5.7219745309999999E-4</c:v>
                </c:pt>
                <c:pt idx="366">
                  <c:v>1.553018978E-3</c:v>
                </c:pt>
                <c:pt idx="367">
                  <c:v>7.934318014E-4</c:v>
                </c:pt>
                <c:pt idx="368">
                  <c:v>4.213237071E-4</c:v>
                </c:pt>
                <c:pt idx="369">
                  <c:v>6.2797315079999997E-4</c:v>
                </c:pt>
                <c:pt idx="370">
                  <c:v>1.3574383739999999E-3</c:v>
                </c:pt>
                <c:pt idx="371">
                  <c:v>5.5237285819999997E-4</c:v>
                </c:pt>
                <c:pt idx="372">
                  <c:v>1.1834844089999999E-3</c:v>
                </c:pt>
                <c:pt idx="373">
                  <c:v>1.569269457E-3</c:v>
                </c:pt>
                <c:pt idx="374">
                  <c:v>7.4902762570000004E-4</c:v>
                </c:pt>
                <c:pt idx="375">
                  <c:v>7.0687410619999999E-4</c:v>
                </c:pt>
                <c:pt idx="376">
                  <c:v>6.026241024E-4</c:v>
                </c:pt>
                <c:pt idx="377">
                  <c:v>1.3204434510000001E-3</c:v>
                </c:pt>
                <c:pt idx="378">
                  <c:v>1.6963387569999999E-3</c:v>
                </c:pt>
                <c:pt idx="379">
                  <c:v>9.9442201949999994E-4</c:v>
                </c:pt>
                <c:pt idx="380">
                  <c:v>1.2025563039999999E-3</c:v>
                </c:pt>
                <c:pt idx="381">
                  <c:v>3.5976891700000002E-4</c:v>
                </c:pt>
                <c:pt idx="382">
                  <c:v>1.3567783930000001E-3</c:v>
                </c:pt>
                <c:pt idx="383">
                  <c:v>1.0010488979999999E-3</c:v>
                </c:pt>
                <c:pt idx="384">
                  <c:v>3.182430435E-4</c:v>
                </c:pt>
                <c:pt idx="385">
                  <c:v>1.405109121E-3</c:v>
                </c:pt>
                <c:pt idx="386">
                  <c:v>3.9959470580000001E-4</c:v>
                </c:pt>
                <c:pt idx="387">
                  <c:v>1.720497395E-3</c:v>
                </c:pt>
                <c:pt idx="388">
                  <c:v>2.9618371069999998E-4</c:v>
                </c:pt>
                <c:pt idx="389">
                  <c:v>4.1377147799999999E-4</c:v>
                </c:pt>
                <c:pt idx="390">
                  <c:v>1.403879441E-3</c:v>
                </c:pt>
                <c:pt idx="391">
                  <c:v>1.9066381470000001E-3</c:v>
                </c:pt>
                <c:pt idx="392">
                  <c:v>9.7983526829999992E-4</c:v>
                </c:pt>
                <c:pt idx="393">
                  <c:v>4.9909291700000005E-4</c:v>
                </c:pt>
                <c:pt idx="394">
                  <c:v>8.3015286840000004E-4</c:v>
                </c:pt>
                <c:pt idx="395">
                  <c:v>5.08460507E-4</c:v>
                </c:pt>
                <c:pt idx="396">
                  <c:v>7.6606789439999997E-4</c:v>
                </c:pt>
                <c:pt idx="397">
                  <c:v>1.2536025630000001E-3</c:v>
                </c:pt>
                <c:pt idx="398">
                  <c:v>5.5445073130000003E-5</c:v>
                </c:pt>
                <c:pt idx="399">
                  <c:v>8.9412320509999995E-4</c:v>
                </c:pt>
                <c:pt idx="400">
                  <c:v>1.395427454E-3</c:v>
                </c:pt>
                <c:pt idx="401">
                  <c:v>6.5938004750000002E-4</c:v>
                </c:pt>
                <c:pt idx="402">
                  <c:v>8.5565048529999996E-4</c:v>
                </c:pt>
                <c:pt idx="403">
                  <c:v>2.5997463300000002E-4</c:v>
                </c:pt>
                <c:pt idx="404">
                  <c:v>1.280862612E-3</c:v>
                </c:pt>
                <c:pt idx="405">
                  <c:v>2.3356642119999999E-3</c:v>
                </c:pt>
                <c:pt idx="406">
                  <c:v>1.49016041E-3</c:v>
                </c:pt>
                <c:pt idx="407">
                  <c:v>5.0746133900000001E-4</c:v>
                </c:pt>
                <c:pt idx="408">
                  <c:v>1.85510036E-3</c:v>
                </c:pt>
                <c:pt idx="409">
                  <c:v>9.2971285069999999E-4</c:v>
                </c:pt>
                <c:pt idx="410">
                  <c:v>6.1190415560000004E-4</c:v>
                </c:pt>
                <c:pt idx="411">
                  <c:v>8.0075222909999999E-4</c:v>
                </c:pt>
                <c:pt idx="412">
                  <c:v>1.2051263390000001E-3</c:v>
                </c:pt>
                <c:pt idx="413">
                  <c:v>1.492244929E-3</c:v>
                </c:pt>
                <c:pt idx="414">
                  <c:v>4.6574620999999998E-4</c:v>
                </c:pt>
                <c:pt idx="415">
                  <c:v>4.1009230690000002E-4</c:v>
                </c:pt>
                <c:pt idx="416">
                  <c:v>5.4841371160000004E-4</c:v>
                </c:pt>
                <c:pt idx="417">
                  <c:v>8.7954388820000006E-5</c:v>
                </c:pt>
                <c:pt idx="418">
                  <c:v>9.4002576060000002E-4</c:v>
                </c:pt>
                <c:pt idx="419">
                  <c:v>7.4603834319999997E-4</c:v>
                </c:pt>
                <c:pt idx="420">
                  <c:v>6.3325363369999999E-4</c:v>
                </c:pt>
                <c:pt idx="421">
                  <c:v>1.0426584299999999E-3</c:v>
                </c:pt>
                <c:pt idx="422">
                  <c:v>4.8256340619999999E-4</c:v>
                </c:pt>
                <c:pt idx="423">
                  <c:v>6.7425632029999999E-4</c:v>
                </c:pt>
                <c:pt idx="424">
                  <c:v>6.1749357960000004E-4</c:v>
                </c:pt>
                <c:pt idx="425">
                  <c:v>1.294474788E-3</c:v>
                </c:pt>
                <c:pt idx="426">
                  <c:v>-4.0434758890000001E-5</c:v>
                </c:pt>
                <c:pt idx="427">
                  <c:v>8.9193900849999998E-4</c:v>
                </c:pt>
                <c:pt idx="428">
                  <c:v>1.2826320479999999E-3</c:v>
                </c:pt>
                <c:pt idx="429">
                  <c:v>6.3427019240000005E-4</c:v>
                </c:pt>
                <c:pt idx="430">
                  <c:v>1.028160271E-3</c:v>
                </c:pt>
                <c:pt idx="431">
                  <c:v>6.4436623280000004E-4</c:v>
                </c:pt>
                <c:pt idx="432">
                  <c:v>6.8877362860000001E-4</c:v>
                </c:pt>
                <c:pt idx="433">
                  <c:v>1.2340440479999999E-3</c:v>
                </c:pt>
                <c:pt idx="434">
                  <c:v>1.419567776E-3</c:v>
                </c:pt>
                <c:pt idx="435">
                  <c:v>1.4219903349999999E-3</c:v>
                </c:pt>
                <c:pt idx="436">
                  <c:v>4.9350400929999998E-4</c:v>
                </c:pt>
                <c:pt idx="437">
                  <c:v>1.2418858720000001E-3</c:v>
                </c:pt>
                <c:pt idx="438">
                  <c:v>1.648120939E-3</c:v>
                </c:pt>
                <c:pt idx="439">
                  <c:v>1.1231779789999999E-3</c:v>
                </c:pt>
                <c:pt idx="440">
                  <c:v>-1.889661589E-5</c:v>
                </c:pt>
                <c:pt idx="441">
                  <c:v>3.6556763279999997E-4</c:v>
                </c:pt>
                <c:pt idx="442">
                  <c:v>1.082640628E-3</c:v>
                </c:pt>
                <c:pt idx="443">
                  <c:v>1.0654928699999999E-3</c:v>
                </c:pt>
                <c:pt idx="444">
                  <c:v>1.1327197120000001E-3</c:v>
                </c:pt>
                <c:pt idx="445">
                  <c:v>1.4550865680000001E-3</c:v>
                </c:pt>
                <c:pt idx="446">
                  <c:v>2.422271247E-3</c:v>
                </c:pt>
                <c:pt idx="447">
                  <c:v>1.6676409970000001E-3</c:v>
                </c:pt>
                <c:pt idx="448">
                  <c:v>6.9998592280000002E-4</c:v>
                </c:pt>
                <c:pt idx="449">
                  <c:v>1.7378674359999999E-3</c:v>
                </c:pt>
                <c:pt idx="450">
                  <c:v>1.3598285230000001E-3</c:v>
                </c:pt>
                <c:pt idx="451">
                  <c:v>1.359786921E-3</c:v>
                </c:pt>
                <c:pt idx="452">
                  <c:v>1.5014640320000001E-4</c:v>
                </c:pt>
                <c:pt idx="453">
                  <c:v>5.1265108740000003E-4</c:v>
                </c:pt>
                <c:pt idx="454">
                  <c:v>1.290849214E-3</c:v>
                </c:pt>
                <c:pt idx="455">
                  <c:v>9.5067197989999995E-4</c:v>
                </c:pt>
                <c:pt idx="456">
                  <c:v>1.0857561299999999E-3</c:v>
                </c:pt>
                <c:pt idx="457">
                  <c:v>7.7277372460000005E-4</c:v>
                </c:pt>
                <c:pt idx="458">
                  <c:v>1.5616452420000001E-3</c:v>
                </c:pt>
                <c:pt idx="459">
                  <c:v>9.4358076239999997E-4</c:v>
                </c:pt>
                <c:pt idx="460">
                  <c:v>4.6408619179999998E-4</c:v>
                </c:pt>
                <c:pt idx="461">
                  <c:v>4.708948195E-4</c:v>
                </c:pt>
                <c:pt idx="462">
                  <c:v>2.303442916E-3</c:v>
                </c:pt>
                <c:pt idx="463">
                  <c:v>3.3099127889999998E-4</c:v>
                </c:pt>
                <c:pt idx="464">
                  <c:v>1.251232462E-3</c:v>
                </c:pt>
                <c:pt idx="465">
                  <c:v>1.3047795219999999E-3</c:v>
                </c:pt>
                <c:pt idx="466">
                  <c:v>1.3395720890000001E-3</c:v>
                </c:pt>
                <c:pt idx="467">
                  <c:v>7.6174693070000003E-4</c:v>
                </c:pt>
                <c:pt idx="468">
                  <c:v>2.1141645699999999E-4</c:v>
                </c:pt>
                <c:pt idx="469">
                  <c:v>1.266414273E-3</c:v>
                </c:pt>
                <c:pt idx="470">
                  <c:v>1.7259668869999999E-3</c:v>
                </c:pt>
                <c:pt idx="471">
                  <c:v>-5.3874245260000005E-4</c:v>
                </c:pt>
                <c:pt idx="472">
                  <c:v>5.5692566520000001E-4</c:v>
                </c:pt>
                <c:pt idx="473">
                  <c:v>1.5201851000000001E-3</c:v>
                </c:pt>
                <c:pt idx="474">
                  <c:v>3.5798778309999998E-4</c:v>
                </c:pt>
                <c:pt idx="475">
                  <c:v>9.5090017850000001E-4</c:v>
                </c:pt>
                <c:pt idx="476">
                  <c:v>1.101181835E-3</c:v>
                </c:pt>
                <c:pt idx="477">
                  <c:v>8.2431316730000005E-4</c:v>
                </c:pt>
                <c:pt idx="478">
                  <c:v>1.358451018E-3</c:v>
                </c:pt>
                <c:pt idx="479">
                  <c:v>9.7009752029999998E-4</c:v>
                </c:pt>
                <c:pt idx="480">
                  <c:v>1.2782381670000001E-3</c:v>
                </c:pt>
                <c:pt idx="481">
                  <c:v>5.4828711619999998E-5</c:v>
                </c:pt>
                <c:pt idx="482">
                  <c:v>7.2272123399999999E-4</c:v>
                </c:pt>
                <c:pt idx="483">
                  <c:v>3.109840758E-4</c:v>
                </c:pt>
                <c:pt idx="484">
                  <c:v>1.276301458E-3</c:v>
                </c:pt>
                <c:pt idx="485">
                  <c:v>1.388694548E-3</c:v>
                </c:pt>
                <c:pt idx="486">
                  <c:v>7.4249098640000004E-4</c:v>
                </c:pt>
                <c:pt idx="487">
                  <c:v>1.2037419340000001E-3</c:v>
                </c:pt>
                <c:pt idx="488">
                  <c:v>7.1632953560000004E-4</c:v>
                </c:pt>
                <c:pt idx="489">
                  <c:v>6.1614795719999998E-4</c:v>
                </c:pt>
                <c:pt idx="490">
                  <c:v>1.357841885E-3</c:v>
                </c:pt>
                <c:pt idx="491">
                  <c:v>1.659659161E-3</c:v>
                </c:pt>
                <c:pt idx="492">
                  <c:v>1.6511982000000001E-4</c:v>
                </c:pt>
                <c:pt idx="493">
                  <c:v>2.1501844720000001E-3</c:v>
                </c:pt>
                <c:pt idx="494">
                  <c:v>9.4780516229999996E-4</c:v>
                </c:pt>
                <c:pt idx="495">
                  <c:v>1.1738249379999999E-3</c:v>
                </c:pt>
                <c:pt idx="496">
                  <c:v>1.8882163820000001E-3</c:v>
                </c:pt>
                <c:pt idx="497">
                  <c:v>1.030119838E-3</c:v>
                </c:pt>
                <c:pt idx="498">
                  <c:v>1.4015467570000001E-3</c:v>
                </c:pt>
                <c:pt idx="499">
                  <c:v>9.7520854220000004E-4</c:v>
                </c:pt>
                <c:pt idx="500">
                  <c:v>1.321536347E-3</c:v>
                </c:pt>
                <c:pt idx="501">
                  <c:v>1.2892995400000001E-3</c:v>
                </c:pt>
                <c:pt idx="502">
                  <c:v>1.1939270350000001E-3</c:v>
                </c:pt>
                <c:pt idx="503">
                  <c:v>1.18121919E-3</c:v>
                </c:pt>
                <c:pt idx="504">
                  <c:v>4.1077757609999998E-4</c:v>
                </c:pt>
                <c:pt idx="505">
                  <c:v>7.6901710980000002E-4</c:v>
                </c:pt>
                <c:pt idx="506">
                  <c:v>1.6903033559999999E-4</c:v>
                </c:pt>
                <c:pt idx="507">
                  <c:v>1.0651461170000001E-3</c:v>
                </c:pt>
                <c:pt idx="508">
                  <c:v>1.3908879279999999E-3</c:v>
                </c:pt>
                <c:pt idx="509">
                  <c:v>1.0323693499999999E-3</c:v>
                </c:pt>
                <c:pt idx="510">
                  <c:v>1.1564019200000001E-3</c:v>
                </c:pt>
                <c:pt idx="511">
                  <c:v>7.9344691030000004E-4</c:v>
                </c:pt>
                <c:pt idx="512">
                  <c:v>8.5909494389999996E-4</c:v>
                </c:pt>
                <c:pt idx="513">
                  <c:v>1.2557133800000001E-3</c:v>
                </c:pt>
                <c:pt idx="514">
                  <c:v>1.8183886910000001E-3</c:v>
                </c:pt>
                <c:pt idx="515">
                  <c:v>2.193845978E-4</c:v>
                </c:pt>
                <c:pt idx="516">
                  <c:v>7.3499794070000003E-4</c:v>
                </c:pt>
                <c:pt idx="517">
                  <c:v>1.3983280700000001E-3</c:v>
                </c:pt>
                <c:pt idx="518">
                  <c:v>1.870514552E-3</c:v>
                </c:pt>
                <c:pt idx="519">
                  <c:v>1.005161135E-3</c:v>
                </c:pt>
                <c:pt idx="520">
                  <c:v>8.8809146719999997E-4</c:v>
                </c:pt>
                <c:pt idx="521">
                  <c:v>1.1475224200000001E-3</c:v>
                </c:pt>
                <c:pt idx="522">
                  <c:v>2.0955173209999999E-4</c:v>
                </c:pt>
                <c:pt idx="523">
                  <c:v>1.3291146089999999E-3</c:v>
                </c:pt>
                <c:pt idx="524">
                  <c:v>1.2759103679999999E-3</c:v>
                </c:pt>
                <c:pt idx="525">
                  <c:v>1.0313477599999999E-3</c:v>
                </c:pt>
                <c:pt idx="526">
                  <c:v>7.7766413320000003E-4</c:v>
                </c:pt>
                <c:pt idx="527">
                  <c:v>8.9141037099999996E-4</c:v>
                </c:pt>
                <c:pt idx="528">
                  <c:v>7.2545748679999999E-5</c:v>
                </c:pt>
                <c:pt idx="529">
                  <c:v>1.5377120210000001E-4</c:v>
                </c:pt>
                <c:pt idx="530">
                  <c:v>1.688736697E-3</c:v>
                </c:pt>
                <c:pt idx="531">
                  <c:v>1.205986608E-3</c:v>
                </c:pt>
                <c:pt idx="532">
                  <c:v>2.0163725039999999E-3</c:v>
                </c:pt>
                <c:pt idx="533">
                  <c:v>1.822844405E-3</c:v>
                </c:pt>
                <c:pt idx="534">
                  <c:v>7.1689264800000002E-4</c:v>
                </c:pt>
                <c:pt idx="535">
                  <c:v>-3.749027619E-4</c:v>
                </c:pt>
                <c:pt idx="536">
                  <c:v>5.169045091E-4</c:v>
                </c:pt>
                <c:pt idx="537">
                  <c:v>1.357406336E-3</c:v>
                </c:pt>
                <c:pt idx="538">
                  <c:v>7.6031539820000001E-4</c:v>
                </c:pt>
                <c:pt idx="539">
                  <c:v>1.3610396939999999E-3</c:v>
                </c:pt>
                <c:pt idx="540">
                  <c:v>1.5657296820000002E-5</c:v>
                </c:pt>
                <c:pt idx="541">
                  <c:v>-1.791906849E-5</c:v>
                </c:pt>
                <c:pt idx="542">
                  <c:v>1.27353986E-3</c:v>
                </c:pt>
                <c:pt idx="543">
                  <c:v>1.8393151450000001E-3</c:v>
                </c:pt>
                <c:pt idx="544">
                  <c:v>1.0667917650000001E-3</c:v>
                </c:pt>
                <c:pt idx="545">
                  <c:v>4.8557033380000001E-4</c:v>
                </c:pt>
                <c:pt idx="546">
                  <c:v>5.6038734369999997E-4</c:v>
                </c:pt>
                <c:pt idx="547">
                  <c:v>1.861019866E-3</c:v>
                </c:pt>
                <c:pt idx="548">
                  <c:v>1.3964589289999999E-3</c:v>
                </c:pt>
                <c:pt idx="549">
                  <c:v>1.788449246E-3</c:v>
                </c:pt>
                <c:pt idx="550">
                  <c:v>1.6571733029999999E-3</c:v>
                </c:pt>
                <c:pt idx="551">
                  <c:v>1.616970949E-3</c:v>
                </c:pt>
                <c:pt idx="552">
                  <c:v>7.2389381839999998E-4</c:v>
                </c:pt>
                <c:pt idx="553">
                  <c:v>1.3925272380000001E-3</c:v>
                </c:pt>
                <c:pt idx="554">
                  <c:v>1.3584331040000001E-3</c:v>
                </c:pt>
                <c:pt idx="555">
                  <c:v>9.4867063450000005E-4</c:v>
                </c:pt>
                <c:pt idx="556">
                  <c:v>1.077887992E-3</c:v>
                </c:pt>
                <c:pt idx="557">
                  <c:v>6.4131144399999995E-4</c:v>
                </c:pt>
                <c:pt idx="558">
                  <c:v>8.2854659340000003E-4</c:v>
                </c:pt>
                <c:pt idx="559">
                  <c:v>9.2259104359999997E-4</c:v>
                </c:pt>
                <c:pt idx="560">
                  <c:v>1.0524469740000001E-3</c:v>
                </c:pt>
                <c:pt idx="561">
                  <c:v>1.276033158E-3</c:v>
                </c:pt>
                <c:pt idx="562">
                  <c:v>1.6605607079999999E-3</c:v>
                </c:pt>
                <c:pt idx="563">
                  <c:v>1.6633088979999999E-3</c:v>
                </c:pt>
                <c:pt idx="564">
                  <c:v>1.1920631190000001E-3</c:v>
                </c:pt>
                <c:pt idx="565">
                  <c:v>9.9947584139999991E-4</c:v>
                </c:pt>
                <c:pt idx="566">
                  <c:v>1.1238537089999999E-3</c:v>
                </c:pt>
                <c:pt idx="567">
                  <c:v>7.7267418350000002E-4</c:v>
                </c:pt>
                <c:pt idx="568">
                  <c:v>9.2369911419999998E-4</c:v>
                </c:pt>
                <c:pt idx="569">
                  <c:v>7.3844706459999998E-4</c:v>
                </c:pt>
                <c:pt idx="570">
                  <c:v>1.6326781959999999E-3</c:v>
                </c:pt>
                <c:pt idx="571">
                  <c:v>1.0549219290000001E-3</c:v>
                </c:pt>
                <c:pt idx="572">
                  <c:v>-1.1504426129999999E-4</c:v>
                </c:pt>
                <c:pt idx="573">
                  <c:v>1.0072346929999999E-3</c:v>
                </c:pt>
                <c:pt idx="574">
                  <c:v>3.9139591989999998E-4</c:v>
                </c:pt>
                <c:pt idx="575">
                  <c:v>8.6432128930000001E-4</c:v>
                </c:pt>
                <c:pt idx="576">
                  <c:v>5.5282414140000004E-4</c:v>
                </c:pt>
                <c:pt idx="577">
                  <c:v>1.547862564E-3</c:v>
                </c:pt>
                <c:pt idx="578">
                  <c:v>1.1829860279999999E-3</c:v>
                </c:pt>
                <c:pt idx="579">
                  <c:v>9.8342040979999996E-4</c:v>
                </c:pt>
                <c:pt idx="580">
                  <c:v>6.5469156140000005E-4</c:v>
                </c:pt>
                <c:pt idx="581">
                  <c:v>1.8735461490000001E-3</c:v>
                </c:pt>
                <c:pt idx="582">
                  <c:v>1.5500904880000001E-3</c:v>
                </c:pt>
                <c:pt idx="583">
                  <c:v>6.3412165170000003E-4</c:v>
                </c:pt>
                <c:pt idx="584">
                  <c:v>4.0662793909999997E-4</c:v>
                </c:pt>
                <c:pt idx="585">
                  <c:v>8.6539603550000001E-4</c:v>
                </c:pt>
                <c:pt idx="586">
                  <c:v>1.2139734809999999E-3</c:v>
                </c:pt>
                <c:pt idx="587">
                  <c:v>9.390910578E-4</c:v>
                </c:pt>
                <c:pt idx="588">
                  <c:v>1.12827152E-3</c:v>
                </c:pt>
                <c:pt idx="589">
                  <c:v>6.255851257E-4</c:v>
                </c:pt>
                <c:pt idx="590">
                  <c:v>7.603324117E-4</c:v>
                </c:pt>
                <c:pt idx="591">
                  <c:v>1.4061857720000001E-3</c:v>
                </c:pt>
                <c:pt idx="592">
                  <c:v>8.1187071970000003E-4</c:v>
                </c:pt>
                <c:pt idx="593">
                  <c:v>9.7466192110000002E-4</c:v>
                </c:pt>
                <c:pt idx="594">
                  <c:v>1.430444843E-3</c:v>
                </c:pt>
                <c:pt idx="595">
                  <c:v>1.0480586700000001E-3</c:v>
                </c:pt>
                <c:pt idx="596">
                  <c:v>6.6975815610000001E-4</c:v>
                </c:pt>
                <c:pt idx="597">
                  <c:v>7.8415276460000005E-4</c:v>
                </c:pt>
                <c:pt idx="598">
                  <c:v>1.5385613400000001E-3</c:v>
                </c:pt>
                <c:pt idx="599">
                  <c:v>9.7660708129999993E-4</c:v>
                </c:pt>
                <c:pt idx="600">
                  <c:v>1.7877538420000001E-3</c:v>
                </c:pt>
                <c:pt idx="601">
                  <c:v>4.1901364219999997E-4</c:v>
                </c:pt>
                <c:pt idx="602">
                  <c:v>-3.3503763050000003E-4</c:v>
                </c:pt>
                <c:pt idx="603">
                  <c:v>7.8748559390000002E-4</c:v>
                </c:pt>
                <c:pt idx="604">
                  <c:v>1.370558716E-3</c:v>
                </c:pt>
                <c:pt idx="605">
                  <c:v>5.1196563300000004E-4</c:v>
                </c:pt>
                <c:pt idx="606">
                  <c:v>2.2556998680000001E-4</c:v>
                </c:pt>
                <c:pt idx="607">
                  <c:v>1.7760550540000001E-4</c:v>
                </c:pt>
                <c:pt idx="608">
                  <c:v>1.022442246E-3</c:v>
                </c:pt>
                <c:pt idx="609">
                  <c:v>6.885311828E-4</c:v>
                </c:pt>
                <c:pt idx="610">
                  <c:v>1.3764944790000001E-3</c:v>
                </c:pt>
                <c:pt idx="611">
                  <c:v>1.1434175329999999E-3</c:v>
                </c:pt>
                <c:pt idx="612">
                  <c:v>1.9272196119999999E-3</c:v>
                </c:pt>
                <c:pt idx="613">
                  <c:v>1.559029922E-3</c:v>
                </c:pt>
                <c:pt idx="614">
                  <c:v>7.7441205279999998E-4</c:v>
                </c:pt>
                <c:pt idx="615">
                  <c:v>1.0953841849999999E-3</c:v>
                </c:pt>
                <c:pt idx="616">
                  <c:v>5.4382566799999999E-4</c:v>
                </c:pt>
                <c:pt idx="617">
                  <c:v>1.431394793E-3</c:v>
                </c:pt>
                <c:pt idx="618">
                  <c:v>6.6357011669999997E-4</c:v>
                </c:pt>
                <c:pt idx="619">
                  <c:v>1.5048117829999999E-3</c:v>
                </c:pt>
                <c:pt idx="620">
                  <c:v>9.0033289150000001E-4</c:v>
                </c:pt>
                <c:pt idx="621">
                  <c:v>1.564279481E-3</c:v>
                </c:pt>
                <c:pt idx="622">
                  <c:v>1.440472473E-3</c:v>
                </c:pt>
                <c:pt idx="623">
                  <c:v>1.46871592E-3</c:v>
                </c:pt>
                <c:pt idx="624">
                  <c:v>1.3032502739999999E-3</c:v>
                </c:pt>
                <c:pt idx="625">
                  <c:v>1.0837659429999999E-3</c:v>
                </c:pt>
                <c:pt idx="626">
                  <c:v>3.5759162939999999E-4</c:v>
                </c:pt>
                <c:pt idx="627">
                  <c:v>9.5274910170000001E-4</c:v>
                </c:pt>
                <c:pt idx="628">
                  <c:v>1.288581227E-3</c:v>
                </c:pt>
                <c:pt idx="629">
                  <c:v>9.585436793E-4</c:v>
                </c:pt>
                <c:pt idx="630">
                  <c:v>1.6971943130000001E-4</c:v>
                </c:pt>
                <c:pt idx="631">
                  <c:v>1.17461412E-3</c:v>
                </c:pt>
                <c:pt idx="632">
                  <c:v>1.708266681E-3</c:v>
                </c:pt>
                <c:pt idx="633">
                  <c:v>7.7774386790000003E-4</c:v>
                </c:pt>
                <c:pt idx="634">
                  <c:v>1.5227931750000001E-3</c:v>
                </c:pt>
                <c:pt idx="635">
                  <c:v>1.762491911E-3</c:v>
                </c:pt>
                <c:pt idx="636">
                  <c:v>1.6382234699999999E-3</c:v>
                </c:pt>
                <c:pt idx="637">
                  <c:v>1.3048966970000001E-3</c:v>
                </c:pt>
                <c:pt idx="638">
                  <c:v>6.8691352380000005E-4</c:v>
                </c:pt>
                <c:pt idx="639">
                  <c:v>1.0263417959999999E-3</c:v>
                </c:pt>
                <c:pt idx="640">
                  <c:v>1.903075687E-3</c:v>
                </c:pt>
                <c:pt idx="641">
                  <c:v>8.9618017960000002E-4</c:v>
                </c:pt>
                <c:pt idx="642">
                  <c:v>1.716797579E-3</c:v>
                </c:pt>
                <c:pt idx="643">
                  <c:v>1.6903584450000001E-3</c:v>
                </c:pt>
                <c:pt idx="644">
                  <c:v>1.4353606499999999E-3</c:v>
                </c:pt>
                <c:pt idx="645">
                  <c:v>1.5530150809999999E-3</c:v>
                </c:pt>
                <c:pt idx="646">
                  <c:v>5.7525484320000003E-4</c:v>
                </c:pt>
                <c:pt idx="647">
                  <c:v>1.006777681E-3</c:v>
                </c:pt>
                <c:pt idx="648">
                  <c:v>5.4869617629999998E-4</c:v>
                </c:pt>
                <c:pt idx="649">
                  <c:v>3.117519818E-4</c:v>
                </c:pt>
                <c:pt idx="650">
                  <c:v>1.2309218620000001E-3</c:v>
                </c:pt>
                <c:pt idx="651">
                  <c:v>1.0915269520000001E-3</c:v>
                </c:pt>
                <c:pt idx="652">
                  <c:v>1.5838153420000001E-3</c:v>
                </c:pt>
                <c:pt idx="653">
                  <c:v>9.8939072459999994E-4</c:v>
                </c:pt>
                <c:pt idx="654">
                  <c:v>1.275390896E-3</c:v>
                </c:pt>
                <c:pt idx="655">
                  <c:v>1.1212785960000001E-3</c:v>
                </c:pt>
                <c:pt idx="656">
                  <c:v>1.2713497370000001E-3</c:v>
                </c:pt>
                <c:pt idx="657">
                  <c:v>1.219780106E-3</c:v>
                </c:pt>
                <c:pt idx="658">
                  <c:v>5.3798032019999995E-4</c:v>
                </c:pt>
                <c:pt idx="659">
                  <c:v>8.8203051569999997E-4</c:v>
                </c:pt>
                <c:pt idx="660">
                  <c:v>1.5462105979999999E-3</c:v>
                </c:pt>
                <c:pt idx="661">
                  <c:v>5.0323334609999996E-4</c:v>
                </c:pt>
                <c:pt idx="662">
                  <c:v>7.4187242500000001E-4</c:v>
                </c:pt>
                <c:pt idx="663">
                  <c:v>1.2449454990000001E-3</c:v>
                </c:pt>
                <c:pt idx="664">
                  <c:v>1.770498953E-3</c:v>
                </c:pt>
                <c:pt idx="665">
                  <c:v>7.7630926090000005E-4</c:v>
                </c:pt>
                <c:pt idx="666">
                  <c:v>1.6030273440000001E-3</c:v>
                </c:pt>
                <c:pt idx="667">
                  <c:v>1.0129574430000001E-3</c:v>
                </c:pt>
                <c:pt idx="668">
                  <c:v>6.4584942360000001E-4</c:v>
                </c:pt>
                <c:pt idx="669">
                  <c:v>1.5366991009999999E-3</c:v>
                </c:pt>
                <c:pt idx="670">
                  <c:v>1.1171482750000001E-3</c:v>
                </c:pt>
                <c:pt idx="671">
                  <c:v>3.9025845550000001E-4</c:v>
                </c:pt>
                <c:pt idx="672">
                  <c:v>1.543223657E-3</c:v>
                </c:pt>
                <c:pt idx="673">
                  <c:v>2.4410043659999999E-4</c:v>
                </c:pt>
                <c:pt idx="674">
                  <c:v>8.5930686379999995E-4</c:v>
                </c:pt>
                <c:pt idx="675">
                  <c:v>1.310208321E-3</c:v>
                </c:pt>
                <c:pt idx="676">
                  <c:v>1.427727047E-3</c:v>
                </c:pt>
                <c:pt idx="677">
                  <c:v>1.781952012E-5</c:v>
                </c:pt>
                <c:pt idx="678">
                  <c:v>5.8345987759999998E-4</c:v>
                </c:pt>
                <c:pt idx="679">
                  <c:v>9.1495960419999995E-4</c:v>
                </c:pt>
                <c:pt idx="680">
                  <c:v>1.5332980139999999E-3</c:v>
                </c:pt>
                <c:pt idx="681">
                  <c:v>1.3622772180000001E-3</c:v>
                </c:pt>
                <c:pt idx="682">
                  <c:v>5.5621376179999999E-4</c:v>
                </c:pt>
                <c:pt idx="683">
                  <c:v>5.0674815060000003E-4</c:v>
                </c:pt>
                <c:pt idx="684">
                  <c:v>1.155113136E-3</c:v>
                </c:pt>
                <c:pt idx="685">
                  <c:v>1.131921637E-3</c:v>
                </c:pt>
                <c:pt idx="686">
                  <c:v>4.0113537800000001E-4</c:v>
                </c:pt>
                <c:pt idx="687">
                  <c:v>1.3207989460000001E-3</c:v>
                </c:pt>
                <c:pt idx="688">
                  <c:v>7.5588405549999996E-4</c:v>
                </c:pt>
                <c:pt idx="689">
                  <c:v>6.4840161009999998E-4</c:v>
                </c:pt>
                <c:pt idx="690">
                  <c:v>1.5337855009999999E-3</c:v>
                </c:pt>
                <c:pt idx="691">
                  <c:v>4.5148651770000002E-4</c:v>
                </c:pt>
                <c:pt idx="692">
                  <c:v>1.349079325E-3</c:v>
                </c:pt>
                <c:pt idx="693">
                  <c:v>7.4905564630000005E-4</c:v>
                </c:pt>
                <c:pt idx="694">
                  <c:v>4.0918190339999999E-4</c:v>
                </c:pt>
                <c:pt idx="695">
                  <c:v>1.1014671560000001E-3</c:v>
                </c:pt>
                <c:pt idx="696">
                  <c:v>1.17391679E-3</c:v>
                </c:pt>
                <c:pt idx="697">
                  <c:v>1.517521547E-3</c:v>
                </c:pt>
                <c:pt idx="698">
                  <c:v>1.8709947830000001E-3</c:v>
                </c:pt>
                <c:pt idx="699">
                  <c:v>1.260661734E-3</c:v>
                </c:pt>
                <c:pt idx="700">
                  <c:v>1.652521575E-5</c:v>
                </c:pt>
                <c:pt idx="701">
                  <c:v>5.8724696670000003E-4</c:v>
                </c:pt>
                <c:pt idx="702">
                  <c:v>-1.6355056909999999E-5</c:v>
                </c:pt>
                <c:pt idx="703">
                  <c:v>9.6054065349999995E-4</c:v>
                </c:pt>
                <c:pt idx="704">
                  <c:v>1.2064268359999999E-3</c:v>
                </c:pt>
                <c:pt idx="705">
                  <c:v>4.2664658870000002E-4</c:v>
                </c:pt>
                <c:pt idx="706">
                  <c:v>1.613811696E-3</c:v>
                </c:pt>
                <c:pt idx="707">
                  <c:v>2.2498932009999998E-3</c:v>
                </c:pt>
                <c:pt idx="708">
                  <c:v>2.230814179E-3</c:v>
                </c:pt>
                <c:pt idx="709">
                  <c:v>6.4119537310000001E-4</c:v>
                </c:pt>
                <c:pt idx="710">
                  <c:v>1.064253439E-3</c:v>
                </c:pt>
                <c:pt idx="711">
                  <c:v>1.795624045E-3</c:v>
                </c:pt>
                <c:pt idx="712">
                  <c:v>3.7688554719999999E-5</c:v>
                </c:pt>
                <c:pt idx="713">
                  <c:v>7.8884875480000004E-4</c:v>
                </c:pt>
                <c:pt idx="714">
                  <c:v>7.7234593849999996E-4</c:v>
                </c:pt>
                <c:pt idx="715">
                  <c:v>1.1439892309999999E-3</c:v>
                </c:pt>
                <c:pt idx="716">
                  <c:v>1.7594617439999999E-4</c:v>
                </c:pt>
                <c:pt idx="717">
                  <c:v>1.883759871E-3</c:v>
                </c:pt>
                <c:pt idx="718">
                  <c:v>1.33608654E-3</c:v>
                </c:pt>
                <c:pt idx="719">
                  <c:v>1.0310393649999999E-3</c:v>
                </c:pt>
                <c:pt idx="720">
                  <c:v>4.7560032489999998E-4</c:v>
                </c:pt>
                <c:pt idx="721">
                  <c:v>1.4015787009999999E-3</c:v>
                </c:pt>
                <c:pt idx="722">
                  <c:v>1.306375494E-3</c:v>
                </c:pt>
                <c:pt idx="723">
                  <c:v>9.3986298250000005E-4</c:v>
                </c:pt>
                <c:pt idx="724">
                  <c:v>7.2008430990000004E-4</c:v>
                </c:pt>
                <c:pt idx="725">
                  <c:v>1.506114396E-3</c:v>
                </c:pt>
                <c:pt idx="726">
                  <c:v>1.476704905E-3</c:v>
                </c:pt>
                <c:pt idx="727">
                  <c:v>1.3386922009999999E-3</c:v>
                </c:pt>
                <c:pt idx="728">
                  <c:v>6.9781240669999998E-4</c:v>
                </c:pt>
                <c:pt idx="729">
                  <c:v>1.8589748899999999E-3</c:v>
                </c:pt>
                <c:pt idx="730">
                  <c:v>8.0534606950000002E-4</c:v>
                </c:pt>
                <c:pt idx="731">
                  <c:v>5.3279319460000001E-4</c:v>
                </c:pt>
                <c:pt idx="732">
                  <c:v>1.6516275050000001E-3</c:v>
                </c:pt>
                <c:pt idx="733">
                  <c:v>6.9198604990000005E-4</c:v>
                </c:pt>
                <c:pt idx="734">
                  <c:v>9.3101898790000001E-4</c:v>
                </c:pt>
                <c:pt idx="735">
                  <c:v>1.155693862E-3</c:v>
                </c:pt>
                <c:pt idx="736">
                  <c:v>1.2237033150000001E-3</c:v>
                </c:pt>
                <c:pt idx="737">
                  <c:v>1.551384387E-3</c:v>
                </c:pt>
                <c:pt idx="738">
                  <c:v>7.4544348900000004E-4</c:v>
                </c:pt>
                <c:pt idx="739">
                  <c:v>8.9255577709999997E-4</c:v>
                </c:pt>
                <c:pt idx="740">
                  <c:v>9.4144933630000002E-4</c:v>
                </c:pt>
                <c:pt idx="741">
                  <c:v>1.650257832E-3</c:v>
                </c:pt>
                <c:pt idx="742">
                  <c:v>4.664771678E-4</c:v>
                </c:pt>
                <c:pt idx="743">
                  <c:v>1.7131658430000001E-3</c:v>
                </c:pt>
                <c:pt idx="744">
                  <c:v>1.5127004870000001E-3</c:v>
                </c:pt>
                <c:pt idx="745">
                  <c:v>8.639867338E-4</c:v>
                </c:pt>
                <c:pt idx="746">
                  <c:v>1.6603891169999999E-3</c:v>
                </c:pt>
                <c:pt idx="747">
                  <c:v>1.0287527280000001E-3</c:v>
                </c:pt>
                <c:pt idx="748">
                  <c:v>7.7415917029999997E-4</c:v>
                </c:pt>
                <c:pt idx="749">
                  <c:v>1.1694925910000001E-3</c:v>
                </c:pt>
                <c:pt idx="750">
                  <c:v>7.3815135439999995E-4</c:v>
                </c:pt>
                <c:pt idx="751">
                  <c:v>7.2380300689999996E-4</c:v>
                </c:pt>
                <c:pt idx="752">
                  <c:v>9.0196093880000002E-4</c:v>
                </c:pt>
                <c:pt idx="753">
                  <c:v>7.1626793180000004E-4</c:v>
                </c:pt>
                <c:pt idx="754">
                  <c:v>5.6142202940000002E-4</c:v>
                </c:pt>
                <c:pt idx="755">
                  <c:v>1.259926581E-3</c:v>
                </c:pt>
                <c:pt idx="756">
                  <c:v>1.528603568E-3</c:v>
                </c:pt>
                <c:pt idx="757">
                  <c:v>4.026329971E-4</c:v>
                </c:pt>
                <c:pt idx="758">
                  <c:v>-3.4494000760000002E-4</c:v>
                </c:pt>
                <c:pt idx="759">
                  <c:v>5.473630095E-4</c:v>
                </c:pt>
                <c:pt idx="760">
                  <c:v>1.9175888439999999E-3</c:v>
                </c:pt>
                <c:pt idx="761">
                  <c:v>9.9487370970000001E-4</c:v>
                </c:pt>
                <c:pt idx="762">
                  <c:v>9.5391119039999993E-5</c:v>
                </c:pt>
                <c:pt idx="763">
                  <c:v>8.8159250780000002E-4</c:v>
                </c:pt>
                <c:pt idx="764">
                  <c:v>7.9226491850000001E-4</c:v>
                </c:pt>
                <c:pt idx="765">
                  <c:v>1.058088859E-3</c:v>
                </c:pt>
                <c:pt idx="766">
                  <c:v>3.7517174290000002E-4</c:v>
                </c:pt>
                <c:pt idx="767">
                  <c:v>9.9042645229999995E-4</c:v>
                </c:pt>
                <c:pt idx="768">
                  <c:v>1.032544068E-3</c:v>
                </c:pt>
                <c:pt idx="769">
                  <c:v>2.6854762869999999E-4</c:v>
                </c:pt>
                <c:pt idx="770">
                  <c:v>7.7465204439999998E-4</c:v>
                </c:pt>
                <c:pt idx="771">
                  <c:v>5.3589380799999998E-4</c:v>
                </c:pt>
                <c:pt idx="772">
                  <c:v>5.2279809850000003E-4</c:v>
                </c:pt>
                <c:pt idx="773">
                  <c:v>4.9317618050000005E-4</c:v>
                </c:pt>
                <c:pt idx="774">
                  <c:v>9.6814500930000001E-4</c:v>
                </c:pt>
                <c:pt idx="775">
                  <c:v>-1.331506853E-4</c:v>
                </c:pt>
                <c:pt idx="776">
                  <c:v>6.8175915329999996E-4</c:v>
                </c:pt>
                <c:pt idx="777">
                  <c:v>5.1418027300000003E-4</c:v>
                </c:pt>
                <c:pt idx="778">
                  <c:v>1.3449869009999999E-3</c:v>
                </c:pt>
                <c:pt idx="779">
                  <c:v>1.2760704260000001E-3</c:v>
                </c:pt>
                <c:pt idx="780">
                  <c:v>1.4244300840000001E-3</c:v>
                </c:pt>
                <c:pt idx="781">
                  <c:v>2.8181390219999999E-4</c:v>
                </c:pt>
                <c:pt idx="782">
                  <c:v>1.714240743E-3</c:v>
                </c:pt>
                <c:pt idx="783">
                  <c:v>9.1750219460000001E-4</c:v>
                </c:pt>
                <c:pt idx="784">
                  <c:v>7.357178881E-4</c:v>
                </c:pt>
                <c:pt idx="785">
                  <c:v>7.4039975630000004E-4</c:v>
                </c:pt>
                <c:pt idx="786">
                  <c:v>1.1061182800000001E-3</c:v>
                </c:pt>
                <c:pt idx="787">
                  <c:v>5.0777885290000005E-4</c:v>
                </c:pt>
                <c:pt idx="788">
                  <c:v>1.2925468039999999E-3</c:v>
                </c:pt>
                <c:pt idx="789">
                  <c:v>1.0102578029999999E-3</c:v>
                </c:pt>
                <c:pt idx="790">
                  <c:v>1.8640494059999999E-3</c:v>
                </c:pt>
                <c:pt idx="791">
                  <c:v>1.961148067E-3</c:v>
                </c:pt>
                <c:pt idx="792">
                  <c:v>1.055235127E-3</c:v>
                </c:pt>
                <c:pt idx="793">
                  <c:v>-1.16386555E-4</c:v>
                </c:pt>
                <c:pt idx="794">
                  <c:v>1.3644176100000001E-3</c:v>
                </c:pt>
                <c:pt idx="795">
                  <c:v>1.141351289E-3</c:v>
                </c:pt>
                <c:pt idx="796">
                  <c:v>9.4347620250000001E-4</c:v>
                </c:pt>
                <c:pt idx="797">
                  <c:v>6.2223793660000002E-4</c:v>
                </c:pt>
                <c:pt idx="798">
                  <c:v>8.5713481660000003E-4</c:v>
                </c:pt>
                <c:pt idx="799">
                  <c:v>1.038375429E-3</c:v>
                </c:pt>
                <c:pt idx="800">
                  <c:v>1.2014918499999999E-3</c:v>
                </c:pt>
                <c:pt idx="801">
                  <c:v>1.0317025190000001E-3</c:v>
                </c:pt>
                <c:pt idx="802">
                  <c:v>1.3065066960000001E-3</c:v>
                </c:pt>
                <c:pt idx="803">
                  <c:v>1.197461684E-3</c:v>
                </c:pt>
                <c:pt idx="804">
                  <c:v>8.2669640840000004E-4</c:v>
                </c:pt>
                <c:pt idx="805">
                  <c:v>5.6939300960000001E-4</c:v>
                </c:pt>
                <c:pt idx="806">
                  <c:v>6.0556373129999998E-4</c:v>
                </c:pt>
                <c:pt idx="807">
                  <c:v>1.642972691E-3</c:v>
                </c:pt>
                <c:pt idx="808">
                  <c:v>1.0067264329999999E-3</c:v>
                </c:pt>
                <c:pt idx="809">
                  <c:v>8.1167093259999995E-4</c:v>
                </c:pt>
                <c:pt idx="810">
                  <c:v>1.4002166489999999E-3</c:v>
                </c:pt>
                <c:pt idx="811">
                  <c:v>2.0187065559999998E-3</c:v>
                </c:pt>
                <c:pt idx="812">
                  <c:v>1.9285295589999999E-3</c:v>
                </c:pt>
                <c:pt idx="813">
                  <c:v>1.2429001230000001E-3</c:v>
                </c:pt>
                <c:pt idx="814">
                  <c:v>6.1952103730000005E-4</c:v>
                </c:pt>
                <c:pt idx="815">
                  <c:v>1.2875630799999999E-3</c:v>
                </c:pt>
                <c:pt idx="816">
                  <c:v>9.2081269249999996E-4</c:v>
                </c:pt>
                <c:pt idx="817">
                  <c:v>9.8372220400000008E-4</c:v>
                </c:pt>
                <c:pt idx="818">
                  <c:v>6.9638754809999998E-4</c:v>
                </c:pt>
                <c:pt idx="819">
                  <c:v>1.845317958E-3</c:v>
                </c:pt>
                <c:pt idx="820">
                  <c:v>1.0900275449999999E-3</c:v>
                </c:pt>
                <c:pt idx="821">
                  <c:v>9.051996195E-4</c:v>
                </c:pt>
                <c:pt idx="822">
                  <c:v>1.0181991869999999E-3</c:v>
                </c:pt>
                <c:pt idx="823">
                  <c:v>1.0699022299999999E-4</c:v>
                </c:pt>
                <c:pt idx="824">
                  <c:v>5.1842071870000003E-4</c:v>
                </c:pt>
                <c:pt idx="825">
                  <c:v>1.3728281279999999E-3</c:v>
                </c:pt>
                <c:pt idx="826">
                  <c:v>-1.4373103929999999E-4</c:v>
                </c:pt>
                <c:pt idx="827">
                  <c:v>1.239118008E-3</c:v>
                </c:pt>
                <c:pt idx="828">
                  <c:v>-1.040629865E-4</c:v>
                </c:pt>
                <c:pt idx="829">
                  <c:v>1.1591123279999999E-3</c:v>
                </c:pt>
                <c:pt idx="830">
                  <c:v>1.9579889360000001E-3</c:v>
                </c:pt>
                <c:pt idx="831">
                  <c:v>1.7525795039999999E-3</c:v>
                </c:pt>
                <c:pt idx="832">
                  <c:v>1.1378751360000001E-3</c:v>
                </c:pt>
                <c:pt idx="833">
                  <c:v>4.769524244E-4</c:v>
                </c:pt>
                <c:pt idx="834">
                  <c:v>8.373953957E-4</c:v>
                </c:pt>
                <c:pt idx="835">
                  <c:v>8.5018126719999996E-4</c:v>
                </c:pt>
                <c:pt idx="836">
                  <c:v>9.5276217749999995E-4</c:v>
                </c:pt>
                <c:pt idx="837">
                  <c:v>1.661413663E-3</c:v>
                </c:pt>
                <c:pt idx="838">
                  <c:v>1.2234326290000001E-3</c:v>
                </c:pt>
                <c:pt idx="839">
                  <c:v>5.9871255690000002E-4</c:v>
                </c:pt>
                <c:pt idx="840">
                  <c:v>-1.1670027480000001E-4</c:v>
                </c:pt>
                <c:pt idx="841">
                  <c:v>-1.9744935099999999E-4</c:v>
                </c:pt>
                <c:pt idx="842">
                  <c:v>6.3124135940000005E-4</c:v>
                </c:pt>
                <c:pt idx="843">
                  <c:v>8.7660575229999999E-4</c:v>
                </c:pt>
                <c:pt idx="844">
                  <c:v>5.7099769059999999E-4</c:v>
                </c:pt>
                <c:pt idx="845">
                  <c:v>1.682919859E-3</c:v>
                </c:pt>
                <c:pt idx="846">
                  <c:v>-2.9873635659999998E-4</c:v>
                </c:pt>
                <c:pt idx="847">
                  <c:v>4.5525393249999999E-4</c:v>
                </c:pt>
                <c:pt idx="848">
                  <c:v>7.6466938759999999E-4</c:v>
                </c:pt>
                <c:pt idx="849">
                  <c:v>1.6689711249999999E-3</c:v>
                </c:pt>
                <c:pt idx="850">
                  <c:v>7.4397672689999997E-4</c:v>
                </c:pt>
                <c:pt idx="851">
                  <c:v>1.045158991E-3</c:v>
                </c:pt>
                <c:pt idx="852">
                  <c:v>1.194845317E-4</c:v>
                </c:pt>
                <c:pt idx="853">
                  <c:v>6.4585611570000003E-4</c:v>
                </c:pt>
                <c:pt idx="854">
                  <c:v>9.7949638139999996E-4</c:v>
                </c:pt>
                <c:pt idx="855">
                  <c:v>1.2140941340000001E-3</c:v>
                </c:pt>
                <c:pt idx="856">
                  <c:v>7.7018912689999996E-4</c:v>
                </c:pt>
                <c:pt idx="857">
                  <c:v>1.0081124190000001E-3</c:v>
                </c:pt>
                <c:pt idx="858">
                  <c:v>1.1166338979999999E-4</c:v>
                </c:pt>
                <c:pt idx="859">
                  <c:v>1.6550427219999999E-3</c:v>
                </c:pt>
                <c:pt idx="860">
                  <c:v>1.7963027040000001E-3</c:v>
                </c:pt>
                <c:pt idx="861">
                  <c:v>1.1924396360000001E-3</c:v>
                </c:pt>
                <c:pt idx="862">
                  <c:v>6.2621638009999995E-4</c:v>
                </c:pt>
                <c:pt idx="863">
                  <c:v>-6.5167341149999995E-4</c:v>
                </c:pt>
                <c:pt idx="864">
                  <c:v>2.1803142630000001E-4</c:v>
                </c:pt>
                <c:pt idx="865">
                  <c:v>9.3707540069999998E-4</c:v>
                </c:pt>
                <c:pt idx="866">
                  <c:v>1.681088442E-3</c:v>
                </c:pt>
                <c:pt idx="867">
                  <c:v>1.165756277E-4</c:v>
                </c:pt>
                <c:pt idx="868">
                  <c:v>1.5097458620000001E-3</c:v>
                </c:pt>
                <c:pt idx="869">
                  <c:v>1.135155137E-3</c:v>
                </c:pt>
                <c:pt idx="870">
                  <c:v>9.8634899340000002E-4</c:v>
                </c:pt>
                <c:pt idx="871">
                  <c:v>1.168666069E-3</c:v>
                </c:pt>
                <c:pt idx="872">
                  <c:v>1.7311990100000001E-3</c:v>
                </c:pt>
                <c:pt idx="873">
                  <c:v>1.1702543950000001E-3</c:v>
                </c:pt>
                <c:pt idx="874">
                  <c:v>9.6396273570000001E-4</c:v>
                </c:pt>
                <c:pt idx="875">
                  <c:v>7.0766348820000004E-4</c:v>
                </c:pt>
                <c:pt idx="876">
                  <c:v>6.4345469860000002E-4</c:v>
                </c:pt>
                <c:pt idx="877">
                  <c:v>7.4224808340000005E-4</c:v>
                </c:pt>
                <c:pt idx="878">
                  <c:v>7.2158050160000002E-4</c:v>
                </c:pt>
                <c:pt idx="879">
                  <c:v>6.9566502450000005E-4</c:v>
                </c:pt>
                <c:pt idx="880">
                  <c:v>6.795936006E-4</c:v>
                </c:pt>
                <c:pt idx="881">
                  <c:v>1.441597857E-3</c:v>
                </c:pt>
                <c:pt idx="882">
                  <c:v>1.5410520239999999E-3</c:v>
                </c:pt>
                <c:pt idx="883">
                  <c:v>1.227124486E-3</c:v>
                </c:pt>
                <c:pt idx="884">
                  <c:v>1.041141201E-3</c:v>
                </c:pt>
                <c:pt idx="885">
                  <c:v>9.4765354540000003E-4</c:v>
                </c:pt>
                <c:pt idx="886">
                  <c:v>1.212231443E-3</c:v>
                </c:pt>
                <c:pt idx="887">
                  <c:v>6.548995107E-4</c:v>
                </c:pt>
                <c:pt idx="888">
                  <c:v>8.4866649979999998E-4</c:v>
                </c:pt>
                <c:pt idx="889">
                  <c:v>8.1088551869999996E-4</c:v>
                </c:pt>
                <c:pt idx="890">
                  <c:v>9.6261819269999999E-4</c:v>
                </c:pt>
                <c:pt idx="891">
                  <c:v>1.0635879490000001E-3</c:v>
                </c:pt>
                <c:pt idx="892">
                  <c:v>1.502060364E-3</c:v>
                </c:pt>
                <c:pt idx="893">
                  <c:v>3.5003124999999997E-4</c:v>
                </c:pt>
                <c:pt idx="894">
                  <c:v>9.6367693209999995E-4</c:v>
                </c:pt>
                <c:pt idx="895">
                  <c:v>4.6390569759999998E-4</c:v>
                </c:pt>
                <c:pt idx="896">
                  <c:v>4.2545200839999998E-4</c:v>
                </c:pt>
                <c:pt idx="897">
                  <c:v>8.9700480590000002E-4</c:v>
                </c:pt>
                <c:pt idx="898">
                  <c:v>1.6511532949999999E-3</c:v>
                </c:pt>
                <c:pt idx="899">
                  <c:v>1.2402369580000001E-3</c:v>
                </c:pt>
                <c:pt idx="900">
                  <c:v>1.064084449E-3</c:v>
                </c:pt>
                <c:pt idx="901">
                  <c:v>1.621708954E-3</c:v>
                </c:pt>
                <c:pt idx="902">
                  <c:v>6.0030408660000003E-4</c:v>
                </c:pt>
                <c:pt idx="903">
                  <c:v>1.812493195E-4</c:v>
                </c:pt>
                <c:pt idx="904">
                  <c:v>1.267451955E-3</c:v>
                </c:pt>
                <c:pt idx="905">
                  <c:v>1.312449614E-3</c:v>
                </c:pt>
                <c:pt idx="906">
                  <c:v>1.4633066230000001E-3</c:v>
                </c:pt>
                <c:pt idx="907">
                  <c:v>1.7208106630000001E-3</c:v>
                </c:pt>
                <c:pt idx="908">
                  <c:v>1.3037747239999999E-4</c:v>
                </c:pt>
                <c:pt idx="909">
                  <c:v>1.399008863E-3</c:v>
                </c:pt>
                <c:pt idx="910">
                  <c:v>1.051495138E-3</c:v>
                </c:pt>
                <c:pt idx="911">
                  <c:v>1.2525071149999999E-3</c:v>
                </c:pt>
                <c:pt idx="912">
                  <c:v>7.7349942650000001E-4</c:v>
                </c:pt>
                <c:pt idx="913">
                  <c:v>1.9965569510000001E-3</c:v>
                </c:pt>
                <c:pt idx="914">
                  <c:v>1.0670439910000001E-3</c:v>
                </c:pt>
                <c:pt idx="915">
                  <c:v>1.452157694E-3</c:v>
                </c:pt>
                <c:pt idx="916">
                  <c:v>9.8397994360000006E-4</c:v>
                </c:pt>
                <c:pt idx="917">
                  <c:v>-6.5092110149999997E-4</c:v>
                </c:pt>
                <c:pt idx="918">
                  <c:v>1.286543539E-3</c:v>
                </c:pt>
                <c:pt idx="919">
                  <c:v>4.9750723840000005E-4</c:v>
                </c:pt>
                <c:pt idx="920">
                  <c:v>6.4741067749999996E-4</c:v>
                </c:pt>
                <c:pt idx="921">
                  <c:v>1.1811512220000001E-3</c:v>
                </c:pt>
                <c:pt idx="922">
                  <c:v>1.3126267589999999E-3</c:v>
                </c:pt>
                <c:pt idx="923">
                  <c:v>9.1721599069999999E-4</c:v>
                </c:pt>
                <c:pt idx="924">
                  <c:v>3.2693279940000002E-4</c:v>
                </c:pt>
                <c:pt idx="925">
                  <c:v>1.3038925410000001E-3</c:v>
                </c:pt>
                <c:pt idx="926">
                  <c:v>1.7119338079999999E-3</c:v>
                </c:pt>
                <c:pt idx="927">
                  <c:v>1.528088309E-3</c:v>
                </c:pt>
                <c:pt idx="928">
                  <c:v>3.6428513080000001E-4</c:v>
                </c:pt>
                <c:pt idx="929">
                  <c:v>3.0942186790000001E-4</c:v>
                </c:pt>
                <c:pt idx="930">
                  <c:v>1.08273012E-3</c:v>
                </c:pt>
                <c:pt idx="931">
                  <c:v>1.0509799690000001E-3</c:v>
                </c:pt>
                <c:pt idx="932">
                  <c:v>3.5468231739999999E-4</c:v>
                </c:pt>
                <c:pt idx="933">
                  <c:v>1.147950444E-3</c:v>
                </c:pt>
                <c:pt idx="934">
                  <c:v>8.7345333669999997E-4</c:v>
                </c:pt>
                <c:pt idx="935">
                  <c:v>5.6328998090000003E-4</c:v>
                </c:pt>
                <c:pt idx="936">
                  <c:v>1.0232488449999999E-3</c:v>
                </c:pt>
                <c:pt idx="937">
                  <c:v>8.3052017750000001E-4</c:v>
                </c:pt>
                <c:pt idx="938">
                  <c:v>5.9587254920000004E-4</c:v>
                </c:pt>
                <c:pt idx="939">
                  <c:v>1.0842496840000001E-3</c:v>
                </c:pt>
                <c:pt idx="940">
                  <c:v>6.0001191160000003E-4</c:v>
                </c:pt>
                <c:pt idx="941">
                  <c:v>8.0686520359999996E-4</c:v>
                </c:pt>
                <c:pt idx="942">
                  <c:v>4.057563567E-4</c:v>
                </c:pt>
                <c:pt idx="943">
                  <c:v>1.103316266E-3</c:v>
                </c:pt>
                <c:pt idx="944">
                  <c:v>8.5448984150000005E-4</c:v>
                </c:pt>
                <c:pt idx="945">
                  <c:v>2.1441765989999999E-4</c:v>
                </c:pt>
                <c:pt idx="946">
                  <c:v>1.8677320989999999E-4</c:v>
                </c:pt>
                <c:pt idx="947">
                  <c:v>1.355175143E-3</c:v>
                </c:pt>
                <c:pt idx="948">
                  <c:v>1.467430628E-4</c:v>
                </c:pt>
                <c:pt idx="949">
                  <c:v>1.1782791840000001E-3</c:v>
                </c:pt>
                <c:pt idx="950">
                  <c:v>9.0231109939999999E-4</c:v>
                </c:pt>
                <c:pt idx="951">
                  <c:v>9.6870768550000005E-4</c:v>
                </c:pt>
                <c:pt idx="952">
                  <c:v>1.169155022E-3</c:v>
                </c:pt>
                <c:pt idx="953">
                  <c:v>1.2933424900000001E-3</c:v>
                </c:pt>
                <c:pt idx="954">
                  <c:v>9.4334564449999997E-4</c:v>
                </c:pt>
                <c:pt idx="955">
                  <c:v>1.1181877730000001E-4</c:v>
                </c:pt>
                <c:pt idx="956">
                  <c:v>1.166488224E-3</c:v>
                </c:pt>
                <c:pt idx="957">
                  <c:v>1.046628043E-3</c:v>
                </c:pt>
                <c:pt idx="958">
                  <c:v>1.0259109669999999E-3</c:v>
                </c:pt>
                <c:pt idx="959">
                  <c:v>7.8236893869999997E-4</c:v>
                </c:pt>
                <c:pt idx="960">
                  <c:v>1.598995255E-3</c:v>
                </c:pt>
                <c:pt idx="961">
                  <c:v>1.2208414179999999E-3</c:v>
                </c:pt>
                <c:pt idx="962">
                  <c:v>1.204092142E-3</c:v>
                </c:pt>
                <c:pt idx="963">
                  <c:v>1.822623332E-3</c:v>
                </c:pt>
                <c:pt idx="964">
                  <c:v>1.1203084979999999E-3</c:v>
                </c:pt>
                <c:pt idx="965">
                  <c:v>1.439747293E-3</c:v>
                </c:pt>
                <c:pt idx="966">
                  <c:v>1.0945052249999999E-3</c:v>
                </c:pt>
                <c:pt idx="967">
                  <c:v>9.0407558669999995E-4</c:v>
                </c:pt>
                <c:pt idx="968">
                  <c:v>2.3233353330000001E-4</c:v>
                </c:pt>
                <c:pt idx="969">
                  <c:v>1.260186971E-3</c:v>
                </c:pt>
                <c:pt idx="970">
                  <c:v>7.3407460240000003E-4</c:v>
                </c:pt>
                <c:pt idx="971">
                  <c:v>1.126709058E-3</c:v>
                </c:pt>
                <c:pt idx="972">
                  <c:v>1.1353840740000001E-3</c:v>
                </c:pt>
                <c:pt idx="973">
                  <c:v>8.9529055339999995E-4</c:v>
                </c:pt>
                <c:pt idx="974">
                  <c:v>9.8831156220000006E-4</c:v>
                </c:pt>
                <c:pt idx="975">
                  <c:v>1.0994401740000001E-3</c:v>
                </c:pt>
                <c:pt idx="976">
                  <c:v>7.2780564609999999E-4</c:v>
                </c:pt>
                <c:pt idx="977">
                  <c:v>3.4246686690000001E-4</c:v>
                </c:pt>
                <c:pt idx="978">
                  <c:v>-9.0544752150000007E-6</c:v>
                </c:pt>
                <c:pt idx="979">
                  <c:v>6.5629759400000003E-4</c:v>
                </c:pt>
                <c:pt idx="980">
                  <c:v>9.4503663539999999E-4</c:v>
                </c:pt>
                <c:pt idx="981">
                  <c:v>1.151783871E-3</c:v>
                </c:pt>
                <c:pt idx="982">
                  <c:v>-2.6133032150000001E-4</c:v>
                </c:pt>
                <c:pt idx="983">
                  <c:v>4.6459064629999998E-4</c:v>
                </c:pt>
                <c:pt idx="984">
                  <c:v>8.0003476290000004E-4</c:v>
                </c:pt>
                <c:pt idx="985">
                  <c:v>1.216736483E-3</c:v>
                </c:pt>
                <c:pt idx="986">
                  <c:v>1.519831355E-3</c:v>
                </c:pt>
                <c:pt idx="987">
                  <c:v>6.2769427319999999E-4</c:v>
                </c:pt>
                <c:pt idx="988">
                  <c:v>1.7064431980000001E-3</c:v>
                </c:pt>
                <c:pt idx="989">
                  <c:v>1.0267915210000001E-3</c:v>
                </c:pt>
                <c:pt idx="990">
                  <c:v>1.45212767E-3</c:v>
                </c:pt>
                <c:pt idx="991">
                  <c:v>3.6876226989999999E-4</c:v>
                </c:pt>
                <c:pt idx="992">
                  <c:v>1.852907281E-3</c:v>
                </c:pt>
                <c:pt idx="993">
                  <c:v>3.4875172009999998E-4</c:v>
                </c:pt>
                <c:pt idx="994">
                  <c:v>1.8700345770000001E-3</c:v>
                </c:pt>
                <c:pt idx="995">
                  <c:v>1.0689433279999999E-3</c:v>
                </c:pt>
                <c:pt idx="996">
                  <c:v>1.0507774010000001E-3</c:v>
                </c:pt>
                <c:pt idx="997">
                  <c:v>-3.0433118499999999E-4</c:v>
                </c:pt>
                <c:pt idx="998">
                  <c:v>9.2446219919999995E-4</c:v>
                </c:pt>
                <c:pt idx="999">
                  <c:v>5.6861274370000004E-4</c:v>
                </c:pt>
                <c:pt idx="1000">
                  <c:v>6.6273697790000005E-4</c:v>
                </c:pt>
                <c:pt idx="1001">
                  <c:v>9.0624500070000003E-4</c:v>
                </c:pt>
                <c:pt idx="1002">
                  <c:v>6.592288532E-4</c:v>
                </c:pt>
                <c:pt idx="1003">
                  <c:v>6.6038970399999995E-4</c:v>
                </c:pt>
                <c:pt idx="1004">
                  <c:v>7.4533007540000004E-4</c:v>
                </c:pt>
                <c:pt idx="1005">
                  <c:v>5.7713889810000001E-4</c:v>
                </c:pt>
                <c:pt idx="1006">
                  <c:v>1.1138672239999999E-3</c:v>
                </c:pt>
                <c:pt idx="1007">
                  <c:v>1.3606889270000001E-3</c:v>
                </c:pt>
                <c:pt idx="1008">
                  <c:v>8.1588567729999997E-4</c:v>
                </c:pt>
                <c:pt idx="1009">
                  <c:v>5.21522207E-4</c:v>
                </c:pt>
                <c:pt idx="1010">
                  <c:v>2.0300464360000002E-3</c:v>
                </c:pt>
                <c:pt idx="1011">
                  <c:v>1.853812381E-3</c:v>
                </c:pt>
                <c:pt idx="1012">
                  <c:v>1.1198636300000001E-3</c:v>
                </c:pt>
                <c:pt idx="1013">
                  <c:v>1.6240970039999999E-3</c:v>
                </c:pt>
                <c:pt idx="1014">
                  <c:v>6.5600656440000004E-4</c:v>
                </c:pt>
                <c:pt idx="1015">
                  <c:v>5.5631560279999995E-4</c:v>
                </c:pt>
                <c:pt idx="1016">
                  <c:v>6.5071288629999998E-4</c:v>
                </c:pt>
                <c:pt idx="1017">
                  <c:v>1.0704998189999999E-3</c:v>
                </c:pt>
                <c:pt idx="1018">
                  <c:v>1.9254517559999999E-3</c:v>
                </c:pt>
                <c:pt idx="1019">
                  <c:v>1.072320352E-3</c:v>
                </c:pt>
                <c:pt idx="1020">
                  <c:v>1.1942523740000001E-3</c:v>
                </c:pt>
                <c:pt idx="1021">
                  <c:v>9.3073249800000005E-4</c:v>
                </c:pt>
                <c:pt idx="1022">
                  <c:v>1.012054568E-3</c:v>
                </c:pt>
                <c:pt idx="1023">
                  <c:v>7.4824784400000005E-4</c:v>
                </c:pt>
                <c:pt idx="1024">
                  <c:v>5.1968219579999995E-4</c:v>
                </c:pt>
                <c:pt idx="1025">
                  <c:v>1.2745704770000001E-3</c:v>
                </c:pt>
                <c:pt idx="1026">
                  <c:v>1.5904395899999999E-3</c:v>
                </c:pt>
                <c:pt idx="1027">
                  <c:v>1.299414547E-3</c:v>
                </c:pt>
                <c:pt idx="1028">
                  <c:v>1.5702107530000001E-3</c:v>
                </c:pt>
                <c:pt idx="1029">
                  <c:v>1.5013743429999999E-3</c:v>
                </c:pt>
                <c:pt idx="1030">
                  <c:v>7.6989753499999999E-4</c:v>
                </c:pt>
                <c:pt idx="1031">
                  <c:v>9.2575435249999999E-4</c:v>
                </c:pt>
                <c:pt idx="1032">
                  <c:v>1.708177273E-3</c:v>
                </c:pt>
                <c:pt idx="1033">
                  <c:v>8.2575622110000004E-4</c:v>
                </c:pt>
                <c:pt idx="1034">
                  <c:v>1.6434173300000001E-3</c:v>
                </c:pt>
                <c:pt idx="1035">
                  <c:v>2.5012703099999998E-4</c:v>
                </c:pt>
                <c:pt idx="1036">
                  <c:v>5.7586969449999995E-4</c:v>
                </c:pt>
                <c:pt idx="1037">
                  <c:v>9.0887215969999999E-4</c:v>
                </c:pt>
                <c:pt idx="1038">
                  <c:v>7.5608381979999997E-4</c:v>
                </c:pt>
                <c:pt idx="1039">
                  <c:v>1.161259474E-3</c:v>
                </c:pt>
                <c:pt idx="1040">
                  <c:v>9.6172001819999999E-4</c:v>
                </c:pt>
                <c:pt idx="1041">
                  <c:v>9.6127247260000004E-4</c:v>
                </c:pt>
                <c:pt idx="1042">
                  <c:v>1.0023646019999999E-3</c:v>
                </c:pt>
                <c:pt idx="1043">
                  <c:v>1.515669513E-3</c:v>
                </c:pt>
                <c:pt idx="1044">
                  <c:v>5.4227039619999997E-4</c:v>
                </c:pt>
                <c:pt idx="1045">
                  <c:v>8.4866748029999997E-4</c:v>
                </c:pt>
                <c:pt idx="1046">
                  <c:v>9.8484646809999989E-4</c:v>
                </c:pt>
                <c:pt idx="1047">
                  <c:v>2.196882834E-3</c:v>
                </c:pt>
                <c:pt idx="1048">
                  <c:v>1.2208470639999999E-3</c:v>
                </c:pt>
                <c:pt idx="1049">
                  <c:v>9.7597935049999998E-4</c:v>
                </c:pt>
                <c:pt idx="1050">
                  <c:v>5.7042467710000002E-4</c:v>
                </c:pt>
                <c:pt idx="1051">
                  <c:v>1.0088211319999999E-3</c:v>
                </c:pt>
                <c:pt idx="1052">
                  <c:v>1.3296070920000001E-3</c:v>
                </c:pt>
                <c:pt idx="1053">
                  <c:v>5.5950941709999996E-4</c:v>
                </c:pt>
                <c:pt idx="1054">
                  <c:v>1.479836825E-3</c:v>
                </c:pt>
                <c:pt idx="1055">
                  <c:v>1.5495709880000001E-3</c:v>
                </c:pt>
                <c:pt idx="1056">
                  <c:v>9.0539419140000003E-4</c:v>
                </c:pt>
                <c:pt idx="1057">
                  <c:v>5.1774960110000004E-4</c:v>
                </c:pt>
                <c:pt idx="1058">
                  <c:v>5.8778487700000001E-4</c:v>
                </c:pt>
                <c:pt idx="1059">
                  <c:v>6.3329723539999995E-4</c:v>
                </c:pt>
                <c:pt idx="1060">
                  <c:v>6.8161013179999998E-4</c:v>
                </c:pt>
                <c:pt idx="1061">
                  <c:v>8.1139146889999995E-4</c:v>
                </c:pt>
                <c:pt idx="1062">
                  <c:v>1.128190404E-3</c:v>
                </c:pt>
                <c:pt idx="1063">
                  <c:v>1.134897974E-3</c:v>
                </c:pt>
                <c:pt idx="1064">
                  <c:v>9.5011566890000003E-4</c:v>
                </c:pt>
                <c:pt idx="1065">
                  <c:v>1.4285195840000001E-3</c:v>
                </c:pt>
                <c:pt idx="1066">
                  <c:v>1.155590432E-3</c:v>
                </c:pt>
                <c:pt idx="1067">
                  <c:v>5.3269979700000004E-4</c:v>
                </c:pt>
                <c:pt idx="1068">
                  <c:v>9.4140542379999995E-4</c:v>
                </c:pt>
                <c:pt idx="1069">
                  <c:v>3.0372859550000002E-4</c:v>
                </c:pt>
                <c:pt idx="1070">
                  <c:v>1.9170238740000001E-3</c:v>
                </c:pt>
                <c:pt idx="1071">
                  <c:v>2.6453562549999998E-4</c:v>
                </c:pt>
                <c:pt idx="1072">
                  <c:v>2.5118132050000003E-4</c:v>
                </c:pt>
                <c:pt idx="1073">
                  <c:v>5.3119199369999997E-4</c:v>
                </c:pt>
                <c:pt idx="1074">
                  <c:v>1.014084477E-3</c:v>
                </c:pt>
                <c:pt idx="1075">
                  <c:v>1.7731846969999999E-3</c:v>
                </c:pt>
                <c:pt idx="1076">
                  <c:v>1.430198033E-3</c:v>
                </c:pt>
                <c:pt idx="1077">
                  <c:v>1.4646116810000001E-3</c:v>
                </c:pt>
                <c:pt idx="1078">
                  <c:v>1.2595477790000001E-3</c:v>
                </c:pt>
                <c:pt idx="1079">
                  <c:v>6.7047946499999996E-4</c:v>
                </c:pt>
                <c:pt idx="1080">
                  <c:v>9.0375920269999998E-4</c:v>
                </c:pt>
                <c:pt idx="1081">
                  <c:v>8.2491930920000004E-4</c:v>
                </c:pt>
                <c:pt idx="1082">
                  <c:v>5.1261856230000002E-4</c:v>
                </c:pt>
                <c:pt idx="1083">
                  <c:v>1.4024893160000001E-3</c:v>
                </c:pt>
                <c:pt idx="1084">
                  <c:v>5.9642717169999999E-4</c:v>
                </c:pt>
                <c:pt idx="1085">
                  <c:v>1.176019738E-3</c:v>
                </c:pt>
                <c:pt idx="1086">
                  <c:v>1.624701416E-3</c:v>
                </c:pt>
                <c:pt idx="1087">
                  <c:v>1.0112269170000001E-3</c:v>
                </c:pt>
                <c:pt idx="1088">
                  <c:v>1.468402585E-3</c:v>
                </c:pt>
                <c:pt idx="1089">
                  <c:v>8.3844747600000003E-4</c:v>
                </c:pt>
                <c:pt idx="1090">
                  <c:v>2.0420269469999999E-3</c:v>
                </c:pt>
                <c:pt idx="1091">
                  <c:v>1.4851414929999999E-3</c:v>
                </c:pt>
                <c:pt idx="1092">
                  <c:v>1.2452322809999999E-3</c:v>
                </c:pt>
                <c:pt idx="1093">
                  <c:v>1.2193502810000001E-3</c:v>
                </c:pt>
                <c:pt idx="1094">
                  <c:v>1.1234775879999999E-3</c:v>
                </c:pt>
                <c:pt idx="1095">
                  <c:v>2.303774263E-3</c:v>
                </c:pt>
                <c:pt idx="1096">
                  <c:v>1.278129342E-3</c:v>
                </c:pt>
                <c:pt idx="1097">
                  <c:v>1.4727001850000001E-3</c:v>
                </c:pt>
                <c:pt idx="1098">
                  <c:v>5.7263200240000001E-4</c:v>
                </c:pt>
                <c:pt idx="1099">
                  <c:v>6.2535931439999999E-4</c:v>
                </c:pt>
                <c:pt idx="1100">
                  <c:v>1.095835575E-3</c:v>
                </c:pt>
                <c:pt idx="1101">
                  <c:v>1.3995751009999999E-3</c:v>
                </c:pt>
                <c:pt idx="1102">
                  <c:v>2.4918438260000003E-4</c:v>
                </c:pt>
                <c:pt idx="1103">
                  <c:v>1.533105198E-3</c:v>
                </c:pt>
                <c:pt idx="1104">
                  <c:v>1.0431636079999999E-3</c:v>
                </c:pt>
                <c:pt idx="1105">
                  <c:v>1.0154710820000001E-3</c:v>
                </c:pt>
                <c:pt idx="1106">
                  <c:v>1.0292888420000001E-3</c:v>
                </c:pt>
                <c:pt idx="1107">
                  <c:v>8.0164621550000005E-4</c:v>
                </c:pt>
                <c:pt idx="1108">
                  <c:v>3.0092407839999997E-4</c:v>
                </c:pt>
                <c:pt idx="1109">
                  <c:v>1.3723191019999999E-3</c:v>
                </c:pt>
                <c:pt idx="1110">
                  <c:v>1.40119066E-3</c:v>
                </c:pt>
                <c:pt idx="1111">
                  <c:v>7.7408015450000005E-4</c:v>
                </c:pt>
                <c:pt idx="1112">
                  <c:v>8.1724498230000001E-5</c:v>
                </c:pt>
                <c:pt idx="1113">
                  <c:v>1.305374747E-3</c:v>
                </c:pt>
                <c:pt idx="1114">
                  <c:v>9.2126801970000003E-4</c:v>
                </c:pt>
                <c:pt idx="1115">
                  <c:v>9.6746074830000005E-4</c:v>
                </c:pt>
                <c:pt idx="1116">
                  <c:v>1.4755433849999999E-3</c:v>
                </c:pt>
                <c:pt idx="1117">
                  <c:v>1.1509030179999999E-3</c:v>
                </c:pt>
                <c:pt idx="1118">
                  <c:v>5.1834708800000003E-4</c:v>
                </c:pt>
                <c:pt idx="1119">
                  <c:v>1.1457147730000001E-3</c:v>
                </c:pt>
                <c:pt idx="1120">
                  <c:v>8.6104788969999996E-4</c:v>
                </c:pt>
                <c:pt idx="1121">
                  <c:v>2.9756912330000001E-4</c:v>
                </c:pt>
                <c:pt idx="1122">
                  <c:v>3.0428614869999999E-5</c:v>
                </c:pt>
                <c:pt idx="1123">
                  <c:v>5.2349920700000001E-4</c:v>
                </c:pt>
                <c:pt idx="1124">
                  <c:v>1.0981755309999999E-3</c:v>
                </c:pt>
                <c:pt idx="1125">
                  <c:v>1.200893757E-3</c:v>
                </c:pt>
                <c:pt idx="1126">
                  <c:v>1.809557554E-3</c:v>
                </c:pt>
                <c:pt idx="1127">
                  <c:v>5.3003944290000004E-4</c:v>
                </c:pt>
                <c:pt idx="1128">
                  <c:v>1.6887912550000001E-3</c:v>
                </c:pt>
                <c:pt idx="1129">
                  <c:v>1.207918685E-3</c:v>
                </c:pt>
                <c:pt idx="1130">
                  <c:v>1.3436790619999999E-3</c:v>
                </c:pt>
                <c:pt idx="1131">
                  <c:v>1.02114044E-3</c:v>
                </c:pt>
                <c:pt idx="1132">
                  <c:v>1.470497504E-3</c:v>
                </c:pt>
                <c:pt idx="1133">
                  <c:v>1.3381769420000001E-3</c:v>
                </c:pt>
                <c:pt idx="1134">
                  <c:v>5.9741134739999999E-4</c:v>
                </c:pt>
                <c:pt idx="1135">
                  <c:v>9.1573362739999996E-4</c:v>
                </c:pt>
                <c:pt idx="1136">
                  <c:v>1.4225989259999999E-3</c:v>
                </c:pt>
                <c:pt idx="1137">
                  <c:v>7.5495948339999997E-4</c:v>
                </c:pt>
                <c:pt idx="1138">
                  <c:v>8.3679448509999996E-4</c:v>
                </c:pt>
                <c:pt idx="1139">
                  <c:v>1.25191385E-3</c:v>
                </c:pt>
                <c:pt idx="1140">
                  <c:v>6.7910714239999997E-4</c:v>
                </c:pt>
                <c:pt idx="1141">
                  <c:v>1.371344505E-3</c:v>
                </c:pt>
                <c:pt idx="1142">
                  <c:v>6.6697205350000005E-4</c:v>
                </c:pt>
                <c:pt idx="1143">
                  <c:v>5.9435773469999995E-4</c:v>
                </c:pt>
                <c:pt idx="1144">
                  <c:v>1.4228559540000001E-3</c:v>
                </c:pt>
                <c:pt idx="1145">
                  <c:v>1.209188411E-3</c:v>
                </c:pt>
                <c:pt idx="1146">
                  <c:v>1.817047431E-3</c:v>
                </c:pt>
                <c:pt idx="1147">
                  <c:v>1.5219182229999999E-3</c:v>
                </c:pt>
                <c:pt idx="1148">
                  <c:v>1.6692648749999999E-3</c:v>
                </c:pt>
                <c:pt idx="1149">
                  <c:v>1.835891679E-3</c:v>
                </c:pt>
                <c:pt idx="1150">
                  <c:v>1.2462953839999999E-3</c:v>
                </c:pt>
                <c:pt idx="1151">
                  <c:v>5.3329158010000002E-4</c:v>
                </c:pt>
                <c:pt idx="1152">
                  <c:v>1.11511789E-3</c:v>
                </c:pt>
                <c:pt idx="1153">
                  <c:v>6.9043277799999997E-4</c:v>
                </c:pt>
                <c:pt idx="1154">
                  <c:v>1.269577656E-3</c:v>
                </c:pt>
                <c:pt idx="1155">
                  <c:v>8.9035090119999997E-4</c:v>
                </c:pt>
                <c:pt idx="1156">
                  <c:v>1.5298630900000001E-3</c:v>
                </c:pt>
                <c:pt idx="1157">
                  <c:v>7.9827190859999995E-4</c:v>
                </c:pt>
                <c:pt idx="1158">
                  <c:v>4.022102885E-4</c:v>
                </c:pt>
                <c:pt idx="1159">
                  <c:v>1.104350757E-3</c:v>
                </c:pt>
                <c:pt idx="1160">
                  <c:v>2.1361617159999999E-4</c:v>
                </c:pt>
                <c:pt idx="1161">
                  <c:v>1.090418407E-3</c:v>
                </c:pt>
                <c:pt idx="1162">
                  <c:v>2.4737602559999998E-4</c:v>
                </c:pt>
                <c:pt idx="1163">
                  <c:v>5.7045526999999999E-4</c:v>
                </c:pt>
                <c:pt idx="1164">
                  <c:v>1.173042324E-3</c:v>
                </c:pt>
                <c:pt idx="1165">
                  <c:v>6.5835890719999996E-4</c:v>
                </c:pt>
                <c:pt idx="1166">
                  <c:v>6.8842908310000003E-4</c:v>
                </c:pt>
                <c:pt idx="1167">
                  <c:v>1.5196385E-3</c:v>
                </c:pt>
                <c:pt idx="1168">
                  <c:v>1.4955814929999999E-3</c:v>
                </c:pt>
                <c:pt idx="1169">
                  <c:v>9.0810745350000004E-4</c:v>
                </c:pt>
                <c:pt idx="1170">
                  <c:v>7.7367347929999998E-4</c:v>
                </c:pt>
                <c:pt idx="1171">
                  <c:v>7.3906644080000005E-4</c:v>
                </c:pt>
                <c:pt idx="1172">
                  <c:v>4.9785927330000005E-4</c:v>
                </c:pt>
                <c:pt idx="1173">
                  <c:v>4.9029282749999997E-4</c:v>
                </c:pt>
                <c:pt idx="1174">
                  <c:v>1.1330978500000001E-3</c:v>
                </c:pt>
                <c:pt idx="1175">
                  <c:v>1.412068657E-3</c:v>
                </c:pt>
                <c:pt idx="1176">
                  <c:v>1.124636421E-4</c:v>
                </c:pt>
                <c:pt idx="1177">
                  <c:v>1.7044350849999999E-3</c:v>
                </c:pt>
                <c:pt idx="1178">
                  <c:v>-7.1105997819999997E-5</c:v>
                </c:pt>
                <c:pt idx="1179">
                  <c:v>1.076909756E-3</c:v>
                </c:pt>
                <c:pt idx="1180">
                  <c:v>7.6890468300000003E-4</c:v>
                </c:pt>
                <c:pt idx="1181">
                  <c:v>1.6713781489999999E-3</c:v>
                </c:pt>
                <c:pt idx="1182">
                  <c:v>1.00841081E-3</c:v>
                </c:pt>
                <c:pt idx="1183">
                  <c:v>1.252699951E-3</c:v>
                </c:pt>
                <c:pt idx="1184">
                  <c:v>9.0239051530000003E-4</c:v>
                </c:pt>
                <c:pt idx="1185">
                  <c:v>5.7634000100000005E-4</c:v>
                </c:pt>
                <c:pt idx="1186">
                  <c:v>2.3159573930000002E-3</c:v>
                </c:pt>
                <c:pt idx="1187">
                  <c:v>9.7690398889999997E-4</c:v>
                </c:pt>
                <c:pt idx="1188">
                  <c:v>7.4579414019999997E-4</c:v>
                </c:pt>
                <c:pt idx="1189">
                  <c:v>1.7791694570000001E-3</c:v>
                </c:pt>
                <c:pt idx="1190">
                  <c:v>1.341473915E-3</c:v>
                </c:pt>
                <c:pt idx="1191">
                  <c:v>3.5718398950000002E-4</c:v>
                </c:pt>
                <c:pt idx="1192">
                  <c:v>1.040101611E-3</c:v>
                </c:pt>
                <c:pt idx="1193">
                  <c:v>1.1736114110000001E-3</c:v>
                </c:pt>
                <c:pt idx="1194">
                  <c:v>9.2929909300000003E-4</c:v>
                </c:pt>
                <c:pt idx="1195">
                  <c:v>1.4420843390000001E-3</c:v>
                </c:pt>
                <c:pt idx="1196">
                  <c:v>5.4268376969999999E-4</c:v>
                </c:pt>
                <c:pt idx="1197">
                  <c:v>1.6664820780000001E-3</c:v>
                </c:pt>
                <c:pt idx="1198">
                  <c:v>1.472592531E-3</c:v>
                </c:pt>
                <c:pt idx="1199">
                  <c:v>8.8828117120000002E-4</c:v>
                </c:pt>
                <c:pt idx="1200">
                  <c:v>3.2885583690000001E-4</c:v>
                </c:pt>
                <c:pt idx="1201">
                  <c:v>3.0624512439999998E-4</c:v>
                </c:pt>
                <c:pt idx="1202">
                  <c:v>1.1153361699999999E-3</c:v>
                </c:pt>
                <c:pt idx="1203">
                  <c:v>3.5408253409999999E-4</c:v>
                </c:pt>
                <c:pt idx="1204">
                  <c:v>2.0728104240000001E-4</c:v>
                </c:pt>
                <c:pt idx="1205">
                  <c:v>1.4490308570000001E-3</c:v>
                </c:pt>
                <c:pt idx="1206">
                  <c:v>2.0371837760000001E-3</c:v>
                </c:pt>
                <c:pt idx="1207">
                  <c:v>1.5191670969999999E-3</c:v>
                </c:pt>
                <c:pt idx="1208">
                  <c:v>9.2044127869999996E-4</c:v>
                </c:pt>
                <c:pt idx="1209">
                  <c:v>5.6450719319999995E-4</c:v>
                </c:pt>
                <c:pt idx="1210">
                  <c:v>1.540275758E-3</c:v>
                </c:pt>
                <c:pt idx="1211">
                  <c:v>1.279538311E-4</c:v>
                </c:pt>
                <c:pt idx="1212">
                  <c:v>4.1844340269999998E-4</c:v>
                </c:pt>
                <c:pt idx="1213">
                  <c:v>1.0712219989999999E-3</c:v>
                </c:pt>
                <c:pt idx="1214">
                  <c:v>4.6742082060000003E-4</c:v>
                </c:pt>
                <c:pt idx="1215">
                  <c:v>4.4878707590000001E-4</c:v>
                </c:pt>
                <c:pt idx="1216">
                  <c:v>1.0880067449999999E-3</c:v>
                </c:pt>
                <c:pt idx="1217">
                  <c:v>1.1521205049999999E-3</c:v>
                </c:pt>
                <c:pt idx="1218">
                  <c:v>1.5874596910000001E-3</c:v>
                </c:pt>
                <c:pt idx="1219">
                  <c:v>6.01798424E-4</c:v>
                </c:pt>
                <c:pt idx="1220">
                  <c:v>1.5194642750000001E-3</c:v>
                </c:pt>
                <c:pt idx="1221">
                  <c:v>1.721800939E-3</c:v>
                </c:pt>
                <c:pt idx="1222">
                  <c:v>6.1512573709999996E-4</c:v>
                </c:pt>
                <c:pt idx="1223">
                  <c:v>7.6108851650000004E-4</c:v>
                </c:pt>
                <c:pt idx="1224">
                  <c:v>1.3132379149999999E-3</c:v>
                </c:pt>
                <c:pt idx="1225">
                  <c:v>8.2728981479999997E-4</c:v>
                </c:pt>
                <c:pt idx="1226">
                  <c:v>1.1158204599999999E-3</c:v>
                </c:pt>
                <c:pt idx="1227">
                  <c:v>1.3801487610000001E-3</c:v>
                </c:pt>
                <c:pt idx="1228">
                  <c:v>8.504804891E-4</c:v>
                </c:pt>
                <c:pt idx="1229">
                  <c:v>1.140948691E-3</c:v>
                </c:pt>
                <c:pt idx="1230">
                  <c:v>9.899846335999999E-4</c:v>
                </c:pt>
                <c:pt idx="1231">
                  <c:v>8.0211612990000001E-4</c:v>
                </c:pt>
                <c:pt idx="1232">
                  <c:v>4.004191122E-4</c:v>
                </c:pt>
                <c:pt idx="1233">
                  <c:v>7.8287122839999996E-4</c:v>
                </c:pt>
                <c:pt idx="1234">
                  <c:v>1.0456027630000001E-3</c:v>
                </c:pt>
                <c:pt idx="1235">
                  <c:v>5.5606105500000005E-4</c:v>
                </c:pt>
                <c:pt idx="1236">
                  <c:v>3.1010426980000001E-4</c:v>
                </c:pt>
                <c:pt idx="1237">
                  <c:v>1.749724735E-4</c:v>
                </c:pt>
                <c:pt idx="1238">
                  <c:v>8.3817312729999997E-4</c:v>
                </c:pt>
                <c:pt idx="1239">
                  <c:v>1.2815987579999999E-3</c:v>
                </c:pt>
                <c:pt idx="1240">
                  <c:v>1.2944010150000001E-3</c:v>
                </c:pt>
                <c:pt idx="1241">
                  <c:v>5.0984899689999997E-4</c:v>
                </c:pt>
                <c:pt idx="1242">
                  <c:v>1.2420922299999999E-3</c:v>
                </c:pt>
                <c:pt idx="1243">
                  <c:v>1.346203497E-3</c:v>
                </c:pt>
                <c:pt idx="1244">
                  <c:v>2.1624833430000001E-3</c:v>
                </c:pt>
                <c:pt idx="1245">
                  <c:v>1.2530146099999999E-3</c:v>
                </c:pt>
                <c:pt idx="1246">
                  <c:v>1.317703297E-3</c:v>
                </c:pt>
                <c:pt idx="1247">
                  <c:v>1.1217333000000001E-3</c:v>
                </c:pt>
                <c:pt idx="1248">
                  <c:v>8.1731367190000001E-4</c:v>
                </c:pt>
                <c:pt idx="1249">
                  <c:v>1.2088401710000001E-3</c:v>
                </c:pt>
                <c:pt idx="1250">
                  <c:v>3.6904693059999999E-4</c:v>
                </c:pt>
                <c:pt idx="1251">
                  <c:v>7.6633116960000004E-4</c:v>
                </c:pt>
                <c:pt idx="1252">
                  <c:v>1.925836151E-3</c:v>
                </c:pt>
                <c:pt idx="1253">
                  <c:v>1.036680633E-3</c:v>
                </c:pt>
                <c:pt idx="1254">
                  <c:v>1.014967304E-3</c:v>
                </c:pt>
                <c:pt idx="1255">
                  <c:v>1.66308589E-3</c:v>
                </c:pt>
                <c:pt idx="1256">
                  <c:v>1.563464662E-3</c:v>
                </c:pt>
                <c:pt idx="1257">
                  <c:v>6.6670293420000005E-4</c:v>
                </c:pt>
                <c:pt idx="1258">
                  <c:v>1.009924695E-3</c:v>
                </c:pt>
                <c:pt idx="1259">
                  <c:v>8.0360269970000003E-4</c:v>
                </c:pt>
                <c:pt idx="1260">
                  <c:v>1.7363270400000001E-4</c:v>
                </c:pt>
                <c:pt idx="1261">
                  <c:v>7.9411665670000003E-4</c:v>
                </c:pt>
                <c:pt idx="1262">
                  <c:v>2.303168308E-3</c:v>
                </c:pt>
                <c:pt idx="1263">
                  <c:v>1.4012920559999999E-3</c:v>
                </c:pt>
                <c:pt idx="1264">
                  <c:v>1.4697768639999999E-3</c:v>
                </c:pt>
                <c:pt idx="1265">
                  <c:v>1.0966682629999999E-3</c:v>
                </c:pt>
                <c:pt idx="1266">
                  <c:v>1.8377973829999999E-3</c:v>
                </c:pt>
                <c:pt idx="1267">
                  <c:v>7.7745605929999996E-4</c:v>
                </c:pt>
                <c:pt idx="1268">
                  <c:v>2.4761744720000001E-4</c:v>
                </c:pt>
                <c:pt idx="1269">
                  <c:v>1.0063661529999999E-3</c:v>
                </c:pt>
                <c:pt idx="1270">
                  <c:v>1.443577843E-3</c:v>
                </c:pt>
                <c:pt idx="1271">
                  <c:v>1.5481600029999999E-4</c:v>
                </c:pt>
                <c:pt idx="1272">
                  <c:v>1.3498003430000001E-3</c:v>
                </c:pt>
                <c:pt idx="1273">
                  <c:v>8.6534755390000001E-4</c:v>
                </c:pt>
                <c:pt idx="1274">
                  <c:v>1.210756238E-3</c:v>
                </c:pt>
                <c:pt idx="1275">
                  <c:v>1.1162073390000001E-3</c:v>
                </c:pt>
                <c:pt idx="1276">
                  <c:v>5.0737666989999998E-4</c:v>
                </c:pt>
                <c:pt idx="1277">
                  <c:v>1.656136471E-5</c:v>
                </c:pt>
                <c:pt idx="1278">
                  <c:v>3.9480846529999999E-4</c:v>
                </c:pt>
                <c:pt idx="1279">
                  <c:v>9.0431423889999996E-4</c:v>
                </c:pt>
                <c:pt idx="1280">
                  <c:v>1.311718186E-3</c:v>
                </c:pt>
                <c:pt idx="1281">
                  <c:v>7.0303517000000005E-4</c:v>
                </c:pt>
                <c:pt idx="1282">
                  <c:v>9.9349959779999994E-4</c:v>
                </c:pt>
                <c:pt idx="1283">
                  <c:v>5.9530045029999997E-4</c:v>
                </c:pt>
                <c:pt idx="1284">
                  <c:v>8.8346118119999998E-4</c:v>
                </c:pt>
                <c:pt idx="1285">
                  <c:v>1.691443302E-3</c:v>
                </c:pt>
                <c:pt idx="1286">
                  <c:v>1.3211967099999999E-3</c:v>
                </c:pt>
                <c:pt idx="1287">
                  <c:v>1.1537545490000001E-3</c:v>
                </c:pt>
                <c:pt idx="1288">
                  <c:v>9.7581337870000003E-4</c:v>
                </c:pt>
                <c:pt idx="1289">
                  <c:v>7.035423875E-4</c:v>
                </c:pt>
                <c:pt idx="1290">
                  <c:v>6.7609593949999997E-4</c:v>
                </c:pt>
                <c:pt idx="1291">
                  <c:v>9.946526356000001E-4</c:v>
                </c:pt>
                <c:pt idx="1292">
                  <c:v>7.7131674339999995E-4</c:v>
                </c:pt>
                <c:pt idx="1293">
                  <c:v>8.9005153519999998E-4</c:v>
                </c:pt>
                <c:pt idx="1294">
                  <c:v>4.130599918E-4</c:v>
                </c:pt>
                <c:pt idx="1295">
                  <c:v>1.4468941500000001E-3</c:v>
                </c:pt>
                <c:pt idx="1296">
                  <c:v>6.3645033599999995E-4</c:v>
                </c:pt>
                <c:pt idx="1297">
                  <c:v>1.0625217590000001E-3</c:v>
                </c:pt>
                <c:pt idx="1298">
                  <c:v>1.3747189690000001E-3</c:v>
                </c:pt>
                <c:pt idx="1299">
                  <c:v>5.6875889869999999E-4</c:v>
                </c:pt>
                <c:pt idx="1300">
                  <c:v>1.1065583370000001E-3</c:v>
                </c:pt>
                <c:pt idx="1301">
                  <c:v>1.1313563200000001E-3</c:v>
                </c:pt>
                <c:pt idx="1302">
                  <c:v>1.4071155129999999E-3</c:v>
                </c:pt>
                <c:pt idx="1303">
                  <c:v>1.053422272E-3</c:v>
                </c:pt>
                <c:pt idx="1304">
                  <c:v>9.2672436010000003E-4</c:v>
                </c:pt>
                <c:pt idx="1305">
                  <c:v>1.4528140139999999E-3</c:v>
                </c:pt>
                <c:pt idx="1306">
                  <c:v>1.028577805E-3</c:v>
                </c:pt>
                <c:pt idx="1307">
                  <c:v>1.621496164E-3</c:v>
                </c:pt>
                <c:pt idx="1308">
                  <c:v>1.3898642279999999E-3</c:v>
                </c:pt>
                <c:pt idx="1309">
                  <c:v>7.6472385499999997E-4</c:v>
                </c:pt>
                <c:pt idx="1310">
                  <c:v>1.227667264E-3</c:v>
                </c:pt>
                <c:pt idx="1311">
                  <c:v>1.4102411319999999E-3</c:v>
                </c:pt>
                <c:pt idx="1312">
                  <c:v>5.4543037340000001E-4</c:v>
                </c:pt>
                <c:pt idx="1313">
                  <c:v>1.5387392840000001E-3</c:v>
                </c:pt>
                <c:pt idx="1314">
                  <c:v>7.1795113280000004E-4</c:v>
                </c:pt>
                <c:pt idx="1315">
                  <c:v>1.315095725E-3</c:v>
                </c:pt>
                <c:pt idx="1316">
                  <c:v>8.1660540649999998E-4</c:v>
                </c:pt>
                <c:pt idx="1317">
                  <c:v>3.1164181789999999E-4</c:v>
                </c:pt>
                <c:pt idx="1318">
                  <c:v>1.475390595E-3</c:v>
                </c:pt>
                <c:pt idx="1319">
                  <c:v>3.5358003300000002E-4</c:v>
                </c:pt>
                <c:pt idx="1320">
                  <c:v>1.1530026800000001E-3</c:v>
                </c:pt>
                <c:pt idx="1321">
                  <c:v>6.7920482760000002E-4</c:v>
                </c:pt>
                <c:pt idx="1322">
                  <c:v>1.283535801E-3</c:v>
                </c:pt>
                <c:pt idx="1323">
                  <c:v>1.8534068739999999E-3</c:v>
                </c:pt>
                <c:pt idx="1324">
                  <c:v>2.136496501E-3</c:v>
                </c:pt>
                <c:pt idx="1325">
                  <c:v>8.0882075439999996E-4</c:v>
                </c:pt>
                <c:pt idx="1326">
                  <c:v>1.440823567E-3</c:v>
                </c:pt>
                <c:pt idx="1327">
                  <c:v>1.6079466010000001E-3</c:v>
                </c:pt>
                <c:pt idx="1328">
                  <c:v>1.0262958249999999E-3</c:v>
                </c:pt>
                <c:pt idx="1329">
                  <c:v>2.263464582E-3</c:v>
                </c:pt>
                <c:pt idx="1330">
                  <c:v>4.7815281180000002E-4</c:v>
                </c:pt>
                <c:pt idx="1331">
                  <c:v>7.1782943859999998E-4</c:v>
                </c:pt>
                <c:pt idx="1332">
                  <c:v>6.0451305340000002E-4</c:v>
                </c:pt>
                <c:pt idx="1333">
                  <c:v>9.6157862070000001E-4</c:v>
                </c:pt>
                <c:pt idx="1334">
                  <c:v>1.0566976020000001E-3</c:v>
                </c:pt>
                <c:pt idx="1335">
                  <c:v>1.727176488E-3</c:v>
                </c:pt>
                <c:pt idx="1336">
                  <c:v>1.181745462E-3</c:v>
                </c:pt>
                <c:pt idx="1337">
                  <c:v>7.5942054730000004E-4</c:v>
                </c:pt>
                <c:pt idx="1338">
                  <c:v>1.94452421E-3</c:v>
                </c:pt>
                <c:pt idx="1339">
                  <c:v>5.5162559250000005E-4</c:v>
                </c:pt>
                <c:pt idx="1340">
                  <c:v>-4.3950026530000002E-4</c:v>
                </c:pt>
                <c:pt idx="1341">
                  <c:v>1.3266481860000001E-3</c:v>
                </c:pt>
                <c:pt idx="1342">
                  <c:v>-4.5877013440000003E-5</c:v>
                </c:pt>
                <c:pt idx="1343">
                  <c:v>9.6505602299999996E-4</c:v>
                </c:pt>
                <c:pt idx="1344">
                  <c:v>1.1877263260000001E-3</c:v>
                </c:pt>
                <c:pt idx="1345">
                  <c:v>3.1058092920000001E-4</c:v>
                </c:pt>
                <c:pt idx="1346">
                  <c:v>1.7388514629999999E-3</c:v>
                </c:pt>
                <c:pt idx="1347">
                  <c:v>7.9587986430000005E-4</c:v>
                </c:pt>
                <c:pt idx="1348">
                  <c:v>1.6415852649999999E-3</c:v>
                </c:pt>
                <c:pt idx="1349">
                  <c:v>-6.8233595380000003E-5</c:v>
                </c:pt>
                <c:pt idx="1350">
                  <c:v>5.0949982390000005E-4</c:v>
                </c:pt>
                <c:pt idx="1351">
                  <c:v>1.301821736E-4</c:v>
                </c:pt>
                <c:pt idx="1352">
                  <c:v>-3.0044123369999999E-5</c:v>
                </c:pt>
                <c:pt idx="1353">
                  <c:v>7.6994458290000002E-4</c:v>
                </c:pt>
                <c:pt idx="1354">
                  <c:v>1.188178006E-3</c:v>
                </c:pt>
                <c:pt idx="1355">
                  <c:v>7.8540112389999998E-4</c:v>
                </c:pt>
                <c:pt idx="1356">
                  <c:v>8.2652228779999998E-4</c:v>
                </c:pt>
                <c:pt idx="1357">
                  <c:v>7.6130569100000005E-4</c:v>
                </c:pt>
                <c:pt idx="1358">
                  <c:v>5.0020829890000005E-4</c:v>
                </c:pt>
                <c:pt idx="1359">
                  <c:v>1.0001149160000001E-3</c:v>
                </c:pt>
                <c:pt idx="1360">
                  <c:v>1.222252118E-3</c:v>
                </c:pt>
                <c:pt idx="1361">
                  <c:v>8.8137741630000003E-4</c:v>
                </c:pt>
                <c:pt idx="1362">
                  <c:v>1.76499177E-3</c:v>
                </c:pt>
                <c:pt idx="1363">
                  <c:v>4.194526503E-4</c:v>
                </c:pt>
                <c:pt idx="1364">
                  <c:v>1.2407808800000001E-3</c:v>
                </c:pt>
                <c:pt idx="1365">
                  <c:v>6.9758354720000004E-4</c:v>
                </c:pt>
                <c:pt idx="1366">
                  <c:v>1.1516686940000001E-3</c:v>
                </c:pt>
                <c:pt idx="1367">
                  <c:v>1.271415859E-3</c:v>
                </c:pt>
                <c:pt idx="1368">
                  <c:v>4.3133252529999999E-4</c:v>
                </c:pt>
                <c:pt idx="1369">
                  <c:v>6.2393245390000005E-4</c:v>
                </c:pt>
                <c:pt idx="1370">
                  <c:v>5.4758924869999996E-4</c:v>
                </c:pt>
                <c:pt idx="1371">
                  <c:v>1.465457297E-3</c:v>
                </c:pt>
                <c:pt idx="1372">
                  <c:v>1.419052947E-3</c:v>
                </c:pt>
                <c:pt idx="1373">
                  <c:v>6.8824277410000004E-5</c:v>
                </c:pt>
                <c:pt idx="1374">
                  <c:v>7.5261100750000001E-4</c:v>
                </c:pt>
                <c:pt idx="1375">
                  <c:v>2.7305919660000001E-3</c:v>
                </c:pt>
                <c:pt idx="1376">
                  <c:v>1.232030391E-3</c:v>
                </c:pt>
                <c:pt idx="1377">
                  <c:v>1.005420526E-3</c:v>
                </c:pt>
                <c:pt idx="1378">
                  <c:v>3.7281531489999998E-4</c:v>
                </c:pt>
                <c:pt idx="1379">
                  <c:v>3.9127825639999998E-4</c:v>
                </c:pt>
                <c:pt idx="1380">
                  <c:v>2.7655188049999999E-4</c:v>
                </c:pt>
                <c:pt idx="1381">
                  <c:v>9.1363149369999997E-4</c:v>
                </c:pt>
                <c:pt idx="1382">
                  <c:v>1.4537555479999999E-3</c:v>
                </c:pt>
                <c:pt idx="1383">
                  <c:v>1.15402557E-3</c:v>
                </c:pt>
                <c:pt idx="1384">
                  <c:v>3.7775049600000002E-4</c:v>
                </c:pt>
                <c:pt idx="1385">
                  <c:v>1.3683684629999999E-3</c:v>
                </c:pt>
                <c:pt idx="1386">
                  <c:v>1.4228949309999999E-4</c:v>
                </c:pt>
                <c:pt idx="1387">
                  <c:v>1.100701679E-3</c:v>
                </c:pt>
                <c:pt idx="1388">
                  <c:v>1.299454651E-3</c:v>
                </c:pt>
                <c:pt idx="1389">
                  <c:v>-3.5003322279999999E-5</c:v>
                </c:pt>
                <c:pt idx="1390">
                  <c:v>1.1672251520000001E-3</c:v>
                </c:pt>
                <c:pt idx="1391">
                  <c:v>1.54661465E-3</c:v>
                </c:pt>
                <c:pt idx="1392">
                  <c:v>8.7766515049999996E-4</c:v>
                </c:pt>
                <c:pt idx="1393">
                  <c:v>1.7887883199999999E-3</c:v>
                </c:pt>
                <c:pt idx="1394">
                  <c:v>8.3935054809999995E-4</c:v>
                </c:pt>
                <c:pt idx="1395">
                  <c:v>8.7756317100000001E-4</c:v>
                </c:pt>
                <c:pt idx="1396">
                  <c:v>2.8608718290000002E-4</c:v>
                </c:pt>
                <c:pt idx="1397">
                  <c:v>6.9195557579999998E-4</c:v>
                </c:pt>
                <c:pt idx="1398">
                  <c:v>8.3337748310000005E-4</c:v>
                </c:pt>
                <c:pt idx="1399">
                  <c:v>8.7548040580000003E-4</c:v>
                </c:pt>
                <c:pt idx="1400">
                  <c:v>1.0096505110000001E-3</c:v>
                </c:pt>
                <c:pt idx="1401">
                  <c:v>1.0502461539999999E-3</c:v>
                </c:pt>
                <c:pt idx="1402">
                  <c:v>8.4478720799999998E-4</c:v>
                </c:pt>
                <c:pt idx="1403">
                  <c:v>1.112928162E-3</c:v>
                </c:pt>
                <c:pt idx="1404">
                  <c:v>1.2602711479999999E-3</c:v>
                </c:pt>
                <c:pt idx="1405">
                  <c:v>5.7352791450000003E-4</c:v>
                </c:pt>
                <c:pt idx="1406">
                  <c:v>1.222869413E-3</c:v>
                </c:pt>
                <c:pt idx="1407">
                  <c:v>-3.4027002049999999E-5</c:v>
                </c:pt>
                <c:pt idx="1408">
                  <c:v>1.0643490980000001E-3</c:v>
                </c:pt>
                <c:pt idx="1409">
                  <c:v>1.2729747459999999E-3</c:v>
                </c:pt>
                <c:pt idx="1410">
                  <c:v>7.9797644949999998E-4</c:v>
                </c:pt>
                <c:pt idx="1411">
                  <c:v>7.8722544009999997E-4</c:v>
                </c:pt>
                <c:pt idx="1412">
                  <c:v>1.702085991E-3</c:v>
                </c:pt>
                <c:pt idx="1413">
                  <c:v>1.1855305090000001E-3</c:v>
                </c:pt>
                <c:pt idx="1414">
                  <c:v>9.751401983E-4</c:v>
                </c:pt>
                <c:pt idx="1415">
                  <c:v>8.9248006950000001E-4</c:v>
                </c:pt>
                <c:pt idx="1416">
                  <c:v>4.4136726179999999E-4</c:v>
                </c:pt>
                <c:pt idx="1417">
                  <c:v>7.3664299139999999E-4</c:v>
                </c:pt>
                <c:pt idx="1418">
                  <c:v>8.7330196330000004E-4</c:v>
                </c:pt>
                <c:pt idx="1419">
                  <c:v>7.4543986609999996E-4</c:v>
                </c:pt>
                <c:pt idx="1420">
                  <c:v>4.747046024E-4</c:v>
                </c:pt>
                <c:pt idx="1421">
                  <c:v>1.003125035E-3</c:v>
                </c:pt>
                <c:pt idx="1422">
                  <c:v>6.8972201040000001E-4</c:v>
                </c:pt>
                <c:pt idx="1423">
                  <c:v>8.7271576919999995E-4</c:v>
                </c:pt>
                <c:pt idx="1424">
                  <c:v>1.9597541070000002E-3</c:v>
                </c:pt>
                <c:pt idx="1425">
                  <c:v>1.5836315699999999E-3</c:v>
                </c:pt>
                <c:pt idx="1426">
                  <c:v>6.4274536289999999E-4</c:v>
                </c:pt>
                <c:pt idx="1427">
                  <c:v>6.9934255290000002E-4</c:v>
                </c:pt>
                <c:pt idx="1428">
                  <c:v>1.029404543E-3</c:v>
                </c:pt>
                <c:pt idx="1429">
                  <c:v>1.120027272E-3</c:v>
                </c:pt>
                <c:pt idx="1430">
                  <c:v>6.8247375599999997E-4</c:v>
                </c:pt>
                <c:pt idx="1431">
                  <c:v>1.141249334E-3</c:v>
                </c:pt>
                <c:pt idx="1432">
                  <c:v>2.0036279149999998E-3</c:v>
                </c:pt>
                <c:pt idx="1433">
                  <c:v>1.0201843799999999E-3</c:v>
                </c:pt>
                <c:pt idx="1434">
                  <c:v>3.9583579350000001E-4</c:v>
                </c:pt>
                <c:pt idx="1435">
                  <c:v>1.23710685E-3</c:v>
                </c:pt>
                <c:pt idx="1436">
                  <c:v>1.3438605490000001E-3</c:v>
                </c:pt>
                <c:pt idx="1437">
                  <c:v>1.7180733589999999E-3</c:v>
                </c:pt>
                <c:pt idx="1438">
                  <c:v>1.309282701E-3</c:v>
                </c:pt>
                <c:pt idx="1439">
                  <c:v>1.782152269E-3</c:v>
                </c:pt>
                <c:pt idx="1440">
                  <c:v>1.186238615E-3</c:v>
                </c:pt>
                <c:pt idx="1441">
                  <c:v>1.6722476119999999E-3</c:v>
                </c:pt>
                <c:pt idx="1442">
                  <c:v>1.755643017E-3</c:v>
                </c:pt>
                <c:pt idx="1443">
                  <c:v>2.0409887400000002E-3</c:v>
                </c:pt>
                <c:pt idx="1444">
                  <c:v>1.5373729819999999E-3</c:v>
                </c:pt>
                <c:pt idx="1445">
                  <c:v>3.7500469509999998E-4</c:v>
                </c:pt>
                <c:pt idx="1446">
                  <c:v>5.4450819750000005E-4</c:v>
                </c:pt>
                <c:pt idx="1447">
                  <c:v>1.2540766880000001E-3</c:v>
                </c:pt>
                <c:pt idx="1448">
                  <c:v>7.9299175070000004E-4</c:v>
                </c:pt>
                <c:pt idx="1449">
                  <c:v>7.9382533329999997E-4</c:v>
                </c:pt>
                <c:pt idx="1450">
                  <c:v>1.481448392E-3</c:v>
                </c:pt>
                <c:pt idx="1451">
                  <c:v>1.5893056899999999E-3</c:v>
                </c:pt>
                <c:pt idx="1452">
                  <c:v>1.3352447830000001E-3</c:v>
                </c:pt>
                <c:pt idx="1453">
                  <c:v>1.012660024E-3</c:v>
                </c:pt>
                <c:pt idx="1454">
                  <c:v>8.3777424909999996E-4</c:v>
                </c:pt>
                <c:pt idx="1455">
                  <c:v>7.3313296109999999E-4</c:v>
                </c:pt>
                <c:pt idx="1456">
                  <c:v>1.0410742629999999E-3</c:v>
                </c:pt>
                <c:pt idx="1457">
                  <c:v>2.6472466459999998E-3</c:v>
                </c:pt>
                <c:pt idx="1458">
                  <c:v>1.4619005429999999E-3</c:v>
                </c:pt>
                <c:pt idx="1459">
                  <c:v>7.9848275100000002E-4</c:v>
                </c:pt>
                <c:pt idx="1460">
                  <c:v>3.7899493879999999E-4</c:v>
                </c:pt>
                <c:pt idx="1461">
                  <c:v>1.4126304640000001E-3</c:v>
                </c:pt>
                <c:pt idx="1462">
                  <c:v>4.7324223520000001E-4</c:v>
                </c:pt>
                <c:pt idx="1463">
                  <c:v>9.599042947E-4</c:v>
                </c:pt>
                <c:pt idx="1464">
                  <c:v>8.5042943949999996E-4</c:v>
                </c:pt>
                <c:pt idx="1465">
                  <c:v>4.0838806209999998E-4</c:v>
                </c:pt>
                <c:pt idx="1466">
                  <c:v>5.9383499890000005E-4</c:v>
                </c:pt>
                <c:pt idx="1467">
                  <c:v>1.1409305980000001E-3</c:v>
                </c:pt>
                <c:pt idx="1468">
                  <c:v>1.3406706599999999E-3</c:v>
                </c:pt>
                <c:pt idx="1469">
                  <c:v>7.5568477819999995E-4</c:v>
                </c:pt>
                <c:pt idx="1470">
                  <c:v>1.9643365220000002E-3</c:v>
                </c:pt>
                <c:pt idx="1471">
                  <c:v>1.0087531530000001E-3</c:v>
                </c:pt>
                <c:pt idx="1472">
                  <c:v>1.201386004E-3</c:v>
                </c:pt>
                <c:pt idx="1473">
                  <c:v>1.609997855E-3</c:v>
                </c:pt>
                <c:pt idx="1474">
                  <c:v>4.5823421410000001E-4</c:v>
                </c:pt>
                <c:pt idx="1475">
                  <c:v>1.1448102610000001E-3</c:v>
                </c:pt>
                <c:pt idx="1476">
                  <c:v>9.6988155199999998E-4</c:v>
                </c:pt>
                <c:pt idx="1477">
                  <c:v>2.1642551019999999E-3</c:v>
                </c:pt>
                <c:pt idx="1478">
                  <c:v>1.868341625E-3</c:v>
                </c:pt>
                <c:pt idx="1479">
                  <c:v>5.1560052950000001E-4</c:v>
                </c:pt>
                <c:pt idx="1480">
                  <c:v>1.389455788E-3</c:v>
                </c:pt>
                <c:pt idx="1481">
                  <c:v>1.5665046279999999E-3</c:v>
                </c:pt>
                <c:pt idx="1482">
                  <c:v>1.578685556E-3</c:v>
                </c:pt>
                <c:pt idx="1483">
                  <c:v>1.191336564E-3</c:v>
                </c:pt>
                <c:pt idx="1484">
                  <c:v>1.578854968E-3</c:v>
                </c:pt>
                <c:pt idx="1485">
                  <c:v>4.7229398809999997E-4</c:v>
                </c:pt>
                <c:pt idx="1486">
                  <c:v>1.4847677760000001E-3</c:v>
                </c:pt>
                <c:pt idx="1487">
                  <c:v>5.9084656400000004E-4</c:v>
                </c:pt>
                <c:pt idx="1488">
                  <c:v>1.2443556640000001E-3</c:v>
                </c:pt>
                <c:pt idx="1489">
                  <c:v>1.51180869E-4</c:v>
                </c:pt>
                <c:pt idx="1490">
                  <c:v>1.230487577E-3</c:v>
                </c:pt>
                <c:pt idx="1491">
                  <c:v>9.7893960930000006E-5</c:v>
                </c:pt>
                <c:pt idx="1492">
                  <c:v>1.3403870589999999E-3</c:v>
                </c:pt>
                <c:pt idx="1493">
                  <c:v>1.7321442159999999E-3</c:v>
                </c:pt>
                <c:pt idx="1494">
                  <c:v>5.7472306189999996E-4</c:v>
                </c:pt>
                <c:pt idx="1495">
                  <c:v>7.1688258809999997E-4</c:v>
                </c:pt>
                <c:pt idx="1496">
                  <c:v>2.9554734220000001E-4</c:v>
                </c:pt>
                <c:pt idx="1497">
                  <c:v>3.5044795369999998E-4</c:v>
                </c:pt>
                <c:pt idx="1498">
                  <c:v>8.1398565819999996E-4</c:v>
                </c:pt>
                <c:pt idx="1499">
                  <c:v>1.586911295E-3</c:v>
                </c:pt>
              </c:numCache>
            </c:numRef>
          </c:xVal>
          <c:yVal>
            <c:numRef>
              <c:f>correlation_error!$E$4:$E$1503</c:f>
              <c:numCache>
                <c:formatCode>0.00E+00</c:formatCode>
                <c:ptCount val="1500"/>
                <c:pt idx="0">
                  <c:v>4.2936928350000002E-9</c:v>
                </c:pt>
                <c:pt idx="1">
                  <c:v>5.984262837E-9</c:v>
                </c:pt>
                <c:pt idx="2">
                  <c:v>5.3117853589999998E-9</c:v>
                </c:pt>
                <c:pt idx="3">
                  <c:v>3.2969981600000002E-9</c:v>
                </c:pt>
                <c:pt idx="4">
                  <c:v>6.7891689829999997E-9</c:v>
                </c:pt>
                <c:pt idx="5">
                  <c:v>3.6708104369999999E-9</c:v>
                </c:pt>
                <c:pt idx="6">
                  <c:v>5.7637258219999998E-9</c:v>
                </c:pt>
                <c:pt idx="7">
                  <c:v>4.7975996539999997E-9</c:v>
                </c:pt>
                <c:pt idx="8">
                  <c:v>4.3289423359999996E-9</c:v>
                </c:pt>
                <c:pt idx="9">
                  <c:v>4.0054534290000001E-9</c:v>
                </c:pt>
                <c:pt idx="10">
                  <c:v>6.0132648520000002E-9</c:v>
                </c:pt>
                <c:pt idx="11">
                  <c:v>9.4031847950000002E-9</c:v>
                </c:pt>
                <c:pt idx="12">
                  <c:v>6.2649023600000003E-9</c:v>
                </c:pt>
                <c:pt idx="13">
                  <c:v>8.9972001259999993E-9</c:v>
                </c:pt>
                <c:pt idx="14">
                  <c:v>6.3033445079999996E-9</c:v>
                </c:pt>
                <c:pt idx="15">
                  <c:v>5.3419656989999996E-9</c:v>
                </c:pt>
                <c:pt idx="16">
                  <c:v>5.4177940580000002E-9</c:v>
                </c:pt>
                <c:pt idx="17">
                  <c:v>9.3912875819999992E-9</c:v>
                </c:pt>
                <c:pt idx="18">
                  <c:v>5.7915992330000003E-9</c:v>
                </c:pt>
                <c:pt idx="19">
                  <c:v>6.8135732720000003E-9</c:v>
                </c:pt>
                <c:pt idx="20">
                  <c:v>3.1678092850000001E-9</c:v>
                </c:pt>
                <c:pt idx="21">
                  <c:v>5.2749911879999996E-9</c:v>
                </c:pt>
                <c:pt idx="22">
                  <c:v>6.2683975129999999E-9</c:v>
                </c:pt>
                <c:pt idx="23">
                  <c:v>3.9945892979999998E-9</c:v>
                </c:pt>
                <c:pt idx="24">
                  <c:v>4.2557831370000003E-9</c:v>
                </c:pt>
                <c:pt idx="25">
                  <c:v>4.9100137290000002E-9</c:v>
                </c:pt>
                <c:pt idx="26">
                  <c:v>4.7849537870000002E-9</c:v>
                </c:pt>
                <c:pt idx="27">
                  <c:v>4.6038328489999997E-9</c:v>
                </c:pt>
                <c:pt idx="28">
                  <c:v>3.7298399220000004E-9</c:v>
                </c:pt>
                <c:pt idx="29">
                  <c:v>3.7618955460000001E-9</c:v>
                </c:pt>
                <c:pt idx="30">
                  <c:v>4.4691777750000002E-9</c:v>
                </c:pt>
                <c:pt idx="31">
                  <c:v>4.9621626219999997E-9</c:v>
                </c:pt>
                <c:pt idx="32">
                  <c:v>5.0057245189999997E-9</c:v>
                </c:pt>
                <c:pt idx="33">
                  <c:v>2.032535129E-9</c:v>
                </c:pt>
                <c:pt idx="34">
                  <c:v>2.5523056500000001E-9</c:v>
                </c:pt>
                <c:pt idx="35">
                  <c:v>1.1742142499999999E-8</c:v>
                </c:pt>
                <c:pt idx="36">
                  <c:v>3.6411057480000001E-9</c:v>
                </c:pt>
                <c:pt idx="37">
                  <c:v>2.5587649029999999E-9</c:v>
                </c:pt>
                <c:pt idx="38">
                  <c:v>5.2221316720000001E-9</c:v>
                </c:pt>
                <c:pt idx="39">
                  <c:v>4.4351029400000004E-9</c:v>
                </c:pt>
                <c:pt idx="40">
                  <c:v>6.4770268230000003E-9</c:v>
                </c:pt>
                <c:pt idx="41">
                  <c:v>7.7680332669999995E-9</c:v>
                </c:pt>
                <c:pt idx="42">
                  <c:v>3.3506772229999999E-9</c:v>
                </c:pt>
                <c:pt idx="43">
                  <c:v>4.0782809820000002E-9</c:v>
                </c:pt>
                <c:pt idx="44">
                  <c:v>4.1588628799999999E-9</c:v>
                </c:pt>
                <c:pt idx="45">
                  <c:v>8.6955911090000006E-9</c:v>
                </c:pt>
                <c:pt idx="46">
                  <c:v>7.7274527129999993E-9</c:v>
                </c:pt>
                <c:pt idx="47">
                  <c:v>4.8727142180000001E-9</c:v>
                </c:pt>
                <c:pt idx="48">
                  <c:v>5.6894837390000001E-9</c:v>
                </c:pt>
                <c:pt idx="49">
                  <c:v>6.1645723500000003E-9</c:v>
                </c:pt>
                <c:pt idx="50">
                  <c:v>8.8926919010000002E-9</c:v>
                </c:pt>
                <c:pt idx="51">
                  <c:v>6.1003142680000003E-9</c:v>
                </c:pt>
                <c:pt idx="52">
                  <c:v>5.2540828830000002E-9</c:v>
                </c:pt>
                <c:pt idx="53">
                  <c:v>6.5832135339999996E-9</c:v>
                </c:pt>
                <c:pt idx="54">
                  <c:v>4.8890292390000002E-9</c:v>
                </c:pt>
                <c:pt idx="55">
                  <c:v>5.2407611119999997E-9</c:v>
                </c:pt>
                <c:pt idx="56">
                  <c:v>7.6369736420000003E-9</c:v>
                </c:pt>
                <c:pt idx="57">
                  <c:v>4.0878845239999998E-9</c:v>
                </c:pt>
                <c:pt idx="58">
                  <c:v>4.5988960230000004E-9</c:v>
                </c:pt>
                <c:pt idx="59">
                  <c:v>4.9606137709999997E-9</c:v>
                </c:pt>
                <c:pt idx="60">
                  <c:v>3.4156620319999998E-9</c:v>
                </c:pt>
                <c:pt idx="61">
                  <c:v>3.0667396909999999E-9</c:v>
                </c:pt>
                <c:pt idx="62">
                  <c:v>9.3092842289999998E-9</c:v>
                </c:pt>
                <c:pt idx="63">
                  <c:v>7.467657759E-9</c:v>
                </c:pt>
                <c:pt idx="64">
                  <c:v>3.3440483030000002E-9</c:v>
                </c:pt>
                <c:pt idx="65">
                  <c:v>8.1307573809999994E-9</c:v>
                </c:pt>
                <c:pt idx="66">
                  <c:v>5.6671590520000001E-9</c:v>
                </c:pt>
                <c:pt idx="67">
                  <c:v>8.1246747799999992E-9</c:v>
                </c:pt>
                <c:pt idx="68">
                  <c:v>3.6405411210000001E-9</c:v>
                </c:pt>
                <c:pt idx="69">
                  <c:v>5.6121206540000002E-9</c:v>
                </c:pt>
                <c:pt idx="70">
                  <c:v>9.6210241580000004E-9</c:v>
                </c:pt>
                <c:pt idx="71">
                  <c:v>3.8097013939999997E-9</c:v>
                </c:pt>
                <c:pt idx="72">
                  <c:v>2.438068273E-9</c:v>
                </c:pt>
                <c:pt idx="73">
                  <c:v>1.033404009E-8</c:v>
                </c:pt>
                <c:pt idx="74">
                  <c:v>6.529880381E-9</c:v>
                </c:pt>
                <c:pt idx="75">
                  <c:v>5.1900809760000004E-9</c:v>
                </c:pt>
                <c:pt idx="76">
                  <c:v>4.2905498819999996E-9</c:v>
                </c:pt>
                <c:pt idx="77">
                  <c:v>4.3834005719999997E-9</c:v>
                </c:pt>
                <c:pt idx="78">
                  <c:v>3.990408184E-9</c:v>
                </c:pt>
                <c:pt idx="79">
                  <c:v>2.8514854859999998E-9</c:v>
                </c:pt>
                <c:pt idx="80">
                  <c:v>3.9597304829999996E-9</c:v>
                </c:pt>
                <c:pt idx="81">
                  <c:v>3.6755827799999998E-9</c:v>
                </c:pt>
                <c:pt idx="82">
                  <c:v>7.454797858E-9</c:v>
                </c:pt>
                <c:pt idx="83">
                  <c:v>5.1472881339999998E-9</c:v>
                </c:pt>
                <c:pt idx="84">
                  <c:v>3.0967106600000002E-9</c:v>
                </c:pt>
                <c:pt idx="85">
                  <c:v>6.2365381889999999E-9</c:v>
                </c:pt>
                <c:pt idx="86">
                  <c:v>4.0209859279999998E-9</c:v>
                </c:pt>
                <c:pt idx="87">
                  <c:v>1.179654184E-8</c:v>
                </c:pt>
                <c:pt idx="88">
                  <c:v>7.2844381049999999E-9</c:v>
                </c:pt>
                <c:pt idx="89">
                  <c:v>5.445938773E-9</c:v>
                </c:pt>
                <c:pt idx="90">
                  <c:v>7.5790122130000004E-9</c:v>
                </c:pt>
                <c:pt idx="91">
                  <c:v>1.01908403E-8</c:v>
                </c:pt>
                <c:pt idx="92">
                  <c:v>3.2608225710000001E-9</c:v>
                </c:pt>
                <c:pt idx="93">
                  <c:v>6.6955332979999999E-9</c:v>
                </c:pt>
                <c:pt idx="94">
                  <c:v>4.2619886079999996E-9</c:v>
                </c:pt>
                <c:pt idx="95">
                  <c:v>9.0759755240000004E-9</c:v>
                </c:pt>
                <c:pt idx="96">
                  <c:v>4.8000086330000002E-9</c:v>
                </c:pt>
                <c:pt idx="97">
                  <c:v>9.5532219459999994E-9</c:v>
                </c:pt>
                <c:pt idx="98">
                  <c:v>4.9643681320000003E-9</c:v>
                </c:pt>
                <c:pt idx="99">
                  <c:v>2.5477940929999998E-9</c:v>
                </c:pt>
                <c:pt idx="100">
                  <c:v>3.3572016260000002E-9</c:v>
                </c:pt>
                <c:pt idx="101">
                  <c:v>4.9033804769999997E-9</c:v>
                </c:pt>
                <c:pt idx="102">
                  <c:v>3.5824330330000001E-9</c:v>
                </c:pt>
                <c:pt idx="103">
                  <c:v>4.9192215160000003E-9</c:v>
                </c:pt>
                <c:pt idx="104">
                  <c:v>4.3720498899999997E-9</c:v>
                </c:pt>
                <c:pt idx="105">
                  <c:v>5.5515509540000004E-9</c:v>
                </c:pt>
                <c:pt idx="106">
                  <c:v>4.4689689050000001E-9</c:v>
                </c:pt>
                <c:pt idx="107">
                  <c:v>7.0270815919999998E-9</c:v>
                </c:pt>
                <c:pt idx="108">
                  <c:v>2.8488570990000002E-9</c:v>
                </c:pt>
                <c:pt idx="109">
                  <c:v>6.4792183040000004E-9</c:v>
                </c:pt>
                <c:pt idx="110">
                  <c:v>2.7542431370000001E-9</c:v>
                </c:pt>
                <c:pt idx="111">
                  <c:v>2.1837107579999999E-9</c:v>
                </c:pt>
                <c:pt idx="112">
                  <c:v>1.0242302690000001E-8</c:v>
                </c:pt>
                <c:pt idx="113">
                  <c:v>8.4198551719999996E-9</c:v>
                </c:pt>
                <c:pt idx="114">
                  <c:v>6.755024276E-9</c:v>
                </c:pt>
                <c:pt idx="115">
                  <c:v>3.1741435850000001E-9</c:v>
                </c:pt>
                <c:pt idx="116">
                  <c:v>5.73968154E-9</c:v>
                </c:pt>
                <c:pt idx="117">
                  <c:v>3.3570374580000002E-9</c:v>
                </c:pt>
                <c:pt idx="118">
                  <c:v>3.8401638319999999E-9</c:v>
                </c:pt>
                <c:pt idx="119">
                  <c:v>7.6425738899999993E-9</c:v>
                </c:pt>
                <c:pt idx="120">
                  <c:v>3.4610015069999998E-9</c:v>
                </c:pt>
                <c:pt idx="121">
                  <c:v>7.6591415470000001E-9</c:v>
                </c:pt>
                <c:pt idx="122">
                  <c:v>7.1895281179999997E-9</c:v>
                </c:pt>
                <c:pt idx="123">
                  <c:v>6.7287375029999997E-9</c:v>
                </c:pt>
                <c:pt idx="124">
                  <c:v>8.6574688999999999E-9</c:v>
                </c:pt>
                <c:pt idx="125">
                  <c:v>3.3226520809999998E-9</c:v>
                </c:pt>
                <c:pt idx="126">
                  <c:v>2.3457606110000002E-9</c:v>
                </c:pt>
                <c:pt idx="127">
                  <c:v>6.5603140090000002E-9</c:v>
                </c:pt>
                <c:pt idx="128">
                  <c:v>4.4153676479999996E-9</c:v>
                </c:pt>
                <c:pt idx="129">
                  <c:v>5.9433688099999998E-9</c:v>
                </c:pt>
                <c:pt idx="130">
                  <c:v>7.5391142139999993E-9</c:v>
                </c:pt>
                <c:pt idx="131">
                  <c:v>4.8060747080000003E-9</c:v>
                </c:pt>
                <c:pt idx="132">
                  <c:v>4.991263698E-9</c:v>
                </c:pt>
                <c:pt idx="133">
                  <c:v>1.228833145E-8</c:v>
                </c:pt>
                <c:pt idx="134">
                  <c:v>5.9845032809999996E-9</c:v>
                </c:pt>
                <c:pt idx="135">
                  <c:v>7.2122243410000002E-9</c:v>
                </c:pt>
                <c:pt idx="136">
                  <c:v>5.0903606370000001E-9</c:v>
                </c:pt>
                <c:pt idx="137">
                  <c:v>2.6120921929999999E-9</c:v>
                </c:pt>
                <c:pt idx="138">
                  <c:v>5.8672216010000002E-9</c:v>
                </c:pt>
                <c:pt idx="139">
                  <c:v>5.6096659820000003E-9</c:v>
                </c:pt>
                <c:pt idx="140">
                  <c:v>5.7897013290000002E-9</c:v>
                </c:pt>
                <c:pt idx="141">
                  <c:v>3.502446219E-9</c:v>
                </c:pt>
                <c:pt idx="142">
                  <c:v>4.4893891239999999E-9</c:v>
                </c:pt>
                <c:pt idx="143">
                  <c:v>5.2467315969999998E-9</c:v>
                </c:pt>
                <c:pt idx="144">
                  <c:v>4.0623972500000003E-9</c:v>
                </c:pt>
                <c:pt idx="145">
                  <c:v>8.1696168350000002E-9</c:v>
                </c:pt>
                <c:pt idx="146">
                  <c:v>5.886675888E-9</c:v>
                </c:pt>
                <c:pt idx="147">
                  <c:v>3.1620448279999999E-9</c:v>
                </c:pt>
                <c:pt idx="148">
                  <c:v>7.2828463889999996E-9</c:v>
                </c:pt>
                <c:pt idx="149">
                  <c:v>5.7467388569999998E-9</c:v>
                </c:pt>
                <c:pt idx="150">
                  <c:v>4.1571955499999999E-9</c:v>
                </c:pt>
                <c:pt idx="151">
                  <c:v>4.2642500320000003E-9</c:v>
                </c:pt>
                <c:pt idx="152">
                  <c:v>3.9909354929999999E-9</c:v>
                </c:pt>
                <c:pt idx="153">
                  <c:v>5.3058322649999997E-9</c:v>
                </c:pt>
                <c:pt idx="154">
                  <c:v>9.3840422949999994E-9</c:v>
                </c:pt>
                <c:pt idx="155">
                  <c:v>4.6393715409999999E-9</c:v>
                </c:pt>
                <c:pt idx="156">
                  <c:v>7.3754492269999998E-9</c:v>
                </c:pt>
                <c:pt idx="157">
                  <c:v>4.6024833929999996E-9</c:v>
                </c:pt>
                <c:pt idx="158">
                  <c:v>3.4201504059999998E-9</c:v>
                </c:pt>
                <c:pt idx="159">
                  <c:v>4.9282366889999997E-9</c:v>
                </c:pt>
                <c:pt idx="160">
                  <c:v>7.0571612539999998E-9</c:v>
                </c:pt>
                <c:pt idx="161">
                  <c:v>4.7328180180000002E-9</c:v>
                </c:pt>
                <c:pt idx="162">
                  <c:v>4.821170536E-9</c:v>
                </c:pt>
                <c:pt idx="163">
                  <c:v>7.9972123709999993E-9</c:v>
                </c:pt>
                <c:pt idx="164">
                  <c:v>6.8315636309999999E-9</c:v>
                </c:pt>
                <c:pt idx="165">
                  <c:v>6.2151889600000002E-9</c:v>
                </c:pt>
                <c:pt idx="166">
                  <c:v>4.6076718120000004E-9</c:v>
                </c:pt>
                <c:pt idx="167">
                  <c:v>3.6421184000000001E-9</c:v>
                </c:pt>
                <c:pt idx="168">
                  <c:v>8.0756430449999994E-9</c:v>
                </c:pt>
                <c:pt idx="169">
                  <c:v>5.5951031729999997E-9</c:v>
                </c:pt>
                <c:pt idx="170">
                  <c:v>6.9554812569999998E-9</c:v>
                </c:pt>
                <c:pt idx="171">
                  <c:v>6.3287826560000002E-9</c:v>
                </c:pt>
                <c:pt idx="172">
                  <c:v>2.6949066400000001E-9</c:v>
                </c:pt>
                <c:pt idx="173">
                  <c:v>3.8060671849999996E-9</c:v>
                </c:pt>
                <c:pt idx="174">
                  <c:v>6.755806097E-9</c:v>
                </c:pt>
                <c:pt idx="175">
                  <c:v>5.7934042049999999E-9</c:v>
                </c:pt>
                <c:pt idx="176">
                  <c:v>6.9649596120000003E-9</c:v>
                </c:pt>
                <c:pt idx="177">
                  <c:v>7.6403654729999992E-9</c:v>
                </c:pt>
                <c:pt idx="178">
                  <c:v>3.117978442E-9</c:v>
                </c:pt>
                <c:pt idx="179">
                  <c:v>3.9034277010000003E-9</c:v>
                </c:pt>
                <c:pt idx="180">
                  <c:v>4.7718990860000001E-9</c:v>
                </c:pt>
                <c:pt idx="181">
                  <c:v>4.0361545620000003E-9</c:v>
                </c:pt>
                <c:pt idx="182">
                  <c:v>4.8073986400000003E-9</c:v>
                </c:pt>
                <c:pt idx="183">
                  <c:v>3.758358463E-9</c:v>
                </c:pt>
                <c:pt idx="184">
                  <c:v>3.9263207449999996E-9</c:v>
                </c:pt>
                <c:pt idx="185">
                  <c:v>3.6408568540000002E-9</c:v>
                </c:pt>
                <c:pt idx="186">
                  <c:v>3.7492116779999999E-9</c:v>
                </c:pt>
                <c:pt idx="187">
                  <c:v>7.2165851739999998E-9</c:v>
                </c:pt>
                <c:pt idx="188">
                  <c:v>4.6902370729999997E-9</c:v>
                </c:pt>
                <c:pt idx="189">
                  <c:v>4.3031050630000004E-9</c:v>
                </c:pt>
                <c:pt idx="190">
                  <c:v>6.1882866940000001E-9</c:v>
                </c:pt>
                <c:pt idx="191">
                  <c:v>4.2148228829999998E-9</c:v>
                </c:pt>
                <c:pt idx="192">
                  <c:v>4.2211347369999999E-9</c:v>
                </c:pt>
                <c:pt idx="193">
                  <c:v>4.3172336960000002E-9</c:v>
                </c:pt>
                <c:pt idx="194">
                  <c:v>7.1273351659999999E-9</c:v>
                </c:pt>
                <c:pt idx="195">
                  <c:v>1.013929168E-8</c:v>
                </c:pt>
                <c:pt idx="196">
                  <c:v>5.695427258E-9</c:v>
                </c:pt>
                <c:pt idx="197">
                  <c:v>9.6734879340000001E-9</c:v>
                </c:pt>
                <c:pt idx="198">
                  <c:v>5.9126528970000003E-9</c:v>
                </c:pt>
                <c:pt idx="199">
                  <c:v>3.5088473579999999E-9</c:v>
                </c:pt>
                <c:pt idx="200">
                  <c:v>3.9927296150000002E-9</c:v>
                </c:pt>
                <c:pt idx="201">
                  <c:v>6.3060971879999998E-9</c:v>
                </c:pt>
                <c:pt idx="202">
                  <c:v>6.5370713980000002E-9</c:v>
                </c:pt>
                <c:pt idx="203">
                  <c:v>4.1353997739999998E-9</c:v>
                </c:pt>
                <c:pt idx="204">
                  <c:v>1.289919102E-8</c:v>
                </c:pt>
                <c:pt idx="205">
                  <c:v>4.0655652969999998E-9</c:v>
                </c:pt>
                <c:pt idx="206">
                  <c:v>4.2527465019999998E-9</c:v>
                </c:pt>
                <c:pt idx="207">
                  <c:v>8.1302995340000003E-9</c:v>
                </c:pt>
                <c:pt idx="208">
                  <c:v>4.9225900370000002E-9</c:v>
                </c:pt>
                <c:pt idx="209">
                  <c:v>4.8906055659999997E-9</c:v>
                </c:pt>
                <c:pt idx="210">
                  <c:v>5.8243580729999998E-9</c:v>
                </c:pt>
                <c:pt idx="211">
                  <c:v>6.2407296840000002E-9</c:v>
                </c:pt>
                <c:pt idx="212">
                  <c:v>7.252690016E-9</c:v>
                </c:pt>
                <c:pt idx="213">
                  <c:v>6.7526768710000004E-9</c:v>
                </c:pt>
                <c:pt idx="214">
                  <c:v>5.2470909879999997E-9</c:v>
                </c:pt>
                <c:pt idx="215">
                  <c:v>5.4598216470000004E-9</c:v>
                </c:pt>
                <c:pt idx="216">
                  <c:v>6.5049821569999997E-9</c:v>
                </c:pt>
                <c:pt idx="217">
                  <c:v>7.5618857380000008E-9</c:v>
                </c:pt>
                <c:pt idx="218">
                  <c:v>5.4001349380000002E-9</c:v>
                </c:pt>
                <c:pt idx="219">
                  <c:v>3.3615726429999998E-9</c:v>
                </c:pt>
                <c:pt idx="220">
                  <c:v>5.4200732570000003E-9</c:v>
                </c:pt>
                <c:pt idx="221">
                  <c:v>5.2811252019999999E-9</c:v>
                </c:pt>
                <c:pt idx="222">
                  <c:v>3.879206666E-9</c:v>
                </c:pt>
                <c:pt idx="223">
                  <c:v>2.8810076639999999E-9</c:v>
                </c:pt>
                <c:pt idx="224">
                  <c:v>8.6613390579999999E-9</c:v>
                </c:pt>
                <c:pt idx="225">
                  <c:v>7.2017177199999996E-9</c:v>
                </c:pt>
                <c:pt idx="226">
                  <c:v>3.3394372289999999E-9</c:v>
                </c:pt>
                <c:pt idx="227">
                  <c:v>7.6818348990000007E-9</c:v>
                </c:pt>
                <c:pt idx="228">
                  <c:v>3.7208041790000001E-9</c:v>
                </c:pt>
                <c:pt idx="229">
                  <c:v>3.1169390579999998E-9</c:v>
                </c:pt>
                <c:pt idx="230">
                  <c:v>5.5008051630000001E-9</c:v>
                </c:pt>
                <c:pt idx="231">
                  <c:v>8.2440098139999995E-9</c:v>
                </c:pt>
                <c:pt idx="232">
                  <c:v>7.5080177090000005E-9</c:v>
                </c:pt>
                <c:pt idx="233">
                  <c:v>2.5878336209999999E-9</c:v>
                </c:pt>
                <c:pt idx="234">
                  <c:v>3.0103359649999999E-9</c:v>
                </c:pt>
                <c:pt idx="235">
                  <c:v>4.6639468159999999E-9</c:v>
                </c:pt>
                <c:pt idx="236">
                  <c:v>5.7384975739999999E-9</c:v>
                </c:pt>
                <c:pt idx="237">
                  <c:v>4.0453099330000003E-9</c:v>
                </c:pt>
                <c:pt idx="238">
                  <c:v>3.7903914419999999E-9</c:v>
                </c:pt>
                <c:pt idx="239">
                  <c:v>5.6857156240000002E-9</c:v>
                </c:pt>
                <c:pt idx="240">
                  <c:v>5.1081272299999997E-9</c:v>
                </c:pt>
                <c:pt idx="241">
                  <c:v>6.325668627E-9</c:v>
                </c:pt>
                <c:pt idx="242">
                  <c:v>4.7809571830000003E-9</c:v>
                </c:pt>
                <c:pt idx="243">
                  <c:v>7.5507279829999994E-9</c:v>
                </c:pt>
                <c:pt idx="244">
                  <c:v>4.7049958799999996E-9</c:v>
                </c:pt>
                <c:pt idx="245">
                  <c:v>6.784722283E-9</c:v>
                </c:pt>
                <c:pt idx="246">
                  <c:v>8.8161566050000004E-9</c:v>
                </c:pt>
                <c:pt idx="247">
                  <c:v>5.330211783E-9</c:v>
                </c:pt>
                <c:pt idx="248">
                  <c:v>3.6752173150000002E-9</c:v>
                </c:pt>
                <c:pt idx="249">
                  <c:v>2.8211388239999999E-9</c:v>
                </c:pt>
                <c:pt idx="250">
                  <c:v>3.9130357640000003E-9</c:v>
                </c:pt>
                <c:pt idx="251">
                  <c:v>3.608784238E-9</c:v>
                </c:pt>
                <c:pt idx="252">
                  <c:v>4.7246075609999999E-9</c:v>
                </c:pt>
                <c:pt idx="253">
                  <c:v>3.9929793879999997E-9</c:v>
                </c:pt>
                <c:pt idx="254">
                  <c:v>1.4655916979999999E-8</c:v>
                </c:pt>
                <c:pt idx="255">
                  <c:v>3.7262077159999997E-9</c:v>
                </c:pt>
                <c:pt idx="256">
                  <c:v>7.0337516700000002E-9</c:v>
                </c:pt>
                <c:pt idx="257">
                  <c:v>1.8232269589999999E-8</c:v>
                </c:pt>
                <c:pt idx="258">
                  <c:v>7.9898531330000002E-9</c:v>
                </c:pt>
                <c:pt idx="259">
                  <c:v>6.5242929900000003E-9</c:v>
                </c:pt>
                <c:pt idx="260">
                  <c:v>1.1703465449999999E-8</c:v>
                </c:pt>
                <c:pt idx="261">
                  <c:v>6.8254935989999999E-9</c:v>
                </c:pt>
                <c:pt idx="262">
                  <c:v>4.2327908639999997E-9</c:v>
                </c:pt>
                <c:pt idx="263">
                  <c:v>1.0480346140000001E-8</c:v>
                </c:pt>
                <c:pt idx="264">
                  <c:v>2.9671871359999999E-9</c:v>
                </c:pt>
                <c:pt idx="265">
                  <c:v>5.0163472889999999E-9</c:v>
                </c:pt>
                <c:pt idx="266">
                  <c:v>7.5219824709999995E-9</c:v>
                </c:pt>
                <c:pt idx="267">
                  <c:v>4.8267425030000002E-9</c:v>
                </c:pt>
                <c:pt idx="268">
                  <c:v>6.1882169900000004E-9</c:v>
                </c:pt>
                <c:pt idx="269">
                  <c:v>4.2608697379999998E-9</c:v>
                </c:pt>
                <c:pt idx="270">
                  <c:v>4.7513525549999996E-9</c:v>
                </c:pt>
                <c:pt idx="271">
                  <c:v>3.0331607140000001E-9</c:v>
                </c:pt>
                <c:pt idx="272">
                  <c:v>4.7676723499999999E-9</c:v>
                </c:pt>
                <c:pt idx="273">
                  <c:v>5.0063050300000002E-9</c:v>
                </c:pt>
                <c:pt idx="274">
                  <c:v>2.3687230639999998E-9</c:v>
                </c:pt>
                <c:pt idx="275">
                  <c:v>2.9810709770000001E-9</c:v>
                </c:pt>
                <c:pt idx="276">
                  <c:v>5.2380465419999999E-9</c:v>
                </c:pt>
                <c:pt idx="277">
                  <c:v>6.0758927659999997E-9</c:v>
                </c:pt>
                <c:pt idx="278">
                  <c:v>6.3426178539999997E-9</c:v>
                </c:pt>
                <c:pt idx="279">
                  <c:v>5.614175736E-9</c:v>
                </c:pt>
                <c:pt idx="280">
                  <c:v>3.0603659440000001E-9</c:v>
                </c:pt>
                <c:pt idx="281">
                  <c:v>5.0911564290000003E-9</c:v>
                </c:pt>
                <c:pt idx="282">
                  <c:v>3.3801892190000002E-9</c:v>
                </c:pt>
                <c:pt idx="283">
                  <c:v>1.716584983E-9</c:v>
                </c:pt>
                <c:pt idx="284">
                  <c:v>3.432022063E-9</c:v>
                </c:pt>
                <c:pt idx="285">
                  <c:v>3.0236140459999999E-9</c:v>
                </c:pt>
                <c:pt idx="286">
                  <c:v>3.7526075380000003E-9</c:v>
                </c:pt>
                <c:pt idx="287">
                  <c:v>1.1315676640000001E-8</c:v>
                </c:pt>
                <c:pt idx="288">
                  <c:v>7.5456695599999998E-9</c:v>
                </c:pt>
                <c:pt idx="289">
                  <c:v>6.8076704150000002E-9</c:v>
                </c:pt>
                <c:pt idx="290">
                  <c:v>6.1152535139999998E-9</c:v>
                </c:pt>
                <c:pt idx="291">
                  <c:v>3.3299192029999998E-9</c:v>
                </c:pt>
                <c:pt idx="292">
                  <c:v>1.193319076E-8</c:v>
                </c:pt>
                <c:pt idx="293">
                  <c:v>9.2712078019999995E-9</c:v>
                </c:pt>
                <c:pt idx="294">
                  <c:v>5.6036042559999997E-9</c:v>
                </c:pt>
                <c:pt idx="295">
                  <c:v>2.5842712009999999E-9</c:v>
                </c:pt>
                <c:pt idx="296">
                  <c:v>8.3462520590000005E-9</c:v>
                </c:pt>
                <c:pt idx="297">
                  <c:v>3.2996180730000001E-9</c:v>
                </c:pt>
                <c:pt idx="298">
                  <c:v>5.3720094480000003E-9</c:v>
                </c:pt>
                <c:pt idx="299">
                  <c:v>1.4707277109999999E-8</c:v>
                </c:pt>
                <c:pt idx="300">
                  <c:v>4.4148673989999999E-9</c:v>
                </c:pt>
                <c:pt idx="301">
                  <c:v>1.9608019850000001E-9</c:v>
                </c:pt>
                <c:pt idx="302">
                  <c:v>7.2878216779999999E-9</c:v>
                </c:pt>
                <c:pt idx="303">
                  <c:v>6.1958410670000004E-9</c:v>
                </c:pt>
                <c:pt idx="304">
                  <c:v>8.3113477709999998E-9</c:v>
                </c:pt>
                <c:pt idx="305">
                  <c:v>7.4423193279999998E-9</c:v>
                </c:pt>
                <c:pt idx="306">
                  <c:v>5.9098551939999997E-9</c:v>
                </c:pt>
                <c:pt idx="307">
                  <c:v>3.0584375009999998E-9</c:v>
                </c:pt>
                <c:pt idx="308">
                  <c:v>3.8840324709999997E-9</c:v>
                </c:pt>
                <c:pt idx="309">
                  <c:v>5.4146882279999999E-9</c:v>
                </c:pt>
                <c:pt idx="310">
                  <c:v>4.8163627760000003E-9</c:v>
                </c:pt>
                <c:pt idx="311">
                  <c:v>6.3873321380000002E-9</c:v>
                </c:pt>
                <c:pt idx="312">
                  <c:v>5.1694691160000004E-9</c:v>
                </c:pt>
                <c:pt idx="313">
                  <c:v>1.7352362820000002E-8</c:v>
                </c:pt>
                <c:pt idx="314">
                  <c:v>6.666463669E-9</c:v>
                </c:pt>
                <c:pt idx="315">
                  <c:v>5.6671509669999998E-9</c:v>
                </c:pt>
                <c:pt idx="316">
                  <c:v>6.3603803269999999E-9</c:v>
                </c:pt>
                <c:pt idx="317">
                  <c:v>4.9739593379999997E-9</c:v>
                </c:pt>
                <c:pt idx="318">
                  <c:v>4.1024360780000002E-9</c:v>
                </c:pt>
                <c:pt idx="319">
                  <c:v>4.810429255E-9</c:v>
                </c:pt>
                <c:pt idx="320">
                  <c:v>6.975651231E-9</c:v>
                </c:pt>
                <c:pt idx="321">
                  <c:v>5.7252086399999997E-9</c:v>
                </c:pt>
                <c:pt idx="322">
                  <c:v>3.7076486110000001E-9</c:v>
                </c:pt>
                <c:pt idx="323">
                  <c:v>3.582891038E-9</c:v>
                </c:pt>
                <c:pt idx="324">
                  <c:v>8.5736717070000002E-9</c:v>
                </c:pt>
                <c:pt idx="325">
                  <c:v>5.1793213390000003E-9</c:v>
                </c:pt>
                <c:pt idx="326">
                  <c:v>7.1107117819999997E-9</c:v>
                </c:pt>
                <c:pt idx="327">
                  <c:v>3.3573528689999998E-9</c:v>
                </c:pt>
                <c:pt idx="328">
                  <c:v>2.1126027689999999E-9</c:v>
                </c:pt>
                <c:pt idx="329">
                  <c:v>5.2859787869999997E-9</c:v>
                </c:pt>
                <c:pt idx="330">
                  <c:v>5.486830753E-9</c:v>
                </c:pt>
                <c:pt idx="331">
                  <c:v>5.2540973499999999E-9</c:v>
                </c:pt>
                <c:pt idx="332">
                  <c:v>6.921412176E-9</c:v>
                </c:pt>
                <c:pt idx="333">
                  <c:v>3.1822903969999999E-9</c:v>
                </c:pt>
                <c:pt idx="334">
                  <c:v>9.1602915349999995E-9</c:v>
                </c:pt>
                <c:pt idx="335">
                  <c:v>7.9928968469999998E-9</c:v>
                </c:pt>
                <c:pt idx="336">
                  <c:v>1.7314810619999999E-8</c:v>
                </c:pt>
                <c:pt idx="337">
                  <c:v>6.4142976230000003E-9</c:v>
                </c:pt>
                <c:pt idx="338">
                  <c:v>9.1617648249999995E-9</c:v>
                </c:pt>
                <c:pt idx="339">
                  <c:v>7.9667584179999996E-9</c:v>
                </c:pt>
                <c:pt idx="340">
                  <c:v>2.9083677629999999E-9</c:v>
                </c:pt>
                <c:pt idx="341">
                  <c:v>4.2431421560000002E-9</c:v>
                </c:pt>
                <c:pt idx="342">
                  <c:v>2.6241489620000001E-9</c:v>
                </c:pt>
                <c:pt idx="343">
                  <c:v>3.3747711180000001E-9</c:v>
                </c:pt>
                <c:pt idx="344">
                  <c:v>3.2027861799999998E-9</c:v>
                </c:pt>
                <c:pt idx="345">
                  <c:v>3.4990181189999999E-9</c:v>
                </c:pt>
                <c:pt idx="346">
                  <c:v>6.6528716490000004E-9</c:v>
                </c:pt>
                <c:pt idx="347">
                  <c:v>7.0622275459999998E-9</c:v>
                </c:pt>
                <c:pt idx="348">
                  <c:v>6.947955653E-9</c:v>
                </c:pt>
                <c:pt idx="349">
                  <c:v>5.1725881389999997E-9</c:v>
                </c:pt>
                <c:pt idx="350">
                  <c:v>5.6128170070000002E-9</c:v>
                </c:pt>
                <c:pt idx="351">
                  <c:v>8.0114541220000005E-9</c:v>
                </c:pt>
                <c:pt idx="352">
                  <c:v>5.7733614099999999E-9</c:v>
                </c:pt>
                <c:pt idx="353">
                  <c:v>5.186776836E-9</c:v>
                </c:pt>
                <c:pt idx="354">
                  <c:v>5.7848988270000001E-9</c:v>
                </c:pt>
                <c:pt idx="355">
                  <c:v>2.66286556E-9</c:v>
                </c:pt>
                <c:pt idx="356">
                  <c:v>3.081712089E-9</c:v>
                </c:pt>
                <c:pt idx="357">
                  <c:v>3.1270359689999999E-9</c:v>
                </c:pt>
                <c:pt idx="358">
                  <c:v>6.3284260389999998E-9</c:v>
                </c:pt>
                <c:pt idx="359">
                  <c:v>1.1222258010000001E-8</c:v>
                </c:pt>
                <c:pt idx="360">
                  <c:v>6.1264445730000001E-9</c:v>
                </c:pt>
                <c:pt idx="361">
                  <c:v>3.0614003760000001E-9</c:v>
                </c:pt>
                <c:pt idx="362">
                  <c:v>4.3316914799999999E-9</c:v>
                </c:pt>
                <c:pt idx="363">
                  <c:v>6.4162478009999999E-9</c:v>
                </c:pt>
                <c:pt idx="364">
                  <c:v>5.4648722220000002E-9</c:v>
                </c:pt>
                <c:pt idx="365">
                  <c:v>5.7838116139999998E-9</c:v>
                </c:pt>
                <c:pt idx="366">
                  <c:v>6.0973815400000001E-9</c:v>
                </c:pt>
                <c:pt idx="367">
                  <c:v>2.974921589E-9</c:v>
                </c:pt>
                <c:pt idx="368">
                  <c:v>5.947885547E-9</c:v>
                </c:pt>
                <c:pt idx="369">
                  <c:v>1.28652653E-8</c:v>
                </c:pt>
                <c:pt idx="370">
                  <c:v>8.4249282349999999E-9</c:v>
                </c:pt>
                <c:pt idx="371">
                  <c:v>1.0395397600000001E-8</c:v>
                </c:pt>
                <c:pt idx="372">
                  <c:v>2.6033846599999998E-9</c:v>
                </c:pt>
                <c:pt idx="373">
                  <c:v>5.2610037739999997E-9</c:v>
                </c:pt>
                <c:pt idx="374">
                  <c:v>6.7431290239999996E-9</c:v>
                </c:pt>
                <c:pt idx="375">
                  <c:v>5.6442868880000003E-9</c:v>
                </c:pt>
                <c:pt idx="376">
                  <c:v>5.4740934039999997E-9</c:v>
                </c:pt>
                <c:pt idx="377">
                  <c:v>7.8234085280000004E-9</c:v>
                </c:pt>
                <c:pt idx="378">
                  <c:v>4.901816067E-9</c:v>
                </c:pt>
                <c:pt idx="379">
                  <c:v>5.7295273719999997E-9</c:v>
                </c:pt>
                <c:pt idx="380">
                  <c:v>3.2242397879999998E-9</c:v>
                </c:pt>
                <c:pt idx="381">
                  <c:v>7.418733459E-9</c:v>
                </c:pt>
                <c:pt idx="382">
                  <c:v>6.2127619940000001E-9</c:v>
                </c:pt>
                <c:pt idx="383">
                  <c:v>7.2881274779999998E-9</c:v>
                </c:pt>
                <c:pt idx="384">
                  <c:v>6.4395189520000001E-9</c:v>
                </c:pt>
                <c:pt idx="385">
                  <c:v>3.326938572E-9</c:v>
                </c:pt>
                <c:pt idx="386">
                  <c:v>2.499284914E-9</c:v>
                </c:pt>
                <c:pt idx="387">
                  <c:v>6.119102674E-9</c:v>
                </c:pt>
                <c:pt idx="388">
                  <c:v>1.0934061759999999E-8</c:v>
                </c:pt>
                <c:pt idx="389">
                  <c:v>1.223656539E-8</c:v>
                </c:pt>
                <c:pt idx="390">
                  <c:v>6.5407680759999999E-9</c:v>
                </c:pt>
                <c:pt idx="391">
                  <c:v>3.5776903430000002E-9</c:v>
                </c:pt>
                <c:pt idx="392">
                  <c:v>3.119504284E-9</c:v>
                </c:pt>
                <c:pt idx="393">
                  <c:v>3.7952593450000003E-9</c:v>
                </c:pt>
                <c:pt idx="394">
                  <c:v>5.9281381399999997E-9</c:v>
                </c:pt>
                <c:pt idx="395">
                  <c:v>5.677404228E-9</c:v>
                </c:pt>
                <c:pt idx="396">
                  <c:v>8.2943823420000004E-9</c:v>
                </c:pt>
                <c:pt idx="397">
                  <c:v>8.2519459579999997E-9</c:v>
                </c:pt>
                <c:pt idx="398">
                  <c:v>1.099575985E-8</c:v>
                </c:pt>
                <c:pt idx="399">
                  <c:v>5.168991558E-9</c:v>
                </c:pt>
                <c:pt idx="400">
                  <c:v>4.4203719000000003E-9</c:v>
                </c:pt>
                <c:pt idx="401">
                  <c:v>4.0902260640000003E-9</c:v>
                </c:pt>
                <c:pt idx="402">
                  <c:v>1.5483202539999999E-9</c:v>
                </c:pt>
                <c:pt idx="403">
                  <c:v>8.1231867730000003E-9</c:v>
                </c:pt>
                <c:pt idx="404">
                  <c:v>4.8842248099999996E-9</c:v>
                </c:pt>
                <c:pt idx="405">
                  <c:v>1.230353958E-8</c:v>
                </c:pt>
                <c:pt idx="406">
                  <c:v>1.982886652E-9</c:v>
                </c:pt>
                <c:pt idx="407">
                  <c:v>3.2531009509999999E-9</c:v>
                </c:pt>
                <c:pt idx="408">
                  <c:v>6.432505345E-9</c:v>
                </c:pt>
                <c:pt idx="409">
                  <c:v>4.5598446790000003E-9</c:v>
                </c:pt>
                <c:pt idx="410">
                  <c:v>1.002272236E-8</c:v>
                </c:pt>
                <c:pt idx="411">
                  <c:v>5.8572768669999997E-9</c:v>
                </c:pt>
                <c:pt idx="412">
                  <c:v>6.2908316699999997E-9</c:v>
                </c:pt>
                <c:pt idx="413">
                  <c:v>3.8689402229999999E-9</c:v>
                </c:pt>
                <c:pt idx="414">
                  <c:v>7.195345316E-9</c:v>
                </c:pt>
                <c:pt idx="415">
                  <c:v>3.1875250310000002E-9</c:v>
                </c:pt>
                <c:pt idx="416">
                  <c:v>1.2271811770000001E-8</c:v>
                </c:pt>
                <c:pt idx="417">
                  <c:v>5.6713291269999997E-9</c:v>
                </c:pt>
                <c:pt idx="418">
                  <c:v>5.8571499489999996E-9</c:v>
                </c:pt>
                <c:pt idx="419">
                  <c:v>7.0923727839999997E-9</c:v>
                </c:pt>
                <c:pt idx="420">
                  <c:v>4.1907023670000004E-9</c:v>
                </c:pt>
                <c:pt idx="421">
                  <c:v>3.5763847270000002E-9</c:v>
                </c:pt>
                <c:pt idx="422">
                  <c:v>2.162286025E-9</c:v>
                </c:pt>
                <c:pt idx="423">
                  <c:v>5.3634129460000001E-9</c:v>
                </c:pt>
                <c:pt idx="424">
                  <c:v>2.4948975369999999E-9</c:v>
                </c:pt>
                <c:pt idx="425">
                  <c:v>6.21511189E-9</c:v>
                </c:pt>
                <c:pt idx="426">
                  <c:v>2.320557984E-9</c:v>
                </c:pt>
                <c:pt idx="427">
                  <c:v>5.4323380729999998E-9</c:v>
                </c:pt>
                <c:pt idx="428">
                  <c:v>6.4998680009999997E-9</c:v>
                </c:pt>
                <c:pt idx="429">
                  <c:v>5.2271141289999996E-9</c:v>
                </c:pt>
                <c:pt idx="430">
                  <c:v>4.4624510000000004E-9</c:v>
                </c:pt>
                <c:pt idx="431">
                  <c:v>3.051543418E-9</c:v>
                </c:pt>
                <c:pt idx="432">
                  <c:v>6.2278085439999997E-9</c:v>
                </c:pt>
                <c:pt idx="433">
                  <c:v>2.6212422779999999E-9</c:v>
                </c:pt>
                <c:pt idx="434">
                  <c:v>5.087570554E-9</c:v>
                </c:pt>
                <c:pt idx="435">
                  <c:v>2.9183239600000002E-9</c:v>
                </c:pt>
                <c:pt idx="436">
                  <c:v>4.8974740179999999E-9</c:v>
                </c:pt>
                <c:pt idx="437">
                  <c:v>3.4949081970000001E-9</c:v>
                </c:pt>
                <c:pt idx="438">
                  <c:v>9.8189226580000006E-9</c:v>
                </c:pt>
                <c:pt idx="439">
                  <c:v>5.1194558680000001E-9</c:v>
                </c:pt>
                <c:pt idx="440">
                  <c:v>5.1513131449999999E-9</c:v>
                </c:pt>
                <c:pt idx="441">
                  <c:v>5.0556694380000003E-9</c:v>
                </c:pt>
                <c:pt idx="442">
                  <c:v>6.4448607340000003E-9</c:v>
                </c:pt>
                <c:pt idx="443">
                  <c:v>4.4364597149999999E-9</c:v>
                </c:pt>
                <c:pt idx="444">
                  <c:v>3.0311757440000001E-9</c:v>
                </c:pt>
                <c:pt idx="445">
                  <c:v>5.6177309449999998E-9</c:v>
                </c:pt>
                <c:pt idx="446">
                  <c:v>4.5941539960000002E-9</c:v>
                </c:pt>
                <c:pt idx="447">
                  <c:v>5.119191328E-9</c:v>
                </c:pt>
                <c:pt idx="448">
                  <c:v>7.121459019E-9</c:v>
                </c:pt>
                <c:pt idx="449">
                  <c:v>4.4415377410000004E-9</c:v>
                </c:pt>
                <c:pt idx="450">
                  <c:v>3.307146859E-9</c:v>
                </c:pt>
                <c:pt idx="451">
                  <c:v>4.0675241249999997E-9</c:v>
                </c:pt>
                <c:pt idx="452">
                  <c:v>4.6382802549999998E-9</c:v>
                </c:pt>
                <c:pt idx="453">
                  <c:v>4.7539139140000002E-9</c:v>
                </c:pt>
                <c:pt idx="454">
                  <c:v>5.4361998260000004E-9</c:v>
                </c:pt>
                <c:pt idx="455">
                  <c:v>9.1536414350000005E-9</c:v>
                </c:pt>
                <c:pt idx="456">
                  <c:v>3.1340732529999999E-9</c:v>
                </c:pt>
                <c:pt idx="457">
                  <c:v>5.570035449E-9</c:v>
                </c:pt>
                <c:pt idx="458">
                  <c:v>5.0817080410000003E-9</c:v>
                </c:pt>
                <c:pt idx="459">
                  <c:v>3.5775782520000001E-9</c:v>
                </c:pt>
                <c:pt idx="460">
                  <c:v>4.0984532270000001E-9</c:v>
                </c:pt>
                <c:pt idx="461">
                  <c:v>3.5471699770000002E-9</c:v>
                </c:pt>
                <c:pt idx="462">
                  <c:v>1.0692796129999999E-8</c:v>
                </c:pt>
                <c:pt idx="463">
                  <c:v>6.3776754539999998E-9</c:v>
                </c:pt>
                <c:pt idx="464">
                  <c:v>6.2488911330000002E-9</c:v>
                </c:pt>
                <c:pt idx="465">
                  <c:v>5.8243685879999996E-9</c:v>
                </c:pt>
                <c:pt idx="466">
                  <c:v>1.2637248799999999E-8</c:v>
                </c:pt>
                <c:pt idx="467">
                  <c:v>5.8555401050000002E-9</c:v>
                </c:pt>
                <c:pt idx="468">
                  <c:v>3.551710045E-9</c:v>
                </c:pt>
                <c:pt idx="469">
                  <c:v>6.0351580609999999E-9</c:v>
                </c:pt>
                <c:pt idx="470">
                  <c:v>3.0398975930000001E-9</c:v>
                </c:pt>
                <c:pt idx="471">
                  <c:v>4.8727103679999997E-9</c:v>
                </c:pt>
                <c:pt idx="472">
                  <c:v>1.0433863579999999E-8</c:v>
                </c:pt>
                <c:pt idx="473">
                  <c:v>4.820108593E-9</c:v>
                </c:pt>
                <c:pt idx="474">
                  <c:v>4.3564386110000003E-9</c:v>
                </c:pt>
                <c:pt idx="475">
                  <c:v>6.3436456580000003E-9</c:v>
                </c:pt>
                <c:pt idx="476">
                  <c:v>5.554957397E-9</c:v>
                </c:pt>
                <c:pt idx="477">
                  <c:v>6.490342951E-9</c:v>
                </c:pt>
                <c:pt idx="478">
                  <c:v>9.0772779629999995E-9</c:v>
                </c:pt>
                <c:pt idx="479">
                  <c:v>6.6711644570000003E-9</c:v>
                </c:pt>
                <c:pt idx="480">
                  <c:v>6.2404531629999999E-9</c:v>
                </c:pt>
                <c:pt idx="481">
                  <c:v>9.5453208450000002E-9</c:v>
                </c:pt>
                <c:pt idx="482">
                  <c:v>6.1038716529999997E-9</c:v>
                </c:pt>
                <c:pt idx="483">
                  <c:v>2.470400554E-9</c:v>
                </c:pt>
                <c:pt idx="484">
                  <c:v>3.5654989490000001E-9</c:v>
                </c:pt>
                <c:pt idx="485">
                  <c:v>1.00081742E-8</c:v>
                </c:pt>
                <c:pt idx="486">
                  <c:v>3.2243805860000002E-9</c:v>
                </c:pt>
                <c:pt idx="487">
                  <c:v>4.0415300059999999E-9</c:v>
                </c:pt>
                <c:pt idx="488">
                  <c:v>2.8968461489999998E-9</c:v>
                </c:pt>
                <c:pt idx="489">
                  <c:v>5.62464679E-9</c:v>
                </c:pt>
                <c:pt idx="490">
                  <c:v>5.967403748E-9</c:v>
                </c:pt>
                <c:pt idx="491">
                  <c:v>5.6023861749999997E-9</c:v>
                </c:pt>
                <c:pt idx="492">
                  <c:v>6.261219659E-9</c:v>
                </c:pt>
                <c:pt idx="493">
                  <c:v>5.6418176039999997E-9</c:v>
                </c:pt>
                <c:pt idx="494">
                  <c:v>3.5730218850000002E-9</c:v>
                </c:pt>
                <c:pt idx="495">
                  <c:v>6.298139743E-9</c:v>
                </c:pt>
                <c:pt idx="496">
                  <c:v>8.9722574059999994E-9</c:v>
                </c:pt>
                <c:pt idx="497">
                  <c:v>5.0676860440000002E-9</c:v>
                </c:pt>
                <c:pt idx="498">
                  <c:v>3.2682703879999999E-9</c:v>
                </c:pt>
                <c:pt idx="499">
                  <c:v>5.2502390199999996E-9</c:v>
                </c:pt>
                <c:pt idx="500">
                  <c:v>1.3485322229999999E-8</c:v>
                </c:pt>
                <c:pt idx="501">
                  <c:v>5.6053799209999997E-9</c:v>
                </c:pt>
                <c:pt idx="502">
                  <c:v>5.1740564560000004E-9</c:v>
                </c:pt>
                <c:pt idx="503">
                  <c:v>3.059671868E-9</c:v>
                </c:pt>
                <c:pt idx="504">
                  <c:v>1.0075116660000001E-8</c:v>
                </c:pt>
                <c:pt idx="505">
                  <c:v>4.2479251179999997E-9</c:v>
                </c:pt>
                <c:pt idx="506">
                  <c:v>3.9089226430000004E-9</c:v>
                </c:pt>
                <c:pt idx="507">
                  <c:v>9.5406996850000005E-9</c:v>
                </c:pt>
                <c:pt idx="508">
                  <c:v>1.4230039029999999E-8</c:v>
                </c:pt>
                <c:pt idx="509">
                  <c:v>3.812827852E-9</c:v>
                </c:pt>
                <c:pt idx="510">
                  <c:v>2.9219385439999998E-9</c:v>
                </c:pt>
                <c:pt idx="511">
                  <c:v>4.8198786140000001E-9</c:v>
                </c:pt>
                <c:pt idx="512">
                  <c:v>3.9067413620000003E-9</c:v>
                </c:pt>
                <c:pt idx="513">
                  <c:v>5.6803067270000003E-9</c:v>
                </c:pt>
                <c:pt idx="514">
                  <c:v>8.8326080170000004E-9</c:v>
                </c:pt>
                <c:pt idx="515">
                  <c:v>6.4634771270000003E-9</c:v>
                </c:pt>
                <c:pt idx="516">
                  <c:v>7.2668383519999999E-9</c:v>
                </c:pt>
                <c:pt idx="517">
                  <c:v>4.2406084480000003E-9</c:v>
                </c:pt>
                <c:pt idx="518">
                  <c:v>8.5791631679999995E-9</c:v>
                </c:pt>
                <c:pt idx="519">
                  <c:v>1.4189754819999999E-8</c:v>
                </c:pt>
                <c:pt idx="520">
                  <c:v>5.7208005760000003E-9</c:v>
                </c:pt>
                <c:pt idx="521">
                  <c:v>8.9084149390000002E-9</c:v>
                </c:pt>
                <c:pt idx="522">
                  <c:v>8.8488763939999998E-9</c:v>
                </c:pt>
                <c:pt idx="523">
                  <c:v>6.8017568669999998E-9</c:v>
                </c:pt>
                <c:pt idx="524">
                  <c:v>6.4643831069999999E-9</c:v>
                </c:pt>
                <c:pt idx="525">
                  <c:v>4.5315812060000002E-9</c:v>
                </c:pt>
                <c:pt idx="526">
                  <c:v>4.0495729699999999E-9</c:v>
                </c:pt>
                <c:pt idx="527">
                  <c:v>5.4541397199999999E-9</c:v>
                </c:pt>
                <c:pt idx="528">
                  <c:v>2.6906996369999998E-9</c:v>
                </c:pt>
                <c:pt idx="529">
                  <c:v>8.0390277520000001E-9</c:v>
                </c:pt>
                <c:pt idx="530">
                  <c:v>3.9428942069999997E-9</c:v>
                </c:pt>
                <c:pt idx="531">
                  <c:v>7.5628553240000001E-9</c:v>
                </c:pt>
                <c:pt idx="532">
                  <c:v>2.7165473230000002E-9</c:v>
                </c:pt>
                <c:pt idx="533">
                  <c:v>6.3385342479999998E-9</c:v>
                </c:pt>
                <c:pt idx="534">
                  <c:v>2.594929422E-9</c:v>
                </c:pt>
                <c:pt idx="535">
                  <c:v>8.3997823109999992E-9</c:v>
                </c:pt>
                <c:pt idx="536">
                  <c:v>6.0479929290000002E-9</c:v>
                </c:pt>
                <c:pt idx="537">
                  <c:v>1.018178391E-8</c:v>
                </c:pt>
                <c:pt idx="538">
                  <c:v>5.6743581740000003E-9</c:v>
                </c:pt>
                <c:pt idx="539">
                  <c:v>5.4687311710000002E-9</c:v>
                </c:pt>
                <c:pt idx="540">
                  <c:v>5.4376034080000001E-9</c:v>
                </c:pt>
                <c:pt idx="541">
                  <c:v>4.8079000280000004E-9</c:v>
                </c:pt>
                <c:pt idx="542">
                  <c:v>6.46508368E-9</c:v>
                </c:pt>
                <c:pt idx="543">
                  <c:v>4.1515365280000001E-9</c:v>
                </c:pt>
                <c:pt idx="544">
                  <c:v>1.694035514E-8</c:v>
                </c:pt>
                <c:pt idx="545">
                  <c:v>2.7553323839999999E-9</c:v>
                </c:pt>
                <c:pt idx="546">
                  <c:v>3.5629364990000001E-9</c:v>
                </c:pt>
                <c:pt idx="547">
                  <c:v>5.3080616240000003E-9</c:v>
                </c:pt>
                <c:pt idx="548">
                  <c:v>5.9852162480000003E-9</c:v>
                </c:pt>
                <c:pt idx="549">
                  <c:v>2.3542969790000001E-9</c:v>
                </c:pt>
                <c:pt idx="550">
                  <c:v>3.8009934539999998E-9</c:v>
                </c:pt>
                <c:pt idx="551">
                  <c:v>8.443359775E-9</c:v>
                </c:pt>
                <c:pt idx="552">
                  <c:v>6.677761852E-9</c:v>
                </c:pt>
                <c:pt idx="553">
                  <c:v>4.1239596360000002E-9</c:v>
                </c:pt>
                <c:pt idx="554">
                  <c:v>2.474661301E-9</c:v>
                </c:pt>
                <c:pt idx="555">
                  <c:v>4.9499612669999998E-9</c:v>
                </c:pt>
                <c:pt idx="556">
                  <c:v>3.4547579290000001E-9</c:v>
                </c:pt>
                <c:pt idx="557">
                  <c:v>5.4401141660000001E-9</c:v>
                </c:pt>
                <c:pt idx="558">
                  <c:v>6.443845106E-9</c:v>
                </c:pt>
                <c:pt idx="559">
                  <c:v>5.02932618E-9</c:v>
                </c:pt>
                <c:pt idx="560">
                  <c:v>1.531938145E-8</c:v>
                </c:pt>
                <c:pt idx="561">
                  <c:v>5.2044194079999999E-9</c:v>
                </c:pt>
                <c:pt idx="562">
                  <c:v>4.6668117749999997E-9</c:v>
                </c:pt>
                <c:pt idx="563">
                  <c:v>3.5737542069999999E-9</c:v>
                </c:pt>
                <c:pt idx="564">
                  <c:v>5.8484805389999998E-9</c:v>
                </c:pt>
                <c:pt idx="565">
                  <c:v>3.0489462489999998E-9</c:v>
                </c:pt>
                <c:pt idx="566">
                  <c:v>5.8246988809999997E-9</c:v>
                </c:pt>
                <c:pt idx="567">
                  <c:v>9.5071761350000005E-9</c:v>
                </c:pt>
                <c:pt idx="568">
                  <c:v>4.3879078030000002E-9</c:v>
                </c:pt>
                <c:pt idx="569">
                  <c:v>6.3082657980000002E-9</c:v>
                </c:pt>
                <c:pt idx="570">
                  <c:v>4.4085061779999998E-9</c:v>
                </c:pt>
                <c:pt idx="571">
                  <c:v>2.7039572520000001E-9</c:v>
                </c:pt>
                <c:pt idx="572">
                  <c:v>1.315987437E-8</c:v>
                </c:pt>
                <c:pt idx="573">
                  <c:v>2.744858634E-9</c:v>
                </c:pt>
                <c:pt idx="574">
                  <c:v>6.4442214319999997E-9</c:v>
                </c:pt>
                <c:pt idx="575">
                  <c:v>5.0936028049999998E-9</c:v>
                </c:pt>
                <c:pt idx="576">
                  <c:v>6.3963921960000002E-9</c:v>
                </c:pt>
                <c:pt idx="577">
                  <c:v>3.304824093E-9</c:v>
                </c:pt>
                <c:pt idx="578">
                  <c:v>3.5909592570000002E-9</c:v>
                </c:pt>
                <c:pt idx="579">
                  <c:v>5.2538132359999999E-9</c:v>
                </c:pt>
                <c:pt idx="580">
                  <c:v>5.6502463500000001E-9</c:v>
                </c:pt>
                <c:pt idx="581">
                  <c:v>3.5778718680000001E-9</c:v>
                </c:pt>
                <c:pt idx="582">
                  <c:v>8.2404258040000003E-9</c:v>
                </c:pt>
                <c:pt idx="583">
                  <c:v>4.9900281220000002E-9</c:v>
                </c:pt>
                <c:pt idx="584">
                  <c:v>1.2514018419999999E-8</c:v>
                </c:pt>
                <c:pt idx="585">
                  <c:v>6.2294400299999999E-9</c:v>
                </c:pt>
                <c:pt idx="586">
                  <c:v>6.4591666069999997E-9</c:v>
                </c:pt>
                <c:pt idx="587">
                  <c:v>4.717300971E-9</c:v>
                </c:pt>
                <c:pt idx="588">
                  <c:v>1.5798048340000001E-9</c:v>
                </c:pt>
                <c:pt idx="589">
                  <c:v>3.120124414E-9</c:v>
                </c:pt>
                <c:pt idx="590">
                  <c:v>3.176870446E-9</c:v>
                </c:pt>
                <c:pt idx="591">
                  <c:v>4.891731702E-9</c:v>
                </c:pt>
                <c:pt idx="592">
                  <c:v>4.2285791029999996E-9</c:v>
                </c:pt>
                <c:pt idx="593">
                  <c:v>3.7470653059999998E-9</c:v>
                </c:pt>
                <c:pt idx="594">
                  <c:v>5.713222221E-9</c:v>
                </c:pt>
                <c:pt idx="595">
                  <c:v>4.45938581E-9</c:v>
                </c:pt>
                <c:pt idx="596">
                  <c:v>7.562062898E-9</c:v>
                </c:pt>
                <c:pt idx="597">
                  <c:v>4.709822211E-9</c:v>
                </c:pt>
                <c:pt idx="598">
                  <c:v>6.9546950829999996E-9</c:v>
                </c:pt>
                <c:pt idx="599">
                  <c:v>9.8587515500000002E-9</c:v>
                </c:pt>
                <c:pt idx="600">
                  <c:v>5.0591339389999997E-9</c:v>
                </c:pt>
                <c:pt idx="601">
                  <c:v>2.9982983339999999E-9</c:v>
                </c:pt>
                <c:pt idx="602">
                  <c:v>7.8919495430000007E-9</c:v>
                </c:pt>
                <c:pt idx="603">
                  <c:v>5.5873787669999999E-9</c:v>
                </c:pt>
                <c:pt idx="604">
                  <c:v>3.1349389879999999E-9</c:v>
                </c:pt>
                <c:pt idx="605">
                  <c:v>9.3934287879999994E-9</c:v>
                </c:pt>
                <c:pt idx="606">
                  <c:v>3.9689892999999997E-9</c:v>
                </c:pt>
                <c:pt idx="607">
                  <c:v>7.14661143E-9</c:v>
                </c:pt>
                <c:pt idx="608">
                  <c:v>6.3062047610000003E-9</c:v>
                </c:pt>
                <c:pt idx="609">
                  <c:v>2.974446528E-9</c:v>
                </c:pt>
                <c:pt idx="610">
                  <c:v>8.2880590749999997E-9</c:v>
                </c:pt>
                <c:pt idx="611">
                  <c:v>4.4931830459999999E-9</c:v>
                </c:pt>
                <c:pt idx="612">
                  <c:v>4.9329811010000001E-9</c:v>
                </c:pt>
                <c:pt idx="613">
                  <c:v>7.2718229079999999E-9</c:v>
                </c:pt>
                <c:pt idx="614">
                  <c:v>3.261353389E-9</c:v>
                </c:pt>
                <c:pt idx="615">
                  <c:v>4.6438087500000003E-9</c:v>
                </c:pt>
                <c:pt idx="616">
                  <c:v>3.0102510659999998E-9</c:v>
                </c:pt>
                <c:pt idx="617">
                  <c:v>4.6921825490000001E-9</c:v>
                </c:pt>
                <c:pt idx="618">
                  <c:v>6.6148364039999997E-9</c:v>
                </c:pt>
                <c:pt idx="619">
                  <c:v>1.458147447E-8</c:v>
                </c:pt>
                <c:pt idx="620">
                  <c:v>4.7928988949999996E-9</c:v>
                </c:pt>
                <c:pt idx="621">
                  <c:v>4.1707278159999998E-9</c:v>
                </c:pt>
                <c:pt idx="622">
                  <c:v>6.8032594179999999E-9</c:v>
                </c:pt>
                <c:pt idx="623">
                  <c:v>7.6431591000000004E-9</c:v>
                </c:pt>
                <c:pt idx="624">
                  <c:v>2.9522315609999999E-9</c:v>
                </c:pt>
                <c:pt idx="625">
                  <c:v>4.4705610690000002E-9</c:v>
                </c:pt>
                <c:pt idx="626">
                  <c:v>4.6168759550000002E-9</c:v>
                </c:pt>
                <c:pt idx="627">
                  <c:v>7.373602227E-9</c:v>
                </c:pt>
                <c:pt idx="628">
                  <c:v>4.0952144359999997E-9</c:v>
                </c:pt>
                <c:pt idx="629">
                  <c:v>3.530960987E-9</c:v>
                </c:pt>
                <c:pt idx="630">
                  <c:v>7.6929802309999998E-9</c:v>
                </c:pt>
                <c:pt idx="631">
                  <c:v>4.1130111009999997E-9</c:v>
                </c:pt>
                <c:pt idx="632">
                  <c:v>5.45323422E-9</c:v>
                </c:pt>
                <c:pt idx="633">
                  <c:v>7.2756175159999997E-9</c:v>
                </c:pt>
                <c:pt idx="634">
                  <c:v>4.1592163380000004E-9</c:v>
                </c:pt>
                <c:pt idx="635">
                  <c:v>5.4434841850000002E-9</c:v>
                </c:pt>
                <c:pt idx="636">
                  <c:v>7.1850534130000003E-9</c:v>
                </c:pt>
                <c:pt idx="637">
                  <c:v>5.4325146420000002E-9</c:v>
                </c:pt>
                <c:pt idx="638">
                  <c:v>2.4454251849999999E-9</c:v>
                </c:pt>
                <c:pt idx="639">
                  <c:v>4.7040667809999997E-9</c:v>
                </c:pt>
                <c:pt idx="640">
                  <c:v>4.4958550380000002E-9</c:v>
                </c:pt>
                <c:pt idx="641">
                  <c:v>7.9856360080000005E-9</c:v>
                </c:pt>
                <c:pt idx="642">
                  <c:v>1.146908483E-8</c:v>
                </c:pt>
                <c:pt idx="643">
                  <c:v>5.7070000280000003E-9</c:v>
                </c:pt>
                <c:pt idx="644">
                  <c:v>6.6877561709999999E-9</c:v>
                </c:pt>
                <c:pt idx="645">
                  <c:v>4.2270881930000002E-9</c:v>
                </c:pt>
                <c:pt idx="646">
                  <c:v>2.5249656099999999E-9</c:v>
                </c:pt>
                <c:pt idx="647">
                  <c:v>3.9540904369999998E-9</c:v>
                </c:pt>
                <c:pt idx="648">
                  <c:v>3.0620542320000001E-9</c:v>
                </c:pt>
                <c:pt idx="649">
                  <c:v>1.1199277789999999E-8</c:v>
                </c:pt>
                <c:pt idx="650">
                  <c:v>2.8151004780000001E-9</c:v>
                </c:pt>
                <c:pt idx="651">
                  <c:v>5.1377796349999997E-9</c:v>
                </c:pt>
                <c:pt idx="652">
                  <c:v>6.4224063599999999E-9</c:v>
                </c:pt>
                <c:pt idx="653">
                  <c:v>7.1616764570000004E-9</c:v>
                </c:pt>
                <c:pt idx="654">
                  <c:v>4.7644059690000004E-9</c:v>
                </c:pt>
                <c:pt idx="655">
                  <c:v>3.2395866979999999E-9</c:v>
                </c:pt>
                <c:pt idx="656">
                  <c:v>1.016793568E-8</c:v>
                </c:pt>
                <c:pt idx="657">
                  <c:v>3.3019072250000002E-9</c:v>
                </c:pt>
                <c:pt idx="658">
                  <c:v>3.6317200150000001E-9</c:v>
                </c:pt>
                <c:pt idx="659">
                  <c:v>6.0608515009999996E-9</c:v>
                </c:pt>
                <c:pt idx="660">
                  <c:v>4.9544252620000001E-9</c:v>
                </c:pt>
                <c:pt idx="661">
                  <c:v>5.6791079569999998E-9</c:v>
                </c:pt>
                <c:pt idx="662">
                  <c:v>2.6940420229999999E-9</c:v>
                </c:pt>
                <c:pt idx="663">
                  <c:v>9.0425700650000003E-9</c:v>
                </c:pt>
                <c:pt idx="664">
                  <c:v>8.2009732399999992E-9</c:v>
                </c:pt>
                <c:pt idx="665">
                  <c:v>3.1229098499999999E-9</c:v>
                </c:pt>
                <c:pt idx="666">
                  <c:v>1.3340568539999999E-8</c:v>
                </c:pt>
                <c:pt idx="667">
                  <c:v>4.7306975779999999E-9</c:v>
                </c:pt>
                <c:pt idx="668">
                  <c:v>7.9404756559999998E-9</c:v>
                </c:pt>
                <c:pt idx="669">
                  <c:v>1.2229227120000001E-8</c:v>
                </c:pt>
                <c:pt idx="670">
                  <c:v>3.8034984220000002E-9</c:v>
                </c:pt>
                <c:pt idx="671">
                  <c:v>4.5333373230000001E-9</c:v>
                </c:pt>
                <c:pt idx="672">
                  <c:v>6.0381387200000001E-9</c:v>
                </c:pt>
                <c:pt idx="673">
                  <c:v>4.6412869980000002E-9</c:v>
                </c:pt>
                <c:pt idx="674">
                  <c:v>9.7032275670000007E-9</c:v>
                </c:pt>
                <c:pt idx="675">
                  <c:v>4.9799391230000003E-9</c:v>
                </c:pt>
                <c:pt idx="676">
                  <c:v>4.145992059E-9</c:v>
                </c:pt>
                <c:pt idx="677">
                  <c:v>2.971272327E-9</c:v>
                </c:pt>
                <c:pt idx="678">
                  <c:v>7.8960994929999993E-9</c:v>
                </c:pt>
                <c:pt idx="679">
                  <c:v>4.0203912009999997E-9</c:v>
                </c:pt>
                <c:pt idx="680">
                  <c:v>4.699728493E-9</c:v>
                </c:pt>
                <c:pt idx="681">
                  <c:v>3.1915185509999998E-9</c:v>
                </c:pt>
                <c:pt idx="682">
                  <c:v>3.9938777699999996E-9</c:v>
                </c:pt>
                <c:pt idx="683">
                  <c:v>3.452264483E-9</c:v>
                </c:pt>
                <c:pt idx="684">
                  <c:v>3.2732487599999999E-9</c:v>
                </c:pt>
                <c:pt idx="685">
                  <c:v>6.2745942839999997E-9</c:v>
                </c:pt>
                <c:pt idx="686">
                  <c:v>6.4528194969999999E-9</c:v>
                </c:pt>
                <c:pt idx="687">
                  <c:v>5.520920003E-9</c:v>
                </c:pt>
                <c:pt idx="688">
                  <c:v>3.2511370160000002E-9</c:v>
                </c:pt>
                <c:pt idx="689">
                  <c:v>4.943782403E-9</c:v>
                </c:pt>
                <c:pt idx="690">
                  <c:v>3.8723356940000001E-9</c:v>
                </c:pt>
                <c:pt idx="691">
                  <c:v>6.8746760239999999E-9</c:v>
                </c:pt>
                <c:pt idx="692">
                  <c:v>2.931561792E-9</c:v>
                </c:pt>
                <c:pt idx="693">
                  <c:v>7.3202376130000003E-9</c:v>
                </c:pt>
                <c:pt idx="694">
                  <c:v>4.4979821060000001E-9</c:v>
                </c:pt>
                <c:pt idx="695">
                  <c:v>1.112494597E-8</c:v>
                </c:pt>
                <c:pt idx="696">
                  <c:v>8.9202470110000008E-9</c:v>
                </c:pt>
                <c:pt idx="697">
                  <c:v>3.5787846839999999E-9</c:v>
                </c:pt>
                <c:pt idx="698">
                  <c:v>5.4159275009999997E-9</c:v>
                </c:pt>
                <c:pt idx="699">
                  <c:v>4.157514235E-9</c:v>
                </c:pt>
                <c:pt idx="700">
                  <c:v>4.7739112249999997E-9</c:v>
                </c:pt>
                <c:pt idx="701">
                  <c:v>4.849042281E-9</c:v>
                </c:pt>
                <c:pt idx="702">
                  <c:v>5.3332406739999997E-9</c:v>
                </c:pt>
                <c:pt idx="703">
                  <c:v>5.3527340270000003E-9</c:v>
                </c:pt>
                <c:pt idx="704">
                  <c:v>2.0189125849999998E-9</c:v>
                </c:pt>
                <c:pt idx="705">
                  <c:v>7.4548860779999997E-9</c:v>
                </c:pt>
                <c:pt idx="706">
                  <c:v>6.808615102E-9</c:v>
                </c:pt>
                <c:pt idx="707">
                  <c:v>4.7618187199999997E-9</c:v>
                </c:pt>
                <c:pt idx="708">
                  <c:v>4.1891761859999998E-9</c:v>
                </c:pt>
                <c:pt idx="709">
                  <c:v>8.1927669469999999E-9</c:v>
                </c:pt>
                <c:pt idx="710">
                  <c:v>2.0926761520000002E-9</c:v>
                </c:pt>
                <c:pt idx="711">
                  <c:v>5.5118193359999999E-9</c:v>
                </c:pt>
                <c:pt idx="712">
                  <c:v>4.0690197839999997E-9</c:v>
                </c:pt>
                <c:pt idx="713">
                  <c:v>6.7500086540000001E-9</c:v>
                </c:pt>
                <c:pt idx="714">
                  <c:v>7.784649407E-9</c:v>
                </c:pt>
                <c:pt idx="715">
                  <c:v>2.4294383800000001E-9</c:v>
                </c:pt>
                <c:pt idx="716">
                  <c:v>7.9500079090000006E-9</c:v>
                </c:pt>
                <c:pt idx="717">
                  <c:v>4.3318950010000001E-9</c:v>
                </c:pt>
                <c:pt idx="718">
                  <c:v>4.8622638640000001E-9</c:v>
                </c:pt>
                <c:pt idx="719">
                  <c:v>4.9727843240000003E-9</c:v>
                </c:pt>
                <c:pt idx="720">
                  <c:v>3.7252852860000002E-9</c:v>
                </c:pt>
                <c:pt idx="721">
                  <c:v>4.0721525429999996E-9</c:v>
                </c:pt>
                <c:pt idx="722">
                  <c:v>4.0817168179999999E-9</c:v>
                </c:pt>
                <c:pt idx="723">
                  <c:v>9.6603676380000006E-9</c:v>
                </c:pt>
                <c:pt idx="724">
                  <c:v>8.4685246450000004E-9</c:v>
                </c:pt>
                <c:pt idx="725">
                  <c:v>2.817339453E-9</c:v>
                </c:pt>
                <c:pt idx="726">
                  <c:v>4.5642568480000001E-9</c:v>
                </c:pt>
                <c:pt idx="727">
                  <c:v>7.1931451459999996E-9</c:v>
                </c:pt>
                <c:pt idx="728">
                  <c:v>4.1945112019999997E-9</c:v>
                </c:pt>
                <c:pt idx="729">
                  <c:v>5.7236459280000002E-9</c:v>
                </c:pt>
                <c:pt idx="730">
                  <c:v>5.3817396449999996E-9</c:v>
                </c:pt>
                <c:pt idx="731">
                  <c:v>5.8204909650000001E-9</c:v>
                </c:pt>
                <c:pt idx="732">
                  <c:v>8.0738179580000003E-9</c:v>
                </c:pt>
                <c:pt idx="733">
                  <c:v>5.0319259409999999E-9</c:v>
                </c:pt>
                <c:pt idx="734">
                  <c:v>3.6443581410000002E-9</c:v>
                </c:pt>
                <c:pt idx="735">
                  <c:v>4.6571274489999999E-9</c:v>
                </c:pt>
                <c:pt idx="736">
                  <c:v>5.4968433350000003E-9</c:v>
                </c:pt>
                <c:pt idx="737">
                  <c:v>3.407085357E-9</c:v>
                </c:pt>
                <c:pt idx="738">
                  <c:v>8.8426593840000001E-9</c:v>
                </c:pt>
                <c:pt idx="739">
                  <c:v>5.0148485330000002E-9</c:v>
                </c:pt>
                <c:pt idx="740">
                  <c:v>3.2923172700000001E-9</c:v>
                </c:pt>
                <c:pt idx="741">
                  <c:v>4.8646179779999999E-9</c:v>
                </c:pt>
                <c:pt idx="742">
                  <c:v>5.6708669750000002E-9</c:v>
                </c:pt>
                <c:pt idx="743">
                  <c:v>4.3698669110000002E-9</c:v>
                </c:pt>
                <c:pt idx="744">
                  <c:v>6.2544572919999999E-9</c:v>
                </c:pt>
                <c:pt idx="745">
                  <c:v>3.9865133589999996E-9</c:v>
                </c:pt>
                <c:pt idx="746">
                  <c:v>4.2166566059999996E-9</c:v>
                </c:pt>
                <c:pt idx="747">
                  <c:v>5.3565410779999997E-9</c:v>
                </c:pt>
                <c:pt idx="748">
                  <c:v>3.0434744419999998E-9</c:v>
                </c:pt>
                <c:pt idx="749">
                  <c:v>1.2759133860000001E-8</c:v>
                </c:pt>
                <c:pt idx="750">
                  <c:v>6.8254484219999997E-9</c:v>
                </c:pt>
                <c:pt idx="751">
                  <c:v>2.8319434749999999E-9</c:v>
                </c:pt>
                <c:pt idx="752">
                  <c:v>5.5655045969999996E-9</c:v>
                </c:pt>
                <c:pt idx="753">
                  <c:v>8.1772702500000003E-9</c:v>
                </c:pt>
                <c:pt idx="754">
                  <c:v>4.1600829849999999E-9</c:v>
                </c:pt>
                <c:pt idx="755">
                  <c:v>7.1567698959999997E-9</c:v>
                </c:pt>
                <c:pt idx="756">
                  <c:v>5.025953961E-9</c:v>
                </c:pt>
                <c:pt idx="757">
                  <c:v>8.2398403460000003E-9</c:v>
                </c:pt>
                <c:pt idx="758">
                  <c:v>7.9454572669999996E-9</c:v>
                </c:pt>
                <c:pt idx="759">
                  <c:v>1.156015143E-8</c:v>
                </c:pt>
                <c:pt idx="760">
                  <c:v>3.5480167220000001E-9</c:v>
                </c:pt>
                <c:pt idx="761">
                  <c:v>1.252059493E-8</c:v>
                </c:pt>
                <c:pt idx="762">
                  <c:v>4.7673036099999996E-9</c:v>
                </c:pt>
                <c:pt idx="763">
                  <c:v>5.5065814250000003E-9</c:v>
                </c:pt>
                <c:pt idx="764">
                  <c:v>7.9168036919999998E-9</c:v>
                </c:pt>
                <c:pt idx="765">
                  <c:v>8.7807472859999994E-9</c:v>
                </c:pt>
                <c:pt idx="766">
                  <c:v>5.1734965389999997E-9</c:v>
                </c:pt>
                <c:pt idx="767">
                  <c:v>1.0091026089999999E-8</c:v>
                </c:pt>
                <c:pt idx="768">
                  <c:v>6.6754245489999997E-9</c:v>
                </c:pt>
                <c:pt idx="769">
                  <c:v>3.8701119689999997E-9</c:v>
                </c:pt>
                <c:pt idx="770">
                  <c:v>7.6764535699999999E-9</c:v>
                </c:pt>
                <c:pt idx="771">
                  <c:v>4.6706405530000001E-9</c:v>
                </c:pt>
                <c:pt idx="772">
                  <c:v>5.3685154969999998E-9</c:v>
                </c:pt>
                <c:pt idx="773">
                  <c:v>1.0455455330000001E-8</c:v>
                </c:pt>
                <c:pt idx="774">
                  <c:v>4.8892891299999998E-9</c:v>
                </c:pt>
                <c:pt idx="775">
                  <c:v>4.2729455090000001E-9</c:v>
                </c:pt>
                <c:pt idx="776">
                  <c:v>3.1708402219999998E-9</c:v>
                </c:pt>
                <c:pt idx="777">
                  <c:v>4.2806301329999999E-9</c:v>
                </c:pt>
                <c:pt idx="778">
                  <c:v>3.809186587E-9</c:v>
                </c:pt>
                <c:pt idx="779">
                  <c:v>3.0037170519999998E-9</c:v>
                </c:pt>
                <c:pt idx="780">
                  <c:v>3.0117394379999999E-9</c:v>
                </c:pt>
                <c:pt idx="781">
                  <c:v>8.0715533469999997E-9</c:v>
                </c:pt>
                <c:pt idx="782">
                  <c:v>6.2402462460000001E-9</c:v>
                </c:pt>
                <c:pt idx="783">
                  <c:v>6.980047197E-9</c:v>
                </c:pt>
                <c:pt idx="784">
                  <c:v>7.247931509E-9</c:v>
                </c:pt>
                <c:pt idx="785">
                  <c:v>3.5035544569999999E-9</c:v>
                </c:pt>
                <c:pt idx="786">
                  <c:v>2.955036229E-9</c:v>
                </c:pt>
                <c:pt idx="787">
                  <c:v>6.0397430209999996E-9</c:v>
                </c:pt>
                <c:pt idx="788">
                  <c:v>3.9861944170000001E-9</c:v>
                </c:pt>
                <c:pt idx="789">
                  <c:v>4.6378297569999996E-9</c:v>
                </c:pt>
                <c:pt idx="790">
                  <c:v>5.9656990639999999E-9</c:v>
                </c:pt>
                <c:pt idx="791">
                  <c:v>5.3151015879999999E-9</c:v>
                </c:pt>
                <c:pt idx="792">
                  <c:v>6.1085145210000001E-9</c:v>
                </c:pt>
                <c:pt idx="793">
                  <c:v>5.1431567559999997E-9</c:v>
                </c:pt>
                <c:pt idx="794">
                  <c:v>5.0726108660000001E-9</c:v>
                </c:pt>
                <c:pt idx="795">
                  <c:v>3.494008331E-9</c:v>
                </c:pt>
                <c:pt idx="796">
                  <c:v>9.0419940699999994E-9</c:v>
                </c:pt>
                <c:pt idx="797">
                  <c:v>1.6318364539999999E-9</c:v>
                </c:pt>
                <c:pt idx="798">
                  <c:v>1.193557371E-8</c:v>
                </c:pt>
                <c:pt idx="799">
                  <c:v>9.2515835749999999E-9</c:v>
                </c:pt>
                <c:pt idx="800">
                  <c:v>2.685816379E-9</c:v>
                </c:pt>
                <c:pt idx="801">
                  <c:v>9.5018050240000006E-9</c:v>
                </c:pt>
                <c:pt idx="802">
                  <c:v>4.3087020139999996E-9</c:v>
                </c:pt>
                <c:pt idx="803">
                  <c:v>8.3212247559999994E-9</c:v>
                </c:pt>
                <c:pt idx="804">
                  <c:v>1.351314083E-9</c:v>
                </c:pt>
                <c:pt idx="805">
                  <c:v>4.2928191170000003E-9</c:v>
                </c:pt>
                <c:pt idx="806">
                  <c:v>5.8498828539999999E-9</c:v>
                </c:pt>
                <c:pt idx="807">
                  <c:v>5.6880686889999998E-9</c:v>
                </c:pt>
                <c:pt idx="808">
                  <c:v>7.5481005730000007E-9</c:v>
                </c:pt>
                <c:pt idx="809">
                  <c:v>3.464874835E-9</c:v>
                </c:pt>
                <c:pt idx="810">
                  <c:v>5.462788792E-9</c:v>
                </c:pt>
                <c:pt idx="811">
                  <c:v>4.1240544309999999E-9</c:v>
                </c:pt>
                <c:pt idx="812">
                  <c:v>5.9171777219999997E-9</c:v>
                </c:pt>
                <c:pt idx="813">
                  <c:v>8.7747285629999998E-9</c:v>
                </c:pt>
                <c:pt idx="814">
                  <c:v>5.2246846170000001E-9</c:v>
                </c:pt>
                <c:pt idx="815">
                  <c:v>7.3270978020000001E-9</c:v>
                </c:pt>
                <c:pt idx="816">
                  <c:v>3.3412143920000001E-9</c:v>
                </c:pt>
                <c:pt idx="817">
                  <c:v>9.3264708229999999E-9</c:v>
                </c:pt>
                <c:pt idx="818">
                  <c:v>4.3516586670000003E-9</c:v>
                </c:pt>
                <c:pt idx="819">
                  <c:v>3.2431293540000001E-9</c:v>
                </c:pt>
                <c:pt idx="820">
                  <c:v>6.1132662820000002E-9</c:v>
                </c:pt>
                <c:pt idx="821">
                  <c:v>8.45545315E-9</c:v>
                </c:pt>
                <c:pt idx="822">
                  <c:v>7.7957682459999999E-9</c:v>
                </c:pt>
                <c:pt idx="823">
                  <c:v>6.461872272E-9</c:v>
                </c:pt>
                <c:pt idx="824">
                  <c:v>6.0817018760000001E-9</c:v>
                </c:pt>
                <c:pt idx="825">
                  <c:v>4.9566428339999997E-9</c:v>
                </c:pt>
                <c:pt idx="826">
                  <c:v>4.4415578140000003E-9</c:v>
                </c:pt>
                <c:pt idx="827">
                  <c:v>5.4476207630000004E-9</c:v>
                </c:pt>
                <c:pt idx="828">
                  <c:v>7.1397924760000003E-9</c:v>
                </c:pt>
                <c:pt idx="829">
                  <c:v>5.5313947579999997E-9</c:v>
                </c:pt>
                <c:pt idx="830">
                  <c:v>3.183770795E-9</c:v>
                </c:pt>
                <c:pt idx="831">
                  <c:v>5.0047995800000001E-9</c:v>
                </c:pt>
                <c:pt idx="832">
                  <c:v>5.3040800829999997E-9</c:v>
                </c:pt>
                <c:pt idx="833">
                  <c:v>3.9341176450000002E-9</c:v>
                </c:pt>
                <c:pt idx="834">
                  <c:v>3.6350094420000001E-9</c:v>
                </c:pt>
                <c:pt idx="835">
                  <c:v>6.9991138990000001E-9</c:v>
                </c:pt>
                <c:pt idx="836">
                  <c:v>2.7774920820000001E-9</c:v>
                </c:pt>
                <c:pt idx="837">
                  <c:v>2.0019084810000001E-8</c:v>
                </c:pt>
                <c:pt idx="838">
                  <c:v>4.5659187470000003E-9</c:v>
                </c:pt>
                <c:pt idx="839">
                  <c:v>4.6005576779999998E-9</c:v>
                </c:pt>
                <c:pt idx="840">
                  <c:v>9.6783361910000006E-9</c:v>
                </c:pt>
                <c:pt idx="841">
                  <c:v>6.7387480089999996E-9</c:v>
                </c:pt>
                <c:pt idx="842">
                  <c:v>5.5021444879999998E-9</c:v>
                </c:pt>
                <c:pt idx="843">
                  <c:v>7.1921149589999999E-9</c:v>
                </c:pt>
                <c:pt idx="844">
                  <c:v>6.9932434910000003E-9</c:v>
                </c:pt>
                <c:pt idx="845">
                  <c:v>6.767401067E-9</c:v>
                </c:pt>
                <c:pt idx="846">
                  <c:v>5.8819344140000004E-9</c:v>
                </c:pt>
                <c:pt idx="847">
                  <c:v>4.7190843299999999E-9</c:v>
                </c:pt>
                <c:pt idx="848">
                  <c:v>5.1708798469999997E-9</c:v>
                </c:pt>
                <c:pt idx="849">
                  <c:v>8.5893052150000003E-9</c:v>
                </c:pt>
                <c:pt idx="850">
                  <c:v>5.4044039150000002E-9</c:v>
                </c:pt>
                <c:pt idx="851">
                  <c:v>3.4172774659999999E-9</c:v>
                </c:pt>
                <c:pt idx="852">
                  <c:v>8.4857547609999994E-9</c:v>
                </c:pt>
                <c:pt idx="853">
                  <c:v>4.4712231269999998E-9</c:v>
                </c:pt>
                <c:pt idx="854">
                  <c:v>5.142781639E-9</c:v>
                </c:pt>
                <c:pt idx="855">
                  <c:v>2.8184674369999998E-9</c:v>
                </c:pt>
                <c:pt idx="856">
                  <c:v>9.2513365970000006E-9</c:v>
                </c:pt>
                <c:pt idx="857">
                  <c:v>2.9667217519999999E-9</c:v>
                </c:pt>
                <c:pt idx="858">
                  <c:v>8.3954863150000002E-9</c:v>
                </c:pt>
                <c:pt idx="859">
                  <c:v>8.0195983510000003E-9</c:v>
                </c:pt>
                <c:pt idx="860">
                  <c:v>2.0304670220000002E-9</c:v>
                </c:pt>
                <c:pt idx="861">
                  <c:v>9.6547754489999997E-9</c:v>
                </c:pt>
                <c:pt idx="862">
                  <c:v>2.6054606200000001E-9</c:v>
                </c:pt>
                <c:pt idx="863">
                  <c:v>9.2036012019999998E-9</c:v>
                </c:pt>
                <c:pt idx="864">
                  <c:v>8.1031849709999999E-9</c:v>
                </c:pt>
                <c:pt idx="865">
                  <c:v>5.2274185750000001E-9</c:v>
                </c:pt>
                <c:pt idx="866">
                  <c:v>7.0800188650000003E-9</c:v>
                </c:pt>
                <c:pt idx="867">
                  <c:v>7.2177645109999999E-9</c:v>
                </c:pt>
                <c:pt idx="868">
                  <c:v>4.4691013000000002E-9</c:v>
                </c:pt>
                <c:pt idx="869">
                  <c:v>6.3384170809999997E-9</c:v>
                </c:pt>
                <c:pt idx="870">
                  <c:v>6.7124139229999997E-9</c:v>
                </c:pt>
                <c:pt idx="871">
                  <c:v>7.9415713130000002E-9</c:v>
                </c:pt>
                <c:pt idx="872">
                  <c:v>5.0700737720000004E-9</c:v>
                </c:pt>
                <c:pt idx="873">
                  <c:v>3.2325225900000001E-9</c:v>
                </c:pt>
                <c:pt idx="874">
                  <c:v>7.6455419530000003E-9</c:v>
                </c:pt>
                <c:pt idx="875">
                  <c:v>1.125605444E-8</c:v>
                </c:pt>
                <c:pt idx="876">
                  <c:v>5.7936400300000002E-9</c:v>
                </c:pt>
                <c:pt idx="877">
                  <c:v>2.4313550410000001E-9</c:v>
                </c:pt>
                <c:pt idx="878">
                  <c:v>3.79350465E-9</c:v>
                </c:pt>
                <c:pt idx="879">
                  <c:v>4.9120111949999999E-9</c:v>
                </c:pt>
                <c:pt idx="880">
                  <c:v>7.094355585E-9</c:v>
                </c:pt>
                <c:pt idx="881">
                  <c:v>4.8746494389999997E-9</c:v>
                </c:pt>
                <c:pt idx="882">
                  <c:v>4.3053146109999997E-9</c:v>
                </c:pt>
                <c:pt idx="883">
                  <c:v>1.374995179E-8</c:v>
                </c:pt>
                <c:pt idx="884">
                  <c:v>6.1603622200000004E-9</c:v>
                </c:pt>
                <c:pt idx="885">
                  <c:v>2.9157805809999999E-9</c:v>
                </c:pt>
                <c:pt idx="886">
                  <c:v>6.8211905099999997E-9</c:v>
                </c:pt>
                <c:pt idx="887">
                  <c:v>3.807427802E-9</c:v>
                </c:pt>
                <c:pt idx="888">
                  <c:v>5.7494968739999997E-9</c:v>
                </c:pt>
                <c:pt idx="889">
                  <c:v>5.2302808140000001E-9</c:v>
                </c:pt>
                <c:pt idx="890">
                  <c:v>5.2149434369999998E-9</c:v>
                </c:pt>
                <c:pt idx="891">
                  <c:v>7.6445444100000002E-9</c:v>
                </c:pt>
                <c:pt idx="892">
                  <c:v>1.059819342E-8</c:v>
                </c:pt>
                <c:pt idx="893">
                  <c:v>5.5949382750000004E-9</c:v>
                </c:pt>
                <c:pt idx="894">
                  <c:v>4.0907496939999996E-9</c:v>
                </c:pt>
                <c:pt idx="895">
                  <c:v>5.401684203E-9</c:v>
                </c:pt>
                <c:pt idx="896">
                  <c:v>5.6342986060000003E-9</c:v>
                </c:pt>
                <c:pt idx="897">
                  <c:v>6.2871332329999997E-9</c:v>
                </c:pt>
                <c:pt idx="898">
                  <c:v>2.4823315509999999E-9</c:v>
                </c:pt>
                <c:pt idx="899">
                  <c:v>2.3514689239999999E-9</c:v>
                </c:pt>
                <c:pt idx="900">
                  <c:v>2.2701925599999998E-9</c:v>
                </c:pt>
                <c:pt idx="901">
                  <c:v>2.8297410209999999E-9</c:v>
                </c:pt>
                <c:pt idx="902">
                  <c:v>5.7829743530000001E-9</c:v>
                </c:pt>
                <c:pt idx="903">
                  <c:v>5.0554414380000004E-9</c:v>
                </c:pt>
                <c:pt idx="904">
                  <c:v>7.9480173810000005E-9</c:v>
                </c:pt>
                <c:pt idx="905">
                  <c:v>3.8092451950000001E-9</c:v>
                </c:pt>
                <c:pt idx="906">
                  <c:v>4.8053863480000003E-9</c:v>
                </c:pt>
                <c:pt idx="907">
                  <c:v>2.4854581780000001E-9</c:v>
                </c:pt>
                <c:pt idx="908">
                  <c:v>5.0544667360000004E-9</c:v>
                </c:pt>
                <c:pt idx="909">
                  <c:v>8.4286118599999999E-9</c:v>
                </c:pt>
                <c:pt idx="910">
                  <c:v>5.0442202340000004E-9</c:v>
                </c:pt>
                <c:pt idx="911">
                  <c:v>5.6971144109999997E-9</c:v>
                </c:pt>
                <c:pt idx="912">
                  <c:v>3.4425735629999998E-9</c:v>
                </c:pt>
                <c:pt idx="913">
                  <c:v>9.6993706680000006E-9</c:v>
                </c:pt>
                <c:pt idx="914">
                  <c:v>6.8249194169999999E-9</c:v>
                </c:pt>
                <c:pt idx="915">
                  <c:v>7.4533838499999997E-9</c:v>
                </c:pt>
                <c:pt idx="916">
                  <c:v>5.7856926510000003E-9</c:v>
                </c:pt>
                <c:pt idx="917">
                  <c:v>5.4676716199999998E-9</c:v>
                </c:pt>
                <c:pt idx="918">
                  <c:v>7.2880897620000003E-9</c:v>
                </c:pt>
                <c:pt idx="919">
                  <c:v>8.0452617390000001E-9</c:v>
                </c:pt>
                <c:pt idx="920">
                  <c:v>5.6639589449999997E-9</c:v>
                </c:pt>
                <c:pt idx="921">
                  <c:v>5.5685822900000003E-9</c:v>
                </c:pt>
                <c:pt idx="922">
                  <c:v>6.4841088500000003E-9</c:v>
                </c:pt>
                <c:pt idx="923">
                  <c:v>4.3901923269999999E-9</c:v>
                </c:pt>
                <c:pt idx="924">
                  <c:v>4.431262665E-9</c:v>
                </c:pt>
                <c:pt idx="925">
                  <c:v>1.2903629280000001E-8</c:v>
                </c:pt>
                <c:pt idx="926">
                  <c:v>7.3578869259999997E-9</c:v>
                </c:pt>
                <c:pt idx="927">
                  <c:v>6.5177494339999997E-9</c:v>
                </c:pt>
                <c:pt idx="928">
                  <c:v>6.0369477270000003E-9</c:v>
                </c:pt>
                <c:pt idx="929">
                  <c:v>6.92341419E-9</c:v>
                </c:pt>
                <c:pt idx="930">
                  <c:v>5.179466105E-9</c:v>
                </c:pt>
                <c:pt idx="931">
                  <c:v>4.989205449E-9</c:v>
                </c:pt>
                <c:pt idx="932">
                  <c:v>8.0729994000000004E-9</c:v>
                </c:pt>
                <c:pt idx="933">
                  <c:v>6.3059606699999999E-9</c:v>
                </c:pt>
                <c:pt idx="934">
                  <c:v>3.8625160879999999E-9</c:v>
                </c:pt>
                <c:pt idx="935">
                  <c:v>4.1975963639999997E-9</c:v>
                </c:pt>
                <c:pt idx="936">
                  <c:v>5.6002784549999999E-9</c:v>
                </c:pt>
                <c:pt idx="937">
                  <c:v>5.2787211189999996E-9</c:v>
                </c:pt>
                <c:pt idx="938">
                  <c:v>6.624815724E-9</c:v>
                </c:pt>
                <c:pt idx="939">
                  <c:v>4.0579707739999999E-9</c:v>
                </c:pt>
                <c:pt idx="940">
                  <c:v>3.8626667749999997E-9</c:v>
                </c:pt>
                <c:pt idx="941">
                  <c:v>2.7035509839999998E-9</c:v>
                </c:pt>
                <c:pt idx="942">
                  <c:v>7.5300015489999998E-9</c:v>
                </c:pt>
                <c:pt idx="943">
                  <c:v>6.6738603589999997E-9</c:v>
                </c:pt>
                <c:pt idx="944">
                  <c:v>4.6194391840000002E-9</c:v>
                </c:pt>
                <c:pt idx="945">
                  <c:v>5.8692131100000002E-9</c:v>
                </c:pt>
                <c:pt idx="946">
                  <c:v>5.9790345110000004E-9</c:v>
                </c:pt>
                <c:pt idx="947">
                  <c:v>8.1131613250000001E-9</c:v>
                </c:pt>
                <c:pt idx="948">
                  <c:v>9.1167180750000006E-9</c:v>
                </c:pt>
                <c:pt idx="949">
                  <c:v>5.0291319250000002E-9</c:v>
                </c:pt>
                <c:pt idx="950">
                  <c:v>3.7719476829999996E-9</c:v>
                </c:pt>
                <c:pt idx="951">
                  <c:v>4.3614462689999996E-9</c:v>
                </c:pt>
                <c:pt idx="952">
                  <c:v>7.4323466179999998E-9</c:v>
                </c:pt>
                <c:pt idx="953">
                  <c:v>4.7593612309999996E-9</c:v>
                </c:pt>
                <c:pt idx="954">
                  <c:v>3.253641198E-9</c:v>
                </c:pt>
                <c:pt idx="955">
                  <c:v>7.1603582189999996E-9</c:v>
                </c:pt>
                <c:pt idx="956">
                  <c:v>9.1002103349999999E-9</c:v>
                </c:pt>
                <c:pt idx="957">
                  <c:v>8.1176583570000008E-9</c:v>
                </c:pt>
                <c:pt idx="958">
                  <c:v>4.6527642279999997E-9</c:v>
                </c:pt>
                <c:pt idx="959">
                  <c:v>6.0092354649999998E-9</c:v>
                </c:pt>
                <c:pt idx="960">
                  <c:v>3.6838201139999998E-9</c:v>
                </c:pt>
                <c:pt idx="961">
                  <c:v>4.5404279509999997E-9</c:v>
                </c:pt>
                <c:pt idx="962">
                  <c:v>2.5083481339999998E-9</c:v>
                </c:pt>
                <c:pt idx="963">
                  <c:v>4.5395419730000001E-9</c:v>
                </c:pt>
                <c:pt idx="964">
                  <c:v>4.8145336470000002E-9</c:v>
                </c:pt>
                <c:pt idx="965">
                  <c:v>9.5323055900000006E-9</c:v>
                </c:pt>
                <c:pt idx="966">
                  <c:v>4.4449933700000003E-9</c:v>
                </c:pt>
                <c:pt idx="967">
                  <c:v>5.0379719189999998E-9</c:v>
                </c:pt>
                <c:pt idx="968">
                  <c:v>6.9151614720000004E-9</c:v>
                </c:pt>
                <c:pt idx="969">
                  <c:v>3.299534157E-9</c:v>
                </c:pt>
                <c:pt idx="970">
                  <c:v>4.2472353700000002E-9</c:v>
                </c:pt>
                <c:pt idx="971">
                  <c:v>4.2226632369999999E-9</c:v>
                </c:pt>
                <c:pt idx="972">
                  <c:v>6.2731381870000001E-9</c:v>
                </c:pt>
                <c:pt idx="973">
                  <c:v>9.4162000909999993E-9</c:v>
                </c:pt>
                <c:pt idx="974">
                  <c:v>4.9379487299999998E-9</c:v>
                </c:pt>
                <c:pt idx="975">
                  <c:v>7.1217911330000004E-9</c:v>
                </c:pt>
                <c:pt idx="976">
                  <c:v>7.0588243860000004E-9</c:v>
                </c:pt>
                <c:pt idx="977">
                  <c:v>4.2344528990000004E-9</c:v>
                </c:pt>
                <c:pt idx="978">
                  <c:v>5.7235996509999996E-9</c:v>
                </c:pt>
                <c:pt idx="979">
                  <c:v>8.8712390230000007E-9</c:v>
                </c:pt>
                <c:pt idx="980">
                  <c:v>4.8024541820000004E-9</c:v>
                </c:pt>
                <c:pt idx="981">
                  <c:v>8.7108586829999998E-9</c:v>
                </c:pt>
                <c:pt idx="982">
                  <c:v>7.6614012259999993E-9</c:v>
                </c:pt>
                <c:pt idx="983">
                  <c:v>4.6955886659999998E-9</c:v>
                </c:pt>
                <c:pt idx="984">
                  <c:v>5.0744612569999997E-9</c:v>
                </c:pt>
                <c:pt idx="985">
                  <c:v>3.3827277679999999E-9</c:v>
                </c:pt>
                <c:pt idx="986">
                  <c:v>5.6596303339999996E-9</c:v>
                </c:pt>
                <c:pt idx="987">
                  <c:v>8.6751076860000007E-9</c:v>
                </c:pt>
                <c:pt idx="988">
                  <c:v>2.3981268119999998E-9</c:v>
                </c:pt>
                <c:pt idx="989">
                  <c:v>8.2844183469999997E-9</c:v>
                </c:pt>
                <c:pt idx="990">
                  <c:v>6.1424369709999998E-9</c:v>
                </c:pt>
                <c:pt idx="991">
                  <c:v>4.2745180640000001E-9</c:v>
                </c:pt>
                <c:pt idx="992">
                  <c:v>4.3024713879999998E-9</c:v>
                </c:pt>
                <c:pt idx="993">
                  <c:v>2.8063993019999998E-9</c:v>
                </c:pt>
                <c:pt idx="994">
                  <c:v>4.7020005549999998E-9</c:v>
                </c:pt>
                <c:pt idx="995">
                  <c:v>4.5804688180000002E-9</c:v>
                </c:pt>
                <c:pt idx="996">
                  <c:v>4.6398014979999998E-9</c:v>
                </c:pt>
                <c:pt idx="997">
                  <c:v>4.9896018429999998E-9</c:v>
                </c:pt>
                <c:pt idx="998">
                  <c:v>9.7498403389999992E-9</c:v>
                </c:pt>
                <c:pt idx="999">
                  <c:v>6.2392257779999997E-9</c:v>
                </c:pt>
                <c:pt idx="1000">
                  <c:v>3.468230509E-9</c:v>
                </c:pt>
                <c:pt idx="1001">
                  <c:v>8.3951282999999996E-9</c:v>
                </c:pt>
                <c:pt idx="1002">
                  <c:v>5.71936905E-9</c:v>
                </c:pt>
                <c:pt idx="1003">
                  <c:v>4.580429129E-9</c:v>
                </c:pt>
                <c:pt idx="1004">
                  <c:v>6.5246571389999996E-9</c:v>
                </c:pt>
                <c:pt idx="1005">
                  <c:v>3.994589781E-9</c:v>
                </c:pt>
                <c:pt idx="1006">
                  <c:v>7.7445409490000008E-9</c:v>
                </c:pt>
                <c:pt idx="1007">
                  <c:v>5.3407220550000003E-9</c:v>
                </c:pt>
                <c:pt idx="1008">
                  <c:v>5.226871695E-9</c:v>
                </c:pt>
                <c:pt idx="1009">
                  <c:v>4.7529936850000003E-9</c:v>
                </c:pt>
                <c:pt idx="1010">
                  <c:v>6.1120915659999997E-9</c:v>
                </c:pt>
                <c:pt idx="1011">
                  <c:v>4.9521839419999998E-9</c:v>
                </c:pt>
                <c:pt idx="1012">
                  <c:v>1.0016025770000001E-8</c:v>
                </c:pt>
                <c:pt idx="1013">
                  <c:v>9.998642095E-9</c:v>
                </c:pt>
                <c:pt idx="1014">
                  <c:v>6.1313395189999998E-9</c:v>
                </c:pt>
                <c:pt idx="1015">
                  <c:v>7.5591323929999999E-9</c:v>
                </c:pt>
                <c:pt idx="1016">
                  <c:v>7.5763296800000007E-9</c:v>
                </c:pt>
                <c:pt idx="1017">
                  <c:v>3.9755200710000002E-9</c:v>
                </c:pt>
                <c:pt idx="1018">
                  <c:v>5.123563218E-9</c:v>
                </c:pt>
                <c:pt idx="1019">
                  <c:v>6.46429881E-9</c:v>
                </c:pt>
                <c:pt idx="1020">
                  <c:v>6.8723718360000001E-9</c:v>
                </c:pt>
                <c:pt idx="1021">
                  <c:v>5.2445375300000001E-9</c:v>
                </c:pt>
                <c:pt idx="1022">
                  <c:v>4.4060482330000003E-9</c:v>
                </c:pt>
                <c:pt idx="1023">
                  <c:v>3.3384801300000002E-9</c:v>
                </c:pt>
                <c:pt idx="1024">
                  <c:v>2.7585332779999998E-9</c:v>
                </c:pt>
                <c:pt idx="1025">
                  <c:v>3.8583838779999997E-9</c:v>
                </c:pt>
                <c:pt idx="1026">
                  <c:v>6.229939545E-9</c:v>
                </c:pt>
                <c:pt idx="1027">
                  <c:v>4.2840022899999998E-9</c:v>
                </c:pt>
                <c:pt idx="1028">
                  <c:v>3.9933799020000004E-9</c:v>
                </c:pt>
                <c:pt idx="1029">
                  <c:v>3.3378508219999998E-9</c:v>
                </c:pt>
                <c:pt idx="1030">
                  <c:v>5.311825946E-9</c:v>
                </c:pt>
                <c:pt idx="1031">
                  <c:v>3.4386047620000001E-9</c:v>
                </c:pt>
                <c:pt idx="1032">
                  <c:v>5.8476818900000002E-9</c:v>
                </c:pt>
                <c:pt idx="1033">
                  <c:v>4.5342471899999998E-9</c:v>
                </c:pt>
                <c:pt idx="1034">
                  <c:v>4.1199127890000002E-9</c:v>
                </c:pt>
                <c:pt idx="1035">
                  <c:v>1.4515209980000001E-8</c:v>
                </c:pt>
                <c:pt idx="1036">
                  <c:v>1.244891677E-8</c:v>
                </c:pt>
                <c:pt idx="1037">
                  <c:v>6.1031262949999999E-9</c:v>
                </c:pt>
                <c:pt idx="1038">
                  <c:v>3.5876741260000001E-9</c:v>
                </c:pt>
                <c:pt idx="1039">
                  <c:v>2.0447241920000001E-9</c:v>
                </c:pt>
                <c:pt idx="1040">
                  <c:v>3.9601373760000001E-9</c:v>
                </c:pt>
                <c:pt idx="1041">
                  <c:v>7.5653844580000007E-9</c:v>
                </c:pt>
                <c:pt idx="1042">
                  <c:v>4.995305816E-9</c:v>
                </c:pt>
                <c:pt idx="1043">
                  <c:v>3.040562594E-9</c:v>
                </c:pt>
                <c:pt idx="1044">
                  <c:v>8.1160138640000004E-9</c:v>
                </c:pt>
                <c:pt idx="1045">
                  <c:v>5.9621492560000004E-9</c:v>
                </c:pt>
                <c:pt idx="1046">
                  <c:v>5.9406026580000003E-9</c:v>
                </c:pt>
                <c:pt idx="1047">
                  <c:v>4.1666869100000003E-9</c:v>
                </c:pt>
                <c:pt idx="1048">
                  <c:v>3.8109160169999999E-9</c:v>
                </c:pt>
                <c:pt idx="1049">
                  <c:v>4.7607193189999998E-9</c:v>
                </c:pt>
                <c:pt idx="1050">
                  <c:v>4.5834982449999997E-9</c:v>
                </c:pt>
                <c:pt idx="1051">
                  <c:v>4.9946415919999998E-9</c:v>
                </c:pt>
                <c:pt idx="1052">
                  <c:v>5.5702110530000003E-9</c:v>
                </c:pt>
                <c:pt idx="1053">
                  <c:v>2.5347950489999999E-9</c:v>
                </c:pt>
                <c:pt idx="1054">
                  <c:v>3.1004006590000001E-9</c:v>
                </c:pt>
                <c:pt idx="1055">
                  <c:v>5.8372682439999998E-9</c:v>
                </c:pt>
                <c:pt idx="1056">
                  <c:v>5.948827164E-9</c:v>
                </c:pt>
                <c:pt idx="1057">
                  <c:v>2.1361738090000002E-9</c:v>
                </c:pt>
                <c:pt idx="1058">
                  <c:v>5.589513259E-9</c:v>
                </c:pt>
                <c:pt idx="1059">
                  <c:v>5.8548901960000001E-9</c:v>
                </c:pt>
                <c:pt idx="1060">
                  <c:v>4.9165778389999997E-9</c:v>
                </c:pt>
                <c:pt idx="1061">
                  <c:v>1.034541014E-8</c:v>
                </c:pt>
                <c:pt idx="1062">
                  <c:v>2.6033604940000001E-9</c:v>
                </c:pt>
                <c:pt idx="1063">
                  <c:v>1.7310718139999999E-8</c:v>
                </c:pt>
                <c:pt idx="1064">
                  <c:v>3.9455034269999998E-9</c:v>
                </c:pt>
                <c:pt idx="1065">
                  <c:v>7.0065938939999998E-9</c:v>
                </c:pt>
                <c:pt idx="1066">
                  <c:v>4.8175409690000001E-9</c:v>
                </c:pt>
                <c:pt idx="1067">
                  <c:v>3.385791593E-9</c:v>
                </c:pt>
                <c:pt idx="1068">
                  <c:v>5.0745104569999996E-9</c:v>
                </c:pt>
                <c:pt idx="1069">
                  <c:v>1.1950430020000001E-8</c:v>
                </c:pt>
                <c:pt idx="1070">
                  <c:v>3.0216401849999998E-9</c:v>
                </c:pt>
                <c:pt idx="1071">
                  <c:v>5.4228204700000003E-9</c:v>
                </c:pt>
                <c:pt idx="1072">
                  <c:v>1.112512013E-8</c:v>
                </c:pt>
                <c:pt idx="1073">
                  <c:v>4.7744397269999997E-9</c:v>
                </c:pt>
                <c:pt idx="1074">
                  <c:v>2.971837331E-9</c:v>
                </c:pt>
                <c:pt idx="1075">
                  <c:v>9.9888316719999994E-9</c:v>
                </c:pt>
                <c:pt idx="1076">
                  <c:v>5.2960715299999999E-9</c:v>
                </c:pt>
                <c:pt idx="1077">
                  <c:v>3.378253953E-9</c:v>
                </c:pt>
                <c:pt idx="1078">
                  <c:v>5.1040500850000002E-9</c:v>
                </c:pt>
                <c:pt idx="1079">
                  <c:v>2.2836089749999998E-9</c:v>
                </c:pt>
                <c:pt idx="1080">
                  <c:v>5.6721452160000001E-9</c:v>
                </c:pt>
                <c:pt idx="1081">
                  <c:v>5.2272228560000002E-9</c:v>
                </c:pt>
                <c:pt idx="1082">
                  <c:v>6.5668271559999997E-9</c:v>
                </c:pt>
                <c:pt idx="1083">
                  <c:v>2.858573548E-9</c:v>
                </c:pt>
                <c:pt idx="1084">
                  <c:v>4.7502238509999999E-9</c:v>
                </c:pt>
                <c:pt idx="1085">
                  <c:v>9.6296613269999995E-9</c:v>
                </c:pt>
                <c:pt idx="1086">
                  <c:v>6.5438251110000002E-9</c:v>
                </c:pt>
                <c:pt idx="1087">
                  <c:v>6.9664863459999999E-9</c:v>
                </c:pt>
                <c:pt idx="1088">
                  <c:v>6.2811571430000004E-9</c:v>
                </c:pt>
                <c:pt idx="1089">
                  <c:v>3.7577383939999997E-9</c:v>
                </c:pt>
                <c:pt idx="1090">
                  <c:v>6.9132983310000001E-9</c:v>
                </c:pt>
                <c:pt idx="1091">
                  <c:v>4.1447268329999998E-9</c:v>
                </c:pt>
                <c:pt idx="1092">
                  <c:v>6.2617301960000003E-9</c:v>
                </c:pt>
                <c:pt idx="1093">
                  <c:v>3.9537760960000002E-9</c:v>
                </c:pt>
                <c:pt idx="1094">
                  <c:v>1.028471444E-8</c:v>
                </c:pt>
                <c:pt idx="1095">
                  <c:v>4.2859771069999998E-9</c:v>
                </c:pt>
                <c:pt idx="1096">
                  <c:v>5.6716296430000003E-9</c:v>
                </c:pt>
                <c:pt idx="1097">
                  <c:v>5.3307270470000001E-9</c:v>
                </c:pt>
                <c:pt idx="1098">
                  <c:v>7.7124803349999993E-9</c:v>
                </c:pt>
                <c:pt idx="1099">
                  <c:v>4.0036939219999998E-9</c:v>
                </c:pt>
                <c:pt idx="1100">
                  <c:v>8.9372988089999999E-9</c:v>
                </c:pt>
                <c:pt idx="1101">
                  <c:v>5.7621770250000003E-9</c:v>
                </c:pt>
                <c:pt idx="1102">
                  <c:v>6.8369239819999998E-9</c:v>
                </c:pt>
                <c:pt idx="1103">
                  <c:v>6.0798963870000003E-9</c:v>
                </c:pt>
                <c:pt idx="1104">
                  <c:v>7.175314767E-9</c:v>
                </c:pt>
                <c:pt idx="1105">
                  <c:v>6.0347893810000003E-9</c:v>
                </c:pt>
                <c:pt idx="1106">
                  <c:v>4.7700365900000001E-9</c:v>
                </c:pt>
                <c:pt idx="1107">
                  <c:v>2.9673200260000002E-9</c:v>
                </c:pt>
                <c:pt idx="1108">
                  <c:v>4.1584487080000002E-9</c:v>
                </c:pt>
                <c:pt idx="1109">
                  <c:v>2.522696851E-9</c:v>
                </c:pt>
                <c:pt idx="1110">
                  <c:v>5.3587095620000004E-9</c:v>
                </c:pt>
                <c:pt idx="1111">
                  <c:v>7.5713445659999993E-9</c:v>
                </c:pt>
                <c:pt idx="1112">
                  <c:v>6.4810479609999998E-9</c:v>
                </c:pt>
                <c:pt idx="1113">
                  <c:v>7.2977434050000002E-9</c:v>
                </c:pt>
                <c:pt idx="1114">
                  <c:v>8.0131229610000007E-9</c:v>
                </c:pt>
                <c:pt idx="1115">
                  <c:v>3.5792592360000001E-9</c:v>
                </c:pt>
                <c:pt idx="1116">
                  <c:v>3.9279135500000002E-9</c:v>
                </c:pt>
                <c:pt idx="1117">
                  <c:v>4.5861416060000002E-9</c:v>
                </c:pt>
                <c:pt idx="1118">
                  <c:v>8.1778545780000005E-9</c:v>
                </c:pt>
                <c:pt idx="1119">
                  <c:v>4.3540955710000002E-9</c:v>
                </c:pt>
                <c:pt idx="1120">
                  <c:v>9.5794530950000007E-9</c:v>
                </c:pt>
                <c:pt idx="1121">
                  <c:v>1.4286091389999999E-8</c:v>
                </c:pt>
                <c:pt idx="1122">
                  <c:v>8.8393790100000005E-9</c:v>
                </c:pt>
                <c:pt idx="1123">
                  <c:v>5.0418648279999997E-9</c:v>
                </c:pt>
                <c:pt idx="1124">
                  <c:v>3.9593152860000001E-9</c:v>
                </c:pt>
                <c:pt idx="1125">
                  <c:v>6.1859018319999999E-9</c:v>
                </c:pt>
                <c:pt idx="1126">
                  <c:v>9.4383572520000007E-9</c:v>
                </c:pt>
                <c:pt idx="1127">
                  <c:v>2.779966334E-9</c:v>
                </c:pt>
                <c:pt idx="1128">
                  <c:v>6.6420486090000003E-9</c:v>
                </c:pt>
                <c:pt idx="1129">
                  <c:v>7.017218609E-9</c:v>
                </c:pt>
                <c:pt idx="1130">
                  <c:v>1.114846219E-8</c:v>
                </c:pt>
                <c:pt idx="1131">
                  <c:v>8.1114247430000002E-9</c:v>
                </c:pt>
                <c:pt idx="1132">
                  <c:v>5.0984847369999999E-9</c:v>
                </c:pt>
                <c:pt idx="1133">
                  <c:v>3.400497677E-9</c:v>
                </c:pt>
                <c:pt idx="1134">
                  <c:v>4.3922559050000002E-9</c:v>
                </c:pt>
                <c:pt idx="1135">
                  <c:v>3.272715436E-9</c:v>
                </c:pt>
                <c:pt idx="1136">
                  <c:v>2.5126116220000001E-9</c:v>
                </c:pt>
                <c:pt idx="1137">
                  <c:v>5.0635790719999997E-9</c:v>
                </c:pt>
                <c:pt idx="1138">
                  <c:v>2.7562987209999999E-9</c:v>
                </c:pt>
                <c:pt idx="1139">
                  <c:v>4.3245048819999998E-9</c:v>
                </c:pt>
                <c:pt idx="1140">
                  <c:v>5.836406507E-9</c:v>
                </c:pt>
                <c:pt idx="1141">
                  <c:v>5.2264938450000003E-9</c:v>
                </c:pt>
                <c:pt idx="1142">
                  <c:v>4.1823175139999997E-9</c:v>
                </c:pt>
                <c:pt idx="1143">
                  <c:v>1.0880310549999999E-8</c:v>
                </c:pt>
                <c:pt idx="1144">
                  <c:v>4.1630903019999999E-9</c:v>
                </c:pt>
                <c:pt idx="1145">
                  <c:v>2.809320017E-9</c:v>
                </c:pt>
                <c:pt idx="1146">
                  <c:v>5.2168670509999996E-9</c:v>
                </c:pt>
                <c:pt idx="1147">
                  <c:v>3.8892904479999998E-9</c:v>
                </c:pt>
                <c:pt idx="1148">
                  <c:v>2.8784806460000002E-9</c:v>
                </c:pt>
                <c:pt idx="1149">
                  <c:v>4.6434835290000002E-9</c:v>
                </c:pt>
                <c:pt idx="1150">
                  <c:v>4.8181093860000002E-9</c:v>
                </c:pt>
                <c:pt idx="1151">
                  <c:v>3.5619836810000001E-9</c:v>
                </c:pt>
                <c:pt idx="1152">
                  <c:v>3.8859205940000003E-9</c:v>
                </c:pt>
                <c:pt idx="1153">
                  <c:v>3.8051538990000001E-9</c:v>
                </c:pt>
                <c:pt idx="1154">
                  <c:v>4.7074367260000004E-9</c:v>
                </c:pt>
                <c:pt idx="1155">
                  <c:v>8.1449587199999992E-9</c:v>
                </c:pt>
                <c:pt idx="1156">
                  <c:v>7.8137237310000006E-9</c:v>
                </c:pt>
                <c:pt idx="1157">
                  <c:v>5.2724527949999997E-9</c:v>
                </c:pt>
                <c:pt idx="1158">
                  <c:v>4.0733841839999996E-9</c:v>
                </c:pt>
                <c:pt idx="1159">
                  <c:v>3.9598702669999996E-9</c:v>
                </c:pt>
                <c:pt idx="1160">
                  <c:v>5.894307754E-9</c:v>
                </c:pt>
                <c:pt idx="1161">
                  <c:v>4.2969931439999998E-9</c:v>
                </c:pt>
                <c:pt idx="1162">
                  <c:v>3.8626609310000003E-9</c:v>
                </c:pt>
                <c:pt idx="1163">
                  <c:v>2.778258917E-9</c:v>
                </c:pt>
                <c:pt idx="1164">
                  <c:v>3.5780947389999999E-9</c:v>
                </c:pt>
                <c:pt idx="1165">
                  <c:v>1.2786820309999999E-8</c:v>
                </c:pt>
                <c:pt idx="1166">
                  <c:v>8.5881216449999997E-9</c:v>
                </c:pt>
                <c:pt idx="1167">
                  <c:v>7.6173546010000003E-9</c:v>
                </c:pt>
                <c:pt idx="1168">
                  <c:v>7.7831438550000004E-9</c:v>
                </c:pt>
                <c:pt idx="1169">
                  <c:v>9.4635777359999994E-9</c:v>
                </c:pt>
                <c:pt idx="1170">
                  <c:v>8.5174046090000007E-9</c:v>
                </c:pt>
                <c:pt idx="1171">
                  <c:v>3.5547462189999999E-9</c:v>
                </c:pt>
                <c:pt idx="1172">
                  <c:v>4.8118116300000002E-9</c:v>
                </c:pt>
                <c:pt idx="1173">
                  <c:v>7.7153073749999999E-9</c:v>
                </c:pt>
                <c:pt idx="1174">
                  <c:v>3.3344037859999999E-9</c:v>
                </c:pt>
                <c:pt idx="1175">
                  <c:v>3.8352604260000001E-9</c:v>
                </c:pt>
                <c:pt idx="1176">
                  <c:v>5.3444808970000004E-9</c:v>
                </c:pt>
                <c:pt idx="1177">
                  <c:v>5.1313157079999998E-9</c:v>
                </c:pt>
                <c:pt idx="1178">
                  <c:v>4.114997406E-9</c:v>
                </c:pt>
                <c:pt idx="1179">
                  <c:v>5.3378413220000002E-9</c:v>
                </c:pt>
                <c:pt idx="1180">
                  <c:v>5.1815054589999997E-9</c:v>
                </c:pt>
                <c:pt idx="1181">
                  <c:v>6.8080900019999997E-9</c:v>
                </c:pt>
                <c:pt idx="1182">
                  <c:v>6.4702888940000004E-9</c:v>
                </c:pt>
                <c:pt idx="1183">
                  <c:v>3.9738968740000002E-9</c:v>
                </c:pt>
                <c:pt idx="1184">
                  <c:v>4.9916649209999998E-9</c:v>
                </c:pt>
                <c:pt idx="1185">
                  <c:v>4.4402256519999998E-9</c:v>
                </c:pt>
                <c:pt idx="1186">
                  <c:v>5.0330050500000003E-9</c:v>
                </c:pt>
                <c:pt idx="1187">
                  <c:v>4.4828093470000003E-9</c:v>
                </c:pt>
                <c:pt idx="1188">
                  <c:v>6.9193861260000002E-9</c:v>
                </c:pt>
                <c:pt idx="1189">
                  <c:v>2.9013104070000001E-9</c:v>
                </c:pt>
                <c:pt idx="1190">
                  <c:v>6.2101480039999997E-9</c:v>
                </c:pt>
                <c:pt idx="1191">
                  <c:v>6.0681594959999999E-9</c:v>
                </c:pt>
                <c:pt idx="1192">
                  <c:v>4.4414923779999997E-9</c:v>
                </c:pt>
                <c:pt idx="1193">
                  <c:v>5.2356310289999997E-9</c:v>
                </c:pt>
                <c:pt idx="1194">
                  <c:v>4.2620426479999996E-9</c:v>
                </c:pt>
                <c:pt idx="1195">
                  <c:v>4.086272621E-9</c:v>
                </c:pt>
                <c:pt idx="1196">
                  <c:v>4.2530306479999996E-9</c:v>
                </c:pt>
                <c:pt idx="1197">
                  <c:v>8.6085582919999998E-9</c:v>
                </c:pt>
                <c:pt idx="1198">
                  <c:v>4.4359367200000002E-9</c:v>
                </c:pt>
                <c:pt idx="1199">
                  <c:v>3.3590967859999999E-9</c:v>
                </c:pt>
                <c:pt idx="1200">
                  <c:v>4.4916774770000003E-9</c:v>
                </c:pt>
                <c:pt idx="1201">
                  <c:v>1.184037156E-8</c:v>
                </c:pt>
                <c:pt idx="1202">
                  <c:v>3.620586947E-9</c:v>
                </c:pt>
                <c:pt idx="1203">
                  <c:v>8.246049462E-9</c:v>
                </c:pt>
                <c:pt idx="1204">
                  <c:v>4.9555539549999998E-9</c:v>
                </c:pt>
                <c:pt idx="1205">
                  <c:v>7.15707892E-9</c:v>
                </c:pt>
                <c:pt idx="1206">
                  <c:v>5.782947604E-9</c:v>
                </c:pt>
                <c:pt idx="1207">
                  <c:v>2.7133311690000001E-9</c:v>
                </c:pt>
                <c:pt idx="1208">
                  <c:v>6.3735256389999999E-9</c:v>
                </c:pt>
                <c:pt idx="1209">
                  <c:v>4.8426838300000004E-9</c:v>
                </c:pt>
                <c:pt idx="1210">
                  <c:v>5.437777656E-9</c:v>
                </c:pt>
                <c:pt idx="1211">
                  <c:v>6.5860264550000003E-9</c:v>
                </c:pt>
                <c:pt idx="1212">
                  <c:v>3.0937843089999999E-9</c:v>
                </c:pt>
                <c:pt idx="1213">
                  <c:v>3.4024087950000002E-9</c:v>
                </c:pt>
                <c:pt idx="1214">
                  <c:v>4.9959478650000002E-9</c:v>
                </c:pt>
                <c:pt idx="1215">
                  <c:v>6.0175684249999998E-9</c:v>
                </c:pt>
                <c:pt idx="1216">
                  <c:v>4.7341802750000004E-9</c:v>
                </c:pt>
                <c:pt idx="1217">
                  <c:v>3.6665696760000001E-9</c:v>
                </c:pt>
                <c:pt idx="1218">
                  <c:v>3.5927290359999999E-9</c:v>
                </c:pt>
                <c:pt idx="1219">
                  <c:v>4.8302630409999999E-9</c:v>
                </c:pt>
                <c:pt idx="1220">
                  <c:v>5.797278184E-9</c:v>
                </c:pt>
                <c:pt idx="1221">
                  <c:v>5.792267351E-9</c:v>
                </c:pt>
                <c:pt idx="1222">
                  <c:v>4.959089858E-9</c:v>
                </c:pt>
                <c:pt idx="1223">
                  <c:v>6.0098829899999998E-9</c:v>
                </c:pt>
                <c:pt idx="1224">
                  <c:v>7.3700297320000002E-9</c:v>
                </c:pt>
                <c:pt idx="1225">
                  <c:v>1.1325434229999999E-8</c:v>
                </c:pt>
                <c:pt idx="1226">
                  <c:v>3.2863987000000001E-9</c:v>
                </c:pt>
                <c:pt idx="1227">
                  <c:v>5.8170440359999996E-9</c:v>
                </c:pt>
                <c:pt idx="1228">
                  <c:v>9.9568663690000002E-9</c:v>
                </c:pt>
                <c:pt idx="1229">
                  <c:v>5.137182848E-9</c:v>
                </c:pt>
                <c:pt idx="1230">
                  <c:v>8.7651962410000002E-9</c:v>
                </c:pt>
                <c:pt idx="1231">
                  <c:v>6.5203784899999999E-9</c:v>
                </c:pt>
                <c:pt idx="1232">
                  <c:v>7.0656541549999999E-9</c:v>
                </c:pt>
                <c:pt idx="1233">
                  <c:v>1.0400218269999999E-8</c:v>
                </c:pt>
                <c:pt idx="1234">
                  <c:v>3.8872530420000004E-9</c:v>
                </c:pt>
                <c:pt idx="1235">
                  <c:v>4.8093264319999999E-9</c:v>
                </c:pt>
                <c:pt idx="1236">
                  <c:v>6.1076397620000003E-9</c:v>
                </c:pt>
                <c:pt idx="1237">
                  <c:v>5.4207401400000002E-9</c:v>
                </c:pt>
                <c:pt idx="1238">
                  <c:v>5.4058094840000003E-9</c:v>
                </c:pt>
                <c:pt idx="1239">
                  <c:v>3.2002251769999998E-9</c:v>
                </c:pt>
                <c:pt idx="1240">
                  <c:v>5.9255412530000002E-9</c:v>
                </c:pt>
                <c:pt idx="1241">
                  <c:v>5.0077915240000001E-9</c:v>
                </c:pt>
                <c:pt idx="1242">
                  <c:v>4.3369624649999996E-9</c:v>
                </c:pt>
                <c:pt idx="1243">
                  <c:v>5.5722544440000002E-9</c:v>
                </c:pt>
                <c:pt idx="1244">
                  <c:v>2.722884446E-9</c:v>
                </c:pt>
                <c:pt idx="1245">
                  <c:v>2.3301993359999999E-9</c:v>
                </c:pt>
                <c:pt idx="1246">
                  <c:v>2.8577105749999998E-9</c:v>
                </c:pt>
                <c:pt idx="1247">
                  <c:v>5.1290172569999999E-9</c:v>
                </c:pt>
                <c:pt idx="1248">
                  <c:v>1.0583086090000001E-8</c:v>
                </c:pt>
                <c:pt idx="1249">
                  <c:v>6.6169842250000001E-9</c:v>
                </c:pt>
                <c:pt idx="1250">
                  <c:v>3.8910181400000001E-9</c:v>
                </c:pt>
                <c:pt idx="1251">
                  <c:v>2.797115779E-9</c:v>
                </c:pt>
                <c:pt idx="1252">
                  <c:v>3.9963105849999998E-9</c:v>
                </c:pt>
                <c:pt idx="1253">
                  <c:v>5.9137874060000002E-9</c:v>
                </c:pt>
                <c:pt idx="1254">
                  <c:v>6.1667676249999999E-9</c:v>
                </c:pt>
                <c:pt idx="1255">
                  <c:v>4.7817882300000001E-9</c:v>
                </c:pt>
                <c:pt idx="1256">
                  <c:v>1.114266552E-8</c:v>
                </c:pt>
                <c:pt idx="1257">
                  <c:v>7.1242220289999996E-9</c:v>
                </c:pt>
                <c:pt idx="1258">
                  <c:v>4.5955919979999998E-9</c:v>
                </c:pt>
                <c:pt idx="1259">
                  <c:v>4.1214197549999999E-9</c:v>
                </c:pt>
                <c:pt idx="1260">
                  <c:v>2.7984639630000002E-9</c:v>
                </c:pt>
                <c:pt idx="1261">
                  <c:v>8.1549301670000002E-9</c:v>
                </c:pt>
                <c:pt idx="1262">
                  <c:v>4.4010623520000003E-9</c:v>
                </c:pt>
                <c:pt idx="1263">
                  <c:v>3.5737598749999998E-9</c:v>
                </c:pt>
                <c:pt idx="1264">
                  <c:v>7.308752356E-9</c:v>
                </c:pt>
                <c:pt idx="1265">
                  <c:v>5.0129245680000001E-9</c:v>
                </c:pt>
                <c:pt idx="1266">
                  <c:v>8.5623359399999997E-9</c:v>
                </c:pt>
                <c:pt idx="1267">
                  <c:v>6.9589115050000003E-9</c:v>
                </c:pt>
                <c:pt idx="1268">
                  <c:v>7.4480420900000003E-9</c:v>
                </c:pt>
                <c:pt idx="1269">
                  <c:v>3.3178939260000002E-9</c:v>
                </c:pt>
                <c:pt idx="1270">
                  <c:v>5.5498760490000001E-9</c:v>
                </c:pt>
                <c:pt idx="1271">
                  <c:v>4.7339241859999998E-9</c:v>
                </c:pt>
                <c:pt idx="1272">
                  <c:v>6.1850398740000002E-9</c:v>
                </c:pt>
                <c:pt idx="1273">
                  <c:v>3.8647350469999997E-9</c:v>
                </c:pt>
                <c:pt idx="1274">
                  <c:v>4.7107065389999999E-9</c:v>
                </c:pt>
                <c:pt idx="1275">
                  <c:v>5.906222185E-9</c:v>
                </c:pt>
                <c:pt idx="1276">
                  <c:v>3.0975673149999998E-9</c:v>
                </c:pt>
                <c:pt idx="1277">
                  <c:v>1.0250521849999999E-8</c:v>
                </c:pt>
                <c:pt idx="1278">
                  <c:v>2.5436221199999999E-9</c:v>
                </c:pt>
                <c:pt idx="1279">
                  <c:v>5.4987771330000002E-9</c:v>
                </c:pt>
                <c:pt idx="1280">
                  <c:v>5.0034882820000001E-9</c:v>
                </c:pt>
                <c:pt idx="1281">
                  <c:v>4.8421935189999996E-9</c:v>
                </c:pt>
                <c:pt idx="1282">
                  <c:v>2.6451182400000001E-9</c:v>
                </c:pt>
                <c:pt idx="1283">
                  <c:v>7.1464448519999998E-9</c:v>
                </c:pt>
                <c:pt idx="1284">
                  <c:v>3.7407382229999996E-9</c:v>
                </c:pt>
                <c:pt idx="1285">
                  <c:v>4.0527094750000004E-9</c:v>
                </c:pt>
                <c:pt idx="1286">
                  <c:v>9.0903328060000001E-9</c:v>
                </c:pt>
                <c:pt idx="1287">
                  <c:v>7.6838255010000003E-9</c:v>
                </c:pt>
                <c:pt idx="1288">
                  <c:v>2.6542754669999999E-9</c:v>
                </c:pt>
                <c:pt idx="1289">
                  <c:v>4.3471483979999998E-9</c:v>
                </c:pt>
                <c:pt idx="1290">
                  <c:v>1.2503600290000001E-8</c:v>
                </c:pt>
                <c:pt idx="1291">
                  <c:v>6.0375580800000001E-9</c:v>
                </c:pt>
                <c:pt idx="1292">
                  <c:v>1.5623278830000001E-8</c:v>
                </c:pt>
                <c:pt idx="1293">
                  <c:v>4.5300459440000004E-9</c:v>
                </c:pt>
                <c:pt idx="1294">
                  <c:v>7.278490351E-9</c:v>
                </c:pt>
                <c:pt idx="1295">
                  <c:v>1.019906116E-8</c:v>
                </c:pt>
                <c:pt idx="1296">
                  <c:v>4.5538231849999999E-9</c:v>
                </c:pt>
                <c:pt idx="1297">
                  <c:v>3.2940377150000002E-9</c:v>
                </c:pt>
                <c:pt idx="1298">
                  <c:v>5.3016832170000001E-9</c:v>
                </c:pt>
                <c:pt idx="1299">
                  <c:v>5.2197061770000003E-9</c:v>
                </c:pt>
                <c:pt idx="1300">
                  <c:v>4.3163533169999998E-9</c:v>
                </c:pt>
                <c:pt idx="1301">
                  <c:v>9.6133256249999998E-9</c:v>
                </c:pt>
                <c:pt idx="1302">
                  <c:v>4.4334972289999998E-9</c:v>
                </c:pt>
                <c:pt idx="1303">
                  <c:v>5.643012437E-9</c:v>
                </c:pt>
                <c:pt idx="1304">
                  <c:v>7.9623467049999992E-9</c:v>
                </c:pt>
                <c:pt idx="1305">
                  <c:v>5.0001477910000004E-9</c:v>
                </c:pt>
                <c:pt idx="1306">
                  <c:v>5.8311904169999998E-9</c:v>
                </c:pt>
                <c:pt idx="1307">
                  <c:v>2.6120115269999999E-9</c:v>
                </c:pt>
                <c:pt idx="1308">
                  <c:v>3.8979858170000001E-9</c:v>
                </c:pt>
                <c:pt idx="1309">
                  <c:v>6.1770382239999997E-9</c:v>
                </c:pt>
                <c:pt idx="1310">
                  <c:v>5.3953817049999997E-9</c:v>
                </c:pt>
                <c:pt idx="1311">
                  <c:v>8.8308042880000001E-9</c:v>
                </c:pt>
                <c:pt idx="1312">
                  <c:v>4.031963627E-9</c:v>
                </c:pt>
                <c:pt idx="1313">
                  <c:v>8.5059369380000006E-9</c:v>
                </c:pt>
                <c:pt idx="1314">
                  <c:v>4.4552963029999998E-9</c:v>
                </c:pt>
                <c:pt idx="1315">
                  <c:v>3.0647849339999999E-9</c:v>
                </c:pt>
                <c:pt idx="1316">
                  <c:v>5.5274957619999998E-9</c:v>
                </c:pt>
                <c:pt idx="1317">
                  <c:v>7.4054881740000003E-9</c:v>
                </c:pt>
                <c:pt idx="1318">
                  <c:v>4.5520001139999996E-9</c:v>
                </c:pt>
                <c:pt idx="1319">
                  <c:v>4.6464753790000002E-9</c:v>
                </c:pt>
                <c:pt idx="1320">
                  <c:v>3.9754930649999998E-9</c:v>
                </c:pt>
                <c:pt idx="1321">
                  <c:v>2.8517704530000001E-9</c:v>
                </c:pt>
                <c:pt idx="1322">
                  <c:v>9.4555231010000008E-9</c:v>
                </c:pt>
                <c:pt idx="1323">
                  <c:v>5.1224078449999997E-9</c:v>
                </c:pt>
                <c:pt idx="1324">
                  <c:v>1.2193113670000001E-8</c:v>
                </c:pt>
                <c:pt idx="1325">
                  <c:v>6.1409459610000003E-9</c:v>
                </c:pt>
                <c:pt idx="1326">
                  <c:v>7.4069822999999999E-9</c:v>
                </c:pt>
                <c:pt idx="1327">
                  <c:v>3.7617546700000001E-9</c:v>
                </c:pt>
                <c:pt idx="1328">
                  <c:v>2.9405397309999998E-9</c:v>
                </c:pt>
                <c:pt idx="1329">
                  <c:v>6.9700620380000003E-9</c:v>
                </c:pt>
                <c:pt idx="1330">
                  <c:v>1.05481164E-8</c:v>
                </c:pt>
                <c:pt idx="1331">
                  <c:v>7.1330483920000003E-9</c:v>
                </c:pt>
                <c:pt idx="1332">
                  <c:v>5.7563048230000001E-9</c:v>
                </c:pt>
                <c:pt idx="1333">
                  <c:v>8.7621239609999999E-9</c:v>
                </c:pt>
                <c:pt idx="1334">
                  <c:v>6.2978310919999999E-9</c:v>
                </c:pt>
                <c:pt idx="1335">
                  <c:v>7.1146390950000004E-9</c:v>
                </c:pt>
                <c:pt idx="1336">
                  <c:v>5.559150653E-9</c:v>
                </c:pt>
                <c:pt idx="1337">
                  <c:v>2.2936687679999998E-9</c:v>
                </c:pt>
                <c:pt idx="1338">
                  <c:v>7.2458420350000004E-9</c:v>
                </c:pt>
                <c:pt idx="1339">
                  <c:v>5.3653980169999999E-9</c:v>
                </c:pt>
                <c:pt idx="1340">
                  <c:v>2.6747610430000001E-9</c:v>
                </c:pt>
                <c:pt idx="1341">
                  <c:v>3.328408353E-9</c:v>
                </c:pt>
                <c:pt idx="1342">
                  <c:v>3.5927705710000002E-9</c:v>
                </c:pt>
                <c:pt idx="1343">
                  <c:v>6.2651688330000002E-9</c:v>
                </c:pt>
                <c:pt idx="1344">
                  <c:v>6.3299000470000002E-9</c:v>
                </c:pt>
                <c:pt idx="1345">
                  <c:v>7.9401081499999992E-9</c:v>
                </c:pt>
                <c:pt idx="1346">
                  <c:v>5.3792225449999996E-9</c:v>
                </c:pt>
                <c:pt idx="1347">
                  <c:v>3.9331361640000004E-9</c:v>
                </c:pt>
                <c:pt idx="1348">
                  <c:v>7.8759769580000001E-9</c:v>
                </c:pt>
                <c:pt idx="1349">
                  <c:v>2.89830343E-9</c:v>
                </c:pt>
                <c:pt idx="1350">
                  <c:v>5.4682002669999999E-9</c:v>
                </c:pt>
                <c:pt idx="1351">
                  <c:v>7.3157218779999998E-9</c:v>
                </c:pt>
                <c:pt idx="1352">
                  <c:v>1.68875113E-8</c:v>
                </c:pt>
                <c:pt idx="1353">
                  <c:v>3.6858528640000001E-9</c:v>
                </c:pt>
                <c:pt idx="1354">
                  <c:v>4.5043047169999997E-9</c:v>
                </c:pt>
                <c:pt idx="1355">
                  <c:v>5.142211709E-9</c:v>
                </c:pt>
                <c:pt idx="1356">
                  <c:v>5.0596452569999999E-9</c:v>
                </c:pt>
                <c:pt idx="1357">
                  <c:v>4.616744807E-9</c:v>
                </c:pt>
                <c:pt idx="1358">
                  <c:v>3.6243197179999999E-9</c:v>
                </c:pt>
                <c:pt idx="1359">
                  <c:v>5.0821361070000002E-9</c:v>
                </c:pt>
                <c:pt idx="1360">
                  <c:v>7.2142336790000003E-9</c:v>
                </c:pt>
                <c:pt idx="1361">
                  <c:v>7.7275174889999998E-9</c:v>
                </c:pt>
                <c:pt idx="1362">
                  <c:v>8.6799681130000007E-9</c:v>
                </c:pt>
                <c:pt idx="1363">
                  <c:v>9.4637206600000005E-9</c:v>
                </c:pt>
                <c:pt idx="1364">
                  <c:v>4.0085971239999998E-9</c:v>
                </c:pt>
                <c:pt idx="1365">
                  <c:v>5.3342067430000003E-9</c:v>
                </c:pt>
                <c:pt idx="1366">
                  <c:v>6.1186315850000003E-9</c:v>
                </c:pt>
                <c:pt idx="1367">
                  <c:v>4.3510435170000002E-9</c:v>
                </c:pt>
                <c:pt idx="1368">
                  <c:v>8.2699139019999999E-9</c:v>
                </c:pt>
                <c:pt idx="1369">
                  <c:v>4.7632370640000001E-9</c:v>
                </c:pt>
                <c:pt idx="1370">
                  <c:v>2.9555889809999999E-9</c:v>
                </c:pt>
                <c:pt idx="1371">
                  <c:v>2.6370483040000002E-9</c:v>
                </c:pt>
                <c:pt idx="1372">
                  <c:v>6.9314429800000002E-9</c:v>
                </c:pt>
                <c:pt idx="1373">
                  <c:v>5.3867885840000002E-9</c:v>
                </c:pt>
                <c:pt idx="1374">
                  <c:v>7.0987258429999996E-9</c:v>
                </c:pt>
                <c:pt idx="1375">
                  <c:v>2.1987575799999999E-8</c:v>
                </c:pt>
                <c:pt idx="1376">
                  <c:v>1.943168952E-9</c:v>
                </c:pt>
                <c:pt idx="1377">
                  <c:v>5.5204386809999997E-9</c:v>
                </c:pt>
                <c:pt idx="1378">
                  <c:v>2.8942146710000001E-9</c:v>
                </c:pt>
                <c:pt idx="1379">
                  <c:v>3.8105449709999997E-9</c:v>
                </c:pt>
                <c:pt idx="1380">
                  <c:v>3.0200508189999999E-9</c:v>
                </c:pt>
                <c:pt idx="1381">
                  <c:v>6.4026184600000001E-9</c:v>
                </c:pt>
                <c:pt idx="1382">
                  <c:v>5.3722100429999998E-9</c:v>
                </c:pt>
                <c:pt idx="1383">
                  <c:v>1.7688829139999999E-9</c:v>
                </c:pt>
                <c:pt idx="1384">
                  <c:v>4.6545777040000001E-9</c:v>
                </c:pt>
                <c:pt idx="1385">
                  <c:v>4.0015357890000001E-9</c:v>
                </c:pt>
                <c:pt idx="1386">
                  <c:v>3.53405542E-9</c:v>
                </c:pt>
                <c:pt idx="1387">
                  <c:v>4.2579311119999997E-9</c:v>
                </c:pt>
                <c:pt idx="1388">
                  <c:v>3.1933396430000001E-9</c:v>
                </c:pt>
                <c:pt idx="1389">
                  <c:v>3.4693260650000002E-9</c:v>
                </c:pt>
                <c:pt idx="1390">
                  <c:v>6.1632282129999997E-9</c:v>
                </c:pt>
                <c:pt idx="1391">
                  <c:v>6.0980267059999997E-9</c:v>
                </c:pt>
                <c:pt idx="1392">
                  <c:v>1.0246756689999999E-8</c:v>
                </c:pt>
                <c:pt idx="1393">
                  <c:v>3.0490887270000002E-9</c:v>
                </c:pt>
                <c:pt idx="1394">
                  <c:v>5.9120919470000002E-9</c:v>
                </c:pt>
                <c:pt idx="1395">
                  <c:v>3.7917919759999997E-9</c:v>
                </c:pt>
                <c:pt idx="1396">
                  <c:v>6.2348222980000002E-9</c:v>
                </c:pt>
                <c:pt idx="1397">
                  <c:v>6.2507023809999999E-9</c:v>
                </c:pt>
                <c:pt idx="1398">
                  <c:v>3.4273792519999999E-9</c:v>
                </c:pt>
                <c:pt idx="1399">
                  <c:v>5.5763636049999998E-9</c:v>
                </c:pt>
                <c:pt idx="1400">
                  <c:v>6.2487917690000004E-9</c:v>
                </c:pt>
                <c:pt idx="1401">
                  <c:v>1.9891425230000001E-9</c:v>
                </c:pt>
                <c:pt idx="1402">
                  <c:v>4.1655835509999996E-9</c:v>
                </c:pt>
                <c:pt idx="1403">
                  <c:v>7.8602538210000002E-9</c:v>
                </c:pt>
                <c:pt idx="1404">
                  <c:v>1.170812904E-8</c:v>
                </c:pt>
                <c:pt idx="1405">
                  <c:v>4.0849409029999997E-9</c:v>
                </c:pt>
                <c:pt idx="1406">
                  <c:v>3.8222760700000002E-9</c:v>
                </c:pt>
                <c:pt idx="1407">
                  <c:v>6.8742381429999996E-9</c:v>
                </c:pt>
                <c:pt idx="1408">
                  <c:v>8.8344251089999994E-9</c:v>
                </c:pt>
                <c:pt idx="1409">
                  <c:v>6.6683587369999996E-9</c:v>
                </c:pt>
                <c:pt idx="1410">
                  <c:v>4.4665821079999999E-9</c:v>
                </c:pt>
                <c:pt idx="1411">
                  <c:v>3.0021052770000001E-9</c:v>
                </c:pt>
                <c:pt idx="1412">
                  <c:v>9.3551206739999999E-9</c:v>
                </c:pt>
                <c:pt idx="1413">
                  <c:v>4.187582311E-9</c:v>
                </c:pt>
                <c:pt idx="1414">
                  <c:v>4.508070911E-9</c:v>
                </c:pt>
                <c:pt idx="1415">
                  <c:v>3.7192254329999999E-9</c:v>
                </c:pt>
                <c:pt idx="1416">
                  <c:v>6.4153220379999998E-9</c:v>
                </c:pt>
                <c:pt idx="1417">
                  <c:v>3.6347392460000002E-9</c:v>
                </c:pt>
                <c:pt idx="1418">
                  <c:v>6.5194077179999998E-9</c:v>
                </c:pt>
                <c:pt idx="1419">
                  <c:v>6.6456334629999997E-9</c:v>
                </c:pt>
                <c:pt idx="1420">
                  <c:v>2.6840867589999999E-9</c:v>
                </c:pt>
                <c:pt idx="1421">
                  <c:v>6.1059370510000001E-9</c:v>
                </c:pt>
                <c:pt idx="1422">
                  <c:v>4.2209109530000004E-9</c:v>
                </c:pt>
                <c:pt idx="1423">
                  <c:v>3.3561783919999998E-9</c:v>
                </c:pt>
                <c:pt idx="1424">
                  <c:v>9.3157960529999996E-9</c:v>
                </c:pt>
                <c:pt idx="1425">
                  <c:v>3.489406464E-9</c:v>
                </c:pt>
                <c:pt idx="1426">
                  <c:v>6.2335022690000003E-9</c:v>
                </c:pt>
                <c:pt idx="1427">
                  <c:v>3.1141937600000002E-9</c:v>
                </c:pt>
                <c:pt idx="1428">
                  <c:v>9.2032328669999996E-9</c:v>
                </c:pt>
                <c:pt idx="1429">
                  <c:v>6.7361123720000001E-9</c:v>
                </c:pt>
                <c:pt idx="1430">
                  <c:v>4.5188992290000001E-9</c:v>
                </c:pt>
                <c:pt idx="1431">
                  <c:v>7.7001948299999999E-9</c:v>
                </c:pt>
                <c:pt idx="1432">
                  <c:v>7.1732529060000004E-9</c:v>
                </c:pt>
                <c:pt idx="1433">
                  <c:v>9.1538195159999999E-9</c:v>
                </c:pt>
                <c:pt idx="1434">
                  <c:v>4.4134309189999999E-9</c:v>
                </c:pt>
                <c:pt idx="1435">
                  <c:v>3.9176321280000001E-9</c:v>
                </c:pt>
                <c:pt idx="1436">
                  <c:v>4.531989048E-9</c:v>
                </c:pt>
                <c:pt idx="1437">
                  <c:v>6.1450962449999999E-9</c:v>
                </c:pt>
                <c:pt idx="1438">
                  <c:v>4.9110267559999996E-9</c:v>
                </c:pt>
                <c:pt idx="1439">
                  <c:v>7.0174652419999999E-9</c:v>
                </c:pt>
                <c:pt idx="1440">
                  <c:v>8.4651088820000006E-9</c:v>
                </c:pt>
                <c:pt idx="1441">
                  <c:v>5.3995753329999998E-9</c:v>
                </c:pt>
                <c:pt idx="1442">
                  <c:v>6.5015248039999998E-9</c:v>
                </c:pt>
                <c:pt idx="1443">
                  <c:v>5.445774153E-9</c:v>
                </c:pt>
                <c:pt idx="1444">
                  <c:v>4.5237797650000004E-9</c:v>
                </c:pt>
                <c:pt idx="1445">
                  <c:v>4.4438662349999998E-9</c:v>
                </c:pt>
                <c:pt idx="1446">
                  <c:v>9.5244521150000006E-9</c:v>
                </c:pt>
                <c:pt idx="1447">
                  <c:v>5.1685376920000002E-9</c:v>
                </c:pt>
                <c:pt idx="1448">
                  <c:v>4.2348415119999996E-9</c:v>
                </c:pt>
                <c:pt idx="1449">
                  <c:v>3.4140333389999999E-9</c:v>
                </c:pt>
                <c:pt idx="1450">
                  <c:v>5.9364554109999998E-9</c:v>
                </c:pt>
                <c:pt idx="1451">
                  <c:v>5.4725547070000002E-9</c:v>
                </c:pt>
                <c:pt idx="1452">
                  <c:v>5.8476789800000002E-9</c:v>
                </c:pt>
                <c:pt idx="1453">
                  <c:v>3.7995664419999997E-9</c:v>
                </c:pt>
                <c:pt idx="1454">
                  <c:v>3.3551559280000002E-9</c:v>
                </c:pt>
                <c:pt idx="1455">
                  <c:v>9.5645548540000001E-9</c:v>
                </c:pt>
                <c:pt idx="1456">
                  <c:v>8.5010363109999995E-9</c:v>
                </c:pt>
                <c:pt idx="1457">
                  <c:v>3.3373123130000001E-9</c:v>
                </c:pt>
                <c:pt idx="1458">
                  <c:v>5.1665141190000002E-9</c:v>
                </c:pt>
                <c:pt idx="1459">
                  <c:v>4.0583849570000003E-9</c:v>
                </c:pt>
                <c:pt idx="1460">
                  <c:v>6.908284421E-9</c:v>
                </c:pt>
                <c:pt idx="1461">
                  <c:v>3.686240023E-9</c:v>
                </c:pt>
                <c:pt idx="1462">
                  <c:v>3.6122758979999999E-9</c:v>
                </c:pt>
                <c:pt idx="1463">
                  <c:v>3.7487331009999996E-9</c:v>
                </c:pt>
                <c:pt idx="1464">
                  <c:v>6.2255866689999999E-9</c:v>
                </c:pt>
                <c:pt idx="1465">
                  <c:v>6.428498673E-9</c:v>
                </c:pt>
                <c:pt idx="1466">
                  <c:v>1.197459404E-8</c:v>
                </c:pt>
                <c:pt idx="1467">
                  <c:v>4.1102720759999997E-9</c:v>
                </c:pt>
                <c:pt idx="1468">
                  <c:v>2.7697082369999999E-9</c:v>
                </c:pt>
                <c:pt idx="1469">
                  <c:v>2.4872250760000001E-9</c:v>
                </c:pt>
                <c:pt idx="1470">
                  <c:v>4.4631566710000001E-9</c:v>
                </c:pt>
                <c:pt idx="1471">
                  <c:v>8.7904493980000003E-9</c:v>
                </c:pt>
                <c:pt idx="1472">
                  <c:v>3.8417698560000001E-9</c:v>
                </c:pt>
                <c:pt idx="1473">
                  <c:v>8.8030137729999999E-9</c:v>
                </c:pt>
                <c:pt idx="1474">
                  <c:v>4.2800175790000001E-9</c:v>
                </c:pt>
                <c:pt idx="1475">
                  <c:v>1.086001894E-8</c:v>
                </c:pt>
                <c:pt idx="1476">
                  <c:v>1.201709325E-8</c:v>
                </c:pt>
                <c:pt idx="1477">
                  <c:v>6.2460699960000004E-9</c:v>
                </c:pt>
                <c:pt idx="1478">
                  <c:v>6.3649776439999997E-9</c:v>
                </c:pt>
                <c:pt idx="1479">
                  <c:v>3.1147558929999998E-9</c:v>
                </c:pt>
                <c:pt idx="1480">
                  <c:v>3.1376096399999999E-9</c:v>
                </c:pt>
                <c:pt idx="1481">
                  <c:v>7.4424960520000002E-9</c:v>
                </c:pt>
                <c:pt idx="1482">
                  <c:v>6.767472791E-9</c:v>
                </c:pt>
                <c:pt idx="1483">
                  <c:v>1.2042760879999999E-8</c:v>
                </c:pt>
                <c:pt idx="1484">
                  <c:v>5.9044320570000001E-9</c:v>
                </c:pt>
                <c:pt idx="1485">
                  <c:v>4.6572419620000003E-9</c:v>
                </c:pt>
                <c:pt idx="1486">
                  <c:v>3.5458613900000002E-9</c:v>
                </c:pt>
                <c:pt idx="1487">
                  <c:v>3.8759981959999999E-9</c:v>
                </c:pt>
                <c:pt idx="1488">
                  <c:v>7.0182284660000003E-9</c:v>
                </c:pt>
                <c:pt idx="1489">
                  <c:v>6.4233750459999997E-9</c:v>
                </c:pt>
                <c:pt idx="1490">
                  <c:v>6.8936764580000002E-9</c:v>
                </c:pt>
                <c:pt idx="1491">
                  <c:v>8.9295811810000005E-9</c:v>
                </c:pt>
                <c:pt idx="1492">
                  <c:v>4.008942536E-9</c:v>
                </c:pt>
                <c:pt idx="1493">
                  <c:v>2.910922932E-9</c:v>
                </c:pt>
                <c:pt idx="1494">
                  <c:v>4.4285502879999999E-9</c:v>
                </c:pt>
                <c:pt idx="1495">
                  <c:v>8.0304568309999995E-9</c:v>
                </c:pt>
                <c:pt idx="1496">
                  <c:v>6.9382921340000004E-9</c:v>
                </c:pt>
                <c:pt idx="1497">
                  <c:v>5.9180532469999996E-9</c:v>
                </c:pt>
                <c:pt idx="1498">
                  <c:v>3.18978401E-9</c:v>
                </c:pt>
                <c:pt idx="1499">
                  <c:v>7.5530712659999993E-9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00320"/>
        <c:axId val="117402240"/>
      </c:scatterChart>
      <c:valAx>
        <c:axId val="11740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error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117402240"/>
        <c:crosses val="autoZero"/>
        <c:crossBetween val="midCat"/>
      </c:valAx>
      <c:valAx>
        <c:axId val="117402240"/>
        <c:scaling>
          <c:logBase val="10"/>
          <c:orientation val="minMax"/>
          <c:max val="1.0000000000000004E-7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17400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17</xdr:row>
      <xdr:rowOff>76200</xdr:rowOff>
    </xdr:from>
    <xdr:to>
      <xdr:col>17</xdr:col>
      <xdr:colOff>361950</xdr:colOff>
      <xdr:row>31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13</xdr:row>
      <xdr:rowOff>80962</xdr:rowOff>
    </xdr:from>
    <xdr:to>
      <xdr:col>14</xdr:col>
      <xdr:colOff>209550</xdr:colOff>
      <xdr:row>27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13</xdr:row>
      <xdr:rowOff>9525</xdr:rowOff>
    </xdr:from>
    <xdr:to>
      <xdr:col>24</xdr:col>
      <xdr:colOff>219075</xdr:colOff>
      <xdr:row>27</xdr:row>
      <xdr:rowOff>85725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0</xdr:row>
      <xdr:rowOff>80962</xdr:rowOff>
    </xdr:from>
    <xdr:to>
      <xdr:col>17</xdr:col>
      <xdr:colOff>28575</xdr:colOff>
      <xdr:row>14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371475</xdr:colOff>
      <xdr:row>0</xdr:row>
      <xdr:rowOff>66675</xdr:rowOff>
    </xdr:from>
    <xdr:to>
      <xdr:col>25</xdr:col>
      <xdr:colOff>66675</xdr:colOff>
      <xdr:row>14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15</xdr:row>
      <xdr:rowOff>57150</xdr:rowOff>
    </xdr:from>
    <xdr:to>
      <xdr:col>17</xdr:col>
      <xdr:colOff>38100</xdr:colOff>
      <xdr:row>27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333375</xdr:colOff>
      <xdr:row>28</xdr:row>
      <xdr:rowOff>28575</xdr:rowOff>
    </xdr:from>
    <xdr:to>
      <xdr:col>17</xdr:col>
      <xdr:colOff>28575</xdr:colOff>
      <xdr:row>42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314325</xdr:colOff>
      <xdr:row>27</xdr:row>
      <xdr:rowOff>123825</xdr:rowOff>
    </xdr:from>
    <xdr:to>
      <xdr:col>25</xdr:col>
      <xdr:colOff>9525</xdr:colOff>
      <xdr:row>42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333375</xdr:colOff>
      <xdr:row>15</xdr:row>
      <xdr:rowOff>28575</xdr:rowOff>
    </xdr:from>
    <xdr:to>
      <xdr:col>25</xdr:col>
      <xdr:colOff>28575</xdr:colOff>
      <xdr:row>27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381000</xdr:colOff>
      <xdr:row>42</xdr:row>
      <xdr:rowOff>142875</xdr:rowOff>
    </xdr:from>
    <xdr:to>
      <xdr:col>25</xdr:col>
      <xdr:colOff>76200</xdr:colOff>
      <xdr:row>57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333375</xdr:colOff>
      <xdr:row>43</xdr:row>
      <xdr:rowOff>57150</xdr:rowOff>
    </xdr:from>
    <xdr:to>
      <xdr:col>17</xdr:col>
      <xdr:colOff>28575</xdr:colOff>
      <xdr:row>57</xdr:row>
      <xdr:rowOff>133350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</xdr:row>
      <xdr:rowOff>80962</xdr:rowOff>
    </xdr:from>
    <xdr:to>
      <xdr:col>13</xdr:col>
      <xdr:colOff>114300</xdr:colOff>
      <xdr:row>16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600075</xdr:colOff>
      <xdr:row>2</xdr:row>
      <xdr:rowOff>85725</xdr:rowOff>
    </xdr:from>
    <xdr:to>
      <xdr:col>21</xdr:col>
      <xdr:colOff>295275</xdr:colOff>
      <xdr:row>16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438150</xdr:colOff>
      <xdr:row>18</xdr:row>
      <xdr:rowOff>47624</xdr:rowOff>
    </xdr:from>
    <xdr:to>
      <xdr:col>14</xdr:col>
      <xdr:colOff>457200</xdr:colOff>
      <xdr:row>37</xdr:row>
      <xdr:rowOff>57149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495300</xdr:colOff>
      <xdr:row>18</xdr:row>
      <xdr:rowOff>28575</xdr:rowOff>
    </xdr:from>
    <xdr:to>
      <xdr:col>24</xdr:col>
      <xdr:colOff>514350</xdr:colOff>
      <xdr:row>37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"/>
  <sheetViews>
    <sheetView zoomScaleNormal="100" workbookViewId="0">
      <selection activeCell="I5" sqref="I5"/>
    </sheetView>
  </sheetViews>
  <sheetFormatPr defaultRowHeight="15" x14ac:dyDescent="0.25"/>
  <cols>
    <col min="1" max="1" width="11" customWidth="1"/>
    <col min="2" max="2" width="12.5703125" bestFit="1" customWidth="1"/>
    <col min="3" max="3" width="11.28515625" customWidth="1"/>
    <col min="5" max="5" width="14.140625" bestFit="1" customWidth="1"/>
    <col min="6" max="6" width="12.5703125" bestFit="1" customWidth="1"/>
    <col min="7" max="7" width="13.28515625" customWidth="1"/>
    <col min="8" max="9" width="12" bestFit="1" customWidth="1"/>
    <col min="10" max="10" width="12" customWidth="1"/>
    <col min="12" max="12" width="12" bestFit="1" customWidth="1"/>
    <col min="13" max="13" width="12.5703125" bestFit="1" customWidth="1"/>
    <col min="15" max="17" width="12" bestFit="1" customWidth="1"/>
    <col min="23" max="23" width="12.7109375" bestFit="1" customWidth="1"/>
  </cols>
  <sheetData>
    <row r="1" spans="1:25" x14ac:dyDescent="0.25">
      <c r="A1" s="28" t="s">
        <v>29</v>
      </c>
      <c r="B1" s="28"/>
      <c r="K1" s="11" t="s">
        <v>4</v>
      </c>
      <c r="L1" s="12" t="s">
        <v>3</v>
      </c>
      <c r="M1" s="12" t="s">
        <v>5</v>
      </c>
      <c r="N1" s="12" t="s">
        <v>6</v>
      </c>
      <c r="O1" s="12" t="s">
        <v>8</v>
      </c>
      <c r="P1" s="12" t="s">
        <v>7</v>
      </c>
      <c r="Q1" s="13" t="s">
        <v>0</v>
      </c>
      <c r="R1" s="13" t="s">
        <v>1</v>
      </c>
      <c r="S1" s="13" t="s">
        <v>2</v>
      </c>
      <c r="U1" s="13" t="s">
        <v>35</v>
      </c>
      <c r="W1" t="s">
        <v>34</v>
      </c>
      <c r="Y1" t="s">
        <v>36</v>
      </c>
    </row>
    <row r="2" spans="1:25" x14ac:dyDescent="0.25">
      <c r="A2" s="20" t="s">
        <v>28</v>
      </c>
      <c r="B2" s="20"/>
      <c r="C2" s="20"/>
      <c r="D2" s="20"/>
      <c r="K2" s="2">
        <v>1</v>
      </c>
      <c r="L2" s="2">
        <v>-1</v>
      </c>
      <c r="M2" s="3">
        <v>1</v>
      </c>
      <c r="N2" s="3">
        <v>0</v>
      </c>
      <c r="O2" s="3">
        <v>0</v>
      </c>
      <c r="P2" s="3">
        <v>0</v>
      </c>
      <c r="Q2" s="2">
        <v>0</v>
      </c>
      <c r="R2" s="3">
        <v>-1</v>
      </c>
      <c r="S2" s="4">
        <v>0</v>
      </c>
      <c r="U2">
        <v>1.8487</v>
      </c>
      <c r="W2" s="21">
        <f t="shared" ref="W2:W10" si="0">LOG10(E4)</f>
        <v>-3.3900997797173806</v>
      </c>
      <c r="Y2">
        <f t="array" ref="Y2:Y6">MMULT(K2:S6,W2:W10)-U2:U6</f>
        <v>-8.0878015396024239E-10</v>
      </c>
    </row>
    <row r="3" spans="1:25" x14ac:dyDescent="0.25">
      <c r="C3" s="1" t="s">
        <v>16</v>
      </c>
      <c r="D3" s="19" t="s">
        <v>23</v>
      </c>
      <c r="E3" s="1" t="s">
        <v>24</v>
      </c>
      <c r="F3" t="s">
        <v>18</v>
      </c>
      <c r="G3" t="s">
        <v>19</v>
      </c>
      <c r="H3" t="s">
        <v>33</v>
      </c>
      <c r="K3" s="5">
        <v>0</v>
      </c>
      <c r="L3" s="5">
        <v>1</v>
      </c>
      <c r="M3" s="6">
        <v>1</v>
      </c>
      <c r="N3" s="6">
        <v>-1</v>
      </c>
      <c r="O3" s="6">
        <v>0</v>
      </c>
      <c r="P3" s="6">
        <v>0</v>
      </c>
      <c r="Q3" s="5">
        <v>-1</v>
      </c>
      <c r="R3" s="6">
        <v>0</v>
      </c>
      <c r="S3" s="7">
        <v>0</v>
      </c>
      <c r="U3">
        <v>-6.3446999999999996</v>
      </c>
      <c r="W3" s="21">
        <f t="shared" si="0"/>
        <v>-8.2761997287827089</v>
      </c>
      <c r="Y3">
        <v>2.4868995751603507E-13</v>
      </c>
    </row>
    <row r="4" spans="1:25" x14ac:dyDescent="0.25">
      <c r="A4" t="s">
        <v>15</v>
      </c>
      <c r="B4" s="11" t="s">
        <v>4</v>
      </c>
      <c r="C4" s="16">
        <v>4.9246101929160198E-4</v>
      </c>
      <c r="D4" s="16">
        <v>0.82704351503152196</v>
      </c>
      <c r="E4" s="16">
        <f>C4*D4</f>
        <v>4.0728669241093266E-4</v>
      </c>
      <c r="G4" s="25">
        <f>MMULT(M12:R12,C4:C9)</f>
        <v>9.8492203770924832E-4</v>
      </c>
      <c r="H4">
        <f>MMULT(M11:R11,C4:C9)</f>
        <v>8.7395557692762074E-13</v>
      </c>
      <c r="I4" s="16">
        <f>(M11*C4)^2+(N11*C5)^2+(O11*C6)^2+(Q11*C8)^2+(R11*C9)^2</f>
        <v>1.8982449393407586E-6</v>
      </c>
      <c r="J4" s="21"/>
      <c r="K4" s="5">
        <v>0</v>
      </c>
      <c r="L4" s="5">
        <v>1</v>
      </c>
      <c r="M4" s="6">
        <v>1</v>
      </c>
      <c r="N4" s="6">
        <v>0</v>
      </c>
      <c r="O4" s="6">
        <v>0</v>
      </c>
      <c r="P4" s="6">
        <v>0</v>
      </c>
      <c r="Q4" s="5">
        <v>-1</v>
      </c>
      <c r="R4" s="6">
        <v>0</v>
      </c>
      <c r="S4" s="7">
        <v>-1</v>
      </c>
      <c r="U4">
        <v>-7.8136000000000001</v>
      </c>
      <c r="W4" s="21">
        <f t="shared" si="0"/>
        <v>-3.0373999498741084</v>
      </c>
      <c r="Y4">
        <v>2.4691360067663481E-13</v>
      </c>
    </row>
    <row r="5" spans="1:25" x14ac:dyDescent="0.25">
      <c r="A5" t="s">
        <v>10</v>
      </c>
      <c r="B5" s="13" t="s">
        <v>3</v>
      </c>
      <c r="C5" s="16">
        <v>5.5407155549887396E-9</v>
      </c>
      <c r="D5" s="16">
        <v>0.95550819453969804</v>
      </c>
      <c r="E5" s="26">
        <f>C5*D5</f>
        <v>5.2941991164053117E-9</v>
      </c>
      <c r="F5">
        <f>-LOG(E5)</f>
        <v>8.2761997287827089</v>
      </c>
      <c r="I5">
        <f>SQRT(I4)</f>
        <v>1.3777681007124379E-3</v>
      </c>
      <c r="J5" s="21"/>
      <c r="K5" s="5">
        <v>0</v>
      </c>
      <c r="L5" s="5">
        <v>-1</v>
      </c>
      <c r="M5" s="6">
        <v>1</v>
      </c>
      <c r="N5" s="6">
        <v>0</v>
      </c>
      <c r="O5" s="6">
        <v>-1</v>
      </c>
      <c r="P5" s="6">
        <v>0</v>
      </c>
      <c r="Q5" s="5">
        <v>0</v>
      </c>
      <c r="R5" s="6">
        <v>0</v>
      </c>
      <c r="S5" s="7">
        <v>0</v>
      </c>
      <c r="U5">
        <v>10.328799999999999</v>
      </c>
      <c r="W5" s="21">
        <f t="shared" si="0"/>
        <v>-4.9688996786570669</v>
      </c>
      <c r="Y5">
        <v>-4.9915627187147038E-13</v>
      </c>
    </row>
    <row r="6" spans="1:25" x14ac:dyDescent="0.25">
      <c r="A6" t="s">
        <v>11</v>
      </c>
      <c r="B6" s="13" t="s">
        <v>5</v>
      </c>
      <c r="C6">
        <v>9.6321396030110999E-4</v>
      </c>
      <c r="D6">
        <v>0.95252697116892404</v>
      </c>
      <c r="E6">
        <f t="shared" ref="E6:E9" si="1">C6*D6</f>
        <v>9.1748727619324051E-4</v>
      </c>
      <c r="I6">
        <f>I5*0.5</f>
        <v>6.8888405035621894E-4</v>
      </c>
      <c r="J6" s="21"/>
      <c r="K6" s="8">
        <v>0</v>
      </c>
      <c r="L6" s="8">
        <v>-1</v>
      </c>
      <c r="M6" s="9">
        <v>0</v>
      </c>
      <c r="N6" s="9">
        <v>0</v>
      </c>
      <c r="O6" s="9">
        <v>0</v>
      </c>
      <c r="P6" s="9">
        <v>-1</v>
      </c>
      <c r="Q6" s="8">
        <v>1</v>
      </c>
      <c r="R6" s="9">
        <v>0</v>
      </c>
      <c r="S6" s="10">
        <v>0</v>
      </c>
      <c r="U6">
        <v>13.995100000000001</v>
      </c>
      <c r="W6" s="21">
        <f t="shared" si="0"/>
        <v>-5.0900002210909001</v>
      </c>
      <c r="Y6">
        <v>-2.5224267119483557E-13</v>
      </c>
    </row>
    <row r="7" spans="1:25" x14ac:dyDescent="0.25">
      <c r="A7" t="s">
        <v>12</v>
      </c>
      <c r="B7" s="13" t="s">
        <v>6</v>
      </c>
      <c r="C7" s="16">
        <v>1.07404056960228E-5</v>
      </c>
      <c r="D7" s="16">
        <v>1.00018338344721</v>
      </c>
      <c r="E7">
        <f t="shared" si="1"/>
        <v>1.0742375308643772E-5</v>
      </c>
      <c r="I7">
        <f>I6*I6</f>
        <v>4.7456123483518959E-7</v>
      </c>
      <c r="J7" s="21"/>
      <c r="W7" s="21">
        <f t="shared" si="0"/>
        <v>-5.7189002712170396</v>
      </c>
    </row>
    <row r="8" spans="1:25" x14ac:dyDescent="0.25">
      <c r="A8" t="s">
        <v>13</v>
      </c>
      <c r="B8" s="13" t="s">
        <v>8</v>
      </c>
      <c r="C8" s="16">
        <v>9.8533804942192792E-6</v>
      </c>
      <c r="D8" s="16">
        <v>0.82492511361437304</v>
      </c>
      <c r="E8">
        <f t="shared" si="1"/>
        <v>8.1283010236794862E-6</v>
      </c>
      <c r="J8" s="21"/>
      <c r="W8" s="21">
        <f t="shared" si="0"/>
        <v>0</v>
      </c>
    </row>
    <row r="9" spans="1:25" x14ac:dyDescent="0.25">
      <c r="A9" t="s">
        <v>14</v>
      </c>
      <c r="B9" s="13" t="s">
        <v>7</v>
      </c>
      <c r="C9" s="16">
        <v>2.00685713525482E-6</v>
      </c>
      <c r="D9" s="16">
        <v>0.951882345099196</v>
      </c>
      <c r="E9">
        <f t="shared" si="1"/>
        <v>1.9102918761854125E-6</v>
      </c>
      <c r="H9" s="16">
        <v>2</v>
      </c>
      <c r="I9" s="25">
        <f>H9*G4</f>
        <v>1.9698440754184966E-3</v>
      </c>
      <c r="J9" s="21"/>
      <c r="M9">
        <v>0</v>
      </c>
      <c r="N9">
        <v>1</v>
      </c>
      <c r="O9">
        <v>2</v>
      </c>
      <c r="P9">
        <v>3</v>
      </c>
      <c r="Q9">
        <v>4</v>
      </c>
      <c r="R9">
        <v>5</v>
      </c>
      <c r="S9" s="16"/>
      <c r="W9" s="21">
        <f t="shared" si="0"/>
        <v>0</v>
      </c>
    </row>
    <row r="10" spans="1:25" x14ac:dyDescent="0.25">
      <c r="A10" t="s">
        <v>20</v>
      </c>
      <c r="B10" t="s">
        <v>0</v>
      </c>
      <c r="C10">
        <v>55.508250191225898</v>
      </c>
      <c r="D10">
        <v>1</v>
      </c>
      <c r="E10">
        <v>1</v>
      </c>
      <c r="I10" s="25">
        <f>I9*I9</f>
        <v>3.8802856814613517E-6</v>
      </c>
      <c r="J10" s="21"/>
      <c r="M10" s="11" t="s">
        <v>4</v>
      </c>
      <c r="N10" s="12" t="s">
        <v>3</v>
      </c>
      <c r="O10" s="12" t="s">
        <v>5</v>
      </c>
      <c r="P10" s="12" t="s">
        <v>6</v>
      </c>
      <c r="Q10" s="12" t="s">
        <v>8</v>
      </c>
      <c r="R10" s="12" t="s">
        <v>7</v>
      </c>
      <c r="W10" s="21">
        <f t="shared" si="0"/>
        <v>-3.4999996786570646</v>
      </c>
    </row>
    <row r="11" spans="1:25" x14ac:dyDescent="0.25">
      <c r="A11" t="s">
        <v>21</v>
      </c>
      <c r="B11" s="13" t="s">
        <v>1</v>
      </c>
      <c r="C11">
        <v>1</v>
      </c>
      <c r="D11">
        <v>1</v>
      </c>
      <c r="E11">
        <v>1</v>
      </c>
      <c r="J11" s="21"/>
      <c r="K11" s="15" t="s">
        <v>9</v>
      </c>
      <c r="L11" s="15"/>
      <c r="M11" s="2">
        <v>2</v>
      </c>
      <c r="N11" s="3">
        <v>1</v>
      </c>
      <c r="O11" s="3">
        <v>-1</v>
      </c>
      <c r="P11" s="3">
        <v>0</v>
      </c>
      <c r="Q11" s="3">
        <v>-2</v>
      </c>
      <c r="R11" s="4">
        <v>-1</v>
      </c>
      <c r="S11" s="16" t="s">
        <v>33</v>
      </c>
      <c r="X11" s="16"/>
    </row>
    <row r="12" spans="1:25" x14ac:dyDescent="0.25">
      <c r="A12" t="s">
        <v>22</v>
      </c>
      <c r="B12" s="13" t="s">
        <v>2</v>
      </c>
      <c r="C12">
        <v>3.16228E-4</v>
      </c>
      <c r="D12">
        <v>1</v>
      </c>
      <c r="E12">
        <f>C12*D12</f>
        <v>3.16228E-4</v>
      </c>
      <c r="J12" s="21"/>
      <c r="M12" s="5">
        <v>0</v>
      </c>
      <c r="N12" s="6">
        <v>-1</v>
      </c>
      <c r="O12" s="6">
        <v>1</v>
      </c>
      <c r="P12" s="6">
        <v>0</v>
      </c>
      <c r="Q12" s="6">
        <v>2</v>
      </c>
      <c r="R12" s="7">
        <v>1</v>
      </c>
      <c r="S12" s="16" t="s">
        <v>44</v>
      </c>
      <c r="X12" s="16"/>
      <c r="Y12" s="16"/>
    </row>
    <row r="13" spans="1:25" x14ac:dyDescent="0.25">
      <c r="I13" s="16">
        <v>1.0000000000000001E-5</v>
      </c>
      <c r="M13" s="23">
        <v>1</v>
      </c>
      <c r="N13" s="14">
        <v>0</v>
      </c>
      <c r="O13" s="14">
        <v>0</v>
      </c>
      <c r="P13" s="14">
        <v>0</v>
      </c>
      <c r="Q13" s="14">
        <v>0</v>
      </c>
      <c r="R13" s="24">
        <v>0</v>
      </c>
      <c r="S13" s="16" t="s">
        <v>61</v>
      </c>
    </row>
    <row r="14" spans="1:25" x14ac:dyDescent="0.25">
      <c r="A14" s="29"/>
      <c r="B14" s="29"/>
      <c r="C14" s="29"/>
      <c r="D14" s="29"/>
      <c r="E14" s="29"/>
      <c r="F14" s="29"/>
      <c r="G14" s="29"/>
      <c r="H14" s="29"/>
      <c r="I14" s="16">
        <f>I13*I13</f>
        <v>1.0000000000000002E-10</v>
      </c>
      <c r="K14" s="22" t="s">
        <v>25</v>
      </c>
      <c r="L14" s="22"/>
      <c r="M14" s="2">
        <v>0</v>
      </c>
      <c r="N14" s="3">
        <v>1</v>
      </c>
      <c r="O14" s="3">
        <v>0</v>
      </c>
      <c r="P14" s="3">
        <v>0</v>
      </c>
      <c r="Q14" s="3">
        <v>0</v>
      </c>
      <c r="R14" s="4">
        <v>0</v>
      </c>
      <c r="S14" s="18" t="s">
        <v>62</v>
      </c>
      <c r="X14" s="16"/>
      <c r="Y14" s="16"/>
    </row>
    <row r="15" spans="1:25" x14ac:dyDescent="0.25">
      <c r="A15" s="29" t="s">
        <v>30</v>
      </c>
      <c r="B15" s="29"/>
      <c r="C15" s="29"/>
      <c r="D15" s="29"/>
      <c r="E15" s="29"/>
      <c r="F15" s="29"/>
      <c r="G15" s="29"/>
      <c r="H15" s="29"/>
      <c r="M15" s="8">
        <v>0</v>
      </c>
      <c r="N15" s="9">
        <v>1</v>
      </c>
      <c r="O15" s="9">
        <v>1</v>
      </c>
      <c r="P15" s="9">
        <v>0</v>
      </c>
      <c r="Q15" s="9">
        <v>0</v>
      </c>
      <c r="R15" s="10">
        <v>0</v>
      </c>
      <c r="S15" s="18" t="s">
        <v>63</v>
      </c>
      <c r="X15" s="16"/>
      <c r="Y15" s="16"/>
    </row>
    <row r="16" spans="1:25" x14ac:dyDescent="0.25">
      <c r="A16" s="29"/>
      <c r="B16" s="29"/>
      <c r="C16" s="29"/>
      <c r="D16" s="29"/>
      <c r="E16" s="29"/>
      <c r="F16" s="29"/>
      <c r="G16" s="29"/>
      <c r="H16" s="29"/>
      <c r="I16" s="16"/>
      <c r="M16" s="6"/>
      <c r="N16" s="6"/>
      <c r="O16" s="6"/>
      <c r="P16" s="6"/>
      <c r="Q16" s="6"/>
      <c r="R16" s="6"/>
      <c r="X16" s="16"/>
      <c r="Y16" s="16"/>
    </row>
    <row r="17" spans="1:26" x14ac:dyDescent="0.25">
      <c r="A17" s="29"/>
      <c r="B17" s="32" t="s">
        <v>60</v>
      </c>
      <c r="C17" s="32" t="s">
        <v>59</v>
      </c>
      <c r="D17" s="29"/>
      <c r="E17" s="29"/>
      <c r="F17" s="29"/>
      <c r="G17" s="29"/>
      <c r="H17" s="29"/>
      <c r="M17" s="6"/>
      <c r="N17" s="6"/>
      <c r="O17" s="6"/>
      <c r="P17" s="6"/>
      <c r="Q17" s="6"/>
      <c r="R17" s="6"/>
      <c r="X17" s="16"/>
      <c r="Y17" s="16"/>
    </row>
    <row r="18" spans="1:26" x14ac:dyDescent="0.25">
      <c r="A18" s="41">
        <v>1</v>
      </c>
      <c r="B18" s="57" t="s">
        <v>26</v>
      </c>
      <c r="C18" s="64">
        <f>LOG10(C4)</f>
        <v>-3.3076281403471843</v>
      </c>
      <c r="D18" s="30"/>
      <c r="E18" s="31"/>
      <c r="F18" s="29"/>
      <c r="G18" s="29"/>
      <c r="H18" s="29"/>
      <c r="M18" s="6"/>
      <c r="N18" s="6"/>
      <c r="O18" s="6"/>
      <c r="P18" s="6"/>
      <c r="Q18" s="6"/>
      <c r="R18" s="6"/>
      <c r="X18" s="16"/>
      <c r="Y18" s="16"/>
    </row>
    <row r="19" spans="1:26" x14ac:dyDescent="0.25">
      <c r="A19" s="41">
        <v>2</v>
      </c>
      <c r="B19" s="58" t="s">
        <v>31</v>
      </c>
      <c r="C19" s="59">
        <f>G4</f>
        <v>9.8492203770924832E-4</v>
      </c>
      <c r="D19" s="30"/>
      <c r="E19" s="29"/>
      <c r="F19" s="29"/>
      <c r="G19" s="29"/>
      <c r="H19" s="29"/>
    </row>
    <row r="20" spans="1:26" x14ac:dyDescent="0.25">
      <c r="A20" s="41">
        <v>3</v>
      </c>
      <c r="B20" s="58" t="s">
        <v>33</v>
      </c>
      <c r="C20" s="60"/>
      <c r="D20" s="33"/>
      <c r="E20" s="32"/>
      <c r="F20" s="29"/>
      <c r="G20" s="29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3"/>
      <c r="T20" s="13"/>
      <c r="U20" s="14"/>
      <c r="V20" s="14"/>
      <c r="W20" s="14"/>
      <c r="X20" s="14"/>
      <c r="Y20" s="14"/>
      <c r="Z20" s="14"/>
    </row>
    <row r="21" spans="1:26" x14ac:dyDescent="0.25">
      <c r="A21" s="41">
        <v>4</v>
      </c>
      <c r="B21" s="58" t="s">
        <v>32</v>
      </c>
      <c r="C21" s="61">
        <f>E5</f>
        <v>5.2941991164053117E-9</v>
      </c>
      <c r="D21" s="29"/>
      <c r="E21" s="29"/>
      <c r="F21" s="29"/>
      <c r="G21" s="34"/>
      <c r="H21" s="37"/>
      <c r="I21" s="14"/>
      <c r="J21" s="14"/>
      <c r="K21" s="13"/>
      <c r="L21" s="13"/>
      <c r="M21" s="13"/>
      <c r="N21" s="13"/>
      <c r="O21" s="13"/>
      <c r="P21" s="13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5">
      <c r="A22" s="41">
        <v>5</v>
      </c>
      <c r="B22" s="62" t="s">
        <v>37</v>
      </c>
      <c r="C22" s="63">
        <f>E12</f>
        <v>3.16228E-4</v>
      </c>
      <c r="D22" s="29"/>
      <c r="E22" s="29"/>
      <c r="F22" s="29"/>
      <c r="G22" s="29"/>
      <c r="H22" s="14"/>
      <c r="I22" s="38"/>
      <c r="J22" s="38"/>
      <c r="K22" s="14"/>
      <c r="L22" s="14"/>
      <c r="M22" s="14"/>
      <c r="N22" s="14"/>
      <c r="O22" s="14"/>
      <c r="P22" s="14"/>
      <c r="Q22" s="14"/>
      <c r="R22" s="18"/>
      <c r="S22" s="18"/>
      <c r="T22" s="18"/>
      <c r="U22" s="14"/>
      <c r="V22" s="14"/>
      <c r="W22" s="14"/>
      <c r="X22" s="14"/>
      <c r="Y22" s="14"/>
      <c r="Z22" s="14"/>
    </row>
    <row r="23" spans="1:26" x14ac:dyDescent="0.25">
      <c r="A23" s="41"/>
      <c r="B23" s="30"/>
      <c r="C23" s="36"/>
      <c r="D23" s="29"/>
      <c r="E23" s="29"/>
      <c r="F23" s="29"/>
      <c r="G23" s="29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8"/>
      <c r="U23" s="14"/>
      <c r="V23" s="14"/>
      <c r="W23" s="14"/>
      <c r="X23" s="14"/>
      <c r="Y23" s="14"/>
      <c r="Z23" s="14"/>
    </row>
    <row r="24" spans="1:26" x14ac:dyDescent="0.25">
      <c r="A24" s="29"/>
      <c r="B24" s="13"/>
      <c r="C24" s="31"/>
      <c r="D24" s="29"/>
      <c r="E24" s="29"/>
      <c r="F24" s="29"/>
      <c r="G24" s="29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5">
      <c r="A25" s="29" t="s">
        <v>43</v>
      </c>
      <c r="B25" s="13"/>
      <c r="C25" s="31"/>
      <c r="D25" s="29"/>
      <c r="E25" s="29"/>
      <c r="F25" s="29"/>
      <c r="G25" s="29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8"/>
      <c r="S25" s="14"/>
      <c r="T25" s="14"/>
      <c r="U25" s="14"/>
      <c r="V25" s="14"/>
      <c r="W25" s="14"/>
      <c r="X25" s="14"/>
      <c r="Y25" s="14"/>
      <c r="Z25" s="14"/>
    </row>
    <row r="26" spans="1:26" x14ac:dyDescent="0.25">
      <c r="A26" s="41">
        <v>1</v>
      </c>
      <c r="B26" s="30" t="s">
        <v>33</v>
      </c>
      <c r="C26" s="31" t="s">
        <v>42</v>
      </c>
      <c r="D26" s="29"/>
      <c r="E26" s="29"/>
      <c r="F26" s="29"/>
      <c r="G26" s="29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8"/>
      <c r="S26" s="14"/>
      <c r="T26" s="14"/>
      <c r="U26" s="14"/>
      <c r="V26" s="14"/>
      <c r="W26" s="14"/>
      <c r="X26" s="14"/>
      <c r="Y26" s="14"/>
      <c r="Z26" s="14"/>
    </row>
    <row r="27" spans="1:26" x14ac:dyDescent="0.25">
      <c r="A27" s="45">
        <v>2</v>
      </c>
      <c r="B27" s="30" t="s">
        <v>32</v>
      </c>
      <c r="C27" s="29" t="s">
        <v>41</v>
      </c>
      <c r="D27" s="29"/>
      <c r="E27" s="29"/>
      <c r="F27" s="29"/>
      <c r="G27" s="29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5">
      <c r="A28" s="45">
        <v>3</v>
      </c>
      <c r="B28" s="30" t="s">
        <v>27</v>
      </c>
      <c r="C28" s="31" t="s">
        <v>42</v>
      </c>
      <c r="D28" s="29"/>
      <c r="E28" s="29"/>
      <c r="F28" s="29"/>
      <c r="G28" s="29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5">
      <c r="A29" s="29"/>
      <c r="B29" s="13"/>
      <c r="C29" s="29"/>
      <c r="D29" s="29"/>
      <c r="E29" s="29"/>
      <c r="F29" s="29"/>
      <c r="G29" s="29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5">
      <c r="A30" s="29" t="s">
        <v>40</v>
      </c>
      <c r="B30" s="13"/>
      <c r="C30" s="31"/>
      <c r="D30" s="29"/>
      <c r="E30" s="29"/>
      <c r="F30" s="29"/>
      <c r="G30" s="29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5">
      <c r="A31" s="41">
        <v>1</v>
      </c>
      <c r="B31" s="30" t="s">
        <v>33</v>
      </c>
      <c r="C31" s="31" t="s">
        <v>42</v>
      </c>
      <c r="D31" s="29"/>
      <c r="E31" s="29"/>
      <c r="F31" s="29"/>
      <c r="G31" s="29"/>
      <c r="H31" s="14"/>
      <c r="I31" s="14"/>
      <c r="J31" s="14"/>
      <c r="K31" s="14"/>
      <c r="L31" s="14"/>
      <c r="M31" s="18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5">
      <c r="A32" s="45">
        <v>2</v>
      </c>
      <c r="B32" s="30" t="s">
        <v>32</v>
      </c>
      <c r="C32" s="29" t="s">
        <v>41</v>
      </c>
      <c r="D32" s="29"/>
      <c r="E32" s="29"/>
      <c r="F32" s="29"/>
      <c r="G32" s="29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5">
      <c r="A33" s="45">
        <v>3</v>
      </c>
      <c r="B33" s="30" t="s">
        <v>44</v>
      </c>
      <c r="C33" s="29" t="s">
        <v>41</v>
      </c>
      <c r="D33" s="30"/>
      <c r="E33" s="29"/>
      <c r="F33" s="29"/>
      <c r="G33" s="29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5">
      <c r="A34" s="45">
        <v>4</v>
      </c>
      <c r="B34" s="30" t="s">
        <v>27</v>
      </c>
      <c r="C34" s="31" t="s">
        <v>42</v>
      </c>
      <c r="D34" s="30"/>
      <c r="E34" s="29"/>
      <c r="F34" s="29"/>
      <c r="G34" s="29"/>
      <c r="H34" s="14"/>
      <c r="I34" s="14"/>
      <c r="J34" s="14"/>
      <c r="K34" s="14"/>
      <c r="L34" s="14"/>
      <c r="M34" s="18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5">
      <c r="A35" s="30"/>
      <c r="B35" s="30"/>
      <c r="C35" s="30"/>
      <c r="D35" s="30"/>
      <c r="E35" s="29"/>
      <c r="F35" s="29"/>
      <c r="G35" s="29"/>
      <c r="H35" s="14"/>
      <c r="I35" s="14"/>
      <c r="J35" s="14"/>
      <c r="K35" s="14"/>
      <c r="L35" s="14"/>
      <c r="M35" s="18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5">
      <c r="A36" s="29" t="s">
        <v>45</v>
      </c>
      <c r="B36" s="13"/>
      <c r="C36" s="31"/>
      <c r="D36" s="33"/>
      <c r="E36" s="32"/>
      <c r="F36" s="29"/>
      <c r="G36" s="29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  <c r="X36" s="14"/>
      <c r="Y36" s="14"/>
      <c r="Z36" s="14"/>
    </row>
    <row r="37" spans="1:26" x14ac:dyDescent="0.25">
      <c r="A37" s="41">
        <v>1</v>
      </c>
      <c r="B37" s="30" t="s">
        <v>33</v>
      </c>
      <c r="C37" s="31" t="s">
        <v>42</v>
      </c>
      <c r="D37" s="29"/>
      <c r="E37" s="29"/>
      <c r="F37" s="29"/>
      <c r="G37" s="34"/>
      <c r="H37" s="37"/>
      <c r="I37" s="14"/>
      <c r="J37" s="14"/>
      <c r="K37" s="13"/>
      <c r="L37" s="13"/>
      <c r="M37" s="13"/>
      <c r="N37" s="13"/>
      <c r="O37" s="13"/>
      <c r="P37" s="13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5">
      <c r="A38" s="45">
        <v>2</v>
      </c>
      <c r="B38" s="30" t="s">
        <v>32</v>
      </c>
      <c r="C38" s="29" t="s">
        <v>41</v>
      </c>
      <c r="D38" s="29"/>
      <c r="E38" s="29"/>
      <c r="F38" s="29"/>
      <c r="G38" s="29"/>
      <c r="H38" s="14"/>
      <c r="I38" s="38"/>
      <c r="J38" s="38"/>
      <c r="K38" s="14"/>
      <c r="L38" s="14"/>
      <c r="M38" s="14"/>
      <c r="N38" s="14"/>
      <c r="O38" s="14"/>
      <c r="P38" s="14"/>
      <c r="Q38" s="14"/>
      <c r="R38" s="18"/>
      <c r="S38" s="14"/>
      <c r="T38" s="14"/>
      <c r="U38" s="14"/>
      <c r="V38" s="18"/>
      <c r="W38" s="18"/>
      <c r="X38" s="14"/>
      <c r="Y38" s="14"/>
      <c r="Z38" s="14"/>
    </row>
    <row r="39" spans="1:26" x14ac:dyDescent="0.25">
      <c r="A39" s="45">
        <v>3</v>
      </c>
      <c r="B39" s="30" t="s">
        <v>44</v>
      </c>
      <c r="C39" s="29" t="s">
        <v>41</v>
      </c>
      <c r="D39" s="29"/>
      <c r="E39" s="29"/>
      <c r="F39" s="29"/>
      <c r="G39" s="29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8"/>
      <c r="W39" s="37"/>
      <c r="X39" s="14"/>
      <c r="Y39" s="14"/>
      <c r="Z39" s="14"/>
    </row>
    <row r="40" spans="1:26" x14ac:dyDescent="0.25">
      <c r="A40" s="45">
        <v>4</v>
      </c>
      <c r="B40" s="30" t="s">
        <v>26</v>
      </c>
      <c r="C40" s="29" t="s">
        <v>41</v>
      </c>
      <c r="D40" s="29"/>
      <c r="E40" s="29"/>
      <c r="F40" s="29"/>
      <c r="G40" s="29"/>
      <c r="H40" s="14"/>
      <c r="I40" s="39"/>
      <c r="J40" s="39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5">
      <c r="A41" s="45">
        <v>5</v>
      </c>
      <c r="B41" s="30" t="s">
        <v>27</v>
      </c>
      <c r="C41" s="31" t="s">
        <v>42</v>
      </c>
      <c r="D41" s="29"/>
      <c r="E41" s="29"/>
      <c r="F41" s="29"/>
      <c r="G41" s="29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8"/>
      <c r="S41" s="14"/>
      <c r="T41" s="14"/>
      <c r="U41" s="14"/>
      <c r="V41" s="14"/>
      <c r="W41" s="14"/>
      <c r="X41" s="14"/>
      <c r="Y41" s="14"/>
      <c r="Z41" s="14"/>
    </row>
    <row r="42" spans="1:26" x14ac:dyDescent="0.25">
      <c r="A42" s="29"/>
      <c r="B42" s="13"/>
      <c r="C42" s="31"/>
      <c r="D42" s="29"/>
      <c r="E42" s="29"/>
      <c r="F42" s="29"/>
      <c r="G42" s="29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8"/>
      <c r="S42" s="14"/>
      <c r="T42" s="14"/>
      <c r="U42" s="14"/>
      <c r="V42" s="14"/>
      <c r="W42" s="14"/>
      <c r="X42" s="14"/>
      <c r="Y42" s="14"/>
      <c r="Z42" s="14"/>
    </row>
    <row r="43" spans="1:26" x14ac:dyDescent="0.25">
      <c r="A43" s="29" t="s">
        <v>46</v>
      </c>
      <c r="B43" s="13"/>
      <c r="C43" s="31"/>
      <c r="D43" s="29"/>
      <c r="E43" s="29"/>
      <c r="F43" s="29"/>
      <c r="G43" s="29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5">
      <c r="A44" s="41">
        <v>1</v>
      </c>
      <c r="B44" s="30" t="s">
        <v>33</v>
      </c>
      <c r="C44" s="31" t="s">
        <v>42</v>
      </c>
      <c r="D44" s="29"/>
      <c r="E44" s="29"/>
      <c r="F44" s="29"/>
      <c r="G44" s="29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5">
      <c r="A45" s="45">
        <v>2</v>
      </c>
      <c r="B45" s="30" t="s">
        <v>32</v>
      </c>
      <c r="C45" s="29" t="s">
        <v>41</v>
      </c>
      <c r="D45" s="29"/>
      <c r="E45" s="29"/>
      <c r="F45" s="29"/>
      <c r="G45" s="29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5">
      <c r="A46" s="45">
        <v>3</v>
      </c>
      <c r="B46" s="30" t="s">
        <v>44</v>
      </c>
      <c r="C46" s="29" t="s">
        <v>41</v>
      </c>
      <c r="D46" s="29"/>
      <c r="E46" s="29"/>
      <c r="F46" s="29"/>
      <c r="G46" s="29"/>
      <c r="H46" s="14"/>
      <c r="I46" s="14"/>
      <c r="J46" s="14"/>
      <c r="K46" s="14"/>
      <c r="L46" s="14"/>
      <c r="M46" s="14"/>
      <c r="N46" s="14"/>
      <c r="O46" s="14"/>
      <c r="P46" s="14"/>
      <c r="Q46" s="18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5">
      <c r="A47" s="45">
        <v>4</v>
      </c>
      <c r="B47" s="30" t="s">
        <v>26</v>
      </c>
      <c r="C47" s="29" t="s">
        <v>41</v>
      </c>
      <c r="D47" s="29"/>
      <c r="E47" s="29"/>
      <c r="F47" s="29"/>
      <c r="G47" s="29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5">
      <c r="A48" s="45">
        <v>5</v>
      </c>
      <c r="B48" s="30" t="s">
        <v>37</v>
      </c>
      <c r="C48" s="29" t="s">
        <v>41</v>
      </c>
      <c r="D48" s="29"/>
      <c r="E48" s="29"/>
      <c r="F48" s="29"/>
      <c r="G48" s="29"/>
      <c r="H48" s="14"/>
      <c r="I48" s="14"/>
      <c r="J48" s="14"/>
      <c r="K48" s="14"/>
      <c r="L48" s="14"/>
      <c r="M48" s="14"/>
      <c r="N48" s="14"/>
      <c r="O48" s="14"/>
      <c r="P48" s="14"/>
      <c r="Q48" s="18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5">
      <c r="A49" s="45">
        <v>6</v>
      </c>
      <c r="B49" s="30" t="s">
        <v>27</v>
      </c>
      <c r="C49" s="31" t="s">
        <v>42</v>
      </c>
      <c r="D49" s="29"/>
      <c r="E49" s="29"/>
      <c r="F49" s="29"/>
      <c r="G49" s="29"/>
      <c r="H49" s="14"/>
      <c r="I49" s="14"/>
      <c r="J49" s="14"/>
      <c r="K49" s="14"/>
      <c r="L49" s="14"/>
      <c r="M49" s="14"/>
      <c r="N49" s="14"/>
      <c r="O49" s="14"/>
      <c r="P49" s="14"/>
      <c r="Q49" s="18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5">
      <c r="A50" s="30"/>
      <c r="B50" s="30"/>
      <c r="C50" s="30"/>
      <c r="D50" s="30"/>
      <c r="E50" s="29"/>
      <c r="F50" s="29"/>
      <c r="G50" s="29"/>
      <c r="H50" s="14"/>
      <c r="I50" s="14"/>
      <c r="J50" s="14"/>
      <c r="K50" s="14"/>
      <c r="L50" s="14"/>
      <c r="M50" s="14"/>
      <c r="N50" s="14"/>
      <c r="O50" s="14"/>
      <c r="P50" s="14"/>
      <c r="Q50" s="18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5">
      <c r="A51" s="30"/>
      <c r="B51" s="30"/>
      <c r="C51" s="30"/>
      <c r="D51" s="30"/>
      <c r="E51" s="29"/>
      <c r="F51" s="29"/>
      <c r="G51" s="29"/>
      <c r="H51" s="14"/>
      <c r="I51" s="14"/>
      <c r="J51" s="14"/>
      <c r="K51" s="14"/>
      <c r="L51" s="14"/>
      <c r="M51" s="18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5">
      <c r="A52" s="30"/>
      <c r="B52" s="30"/>
      <c r="C52" s="30"/>
      <c r="D52" s="30"/>
      <c r="E52" s="29"/>
      <c r="F52" s="29"/>
      <c r="G52" s="29"/>
      <c r="H52" s="14"/>
      <c r="I52" s="14"/>
      <c r="J52" s="14"/>
      <c r="K52" s="14"/>
      <c r="L52" s="14"/>
      <c r="M52" s="18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5">
      <c r="A53" s="30"/>
      <c r="B53" s="30"/>
      <c r="C53" s="30"/>
      <c r="D53" s="30"/>
      <c r="E53" s="29"/>
      <c r="F53" s="29"/>
      <c r="G53" s="29"/>
      <c r="H53" s="14"/>
      <c r="I53" s="14"/>
      <c r="J53" s="14"/>
      <c r="K53" s="14"/>
      <c r="L53" s="14"/>
      <c r="M53" s="18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5">
      <c r="A54" s="30"/>
      <c r="B54" s="30"/>
      <c r="C54" s="30"/>
      <c r="D54" s="30"/>
      <c r="E54" s="29"/>
      <c r="F54" s="29"/>
      <c r="G54" s="29"/>
      <c r="H54" s="14"/>
      <c r="I54" s="14"/>
      <c r="J54" s="14"/>
      <c r="K54" s="14"/>
      <c r="L54" s="14"/>
      <c r="M54" s="18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5">
      <c r="A55" s="29"/>
      <c r="B55" s="29"/>
      <c r="C55" s="32"/>
      <c r="D55" s="33"/>
      <c r="E55" s="32"/>
      <c r="F55" s="29"/>
      <c r="G55" s="29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  <c r="X55" s="14"/>
      <c r="Y55" s="14"/>
      <c r="Z55" s="14"/>
    </row>
    <row r="56" spans="1:26" x14ac:dyDescent="0.25">
      <c r="A56" s="29"/>
      <c r="B56" s="13"/>
      <c r="C56" s="29"/>
      <c r="D56" s="29"/>
      <c r="E56" s="29"/>
      <c r="F56" s="29"/>
      <c r="G56" s="34"/>
      <c r="H56" s="37"/>
      <c r="I56" s="14"/>
      <c r="J56" s="14"/>
      <c r="K56" s="13"/>
      <c r="L56" s="13"/>
      <c r="M56" s="13"/>
      <c r="N56" s="13"/>
      <c r="O56" s="13"/>
      <c r="P56" s="13"/>
      <c r="Q56" s="13"/>
      <c r="R56" s="13"/>
      <c r="S56" s="13"/>
      <c r="T56" s="14"/>
      <c r="U56" s="14"/>
      <c r="V56" s="14"/>
      <c r="W56" s="14"/>
      <c r="X56" s="14"/>
      <c r="Y56" s="14"/>
      <c r="Z56" s="14"/>
    </row>
    <row r="57" spans="1:26" x14ac:dyDescent="0.25">
      <c r="A57" s="29"/>
      <c r="B57" s="13"/>
      <c r="C57" s="31"/>
      <c r="D57" s="29"/>
      <c r="E57" s="29"/>
      <c r="F57" s="29"/>
      <c r="G57" s="29"/>
      <c r="H57" s="14"/>
      <c r="I57" s="38"/>
      <c r="J57" s="38"/>
      <c r="K57" s="14"/>
      <c r="L57" s="14"/>
      <c r="M57" s="14"/>
      <c r="N57" s="14"/>
      <c r="O57" s="14"/>
      <c r="P57" s="14"/>
      <c r="Q57" s="14"/>
      <c r="R57" s="18"/>
      <c r="S57" s="14"/>
      <c r="T57" s="14"/>
      <c r="U57" s="14"/>
      <c r="V57" s="18"/>
      <c r="W57" s="18"/>
      <c r="X57" s="14"/>
      <c r="Y57" s="14"/>
      <c r="Z57" s="14"/>
    </row>
    <row r="58" spans="1:26" x14ac:dyDescent="0.25">
      <c r="A58" s="29"/>
      <c r="B58" s="13"/>
      <c r="C58" s="31"/>
      <c r="D58" s="29"/>
      <c r="E58" s="29"/>
      <c r="F58" s="29"/>
      <c r="G58" s="29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8"/>
      <c r="W58" s="37"/>
      <c r="X58" s="14"/>
      <c r="Y58" s="14"/>
      <c r="Z58" s="14"/>
    </row>
    <row r="59" spans="1:26" x14ac:dyDescent="0.25">
      <c r="A59" s="29"/>
      <c r="B59" s="13"/>
      <c r="C59" s="31"/>
      <c r="D59" s="29"/>
      <c r="E59" s="29"/>
      <c r="F59" s="29"/>
      <c r="G59" s="29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8"/>
      <c r="W59" s="14"/>
      <c r="X59" s="14"/>
      <c r="Y59" s="14"/>
      <c r="Z59" s="14"/>
    </row>
    <row r="60" spans="1:26" x14ac:dyDescent="0.25">
      <c r="A60" s="29"/>
      <c r="B60" s="13"/>
      <c r="C60" s="31"/>
      <c r="D60" s="29"/>
      <c r="E60" s="29"/>
      <c r="F60" s="29"/>
      <c r="G60" s="29"/>
      <c r="H60" s="14"/>
      <c r="I60" s="39"/>
      <c r="J60" s="39"/>
      <c r="K60" s="14"/>
      <c r="L60" s="14"/>
      <c r="M60" s="14"/>
      <c r="N60" s="14"/>
      <c r="O60" s="14"/>
      <c r="P60" s="14"/>
      <c r="Q60" s="14"/>
      <c r="R60" s="18"/>
      <c r="S60" s="14"/>
      <c r="T60" s="14"/>
      <c r="U60" s="14"/>
      <c r="V60" s="18"/>
      <c r="W60" s="14"/>
      <c r="X60" s="14"/>
      <c r="Y60" s="14"/>
      <c r="Z60" s="14"/>
    </row>
    <row r="61" spans="1:26" x14ac:dyDescent="0.25">
      <c r="A61" s="29"/>
      <c r="B61" s="13"/>
      <c r="C61" s="31"/>
      <c r="D61" s="29"/>
      <c r="E61" s="29"/>
      <c r="F61" s="29"/>
      <c r="G61" s="29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8"/>
      <c r="S61" s="14"/>
      <c r="T61" s="14"/>
      <c r="U61" s="14"/>
      <c r="V61" s="18"/>
      <c r="W61" s="14"/>
      <c r="X61" s="14"/>
      <c r="Y61" s="14"/>
      <c r="Z61" s="14"/>
    </row>
    <row r="62" spans="1:26" x14ac:dyDescent="0.25">
      <c r="A62" s="29"/>
      <c r="B62" s="29"/>
      <c r="C62" s="29"/>
      <c r="D62" s="29"/>
      <c r="E62" s="29"/>
      <c r="F62" s="29"/>
      <c r="G62" s="29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5">
      <c r="A63" s="29"/>
      <c r="B63" s="13"/>
      <c r="C63" s="29"/>
      <c r="D63" s="29"/>
      <c r="E63" s="29"/>
      <c r="F63" s="29"/>
      <c r="G63" s="29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5">
      <c r="A64" s="29"/>
      <c r="B64" s="13"/>
      <c r="C64" s="29"/>
      <c r="D64" s="29"/>
      <c r="E64" s="29"/>
      <c r="F64" s="29"/>
      <c r="G64" s="29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5">
      <c r="A65" s="29"/>
      <c r="B65" s="29"/>
      <c r="C65" s="29"/>
      <c r="D65" s="29"/>
      <c r="E65" s="29"/>
      <c r="F65" s="29"/>
      <c r="G65" s="29"/>
      <c r="H65" s="14"/>
      <c r="I65" s="14"/>
      <c r="J65" s="14"/>
      <c r="K65" s="14"/>
      <c r="L65" s="14"/>
      <c r="M65" s="14"/>
      <c r="N65" s="18"/>
      <c r="O65" s="18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5">
      <c r="A66" s="29"/>
      <c r="B66" s="29"/>
      <c r="C66" s="29"/>
      <c r="D66" s="29"/>
      <c r="E66" s="29"/>
      <c r="F66" s="29"/>
      <c r="G66" s="29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8"/>
      <c r="T66" s="14"/>
      <c r="U66" s="14"/>
      <c r="V66" s="14"/>
      <c r="W66" s="14"/>
      <c r="X66" s="14"/>
      <c r="Y66" s="14"/>
      <c r="Z66" s="14"/>
    </row>
    <row r="67" spans="1:26" x14ac:dyDescent="0.25">
      <c r="A67" s="29"/>
      <c r="B67" s="29"/>
      <c r="C67" s="29"/>
      <c r="D67" s="29"/>
      <c r="E67" s="29"/>
      <c r="F67" s="29"/>
      <c r="G67" s="29"/>
      <c r="H67" s="14"/>
      <c r="I67" s="14"/>
      <c r="J67" s="14"/>
      <c r="K67" s="14"/>
      <c r="L67" s="14"/>
      <c r="M67" s="14"/>
      <c r="N67" s="18"/>
      <c r="O67" s="18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5">
      <c r="A68" s="29"/>
      <c r="B68" s="29"/>
      <c r="C68" s="32"/>
      <c r="D68" s="29"/>
      <c r="E68" s="29"/>
      <c r="F68" s="29"/>
      <c r="G68" s="29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5">
      <c r="A69" s="30"/>
      <c r="B69" s="30"/>
      <c r="C69" s="30"/>
      <c r="D69" s="30"/>
      <c r="E69" s="29"/>
      <c r="F69" s="29"/>
      <c r="G69" s="29"/>
      <c r="H69" s="14"/>
      <c r="I69" s="14"/>
      <c r="J69" s="14"/>
      <c r="K69" s="14"/>
      <c r="L69" s="14"/>
      <c r="M69" s="40"/>
      <c r="N69" s="14"/>
      <c r="O69" s="18"/>
      <c r="P69" s="14"/>
      <c r="Q69" s="14"/>
      <c r="R69" s="14"/>
      <c r="S69" s="18"/>
      <c r="T69" s="14"/>
      <c r="U69" s="14"/>
      <c r="V69" s="14"/>
      <c r="W69" s="14"/>
      <c r="X69" s="14"/>
      <c r="Y69" s="14"/>
      <c r="Z69" s="14"/>
    </row>
    <row r="70" spans="1:26" x14ac:dyDescent="0.25">
      <c r="A70" s="30"/>
      <c r="B70" s="30"/>
      <c r="C70" s="30"/>
      <c r="D70" s="30"/>
      <c r="E70" s="29"/>
      <c r="F70" s="29"/>
      <c r="G70" s="29"/>
      <c r="H70" s="14"/>
      <c r="I70" s="14"/>
      <c r="J70" s="14"/>
      <c r="K70" s="14"/>
      <c r="L70" s="14"/>
      <c r="M70" s="40"/>
      <c r="N70" s="18"/>
      <c r="O70" s="18"/>
      <c r="P70" s="14"/>
      <c r="Q70" s="14"/>
      <c r="R70" s="14"/>
      <c r="S70" s="18"/>
      <c r="T70" s="14"/>
      <c r="U70" s="14"/>
      <c r="V70" s="14"/>
      <c r="W70" s="14"/>
      <c r="X70" s="14"/>
      <c r="Y70" s="14"/>
      <c r="Z70" s="14"/>
    </row>
    <row r="71" spans="1:26" x14ac:dyDescent="0.25">
      <c r="A71" s="30"/>
      <c r="B71" s="30"/>
      <c r="C71" s="30"/>
      <c r="D71" s="30"/>
      <c r="E71" s="29"/>
      <c r="F71" s="29"/>
      <c r="G71" s="29"/>
      <c r="H71" s="14"/>
      <c r="I71" s="14"/>
      <c r="J71" s="14"/>
      <c r="K71" s="14"/>
      <c r="L71" s="14"/>
      <c r="M71" s="18"/>
      <c r="N71" s="14"/>
      <c r="O71" s="18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5">
      <c r="A72" s="30"/>
      <c r="B72" s="30"/>
      <c r="C72" s="30"/>
      <c r="D72" s="30"/>
      <c r="E72" s="29"/>
      <c r="F72" s="29"/>
      <c r="G72" s="29"/>
      <c r="H72" s="14"/>
      <c r="I72" s="14"/>
      <c r="J72" s="14"/>
      <c r="K72" s="14"/>
      <c r="L72" s="14"/>
      <c r="M72" s="18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5">
      <c r="A73" s="30"/>
      <c r="B73" s="30"/>
      <c r="C73" s="30"/>
      <c r="D73" s="30"/>
      <c r="E73" s="29"/>
      <c r="F73" s="29"/>
      <c r="G73" s="29"/>
      <c r="H73" s="14"/>
      <c r="I73" s="14"/>
      <c r="J73" s="14"/>
      <c r="K73" s="14"/>
      <c r="L73" s="14"/>
      <c r="M73" s="18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5">
      <c r="A74" s="30"/>
      <c r="B74" s="30"/>
      <c r="C74" s="30"/>
      <c r="D74" s="30"/>
      <c r="E74" s="29"/>
      <c r="F74" s="29"/>
      <c r="G74" s="29"/>
      <c r="H74" s="14"/>
      <c r="I74" s="14"/>
      <c r="J74" s="14"/>
      <c r="K74" s="14"/>
      <c r="L74" s="14"/>
      <c r="M74" s="18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5">
      <c r="A75" s="29"/>
      <c r="B75" s="29"/>
      <c r="C75" s="32"/>
      <c r="D75" s="33"/>
      <c r="E75" s="32"/>
      <c r="F75" s="29"/>
      <c r="G75" s="29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5">
      <c r="A76" s="29"/>
      <c r="B76" s="13"/>
      <c r="C76" s="29"/>
      <c r="D76" s="29"/>
      <c r="E76" s="29"/>
      <c r="F76" s="29"/>
      <c r="G76" s="34"/>
      <c r="H76" s="37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5">
      <c r="A77" s="29"/>
      <c r="B77" s="13"/>
      <c r="C77" s="31"/>
      <c r="D77" s="31"/>
      <c r="E77" s="29"/>
      <c r="F77" s="29"/>
      <c r="G77" s="29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8"/>
      <c r="W77" s="14"/>
      <c r="X77" s="14"/>
      <c r="Y77" s="14"/>
      <c r="Z77" s="14"/>
    </row>
    <row r="78" spans="1:26" x14ac:dyDescent="0.25">
      <c r="A78" s="29"/>
      <c r="B78" s="13"/>
      <c r="C78" s="29"/>
      <c r="D78" s="29"/>
      <c r="E78" s="29"/>
      <c r="F78" s="29"/>
      <c r="G78" s="29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5">
      <c r="A79" s="29"/>
      <c r="B79" s="13"/>
      <c r="C79" s="31"/>
      <c r="D79" s="31"/>
      <c r="E79" s="29"/>
      <c r="F79" s="29"/>
      <c r="G79" s="29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8"/>
      <c r="W79" s="14"/>
      <c r="X79" s="14"/>
      <c r="Y79" s="14"/>
      <c r="Z79" s="14"/>
    </row>
    <row r="80" spans="1:26" x14ac:dyDescent="0.25">
      <c r="A80" s="29"/>
      <c r="B80" s="13"/>
      <c r="C80" s="31"/>
      <c r="D80" s="31"/>
      <c r="E80" s="29"/>
      <c r="F80" s="29"/>
      <c r="G80" s="29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8"/>
      <c r="W80" s="14"/>
      <c r="X80" s="14"/>
      <c r="Y80" s="14"/>
      <c r="Z80" s="14"/>
    </row>
    <row r="81" spans="1:26" x14ac:dyDescent="0.25">
      <c r="A81" s="29"/>
      <c r="B81" s="13"/>
      <c r="C81" s="31"/>
      <c r="D81" s="31"/>
      <c r="E81" s="29"/>
      <c r="F81" s="29"/>
      <c r="G81" s="29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8"/>
      <c r="W81" s="14"/>
      <c r="X81" s="14"/>
      <c r="Y81" s="14"/>
      <c r="Z81" s="14"/>
    </row>
    <row r="82" spans="1:26" x14ac:dyDescent="0.25">
      <c r="A82" s="29"/>
      <c r="B82" s="29"/>
      <c r="C82" s="29"/>
      <c r="D82" s="29"/>
      <c r="E82" s="29"/>
      <c r="F82" s="29"/>
      <c r="G82" s="29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5">
      <c r="A83" s="29"/>
      <c r="B83" s="13"/>
      <c r="C83" s="29"/>
      <c r="D83" s="29"/>
      <c r="E83" s="29"/>
      <c r="F83" s="29"/>
      <c r="G83" s="29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5">
      <c r="A84" s="29"/>
      <c r="B84" s="13"/>
      <c r="C84" s="29"/>
      <c r="D84" s="29"/>
      <c r="E84" s="29"/>
      <c r="F84" s="29"/>
      <c r="G84" s="29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5">
      <c r="A85" s="29"/>
      <c r="B85" s="29"/>
      <c r="C85" s="29"/>
      <c r="D85" s="29"/>
      <c r="E85" s="29"/>
      <c r="F85" s="29"/>
      <c r="G85" s="29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5">
      <c r="A86" s="29"/>
      <c r="B86" s="29"/>
      <c r="C86" s="29"/>
      <c r="D86" s="29"/>
      <c r="E86" s="29"/>
      <c r="F86" s="29"/>
      <c r="G86" s="29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5">
      <c r="A87" s="29"/>
      <c r="B87" s="29"/>
      <c r="C87" s="29"/>
      <c r="D87" s="29"/>
      <c r="E87" s="29"/>
      <c r="F87" s="29"/>
      <c r="G87" s="29"/>
      <c r="H87" s="14"/>
      <c r="I87" s="14"/>
      <c r="J87" s="14"/>
      <c r="K87" s="14"/>
      <c r="L87" s="14"/>
      <c r="M87" s="14"/>
      <c r="N87" s="18"/>
      <c r="O87" s="18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5">
      <c r="A88" s="29"/>
      <c r="B88" s="29"/>
      <c r="C88" s="29"/>
      <c r="D88" s="29"/>
      <c r="E88" s="29"/>
      <c r="F88" s="29"/>
      <c r="G88" s="29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5">
      <c r="A89" s="29"/>
      <c r="B89" s="29"/>
      <c r="C89" s="29"/>
      <c r="D89" s="29"/>
      <c r="E89" s="29"/>
      <c r="F89" s="29"/>
      <c r="G89" s="29"/>
      <c r="H89" s="14"/>
      <c r="I89" s="14"/>
      <c r="J89" s="14"/>
      <c r="K89" s="14"/>
      <c r="L89" s="14"/>
      <c r="M89" s="40"/>
      <c r="N89" s="14"/>
      <c r="O89" s="18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5">
      <c r="A90" s="29"/>
      <c r="B90" s="29"/>
      <c r="C90" s="29"/>
      <c r="D90" s="29"/>
      <c r="E90" s="29"/>
      <c r="F90" s="29"/>
      <c r="G90" s="29"/>
      <c r="H90" s="14"/>
      <c r="I90" s="14"/>
      <c r="J90" s="14"/>
      <c r="K90" s="14"/>
      <c r="L90" s="14"/>
      <c r="M90" s="40"/>
      <c r="N90" s="18"/>
      <c r="O90" s="18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5">
      <c r="A91" s="30"/>
      <c r="B91" s="30"/>
      <c r="C91" s="30"/>
      <c r="D91" s="30"/>
      <c r="E91" s="29"/>
      <c r="F91" s="29"/>
      <c r="G91" s="29"/>
      <c r="H91" s="14"/>
      <c r="I91" s="14"/>
      <c r="J91" s="14"/>
      <c r="K91" s="14"/>
      <c r="L91" s="14"/>
      <c r="M91" s="14"/>
      <c r="N91" s="18"/>
      <c r="O91" s="18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5">
      <c r="A92" s="30"/>
      <c r="B92" s="30"/>
      <c r="C92" s="30"/>
      <c r="D92" s="30"/>
      <c r="E92" s="29"/>
      <c r="F92" s="29"/>
      <c r="G92" s="29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5">
      <c r="A93" s="30"/>
      <c r="B93" s="30"/>
      <c r="C93" s="30"/>
      <c r="D93" s="30"/>
      <c r="E93" s="29"/>
      <c r="F93" s="29"/>
      <c r="G93" s="29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5">
      <c r="A94" s="30"/>
      <c r="B94" s="30"/>
      <c r="C94" s="30"/>
      <c r="D94" s="30"/>
      <c r="E94" s="29"/>
      <c r="F94" s="29"/>
      <c r="G94" s="29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5">
      <c r="A95" s="30"/>
      <c r="B95" s="30"/>
      <c r="C95" s="30"/>
      <c r="D95" s="30"/>
      <c r="E95" s="29"/>
      <c r="F95" s="29"/>
      <c r="G95" s="29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5">
      <c r="A96" s="30"/>
      <c r="B96" s="30"/>
      <c r="C96" s="30"/>
      <c r="D96" s="30"/>
      <c r="E96" s="29"/>
      <c r="F96" s="29"/>
      <c r="G96" s="29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5">
      <c r="A97" s="29"/>
      <c r="B97" s="29"/>
      <c r="C97" s="32"/>
      <c r="D97" s="33"/>
      <c r="E97" s="32"/>
      <c r="F97" s="29"/>
      <c r="G97" s="29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5">
      <c r="A98" s="29"/>
      <c r="B98" s="13"/>
      <c r="C98" s="29"/>
      <c r="D98" s="29"/>
      <c r="E98" s="29"/>
      <c r="F98" s="29"/>
      <c r="G98" s="3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5">
      <c r="A99" s="29"/>
      <c r="B99" s="13"/>
      <c r="C99" s="31"/>
      <c r="D99" s="29"/>
      <c r="E99" s="29"/>
      <c r="F99" s="29"/>
      <c r="G99" s="29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5">
      <c r="A100" s="29"/>
      <c r="B100" s="13"/>
      <c r="C100" s="29"/>
      <c r="D100" s="29"/>
      <c r="E100" s="29"/>
      <c r="F100" s="29"/>
      <c r="G100" s="29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5">
      <c r="A101" s="29"/>
      <c r="B101" s="13"/>
      <c r="C101" s="31"/>
      <c r="D101" s="29"/>
      <c r="E101" s="29"/>
      <c r="F101" s="29"/>
      <c r="G101" s="29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5">
      <c r="A102" s="29"/>
      <c r="B102" s="13"/>
      <c r="C102" s="31"/>
      <c r="D102" s="29"/>
      <c r="E102" s="29"/>
      <c r="F102" s="29"/>
      <c r="G102" s="29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5">
      <c r="A103" s="29"/>
      <c r="B103" s="13"/>
      <c r="C103" s="31"/>
      <c r="D103" s="29"/>
      <c r="E103" s="29"/>
      <c r="F103" s="29"/>
      <c r="G103" s="29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5">
      <c r="A104" s="29"/>
      <c r="B104" s="29"/>
      <c r="C104" s="29"/>
      <c r="D104" s="29"/>
      <c r="E104" s="29"/>
      <c r="F104" s="29"/>
      <c r="G104" s="29"/>
      <c r="H104" s="14"/>
      <c r="I104" s="14"/>
      <c r="J104" s="14"/>
      <c r="K104" s="14"/>
      <c r="L104" s="18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5">
      <c r="A105" s="29"/>
      <c r="B105" s="13"/>
      <c r="C105" s="29"/>
      <c r="D105" s="29"/>
      <c r="E105" s="29"/>
      <c r="F105" s="29"/>
      <c r="G105" s="29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5">
      <c r="A106" s="29"/>
      <c r="B106" s="13"/>
      <c r="C106" s="29"/>
      <c r="D106" s="29"/>
      <c r="E106" s="29"/>
      <c r="F106" s="29"/>
      <c r="G106" s="29"/>
      <c r="H106" s="14"/>
      <c r="I106" s="14"/>
      <c r="J106" s="14"/>
      <c r="K106" s="14"/>
      <c r="L106" s="18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5">
      <c r="A107" s="29"/>
      <c r="B107" s="29"/>
      <c r="C107" s="29"/>
      <c r="D107" s="29"/>
      <c r="E107" s="29"/>
      <c r="F107" s="29"/>
      <c r="G107" s="29"/>
      <c r="H107" s="14"/>
      <c r="I107" s="14"/>
      <c r="J107" s="14"/>
      <c r="K107" s="14"/>
      <c r="L107" s="18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5">
      <c r="A108" s="29"/>
      <c r="B108" s="29"/>
      <c r="C108" s="29"/>
      <c r="D108" s="29"/>
      <c r="E108" s="29"/>
      <c r="F108" s="29"/>
      <c r="G108" s="29"/>
      <c r="H108" s="14"/>
      <c r="I108" s="14"/>
      <c r="J108" s="14"/>
      <c r="K108" s="14"/>
      <c r="L108" s="18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5">
      <c r="A109" s="29"/>
      <c r="B109" s="29"/>
      <c r="C109" s="29"/>
      <c r="D109" s="29"/>
      <c r="E109" s="29"/>
      <c r="F109" s="29"/>
      <c r="G109" s="29"/>
      <c r="H109" s="14"/>
      <c r="I109" s="14"/>
      <c r="J109" s="14"/>
      <c r="K109" s="14"/>
      <c r="L109" s="14"/>
      <c r="M109" s="14"/>
      <c r="N109" s="18"/>
      <c r="O109" s="18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5">
      <c r="A110" s="29"/>
      <c r="B110" s="29"/>
      <c r="C110" s="29"/>
      <c r="D110" s="29"/>
      <c r="E110" s="29"/>
      <c r="F110" s="29"/>
      <c r="G110" s="29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5">
      <c r="A111" s="29"/>
      <c r="B111" s="29"/>
      <c r="C111" s="29"/>
      <c r="D111" s="29"/>
      <c r="E111" s="29"/>
      <c r="F111" s="29"/>
      <c r="G111" s="29"/>
      <c r="H111" s="14"/>
      <c r="I111" s="14"/>
      <c r="J111" s="14"/>
      <c r="K111" s="14"/>
      <c r="L111" s="14"/>
      <c r="M111" s="40"/>
      <c r="N111" s="14"/>
      <c r="O111" s="18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5">
      <c r="A112" s="29"/>
      <c r="B112" s="29"/>
      <c r="C112" s="29"/>
      <c r="D112" s="29"/>
      <c r="E112" s="29"/>
      <c r="F112" s="29"/>
      <c r="G112" s="29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5">
      <c r="A113" s="29"/>
      <c r="B113" s="29"/>
      <c r="C113" s="29"/>
      <c r="D113" s="29"/>
      <c r="E113" s="29"/>
      <c r="F113" s="29"/>
      <c r="G113" s="29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5">
      <c r="A114" s="30"/>
      <c r="B114" s="30"/>
      <c r="C114" s="30"/>
      <c r="D114" s="30"/>
      <c r="E114" s="29"/>
      <c r="F114" s="29"/>
      <c r="G114" s="29"/>
      <c r="H114" s="14"/>
      <c r="I114" s="14"/>
      <c r="J114" s="14"/>
      <c r="K114" s="14"/>
      <c r="L114" s="14"/>
      <c r="M114" s="14"/>
      <c r="N114" s="18"/>
      <c r="O114" s="18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5">
      <c r="A115" s="30"/>
      <c r="B115" s="30"/>
      <c r="C115" s="30"/>
      <c r="D115" s="30"/>
      <c r="E115" s="29"/>
      <c r="F115" s="29"/>
      <c r="G115" s="29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5">
      <c r="A116" s="30"/>
      <c r="B116" s="30"/>
      <c r="C116" s="30"/>
      <c r="D116" s="30"/>
      <c r="E116" s="29"/>
      <c r="F116" s="29"/>
      <c r="G116" s="29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5">
      <c r="A117" s="30"/>
      <c r="B117" s="30"/>
      <c r="C117" s="30"/>
      <c r="D117" s="30"/>
      <c r="E117" s="29"/>
      <c r="F117" s="29"/>
      <c r="G117" s="29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5">
      <c r="A118" s="30"/>
      <c r="B118" s="30"/>
      <c r="C118" s="30"/>
      <c r="D118" s="30"/>
      <c r="E118" s="29"/>
      <c r="F118" s="29"/>
      <c r="G118" s="29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5">
      <c r="A119" s="30"/>
      <c r="B119" s="30"/>
      <c r="C119" s="30"/>
      <c r="D119" s="30"/>
      <c r="E119" s="29"/>
      <c r="F119" s="29"/>
      <c r="G119" s="29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5">
      <c r="A120" s="29"/>
      <c r="B120" s="29"/>
      <c r="C120" s="32"/>
      <c r="D120" s="33"/>
      <c r="E120" s="32"/>
      <c r="F120" s="29"/>
      <c r="G120" s="29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5">
      <c r="A121" s="29"/>
      <c r="B121" s="13"/>
      <c r="C121" s="29"/>
      <c r="D121" s="29"/>
      <c r="E121" s="29"/>
      <c r="F121" s="29"/>
      <c r="G121" s="3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5">
      <c r="A122" s="29"/>
      <c r="B122" s="13"/>
      <c r="C122" s="31"/>
      <c r="D122" s="31"/>
      <c r="E122" s="29"/>
      <c r="F122" s="29"/>
      <c r="G122" s="29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5">
      <c r="A123" s="29"/>
      <c r="B123" s="13"/>
      <c r="C123" s="29"/>
      <c r="D123" s="29"/>
      <c r="E123" s="29"/>
      <c r="F123" s="29"/>
      <c r="G123" s="29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5">
      <c r="A124" s="29"/>
      <c r="B124" s="13"/>
      <c r="C124" s="31"/>
      <c r="D124" s="31"/>
      <c r="E124" s="29"/>
      <c r="F124" s="29"/>
      <c r="G124" s="29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5">
      <c r="A125" s="29"/>
      <c r="B125" s="13"/>
      <c r="C125" s="31"/>
      <c r="D125" s="31"/>
      <c r="E125" s="29"/>
      <c r="F125" s="29"/>
      <c r="G125" s="29"/>
      <c r="H125" s="14"/>
      <c r="I125" s="14"/>
      <c r="J125" s="14"/>
      <c r="K125" s="14"/>
      <c r="L125" s="14"/>
      <c r="M125" s="18"/>
      <c r="N125" s="18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5">
      <c r="A126" s="29"/>
      <c r="B126" s="13"/>
      <c r="C126" s="31"/>
      <c r="D126" s="31"/>
      <c r="E126" s="29"/>
      <c r="F126" s="29"/>
      <c r="G126" s="29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5">
      <c r="A127" s="29"/>
      <c r="B127" s="29"/>
      <c r="C127" s="29"/>
      <c r="D127" s="29"/>
      <c r="E127" s="29"/>
      <c r="F127" s="29"/>
      <c r="G127" s="29"/>
      <c r="H127" s="14"/>
      <c r="I127" s="14"/>
      <c r="J127" s="14"/>
      <c r="K127" s="14"/>
      <c r="L127" s="18"/>
      <c r="M127" s="18"/>
      <c r="N127" s="18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5">
      <c r="A128" s="29"/>
      <c r="B128" s="13"/>
      <c r="C128" s="29"/>
      <c r="D128" s="29"/>
      <c r="E128" s="29"/>
      <c r="F128" s="29"/>
      <c r="G128" s="29"/>
      <c r="H128" s="14"/>
      <c r="I128" s="14"/>
      <c r="J128" s="14"/>
      <c r="K128" s="14"/>
      <c r="L128" s="14"/>
      <c r="M128" s="18"/>
      <c r="N128" s="18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5">
      <c r="A129" s="29"/>
      <c r="B129" s="13"/>
      <c r="C129" s="29"/>
      <c r="D129" s="29"/>
      <c r="E129" s="29"/>
      <c r="F129" s="29"/>
      <c r="G129" s="29"/>
      <c r="H129" s="14"/>
      <c r="I129" s="14"/>
      <c r="J129" s="14"/>
      <c r="K129" s="14"/>
      <c r="L129" s="18"/>
      <c r="M129" s="18"/>
      <c r="N129" s="18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5">
      <c r="A130" s="29"/>
      <c r="B130" s="29"/>
      <c r="C130" s="29"/>
      <c r="D130" s="29"/>
      <c r="E130" s="29"/>
      <c r="F130" s="29"/>
      <c r="G130" s="29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5">
      <c r="A131" s="29"/>
      <c r="B131" s="29"/>
      <c r="C131" s="29"/>
      <c r="D131" s="29"/>
      <c r="E131" s="29"/>
      <c r="F131" s="29"/>
      <c r="G131" s="29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5">
      <c r="A132" s="29"/>
      <c r="B132" s="29"/>
      <c r="C132" s="29"/>
      <c r="D132" s="29"/>
      <c r="E132" s="29"/>
      <c r="F132" s="29"/>
      <c r="G132" s="29"/>
      <c r="H132" s="14"/>
      <c r="I132" s="14"/>
      <c r="J132" s="14"/>
      <c r="K132" s="14"/>
      <c r="L132" s="14"/>
      <c r="M132" s="14"/>
      <c r="N132" s="18"/>
      <c r="O132" s="18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5">
      <c r="A133" s="29"/>
      <c r="B133" s="29"/>
      <c r="C133" s="29"/>
      <c r="D133" s="29"/>
      <c r="E133" s="29"/>
      <c r="F133" s="29"/>
      <c r="G133" s="29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5">
      <c r="A134" s="29"/>
      <c r="B134" s="29"/>
      <c r="C134" s="29"/>
      <c r="D134" s="29"/>
      <c r="E134" s="29"/>
      <c r="F134" s="29"/>
      <c r="G134" s="29"/>
      <c r="H134" s="14"/>
      <c r="I134" s="14"/>
      <c r="J134" s="14"/>
      <c r="K134" s="14"/>
      <c r="L134" s="14"/>
      <c r="M134" s="40"/>
      <c r="N134" s="14"/>
      <c r="O134" s="18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5">
      <c r="A135" s="29"/>
      <c r="B135" s="29"/>
      <c r="C135" s="29"/>
      <c r="D135" s="29"/>
      <c r="E135" s="29"/>
      <c r="F135" s="29"/>
      <c r="G135" s="29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5">
      <c r="A136" s="30"/>
      <c r="B136" s="30"/>
      <c r="C136" s="30"/>
      <c r="D136" s="30"/>
      <c r="E136" s="29"/>
      <c r="F136" s="29"/>
      <c r="G136" s="29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5">
      <c r="A137" s="30"/>
      <c r="B137" s="30"/>
      <c r="C137" s="30"/>
      <c r="D137" s="30"/>
      <c r="E137" s="35"/>
      <c r="F137" s="29"/>
      <c r="G137" s="29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5">
      <c r="A138" s="30"/>
      <c r="B138" s="30"/>
      <c r="C138" s="30"/>
      <c r="D138" s="30"/>
      <c r="E138" s="29"/>
      <c r="F138" s="29"/>
      <c r="G138" s="29"/>
      <c r="H138" s="14"/>
      <c r="I138" s="14"/>
      <c r="J138" s="14"/>
      <c r="K138" s="14"/>
      <c r="L138" s="14"/>
      <c r="M138" s="18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5">
      <c r="A139" s="30"/>
      <c r="B139" s="30"/>
      <c r="C139" s="30"/>
      <c r="D139" s="30"/>
      <c r="E139" s="29"/>
      <c r="F139" s="29"/>
      <c r="G139" s="29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5">
      <c r="A140" s="30"/>
      <c r="B140" s="30"/>
      <c r="C140" s="30"/>
      <c r="D140" s="30"/>
      <c r="E140" s="29"/>
      <c r="F140" s="29"/>
      <c r="G140" s="29"/>
      <c r="H140" s="14"/>
      <c r="I140" s="14"/>
      <c r="J140" s="14"/>
      <c r="K140" s="14"/>
      <c r="L140" s="14"/>
      <c r="M140" s="18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5">
      <c r="A141" s="30"/>
      <c r="B141" s="30"/>
      <c r="C141" s="30"/>
      <c r="D141" s="30"/>
      <c r="E141" s="29"/>
      <c r="F141" s="29"/>
      <c r="G141" s="29"/>
      <c r="H141" s="14"/>
      <c r="I141" s="14"/>
      <c r="J141" s="14"/>
      <c r="K141" s="14"/>
      <c r="L141" s="14"/>
      <c r="M141" s="18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5">
      <c r="A142" s="29"/>
      <c r="B142" s="29"/>
      <c r="C142" s="32"/>
      <c r="D142" s="33"/>
      <c r="E142" s="32"/>
      <c r="F142" s="29"/>
      <c r="G142" s="29"/>
      <c r="H142" s="14"/>
      <c r="I142" s="14"/>
      <c r="J142" s="14"/>
      <c r="K142" s="14"/>
      <c r="L142" s="14"/>
      <c r="M142" s="18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5">
      <c r="A143" s="29"/>
      <c r="B143" s="13"/>
      <c r="C143" s="29"/>
      <c r="D143" s="29"/>
      <c r="E143" s="29"/>
      <c r="F143" s="29"/>
      <c r="G143" s="3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5">
      <c r="A144" s="29"/>
      <c r="B144" s="13"/>
      <c r="C144" s="31"/>
      <c r="D144" s="31"/>
      <c r="E144" s="29"/>
      <c r="F144" s="29"/>
      <c r="G144" s="29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5">
      <c r="A145" s="29"/>
      <c r="B145" s="13"/>
      <c r="C145" s="29"/>
      <c r="D145" s="29"/>
      <c r="E145" s="29"/>
      <c r="F145" s="29"/>
      <c r="G145" s="29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5">
      <c r="A146" s="29"/>
      <c r="B146" s="13"/>
      <c r="C146" s="31"/>
      <c r="D146" s="31"/>
      <c r="E146" s="29"/>
      <c r="F146" s="29"/>
      <c r="G146" s="29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5">
      <c r="A147" s="29"/>
      <c r="B147" s="13"/>
      <c r="C147" s="31"/>
      <c r="D147" s="31"/>
      <c r="E147" s="29"/>
      <c r="F147" s="29"/>
      <c r="G147" s="29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5">
      <c r="A148" s="29"/>
      <c r="B148" s="13"/>
      <c r="C148" s="31"/>
      <c r="D148" s="31"/>
      <c r="E148" s="29"/>
      <c r="F148" s="29"/>
      <c r="G148" s="29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5">
      <c r="A149" s="29"/>
      <c r="B149" s="29"/>
      <c r="C149" s="29"/>
      <c r="D149" s="29"/>
      <c r="E149" s="29"/>
      <c r="F149" s="29"/>
      <c r="G149" s="29"/>
      <c r="H149" s="14"/>
      <c r="I149" s="14"/>
      <c r="J149" s="14"/>
      <c r="K149" s="14"/>
      <c r="L149" s="14"/>
      <c r="M149" s="14"/>
      <c r="N149" s="18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5">
      <c r="A150" s="29"/>
      <c r="B150" s="13"/>
      <c r="C150" s="29"/>
      <c r="D150" s="29"/>
      <c r="E150" s="29"/>
      <c r="F150" s="29"/>
      <c r="G150" s="29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5">
      <c r="A151" s="29"/>
      <c r="B151" s="13"/>
      <c r="C151" s="29"/>
      <c r="D151" s="29"/>
      <c r="E151" s="29"/>
      <c r="F151" s="29"/>
      <c r="G151" s="29"/>
      <c r="H151" s="14"/>
      <c r="I151" s="14"/>
      <c r="J151" s="14"/>
      <c r="K151" s="14"/>
      <c r="L151" s="14"/>
      <c r="M151" s="14"/>
      <c r="N151" s="18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5">
      <c r="A152" s="29"/>
      <c r="B152" s="29"/>
      <c r="C152" s="29"/>
      <c r="D152" s="29"/>
      <c r="E152" s="29"/>
      <c r="F152" s="29"/>
      <c r="G152" s="29"/>
      <c r="H152" s="14"/>
      <c r="I152" s="14"/>
      <c r="J152" s="14"/>
      <c r="K152" s="14"/>
      <c r="L152" s="14"/>
      <c r="M152" s="14"/>
      <c r="N152" s="18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5">
      <c r="A153" s="29"/>
      <c r="B153" s="29"/>
      <c r="C153" s="29"/>
      <c r="D153" s="29"/>
      <c r="E153" s="29"/>
      <c r="F153" s="29"/>
      <c r="G153" s="29"/>
      <c r="H153" s="14"/>
      <c r="I153" s="14"/>
      <c r="J153" s="14"/>
      <c r="K153" s="14"/>
      <c r="L153" s="14"/>
      <c r="M153" s="14"/>
      <c r="N153" s="18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5">
      <c r="A154" s="30"/>
      <c r="B154" s="30"/>
      <c r="C154" s="30"/>
      <c r="D154" s="30"/>
      <c r="E154" s="29"/>
      <c r="F154" s="29"/>
      <c r="G154" s="29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5">
      <c r="A155" s="30"/>
      <c r="B155" s="30"/>
      <c r="C155" s="30"/>
      <c r="D155" s="30"/>
      <c r="E155" s="35"/>
      <c r="F155" s="29"/>
      <c r="G155" s="29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5">
      <c r="A156" s="30"/>
      <c r="B156" s="30"/>
      <c r="C156" s="30"/>
      <c r="D156" s="30"/>
      <c r="E156" s="29"/>
      <c r="F156" s="35"/>
      <c r="G156" s="35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5">
      <c r="A157" s="30"/>
      <c r="B157" s="30"/>
      <c r="C157" s="30"/>
      <c r="D157" s="30"/>
      <c r="E157" s="29"/>
      <c r="F157" s="29"/>
      <c r="G157" s="29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5">
      <c r="A158" s="30"/>
      <c r="B158" s="30"/>
      <c r="C158" s="30"/>
      <c r="D158" s="30"/>
      <c r="E158" s="29"/>
      <c r="F158" s="29"/>
      <c r="G158" s="29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5">
      <c r="A159" s="30"/>
      <c r="B159" s="30"/>
      <c r="C159" s="30"/>
      <c r="D159" s="30"/>
      <c r="E159" s="29"/>
      <c r="F159" s="29"/>
      <c r="G159" s="29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5">
      <c r="A160" s="29"/>
      <c r="B160" s="29"/>
      <c r="C160" s="32"/>
      <c r="D160" s="33"/>
      <c r="E160" s="32"/>
      <c r="F160" s="29"/>
      <c r="G160" s="29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5">
      <c r="A161" s="29"/>
      <c r="B161" s="13"/>
      <c r="C161" s="29"/>
      <c r="D161" s="29"/>
      <c r="E161" s="29"/>
      <c r="F161" s="29"/>
      <c r="G161" s="3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5">
      <c r="A162" s="29"/>
      <c r="B162" s="13"/>
      <c r="C162" s="31"/>
      <c r="D162" s="31"/>
      <c r="E162" s="29"/>
      <c r="F162" s="29"/>
      <c r="G162" s="29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5">
      <c r="A163" s="29"/>
      <c r="B163" s="13"/>
      <c r="C163" s="29"/>
      <c r="D163" s="29"/>
      <c r="E163" s="29"/>
      <c r="F163" s="29"/>
      <c r="G163" s="29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5">
      <c r="A164" s="29"/>
      <c r="B164" s="13"/>
      <c r="C164" s="31"/>
      <c r="D164" s="31"/>
      <c r="E164" s="29"/>
      <c r="F164" s="29"/>
      <c r="G164" s="29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5">
      <c r="A165" s="29"/>
      <c r="B165" s="13"/>
      <c r="C165" s="31"/>
      <c r="D165" s="31"/>
      <c r="E165" s="29"/>
      <c r="F165" s="29"/>
      <c r="G165" s="29"/>
      <c r="H165" s="14"/>
      <c r="I165" s="14"/>
      <c r="J165" s="14"/>
      <c r="K165" s="14"/>
      <c r="L165" s="14"/>
      <c r="M165" s="18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5">
      <c r="A166" s="29"/>
      <c r="B166" s="13"/>
      <c r="C166" s="31"/>
      <c r="D166" s="31"/>
      <c r="E166" s="29"/>
      <c r="F166" s="29"/>
      <c r="G166" s="29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5">
      <c r="A167" s="29"/>
      <c r="B167" s="29"/>
      <c r="C167" s="29"/>
      <c r="D167" s="29"/>
      <c r="E167" s="29"/>
      <c r="F167" s="29"/>
      <c r="G167" s="29"/>
      <c r="H167" s="14"/>
      <c r="I167" s="14"/>
      <c r="J167" s="14"/>
      <c r="K167" s="14"/>
      <c r="L167" s="14"/>
      <c r="M167" s="18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5">
      <c r="A168" s="29"/>
      <c r="B168" s="13"/>
      <c r="C168" s="29"/>
      <c r="D168" s="29"/>
      <c r="E168" s="29"/>
      <c r="F168" s="29"/>
      <c r="G168" s="29"/>
      <c r="H168" s="14"/>
      <c r="I168" s="14"/>
      <c r="J168" s="14"/>
      <c r="K168" s="14"/>
      <c r="L168" s="14"/>
      <c r="M168" s="18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5">
      <c r="A169" s="29"/>
      <c r="B169" s="13"/>
      <c r="C169" s="29"/>
      <c r="D169" s="29"/>
      <c r="E169" s="29"/>
      <c r="F169" s="29"/>
      <c r="G169" s="29"/>
      <c r="H169" s="14"/>
      <c r="I169" s="14"/>
      <c r="J169" s="14"/>
      <c r="K169" s="14"/>
      <c r="L169" s="14"/>
      <c r="M169" s="18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5">
      <c r="A170" s="29"/>
      <c r="B170" s="29"/>
      <c r="C170" s="29"/>
      <c r="D170" s="29"/>
      <c r="E170" s="29"/>
      <c r="F170" s="29"/>
      <c r="G170" s="29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5">
      <c r="A171" s="29"/>
      <c r="B171" s="29"/>
      <c r="C171" s="29"/>
      <c r="D171" s="29"/>
      <c r="E171" s="29"/>
      <c r="F171" s="29"/>
      <c r="G171" s="29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5">
      <c r="A172" s="29"/>
      <c r="B172" s="29"/>
      <c r="C172" s="29"/>
      <c r="D172" s="29"/>
      <c r="E172" s="29"/>
      <c r="F172" s="29"/>
      <c r="G172" s="29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5">
      <c r="A173" s="29"/>
      <c r="B173" s="29"/>
      <c r="C173" s="29"/>
      <c r="D173" s="29"/>
      <c r="E173" s="29"/>
      <c r="F173" s="29"/>
      <c r="G173" s="29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5">
      <c r="A174" s="29"/>
      <c r="B174" s="29"/>
      <c r="C174" s="29"/>
      <c r="D174" s="29"/>
      <c r="E174" s="29"/>
      <c r="F174" s="29"/>
      <c r="G174" s="29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5">
      <c r="A175" s="29"/>
      <c r="B175" s="29"/>
      <c r="C175" s="29"/>
      <c r="D175" s="29"/>
      <c r="E175" s="29"/>
      <c r="F175" s="29"/>
      <c r="G175" s="29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5">
      <c r="A176" s="29"/>
      <c r="B176" s="31"/>
      <c r="C176" s="29"/>
      <c r="D176" s="31"/>
      <c r="E176" s="29"/>
      <c r="F176" s="29"/>
      <c r="G176" s="29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5">
      <c r="A177" s="29"/>
      <c r="B177" s="31"/>
      <c r="C177" s="29"/>
      <c r="D177" s="31"/>
      <c r="E177" s="29"/>
      <c r="F177" s="29"/>
      <c r="G177" s="29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9" spans="1:26" x14ac:dyDescent="0.25">
      <c r="B179" s="16"/>
      <c r="D179" s="16"/>
    </row>
    <row r="181" spans="1:26" x14ac:dyDescent="0.25">
      <c r="B181" s="16"/>
      <c r="D181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T3" sqref="T3"/>
    </sheetView>
  </sheetViews>
  <sheetFormatPr defaultRowHeight="15" x14ac:dyDescent="0.25"/>
  <sheetData>
    <row r="1" spans="1:18" x14ac:dyDescent="0.25">
      <c r="N1" t="s">
        <v>57</v>
      </c>
      <c r="Q1" t="s">
        <v>58</v>
      </c>
    </row>
    <row r="2" spans="1:18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M2">
        <v>9.6623000000000001</v>
      </c>
      <c r="N2" s="2">
        <v>-1</v>
      </c>
      <c r="O2" s="4">
        <v>1</v>
      </c>
      <c r="P2">
        <v>-3.2146017712167501</v>
      </c>
      <c r="Q2" s="2">
        <v>0</v>
      </c>
      <c r="R2" s="4">
        <v>1</v>
      </c>
    </row>
    <row r="3" spans="1:18" x14ac:dyDescent="0.25">
      <c r="A3" s="13" t="s">
        <v>0</v>
      </c>
      <c r="B3" s="11" t="s">
        <v>4</v>
      </c>
      <c r="C3" s="12" t="s">
        <v>3</v>
      </c>
      <c r="D3" s="12" t="s">
        <v>5</v>
      </c>
      <c r="E3" s="12" t="s">
        <v>6</v>
      </c>
      <c r="F3" s="12" t="s">
        <v>8</v>
      </c>
      <c r="G3" s="12" t="s">
        <v>7</v>
      </c>
      <c r="H3" s="13" t="s">
        <v>2</v>
      </c>
      <c r="I3" s="13" t="s">
        <v>1</v>
      </c>
      <c r="N3" s="5">
        <v>-1</v>
      </c>
      <c r="O3" s="7">
        <v>2</v>
      </c>
      <c r="P3">
        <v>-8.0173333301032201</v>
      </c>
      <c r="Q3" s="5">
        <v>-1</v>
      </c>
      <c r="R3" s="7">
        <v>1</v>
      </c>
    </row>
    <row r="4" spans="1:18" x14ac:dyDescent="0.25">
      <c r="A4" s="2">
        <v>0</v>
      </c>
      <c r="B4" s="3">
        <v>1</v>
      </c>
      <c r="C4" s="3">
        <v>-1</v>
      </c>
      <c r="D4" s="3">
        <v>1</v>
      </c>
      <c r="E4" s="2">
        <v>0</v>
      </c>
      <c r="F4" s="3">
        <v>0</v>
      </c>
      <c r="G4" s="3">
        <v>0</v>
      </c>
      <c r="H4" s="3">
        <v>0</v>
      </c>
      <c r="I4" s="4">
        <v>-1</v>
      </c>
      <c r="N4" s="5">
        <v>-1</v>
      </c>
      <c r="O4" s="7">
        <v>0</v>
      </c>
      <c r="Q4" s="5">
        <v>0</v>
      </c>
      <c r="R4" s="7">
        <v>1</v>
      </c>
    </row>
    <row r="5" spans="1:18" x14ac:dyDescent="0.25">
      <c r="A5" s="5">
        <v>-1</v>
      </c>
      <c r="B5" s="6">
        <v>0</v>
      </c>
      <c r="C5" s="6">
        <v>1</v>
      </c>
      <c r="D5" s="6">
        <v>1</v>
      </c>
      <c r="E5" s="5">
        <v>-1</v>
      </c>
      <c r="F5" s="6">
        <v>0</v>
      </c>
      <c r="G5" s="6">
        <v>0</v>
      </c>
      <c r="H5" s="6">
        <v>0</v>
      </c>
      <c r="I5" s="7">
        <v>0</v>
      </c>
      <c r="N5" s="5">
        <v>0</v>
      </c>
      <c r="O5" s="7">
        <v>-1</v>
      </c>
      <c r="Q5" s="5">
        <v>1</v>
      </c>
      <c r="R5" s="7">
        <v>0</v>
      </c>
    </row>
    <row r="6" spans="1:18" x14ac:dyDescent="0.25">
      <c r="A6" s="5">
        <v>-1</v>
      </c>
      <c r="B6" s="6">
        <v>0</v>
      </c>
      <c r="C6" s="6">
        <v>1</v>
      </c>
      <c r="D6" s="6">
        <v>1</v>
      </c>
      <c r="E6" s="5">
        <v>0</v>
      </c>
      <c r="F6" s="6">
        <v>-1</v>
      </c>
      <c r="G6" s="6">
        <v>0</v>
      </c>
      <c r="H6" s="6">
        <v>0</v>
      </c>
      <c r="I6" s="7">
        <v>0</v>
      </c>
      <c r="N6" s="8">
        <v>-1</v>
      </c>
      <c r="O6" s="10">
        <v>2</v>
      </c>
      <c r="Q6" s="8">
        <v>-1</v>
      </c>
      <c r="R6" s="10">
        <v>1</v>
      </c>
    </row>
    <row r="7" spans="1:18" x14ac:dyDescent="0.25">
      <c r="A7" s="5">
        <v>0</v>
      </c>
      <c r="B7" s="6">
        <v>0</v>
      </c>
      <c r="C7" s="6">
        <v>-1</v>
      </c>
      <c r="D7" s="6">
        <v>1</v>
      </c>
      <c r="E7" s="5">
        <v>0</v>
      </c>
      <c r="F7" s="6">
        <v>0</v>
      </c>
      <c r="G7" s="6">
        <v>-1</v>
      </c>
      <c r="H7" s="6">
        <v>0</v>
      </c>
      <c r="I7" s="7">
        <v>0</v>
      </c>
    </row>
    <row r="8" spans="1:18" x14ac:dyDescent="0.25">
      <c r="A8" s="8">
        <v>1</v>
      </c>
      <c r="B8" s="9">
        <v>0</v>
      </c>
      <c r="C8" s="9">
        <v>-1</v>
      </c>
      <c r="D8" s="9">
        <v>0</v>
      </c>
      <c r="E8" s="8">
        <v>0</v>
      </c>
      <c r="F8" s="9">
        <v>0</v>
      </c>
      <c r="G8" s="9">
        <v>0</v>
      </c>
      <c r="H8" s="9">
        <v>-1</v>
      </c>
      <c r="I8" s="10">
        <v>0</v>
      </c>
    </row>
    <row r="10" spans="1:18" x14ac:dyDescent="0.25">
      <c r="E10" s="2">
        <f t="array" ref="E10:I14">-MINVERSE(E4:I8)</f>
        <v>0</v>
      </c>
      <c r="F10" s="3">
        <v>1</v>
      </c>
      <c r="G10" s="3">
        <v>0</v>
      </c>
      <c r="H10" s="3">
        <v>0</v>
      </c>
      <c r="I10" s="4">
        <v>0</v>
      </c>
    </row>
    <row r="11" spans="1:18" x14ac:dyDescent="0.25">
      <c r="E11" s="5">
        <v>0</v>
      </c>
      <c r="F11" s="6">
        <v>0</v>
      </c>
      <c r="G11" s="6">
        <v>1</v>
      </c>
      <c r="H11" s="6">
        <v>0</v>
      </c>
      <c r="I11" s="7">
        <v>0</v>
      </c>
    </row>
    <row r="12" spans="1:18" x14ac:dyDescent="0.25">
      <c r="E12" s="5">
        <v>0</v>
      </c>
      <c r="F12" s="6">
        <v>0</v>
      </c>
      <c r="G12" s="6">
        <v>0</v>
      </c>
      <c r="H12" s="6">
        <v>1</v>
      </c>
      <c r="I12" s="7">
        <v>0</v>
      </c>
    </row>
    <row r="13" spans="1:18" x14ac:dyDescent="0.25">
      <c r="E13" s="5">
        <v>0</v>
      </c>
      <c r="F13" s="6">
        <v>0</v>
      </c>
      <c r="G13" s="6">
        <v>0</v>
      </c>
      <c r="H13" s="6">
        <v>0</v>
      </c>
      <c r="I13" s="7">
        <v>1</v>
      </c>
    </row>
    <row r="14" spans="1:18" x14ac:dyDescent="0.25">
      <c r="E14" s="8">
        <v>1</v>
      </c>
      <c r="F14" s="9">
        <v>0</v>
      </c>
      <c r="G14" s="9">
        <v>0</v>
      </c>
      <c r="H14" s="9">
        <v>0</v>
      </c>
      <c r="I14" s="10">
        <v>0</v>
      </c>
    </row>
    <row r="16" spans="1:18" x14ac:dyDescent="0.25">
      <c r="A16" s="2">
        <f t="array" ref="A16:I20">MMULT(E10:I14,A4:I8)</f>
        <v>-1</v>
      </c>
      <c r="B16" s="3">
        <v>0</v>
      </c>
      <c r="C16" s="3">
        <v>1</v>
      </c>
      <c r="D16" s="4">
        <v>1</v>
      </c>
      <c r="E16" s="2">
        <v>-1</v>
      </c>
      <c r="F16" s="3">
        <v>0</v>
      </c>
      <c r="G16" s="3">
        <v>0</v>
      </c>
      <c r="H16" s="3">
        <v>0</v>
      </c>
      <c r="I16" s="4">
        <v>0</v>
      </c>
    </row>
    <row r="17" spans="1:9" x14ac:dyDescent="0.25">
      <c r="A17" s="5">
        <v>-1</v>
      </c>
      <c r="B17" s="6">
        <v>0</v>
      </c>
      <c r="C17" s="6">
        <v>1</v>
      </c>
      <c r="D17" s="7">
        <v>1</v>
      </c>
      <c r="E17" s="5">
        <v>0</v>
      </c>
      <c r="F17" s="6">
        <v>-1</v>
      </c>
      <c r="G17" s="6">
        <v>0</v>
      </c>
      <c r="H17" s="6">
        <v>0</v>
      </c>
      <c r="I17" s="7">
        <v>0</v>
      </c>
    </row>
    <row r="18" spans="1:9" x14ac:dyDescent="0.25">
      <c r="A18" s="5">
        <v>0</v>
      </c>
      <c r="B18" s="6">
        <v>0</v>
      </c>
      <c r="C18" s="6">
        <v>-1</v>
      </c>
      <c r="D18" s="7">
        <v>1</v>
      </c>
      <c r="E18" s="5">
        <v>0</v>
      </c>
      <c r="F18" s="6">
        <v>0</v>
      </c>
      <c r="G18" s="6">
        <v>-1</v>
      </c>
      <c r="H18" s="6">
        <v>0</v>
      </c>
      <c r="I18" s="7">
        <v>0</v>
      </c>
    </row>
    <row r="19" spans="1:9" x14ac:dyDescent="0.25">
      <c r="A19" s="5">
        <v>1</v>
      </c>
      <c r="B19" s="6">
        <v>0</v>
      </c>
      <c r="C19" s="6">
        <v>-1</v>
      </c>
      <c r="D19" s="7">
        <v>0</v>
      </c>
      <c r="E19" s="5">
        <v>0</v>
      </c>
      <c r="F19" s="6">
        <v>0</v>
      </c>
      <c r="G19" s="6">
        <v>0</v>
      </c>
      <c r="H19" s="6">
        <v>-1</v>
      </c>
      <c r="I19" s="7">
        <v>0</v>
      </c>
    </row>
    <row r="20" spans="1:9" x14ac:dyDescent="0.25">
      <c r="A20" s="8">
        <v>0</v>
      </c>
      <c r="B20" s="9">
        <v>1</v>
      </c>
      <c r="C20" s="9">
        <v>-1</v>
      </c>
      <c r="D20" s="10">
        <v>1</v>
      </c>
      <c r="E20" s="8">
        <v>0</v>
      </c>
      <c r="F20" s="9">
        <v>0</v>
      </c>
      <c r="G20" s="9">
        <v>0</v>
      </c>
      <c r="H20" s="9">
        <v>0</v>
      </c>
      <c r="I20" s="10">
        <v>-1</v>
      </c>
    </row>
    <row r="22" spans="1:9" x14ac:dyDescent="0.25">
      <c r="A22" s="2">
        <v>1</v>
      </c>
      <c r="B22" s="3">
        <v>0</v>
      </c>
      <c r="C22" s="3">
        <v>0</v>
      </c>
      <c r="D22" s="4">
        <v>0</v>
      </c>
      <c r="E22" s="2">
        <f t="array" ref="E22:I25">TRANSPOSE(A16:D20)</f>
        <v>-1</v>
      </c>
      <c r="F22" s="3">
        <v>-1</v>
      </c>
      <c r="G22" s="3">
        <v>0</v>
      </c>
      <c r="H22" s="3">
        <v>1</v>
      </c>
      <c r="I22" s="4">
        <v>0</v>
      </c>
    </row>
    <row r="23" spans="1:9" x14ac:dyDescent="0.25">
      <c r="A23" s="5">
        <v>0</v>
      </c>
      <c r="B23" s="6">
        <v>1</v>
      </c>
      <c r="C23" s="6">
        <v>0</v>
      </c>
      <c r="D23" s="7">
        <v>0</v>
      </c>
      <c r="E23" s="5">
        <v>0</v>
      </c>
      <c r="F23" s="6">
        <v>0</v>
      </c>
      <c r="G23" s="6">
        <v>0</v>
      </c>
      <c r="H23" s="6">
        <v>0</v>
      </c>
      <c r="I23" s="7">
        <v>1</v>
      </c>
    </row>
    <row r="24" spans="1:9" x14ac:dyDescent="0.25">
      <c r="A24" s="5">
        <v>0</v>
      </c>
      <c r="B24" s="6">
        <v>0</v>
      </c>
      <c r="C24" s="6">
        <v>1</v>
      </c>
      <c r="D24" s="7">
        <v>0</v>
      </c>
      <c r="E24" s="5">
        <v>1</v>
      </c>
      <c r="F24" s="6">
        <v>1</v>
      </c>
      <c r="G24" s="6">
        <v>-1</v>
      </c>
      <c r="H24" s="6">
        <v>-1</v>
      </c>
      <c r="I24" s="7">
        <v>-1</v>
      </c>
    </row>
    <row r="25" spans="1:9" x14ac:dyDescent="0.25">
      <c r="A25" s="8">
        <v>0</v>
      </c>
      <c r="B25" s="9">
        <v>0</v>
      </c>
      <c r="C25" s="9">
        <v>0</v>
      </c>
      <c r="D25" s="10">
        <v>1</v>
      </c>
      <c r="E25" s="8">
        <v>1</v>
      </c>
      <c r="F25" s="9">
        <v>1</v>
      </c>
      <c r="G25" s="9">
        <v>1</v>
      </c>
      <c r="H25" s="9">
        <v>0</v>
      </c>
      <c r="I25" s="10">
        <v>1</v>
      </c>
    </row>
    <row r="28" spans="1:9" x14ac:dyDescent="0.25">
      <c r="A28" t="s">
        <v>38</v>
      </c>
    </row>
    <row r="30" spans="1:9" x14ac:dyDescent="0.25">
      <c r="A30" s="2">
        <v>1</v>
      </c>
      <c r="B30" s="3">
        <v>0</v>
      </c>
      <c r="C30" s="3">
        <v>0</v>
      </c>
      <c r="D30" s="4">
        <v>0</v>
      </c>
      <c r="E30" s="2">
        <v>-1</v>
      </c>
      <c r="F30" s="3">
        <v>0</v>
      </c>
      <c r="G30" s="4">
        <v>1</v>
      </c>
    </row>
    <row r="31" spans="1:9" x14ac:dyDescent="0.25">
      <c r="A31" s="5">
        <v>0</v>
      </c>
      <c r="B31" s="6">
        <v>1</v>
      </c>
      <c r="C31" s="6">
        <v>0</v>
      </c>
      <c r="D31" s="7">
        <v>0</v>
      </c>
      <c r="E31" s="5">
        <v>0</v>
      </c>
      <c r="F31" s="6">
        <v>0</v>
      </c>
      <c r="G31" s="7">
        <v>0</v>
      </c>
    </row>
    <row r="32" spans="1:9" x14ac:dyDescent="0.25">
      <c r="A32" s="5">
        <v>0</v>
      </c>
      <c r="B32" s="6">
        <v>0</v>
      </c>
      <c r="C32" s="6">
        <v>1</v>
      </c>
      <c r="D32" s="7">
        <v>0</v>
      </c>
      <c r="E32" s="5">
        <v>1</v>
      </c>
      <c r="F32" s="6">
        <v>-1</v>
      </c>
      <c r="G32" s="7">
        <v>-1</v>
      </c>
    </row>
    <row r="33" spans="1:7" x14ac:dyDescent="0.25">
      <c r="A33" s="8">
        <v>0</v>
      </c>
      <c r="B33" s="9">
        <v>0</v>
      </c>
      <c r="C33" s="9">
        <v>0</v>
      </c>
      <c r="D33" s="10">
        <v>1</v>
      </c>
      <c r="E33" s="8">
        <v>1</v>
      </c>
      <c r="F33" s="9">
        <v>1</v>
      </c>
      <c r="G33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04"/>
  <sheetViews>
    <sheetView zoomScaleNormal="100" workbookViewId="0">
      <selection activeCell="E40" sqref="E40"/>
    </sheetView>
  </sheetViews>
  <sheetFormatPr defaultRowHeight="15" x14ac:dyDescent="0.25"/>
  <cols>
    <col min="2" max="7" width="10.28515625" bestFit="1" customWidth="1"/>
    <col min="8" max="8" width="10.5703125" bestFit="1" customWidth="1"/>
    <col min="10" max="11" width="11.42578125" customWidth="1"/>
    <col min="12" max="12" width="10.140625" customWidth="1"/>
    <col min="16" max="16" width="9.140625" style="44"/>
    <col min="20" max="20" width="9.5703125" bestFit="1" customWidth="1"/>
    <col min="21" max="23" width="9.5703125" customWidth="1"/>
    <col min="25" max="25" width="10.28515625" customWidth="1"/>
    <col min="26" max="26" width="13.5703125" bestFit="1" customWidth="1"/>
    <col min="27" max="27" width="11.5703125" bestFit="1" customWidth="1"/>
    <col min="28" max="28" width="12" bestFit="1" customWidth="1"/>
    <col min="29" max="29" width="11.28515625" bestFit="1" customWidth="1"/>
    <col min="30" max="30" width="9.7109375" bestFit="1" customWidth="1"/>
    <col min="31" max="31" width="9.5703125" bestFit="1" customWidth="1"/>
  </cols>
  <sheetData>
    <row r="1" spans="1:3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1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27">
        <f t="shared" ref="K2:K65" si="0">C2*J2</f>
        <v>5.294198992834705E-9</v>
      </c>
      <c r="P2" s="65"/>
      <c r="Q2" s="43"/>
      <c r="R2" s="43"/>
      <c r="S2" s="43"/>
      <c r="X2" s="48">
        <f t="shared" ref="X2:AD2" si="1">AVERAGE(B3:B1502)</f>
        <v>5.0213668779205305E-4</v>
      </c>
      <c r="Y2">
        <f t="shared" si="1"/>
        <v>5.9999826629629188E-9</v>
      </c>
      <c r="Z2">
        <f t="shared" si="1"/>
        <v>9.819924536517673E-4</v>
      </c>
      <c r="AA2">
        <f t="shared" si="1"/>
        <v>1.2931068352323454E-5</v>
      </c>
      <c r="AB2">
        <f t="shared" si="1"/>
        <v>1.0050811297337464E-5</v>
      </c>
      <c r="AC2" s="49">
        <f t="shared" si="1"/>
        <v>2.1852979374884188E-6</v>
      </c>
      <c r="AD2" s="49">
        <f t="shared" si="1"/>
        <v>3.8073013347218786E-4</v>
      </c>
      <c r="AE2" s="49">
        <f>AVERAGE(J3:J1502)</f>
        <v>0.95542732766814364</v>
      </c>
    </row>
    <row r="3" spans="1:31" x14ac:dyDescent="0.25">
      <c r="A3">
        <v>1377</v>
      </c>
      <c r="B3" s="49">
        <v>1.0086245124151199E-3</v>
      </c>
      <c r="C3" s="49">
        <v>2.3124254726138801E-8</v>
      </c>
      <c r="D3" s="49">
        <v>2.0067369760380501E-3</v>
      </c>
      <c r="E3" s="49">
        <v>9.24055189592473E-5</v>
      </c>
      <c r="F3" s="49">
        <v>5.0245695755184303E-6</v>
      </c>
      <c r="G3" s="49">
        <v>4.8602539361238998E-7</v>
      </c>
      <c r="H3" s="49">
        <v>2.7208118518224902E-3</v>
      </c>
      <c r="I3" s="50"/>
      <c r="J3">
        <v>0.95084473248281198</v>
      </c>
      <c r="K3">
        <f t="shared" si="0"/>
        <v>2.1987575798939847E-8</v>
      </c>
      <c r="L3">
        <f t="shared" ref="L3:L66" si="2">SUM($Y$9*B3,$Z$9*C3,$AA$9*D3,$AB$9*E3,$AC$9*F3,$AD$9*G3)</f>
        <v>2.0172490163279729E-3</v>
      </c>
      <c r="M3" s="16">
        <f t="shared" ref="M3:M66" si="3">$Y$8*B3+$Z$8*C3+$AA$8*D3+$AC$8*F3+$AD$8*G3</f>
        <v>8.5022668402901061E-12</v>
      </c>
      <c r="N3" s="16">
        <f t="shared" ref="N3:N66" si="4">(B3-$B$2)^2/$B$2/$B$2</f>
        <v>1.0985778802155328</v>
      </c>
      <c r="O3" s="16">
        <f t="shared" ref="O3:O66" si="5">(C3-$C$2)^2/$C$2/$C$2</f>
        <v>10.071192010154343</v>
      </c>
      <c r="P3" s="16">
        <f t="shared" ref="P3:P66" si="6">(D3-$D$2)^2/$D$2/$D$2</f>
        <v>1.1737038459461402</v>
      </c>
      <c r="Q3" s="16">
        <f t="shared" ref="Q3:Q66" si="7">(E3-$E$2)^2/$E$2/$E$2</f>
        <v>57.813833185689063</v>
      </c>
      <c r="R3" s="16">
        <f t="shared" ref="R3:R66" si="8">(F3-$F$2)^2/$F$2/$F$2</f>
        <v>0.2401650975037895</v>
      </c>
      <c r="S3" s="16">
        <f t="shared" ref="S3:S66" si="9">(G3-$G$2)^2/$G$2/$G$2</f>
        <v>0.57428757820376675</v>
      </c>
      <c r="T3" s="16">
        <f t="shared" ref="T3:T66" si="10">(H3-$H$2)^2/$H$2/$H$2</f>
        <v>57.820149439884887</v>
      </c>
      <c r="U3" s="66">
        <f t="shared" ref="U3:U66" si="11">SUM(N3:T3)</f>
        <v>128.79190903759752</v>
      </c>
      <c r="V3" s="79">
        <f>U1504</f>
        <v>2.0907371958264132</v>
      </c>
      <c r="X3">
        <f t="shared" ref="X3:AD3" si="12">_xlfn.STDEV.P(B3:B1502)</f>
        <v>1.0328380847869737E-4</v>
      </c>
      <c r="Y3">
        <f t="shared" si="12"/>
        <v>2.6079426946745376E-9</v>
      </c>
      <c r="Z3">
        <f t="shared" si="12"/>
        <v>2.1108588285356734E-4</v>
      </c>
      <c r="AA3">
        <f t="shared" si="12"/>
        <v>9.104429178983452E-6</v>
      </c>
      <c r="AB3">
        <f t="shared" si="12"/>
        <v>1.9223938075964362E-6</v>
      </c>
      <c r="AC3">
        <f t="shared" si="12"/>
        <v>9.0374486425517792E-7</v>
      </c>
      <c r="AD3">
        <f t="shared" si="12"/>
        <v>2.6806853505183882E-4</v>
      </c>
    </row>
    <row r="4" spans="1:31" x14ac:dyDescent="0.25">
      <c r="A4">
        <v>839</v>
      </c>
      <c r="B4" s="49">
        <v>9.6154373991411005E-4</v>
      </c>
      <c r="C4" s="49">
        <v>2.1045161522724098E-8</v>
      </c>
      <c r="D4" s="49">
        <v>1.91207322715035E-3</v>
      </c>
      <c r="E4" s="49">
        <v>8.02032918902159E-5</v>
      </c>
      <c r="F4" s="49">
        <v>5.2508714559822104E-6</v>
      </c>
      <c r="G4" s="49">
        <v>5.3354865441008798E-7</v>
      </c>
      <c r="H4" s="49">
        <v>2.3615158955362799E-3</v>
      </c>
      <c r="I4" s="50"/>
      <c r="J4">
        <v>0.95124405615187402</v>
      </c>
      <c r="K4">
        <f t="shared" si="0"/>
        <v>2.0019084809247422E-8</v>
      </c>
      <c r="L4">
        <f t="shared" si="2"/>
        <v>1.9230874735552018E-3</v>
      </c>
      <c r="M4" s="16">
        <f t="shared" si="3"/>
        <v>6.2730183479954446E-12</v>
      </c>
      <c r="N4" s="16">
        <f t="shared" si="4"/>
        <v>0.90730885902503766</v>
      </c>
      <c r="O4" s="16">
        <f t="shared" si="5"/>
        <v>7.8303431252166567</v>
      </c>
      <c r="P4" s="16">
        <f t="shared" si="6"/>
        <v>0.97041627163177568</v>
      </c>
      <c r="Q4" s="16">
        <f t="shared" si="7"/>
        <v>41.82772810233422</v>
      </c>
      <c r="R4" s="16">
        <f t="shared" si="8"/>
        <v>0.21818193683975695</v>
      </c>
      <c r="S4" s="16">
        <f t="shared" si="9"/>
        <v>0.53895743044952771</v>
      </c>
      <c r="T4" s="16">
        <f t="shared" si="10"/>
        <v>41.831963851658855</v>
      </c>
      <c r="U4" s="66">
        <f t="shared" si="11"/>
        <v>94.12489957715583</v>
      </c>
      <c r="V4" s="66"/>
    </row>
    <row r="5" spans="1:31" x14ac:dyDescent="0.25">
      <c r="A5">
        <v>259</v>
      </c>
      <c r="B5" s="49">
        <v>9.1686423352280101E-4</v>
      </c>
      <c r="C5" s="49">
        <v>1.91590389892168E-8</v>
      </c>
      <c r="D5" s="49">
        <v>1.82218808790496E-3</v>
      </c>
      <c r="E5" s="49">
        <v>6.9643713601723594E-5</v>
      </c>
      <c r="F5" s="49">
        <v>5.4869887527493201E-6</v>
      </c>
      <c r="G5" s="49">
        <v>5.8555609006882102E-7</v>
      </c>
      <c r="H5" s="49">
        <v>2.0505897296367601E-3</v>
      </c>
      <c r="I5" s="50"/>
      <c r="J5">
        <v>0.95162756335184395</v>
      </c>
      <c r="K5">
        <f t="shared" si="0"/>
        <v>1.8232269589471358E-8</v>
      </c>
      <c r="L5">
        <f t="shared" si="2"/>
        <v>1.8337284624615382E-3</v>
      </c>
      <c r="M5" s="16">
        <f t="shared" si="3"/>
        <v>4.5840637856097444E-12</v>
      </c>
      <c r="N5" s="16">
        <f t="shared" si="4"/>
        <v>0.74270031731184805</v>
      </c>
      <c r="O5" s="16">
        <f t="shared" si="5"/>
        <v>6.0410937899789934</v>
      </c>
      <c r="P5" s="16">
        <f t="shared" si="6"/>
        <v>0.7952700538901184</v>
      </c>
      <c r="Q5" s="16">
        <f t="shared" si="7"/>
        <v>30.077241083996771</v>
      </c>
      <c r="R5" s="16">
        <f t="shared" si="8"/>
        <v>0.1963698853240014</v>
      </c>
      <c r="S5" s="16">
        <f t="shared" si="9"/>
        <v>0.50157887497724063</v>
      </c>
      <c r="T5" s="16">
        <f t="shared" si="10"/>
        <v>30.080061578607818</v>
      </c>
      <c r="U5" s="66">
        <f t="shared" si="11"/>
        <v>68.434315584086789</v>
      </c>
      <c r="V5" s="66"/>
    </row>
    <row r="6" spans="1:31" x14ac:dyDescent="0.25">
      <c r="A6">
        <v>315</v>
      </c>
      <c r="B6" s="49">
        <v>8.9409728742813701E-4</v>
      </c>
      <c r="C6" s="49">
        <v>1.82306284287342E-8</v>
      </c>
      <c r="D6" s="49">
        <v>1.7763650487850999E-3</v>
      </c>
      <c r="E6" s="49">
        <v>6.4631439793839406E-5</v>
      </c>
      <c r="F6" s="49">
        <v>5.6163281210869104E-6</v>
      </c>
      <c r="G6" s="49">
        <v>6.1509659343380398E-7</v>
      </c>
      <c r="H6" s="49">
        <v>1.9030042563002499E-3</v>
      </c>
      <c r="I6" s="50"/>
      <c r="J6">
        <v>0.95182472109484095</v>
      </c>
      <c r="K6">
        <f t="shared" si="0"/>
        <v>1.7352362819563608E-8</v>
      </c>
      <c r="L6">
        <f t="shared" si="2"/>
        <v>1.7881945709922787E-3</v>
      </c>
      <c r="M6" s="16">
        <f t="shared" si="3"/>
        <v>3.8639952517856481E-12</v>
      </c>
      <c r="N6" s="16">
        <f t="shared" si="4"/>
        <v>0.66515387716758501</v>
      </c>
      <c r="O6" s="16">
        <f t="shared" si="5"/>
        <v>5.2454840421437705</v>
      </c>
      <c r="P6" s="16">
        <f t="shared" si="6"/>
        <v>0.71268391752841154</v>
      </c>
      <c r="Q6" s="16">
        <f t="shared" si="7"/>
        <v>25.176285913246513</v>
      </c>
      <c r="R6" s="16">
        <f t="shared" si="8"/>
        <v>0.18490861989664126</v>
      </c>
      <c r="S6" s="16">
        <f t="shared" si="9"/>
        <v>0.48094578757258777</v>
      </c>
      <c r="T6" s="16">
        <f t="shared" si="10"/>
        <v>25.178551615354539</v>
      </c>
      <c r="U6" s="66">
        <f t="shared" si="11"/>
        <v>57.644013772910057</v>
      </c>
      <c r="V6" s="66"/>
      <c r="Y6">
        <v>0</v>
      </c>
      <c r="Z6">
        <v>1</v>
      </c>
      <c r="AA6">
        <v>2</v>
      </c>
      <c r="AB6">
        <v>3</v>
      </c>
      <c r="AC6">
        <v>4</v>
      </c>
      <c r="AD6">
        <v>5</v>
      </c>
      <c r="AE6" s="16"/>
    </row>
    <row r="7" spans="1:31" x14ac:dyDescent="0.25">
      <c r="A7">
        <v>338</v>
      </c>
      <c r="B7" s="49">
        <v>8.9311357657054799E-4</v>
      </c>
      <c r="C7" s="49">
        <v>1.8191012257420199E-8</v>
      </c>
      <c r="D7" s="49">
        <v>1.7743847875089701E-3</v>
      </c>
      <c r="E7" s="49">
        <v>6.4420351781967105E-5</v>
      </c>
      <c r="F7" s="49">
        <v>5.6220643988733898E-6</v>
      </c>
      <c r="G7" s="49">
        <v>6.1642401177882096E-7</v>
      </c>
      <c r="H7" s="49">
        <v>1.89678881834799E-3</v>
      </c>
      <c r="I7" s="50"/>
      <c r="J7">
        <v>0.95183326659046097</v>
      </c>
      <c r="K7">
        <f t="shared" si="0"/>
        <v>1.7314810619567383E-8</v>
      </c>
      <c r="L7">
        <f t="shared" si="2"/>
        <v>1.7862271493062382E-3</v>
      </c>
      <c r="M7" s="16">
        <f t="shared" si="3"/>
        <v>3.8348578032205833E-12</v>
      </c>
      <c r="N7" s="16">
        <f t="shared" si="4"/>
        <v>0.66189960037717832</v>
      </c>
      <c r="O7" s="16">
        <f t="shared" si="5"/>
        <v>5.2127837981680996</v>
      </c>
      <c r="P7" s="16">
        <f t="shared" si="6"/>
        <v>0.7092169556835346</v>
      </c>
      <c r="Q7" s="16">
        <f t="shared" si="7"/>
        <v>24.979444115399712</v>
      </c>
      <c r="R7" s="16">
        <f t="shared" si="8"/>
        <v>0.18440828659095465</v>
      </c>
      <c r="S7" s="16">
        <f t="shared" si="9"/>
        <v>0.48002880251470886</v>
      </c>
      <c r="T7" s="16">
        <f t="shared" si="10"/>
        <v>24.98168803606746</v>
      </c>
      <c r="U7" s="66">
        <f t="shared" si="11"/>
        <v>57.209469594801647</v>
      </c>
      <c r="V7" s="66"/>
      <c r="Y7" s="11" t="s">
        <v>4</v>
      </c>
      <c r="Z7" s="12" t="s">
        <v>3</v>
      </c>
      <c r="AA7" s="12" t="s">
        <v>5</v>
      </c>
      <c r="AB7" s="12" t="s">
        <v>6</v>
      </c>
      <c r="AC7" s="12" t="s">
        <v>8</v>
      </c>
      <c r="AD7" s="12" t="s">
        <v>7</v>
      </c>
    </row>
    <row r="8" spans="1:31" x14ac:dyDescent="0.25">
      <c r="A8">
        <v>1065</v>
      </c>
      <c r="B8" s="49">
        <v>8.9300630938578902E-4</v>
      </c>
      <c r="C8" s="49">
        <v>1.8186694873802899E-8</v>
      </c>
      <c r="D8" s="49">
        <v>1.77416885128748E-3</v>
      </c>
      <c r="E8" s="49">
        <v>6.43973612633509E-5</v>
      </c>
      <c r="F8" s="49">
        <v>5.6226906622392798E-6</v>
      </c>
      <c r="G8" s="49">
        <v>6.1656902281379995E-7</v>
      </c>
      <c r="H8" s="49">
        <v>1.8961118678627799E-3</v>
      </c>
      <c r="I8" s="50"/>
      <c r="J8">
        <v>0.95183419855484996</v>
      </c>
      <c r="K8">
        <f t="shared" si="0"/>
        <v>1.7310718139567781E-8</v>
      </c>
      <c r="L8">
        <f t="shared" si="2"/>
        <v>1.7860126149398985E-3</v>
      </c>
      <c r="M8" s="16">
        <f t="shared" si="3"/>
        <v>3.8316795325263361E-12</v>
      </c>
      <c r="N8" s="16">
        <f t="shared" si="4"/>
        <v>0.66154522549068695</v>
      </c>
      <c r="O8" s="16">
        <f t="shared" si="5"/>
        <v>5.2092262931599178</v>
      </c>
      <c r="P8" s="16">
        <f t="shared" si="6"/>
        <v>0.70883941438010689</v>
      </c>
      <c r="Q8" s="16">
        <f t="shared" si="7"/>
        <v>24.958051866123743</v>
      </c>
      <c r="R8" s="16">
        <f t="shared" si="8"/>
        <v>0.18435370328630768</v>
      </c>
      <c r="S8" s="16">
        <f t="shared" si="9"/>
        <v>0.47992868141943018</v>
      </c>
      <c r="T8" s="16">
        <f t="shared" si="10"/>
        <v>24.960293422089965</v>
      </c>
      <c r="U8" s="66">
        <f t="shared" si="11"/>
        <v>57.162238605950151</v>
      </c>
      <c r="V8" s="66"/>
      <c r="W8" s="66"/>
      <c r="X8" s="15"/>
      <c r="Y8" s="2">
        <v>2</v>
      </c>
      <c r="Z8" s="3">
        <v>1</v>
      </c>
      <c r="AA8" s="3">
        <v>-1</v>
      </c>
      <c r="AB8" s="3">
        <v>0</v>
      </c>
      <c r="AC8" s="3">
        <v>-2</v>
      </c>
      <c r="AD8" s="4">
        <v>-1</v>
      </c>
      <c r="AE8" s="16" t="s">
        <v>33</v>
      </c>
    </row>
    <row r="9" spans="1:31" x14ac:dyDescent="0.25">
      <c r="A9">
        <v>546</v>
      </c>
      <c r="B9" s="49">
        <v>8.8324832527206395E-4</v>
      </c>
      <c r="C9" s="49">
        <v>1.77960031820508E-8</v>
      </c>
      <c r="D9" s="49">
        <v>1.7545238728269999E-3</v>
      </c>
      <c r="E9" s="49">
        <v>6.2328261257932704E-5</v>
      </c>
      <c r="F9" s="49">
        <v>5.6802941049069896E-6</v>
      </c>
      <c r="G9" s="49">
        <v>6.2998195922269395E-7</v>
      </c>
      <c r="H9" s="49">
        <v>1.8351877363666301E-3</v>
      </c>
      <c r="I9" s="50"/>
      <c r="J9">
        <v>0.951919089151958</v>
      </c>
      <c r="K9">
        <f t="shared" si="0"/>
        <v>1.6940355139603145E-8</v>
      </c>
      <c r="L9">
        <f t="shared" si="2"/>
        <v>1.7664966469928545E-3</v>
      </c>
      <c r="M9" s="16">
        <f t="shared" si="3"/>
        <v>3.5512734361753951E-12</v>
      </c>
      <c r="N9" s="16">
        <f t="shared" si="4"/>
        <v>0.62970505073506955</v>
      </c>
      <c r="O9" s="16">
        <f t="shared" si="5"/>
        <v>4.8923250744535656</v>
      </c>
      <c r="P9" s="16">
        <f t="shared" si="6"/>
        <v>0.6749128163683723</v>
      </c>
      <c r="Q9" s="16">
        <f t="shared" si="7"/>
        <v>23.070317846594826</v>
      </c>
      <c r="R9" s="16">
        <f t="shared" si="8"/>
        <v>0.17936770170594027</v>
      </c>
      <c r="S9" s="16">
        <f t="shared" si="9"/>
        <v>0.47071303636927797</v>
      </c>
      <c r="T9" s="16">
        <f t="shared" si="10"/>
        <v>23.072352663639457</v>
      </c>
      <c r="U9" s="66">
        <f t="shared" si="11"/>
        <v>52.989694189866512</v>
      </c>
      <c r="V9" s="66"/>
      <c r="W9" s="66"/>
      <c r="Y9" s="5">
        <v>0</v>
      </c>
      <c r="Z9" s="6">
        <v>-1</v>
      </c>
      <c r="AA9" s="6">
        <v>1</v>
      </c>
      <c r="AB9" s="6">
        <v>0</v>
      </c>
      <c r="AC9" s="6">
        <v>2</v>
      </c>
      <c r="AD9" s="7">
        <v>1</v>
      </c>
      <c r="AE9" s="16" t="s">
        <v>44</v>
      </c>
    </row>
    <row r="10" spans="1:31" x14ac:dyDescent="0.25">
      <c r="A10">
        <v>1354</v>
      </c>
      <c r="B10" s="49">
        <v>8.8184780405279001E-4</v>
      </c>
      <c r="C10" s="49">
        <v>1.7740262828496901E-8</v>
      </c>
      <c r="D10" s="49">
        <v>1.7517040697558499E-3</v>
      </c>
      <c r="E10" s="49">
        <v>6.2034902479391005E-5</v>
      </c>
      <c r="F10" s="49">
        <v>5.6886657376517401E-6</v>
      </c>
      <c r="G10" s="49">
        <v>6.3194362497625004E-7</v>
      </c>
      <c r="H10" s="49">
        <v>1.82654986672941E-3</v>
      </c>
      <c r="I10" s="50"/>
      <c r="J10">
        <v>0.95193129114642905</v>
      </c>
      <c r="K10">
        <f t="shared" si="0"/>
        <v>1.6887511299608055E-8</v>
      </c>
      <c r="L10">
        <f t="shared" si="2"/>
        <v>1.7636956045933012E-3</v>
      </c>
      <c r="M10" s="16">
        <f t="shared" si="3"/>
        <v>3.5122787492598427E-12</v>
      </c>
      <c r="N10" s="16">
        <f t="shared" si="4"/>
        <v>0.62519960775867156</v>
      </c>
      <c r="O10" s="16">
        <f t="shared" si="5"/>
        <v>4.8479230528584187</v>
      </c>
      <c r="P10" s="16">
        <f t="shared" si="6"/>
        <v>0.67011133378395271</v>
      </c>
      <c r="Q10" s="16">
        <f t="shared" si="7"/>
        <v>22.808681183319308</v>
      </c>
      <c r="R10" s="16">
        <f t="shared" si="8"/>
        <v>0.17864876411210431</v>
      </c>
      <c r="S10" s="16">
        <f t="shared" si="9"/>
        <v>0.46937272044562656</v>
      </c>
      <c r="T10" s="16">
        <f t="shared" si="10"/>
        <v>22.810687655042081</v>
      </c>
      <c r="U10" s="66">
        <f t="shared" si="11"/>
        <v>52.410624317320163</v>
      </c>
      <c r="V10" s="66"/>
      <c r="W10" s="66"/>
      <c r="Y10" s="23">
        <v>1</v>
      </c>
      <c r="Z10" s="14">
        <v>0</v>
      </c>
      <c r="AA10" s="14">
        <v>0</v>
      </c>
      <c r="AB10" s="14">
        <v>0</v>
      </c>
      <c r="AC10" s="14">
        <v>0</v>
      </c>
      <c r="AD10" s="24">
        <v>0</v>
      </c>
      <c r="AE10" s="16"/>
    </row>
    <row r="11" spans="1:31" x14ac:dyDescent="0.25">
      <c r="A11">
        <v>1294</v>
      </c>
      <c r="B11" s="49">
        <v>8.4769661642269695E-4</v>
      </c>
      <c r="C11" s="49">
        <v>1.6407039119625499E-8</v>
      </c>
      <c r="D11" s="49">
        <v>1.68292416967069E-3</v>
      </c>
      <c r="E11" s="49">
        <v>5.51576062046012E-5</v>
      </c>
      <c r="F11" s="49">
        <v>5.9013212873269204E-6</v>
      </c>
      <c r="G11" s="49">
        <v>6.8282498636549996E-7</v>
      </c>
      <c r="H11" s="49">
        <v>1.6240501948518299E-3</v>
      </c>
      <c r="I11" s="50"/>
      <c r="J11">
        <v>0.95223024189817995</v>
      </c>
      <c r="K11">
        <f t="shared" si="0"/>
        <v>1.5623278829713889E-8</v>
      </c>
      <c r="L11">
        <f t="shared" si="2"/>
        <v>1.6953932301925897E-3</v>
      </c>
      <c r="M11" s="16">
        <f t="shared" si="3"/>
        <v>2.6528042797913882E-12</v>
      </c>
      <c r="N11" s="16">
        <f t="shared" si="4"/>
        <v>0.52034242673641773</v>
      </c>
      <c r="O11" s="16">
        <f t="shared" si="5"/>
        <v>3.8462149808510913</v>
      </c>
      <c r="P11" s="16">
        <f t="shared" si="6"/>
        <v>0.55830277946893203</v>
      </c>
      <c r="Q11" s="16">
        <f t="shared" si="7"/>
        <v>17.102554891002516</v>
      </c>
      <c r="R11" s="16">
        <f t="shared" si="8"/>
        <v>0.16087048723624853</v>
      </c>
      <c r="S11" s="16">
        <f t="shared" si="9"/>
        <v>0.43527542367420874</v>
      </c>
      <c r="T11" s="16">
        <f t="shared" si="10"/>
        <v>17.103963622341052</v>
      </c>
      <c r="U11" s="66">
        <f t="shared" si="11"/>
        <v>39.727524611310471</v>
      </c>
      <c r="V11" s="66"/>
      <c r="W11" s="66"/>
      <c r="X11" s="22"/>
      <c r="Y11" s="2">
        <v>0</v>
      </c>
      <c r="Z11" s="3">
        <v>1</v>
      </c>
      <c r="AA11" s="3">
        <v>0</v>
      </c>
      <c r="AB11" s="3">
        <v>0</v>
      </c>
      <c r="AC11" s="3">
        <v>0</v>
      </c>
      <c r="AD11" s="4">
        <v>0</v>
      </c>
    </row>
    <row r="12" spans="1:31" x14ac:dyDescent="0.25">
      <c r="A12">
        <v>562</v>
      </c>
      <c r="B12" s="49">
        <v>8.3929326699211501E-4</v>
      </c>
      <c r="C12" s="49">
        <v>1.6086646595166301E-8</v>
      </c>
      <c r="D12" s="49">
        <v>1.6659937367742E-3</v>
      </c>
      <c r="E12" s="49">
        <v>5.3545450600309001E-5</v>
      </c>
      <c r="F12" s="49">
        <v>5.9562876385127297E-6</v>
      </c>
      <c r="G12" s="49">
        <v>6.9630611281845305E-7</v>
      </c>
      <c r="H12" s="49">
        <v>1.5765809455215399E-3</v>
      </c>
      <c r="I12" s="50"/>
      <c r="J12">
        <v>0.95230422071554799</v>
      </c>
      <c r="K12">
        <f t="shared" si="0"/>
        <v>1.5319381449736268E-8</v>
      </c>
      <c r="L12">
        <f t="shared" si="2"/>
        <v>1.6785865315174487E-3</v>
      </c>
      <c r="M12" s="16">
        <f t="shared" si="3"/>
        <v>2.4667812364323772E-12</v>
      </c>
      <c r="N12" s="16">
        <f t="shared" si="4"/>
        <v>0.49601546981440636</v>
      </c>
      <c r="O12" s="16">
        <f t="shared" si="5"/>
        <v>3.6227481537803672</v>
      </c>
      <c r="P12" s="16">
        <f t="shared" si="6"/>
        <v>0.53234474865073145</v>
      </c>
      <c r="Q12" s="16">
        <f t="shared" si="7"/>
        <v>15.883585367294121</v>
      </c>
      <c r="R12" s="16">
        <f t="shared" si="8"/>
        <v>0.15642674208927262</v>
      </c>
      <c r="S12" s="16">
        <f t="shared" si="9"/>
        <v>0.42645671122203577</v>
      </c>
      <c r="T12" s="16">
        <f t="shared" si="10"/>
        <v>15.88487196577929</v>
      </c>
      <c r="U12" s="66">
        <f t="shared" si="11"/>
        <v>37.002449158630228</v>
      </c>
      <c r="V12" s="66"/>
      <c r="W12" s="66"/>
      <c r="Y12" s="5">
        <v>1</v>
      </c>
      <c r="Z12" s="6">
        <v>-1</v>
      </c>
      <c r="AA12" s="6">
        <v>1</v>
      </c>
      <c r="AB12" s="6">
        <v>0</v>
      </c>
      <c r="AC12" s="6">
        <v>0</v>
      </c>
      <c r="AD12" s="7">
        <v>0</v>
      </c>
    </row>
    <row r="13" spans="1:31" x14ac:dyDescent="0.25">
      <c r="A13">
        <v>301</v>
      </c>
      <c r="B13" s="49">
        <v>8.2212286060141598E-4</v>
      </c>
      <c r="C13" s="49">
        <v>1.5441425828376301E-8</v>
      </c>
      <c r="D13" s="49">
        <v>1.6313918528646899E-3</v>
      </c>
      <c r="E13" s="49">
        <v>5.0347636987027203E-5</v>
      </c>
      <c r="F13" s="49">
        <v>6.0720760364024302E-6</v>
      </c>
      <c r="G13" s="49">
        <v>7.2514839331584805E-7</v>
      </c>
      <c r="H13" s="49">
        <v>1.48242280962714E-3</v>
      </c>
      <c r="I13" s="50"/>
      <c r="J13">
        <v>0.952455898314712</v>
      </c>
      <c r="K13">
        <f t="shared" si="0"/>
        <v>1.4707277108626145E-8</v>
      </c>
      <c r="L13">
        <f t="shared" si="2"/>
        <v>1.6442457119049824E-3</v>
      </c>
      <c r="M13" s="16">
        <f t="shared" si="3"/>
        <v>9.2978496132766194E-12</v>
      </c>
      <c r="N13" s="16">
        <f t="shared" si="4"/>
        <v>0.44811929159600467</v>
      </c>
      <c r="O13" s="16">
        <f t="shared" si="5"/>
        <v>3.1930152531151794</v>
      </c>
      <c r="P13" s="16">
        <f t="shared" si="6"/>
        <v>0.48121445896790449</v>
      </c>
      <c r="Q13" s="16">
        <f t="shared" si="7"/>
        <v>13.59901949999426</v>
      </c>
      <c r="R13" s="16">
        <f t="shared" si="8"/>
        <v>0.14726949109310331</v>
      </c>
      <c r="S13" s="16">
        <f t="shared" si="9"/>
        <v>0.40789255555980714</v>
      </c>
      <c r="T13" s="16">
        <f t="shared" si="10"/>
        <v>13.600083214065672</v>
      </c>
      <c r="U13" s="66">
        <f t="shared" si="11"/>
        <v>31.876613764391927</v>
      </c>
      <c r="V13" s="66"/>
      <c r="W13" s="66"/>
      <c r="Y13" s="8">
        <v>0</v>
      </c>
      <c r="Z13" s="9">
        <v>1</v>
      </c>
      <c r="AA13" s="9">
        <v>1</v>
      </c>
      <c r="AB13" s="9">
        <v>0</v>
      </c>
      <c r="AC13" s="9">
        <v>0</v>
      </c>
      <c r="AD13" s="10">
        <v>0</v>
      </c>
    </row>
    <row r="14" spans="1:31" x14ac:dyDescent="0.25">
      <c r="A14">
        <v>256</v>
      </c>
      <c r="B14" s="49">
        <v>8.2066679532595804E-4</v>
      </c>
      <c r="C14" s="49">
        <v>1.53872936194857E-8</v>
      </c>
      <c r="D14" s="49">
        <v>1.6284570572603599E-3</v>
      </c>
      <c r="E14" s="49">
        <v>5.0082347734609397E-5</v>
      </c>
      <c r="F14" s="49">
        <v>6.0821167994461401E-6</v>
      </c>
      <c r="G14" s="49">
        <v>7.2767788568613604E-7</v>
      </c>
      <c r="H14" s="49">
        <v>1.4746115001427499E-3</v>
      </c>
      <c r="I14" s="50"/>
      <c r="J14">
        <v>0.95246879282808505</v>
      </c>
      <c r="K14">
        <f t="shared" si="0"/>
        <v>1.4655916978642841E-8</v>
      </c>
      <c r="L14">
        <f t="shared" si="2"/>
        <v>1.641333581451319E-3</v>
      </c>
      <c r="M14" s="16">
        <f t="shared" si="3"/>
        <v>9.2005971522137245E-12</v>
      </c>
      <c r="N14" s="16">
        <f t="shared" si="4"/>
        <v>0.44416948678100504</v>
      </c>
      <c r="O14" s="16">
        <f t="shared" si="5"/>
        <v>3.1581950334903421</v>
      </c>
      <c r="P14" s="16">
        <f t="shared" si="6"/>
        <v>0.47699652661485709</v>
      </c>
      <c r="Q14" s="16">
        <f t="shared" si="7"/>
        <v>13.417457118605434</v>
      </c>
      <c r="R14" s="16">
        <f t="shared" si="8"/>
        <v>0.14648841946306307</v>
      </c>
      <c r="S14" s="16">
        <f t="shared" si="9"/>
        <v>0.40628416674724976</v>
      </c>
      <c r="T14" s="16">
        <f t="shared" si="10"/>
        <v>13.418503476791498</v>
      </c>
      <c r="U14" s="66">
        <f t="shared" si="11"/>
        <v>31.468094228493449</v>
      </c>
      <c r="V14" s="66"/>
      <c r="W14" s="66"/>
    </row>
    <row r="15" spans="1:31" x14ac:dyDescent="0.25">
      <c r="A15">
        <v>621</v>
      </c>
      <c r="B15" s="49">
        <v>8.1855202164938005E-4</v>
      </c>
      <c r="C15" s="49">
        <v>1.5308835039516299E-8</v>
      </c>
      <c r="D15" s="49">
        <v>1.6241944408573301E-3</v>
      </c>
      <c r="E15" s="49">
        <v>4.9698671440710497E-5</v>
      </c>
      <c r="F15" s="49">
        <v>6.0967632191287603E-6</v>
      </c>
      <c r="G15" s="49">
        <v>7.3137577778621896E-7</v>
      </c>
      <c r="H15" s="49">
        <v>1.4633143459308899E-3</v>
      </c>
      <c r="I15" s="50"/>
      <c r="J15">
        <v>0.95248752965383698</v>
      </c>
      <c r="K15">
        <f t="shared" si="0"/>
        <v>1.458147446866698E-8</v>
      </c>
      <c r="L15">
        <f t="shared" si="2"/>
        <v>1.6371040342383343E-3</v>
      </c>
      <c r="M15" s="16">
        <f t="shared" si="3"/>
        <v>9.0604257871997669E-12</v>
      </c>
      <c r="N15" s="16">
        <f t="shared" si="4"/>
        <v>0.43846397037423673</v>
      </c>
      <c r="O15" s="16">
        <f t="shared" si="5"/>
        <v>3.1080658825454219</v>
      </c>
      <c r="P15" s="16">
        <f t="shared" si="6"/>
        <v>0.47090329818782573</v>
      </c>
      <c r="Q15" s="16">
        <f t="shared" si="7"/>
        <v>13.157029818547638</v>
      </c>
      <c r="R15" s="16">
        <f t="shared" si="8"/>
        <v>0.14535279769017614</v>
      </c>
      <c r="S15" s="16">
        <f t="shared" si="9"/>
        <v>0.40393856361861091</v>
      </c>
      <c r="T15" s="16">
        <f t="shared" si="10"/>
        <v>13.15805137840006</v>
      </c>
      <c r="U15" s="66">
        <f t="shared" si="11"/>
        <v>30.88180570936397</v>
      </c>
      <c r="V15" s="66"/>
      <c r="W15" s="66"/>
      <c r="AA15" s="82" t="s">
        <v>64</v>
      </c>
      <c r="AB15" s="83"/>
    </row>
    <row r="16" spans="1:31" x14ac:dyDescent="0.25">
      <c r="A16">
        <v>1037</v>
      </c>
      <c r="B16" s="49">
        <v>8.1666524092057901E-4</v>
      </c>
      <c r="C16" s="49">
        <v>1.5238997511750801E-8</v>
      </c>
      <c r="D16" s="49">
        <v>1.62039122391018E-3</v>
      </c>
      <c r="E16" s="49">
        <v>4.9357982534649502E-5</v>
      </c>
      <c r="F16" s="49">
        <v>6.1098943470864199E-6</v>
      </c>
      <c r="G16" s="49">
        <v>7.3469929788462504E-7</v>
      </c>
      <c r="H16" s="49">
        <v>1.4532829361331801E-3</v>
      </c>
      <c r="I16" s="50"/>
      <c r="J16">
        <v>0.95250425544695805</v>
      </c>
      <c r="K16">
        <f t="shared" si="0"/>
        <v>1.4515209978688243E-8</v>
      </c>
      <c r="L16">
        <f t="shared" si="2"/>
        <v>1.6333304729047257E-3</v>
      </c>
      <c r="M16" s="16">
        <f t="shared" si="3"/>
        <v>8.9364323456437057E-12</v>
      </c>
      <c r="N16" s="16">
        <f t="shared" si="4"/>
        <v>0.43340469548492999</v>
      </c>
      <c r="O16" s="16">
        <f t="shared" si="5"/>
        <v>3.0637822924847153</v>
      </c>
      <c r="P16" s="16">
        <f t="shared" si="6"/>
        <v>0.46549982565363801</v>
      </c>
      <c r="Q16" s="16">
        <f t="shared" si="7"/>
        <v>12.927920306358807</v>
      </c>
      <c r="R16" s="16">
        <f t="shared" si="8"/>
        <v>0.14433842212725456</v>
      </c>
      <c r="S16" s="16">
        <f t="shared" si="9"/>
        <v>0.40183622185672774</v>
      </c>
      <c r="T16" s="16">
        <f t="shared" si="10"/>
        <v>12.928920145115116</v>
      </c>
      <c r="U16" s="66">
        <f t="shared" si="11"/>
        <v>30.365701909081189</v>
      </c>
      <c r="V16" s="66"/>
      <c r="W16" s="66"/>
      <c r="Z16" s="69" t="s">
        <v>55</v>
      </c>
      <c r="AA16" s="70" t="s">
        <v>39</v>
      </c>
      <c r="AB16" s="53" t="s">
        <v>17</v>
      </c>
    </row>
    <row r="17" spans="1:28" x14ac:dyDescent="0.25">
      <c r="A17">
        <v>1123</v>
      </c>
      <c r="B17" s="49">
        <v>8.1010961286567395E-4</v>
      </c>
      <c r="C17" s="49">
        <v>1.49975380729513E-8</v>
      </c>
      <c r="D17" s="49">
        <v>1.6071758030616E-3</v>
      </c>
      <c r="E17" s="49">
        <v>4.8186111064371698E-5</v>
      </c>
      <c r="F17" s="49">
        <v>6.1559917891336599E-6</v>
      </c>
      <c r="G17" s="49">
        <v>7.4642811619370202E-7</v>
      </c>
      <c r="H17" s="49">
        <v>1.41877780121138E-3</v>
      </c>
      <c r="I17" s="50"/>
      <c r="J17">
        <v>0.95256243519901196</v>
      </c>
      <c r="K17">
        <f t="shared" si="0"/>
        <v>1.4286091388760386E-8</v>
      </c>
      <c r="L17">
        <f t="shared" si="2"/>
        <v>1.6202192172179882E-3</v>
      </c>
      <c r="M17" s="16">
        <f t="shared" si="3"/>
        <v>8.5133598110898157E-12</v>
      </c>
      <c r="N17" s="16">
        <f t="shared" si="4"/>
        <v>0.41605443352828825</v>
      </c>
      <c r="O17" s="16">
        <f t="shared" si="5"/>
        <v>2.91312262609341</v>
      </c>
      <c r="P17" s="16">
        <f t="shared" si="6"/>
        <v>0.44696625102520482</v>
      </c>
      <c r="Q17" s="16">
        <f t="shared" si="7"/>
        <v>12.155215398710856</v>
      </c>
      <c r="R17" s="16">
        <f t="shared" si="8"/>
        <v>0.14080553046411459</v>
      </c>
      <c r="S17" s="16">
        <f t="shared" si="9"/>
        <v>0.39446081991107795</v>
      </c>
      <c r="T17" s="16">
        <f t="shared" si="10"/>
        <v>12.156142652366393</v>
      </c>
      <c r="U17" s="66">
        <f t="shared" si="11"/>
        <v>28.622767712099346</v>
      </c>
      <c r="V17" s="66"/>
      <c r="W17" s="66"/>
      <c r="Y17" s="30" t="s">
        <v>26</v>
      </c>
      <c r="Z17" s="76">
        <v>4.9246101929160198E-4</v>
      </c>
      <c r="AA17" s="54">
        <f>AVERAGE(B3:B1502)</f>
        <v>5.0213668779205305E-4</v>
      </c>
      <c r="AB17" s="54">
        <f>_xlfn.STDEV.P(B3:B1502)</f>
        <v>1.0328380847869737E-4</v>
      </c>
    </row>
    <row r="18" spans="1:28" x14ac:dyDescent="0.25">
      <c r="A18">
        <v>510</v>
      </c>
      <c r="B18" s="49">
        <v>8.0849821393280804E-4</v>
      </c>
      <c r="C18" s="49">
        <v>1.4938469790832799E-8</v>
      </c>
      <c r="D18" s="49">
        <v>1.60392712968514E-3</v>
      </c>
      <c r="E18" s="49">
        <v>4.7900868576792798E-5</v>
      </c>
      <c r="F18" s="49">
        <v>6.1674366583290996E-6</v>
      </c>
      <c r="G18" s="49">
        <v>7.4935492240700699E-7</v>
      </c>
      <c r="H18" s="49">
        <v>1.4103789915600601E-3</v>
      </c>
      <c r="I18" s="50"/>
      <c r="J18">
        <v>0.95257675170385203</v>
      </c>
      <c r="K18">
        <f t="shared" si="0"/>
        <v>1.423003902877763E-8</v>
      </c>
      <c r="L18">
        <f t="shared" si="2"/>
        <v>1.6169964194544144E-3</v>
      </c>
      <c r="M18" s="16">
        <f t="shared" si="3"/>
        <v>8.4112016800447125E-12</v>
      </c>
      <c r="N18" s="16">
        <f t="shared" si="4"/>
        <v>0.41184393694152899</v>
      </c>
      <c r="O18" s="16">
        <f t="shared" si="5"/>
        <v>2.8768449534310476</v>
      </c>
      <c r="P18" s="16">
        <f t="shared" si="6"/>
        <v>0.44246789536838355</v>
      </c>
      <c r="Q18" s="16">
        <f t="shared" si="7"/>
        <v>11.970736125863489</v>
      </c>
      <c r="R18" s="16">
        <f t="shared" si="8"/>
        <v>0.13993518282547285</v>
      </c>
      <c r="S18" s="16">
        <f t="shared" si="9"/>
        <v>0.39263101445055659</v>
      </c>
      <c r="T18" s="16">
        <f t="shared" si="10"/>
        <v>11.971646207197704</v>
      </c>
      <c r="U18" s="66">
        <f t="shared" si="11"/>
        <v>28.206105316078183</v>
      </c>
      <c r="V18" s="66"/>
      <c r="W18" s="66"/>
      <c r="Y18" s="30" t="s">
        <v>31</v>
      </c>
      <c r="Z18" s="67">
        <v>9.8492203770924832E-4</v>
      </c>
      <c r="AA18" s="54">
        <f>AVERAGE(L3:L1502)</f>
        <v>1.0042733742012702E-3</v>
      </c>
      <c r="AB18" s="54">
        <f>_xlfn.STDEV.P(L3:L1502)</f>
        <v>2.0656761662401617E-4</v>
      </c>
    </row>
    <row r="19" spans="1:28" x14ac:dyDescent="0.25">
      <c r="A19">
        <v>521</v>
      </c>
      <c r="B19" s="49">
        <v>8.0733825151998095E-4</v>
      </c>
      <c r="C19" s="49">
        <v>1.48960188480334E-8</v>
      </c>
      <c r="D19" s="49">
        <v>1.60158851131585E-3</v>
      </c>
      <c r="E19" s="49">
        <v>4.7696220863051798E-5</v>
      </c>
      <c r="F19" s="49">
        <v>6.1757033784526097E-6</v>
      </c>
      <c r="G19" s="49">
        <v>7.5147264794055397E-7</v>
      </c>
      <c r="H19" s="49">
        <v>1.40435325217627E-3</v>
      </c>
      <c r="I19" s="50"/>
      <c r="J19">
        <v>0.95258706125116099</v>
      </c>
      <c r="K19">
        <f t="shared" si="0"/>
        <v>1.4189754818790041E-8</v>
      </c>
      <c r="L19">
        <f t="shared" si="2"/>
        <v>1.6146764947018476E-3</v>
      </c>
      <c r="M19" s="16">
        <f t="shared" si="3"/>
        <v>8.3381141776765641E-12</v>
      </c>
      <c r="N19" s="16">
        <f t="shared" si="4"/>
        <v>0.4088262745129021</v>
      </c>
      <c r="O19" s="16">
        <f t="shared" si="5"/>
        <v>2.8509134488770353</v>
      </c>
      <c r="P19" s="16">
        <f t="shared" si="6"/>
        <v>0.43924375345448513</v>
      </c>
      <c r="Q19" s="16">
        <f t="shared" si="7"/>
        <v>11.8392502430384</v>
      </c>
      <c r="R19" s="16">
        <f t="shared" si="8"/>
        <v>0.13930820215502313</v>
      </c>
      <c r="S19" s="16">
        <f t="shared" si="9"/>
        <v>0.39130968940542205</v>
      </c>
      <c r="T19" s="16">
        <f t="shared" si="10"/>
        <v>11.840148122711915</v>
      </c>
      <c r="U19" s="66">
        <f t="shared" si="11"/>
        <v>27.908999734155181</v>
      </c>
      <c r="V19" s="66"/>
      <c r="W19" s="66"/>
      <c r="Y19" s="30" t="s">
        <v>33</v>
      </c>
      <c r="Z19" s="68">
        <v>8.7395557692762074E-13</v>
      </c>
      <c r="AA19" s="54">
        <f>AVERAGE(M3:M1502)</f>
        <v>1.3828358891224989E-12</v>
      </c>
      <c r="AB19" s="54">
        <f>_xlfn.STDEV.P(M3:M1502)</f>
        <v>4.3884065198051433E-12</v>
      </c>
    </row>
    <row r="20" spans="1:28" x14ac:dyDescent="0.25">
      <c r="A20">
        <v>885</v>
      </c>
      <c r="B20" s="49">
        <v>7.9457080189783598E-4</v>
      </c>
      <c r="C20" s="49">
        <v>1.4432603106244301E-8</v>
      </c>
      <c r="D20" s="49">
        <v>1.5758440676057299E-3</v>
      </c>
      <c r="E20" s="49">
        <v>4.5481297760477699E-5</v>
      </c>
      <c r="F20" s="49">
        <v>6.2682810530057102E-6</v>
      </c>
      <c r="G20" s="49">
        <v>7.7539912883280304E-7</v>
      </c>
      <c r="H20" s="49">
        <v>1.3391361168255799E-3</v>
      </c>
      <c r="I20" s="50"/>
      <c r="J20">
        <v>0.95270074897103996</v>
      </c>
      <c r="K20">
        <f t="shared" si="0"/>
        <v>1.3749951788920703E-8</v>
      </c>
      <c r="L20">
        <f t="shared" si="2"/>
        <v>1.5891415962374677E-3</v>
      </c>
      <c r="M20" s="16">
        <f t="shared" si="3"/>
        <v>7.5582041729447977E-12</v>
      </c>
      <c r="N20" s="16">
        <f t="shared" si="4"/>
        <v>0.37634474603957735</v>
      </c>
      <c r="O20" s="16">
        <f t="shared" si="5"/>
        <v>2.5754683266119844</v>
      </c>
      <c r="P20" s="16">
        <f t="shared" si="6"/>
        <v>0.40453037348739218</v>
      </c>
      <c r="Q20" s="16">
        <f t="shared" si="7"/>
        <v>10.462622583833522</v>
      </c>
      <c r="R20" s="16">
        <f t="shared" si="8"/>
        <v>0.13238290451777926</v>
      </c>
      <c r="S20" s="16">
        <f t="shared" si="9"/>
        <v>0.37653582212741282</v>
      </c>
      <c r="T20" s="16">
        <f t="shared" si="10"/>
        <v>10.463394670526574</v>
      </c>
      <c r="U20" s="66">
        <f t="shared" si="11"/>
        <v>24.791279427144239</v>
      </c>
      <c r="V20" s="66"/>
      <c r="W20" s="66"/>
      <c r="Y20" s="30" t="s">
        <v>32</v>
      </c>
      <c r="Z20" s="68">
        <v>5.2941991164053117E-9</v>
      </c>
      <c r="AA20" s="54">
        <f>AVERAGE(K3:K1502)</f>
        <v>5.7300134804729185E-9</v>
      </c>
      <c r="AB20" s="54">
        <f>_xlfn.STDEV.P(K3:K1502)</f>
        <v>2.482749575356398E-9</v>
      </c>
    </row>
    <row r="21" spans="1:28" x14ac:dyDescent="0.25">
      <c r="A21">
        <v>502</v>
      </c>
      <c r="B21" s="49">
        <v>7.8679474477447197E-4</v>
      </c>
      <c r="C21" s="49">
        <v>1.41538037976427E-8</v>
      </c>
      <c r="D21" s="49">
        <v>1.5601608265040699E-3</v>
      </c>
      <c r="E21" s="49">
        <v>4.4165783632715902E-5</v>
      </c>
      <c r="F21" s="49">
        <v>6.3261314940534202E-6</v>
      </c>
      <c r="G21" s="49">
        <v>7.9054675555185105E-7</v>
      </c>
      <c r="H21" s="49">
        <v>1.3004016113659499E-3</v>
      </c>
      <c r="I21" s="50"/>
      <c r="J21">
        <v>0.95277018261630797</v>
      </c>
      <c r="K21">
        <f t="shared" si="0"/>
        <v>1.3485322228995428E-8</v>
      </c>
      <c r="L21">
        <f t="shared" si="2"/>
        <v>1.5735894824439312E-3</v>
      </c>
      <c r="M21" s="16">
        <f t="shared" si="3"/>
        <v>7.1050129221676022E-12</v>
      </c>
      <c r="N21" s="16">
        <f t="shared" si="4"/>
        <v>0.3572204684486226</v>
      </c>
      <c r="O21" s="16">
        <f t="shared" si="5"/>
        <v>2.4164960123956929</v>
      </c>
      <c r="P21" s="16">
        <f t="shared" si="6"/>
        <v>0.38408364674843171</v>
      </c>
      <c r="Q21" s="16">
        <f t="shared" si="7"/>
        <v>9.6852599262258074</v>
      </c>
      <c r="R21" s="16">
        <f t="shared" si="8"/>
        <v>0.12814501927773511</v>
      </c>
      <c r="S21" s="16">
        <f t="shared" si="9"/>
        <v>0.36732958828610152</v>
      </c>
      <c r="T21" s="16">
        <f t="shared" si="10"/>
        <v>9.6859626394160063</v>
      </c>
      <c r="U21" s="66">
        <f t="shared" si="11"/>
        <v>23.024497300798398</v>
      </c>
      <c r="V21" s="66"/>
      <c r="W21" s="66"/>
      <c r="Y21" s="30" t="s">
        <v>37</v>
      </c>
      <c r="Z21" s="77">
        <v>3.16228E-4</v>
      </c>
      <c r="AA21" s="55">
        <f>AD2</f>
        <v>3.8073013347218786E-4</v>
      </c>
      <c r="AB21" s="55">
        <f>_xlfn.STDEV.P(H3:H1502)</f>
        <v>2.6806853505183882E-4</v>
      </c>
    </row>
    <row r="22" spans="1:28" x14ac:dyDescent="0.25">
      <c r="A22">
        <v>668</v>
      </c>
      <c r="B22" s="49">
        <v>7.8251043292245097E-4</v>
      </c>
      <c r="C22" s="49">
        <v>1.4001311425002101E-8</v>
      </c>
      <c r="D22" s="49">
        <v>1.5515187857495099E-3</v>
      </c>
      <c r="E22" s="49">
        <v>4.3451715718283299E-5</v>
      </c>
      <c r="F22" s="49">
        <v>6.35849400830767E-6</v>
      </c>
      <c r="G22" s="49">
        <v>7.9908652802367398E-7</v>
      </c>
      <c r="H22" s="49">
        <v>1.27937633632064E-3</v>
      </c>
      <c r="I22" s="50"/>
      <c r="J22">
        <v>0.95280850015327101</v>
      </c>
      <c r="K22">
        <f t="shared" si="0"/>
        <v>1.334056853903511E-8</v>
      </c>
      <c r="L22">
        <f t="shared" si="2"/>
        <v>1.565020858982724E-3</v>
      </c>
      <c r="M22" s="16">
        <f t="shared" si="3"/>
        <v>6.8621779127163345E-12</v>
      </c>
      <c r="N22" s="16">
        <f t="shared" si="4"/>
        <v>0.34689677659657303</v>
      </c>
      <c r="O22" s="16">
        <f t="shared" si="5"/>
        <v>2.3316866782909162</v>
      </c>
      <c r="P22" s="16">
        <f t="shared" si="6"/>
        <v>0.37304333448532284</v>
      </c>
      <c r="Q22" s="16">
        <f t="shared" si="7"/>
        <v>9.2758667600448277</v>
      </c>
      <c r="R22" s="16">
        <f t="shared" si="8"/>
        <v>0.12580434516503664</v>
      </c>
      <c r="S22" s="16">
        <f t="shared" si="9"/>
        <v>0.36218961914997888</v>
      </c>
      <c r="T22" s="16">
        <f t="shared" si="10"/>
        <v>9.2765334497869052</v>
      </c>
      <c r="U22" s="66">
        <f t="shared" si="11"/>
        <v>22.092020963519559</v>
      </c>
      <c r="V22" s="66"/>
      <c r="W22" s="66"/>
    </row>
    <row r="23" spans="1:28" x14ac:dyDescent="0.25">
      <c r="A23">
        <v>574</v>
      </c>
      <c r="B23" s="49">
        <v>7.7713117815430297E-4</v>
      </c>
      <c r="C23" s="49">
        <v>1.38109694124671E-8</v>
      </c>
      <c r="D23" s="49">
        <v>1.54066688972537E-3</v>
      </c>
      <c r="E23" s="49">
        <v>4.2565875821825203E-5</v>
      </c>
      <c r="F23" s="49">
        <v>6.3996305383466399E-6</v>
      </c>
      <c r="G23" s="49">
        <v>8.1000991156583297E-7</v>
      </c>
      <c r="H23" s="49">
        <v>1.2532933606070899E-3</v>
      </c>
      <c r="I23" s="50"/>
      <c r="J23">
        <v>0.952856673276258</v>
      </c>
      <c r="K23">
        <f t="shared" si="0"/>
        <v>1.3159874369083557E-8</v>
      </c>
      <c r="L23">
        <f t="shared" si="2"/>
        <v>1.5542623497442167E-3</v>
      </c>
      <c r="M23" s="16">
        <f t="shared" si="3"/>
        <v>6.5643892166036491E-12</v>
      </c>
      <c r="N23" s="16">
        <f t="shared" si="4"/>
        <v>0.3341490018233173</v>
      </c>
      <c r="O23" s="16">
        <f t="shared" si="5"/>
        <v>2.2279527212344439</v>
      </c>
      <c r="P23" s="16">
        <f t="shared" si="6"/>
        <v>0.35940791823153706</v>
      </c>
      <c r="Q23" s="16">
        <f t="shared" si="7"/>
        <v>8.7802783314063042</v>
      </c>
      <c r="R23" s="16">
        <f t="shared" si="8"/>
        <v>0.12286021682698414</v>
      </c>
      <c r="S23" s="16">
        <f t="shared" si="9"/>
        <v>0.35566777626365592</v>
      </c>
      <c r="T23" s="16">
        <f t="shared" si="10"/>
        <v>8.7809019061670774</v>
      </c>
      <c r="U23" s="66">
        <f t="shared" si="11"/>
        <v>20.96121787195332</v>
      </c>
      <c r="V23" s="66"/>
      <c r="W23" s="66"/>
    </row>
    <row r="24" spans="1:28" x14ac:dyDescent="0.25">
      <c r="A24">
        <v>927</v>
      </c>
      <c r="B24" s="49">
        <v>7.69442062234834E-4</v>
      </c>
      <c r="C24" s="49">
        <v>1.3541066115880499E-8</v>
      </c>
      <c r="D24" s="49">
        <v>1.5251527837114201E-3</v>
      </c>
      <c r="E24" s="49">
        <v>4.1320241891709202E-5</v>
      </c>
      <c r="F24" s="49">
        <v>6.4594256340041496E-6</v>
      </c>
      <c r="G24" s="49">
        <v>8.2602440433429004E-7</v>
      </c>
      <c r="H24" s="49">
        <v>1.2166165155006901E-3</v>
      </c>
      <c r="I24" s="50"/>
      <c r="J24">
        <v>0.95292565361725001</v>
      </c>
      <c r="K24">
        <f t="shared" si="0"/>
        <v>1.2903629279149823E-8</v>
      </c>
      <c r="L24">
        <f t="shared" si="2"/>
        <v>1.5388841183176468E-3</v>
      </c>
      <c r="M24" s="16">
        <f t="shared" si="3"/>
        <v>6.1520211534590348E-12</v>
      </c>
      <c r="N24" s="16">
        <f t="shared" si="4"/>
        <v>0.3163416482670014</v>
      </c>
      <c r="O24" s="16">
        <f t="shared" si="5"/>
        <v>2.084905256570861</v>
      </c>
      <c r="P24" s="16">
        <f t="shared" si="6"/>
        <v>0.34035531648088385</v>
      </c>
      <c r="Q24" s="16">
        <f t="shared" si="7"/>
        <v>8.1064169368216685</v>
      </c>
      <c r="R24" s="16">
        <f t="shared" si="8"/>
        <v>0.11864286251738791</v>
      </c>
      <c r="S24" s="16">
        <f t="shared" si="9"/>
        <v>0.34621338284548969</v>
      </c>
      <c r="T24" s="16">
        <f t="shared" si="10"/>
        <v>8.106982791417952</v>
      </c>
      <c r="U24" s="66">
        <f t="shared" si="11"/>
        <v>19.419858194921247</v>
      </c>
      <c r="V24" s="66"/>
      <c r="W24" s="66"/>
    </row>
    <row r="25" spans="1:28" x14ac:dyDescent="0.25">
      <c r="A25">
        <v>206</v>
      </c>
      <c r="B25" s="49">
        <v>7.6930824597382303E-4</v>
      </c>
      <c r="C25" s="49">
        <v>1.35363915356185E-8</v>
      </c>
      <c r="D25" s="49">
        <v>1.5248827612019699E-3</v>
      </c>
      <c r="E25" s="49">
        <v>4.1298777071794901E-5</v>
      </c>
      <c r="F25" s="49">
        <v>6.4604768061445599E-6</v>
      </c>
      <c r="G25" s="49">
        <v>8.2630737995089604E-7</v>
      </c>
      <c r="H25" s="49">
        <v>1.2159844987702801E-3</v>
      </c>
      <c r="I25" s="50"/>
      <c r="J25">
        <v>0.95292685537420396</v>
      </c>
      <c r="K25">
        <f t="shared" si="0"/>
        <v>1.2899191019150928E-8</v>
      </c>
      <c r="L25">
        <f t="shared" si="2"/>
        <v>1.5386164858026744E-3</v>
      </c>
      <c r="M25" s="16">
        <f t="shared" si="3"/>
        <v>6.1449717925886411E-12</v>
      </c>
      <c r="N25" s="16">
        <f t="shared" si="4"/>
        <v>0.31603605745545466</v>
      </c>
      <c r="O25" s="16">
        <f t="shared" si="5"/>
        <v>2.0824695608870849</v>
      </c>
      <c r="P25" s="16">
        <f t="shared" si="6"/>
        <v>0.34002830039976506</v>
      </c>
      <c r="Q25" s="16">
        <f t="shared" si="7"/>
        <v>8.0950407011910475</v>
      </c>
      <c r="R25" s="16">
        <f t="shared" si="8"/>
        <v>0.11856938201236251</v>
      </c>
      <c r="S25" s="16">
        <f t="shared" si="9"/>
        <v>0.34604746907272876</v>
      </c>
      <c r="T25" s="16">
        <f t="shared" si="10"/>
        <v>8.0956055905925535</v>
      </c>
      <c r="U25" s="66">
        <f t="shared" si="11"/>
        <v>19.393797061610996</v>
      </c>
      <c r="V25" s="66"/>
      <c r="W25" s="66"/>
      <c r="Y25" s="16"/>
    </row>
    <row r="26" spans="1:28" x14ac:dyDescent="0.25">
      <c r="A26">
        <v>371</v>
      </c>
      <c r="B26" s="49">
        <v>7.6828463900935296E-4</v>
      </c>
      <c r="C26" s="49">
        <v>1.35006596784211E-8</v>
      </c>
      <c r="D26" s="49">
        <v>1.5228172364212199E-3</v>
      </c>
      <c r="E26" s="49">
        <v>4.1134825855271799E-5</v>
      </c>
      <c r="F26" s="49">
        <v>6.4685296498548801E-6</v>
      </c>
      <c r="G26" s="49">
        <v>8.2847686617815795E-7</v>
      </c>
      <c r="H26" s="49">
        <v>1.21115706930052E-3</v>
      </c>
      <c r="I26" s="50"/>
      <c r="J26">
        <v>0.95293604946747701</v>
      </c>
      <c r="K26">
        <f t="shared" si="0"/>
        <v>1.2865265299159462E-8</v>
      </c>
      <c r="L26">
        <f t="shared" si="2"/>
        <v>1.5365692719274294E-3</v>
      </c>
      <c r="M26" s="16">
        <f t="shared" si="3"/>
        <v>6.0912766010104742E-12</v>
      </c>
      <c r="N26" s="16">
        <f t="shared" si="4"/>
        <v>0.31370337260543585</v>
      </c>
      <c r="O26" s="16">
        <f t="shared" si="5"/>
        <v>2.0638984635379942</v>
      </c>
      <c r="P26" s="16">
        <f t="shared" si="6"/>
        <v>0.33753200555405644</v>
      </c>
      <c r="Q26" s="16">
        <f t="shared" si="7"/>
        <v>8.0084109890279329</v>
      </c>
      <c r="R26" s="16">
        <f t="shared" si="8"/>
        <v>0.11800721598209372</v>
      </c>
      <c r="S26" s="16">
        <f t="shared" si="9"/>
        <v>0.34477678074177648</v>
      </c>
      <c r="T26" s="16">
        <f t="shared" si="10"/>
        <v>8.0089685387989462</v>
      </c>
      <c r="U26" s="66">
        <f t="shared" si="11"/>
        <v>19.195297366248234</v>
      </c>
      <c r="V26" s="66"/>
      <c r="W26" s="66"/>
    </row>
    <row r="27" spans="1:28" x14ac:dyDescent="0.25">
      <c r="A27">
        <v>1167</v>
      </c>
      <c r="B27" s="49">
        <v>7.6591285936849498E-4</v>
      </c>
      <c r="C27" s="49">
        <v>1.34180403129199E-8</v>
      </c>
      <c r="D27" s="49">
        <v>1.5180310512737901E-3</v>
      </c>
      <c r="E27" s="49">
        <v>4.07565710673975E-5</v>
      </c>
      <c r="F27" s="49">
        <v>6.4872711145480597E-6</v>
      </c>
      <c r="G27" s="49">
        <v>8.3353730649003001E-7</v>
      </c>
      <c r="H27" s="49">
        <v>1.2000196227099399E-3</v>
      </c>
      <c r="I27" s="50"/>
      <c r="J27">
        <v>0.95295736269826103</v>
      </c>
      <c r="K27">
        <f t="shared" si="0"/>
        <v>1.2786820309179097E-8</v>
      </c>
      <c r="L27">
        <f t="shared" si="2"/>
        <v>1.5318257127690633E-3</v>
      </c>
      <c r="M27" s="16">
        <f t="shared" si="3"/>
        <v>5.9679266769601007E-12</v>
      </c>
      <c r="N27" s="16">
        <f t="shared" si="4"/>
        <v>0.30833156049716348</v>
      </c>
      <c r="O27" s="16">
        <f t="shared" si="5"/>
        <v>2.0212767962100688</v>
      </c>
      <c r="P27" s="16">
        <f t="shared" si="6"/>
        <v>0.33178299642095171</v>
      </c>
      <c r="Q27" s="16">
        <f t="shared" si="7"/>
        <v>7.8103239288501793</v>
      </c>
      <c r="R27" s="16">
        <f t="shared" si="8"/>
        <v>0.11670405349167878</v>
      </c>
      <c r="S27" s="16">
        <f t="shared" si="9"/>
        <v>0.34182191787660249</v>
      </c>
      <c r="T27" s="16">
        <f t="shared" si="10"/>
        <v>7.8108647648925746</v>
      </c>
      <c r="U27" s="66">
        <f t="shared" si="11"/>
        <v>18.741106018239218</v>
      </c>
      <c r="V27" s="66"/>
      <c r="W27" s="66"/>
    </row>
    <row r="28" spans="1:28" x14ac:dyDescent="0.25">
      <c r="A28">
        <v>751</v>
      </c>
      <c r="B28" s="49">
        <v>7.6507410655078005E-4</v>
      </c>
      <c r="C28" s="49">
        <v>1.33888811823033E-8</v>
      </c>
      <c r="D28" s="49">
        <v>1.5163384048400899E-3</v>
      </c>
      <c r="E28" s="49">
        <v>4.0623350831986401E-5</v>
      </c>
      <c r="F28" s="49">
        <v>6.4939265183131799E-6</v>
      </c>
      <c r="G28" s="49">
        <v>8.3533818136992299E-7</v>
      </c>
      <c r="H28" s="49">
        <v>1.1960970472336999E-3</v>
      </c>
      <c r="I28" s="50"/>
      <c r="J28">
        <v>0.95296490315041404</v>
      </c>
      <c r="K28">
        <f t="shared" si="0"/>
        <v>1.2759133859186065E-8</v>
      </c>
      <c r="L28">
        <f t="shared" si="2"/>
        <v>1.5301482071769037E-3</v>
      </c>
      <c r="M28" s="16">
        <f t="shared" si="3"/>
        <v>5.9246562274426314E-12</v>
      </c>
      <c r="N28" s="16">
        <f t="shared" si="4"/>
        <v>0.30644298410565152</v>
      </c>
      <c r="O28" s="16">
        <f t="shared" si="5"/>
        <v>2.0063403576013443</v>
      </c>
      <c r="P28" s="16">
        <f t="shared" si="6"/>
        <v>0.32976166485741437</v>
      </c>
      <c r="Q28" s="16">
        <f t="shared" si="7"/>
        <v>7.741148924116005</v>
      </c>
      <c r="R28" s="16">
        <f t="shared" si="8"/>
        <v>0.11624301990112655</v>
      </c>
      <c r="S28" s="16">
        <f t="shared" si="9"/>
        <v>0.34077342951291745</v>
      </c>
      <c r="T28" s="16">
        <f t="shared" si="10"/>
        <v>7.7416839463458178</v>
      </c>
      <c r="U28" s="66">
        <f t="shared" si="11"/>
        <v>18.58239432644028</v>
      </c>
      <c r="V28" s="66"/>
      <c r="W28" s="66"/>
    </row>
    <row r="29" spans="1:28" x14ac:dyDescent="0.25">
      <c r="A29">
        <v>468</v>
      </c>
      <c r="B29" s="49">
        <v>7.6137127799994495E-4</v>
      </c>
      <c r="C29" s="49">
        <v>1.32605167942486E-8</v>
      </c>
      <c r="D29" s="49">
        <v>1.50886548568564E-3</v>
      </c>
      <c r="E29" s="49">
        <v>4.0038621351339201E-5</v>
      </c>
      <c r="F29" s="49">
        <v>6.5234825687295704E-6</v>
      </c>
      <c r="G29" s="49">
        <v>8.4335995779231002E-7</v>
      </c>
      <c r="H29" s="49">
        <v>1.1788801067680701E-3</v>
      </c>
      <c r="I29" s="50"/>
      <c r="J29">
        <v>0.95299821230926995</v>
      </c>
      <c r="K29">
        <f t="shared" si="0"/>
        <v>1.2637248799215968E-8</v>
      </c>
      <c r="L29">
        <f t="shared" si="2"/>
        <v>1.5227425502640972E-3</v>
      </c>
      <c r="M29" s="16">
        <f t="shared" si="3"/>
        <v>5.7357926587773658E-12</v>
      </c>
      <c r="N29" s="16">
        <f t="shared" si="4"/>
        <v>0.29817485843680708</v>
      </c>
      <c r="O29" s="16">
        <f t="shared" si="5"/>
        <v>1.9412457905442184</v>
      </c>
      <c r="P29" s="16">
        <f t="shared" si="6"/>
        <v>0.32091144825221429</v>
      </c>
      <c r="Q29" s="16">
        <f t="shared" si="7"/>
        <v>7.4411656110305637</v>
      </c>
      <c r="R29" s="16">
        <f t="shared" si="8"/>
        <v>0.11420663468937517</v>
      </c>
      <c r="S29" s="16">
        <f t="shared" si="9"/>
        <v>0.33612263100076401</v>
      </c>
      <c r="T29" s="16">
        <f t="shared" si="10"/>
        <v>7.4416755606247369</v>
      </c>
      <c r="U29" s="66">
        <f t="shared" si="11"/>
        <v>17.89350253457868</v>
      </c>
      <c r="V29" s="66"/>
      <c r="W29" s="66"/>
    </row>
    <row r="30" spans="1:28" x14ac:dyDescent="0.25">
      <c r="A30">
        <v>763</v>
      </c>
      <c r="B30" s="49">
        <v>7.5781139837772799E-4</v>
      </c>
      <c r="C30" s="49">
        <v>1.3137667671721701E-8</v>
      </c>
      <c r="D30" s="49">
        <v>1.5016804076910799E-3</v>
      </c>
      <c r="E30" s="49">
        <v>3.94816693791933E-5</v>
      </c>
      <c r="F30" s="49">
        <v>6.55216881826994E-6</v>
      </c>
      <c r="G30" s="49">
        <v>8.5118353796010199E-7</v>
      </c>
      <c r="H30" s="49">
        <v>1.1624810626770399E-3</v>
      </c>
      <c r="I30" s="50"/>
      <c r="J30">
        <v>0.95303026702327898</v>
      </c>
      <c r="K30">
        <f t="shared" si="0"/>
        <v>1.2520594929244033E-8</v>
      </c>
      <c r="L30">
        <f t="shared" si="2"/>
        <v>1.5156227911979083E-3</v>
      </c>
      <c r="M30" s="16">
        <f t="shared" si="3"/>
        <v>5.5575477107087652E-12</v>
      </c>
      <c r="N30" s="16">
        <f t="shared" si="4"/>
        <v>0.29033253460730735</v>
      </c>
      <c r="O30" s="16">
        <f t="shared" si="5"/>
        <v>1.8799533284270877</v>
      </c>
      <c r="P30" s="16">
        <f t="shared" si="6"/>
        <v>0.31251564032947299</v>
      </c>
      <c r="Q30" s="16">
        <f t="shared" si="7"/>
        <v>7.1609451253488396</v>
      </c>
      <c r="R30" s="16">
        <f t="shared" si="8"/>
        <v>0.11224738642442432</v>
      </c>
      <c r="S30" s="16">
        <f t="shared" si="9"/>
        <v>0.33161752148418339</v>
      </c>
      <c r="T30" s="16">
        <f t="shared" si="10"/>
        <v>7.1614318631293727</v>
      </c>
      <c r="U30" s="66">
        <f t="shared" si="11"/>
        <v>17.24904339975069</v>
      </c>
      <c r="V30" s="66"/>
      <c r="W30" s="66"/>
    </row>
    <row r="31" spans="1:28" x14ac:dyDescent="0.25">
      <c r="A31">
        <v>586</v>
      </c>
      <c r="B31" s="49">
        <v>7.5761023596697505E-4</v>
      </c>
      <c r="C31" s="49">
        <v>1.31307420716058E-8</v>
      </c>
      <c r="D31" s="49">
        <v>1.5012743725047501E-3</v>
      </c>
      <c r="E31" s="49">
        <v>3.94503488481531E-5</v>
      </c>
      <c r="F31" s="49">
        <v>6.5537978417062399E-6</v>
      </c>
      <c r="G31" s="49">
        <v>8.5162894029557096E-7</v>
      </c>
      <c r="H31" s="49">
        <v>1.1615588527332499E-3</v>
      </c>
      <c r="I31" s="50"/>
      <c r="J31">
        <v>0.95303207929931499</v>
      </c>
      <c r="K31">
        <f t="shared" si="0"/>
        <v>1.251401841924547E-8</v>
      </c>
      <c r="L31">
        <f t="shared" si="2"/>
        <v>1.5152204663863866E-3</v>
      </c>
      <c r="M31" s="16">
        <f t="shared" si="3"/>
        <v>5.5475635515650325E-12</v>
      </c>
      <c r="N31" s="16">
        <f t="shared" si="4"/>
        <v>0.28989249864642003</v>
      </c>
      <c r="O31" s="16">
        <f t="shared" si="5"/>
        <v>1.8765272517124074</v>
      </c>
      <c r="P31" s="16">
        <f t="shared" si="6"/>
        <v>0.31204450789497246</v>
      </c>
      <c r="Q31" s="16">
        <f t="shared" si="7"/>
        <v>7.1453464794095618</v>
      </c>
      <c r="R31" s="16">
        <f t="shared" si="8"/>
        <v>0.11213663405504561</v>
      </c>
      <c r="S31" s="16">
        <f t="shared" si="9"/>
        <v>0.33136195666705737</v>
      </c>
      <c r="T31" s="16">
        <f t="shared" si="10"/>
        <v>7.145831931139309</v>
      </c>
      <c r="U31" s="66">
        <f t="shared" si="11"/>
        <v>17.213141259524775</v>
      </c>
      <c r="V31" s="66"/>
      <c r="W31" s="66"/>
    </row>
    <row r="32" spans="1:28" x14ac:dyDescent="0.25">
      <c r="A32">
        <v>1292</v>
      </c>
      <c r="B32" s="49">
        <v>7.5729146286188196E-4</v>
      </c>
      <c r="C32" s="49">
        <v>1.31197709714019E-8</v>
      </c>
      <c r="D32" s="49">
        <v>1.50063094238838E-3</v>
      </c>
      <c r="E32" s="49">
        <v>3.9400749804239499E-5</v>
      </c>
      <c r="F32" s="49">
        <v>6.5563810477920698E-6</v>
      </c>
      <c r="G32" s="49">
        <v>8.5233547898841495E-7</v>
      </c>
      <c r="H32" s="49">
        <v>1.1600984455027801E-3</v>
      </c>
      <c r="I32" s="50"/>
      <c r="J32">
        <v>0.953034951334369</v>
      </c>
      <c r="K32">
        <f t="shared" si="0"/>
        <v>1.2503600289248077E-8</v>
      </c>
      <c r="L32">
        <f t="shared" si="2"/>
        <v>1.514582920191981E-3</v>
      </c>
      <c r="M32" s="16">
        <f t="shared" si="3"/>
        <v>5.5317828277964877E-12</v>
      </c>
      <c r="N32" s="16">
        <f t="shared" si="4"/>
        <v>0.28919587669431984</v>
      </c>
      <c r="O32" s="16">
        <f t="shared" si="5"/>
        <v>1.8711062721709841</v>
      </c>
      <c r="P32" s="16">
        <f t="shared" si="6"/>
        <v>0.31129864820876985</v>
      </c>
      <c r="Q32" s="16">
        <f t="shared" si="7"/>
        <v>7.1206793304188754</v>
      </c>
      <c r="R32" s="16">
        <f t="shared" si="8"/>
        <v>0.11196112177028537</v>
      </c>
      <c r="S32" s="16">
        <f t="shared" si="9"/>
        <v>0.3309567580219423</v>
      </c>
      <c r="T32" s="16">
        <f t="shared" si="10"/>
        <v>7.1211627497491214</v>
      </c>
      <c r="U32" s="66">
        <f t="shared" si="11"/>
        <v>17.1563607570343</v>
      </c>
      <c r="V32" s="66"/>
      <c r="W32" s="66"/>
    </row>
    <row r="33" spans="1:23" x14ac:dyDescent="0.25">
      <c r="A33">
        <v>1038</v>
      </c>
      <c r="B33" s="49">
        <v>7.5561618099413198E-4</v>
      </c>
      <c r="C33" s="49">
        <v>1.3062185748605499E-8</v>
      </c>
      <c r="D33" s="49">
        <v>1.4972493702863699E-3</v>
      </c>
      <c r="E33" s="49">
        <v>3.9140755407492901E-5</v>
      </c>
      <c r="F33" s="49">
        <v>6.5699925258996096E-6</v>
      </c>
      <c r="G33" s="49">
        <v>8.5606338659597895E-7</v>
      </c>
      <c r="H33" s="49">
        <v>1.1524431034035301E-3</v>
      </c>
      <c r="I33" s="50"/>
      <c r="J33">
        <v>0.95305004911524804</v>
      </c>
      <c r="K33">
        <f t="shared" si="0"/>
        <v>1.2448916769260964E-8</v>
      </c>
      <c r="L33">
        <f t="shared" si="2"/>
        <v>1.5112323565390163E-3</v>
      </c>
      <c r="M33" s="16">
        <f t="shared" si="3"/>
        <v>5.4492474743007648E-12</v>
      </c>
      <c r="N33" s="16">
        <f t="shared" si="4"/>
        <v>0.28554862066426928</v>
      </c>
      <c r="O33" s="16">
        <f t="shared" si="5"/>
        <v>1.8427811752118348</v>
      </c>
      <c r="P33" s="16">
        <f t="shared" si="6"/>
        <v>0.30739342381096041</v>
      </c>
      <c r="Q33" s="16">
        <f t="shared" si="7"/>
        <v>6.9920737943461857</v>
      </c>
      <c r="R33" s="16">
        <f t="shared" si="8"/>
        <v>0.11103857956291098</v>
      </c>
      <c r="S33" s="16">
        <f t="shared" si="9"/>
        <v>0.3288229144504542</v>
      </c>
      <c r="T33" s="16">
        <f t="shared" si="10"/>
        <v>6.9925466437515391</v>
      </c>
      <c r="U33" s="66">
        <f t="shared" si="11"/>
        <v>16.860205151798151</v>
      </c>
      <c r="V33" s="66"/>
      <c r="W33" s="66"/>
    </row>
    <row r="34" spans="1:23" x14ac:dyDescent="0.25">
      <c r="A34">
        <v>407</v>
      </c>
      <c r="B34" s="49">
        <v>7.5114527692119197E-4</v>
      </c>
      <c r="C34" s="49">
        <v>1.2909100652509199E-8</v>
      </c>
      <c r="D34" s="49">
        <v>1.48822409431442E-3</v>
      </c>
      <c r="E34" s="49">
        <v>3.8452382137897101E-5</v>
      </c>
      <c r="F34" s="49">
        <v>6.6066141691078803E-6</v>
      </c>
      <c r="G34" s="49">
        <v>8.6613505793337902E-7</v>
      </c>
      <c r="H34" s="49">
        <v>1.13217447112759E-3</v>
      </c>
      <c r="I34" s="50"/>
      <c r="J34">
        <v>0.95309037480494896</v>
      </c>
      <c r="K34">
        <f t="shared" si="0"/>
        <v>1.2303539579294803E-8</v>
      </c>
      <c r="L34">
        <f t="shared" si="2"/>
        <v>1.5022905486099165E-3</v>
      </c>
      <c r="M34" s="16">
        <f t="shared" si="3"/>
        <v>5.2324673822190681E-12</v>
      </c>
      <c r="N34" s="16">
        <f t="shared" si="4"/>
        <v>0.27592832289158165</v>
      </c>
      <c r="O34" s="16">
        <f t="shared" si="5"/>
        <v>1.7685319924832488</v>
      </c>
      <c r="P34" s="16">
        <f t="shared" si="6"/>
        <v>0.29709123296207085</v>
      </c>
      <c r="Q34" s="16">
        <f t="shared" si="7"/>
        <v>6.6572310457619492</v>
      </c>
      <c r="R34" s="16">
        <f t="shared" si="8"/>
        <v>0.10857543011582238</v>
      </c>
      <c r="S34" s="16">
        <f t="shared" si="9"/>
        <v>0.32309242796771503</v>
      </c>
      <c r="T34" s="16">
        <f t="shared" si="10"/>
        <v>6.6576765851595523</v>
      </c>
      <c r="U34" s="66">
        <f t="shared" si="11"/>
        <v>16.088127037341941</v>
      </c>
      <c r="V34" s="66"/>
      <c r="W34" s="66"/>
    </row>
    <row r="35" spans="1:23" x14ac:dyDescent="0.25">
      <c r="A35">
        <v>135</v>
      </c>
      <c r="B35" s="49">
        <v>7.5067611760681701E-4</v>
      </c>
      <c r="C35" s="49">
        <v>1.28930867197823E-8</v>
      </c>
      <c r="D35" s="49">
        <v>1.48727695608367E-3</v>
      </c>
      <c r="E35" s="49">
        <v>3.8380608399474099E-5</v>
      </c>
      <c r="F35" s="49">
        <v>6.6104822918107798E-6</v>
      </c>
      <c r="G35" s="49">
        <v>8.6720242305010002E-7</v>
      </c>
      <c r="H35" s="49">
        <v>1.1300611481393399E-3</v>
      </c>
      <c r="I35" s="50"/>
      <c r="J35">
        <v>0.95309460925627998</v>
      </c>
      <c r="K35">
        <f t="shared" si="0"/>
        <v>1.2288331449298244E-8</v>
      </c>
      <c r="L35">
        <f t="shared" si="2"/>
        <v>1.5013522300036217E-3</v>
      </c>
      <c r="M35" s="16">
        <f t="shared" si="3"/>
        <v>5.2100121704339036E-12</v>
      </c>
      <c r="N35" s="16">
        <f t="shared" si="4"/>
        <v>0.27492836292197764</v>
      </c>
      <c r="O35" s="16">
        <f t="shared" si="5"/>
        <v>1.7608531384676425</v>
      </c>
      <c r="P35" s="16">
        <f t="shared" si="6"/>
        <v>0.29602027211538084</v>
      </c>
      <c r="Q35" s="16">
        <f t="shared" si="7"/>
        <v>6.6227913807655625</v>
      </c>
      <c r="R35" s="16">
        <f t="shared" si="8"/>
        <v>0.10831687568653163</v>
      </c>
      <c r="S35" s="16">
        <f t="shared" si="9"/>
        <v>0.32248808050463068</v>
      </c>
      <c r="T35" s="16">
        <f t="shared" si="10"/>
        <v>6.6232341287770957</v>
      </c>
      <c r="U35" s="66">
        <f t="shared" si="11"/>
        <v>16.008632239238821</v>
      </c>
      <c r="V35" s="66"/>
      <c r="W35" s="66"/>
    </row>
    <row r="36" spans="1:23" x14ac:dyDescent="0.25">
      <c r="A36">
        <v>418</v>
      </c>
      <c r="B36" s="49">
        <v>7.5016618430359498E-4</v>
      </c>
      <c r="C36" s="49">
        <v>1.28756918593267E-8</v>
      </c>
      <c r="D36" s="49">
        <v>1.48624749017464E-3</v>
      </c>
      <c r="E36" s="49">
        <v>3.8302696096473899E-5</v>
      </c>
      <c r="F36" s="49">
        <v>6.6146920534731596E-6</v>
      </c>
      <c r="G36" s="49">
        <v>8.68364831790304E-7</v>
      </c>
      <c r="H36" s="49">
        <v>1.12776707994108E-3</v>
      </c>
      <c r="I36" s="50"/>
      <c r="J36">
        <v>0.95309921232797401</v>
      </c>
      <c r="K36">
        <f t="shared" si="0"/>
        <v>1.2271811769301986E-8</v>
      </c>
      <c r="L36">
        <f t="shared" si="2"/>
        <v>1.5003323634215173E-3</v>
      </c>
      <c r="M36" s="16">
        <f t="shared" si="3"/>
        <v>5.1856725876385095E-12</v>
      </c>
      <c r="N36" s="16">
        <f t="shared" si="4"/>
        <v>0.27384355651252112</v>
      </c>
      <c r="O36" s="16">
        <f t="shared" si="5"/>
        <v>1.7525310446386859</v>
      </c>
      <c r="P36" s="16">
        <f t="shared" si="6"/>
        <v>0.29485841385170775</v>
      </c>
      <c r="Q36" s="16">
        <f t="shared" si="7"/>
        <v>6.5855073067453889</v>
      </c>
      <c r="R36" s="16">
        <f t="shared" si="8"/>
        <v>0.10803583556000443</v>
      </c>
      <c r="S36" s="16">
        <f t="shared" si="9"/>
        <v>0.32183056242359886</v>
      </c>
      <c r="T36" s="16">
        <f t="shared" si="10"/>
        <v>6.5859470365682835</v>
      </c>
      <c r="U36" s="66">
        <f t="shared" si="11"/>
        <v>15.922553756300191</v>
      </c>
      <c r="V36" s="66"/>
      <c r="W36" s="66"/>
    </row>
    <row r="37" spans="1:23" x14ac:dyDescent="0.25">
      <c r="A37">
        <v>391</v>
      </c>
      <c r="B37" s="49">
        <v>7.4907709605533405E-4</v>
      </c>
      <c r="C37" s="49">
        <v>1.28385785946741E-8</v>
      </c>
      <c r="D37" s="49">
        <v>1.4840487658207299E-3</v>
      </c>
      <c r="E37" s="49">
        <v>3.8136640865058601E-5</v>
      </c>
      <c r="F37" s="49">
        <v>6.6237021543851804E-6</v>
      </c>
      <c r="G37" s="49">
        <v>8.7085542586782398E-7</v>
      </c>
      <c r="H37" s="49">
        <v>1.1228777110956099E-3</v>
      </c>
      <c r="I37" s="50"/>
      <c r="J37">
        <v>0.95310904545042296</v>
      </c>
      <c r="K37">
        <f t="shared" si="0"/>
        <v>1.2236565389310063E-8</v>
      </c>
      <c r="L37">
        <f t="shared" si="2"/>
        <v>1.4981541869767733E-3</v>
      </c>
      <c r="M37" s="16">
        <f t="shared" si="3"/>
        <v>5.1338947675800764E-12</v>
      </c>
      <c r="N37" s="16">
        <f t="shared" si="4"/>
        <v>0.27153386587533529</v>
      </c>
      <c r="O37" s="16">
        <f t="shared" si="5"/>
        <v>1.7348411171597522</v>
      </c>
      <c r="P37" s="16">
        <f t="shared" si="6"/>
        <v>0.29238457745982721</v>
      </c>
      <c r="Q37" s="16">
        <f t="shared" si="7"/>
        <v>6.5063945965305923</v>
      </c>
      <c r="R37" s="16">
        <f t="shared" si="8"/>
        <v>0.10743555568174139</v>
      </c>
      <c r="S37" s="16">
        <f t="shared" si="9"/>
        <v>0.32042401352429245</v>
      </c>
      <c r="T37" s="16">
        <f t="shared" si="10"/>
        <v>6.5068279350420584</v>
      </c>
      <c r="U37" s="66">
        <f t="shared" si="11"/>
        <v>15.739841661273598</v>
      </c>
      <c r="V37" s="66"/>
      <c r="W37" s="66"/>
    </row>
    <row r="38" spans="1:23" x14ac:dyDescent="0.25">
      <c r="A38">
        <v>671</v>
      </c>
      <c r="B38" s="49">
        <v>7.4885016073328596E-4</v>
      </c>
      <c r="C38" s="49">
        <v>1.2830851709237801E-8</v>
      </c>
      <c r="D38" s="49">
        <v>1.4835906056415501E-3</v>
      </c>
      <c r="E38" s="49">
        <v>3.81020988713348E-5</v>
      </c>
      <c r="F38" s="49">
        <v>6.6255828921867504E-6</v>
      </c>
      <c r="G38" s="49">
        <v>8.7137576920245296E-7</v>
      </c>
      <c r="H38" s="49">
        <v>1.12186064868542E-3</v>
      </c>
      <c r="I38" s="50"/>
      <c r="J38">
        <v>0.95311109476131906</v>
      </c>
      <c r="K38">
        <f t="shared" si="0"/>
        <v>1.2229227119311782E-8</v>
      </c>
      <c r="L38">
        <f t="shared" si="2"/>
        <v>1.4977003163434168E-3</v>
      </c>
      <c r="M38" s="16">
        <f t="shared" si="3"/>
        <v>5.1231551494915664E-12</v>
      </c>
      <c r="N38" s="16">
        <f t="shared" si="4"/>
        <v>0.27105382285270774</v>
      </c>
      <c r="O38" s="16">
        <f t="shared" si="5"/>
        <v>1.7311694061369012</v>
      </c>
      <c r="P38" s="16">
        <f t="shared" si="6"/>
        <v>0.29187040271779119</v>
      </c>
      <c r="Q38" s="16">
        <f t="shared" si="7"/>
        <v>6.4899980253923015</v>
      </c>
      <c r="R38" s="16">
        <f t="shared" si="8"/>
        <v>0.10731046627200871</v>
      </c>
      <c r="S38" s="16">
        <f t="shared" si="9"/>
        <v>0.3201305415813766</v>
      </c>
      <c r="T38" s="16">
        <f t="shared" si="10"/>
        <v>6.4904300414808596</v>
      </c>
      <c r="U38" s="66">
        <f t="shared" si="11"/>
        <v>15.701962706433946</v>
      </c>
      <c r="V38" s="66"/>
      <c r="W38" s="66"/>
    </row>
    <row r="39" spans="1:23" x14ac:dyDescent="0.25">
      <c r="A39">
        <v>1326</v>
      </c>
      <c r="B39" s="49">
        <v>7.4773240878612895E-4</v>
      </c>
      <c r="C39" s="49">
        <v>1.2792826130805601E-8</v>
      </c>
      <c r="D39" s="49">
        <v>1.4813339338833401E-3</v>
      </c>
      <c r="E39" s="49">
        <v>3.7932262861834203E-5</v>
      </c>
      <c r="F39" s="49">
        <v>6.6348629109856297E-6</v>
      </c>
      <c r="G39" s="49">
        <v>8.7394562268040697E-7</v>
      </c>
      <c r="H39" s="49">
        <v>1.1168599585737E-3</v>
      </c>
      <c r="I39" s="50"/>
      <c r="J39">
        <v>0.95312119031762699</v>
      </c>
      <c r="K39">
        <f t="shared" si="0"/>
        <v>1.2193113669319876E-8</v>
      </c>
      <c r="L39">
        <f t="shared" si="2"/>
        <v>1.4954648125018609E-3</v>
      </c>
      <c r="M39" s="16">
        <f t="shared" si="3"/>
        <v>5.0703970569327265E-12</v>
      </c>
      <c r="N39" s="16">
        <f t="shared" si="4"/>
        <v>0.268695606574129</v>
      </c>
      <c r="O39" s="16">
        <f t="shared" si="5"/>
        <v>1.713156838383403</v>
      </c>
      <c r="P39" s="16">
        <f t="shared" si="6"/>
        <v>0.28934443413882704</v>
      </c>
      <c r="Q39" s="16">
        <f t="shared" si="7"/>
        <v>6.4096802956436729</v>
      </c>
      <c r="R39" s="16">
        <f t="shared" si="8"/>
        <v>0.10669431140304068</v>
      </c>
      <c r="S39" s="16">
        <f t="shared" si="9"/>
        <v>0.31868312439913798</v>
      </c>
      <c r="T39" s="16">
        <f t="shared" si="10"/>
        <v>6.4101058449645558</v>
      </c>
      <c r="U39" s="66">
        <f t="shared" si="11"/>
        <v>15.516360455506767</v>
      </c>
      <c r="V39" s="66"/>
      <c r="W39" s="66"/>
    </row>
    <row r="40" spans="1:23" x14ac:dyDescent="0.25">
      <c r="A40">
        <v>1485</v>
      </c>
      <c r="B40" s="49">
        <v>7.4306177050352995E-4</v>
      </c>
      <c r="C40" s="49">
        <v>1.26345186665237E-8</v>
      </c>
      <c r="D40" s="49">
        <v>1.4719034778125E-3</v>
      </c>
      <c r="E40" s="49">
        <v>3.7227930397174703E-5</v>
      </c>
      <c r="F40" s="49">
        <v>6.6739412917287496E-6</v>
      </c>
      <c r="G40" s="49">
        <v>8.8481027646604705E-7</v>
      </c>
      <c r="H40" s="49">
        <v>1.0961214407980201E-3</v>
      </c>
      <c r="I40" s="50"/>
      <c r="J40">
        <v>0.95316340869096405</v>
      </c>
      <c r="K40">
        <f t="shared" si="0"/>
        <v>1.2042760879353344E-8</v>
      </c>
      <c r="L40">
        <f t="shared" si="2"/>
        <v>1.4861235361537568E-3</v>
      </c>
      <c r="M40" s="16">
        <f t="shared" si="3"/>
        <v>4.8533029306680879E-12</v>
      </c>
      <c r="N40" s="16">
        <f t="shared" si="4"/>
        <v>0.2589530423352982</v>
      </c>
      <c r="O40" s="16">
        <f t="shared" si="5"/>
        <v>1.6391796373353757</v>
      </c>
      <c r="P40" s="16">
        <f t="shared" si="6"/>
        <v>0.2789074016845885</v>
      </c>
      <c r="Q40" s="16">
        <f t="shared" si="7"/>
        <v>6.0819294352710633</v>
      </c>
      <c r="R40" s="16">
        <f t="shared" si="8"/>
        <v>0.10411913280109326</v>
      </c>
      <c r="S40" s="16">
        <f t="shared" si="9"/>
        <v>0.31260007271257667</v>
      </c>
      <c r="T40" s="16">
        <f t="shared" si="10"/>
        <v>6.0823287891243139</v>
      </c>
      <c r="U40" s="66">
        <f t="shared" si="11"/>
        <v>14.75801751126431</v>
      </c>
      <c r="V40" s="66"/>
      <c r="W40" s="66"/>
    </row>
    <row r="41" spans="1:23" x14ac:dyDescent="0.25">
      <c r="A41">
        <v>1478</v>
      </c>
      <c r="B41" s="49">
        <v>7.4226164623722197E-4</v>
      </c>
      <c r="C41" s="49">
        <v>1.2607494045314E-8</v>
      </c>
      <c r="D41" s="49">
        <v>1.47028783309789E-3</v>
      </c>
      <c r="E41" s="49">
        <v>3.7108134579784197E-5</v>
      </c>
      <c r="F41" s="49">
        <v>6.68068493578742E-6</v>
      </c>
      <c r="G41" s="49">
        <v>8.8669218236457498E-7</v>
      </c>
      <c r="H41" s="49">
        <v>1.09259414800563E-3</v>
      </c>
      <c r="I41" s="50"/>
      <c r="J41">
        <v>0.953170646455753</v>
      </c>
      <c r="K41">
        <f t="shared" si="0"/>
        <v>1.2017093249359001E-8</v>
      </c>
      <c r="L41">
        <f t="shared" si="2"/>
        <v>1.4845232876577843E-3</v>
      </c>
      <c r="M41" s="16">
        <f t="shared" si="3"/>
        <v>4.8166598290308666E-12</v>
      </c>
      <c r="N41" s="16">
        <f t="shared" si="4"/>
        <v>0.25730209880086657</v>
      </c>
      <c r="O41" s="16">
        <f t="shared" si="5"/>
        <v>1.6267141576327928</v>
      </c>
      <c r="P41" s="16">
        <f t="shared" si="6"/>
        <v>0.27713854403712274</v>
      </c>
      <c r="Q41" s="16">
        <f t="shared" si="7"/>
        <v>6.0270400403281013</v>
      </c>
      <c r="R41" s="16">
        <f t="shared" si="8"/>
        <v>0.10367792433711932</v>
      </c>
      <c r="S41" s="16">
        <f t="shared" si="9"/>
        <v>0.3115523614180204</v>
      </c>
      <c r="T41" s="16">
        <f t="shared" si="10"/>
        <v>6.0274350380515322</v>
      </c>
      <c r="U41" s="66">
        <f t="shared" si="11"/>
        <v>14.630860164605554</v>
      </c>
      <c r="V41" s="66"/>
      <c r="W41" s="66"/>
    </row>
    <row r="42" spans="1:23" x14ac:dyDescent="0.25">
      <c r="A42">
        <v>1468</v>
      </c>
      <c r="B42" s="49">
        <v>7.4093504643649004E-4</v>
      </c>
      <c r="C42" s="49">
        <v>1.2562748638443699E-8</v>
      </c>
      <c r="D42" s="49">
        <v>1.46760902936901E-3</v>
      </c>
      <c r="E42" s="49">
        <v>3.6910068703562503E-5</v>
      </c>
      <c r="F42" s="49">
        <v>6.6918978144706998E-6</v>
      </c>
      <c r="G42" s="49">
        <v>8.8982586741940197E-7</v>
      </c>
      <c r="H42" s="49">
        <v>1.0867622562188799E-3</v>
      </c>
      <c r="I42" s="50"/>
      <c r="J42">
        <v>0.95318265007104497</v>
      </c>
      <c r="K42">
        <f t="shared" si="0"/>
        <v>1.1974594039368177E-8</v>
      </c>
      <c r="L42">
        <f t="shared" si="2"/>
        <v>1.4818700881167324E-3</v>
      </c>
      <c r="M42" s="16">
        <f t="shared" si="3"/>
        <v>4.7562477569193775E-12</v>
      </c>
      <c r="N42" s="16">
        <f t="shared" si="4"/>
        <v>0.25457648069986444</v>
      </c>
      <c r="O42" s="16">
        <f t="shared" si="5"/>
        <v>1.6061793276347138</v>
      </c>
      <c r="P42" s="16">
        <f t="shared" si="6"/>
        <v>0.27421810658069307</v>
      </c>
      <c r="Q42" s="16">
        <f t="shared" si="7"/>
        <v>5.9368337555391948</v>
      </c>
      <c r="R42" s="16">
        <f t="shared" si="8"/>
        <v>0.102946386328194</v>
      </c>
      <c r="S42" s="16">
        <f t="shared" si="9"/>
        <v>0.30981165107605624</v>
      </c>
      <c r="T42" s="16">
        <f t="shared" si="10"/>
        <v>5.9372216139297915</v>
      </c>
      <c r="U42" s="66">
        <f t="shared" si="11"/>
        <v>14.421787321788509</v>
      </c>
      <c r="V42" s="66"/>
      <c r="W42" s="66"/>
    </row>
    <row r="43" spans="1:23" x14ac:dyDescent="0.25">
      <c r="A43">
        <v>1071</v>
      </c>
      <c r="B43" s="49">
        <v>7.4017977317184099E-4</v>
      </c>
      <c r="C43" s="49">
        <v>1.25373078434664E-8</v>
      </c>
      <c r="D43" s="49">
        <v>1.4660838623353301E-3</v>
      </c>
      <c r="E43" s="49">
        <v>3.6797612584648603E-5</v>
      </c>
      <c r="F43" s="49">
        <v>6.6982995310258904E-6</v>
      </c>
      <c r="G43" s="49">
        <v>8.91617532085841E-7</v>
      </c>
      <c r="H43" s="49">
        <v>1.08345107590721E-3</v>
      </c>
      <c r="I43" s="50"/>
      <c r="J43">
        <v>0.95318948601881703</v>
      </c>
      <c r="K43">
        <f t="shared" si="0"/>
        <v>1.1950430019373421E-8</v>
      </c>
      <c r="L43">
        <f t="shared" si="2"/>
        <v>1.4803595416216244E-3</v>
      </c>
      <c r="M43" s="16">
        <f t="shared" si="3"/>
        <v>4.7220576706383385E-12</v>
      </c>
      <c r="N43" s="16">
        <f t="shared" si="4"/>
        <v>0.25303118771179178</v>
      </c>
      <c r="O43" s="16">
        <f t="shared" si="5"/>
        <v>1.5945620492210189</v>
      </c>
      <c r="P43" s="16">
        <f t="shared" si="6"/>
        <v>0.27256227712594888</v>
      </c>
      <c r="Q43" s="16">
        <f t="shared" si="7"/>
        <v>5.8859199315649375</v>
      </c>
      <c r="R43" s="16">
        <f t="shared" si="8"/>
        <v>0.10252989418786883</v>
      </c>
      <c r="S43" s="16">
        <f t="shared" si="9"/>
        <v>0.30881860200981043</v>
      </c>
      <c r="T43" s="16">
        <f t="shared" si="10"/>
        <v>5.8863037712574329</v>
      </c>
      <c r="U43" s="66">
        <f t="shared" si="11"/>
        <v>14.303727713078809</v>
      </c>
      <c r="V43" s="66"/>
      <c r="W43" s="66"/>
    </row>
    <row r="44" spans="1:23" x14ac:dyDescent="0.25">
      <c r="A44">
        <v>800</v>
      </c>
      <c r="B44" s="49">
        <v>7.3971506134622395E-4</v>
      </c>
      <c r="C44" s="49">
        <v>1.25216666869573E-8</v>
      </c>
      <c r="D44" s="49">
        <v>1.46514542716866E-3</v>
      </c>
      <c r="E44" s="49">
        <v>3.6728530707166999E-5</v>
      </c>
      <c r="F44" s="49">
        <v>6.7022449124328502E-6</v>
      </c>
      <c r="G44" s="49">
        <v>8.9272266452732004E-7</v>
      </c>
      <c r="H44" s="49">
        <v>1.0814170155364401E-3</v>
      </c>
      <c r="I44" s="50"/>
      <c r="J44">
        <v>0.95319369280200195</v>
      </c>
      <c r="K44">
        <f t="shared" si="0"/>
        <v>1.1935573709376638E-8</v>
      </c>
      <c r="L44">
        <f t="shared" si="2"/>
        <v>1.4794301179913659E-3</v>
      </c>
      <c r="M44" s="16">
        <f t="shared" si="3"/>
        <v>4.7010819236565398E-12</v>
      </c>
      <c r="N44" s="16">
        <f t="shared" si="4"/>
        <v>0.25208272265492071</v>
      </c>
      <c r="O44" s="16">
        <f t="shared" si="5"/>
        <v>1.5874406062425381</v>
      </c>
      <c r="P44" s="16">
        <f t="shared" si="6"/>
        <v>0.27154593727355014</v>
      </c>
      <c r="Q44" s="16">
        <f t="shared" si="7"/>
        <v>5.8547522468404321</v>
      </c>
      <c r="R44" s="16">
        <f t="shared" si="8"/>
        <v>0.10227363032643653</v>
      </c>
      <c r="S44" s="16">
        <f t="shared" si="9"/>
        <v>0.30820686555710169</v>
      </c>
      <c r="T44" s="16">
        <f t="shared" si="10"/>
        <v>5.8551336303153123</v>
      </c>
      <c r="U44" s="66">
        <f t="shared" si="11"/>
        <v>14.231435639210293</v>
      </c>
      <c r="V44" s="66"/>
      <c r="W44" s="66"/>
    </row>
    <row r="45" spans="1:23" x14ac:dyDescent="0.25">
      <c r="A45">
        <v>294</v>
      </c>
      <c r="B45" s="49">
        <v>7.3964049598374297E-4</v>
      </c>
      <c r="C45" s="49">
        <v>1.25191578568403E-8</v>
      </c>
      <c r="D45" s="49">
        <v>1.4649948493869499E-3</v>
      </c>
      <c r="E45" s="49">
        <v>3.6717454054075101E-5</v>
      </c>
      <c r="F45" s="49">
        <v>6.7028784286341201E-6</v>
      </c>
      <c r="G45" s="49">
        <v>8.9290018339443496E-7</v>
      </c>
      <c r="H45" s="49">
        <v>1.08109087239809E-3</v>
      </c>
      <c r="I45" s="50"/>
      <c r="J45">
        <v>0.95319436785095701</v>
      </c>
      <c r="K45">
        <f t="shared" si="0"/>
        <v>1.1933190759377231E-8</v>
      </c>
      <c r="L45">
        <f t="shared" si="2"/>
        <v>1.4792809872697557E-3</v>
      </c>
      <c r="M45" s="16">
        <f t="shared" si="3"/>
        <v>4.6977301845322223E-12</v>
      </c>
      <c r="N45" s="16">
        <f t="shared" si="4"/>
        <v>0.25193070244812482</v>
      </c>
      <c r="O45" s="16">
        <f t="shared" si="5"/>
        <v>1.5862998152284462</v>
      </c>
      <c r="P45" s="16">
        <f t="shared" si="6"/>
        <v>0.27138303594412377</v>
      </c>
      <c r="Q45" s="16">
        <f t="shared" si="7"/>
        <v>5.849762487929616</v>
      </c>
      <c r="R45" s="16">
        <f t="shared" si="8"/>
        <v>0.10223251150620261</v>
      </c>
      <c r="S45" s="16">
        <f t="shared" si="9"/>
        <v>0.30810865806728721</v>
      </c>
      <c r="T45" s="16">
        <f t="shared" si="10"/>
        <v>5.8501434784542443</v>
      </c>
      <c r="U45" s="66">
        <f t="shared" si="11"/>
        <v>14.219860689578043</v>
      </c>
      <c r="V45" s="66"/>
      <c r="W45" s="66"/>
    </row>
    <row r="46" spans="1:23" x14ac:dyDescent="0.25">
      <c r="A46">
        <v>1203</v>
      </c>
      <c r="B46" s="49">
        <v>7.3673052882381298E-4</v>
      </c>
      <c r="C46" s="49">
        <v>1.24214374241263E-8</v>
      </c>
      <c r="D46" s="49">
        <v>1.4591182009379899E-3</v>
      </c>
      <c r="E46" s="49">
        <v>3.6286879923286203E-5</v>
      </c>
      <c r="F46" s="49">
        <v>6.7277016297017997E-6</v>
      </c>
      <c r="G46" s="49">
        <v>8.9987031998405595E-7</v>
      </c>
      <c r="H46" s="49">
        <v>1.0684129659373901E-3</v>
      </c>
      <c r="I46" s="50"/>
      <c r="J46">
        <v>0.95322072278038195</v>
      </c>
      <c r="K46">
        <f t="shared" si="0"/>
        <v>1.1840371559396958E-8</v>
      </c>
      <c r="L46">
        <f t="shared" si="2"/>
        <v>1.4734610530799533E-3</v>
      </c>
      <c r="M46" s="16">
        <f t="shared" si="3"/>
        <v>4.5676726001139158E-12</v>
      </c>
      <c r="N46" s="16">
        <f t="shared" si="4"/>
        <v>0.24603381536070934</v>
      </c>
      <c r="O46" s="16">
        <f t="shared" si="5"/>
        <v>1.542184365575701</v>
      </c>
      <c r="P46" s="16">
        <f t="shared" si="6"/>
        <v>0.26506360934707529</v>
      </c>
      <c r="Q46" s="16">
        <f t="shared" si="7"/>
        <v>5.6574479532151836</v>
      </c>
      <c r="R46" s="16">
        <f t="shared" si="8"/>
        <v>0.10062785259320907</v>
      </c>
      <c r="S46" s="16">
        <f t="shared" si="9"/>
        <v>0.30426498945178221</v>
      </c>
      <c r="T46" s="16">
        <f t="shared" si="10"/>
        <v>5.6578138571630685</v>
      </c>
      <c r="U46" s="66">
        <f t="shared" si="11"/>
        <v>13.773436442706728</v>
      </c>
      <c r="V46" s="66"/>
      <c r="W46" s="66"/>
    </row>
    <row r="47" spans="1:23" x14ac:dyDescent="0.25">
      <c r="A47">
        <v>89</v>
      </c>
      <c r="B47" s="49">
        <v>7.3535264807178405E-4</v>
      </c>
      <c r="C47" s="49">
        <v>1.2375294655727E-8</v>
      </c>
      <c r="D47" s="49">
        <v>1.45633541961822E-3</v>
      </c>
      <c r="E47" s="49">
        <v>3.6084155965383602E-5</v>
      </c>
      <c r="F47" s="49">
        <v>6.7395237881558997E-6</v>
      </c>
      <c r="G47" s="49">
        <v>9.0319973687764396E-7</v>
      </c>
      <c r="H47" s="49">
        <v>1.06244392485158E-3</v>
      </c>
      <c r="I47" s="50"/>
      <c r="J47">
        <v>0.95323320919450005</v>
      </c>
      <c r="K47">
        <f t="shared" si="0"/>
        <v>1.1796541839406194E-8</v>
      </c>
      <c r="L47">
        <f t="shared" si="2"/>
        <v>1.4707052916367537E-3</v>
      </c>
      <c r="M47" s="16">
        <f t="shared" si="3"/>
        <v>4.5068144915697101E-12</v>
      </c>
      <c r="N47" s="16">
        <f t="shared" si="4"/>
        <v>0.24326597810529116</v>
      </c>
      <c r="O47" s="16">
        <f t="shared" si="5"/>
        <v>1.5215696532444776</v>
      </c>
      <c r="P47" s="16">
        <f t="shared" si="6"/>
        <v>0.26209713143136387</v>
      </c>
      <c r="Q47" s="16">
        <f t="shared" si="7"/>
        <v>5.5680148972800287</v>
      </c>
      <c r="R47" s="16">
        <f t="shared" si="8"/>
        <v>9.9868088904467911E-2</v>
      </c>
      <c r="S47" s="16">
        <f t="shared" si="9"/>
        <v>0.30243750320672258</v>
      </c>
      <c r="T47" s="16">
        <f t="shared" si="10"/>
        <v>5.5683738247186687</v>
      </c>
      <c r="U47" s="66">
        <f t="shared" si="11"/>
        <v>13.565627076891019</v>
      </c>
      <c r="V47" s="66"/>
      <c r="W47" s="66"/>
    </row>
    <row r="48" spans="1:23" x14ac:dyDescent="0.25">
      <c r="A48">
        <v>37</v>
      </c>
      <c r="B48" s="49">
        <v>7.3363909042201397E-4</v>
      </c>
      <c r="C48" s="49">
        <v>1.23180256705335E-8</v>
      </c>
      <c r="D48" s="49">
        <v>1.45287455234297E-3</v>
      </c>
      <c r="E48" s="49">
        <v>3.5833077384377403E-5</v>
      </c>
      <c r="F48" s="49">
        <v>6.7542877588228101E-6</v>
      </c>
      <c r="G48" s="49">
        <v>9.0736657731471496E-7</v>
      </c>
      <c r="H48" s="49">
        <v>1.05505112289617E-3</v>
      </c>
      <c r="I48" s="50"/>
      <c r="J48">
        <v>0.95324874403423598</v>
      </c>
      <c r="K48">
        <f t="shared" si="0"/>
        <v>1.1742142499417537E-8</v>
      </c>
      <c r="L48">
        <f t="shared" si="2"/>
        <v>1.46727817641226E-3</v>
      </c>
      <c r="M48" s="16">
        <f t="shared" si="3"/>
        <v>4.4317680157645025E-12</v>
      </c>
      <c r="N48" s="16">
        <f t="shared" si="4"/>
        <v>0.23984568834757716</v>
      </c>
      <c r="O48" s="16">
        <f t="shared" si="5"/>
        <v>1.4961771110492874</v>
      </c>
      <c r="P48" s="16">
        <f t="shared" si="6"/>
        <v>0.25843109628783395</v>
      </c>
      <c r="Q48" s="16">
        <f t="shared" si="7"/>
        <v>5.4582375928524591</v>
      </c>
      <c r="R48" s="16">
        <f t="shared" si="8"/>
        <v>9.8923309351042849E-2</v>
      </c>
      <c r="S48" s="16">
        <f t="shared" si="9"/>
        <v>0.30015811855163177</v>
      </c>
      <c r="T48" s="16">
        <f t="shared" si="10"/>
        <v>5.4585879914236379</v>
      </c>
      <c r="U48" s="66">
        <f t="shared" si="11"/>
        <v>13.310360907863471</v>
      </c>
      <c r="V48" s="66"/>
      <c r="W48" s="66"/>
    </row>
    <row r="49" spans="1:23" x14ac:dyDescent="0.25">
      <c r="A49">
        <v>1406</v>
      </c>
      <c r="B49" s="49">
        <v>7.3256575679986802E-4</v>
      </c>
      <c r="C49" s="49">
        <v>1.2282218626897701E-8</v>
      </c>
      <c r="D49" s="49">
        <v>1.4507066586194599E-3</v>
      </c>
      <c r="E49" s="49">
        <v>3.5676389548524902E-5</v>
      </c>
      <c r="F49" s="49">
        <v>6.7635706238261703E-6</v>
      </c>
      <c r="G49" s="49">
        <v>9.0999156611811904E-7</v>
      </c>
      <c r="H49" s="49">
        <v>1.0504375794783401E-3</v>
      </c>
      <c r="I49" s="50"/>
      <c r="J49">
        <v>0.95325847838143596</v>
      </c>
      <c r="K49">
        <f t="shared" si="0"/>
        <v>1.1708129039424632E-8</v>
      </c>
      <c r="L49">
        <f t="shared" si="2"/>
        <v>1.4651315092146036E-3</v>
      </c>
      <c r="M49" s="16">
        <f t="shared" si="3"/>
        <v>4.3851325603633002E-12</v>
      </c>
      <c r="N49" s="16">
        <f t="shared" si="4"/>
        <v>0.23771563066930262</v>
      </c>
      <c r="O49" s="16">
        <f t="shared" si="5"/>
        <v>1.4804091578701202</v>
      </c>
      <c r="P49" s="16">
        <f t="shared" si="6"/>
        <v>0.2561478374361465</v>
      </c>
      <c r="Q49" s="16">
        <f t="shared" si="7"/>
        <v>5.3902839502603408</v>
      </c>
      <c r="R49" s="16">
        <f t="shared" si="8"/>
        <v>9.8331577187809258E-2</v>
      </c>
      <c r="S49" s="16">
        <f t="shared" si="9"/>
        <v>0.29872659894236803</v>
      </c>
      <c r="T49" s="16">
        <f t="shared" si="10"/>
        <v>5.3906290887090593</v>
      </c>
      <c r="U49" s="66">
        <f t="shared" si="11"/>
        <v>13.152243841075148</v>
      </c>
      <c r="V49" s="66"/>
      <c r="W49" s="66"/>
    </row>
    <row r="50" spans="1:23" x14ac:dyDescent="0.25">
      <c r="A50">
        <v>262</v>
      </c>
      <c r="B50" s="49">
        <v>7.3241847608472696E-4</v>
      </c>
      <c r="C50" s="49">
        <v>1.22773091590436E-8</v>
      </c>
      <c r="D50" s="49">
        <v>1.45040917940307E-3</v>
      </c>
      <c r="E50" s="49">
        <v>3.5654924094261799E-5</v>
      </c>
      <c r="F50" s="49">
        <v>6.7648465150381896E-6</v>
      </c>
      <c r="G50" s="49">
        <v>9.1035266671513396E-7</v>
      </c>
      <c r="H50" s="49">
        <v>1.0498055470233099E-3</v>
      </c>
      <c r="I50" s="50"/>
      <c r="J50">
        <v>0.95325981433029705</v>
      </c>
      <c r="K50">
        <f t="shared" si="0"/>
        <v>1.1703465449425557E-8</v>
      </c>
      <c r="L50">
        <f t="shared" si="2"/>
        <v>1.4648369477907024E-3</v>
      </c>
      <c r="M50" s="16">
        <f t="shared" si="3"/>
        <v>4.37875148688895E-12</v>
      </c>
      <c r="N50" s="16">
        <f t="shared" si="4"/>
        <v>0.23742408964797537</v>
      </c>
      <c r="O50" s="16">
        <f t="shared" si="5"/>
        <v>1.4782537410015397</v>
      </c>
      <c r="P50" s="16">
        <f t="shared" si="6"/>
        <v>0.25583531825733796</v>
      </c>
      <c r="Q50" s="16">
        <f t="shared" si="7"/>
        <v>5.3810077898650173</v>
      </c>
      <c r="R50" s="16">
        <f t="shared" si="8"/>
        <v>9.8250384818729178E-2</v>
      </c>
      <c r="S50" s="16">
        <f t="shared" si="9"/>
        <v>0.29852994294333823</v>
      </c>
      <c r="T50" s="16">
        <f t="shared" si="10"/>
        <v>5.3813522114271075</v>
      </c>
      <c r="U50" s="66">
        <f t="shared" si="11"/>
        <v>13.130653477961044</v>
      </c>
      <c r="V50" s="66"/>
      <c r="W50" s="66"/>
    </row>
    <row r="51" spans="1:23" x14ac:dyDescent="0.25">
      <c r="A51">
        <v>761</v>
      </c>
      <c r="B51" s="49">
        <v>7.27878759524186E-4</v>
      </c>
      <c r="C51" s="49">
        <v>1.21264440051E-8</v>
      </c>
      <c r="D51" s="49">
        <v>1.4412391973515899E-3</v>
      </c>
      <c r="E51" s="49">
        <v>3.4997407852896398E-5</v>
      </c>
      <c r="F51" s="49">
        <v>6.8044263206398497E-6</v>
      </c>
      <c r="G51" s="49">
        <v>9.2159131477220398E-7</v>
      </c>
      <c r="H51" s="49">
        <v>1.03044553367161E-3</v>
      </c>
      <c r="I51" s="50"/>
      <c r="J51">
        <v>0.953301019209989</v>
      </c>
      <c r="K51">
        <f t="shared" si="0"/>
        <v>1.1560151429454692E-8</v>
      </c>
      <c r="L51">
        <f t="shared" si="2"/>
        <v>1.4557575148636365E-3</v>
      </c>
      <c r="M51" s="16">
        <f t="shared" si="3"/>
        <v>4.1847353911827898E-12</v>
      </c>
      <c r="N51" s="16">
        <f t="shared" si="4"/>
        <v>0.22852549267759797</v>
      </c>
      <c r="O51" s="16">
        <f t="shared" si="5"/>
        <v>1.4127845223477633</v>
      </c>
      <c r="P51" s="16">
        <f t="shared" si="6"/>
        <v>0.24629529427886315</v>
      </c>
      <c r="Q51" s="16">
        <f t="shared" si="7"/>
        <v>5.1007364105867676</v>
      </c>
      <c r="R51" s="16">
        <f t="shared" si="8"/>
        <v>9.574834730839582E-2</v>
      </c>
      <c r="S51" s="16">
        <f t="shared" si="9"/>
        <v>0.29244172513882416</v>
      </c>
      <c r="T51" s="16">
        <f t="shared" si="10"/>
        <v>5.101059305287972</v>
      </c>
      <c r="U51" s="66">
        <f t="shared" si="11"/>
        <v>12.477591097626185</v>
      </c>
      <c r="V51" s="66"/>
      <c r="W51" s="66"/>
    </row>
    <row r="52" spans="1:23" x14ac:dyDescent="0.25">
      <c r="A52">
        <v>644</v>
      </c>
      <c r="B52" s="49">
        <v>7.2498011948804496E-4</v>
      </c>
      <c r="C52" s="49">
        <v>1.20305840014825E-8</v>
      </c>
      <c r="D52" s="49">
        <v>1.43538347374431E-3</v>
      </c>
      <c r="E52" s="49">
        <v>3.45817465117855E-5</v>
      </c>
      <c r="F52" s="49">
        <v>6.8299566239969499E-6</v>
      </c>
      <c r="G52" s="49">
        <v>9.2887850434530396E-7</v>
      </c>
      <c r="H52" s="49">
        <v>1.0182067404468601E-3</v>
      </c>
      <c r="I52" s="50"/>
      <c r="J52">
        <v>0.95332735535195401</v>
      </c>
      <c r="K52">
        <f t="shared" si="0"/>
        <v>1.146908482947284E-8</v>
      </c>
      <c r="L52">
        <f t="shared" si="2"/>
        <v>1.4499602349126478E-3</v>
      </c>
      <c r="M52" s="16">
        <f t="shared" si="3"/>
        <v>4.0634421830893909E-12</v>
      </c>
      <c r="N52" s="16">
        <f t="shared" si="4"/>
        <v>0.22293258300447322</v>
      </c>
      <c r="O52" s="16">
        <f t="shared" si="5"/>
        <v>1.3719556623521347</v>
      </c>
      <c r="P52" s="16">
        <f t="shared" si="6"/>
        <v>0.24029810632993931</v>
      </c>
      <c r="Q52" s="16">
        <f t="shared" si="7"/>
        <v>4.9274245131908891</v>
      </c>
      <c r="R52" s="16">
        <f t="shared" si="8"/>
        <v>9.4151570305435001E-2</v>
      </c>
      <c r="S52" s="16">
        <f t="shared" si="9"/>
        <v>0.28852761761160867</v>
      </c>
      <c r="T52" s="16">
        <f t="shared" si="10"/>
        <v>4.9277342281353818</v>
      </c>
      <c r="U52" s="66">
        <f t="shared" si="11"/>
        <v>12.073024280929861</v>
      </c>
      <c r="V52" s="66"/>
      <c r="W52" s="66"/>
    </row>
    <row r="53" spans="1:23" x14ac:dyDescent="0.25">
      <c r="A53">
        <v>806</v>
      </c>
      <c r="B53" s="49">
        <v>2.55898566144511E-4</v>
      </c>
      <c r="C53" s="49">
        <v>1.4107879278837799E-9</v>
      </c>
      <c r="D53" s="49">
        <v>4.66840598827019E-4</v>
      </c>
      <c r="E53" s="49">
        <v>1.3324129844459301E-6</v>
      </c>
      <c r="F53" s="49">
        <v>1.8558930100507799E-5</v>
      </c>
      <c r="G53" s="49">
        <v>7.8400802074497495E-6</v>
      </c>
      <c r="H53" s="49">
        <v>3.9229172684001403E-5</v>
      </c>
      <c r="I53" s="50"/>
      <c r="J53">
        <v>0.957843525715249</v>
      </c>
      <c r="K53">
        <f t="shared" si="0"/>
        <v>1.3513140828807102E-9</v>
      </c>
      <c r="L53">
        <f t="shared" si="2"/>
        <v>5.1179712844755655E-4</v>
      </c>
      <c r="M53" s="16">
        <f t="shared" si="3"/>
        <v>3.841465538476454E-12</v>
      </c>
      <c r="N53" s="16">
        <f t="shared" si="4"/>
        <v>0.23075329492164681</v>
      </c>
      <c r="O53" s="16">
        <f t="shared" si="5"/>
        <v>0.55558840274677013</v>
      </c>
      <c r="P53" s="16">
        <f t="shared" si="6"/>
        <v>0.26556534201088022</v>
      </c>
      <c r="Q53" s="16">
        <f t="shared" si="7"/>
        <v>0.76727769288652459</v>
      </c>
      <c r="R53" s="16">
        <f t="shared" si="8"/>
        <v>0.78058802023632057</v>
      </c>
      <c r="S53" s="16">
        <f t="shared" si="9"/>
        <v>8.4485904115103363</v>
      </c>
      <c r="T53" s="16">
        <f t="shared" si="10"/>
        <v>0.76728236788924464</v>
      </c>
      <c r="U53" s="66">
        <f t="shared" si="11"/>
        <v>11.815645532201723</v>
      </c>
      <c r="V53" s="66"/>
      <c r="W53" s="66"/>
    </row>
    <row r="54" spans="1:23" x14ac:dyDescent="0.25">
      <c r="A54">
        <v>1227</v>
      </c>
      <c r="B54" s="49">
        <v>7.2038534054427901E-4</v>
      </c>
      <c r="C54" s="49">
        <v>1.18793798755799E-8</v>
      </c>
      <c r="D54" s="49">
        <v>1.4261002543698501E-3</v>
      </c>
      <c r="E54" s="49">
        <v>3.3929482025665503E-5</v>
      </c>
      <c r="F54" s="49">
        <v>6.8708453902840102E-6</v>
      </c>
      <c r="G54" s="49">
        <v>9.4061144273921999E-7</v>
      </c>
      <c r="H54" s="49">
        <v>9.9900137877744497E-4</v>
      </c>
      <c r="I54" s="50"/>
      <c r="J54">
        <v>0.95336914452766697</v>
      </c>
      <c r="K54">
        <f t="shared" si="0"/>
        <v>1.1325434229500793E-8</v>
      </c>
      <c r="L54">
        <f t="shared" si="2"/>
        <v>1.4407706772132816E-3</v>
      </c>
      <c r="M54" s="16">
        <f t="shared" si="3"/>
        <v>3.8752763254154158E-12</v>
      </c>
      <c r="N54" s="16">
        <f t="shared" si="4"/>
        <v>0.21420895425095879</v>
      </c>
      <c r="O54" s="16">
        <f t="shared" si="5"/>
        <v>1.3087714000651154</v>
      </c>
      <c r="P54" s="16">
        <f t="shared" si="6"/>
        <v>0.23094209780943406</v>
      </c>
      <c r="Q54" s="16">
        <f t="shared" si="7"/>
        <v>4.6614982741263971</v>
      </c>
      <c r="R54" s="16">
        <f t="shared" si="8"/>
        <v>9.1622179934077119E-2</v>
      </c>
      <c r="S54" s="16">
        <f t="shared" si="9"/>
        <v>0.28228101188888705</v>
      </c>
      <c r="T54" s="16">
        <f t="shared" si="10"/>
        <v>4.6617879689713755</v>
      </c>
      <c r="U54" s="66">
        <f t="shared" si="11"/>
        <v>11.451111887046245</v>
      </c>
      <c r="V54" s="66"/>
      <c r="W54" s="66"/>
    </row>
    <row r="55" spans="1:23" x14ac:dyDescent="0.25">
      <c r="A55">
        <v>289</v>
      </c>
      <c r="B55" s="49">
        <v>7.20072231436359E-4</v>
      </c>
      <c r="C55" s="49">
        <v>1.1869109549263801E-8</v>
      </c>
      <c r="D55" s="49">
        <v>1.42546760759783E-3</v>
      </c>
      <c r="E55" s="49">
        <v>3.3885328297237003E-5</v>
      </c>
      <c r="F55" s="49">
        <v>6.87365065849585E-6</v>
      </c>
      <c r="G55" s="49">
        <v>9.4141920480884202E-7</v>
      </c>
      <c r="H55" s="49">
        <v>9.9770131097136902E-4</v>
      </c>
      <c r="I55" s="50"/>
      <c r="J55">
        <v>0.95337199412777596</v>
      </c>
      <c r="K55">
        <f t="shared" si="0"/>
        <v>1.1315676639502658E-8</v>
      </c>
      <c r="L55">
        <f t="shared" si="2"/>
        <v>1.4401444590100812E-3</v>
      </c>
      <c r="M55" s="16">
        <f t="shared" si="3"/>
        <v>3.862636771768633E-12</v>
      </c>
      <c r="N55" s="16">
        <f t="shared" si="4"/>
        <v>0.21362082302168869</v>
      </c>
      <c r="O55" s="16">
        <f t="shared" si="5"/>
        <v>1.3045337186679014</v>
      </c>
      <c r="P55" s="16">
        <f t="shared" si="6"/>
        <v>0.23031125204575925</v>
      </c>
      <c r="Q55" s="16">
        <f t="shared" si="7"/>
        <v>4.6437634945922373</v>
      </c>
      <c r="R55" s="16">
        <f t="shared" si="8"/>
        <v>9.1449907752424828E-2</v>
      </c>
      <c r="S55" s="16">
        <f t="shared" si="9"/>
        <v>0.28185347529708277</v>
      </c>
      <c r="T55" s="16">
        <f t="shared" si="10"/>
        <v>4.6440518632090928</v>
      </c>
      <c r="U55" s="66">
        <f t="shared" si="11"/>
        <v>11.409584534586187</v>
      </c>
      <c r="V55" s="66"/>
      <c r="W55" s="66"/>
    </row>
    <row r="56" spans="1:23" x14ac:dyDescent="0.25">
      <c r="A56">
        <v>877</v>
      </c>
      <c r="B56" s="49">
        <v>7.1815622554819705E-4</v>
      </c>
      <c r="C56" s="49">
        <v>1.18063553081826E-8</v>
      </c>
      <c r="D56" s="49">
        <v>1.42159612836758E-3</v>
      </c>
      <c r="E56" s="49">
        <v>3.3615955009399899E-5</v>
      </c>
      <c r="F56" s="49">
        <v>6.8908700021853501E-6</v>
      </c>
      <c r="G56" s="49">
        <v>9.4638529396892296E-7</v>
      </c>
      <c r="H56" s="49">
        <v>9.8976985189874094E-4</v>
      </c>
      <c r="I56" s="50"/>
      <c r="J56">
        <v>0.95338943693426204</v>
      </c>
      <c r="K56">
        <f t="shared" si="0"/>
        <v>1.1256054439514045E-8</v>
      </c>
      <c r="L56">
        <f t="shared" si="2"/>
        <v>1.4363124473106116E-3</v>
      </c>
      <c r="M56" s="16">
        <f t="shared" si="3"/>
        <v>3.7857825509417361E-12</v>
      </c>
      <c r="N56" s="16">
        <f t="shared" si="4"/>
        <v>0.21003948768070885</v>
      </c>
      <c r="O56" s="16">
        <f t="shared" si="5"/>
        <v>1.2787897069749443</v>
      </c>
      <c r="P56" s="16">
        <f t="shared" si="6"/>
        <v>0.22646958906102857</v>
      </c>
      <c r="Q56" s="16">
        <f t="shared" si="7"/>
        <v>4.5362991925334244</v>
      </c>
      <c r="R56" s="16">
        <f t="shared" si="8"/>
        <v>9.0396015287263209E-2</v>
      </c>
      <c r="S56" s="16">
        <f t="shared" si="9"/>
        <v>0.27923211675326109</v>
      </c>
      <c r="T56" s="16">
        <f t="shared" si="10"/>
        <v>4.536579549179975</v>
      </c>
      <c r="U56" s="66">
        <f t="shared" si="11"/>
        <v>11.157805657470604</v>
      </c>
      <c r="V56" s="66"/>
      <c r="W56" s="66"/>
    </row>
    <row r="57" spans="1:23" x14ac:dyDescent="0.25">
      <c r="A57">
        <v>361</v>
      </c>
      <c r="B57" s="49">
        <v>7.1706800222970097E-4</v>
      </c>
      <c r="C57" s="49">
        <v>1.17707842307971E-8</v>
      </c>
      <c r="D57" s="49">
        <v>1.41939716619935E-3</v>
      </c>
      <c r="E57" s="49">
        <v>3.3463584466762397E-5</v>
      </c>
      <c r="F57" s="49">
        <v>6.9006908041655E-6</v>
      </c>
      <c r="G57" s="49">
        <v>9.4922369342596496E-7</v>
      </c>
      <c r="H57" s="49">
        <v>9.8528343640259504E-4</v>
      </c>
      <c r="I57" s="50"/>
      <c r="J57">
        <v>0.95339934786659597</v>
      </c>
      <c r="K57">
        <f t="shared" si="0"/>
        <v>1.1222258009520366E-8</v>
      </c>
      <c r="L57">
        <f t="shared" si="2"/>
        <v>1.4341360007168763E-3</v>
      </c>
      <c r="M57" s="16">
        <f t="shared" si="3"/>
        <v>3.7425257128202128E-12</v>
      </c>
      <c r="N57" s="16">
        <f t="shared" si="4"/>
        <v>0.20801889690153794</v>
      </c>
      <c r="O57" s="16">
        <f t="shared" si="5"/>
        <v>1.2643111195828394</v>
      </c>
      <c r="P57" s="16">
        <f t="shared" si="6"/>
        <v>0.22430194996437305</v>
      </c>
      <c r="Q57" s="16">
        <f t="shared" si="7"/>
        <v>4.4760692608564394</v>
      </c>
      <c r="R57" s="16">
        <f t="shared" si="8"/>
        <v>8.9797678240418344E-2</v>
      </c>
      <c r="S57" s="16">
        <f t="shared" si="9"/>
        <v>0.2777393630930563</v>
      </c>
      <c r="T57" s="16">
        <f t="shared" si="10"/>
        <v>4.4763451455240695</v>
      </c>
      <c r="U57" s="66">
        <f t="shared" si="11"/>
        <v>11.016583414162735</v>
      </c>
      <c r="V57" s="66"/>
      <c r="W57" s="66"/>
    </row>
    <row r="58" spans="1:23" x14ac:dyDescent="0.25">
      <c r="A58">
        <v>651</v>
      </c>
      <c r="B58" s="49">
        <v>7.16327161423285E-4</v>
      </c>
      <c r="C58" s="49">
        <v>1.1746597623208699E-8</v>
      </c>
      <c r="D58" s="49">
        <v>1.4179001150242E-3</v>
      </c>
      <c r="E58" s="49">
        <v>3.3360111819711503E-5</v>
      </c>
      <c r="F58" s="49">
        <v>6.9073936210059502E-6</v>
      </c>
      <c r="G58" s="49">
        <v>9.5116346475829197E-7</v>
      </c>
      <c r="H58" s="49">
        <v>9.8223677642919507E-4</v>
      </c>
      <c r="I58" s="50"/>
      <c r="J58">
        <v>0.95340609670645404</v>
      </c>
      <c r="K58">
        <f t="shared" si="0"/>
        <v>1.1199277789524716E-8</v>
      </c>
      <c r="L58">
        <f t="shared" si="2"/>
        <v>1.4326543191333469E-3</v>
      </c>
      <c r="M58" s="16">
        <f t="shared" si="3"/>
        <v>3.7132230661488956E-12</v>
      </c>
      <c r="N58" s="16">
        <f t="shared" si="4"/>
        <v>0.20664890626345553</v>
      </c>
      <c r="O58" s="16">
        <f t="shared" si="5"/>
        <v>1.2545134623616658</v>
      </c>
      <c r="P58" s="16">
        <f t="shared" si="6"/>
        <v>0.22283218732558316</v>
      </c>
      <c r="Q58" s="16">
        <f t="shared" si="7"/>
        <v>4.4353974662982489</v>
      </c>
      <c r="R58" s="16">
        <f t="shared" si="8"/>
        <v>8.9390446680054872E-2</v>
      </c>
      <c r="S58" s="16">
        <f t="shared" si="9"/>
        <v>0.27672151176512133</v>
      </c>
      <c r="T58" s="16">
        <f t="shared" si="10"/>
        <v>4.4356703387247416</v>
      </c>
      <c r="U58" s="66">
        <f t="shared" si="11"/>
        <v>10.921174319418871</v>
      </c>
      <c r="V58" s="66"/>
      <c r="W58" s="66"/>
    </row>
    <row r="59" spans="1:23" x14ac:dyDescent="0.25">
      <c r="A59">
        <v>1132</v>
      </c>
      <c r="B59" s="49">
        <v>7.1468638091037699E-4</v>
      </c>
      <c r="C59" s="49">
        <v>1.16931152363153E-8</v>
      </c>
      <c r="D59" s="49">
        <v>1.4145843940788899E-3</v>
      </c>
      <c r="E59" s="49">
        <v>3.3131688782077298E-5</v>
      </c>
      <c r="F59" s="49">
        <v>6.9222880069934202E-6</v>
      </c>
      <c r="G59" s="49">
        <v>9.5548119431697897E-7</v>
      </c>
      <c r="H59" s="49">
        <v>9.7551106445908605E-4</v>
      </c>
      <c r="I59" s="50"/>
      <c r="J59">
        <v>0.95342104855943999</v>
      </c>
      <c r="K59">
        <f t="shared" si="0"/>
        <v>1.1148462189534097E-8</v>
      </c>
      <c r="L59">
        <f t="shared" si="2"/>
        <v>1.4293727581719574E-3</v>
      </c>
      <c r="M59" s="16">
        <f t="shared" si="3"/>
        <v>3.6487964986421911E-12</v>
      </c>
      <c r="N59" s="16">
        <f t="shared" si="4"/>
        <v>0.20363082644103181</v>
      </c>
      <c r="O59" s="16">
        <f t="shared" si="5"/>
        <v>1.2329838027746025</v>
      </c>
      <c r="P59" s="16">
        <f t="shared" si="6"/>
        <v>0.21959410595031154</v>
      </c>
      <c r="Q59" s="16">
        <f t="shared" si="7"/>
        <v>4.3462688657060475</v>
      </c>
      <c r="R59" s="16">
        <f t="shared" si="8"/>
        <v>8.8488847200664897E-2</v>
      </c>
      <c r="S59" s="16">
        <f t="shared" si="9"/>
        <v>0.27446258887285874</v>
      </c>
      <c r="T59" s="16">
        <f t="shared" si="10"/>
        <v>4.3465351586490453</v>
      </c>
      <c r="U59" s="66">
        <f t="shared" si="11"/>
        <v>10.711964195594561</v>
      </c>
      <c r="V59" s="66"/>
      <c r="W59" s="66"/>
    </row>
    <row r="60" spans="1:23" x14ac:dyDescent="0.25">
      <c r="A60">
        <v>1258</v>
      </c>
      <c r="B60" s="49">
        <v>7.1449898640017599E-4</v>
      </c>
      <c r="C60" s="49">
        <v>1.16870144349918E-8</v>
      </c>
      <c r="D60" s="49">
        <v>1.41420569306341E-3</v>
      </c>
      <c r="E60" s="49">
        <v>3.3105665561055401E-5</v>
      </c>
      <c r="F60" s="49">
        <v>6.9239934405916703E-6</v>
      </c>
      <c r="G60" s="49">
        <v>9.5597622871902402E-7</v>
      </c>
      <c r="H60" s="49">
        <v>9.7474483408817195E-4</v>
      </c>
      <c r="I60" s="50"/>
      <c r="J60">
        <v>0.95342275664290099</v>
      </c>
      <c r="K60">
        <f t="shared" si="0"/>
        <v>1.1142665519535258E-8</v>
      </c>
      <c r="L60">
        <f t="shared" si="2"/>
        <v>1.4289979691588773E-3</v>
      </c>
      <c r="M60" s="16">
        <f t="shared" si="3"/>
        <v>3.6414745855451396E-12</v>
      </c>
      <c r="N60" s="16">
        <f t="shared" si="4"/>
        <v>0.20328754240238636</v>
      </c>
      <c r="O60" s="16">
        <f t="shared" si="5"/>
        <v>1.2305397288997464</v>
      </c>
      <c r="P60" s="16">
        <f t="shared" si="6"/>
        <v>0.21922578042985505</v>
      </c>
      <c r="Q60" s="16">
        <f t="shared" si="7"/>
        <v>4.336172241049761</v>
      </c>
      <c r="R60" s="16">
        <f t="shared" si="8"/>
        <v>8.8385904048721375E-2</v>
      </c>
      <c r="S60" s="16">
        <f t="shared" si="9"/>
        <v>0.27420419141132518</v>
      </c>
      <c r="T60" s="16">
        <f t="shared" si="10"/>
        <v>4.3364377905409901</v>
      </c>
      <c r="U60" s="66">
        <f t="shared" si="11"/>
        <v>10.688253178782784</v>
      </c>
      <c r="V60" s="66"/>
      <c r="W60" s="66"/>
    </row>
    <row r="61" spans="1:23" x14ac:dyDescent="0.25">
      <c r="A61">
        <v>1074</v>
      </c>
      <c r="B61" s="49">
        <v>7.1393149636104201E-4</v>
      </c>
      <c r="C61" s="49">
        <v>1.1668548593886399E-8</v>
      </c>
      <c r="D61" s="49">
        <v>1.41305885295766E-3</v>
      </c>
      <c r="E61" s="49">
        <v>3.3026940321864798E-5</v>
      </c>
      <c r="F61" s="49">
        <v>6.9291634760375004E-6</v>
      </c>
      <c r="G61" s="49">
        <v>9.5747774156926689E-7</v>
      </c>
      <c r="H61" s="49">
        <v>9.7242684023599903E-4</v>
      </c>
      <c r="I61" s="50"/>
      <c r="J61">
        <v>0.95342792979131596</v>
      </c>
      <c r="K61">
        <f t="shared" si="0"/>
        <v>1.1125120129538481E-8</v>
      </c>
      <c r="L61">
        <f t="shared" si="2"/>
        <v>1.4278629891027103E-3</v>
      </c>
      <c r="M61" s="16">
        <f t="shared" si="3"/>
        <v>3.6193736509017576E-12</v>
      </c>
      <c r="N61" s="16">
        <f t="shared" si="4"/>
        <v>0.2022497358301594</v>
      </c>
      <c r="O61" s="16">
        <f t="shared" si="5"/>
        <v>1.2231568087661768</v>
      </c>
      <c r="P61" s="16">
        <f t="shared" si="6"/>
        <v>0.21811224671629154</v>
      </c>
      <c r="Q61" s="16">
        <f t="shared" si="7"/>
        <v>4.3056994991252449</v>
      </c>
      <c r="R61" s="16">
        <f t="shared" si="8"/>
        <v>8.8074197190751893E-2</v>
      </c>
      <c r="S61" s="16">
        <f t="shared" si="9"/>
        <v>0.27342117788793552</v>
      </c>
      <c r="T61" s="16">
        <f t="shared" si="10"/>
        <v>4.3059628071347014</v>
      </c>
      <c r="U61" s="66">
        <f t="shared" si="11"/>
        <v>10.61667647265126</v>
      </c>
      <c r="V61" s="66"/>
      <c r="W61" s="66"/>
    </row>
    <row r="62" spans="1:23" x14ac:dyDescent="0.25">
      <c r="A62">
        <v>697</v>
      </c>
      <c r="B62" s="49">
        <v>7.1392586117305097E-4</v>
      </c>
      <c r="C62" s="49">
        <v>1.16683652979719E-8</v>
      </c>
      <c r="D62" s="49">
        <v>1.4130474647112399E-3</v>
      </c>
      <c r="E62" s="49">
        <v>3.3026159191554597E-5</v>
      </c>
      <c r="F62" s="49">
        <v>6.9292148556645497E-6</v>
      </c>
      <c r="G62" s="49">
        <v>9.5749266967983809E-7</v>
      </c>
      <c r="H62" s="49">
        <v>9.7240384055749995E-4</v>
      </c>
      <c r="I62" s="50"/>
      <c r="J62">
        <v>0.953427981164782</v>
      </c>
      <c r="K62">
        <f t="shared" si="0"/>
        <v>1.1124945969538549E-8</v>
      </c>
      <c r="L62">
        <f t="shared" si="2"/>
        <v>1.4278517187269507E-3</v>
      </c>
      <c r="M62" s="16">
        <f t="shared" si="3"/>
        <v>3.6191511306878327E-12</v>
      </c>
      <c r="N62" s="16">
        <f t="shared" si="4"/>
        <v>0.20223944370637006</v>
      </c>
      <c r="O62" s="16">
        <f t="shared" si="5"/>
        <v>1.2230836356587234</v>
      </c>
      <c r="P62" s="16">
        <f t="shared" si="6"/>
        <v>0.2181012034228717</v>
      </c>
      <c r="Q62" s="16">
        <f t="shared" si="7"/>
        <v>4.3053976797979461</v>
      </c>
      <c r="R62" s="16">
        <f t="shared" si="8"/>
        <v>8.8071102222340686E-2</v>
      </c>
      <c r="S62" s="16">
        <f t="shared" si="9"/>
        <v>0.2734133987518701</v>
      </c>
      <c r="T62" s="16">
        <f t="shared" si="10"/>
        <v>4.3056609656240923</v>
      </c>
      <c r="U62" s="66">
        <f t="shared" si="11"/>
        <v>10.615967429184215</v>
      </c>
      <c r="V62" s="66"/>
      <c r="W62" s="66"/>
    </row>
    <row r="63" spans="1:23" x14ac:dyDescent="0.25">
      <c r="A63">
        <v>400</v>
      </c>
      <c r="B63" s="49">
        <v>7.0973421370589397E-4</v>
      </c>
      <c r="C63" s="49">
        <v>1.1532406352429199E-8</v>
      </c>
      <c r="D63" s="49">
        <v>1.40457594437524E-3</v>
      </c>
      <c r="E63" s="49">
        <v>3.2448459784664001E-5</v>
      </c>
      <c r="F63" s="49">
        <v>6.9676580080410603E-6</v>
      </c>
      <c r="G63" s="49">
        <v>9.6869597022246911E-7</v>
      </c>
      <c r="H63" s="49">
        <v>9.5539400630991801E-4</v>
      </c>
      <c r="I63" s="50"/>
      <c r="J63">
        <v>0.95346621628936801</v>
      </c>
      <c r="K63">
        <f t="shared" si="0"/>
        <v>1.099575984956214E-8</v>
      </c>
      <c r="L63">
        <f t="shared" si="2"/>
        <v>1.4194684239551923E-3</v>
      </c>
      <c r="M63" s="16">
        <f t="shared" si="3"/>
        <v>3.4565956698220501E-12</v>
      </c>
      <c r="N63" s="16">
        <f t="shared" si="4"/>
        <v>0.19465635183617269</v>
      </c>
      <c r="O63" s="16">
        <f t="shared" si="5"/>
        <v>1.1694107350746903</v>
      </c>
      <c r="P63" s="16">
        <f t="shared" si="6"/>
        <v>0.20996374467003207</v>
      </c>
      <c r="Q63" s="16">
        <f t="shared" si="7"/>
        <v>4.0850786044611915</v>
      </c>
      <c r="R63" s="16">
        <f t="shared" si="8"/>
        <v>8.5770633910353528E-2</v>
      </c>
      <c r="S63" s="16">
        <f t="shared" si="9"/>
        <v>0.26760649150338622</v>
      </c>
      <c r="T63" s="16">
        <f t="shared" si="10"/>
        <v>4.085325790593183</v>
      </c>
      <c r="U63" s="66">
        <f t="shared" si="11"/>
        <v>10.09781235204901</v>
      </c>
      <c r="V63" s="66"/>
      <c r="W63" s="66"/>
    </row>
    <row r="64" spans="1:23" x14ac:dyDescent="0.25">
      <c r="A64">
        <v>390</v>
      </c>
      <c r="B64" s="49">
        <v>7.0772404021164897E-4</v>
      </c>
      <c r="C64" s="49">
        <v>1.1467476377149001E-8</v>
      </c>
      <c r="D64" s="49">
        <v>1.4005128945774499E-3</v>
      </c>
      <c r="E64" s="49">
        <v>3.2173769494163699E-5</v>
      </c>
      <c r="F64" s="49">
        <v>6.9862550378930402E-6</v>
      </c>
      <c r="G64" s="49">
        <v>9.7413986558119399E-7</v>
      </c>
      <c r="H64" s="49">
        <v>9.4730600341710598E-4</v>
      </c>
      <c r="I64" s="50"/>
      <c r="J64">
        <v>0.95348456800497094</v>
      </c>
      <c r="K64">
        <f t="shared" si="0"/>
        <v>1.0934061759573125E-8</v>
      </c>
      <c r="L64">
        <f t="shared" si="2"/>
        <v>1.4154480770424401E-3</v>
      </c>
      <c r="M64" s="16">
        <f t="shared" si="3"/>
        <v>3.3808578774890291E-12</v>
      </c>
      <c r="N64" s="16">
        <f t="shared" si="4"/>
        <v>0.19107116082623382</v>
      </c>
      <c r="O64" s="16">
        <f t="shared" si="5"/>
        <v>1.1442030267565797</v>
      </c>
      <c r="P64" s="16">
        <f t="shared" si="6"/>
        <v>0.2061158079763219</v>
      </c>
      <c r="Q64" s="16">
        <f t="shared" si="7"/>
        <v>3.9823488261935447</v>
      </c>
      <c r="R64" s="16">
        <f t="shared" si="8"/>
        <v>8.4668698914287577E-2</v>
      </c>
      <c r="S64" s="16">
        <f t="shared" si="9"/>
        <v>0.26480730741709585</v>
      </c>
      <c r="T64" s="16">
        <f t="shared" si="10"/>
        <v>3.9825885703753388</v>
      </c>
      <c r="U64" s="66">
        <f t="shared" si="11"/>
        <v>9.8558033984594022</v>
      </c>
      <c r="V64" s="66"/>
      <c r="W64" s="66"/>
    </row>
    <row r="65" spans="1:23" x14ac:dyDescent="0.25">
      <c r="A65">
        <v>1145</v>
      </c>
      <c r="B65" s="49">
        <v>7.0596837068555404E-4</v>
      </c>
      <c r="C65" s="49">
        <v>1.14109110145723E-8</v>
      </c>
      <c r="D65" s="49">
        <v>1.39696404837929E-3</v>
      </c>
      <c r="E65" s="49">
        <v>3.1935101823984098E-5</v>
      </c>
      <c r="F65" s="49">
        <v>7.0025838737561403E-6</v>
      </c>
      <c r="G65" s="49">
        <v>9.7893283985927392E-7</v>
      </c>
      <c r="H65" s="49">
        <v>9.4027865511524603E-4</v>
      </c>
      <c r="I65" s="50"/>
      <c r="J65">
        <v>0.95350060443797202</v>
      </c>
      <c r="K65">
        <f t="shared" si="0"/>
        <v>1.0880310549582601E-8</v>
      </c>
      <c r="L65">
        <f t="shared" si="2"/>
        <v>1.4119367380556471E-3</v>
      </c>
      <c r="M65" s="16">
        <f t="shared" si="3"/>
        <v>3.3154609680961913E-12</v>
      </c>
      <c r="N65" s="16">
        <f t="shared" si="4"/>
        <v>0.1879671457641485</v>
      </c>
      <c r="O65" s="16">
        <f t="shared" si="5"/>
        <v>1.1224665658358506</v>
      </c>
      <c r="P65" s="16">
        <f t="shared" si="6"/>
        <v>0.20278396720010833</v>
      </c>
      <c r="Q65" s="16">
        <f t="shared" si="7"/>
        <v>3.8941530495722114</v>
      </c>
      <c r="R65" s="16">
        <f t="shared" si="8"/>
        <v>8.3707035821513301E-2</v>
      </c>
      <c r="S65" s="16">
        <f t="shared" si="9"/>
        <v>0.26235500153284264</v>
      </c>
      <c r="T65" s="16">
        <f t="shared" si="10"/>
        <v>3.8943864384288505</v>
      </c>
      <c r="U65" s="66">
        <f t="shared" si="11"/>
        <v>9.6478192041555246</v>
      </c>
      <c r="V65" s="66"/>
      <c r="W65" s="66"/>
    </row>
    <row r="66" spans="1:23" x14ac:dyDescent="0.25">
      <c r="A66">
        <v>1477</v>
      </c>
      <c r="B66" s="49">
        <v>7.0530451347219404E-4</v>
      </c>
      <c r="C66" s="49">
        <v>1.1389557388001E-8</v>
      </c>
      <c r="D66" s="49">
        <v>1.3956221001095899E-3</v>
      </c>
      <c r="E66" s="49">
        <v>3.1845158130111298E-5</v>
      </c>
      <c r="F66" s="49">
        <v>7.0087792720340803E-6</v>
      </c>
      <c r="G66" s="49">
        <v>9.8075455720045903E-7</v>
      </c>
      <c r="H66" s="49">
        <v>9.3763034683351195E-4</v>
      </c>
      <c r="I66" s="50"/>
      <c r="J66">
        <v>0.95350667015622803</v>
      </c>
      <c r="K66">
        <f t="shared" ref="K66:K129" si="13">C66*J66</f>
        <v>1.08600189395861E-8</v>
      </c>
      <c r="L66">
        <f t="shared" si="2"/>
        <v>1.4106090236534706E-3</v>
      </c>
      <c r="M66" s="16">
        <f t="shared" si="3"/>
        <v>3.2909174932472065E-12</v>
      </c>
      <c r="N66" s="16">
        <f t="shared" si="4"/>
        <v>0.18680007258659667</v>
      </c>
      <c r="O66" s="16">
        <f t="shared" si="5"/>
        <v>1.1143151721368827</v>
      </c>
      <c r="P66" s="16">
        <f t="shared" si="6"/>
        <v>0.20153115067533056</v>
      </c>
      <c r="Q66" s="16">
        <f t="shared" si="7"/>
        <v>3.8611720318581506</v>
      </c>
      <c r="R66" s="16">
        <f t="shared" si="8"/>
        <v>8.3343604134712715E-2</v>
      </c>
      <c r="S66" s="16">
        <f t="shared" si="9"/>
        <v>0.26142591920381303</v>
      </c>
      <c r="T66" s="16">
        <f t="shared" si="10"/>
        <v>3.8614030522432703</v>
      </c>
      <c r="U66" s="66">
        <f t="shared" si="11"/>
        <v>9.5699910028387567</v>
      </c>
      <c r="V66" s="66"/>
      <c r="W66" s="66"/>
    </row>
    <row r="67" spans="1:23" x14ac:dyDescent="0.25">
      <c r="A67">
        <v>464</v>
      </c>
      <c r="B67" s="49">
        <v>6.9981100034352398E-4</v>
      </c>
      <c r="C67" s="49">
        <v>1.12135899320202E-8</v>
      </c>
      <c r="D67" s="49">
        <v>1.3845161877281799E-3</v>
      </c>
      <c r="E67" s="49">
        <v>3.1107194963464798E-5</v>
      </c>
      <c r="F67" s="49">
        <v>7.0604965923514203E-6</v>
      </c>
      <c r="G67" s="49">
        <v>9.9603027246977102E-7</v>
      </c>
      <c r="H67" s="49">
        <v>9.1590171727138595E-4</v>
      </c>
      <c r="I67" s="50"/>
      <c r="J67">
        <v>0.95355690679232397</v>
      </c>
      <c r="K67">
        <f t="shared" si="13"/>
        <v>1.0692796129614728E-8</v>
      </c>
      <c r="L67">
        <f t="shared" ref="L67:L130" si="14">SUM($Y$9*B67,$Z$9*C67,$AA$9*D67,$AB$9*E67,$AC$9*F67,$AD$9*G67)</f>
        <v>1.3996219975954205E-3</v>
      </c>
      <c r="M67" s="16">
        <f t="shared" ref="M67:M130" si="15">$Y$8*B67+$Z$8*C67+$AA$8*D67+$AC$8*F67+$AD$8*G67</f>
        <v>3.0916274774439204E-12</v>
      </c>
      <c r="N67" s="16">
        <f t="shared" ref="N67:N130" si="16">(B67-$B$2)^2/$B$2/$B$2</f>
        <v>0.17728185229801036</v>
      </c>
      <c r="O67" s="16">
        <f t="shared" ref="O67:O130" si="17">(C67-$C$2)^2/$C$2/$C$2</f>
        <v>1.0482735368018747</v>
      </c>
      <c r="P67" s="16">
        <f t="shared" ref="P67:P130" si="18">(D67-$D$2)^2/$D$2/$D$2</f>
        <v>0.19131189508031518</v>
      </c>
      <c r="Q67" s="16">
        <f t="shared" ref="Q67:Q130" si="19">(E67-$E$2)^2/$E$2/$E$2</f>
        <v>3.5958682175987926</v>
      </c>
      <c r="R67" s="16">
        <f t="shared" ref="R67:R130" si="20">(F67-$F$2)^2/$F$2/$F$2</f>
        <v>8.0340634672311298E-2</v>
      </c>
      <c r="S67" s="16">
        <f t="shared" ref="S67:S130" si="21">(G67-$G$2)^2/$G$2/$G$2</f>
        <v>0.25370009847860442</v>
      </c>
      <c r="T67" s="16">
        <f t="shared" ref="T67:T130" si="22">(H67-$H$2)^2/$H$2/$H$2</f>
        <v>3.5960803502372762</v>
      </c>
      <c r="U67" s="66">
        <f t="shared" ref="U67:U130" si="23">SUM(N67:T67)</f>
        <v>8.9428565851671848</v>
      </c>
      <c r="V67" s="66"/>
      <c r="W67" s="66"/>
    </row>
    <row r="68" spans="1:23" x14ac:dyDescent="0.25">
      <c r="A68">
        <v>404</v>
      </c>
      <c r="B68" s="49">
        <v>2.7238278193412899E-4</v>
      </c>
      <c r="C68" s="49">
        <v>1.6167410430018E-9</v>
      </c>
      <c r="D68" s="49">
        <v>5.0299935688915903E-4</v>
      </c>
      <c r="E68" s="49">
        <v>1.6445887219125401E-6</v>
      </c>
      <c r="F68" s="49">
        <v>1.7461968958606101E-5</v>
      </c>
      <c r="G68" s="49">
        <v>6.8438813479141696E-6</v>
      </c>
      <c r="H68" s="49">
        <v>4.8420384249318799E-5</v>
      </c>
      <c r="I68" s="50"/>
      <c r="J68">
        <v>0.95767980936419295</v>
      </c>
      <c r="K68">
        <f t="shared" si="13"/>
        <v>1.5483202538532304E-9</v>
      </c>
      <c r="L68">
        <f t="shared" si="14"/>
        <v>5.4476555941324241E-4</v>
      </c>
      <c r="M68" s="16">
        <f t="shared" si="15"/>
        <v>4.4550155910846813E-12</v>
      </c>
      <c r="N68" s="16">
        <f t="shared" si="16"/>
        <v>0.19971490533831515</v>
      </c>
      <c r="O68" s="16">
        <f t="shared" si="17"/>
        <v>0.50155740305631646</v>
      </c>
      <c r="P68" s="16">
        <f t="shared" si="18"/>
        <v>0.22828388462261234</v>
      </c>
      <c r="Q68" s="16">
        <f t="shared" si="19"/>
        <v>0.7172029270720176</v>
      </c>
      <c r="R68" s="16">
        <f t="shared" si="20"/>
        <v>0.59626275399459616</v>
      </c>
      <c r="S68" s="16">
        <f t="shared" si="21"/>
        <v>5.8092973818483058</v>
      </c>
      <c r="T68" s="16">
        <f t="shared" si="22"/>
        <v>0.7172081291873672</v>
      </c>
      <c r="U68" s="66">
        <f t="shared" si="23"/>
        <v>8.769527385119531</v>
      </c>
      <c r="V68" s="66"/>
      <c r="W68" s="66"/>
    </row>
    <row r="69" spans="1:23" x14ac:dyDescent="0.25">
      <c r="A69">
        <v>894</v>
      </c>
      <c r="B69" s="49">
        <v>6.9668501704844203E-4</v>
      </c>
      <c r="C69" s="49">
        <v>1.1114046014070901E-8</v>
      </c>
      <c r="D69" s="49">
        <v>1.37819568326498E-3</v>
      </c>
      <c r="E69" s="49">
        <v>3.0692295362320597E-5</v>
      </c>
      <c r="F69" s="49">
        <v>7.0902882303552697E-6</v>
      </c>
      <c r="G69" s="49">
        <v>1.0048854359687699E-6</v>
      </c>
      <c r="H69" s="49">
        <v>9.03685396429366E-4</v>
      </c>
      <c r="I69" s="50"/>
      <c r="J69">
        <v>0.95358552647816996</v>
      </c>
      <c r="K69">
        <f t="shared" si="13"/>
        <v>1.0598193419630406E-8</v>
      </c>
      <c r="L69">
        <f t="shared" si="14"/>
        <v>1.3933700311156451E-3</v>
      </c>
      <c r="M69" s="16">
        <f t="shared" si="15"/>
        <v>2.9812387770135329E-12</v>
      </c>
      <c r="N69" s="16">
        <f t="shared" si="16"/>
        <v>0.17197678566826127</v>
      </c>
      <c r="O69" s="16">
        <f t="shared" si="17"/>
        <v>1.0118074627945126</v>
      </c>
      <c r="P69" s="16">
        <f t="shared" si="18"/>
        <v>0.18561471473128205</v>
      </c>
      <c r="Q69" s="16">
        <f t="shared" si="19"/>
        <v>3.450854883230595</v>
      </c>
      <c r="R69" s="16">
        <f t="shared" si="20"/>
        <v>7.8635792228883103E-2</v>
      </c>
      <c r="S69" s="16">
        <f t="shared" si="21"/>
        <v>0.24927458177805525</v>
      </c>
      <c r="T69" s="16">
        <f t="shared" si="22"/>
        <v>3.4510568191837701</v>
      </c>
      <c r="U69" s="66">
        <f t="shared" si="23"/>
        <v>8.5992210396153581</v>
      </c>
      <c r="V69" s="66"/>
      <c r="W69" s="66"/>
    </row>
    <row r="70" spans="1:23" x14ac:dyDescent="0.25">
      <c r="A70">
        <v>1250</v>
      </c>
      <c r="B70" s="49">
        <v>6.9618459157964299E-4</v>
      </c>
      <c r="C70" s="49">
        <v>1.1098150006914099E-8</v>
      </c>
      <c r="D70" s="49">
        <v>1.3771837997525399E-3</v>
      </c>
      <c r="E70" s="49">
        <v>3.0626212918923399E-5</v>
      </c>
      <c r="F70" s="49">
        <v>7.0950822060023599E-6</v>
      </c>
      <c r="G70" s="49">
        <v>1.0063141809845801E-6</v>
      </c>
      <c r="H70" s="49">
        <v>9.0173966270786095E-4</v>
      </c>
      <c r="I70" s="50"/>
      <c r="J70">
        <v>0.95359011033728203</v>
      </c>
      <c r="K70">
        <f t="shared" si="13"/>
        <v>1.0583086089632923E-8</v>
      </c>
      <c r="L70">
        <f t="shared" si="14"/>
        <v>1.3923691801955224E-3</v>
      </c>
      <c r="M70" s="16">
        <f t="shared" si="15"/>
        <v>2.9637635968682909E-12</v>
      </c>
      <c r="N70" s="16">
        <f t="shared" si="16"/>
        <v>0.17113500289088202</v>
      </c>
      <c r="O70" s="16">
        <f t="shared" si="17"/>
        <v>1.0060440284602115</v>
      </c>
      <c r="P70" s="16">
        <f t="shared" si="18"/>
        <v>0.18471061958589058</v>
      </c>
      <c r="Q70" s="16">
        <f t="shared" si="19"/>
        <v>3.428033658741759</v>
      </c>
      <c r="R70" s="16">
        <f t="shared" si="20"/>
        <v>7.8363162140730414E-2</v>
      </c>
      <c r="S70" s="16">
        <f t="shared" si="21"/>
        <v>0.24856419066908594</v>
      </c>
      <c r="T70" s="16">
        <f t="shared" si="22"/>
        <v>3.4282339984314394</v>
      </c>
      <c r="U70" s="66">
        <f t="shared" si="23"/>
        <v>8.5450846609199989</v>
      </c>
      <c r="V70" s="66"/>
      <c r="W70" s="66"/>
    </row>
    <row r="71" spans="1:23" x14ac:dyDescent="0.25">
      <c r="A71">
        <v>1332</v>
      </c>
      <c r="B71" s="49">
        <v>6.9502492366014298E-4</v>
      </c>
      <c r="C71" s="49">
        <v>1.1061355146115501E-8</v>
      </c>
      <c r="D71" s="49">
        <v>1.37483883262542E-3</v>
      </c>
      <c r="E71" s="49">
        <v>3.0473432688178101E-5</v>
      </c>
      <c r="F71" s="49">
        <v>7.1062180373857201E-6</v>
      </c>
      <c r="G71" s="49">
        <v>1.00963705174439E-6</v>
      </c>
      <c r="H71" s="49">
        <v>8.9724119684577396E-4</v>
      </c>
      <c r="I71" s="50"/>
      <c r="J71">
        <v>0.95360073519951605</v>
      </c>
      <c r="K71">
        <f t="shared" si="13"/>
        <v>1.0548116399638691E-8</v>
      </c>
      <c r="L71">
        <f t="shared" si="14"/>
        <v>1.3900498443967897E-3</v>
      </c>
      <c r="M71" s="16">
        <f t="shared" si="15"/>
        <v>2.9234962261147091E-12</v>
      </c>
      <c r="N71" s="16">
        <f t="shared" si="16"/>
        <v>0.16919222407255685</v>
      </c>
      <c r="O71" s="16">
        <f t="shared" si="17"/>
        <v>0.99276642429330875</v>
      </c>
      <c r="P71" s="16">
        <f t="shared" si="18"/>
        <v>0.18262392867365726</v>
      </c>
      <c r="Q71" s="16">
        <f t="shared" si="19"/>
        <v>3.3755616752298319</v>
      </c>
      <c r="R71" s="16">
        <f t="shared" si="20"/>
        <v>7.7731702192900015E-2</v>
      </c>
      <c r="S71" s="16">
        <f t="shared" si="21"/>
        <v>0.24691593525891783</v>
      </c>
      <c r="T71" s="16">
        <f t="shared" si="22"/>
        <v>3.3757583535072198</v>
      </c>
      <c r="U71" s="66">
        <f t="shared" si="23"/>
        <v>8.4205502432283925</v>
      </c>
      <c r="V71" s="66"/>
      <c r="W71" s="66"/>
    </row>
    <row r="72" spans="1:23" x14ac:dyDescent="0.25">
      <c r="A72">
        <v>590</v>
      </c>
      <c r="B72" s="49">
        <v>2.74930185182114E-4</v>
      </c>
      <c r="C72" s="49">
        <v>1.6496605904671201E-9</v>
      </c>
      <c r="D72" s="49">
        <v>5.0854593127667297E-4</v>
      </c>
      <c r="E72" s="49">
        <v>1.69648320727454E-6</v>
      </c>
      <c r="F72" s="49">
        <v>1.73041952883021E-5</v>
      </c>
      <c r="G72" s="49">
        <v>6.7076936183663304E-6</v>
      </c>
      <c r="H72" s="49">
        <v>4.9948285675179601E-5</v>
      </c>
      <c r="I72" s="50"/>
      <c r="J72">
        <v>0.95765446721456504</v>
      </c>
      <c r="K72">
        <f t="shared" si="13"/>
        <v>1.5798048338486547E-9</v>
      </c>
      <c r="L72">
        <f t="shared" si="14"/>
        <v>5.498603658110531E-4</v>
      </c>
      <c r="M72" s="16">
        <f t="shared" si="15"/>
        <v>4.5531749223609607E-12</v>
      </c>
      <c r="N72" s="16">
        <f t="shared" si="16"/>
        <v>0.19511826742229674</v>
      </c>
      <c r="O72" s="16">
        <f t="shared" si="17"/>
        <v>0.49317723426098492</v>
      </c>
      <c r="P72" s="16">
        <f t="shared" si="18"/>
        <v>0.22281442162706711</v>
      </c>
      <c r="Q72" s="16">
        <f t="shared" si="19"/>
        <v>0.70904253769080083</v>
      </c>
      <c r="R72" s="16">
        <f t="shared" si="20"/>
        <v>0.57179062324704721</v>
      </c>
      <c r="S72" s="16">
        <f t="shared" si="21"/>
        <v>5.4867778350198568</v>
      </c>
      <c r="T72" s="16">
        <f t="shared" si="22"/>
        <v>0.70904781333176348</v>
      </c>
      <c r="U72" s="66">
        <f t="shared" si="23"/>
        <v>8.3877687325998167</v>
      </c>
      <c r="V72" s="66"/>
      <c r="W72" s="66"/>
    </row>
    <row r="73" spans="1:23" x14ac:dyDescent="0.25">
      <c r="A73">
        <v>265</v>
      </c>
      <c r="B73" s="49">
        <v>6.9277229050356004E-4</v>
      </c>
      <c r="C73" s="49">
        <v>1.0990049429074501E-8</v>
      </c>
      <c r="D73" s="49">
        <v>1.3702835177391601E-3</v>
      </c>
      <c r="E73" s="49">
        <v>3.0178082269039699E-5</v>
      </c>
      <c r="F73" s="49">
        <v>7.1279553662704096E-6</v>
      </c>
      <c r="G73" s="49">
        <v>1.0161397387364899E-6</v>
      </c>
      <c r="H73" s="49">
        <v>8.8854489180368104E-4</v>
      </c>
      <c r="I73" s="50"/>
      <c r="J73">
        <v>0.95362138335097502</v>
      </c>
      <c r="K73">
        <f t="shared" si="13"/>
        <v>1.0480346139649619E-8</v>
      </c>
      <c r="L73">
        <f t="shared" si="14"/>
        <v>1.3855445781610083E-3</v>
      </c>
      <c r="M73" s="16">
        <f t="shared" si="15"/>
        <v>2.8461118082967311E-12</v>
      </c>
      <c r="N73" s="16">
        <f t="shared" si="16"/>
        <v>0.16545010794455278</v>
      </c>
      <c r="O73" s="16">
        <f t="shared" si="17"/>
        <v>0.96728649502820696</v>
      </c>
      <c r="P73" s="16">
        <f t="shared" si="18"/>
        <v>0.17860421886359315</v>
      </c>
      <c r="Q73" s="16">
        <f t="shared" si="19"/>
        <v>3.2752716844777505</v>
      </c>
      <c r="R73" s="16">
        <f t="shared" si="20"/>
        <v>7.65064418145147E-2</v>
      </c>
      <c r="S73" s="16">
        <f t="shared" si="21"/>
        <v>0.24370624844749902</v>
      </c>
      <c r="T73" s="16">
        <f t="shared" si="22"/>
        <v>3.2754613992794668</v>
      </c>
      <c r="U73" s="66">
        <f t="shared" si="23"/>
        <v>8.1822865958555848</v>
      </c>
      <c r="V73" s="66"/>
      <c r="W73" s="66"/>
    </row>
    <row r="74" spans="1:23" x14ac:dyDescent="0.25">
      <c r="A74">
        <v>775</v>
      </c>
      <c r="B74" s="49">
        <v>6.9194319566713103E-4</v>
      </c>
      <c r="C74" s="49">
        <v>1.0963860663776001E-8</v>
      </c>
      <c r="D74" s="49">
        <v>1.3686068203140999E-3</v>
      </c>
      <c r="E74" s="49">
        <v>3.0069848706817701E-5</v>
      </c>
      <c r="F74" s="49">
        <v>7.1359914299854001E-6</v>
      </c>
      <c r="G74" s="49">
        <v>1.01854920293909E-6</v>
      </c>
      <c r="H74" s="49">
        <v>8.8535806074430004E-4</v>
      </c>
      <c r="I74" s="50"/>
      <c r="J74">
        <v>0.95362898620171199</v>
      </c>
      <c r="K74">
        <f t="shared" si="13"/>
        <v>1.0455455329653536E-8</v>
      </c>
      <c r="L74">
        <f t="shared" si="14"/>
        <v>1.3838863885163462E-3</v>
      </c>
      <c r="M74" s="16">
        <f t="shared" si="15"/>
        <v>2.8179159904831403E-12</v>
      </c>
      <c r="N74" s="16">
        <f t="shared" si="16"/>
        <v>0.16408333566166308</v>
      </c>
      <c r="O74" s="16">
        <f t="shared" si="17"/>
        <v>0.95801153834786745</v>
      </c>
      <c r="P74" s="16">
        <f t="shared" si="18"/>
        <v>0.17713592683395776</v>
      </c>
      <c r="Q74" s="16">
        <f t="shared" si="19"/>
        <v>3.2388982664531065</v>
      </c>
      <c r="R74" s="16">
        <f t="shared" si="20"/>
        <v>7.6055940178286707E-2</v>
      </c>
      <c r="S74" s="16">
        <f t="shared" si="21"/>
        <v>0.24252228330276751</v>
      </c>
      <c r="T74" s="16">
        <f t="shared" si="22"/>
        <v>3.2390854670998688</v>
      </c>
      <c r="U74" s="66">
        <f t="shared" si="23"/>
        <v>8.0957927578775166</v>
      </c>
      <c r="V74" s="66"/>
      <c r="W74" s="66"/>
    </row>
    <row r="75" spans="1:23" x14ac:dyDescent="0.25">
      <c r="A75">
        <v>474</v>
      </c>
      <c r="B75" s="49">
        <v>6.9122322767277303E-4</v>
      </c>
      <c r="C75" s="49">
        <v>1.0941143233235801E-8</v>
      </c>
      <c r="D75" s="49">
        <v>1.36715077436038E-3</v>
      </c>
      <c r="E75" s="49">
        <v>2.9976066659887898E-5</v>
      </c>
      <c r="F75" s="49">
        <v>7.1429853600302597E-6</v>
      </c>
      <c r="G75" s="49">
        <v>1.0206486147926699E-6</v>
      </c>
      <c r="H75" s="49">
        <v>8.8259674064616596E-4</v>
      </c>
      <c r="I75" s="50"/>
      <c r="J75">
        <v>0.95363558974002505</v>
      </c>
      <c r="K75">
        <f t="shared" si="13"/>
        <v>1.0433863579656908E-8</v>
      </c>
      <c r="L75">
        <f t="shared" si="14"/>
        <v>1.3824464525520001E-3</v>
      </c>
      <c r="M75" s="16">
        <f t="shared" si="15"/>
        <v>2.7935460417683453E-12</v>
      </c>
      <c r="N75" s="16">
        <f t="shared" si="16"/>
        <v>0.16290105895737339</v>
      </c>
      <c r="O75" s="16">
        <f t="shared" si="17"/>
        <v>0.95000217233781581</v>
      </c>
      <c r="P75" s="16">
        <f t="shared" si="18"/>
        <v>0.17586577684401045</v>
      </c>
      <c r="Q75" s="16">
        <f t="shared" si="19"/>
        <v>3.2075457184282725</v>
      </c>
      <c r="R75" s="16">
        <f t="shared" si="20"/>
        <v>7.5664943246794736E-2</v>
      </c>
      <c r="S75" s="16">
        <f t="shared" si="21"/>
        <v>0.24149302237171205</v>
      </c>
      <c r="T75" s="16">
        <f t="shared" si="22"/>
        <v>3.2077307568829569</v>
      </c>
      <c r="U75" s="66">
        <f t="shared" si="23"/>
        <v>8.0212034490689348</v>
      </c>
      <c r="V75" s="66"/>
      <c r="W75" s="66"/>
    </row>
    <row r="76" spans="1:23" x14ac:dyDescent="0.25">
      <c r="A76">
        <v>1235</v>
      </c>
      <c r="B76" s="49">
        <v>6.9009992149103301E-4</v>
      </c>
      <c r="C76" s="49">
        <v>1.09057442823041E-8</v>
      </c>
      <c r="D76" s="49">
        <v>1.36487895568212E-3</v>
      </c>
      <c r="E76" s="49">
        <v>2.98301276484798E-5</v>
      </c>
      <c r="F76" s="49">
        <v>7.1539264563508602E-6</v>
      </c>
      <c r="G76" s="49">
        <v>1.0239373757666E-6</v>
      </c>
      <c r="H76" s="49">
        <v>8.7829971054841896E-4</v>
      </c>
      <c r="I76" s="50"/>
      <c r="J76">
        <v>0.95364589526805199</v>
      </c>
      <c r="K76">
        <f t="shared" si="13"/>
        <v>1.0400218269662333E-8</v>
      </c>
      <c r="L76">
        <f t="shared" si="14"/>
        <v>1.380199840226306E-3</v>
      </c>
      <c r="M76" s="16">
        <f t="shared" si="15"/>
        <v>2.755759994953197E-12</v>
      </c>
      <c r="N76" s="16">
        <f t="shared" si="16"/>
        <v>0.16106498871419123</v>
      </c>
      <c r="O76" s="16">
        <f t="shared" si="17"/>
        <v>0.93758876153989512</v>
      </c>
      <c r="P76" s="16">
        <f t="shared" si="18"/>
        <v>0.17389313354248156</v>
      </c>
      <c r="Q76" s="16">
        <f t="shared" si="19"/>
        <v>3.1590596991049877</v>
      </c>
      <c r="R76" s="16">
        <f t="shared" si="20"/>
        <v>7.505530038777139E-2</v>
      </c>
      <c r="S76" s="16">
        <f t="shared" si="21"/>
        <v>0.23988506916599847</v>
      </c>
      <c r="T76" s="16">
        <f t="shared" si="22"/>
        <v>3.159241402816459</v>
      </c>
      <c r="U76" s="66">
        <f t="shared" si="23"/>
        <v>7.9057883552717847</v>
      </c>
      <c r="V76" s="66"/>
      <c r="W76" s="66"/>
    </row>
    <row r="77" spans="1:23" x14ac:dyDescent="0.25">
      <c r="A77">
        <v>373</v>
      </c>
      <c r="B77" s="49">
        <v>6.8993883337801695E-4</v>
      </c>
      <c r="C77" s="49">
        <v>1.0900672397044499E-8</v>
      </c>
      <c r="D77" s="49">
        <v>1.36455315759143E-3</v>
      </c>
      <c r="E77" s="49">
        <v>2.98092372830157E-5</v>
      </c>
      <c r="F77" s="49">
        <v>7.1554983792153798E-6</v>
      </c>
      <c r="G77" s="49">
        <v>1.0244103282085999E-6</v>
      </c>
      <c r="H77" s="49">
        <v>8.7768461441350997E-4</v>
      </c>
      <c r="I77" s="50"/>
      <c r="J77">
        <v>0.95364737339336703</v>
      </c>
      <c r="K77">
        <f t="shared" si="13"/>
        <v>1.0395397599663065E-8</v>
      </c>
      <c r="L77">
        <f t="shared" si="14"/>
        <v>1.3798776640056723E-3</v>
      </c>
      <c r="M77" s="16">
        <f t="shared" si="15"/>
        <v>2.7503615668361762E-12</v>
      </c>
      <c r="N77" s="16">
        <f t="shared" si="16"/>
        <v>0.16080253955921803</v>
      </c>
      <c r="O77" s="16">
        <f t="shared" si="17"/>
        <v>0.93581688105063787</v>
      </c>
      <c r="P77" s="16">
        <f t="shared" si="18"/>
        <v>0.17361115191621973</v>
      </c>
      <c r="Q77" s="16">
        <f t="shared" si="19"/>
        <v>3.1521494044031253</v>
      </c>
      <c r="R77" s="16">
        <f t="shared" si="20"/>
        <v>7.4967914723673368E-2</v>
      </c>
      <c r="S77" s="16">
        <f t="shared" si="21"/>
        <v>0.23965427324857716</v>
      </c>
      <c r="T77" s="16">
        <f t="shared" si="22"/>
        <v>3.1523306337418431</v>
      </c>
      <c r="U77" s="66">
        <f t="shared" si="23"/>
        <v>7.8893327986432951</v>
      </c>
      <c r="V77" s="66"/>
      <c r="W77" s="66"/>
    </row>
    <row r="78" spans="1:23" x14ac:dyDescent="0.25">
      <c r="A78">
        <v>799</v>
      </c>
      <c r="B78" s="49">
        <v>2.7909153037422102E-4</v>
      </c>
      <c r="C78" s="49">
        <v>1.70406663925394E-9</v>
      </c>
      <c r="D78" s="49">
        <v>5.1758529045345403E-4</v>
      </c>
      <c r="E78" s="49">
        <v>1.7834174878514701E-6</v>
      </c>
      <c r="F78" s="49">
        <v>1.7052662851482299E-5</v>
      </c>
      <c r="G78" s="49">
        <v>6.49414394338849E-6</v>
      </c>
      <c r="H78" s="49">
        <v>5.2507846030763001E-5</v>
      </c>
      <c r="I78" s="50"/>
      <c r="J78">
        <v>0.95761305118642803</v>
      </c>
      <c r="K78">
        <f t="shared" si="13"/>
        <v>1.6318364538409676E-9</v>
      </c>
      <c r="L78">
        <f t="shared" si="14"/>
        <v>5.5818305603316787E-4</v>
      </c>
      <c r="M78" s="16">
        <f t="shared" si="15"/>
        <v>4.7152741424822319E-12</v>
      </c>
      <c r="N78" s="16">
        <f t="shared" si="16"/>
        <v>0.18772448198885838</v>
      </c>
      <c r="O78" s="16">
        <f t="shared" si="17"/>
        <v>0.47948211091824811</v>
      </c>
      <c r="P78" s="16">
        <f t="shared" si="18"/>
        <v>0.21404284292761377</v>
      </c>
      <c r="Q78" s="16">
        <f t="shared" si="19"/>
        <v>0.69547677644276251</v>
      </c>
      <c r="R78" s="16">
        <f t="shared" si="20"/>
        <v>0.53383606022994623</v>
      </c>
      <c r="S78" s="16">
        <f t="shared" si="21"/>
        <v>4.9995940613069996</v>
      </c>
      <c r="T78" s="16">
        <f t="shared" si="22"/>
        <v>0.69548216689325082</v>
      </c>
      <c r="U78" s="66">
        <f t="shared" si="23"/>
        <v>7.805638500707679</v>
      </c>
      <c r="V78" s="66"/>
      <c r="W78" s="66"/>
    </row>
    <row r="79" spans="1:23" x14ac:dyDescent="0.25">
      <c r="A79">
        <v>1063</v>
      </c>
      <c r="B79" s="49">
        <v>6.8826634220300496E-4</v>
      </c>
      <c r="C79" s="49">
        <v>1.08480806490509E-8</v>
      </c>
      <c r="D79" s="49">
        <v>1.36117046499272E-3</v>
      </c>
      <c r="E79" s="49">
        <v>2.95929073752636E-5</v>
      </c>
      <c r="F79" s="49">
        <v>7.1718621421680598E-6</v>
      </c>
      <c r="G79" s="49">
        <v>1.02934051494253E-6</v>
      </c>
      <c r="H79" s="49">
        <v>8.7131499513053796E-4</v>
      </c>
      <c r="I79" s="50"/>
      <c r="J79">
        <v>0.95366272379031003</v>
      </c>
      <c r="K79">
        <f t="shared" si="13"/>
        <v>1.0345410139670835E-8</v>
      </c>
      <c r="L79">
        <f t="shared" si="14"/>
        <v>1.3765326817113495E-3</v>
      </c>
      <c r="M79" s="16">
        <f t="shared" si="15"/>
        <v>2.6946603397174886E-12</v>
      </c>
      <c r="N79" s="16">
        <f t="shared" si="16"/>
        <v>0.15809031626953549</v>
      </c>
      <c r="O79" s="16">
        <f t="shared" si="17"/>
        <v>0.91754255802875495</v>
      </c>
      <c r="P79" s="16">
        <f t="shared" si="18"/>
        <v>0.1706969175583784</v>
      </c>
      <c r="Q79" s="16">
        <f t="shared" si="19"/>
        <v>3.0810348012554765</v>
      </c>
      <c r="R79" s="16">
        <f t="shared" si="20"/>
        <v>7.406125035480797E-2</v>
      </c>
      <c r="S79" s="16">
        <f t="shared" si="21"/>
        <v>0.23725500712233494</v>
      </c>
      <c r="T79" s="16">
        <f t="shared" si="22"/>
        <v>3.0812111619309732</v>
      </c>
      <c r="U79" s="66">
        <f t="shared" si="23"/>
        <v>7.7198920125202619</v>
      </c>
      <c r="V79" s="66"/>
      <c r="W79" s="66"/>
    </row>
    <row r="80" spans="1:23" x14ac:dyDescent="0.25">
      <c r="A80">
        <v>75</v>
      </c>
      <c r="B80" s="49">
        <v>6.8788538319619196E-4</v>
      </c>
      <c r="C80" s="49">
        <v>1.08361184020235E-8</v>
      </c>
      <c r="D80" s="49">
        <v>1.36039993013262E-3</v>
      </c>
      <c r="E80" s="49">
        <v>2.9543775489241099E-5</v>
      </c>
      <c r="F80" s="49">
        <v>7.1756005597606301E-6</v>
      </c>
      <c r="G80" s="49">
        <v>1.03046857657819E-6</v>
      </c>
      <c r="H80" s="49">
        <v>8.69868355730735E-4</v>
      </c>
      <c r="I80" s="50"/>
      <c r="J80">
        <v>0.953666221268203</v>
      </c>
      <c r="K80">
        <f t="shared" si="13"/>
        <v>1.033404008967259E-8</v>
      </c>
      <c r="L80">
        <f t="shared" si="14"/>
        <v>1.3757707637103173E-3</v>
      </c>
      <c r="M80" s="16">
        <f t="shared" si="15"/>
        <v>2.6820665733895817E-12</v>
      </c>
      <c r="N80" s="16">
        <f t="shared" si="16"/>
        <v>0.157475753384652</v>
      </c>
      <c r="O80" s="16">
        <f t="shared" si="17"/>
        <v>0.91341112885084641</v>
      </c>
      <c r="P80" s="16">
        <f t="shared" si="18"/>
        <v>0.17003654090987461</v>
      </c>
      <c r="Q80" s="16">
        <f t="shared" si="19"/>
        <v>3.0649966329676048</v>
      </c>
      <c r="R80" s="16">
        <f t="shared" si="20"/>
        <v>7.3854890490314559E-2</v>
      </c>
      <c r="S80" s="16">
        <f t="shared" si="21"/>
        <v>0.23670773490712857</v>
      </c>
      <c r="T80" s="16">
        <f t="shared" si="22"/>
        <v>3.0651718989725651</v>
      </c>
      <c r="U80" s="66">
        <f t="shared" si="23"/>
        <v>7.6816545804829861</v>
      </c>
      <c r="V80" s="66"/>
      <c r="W80" s="66"/>
    </row>
    <row r="81" spans="1:23" x14ac:dyDescent="0.25">
      <c r="A81">
        <v>1096</v>
      </c>
      <c r="B81" s="49">
        <v>6.8623038498711502E-4</v>
      </c>
      <c r="C81" s="49">
        <v>1.07842244055127E-8</v>
      </c>
      <c r="D81" s="49">
        <v>1.3570523816331299E-3</v>
      </c>
      <c r="E81" s="49">
        <v>2.9330949629113601E-5</v>
      </c>
      <c r="F81" s="49">
        <v>7.1918893726295197E-6</v>
      </c>
      <c r="G81" s="49">
        <v>1.0353911925761401E-6</v>
      </c>
      <c r="H81" s="49">
        <v>8.6360191127230596E-4</v>
      </c>
      <c r="I81" s="50"/>
      <c r="J81">
        <v>0.95368141953935104</v>
      </c>
      <c r="K81">
        <f t="shared" si="13"/>
        <v>1.0284714439680267E-8</v>
      </c>
      <c r="L81">
        <f t="shared" si="14"/>
        <v>1.3724607673465596E-3</v>
      </c>
      <c r="M81" s="16">
        <f t="shared" si="15"/>
        <v>2.6276703485451469E-12</v>
      </c>
      <c r="N81" s="16">
        <f t="shared" si="16"/>
        <v>0.15481980492227393</v>
      </c>
      <c r="O81" s="16">
        <f t="shared" si="17"/>
        <v>0.89559631972684439</v>
      </c>
      <c r="P81" s="16">
        <f t="shared" si="18"/>
        <v>0.16718242756503121</v>
      </c>
      <c r="Q81" s="16">
        <f t="shared" si="19"/>
        <v>2.9960069821991633</v>
      </c>
      <c r="R81" s="16">
        <f t="shared" si="20"/>
        <v>7.2959111451565473E-2</v>
      </c>
      <c r="S81" s="16">
        <f t="shared" si="21"/>
        <v>0.23432695330236064</v>
      </c>
      <c r="T81" s="16">
        <f t="shared" si="22"/>
        <v>2.9961775535520325</v>
      </c>
      <c r="U81" s="66">
        <f t="shared" si="23"/>
        <v>7.5170691527192712</v>
      </c>
      <c r="V81" s="66"/>
      <c r="W81" s="66"/>
    </row>
    <row r="82" spans="1:23" x14ac:dyDescent="0.25">
      <c r="A82">
        <v>1279</v>
      </c>
      <c r="B82" s="49">
        <v>6.8508091698228103E-4</v>
      </c>
      <c r="C82" s="49">
        <v>1.0748252130622E-8</v>
      </c>
      <c r="D82" s="49">
        <v>1.35472725066092E-3</v>
      </c>
      <c r="E82" s="49">
        <v>2.9183722804591901E-5</v>
      </c>
      <c r="F82" s="49">
        <v>7.2032488190342998E-6</v>
      </c>
      <c r="G82" s="49">
        <v>1.0388313274605201E-6</v>
      </c>
      <c r="H82" s="49">
        <v>8.5926696553654202E-4</v>
      </c>
      <c r="I82" s="50"/>
      <c r="J82">
        <v>0.95369197941323103</v>
      </c>
      <c r="K82">
        <f t="shared" si="13"/>
        <v>1.0250521849685373E-8</v>
      </c>
      <c r="L82">
        <f t="shared" si="14"/>
        <v>1.3701618313743185E-3</v>
      </c>
      <c r="M82" s="16">
        <f t="shared" si="15"/>
        <v>2.5902435161209513E-12</v>
      </c>
      <c r="N82" s="16">
        <f t="shared" si="16"/>
        <v>0.15298842597197634</v>
      </c>
      <c r="O82" s="16">
        <f t="shared" si="17"/>
        <v>0.88335027254274867</v>
      </c>
      <c r="P82" s="16">
        <f t="shared" si="18"/>
        <v>0.16521424183312219</v>
      </c>
      <c r="Q82" s="16">
        <f t="shared" si="19"/>
        <v>2.9487414485883008</v>
      </c>
      <c r="R82" s="16">
        <f t="shared" si="20"/>
        <v>7.2337650442756959E-2</v>
      </c>
      <c r="S82" s="16">
        <f t="shared" si="21"/>
        <v>0.23267030433524008</v>
      </c>
      <c r="T82" s="16">
        <f t="shared" si="22"/>
        <v>2.9489088169967532</v>
      </c>
      <c r="U82" s="66">
        <f t="shared" si="23"/>
        <v>7.404211160710898</v>
      </c>
      <c r="V82" s="66"/>
      <c r="W82" s="66"/>
    </row>
    <row r="83" spans="1:23" x14ac:dyDescent="0.25">
      <c r="A83">
        <v>1394</v>
      </c>
      <c r="B83" s="49">
        <v>6.8495423022170605E-4</v>
      </c>
      <c r="C83" s="49">
        <v>1.07442910332499E-8</v>
      </c>
      <c r="D83" s="49">
        <v>1.35447098439035E-3</v>
      </c>
      <c r="E83" s="49">
        <v>2.9167525986752899E-5</v>
      </c>
      <c r="F83" s="49">
        <v>7.2045031069870503E-6</v>
      </c>
      <c r="G83" s="49">
        <v>1.03921154397632E-6</v>
      </c>
      <c r="H83" s="49">
        <v>8.5879006656804698E-4</v>
      </c>
      <c r="I83" s="50"/>
      <c r="J83">
        <v>0.95369314345412304</v>
      </c>
      <c r="K83">
        <f t="shared" si="13"/>
        <v>1.0246756689686045E-8</v>
      </c>
      <c r="L83">
        <f t="shared" si="14"/>
        <v>1.3699084578572673E-3</v>
      </c>
      <c r="M83" s="16">
        <f t="shared" si="15"/>
        <v>2.586144917024458E-12</v>
      </c>
      <c r="N83" s="16">
        <f t="shared" si="16"/>
        <v>0.15278725013656758</v>
      </c>
      <c r="O83" s="16">
        <f t="shared" si="17"/>
        <v>0.88200694806426394</v>
      </c>
      <c r="P83" s="16">
        <f t="shared" si="18"/>
        <v>0.16499802960160251</v>
      </c>
      <c r="Q83" s="16">
        <f t="shared" si="19"/>
        <v>2.9435645862664539</v>
      </c>
      <c r="R83" s="16">
        <f t="shared" si="20"/>
        <v>7.2269192884307193E-2</v>
      </c>
      <c r="S83" s="16">
        <f t="shared" si="21"/>
        <v>0.23248756598614695</v>
      </c>
      <c r="T83" s="16">
        <f t="shared" si="22"/>
        <v>2.9437316045341211</v>
      </c>
      <c r="U83" s="66">
        <f t="shared" si="23"/>
        <v>7.3918451774734626</v>
      </c>
      <c r="V83" s="66"/>
      <c r="W83" s="66"/>
    </row>
    <row r="84" spans="1:23" x14ac:dyDescent="0.25">
      <c r="A84">
        <v>114</v>
      </c>
      <c r="B84" s="49">
        <v>6.8480433732778095E-4</v>
      </c>
      <c r="C84" s="49">
        <v>1.07396052578664E-8</v>
      </c>
      <c r="D84" s="49">
        <v>1.35416777449873E-3</v>
      </c>
      <c r="E84" s="49">
        <v>2.9148369852609601E-5</v>
      </c>
      <c r="F84" s="49">
        <v>7.2059877493809103E-6</v>
      </c>
      <c r="G84" s="49">
        <v>1.0396616820470001E-6</v>
      </c>
      <c r="H84" s="49">
        <v>8.5822603352500495E-4</v>
      </c>
      <c r="I84" s="50"/>
      <c r="J84">
        <v>0.95369452077249495</v>
      </c>
      <c r="K84">
        <f t="shared" si="13"/>
        <v>1.0242302689686663E-8</v>
      </c>
      <c r="L84">
        <f t="shared" si="14"/>
        <v>1.369608672074281E-3</v>
      </c>
      <c r="M84" s="16">
        <f t="shared" si="15"/>
        <v>2.5812809313335291E-12</v>
      </c>
      <c r="N84" s="16">
        <f t="shared" si="16"/>
        <v>0.1525493944088285</v>
      </c>
      <c r="O84" s="16">
        <f t="shared" si="17"/>
        <v>0.88041918378639072</v>
      </c>
      <c r="P84" s="16">
        <f t="shared" si="18"/>
        <v>0.16474239381102276</v>
      </c>
      <c r="Q84" s="16">
        <f t="shared" si="19"/>
        <v>2.9374477315297338</v>
      </c>
      <c r="R84" s="16">
        <f t="shared" si="20"/>
        <v>7.218820473437873E-2</v>
      </c>
      <c r="S84" s="16">
        <f t="shared" si="21"/>
        <v>0.23227131498683576</v>
      </c>
      <c r="T84" s="16">
        <f t="shared" si="22"/>
        <v>2.9376143362505247</v>
      </c>
      <c r="U84" s="66">
        <f t="shared" si="23"/>
        <v>7.3772325595077142</v>
      </c>
      <c r="V84" s="66"/>
      <c r="W84" s="66"/>
    </row>
    <row r="85" spans="1:23" x14ac:dyDescent="0.25">
      <c r="A85">
        <v>1297</v>
      </c>
      <c r="B85" s="49">
        <v>6.8334748804929103E-4</v>
      </c>
      <c r="C85" s="49">
        <v>1.0694114047323901E-8</v>
      </c>
      <c r="D85" s="49">
        <v>1.3512207130203901E-3</v>
      </c>
      <c r="E85" s="49">
        <v>2.8962613464127501E-5</v>
      </c>
      <c r="F85" s="49">
        <v>7.2204512044099404E-6</v>
      </c>
      <c r="G85" s="49">
        <v>1.0440522490780901E-6</v>
      </c>
      <c r="H85" s="49">
        <v>8.5275662463352999E-4</v>
      </c>
      <c r="I85" s="50"/>
      <c r="J85">
        <v>0.95370791021678303</v>
      </c>
      <c r="K85">
        <f t="shared" si="13"/>
        <v>1.0199061159693221E-8</v>
      </c>
      <c r="L85">
        <f t="shared" si="14"/>
        <v>1.3666949735642406E-3</v>
      </c>
      <c r="M85" s="16">
        <f t="shared" si="15"/>
        <v>2.5343414155623388E-12</v>
      </c>
      <c r="N85" s="16">
        <f t="shared" si="16"/>
        <v>0.15024726272790373</v>
      </c>
      <c r="O85" s="16">
        <f t="shared" si="17"/>
        <v>0.86507894439663224</v>
      </c>
      <c r="P85" s="16">
        <f t="shared" si="18"/>
        <v>0.16226805520090853</v>
      </c>
      <c r="Q85" s="16">
        <f t="shared" si="19"/>
        <v>2.8784627641717924</v>
      </c>
      <c r="R85" s="16">
        <f t="shared" si="20"/>
        <v>7.140159022614119E-2</v>
      </c>
      <c r="S85" s="16">
        <f t="shared" si="21"/>
        <v>0.2301673181453725</v>
      </c>
      <c r="T85" s="16">
        <f t="shared" si="22"/>
        <v>2.8786253906064756</v>
      </c>
      <c r="U85" s="66">
        <f t="shared" si="23"/>
        <v>7.2362513254752274</v>
      </c>
      <c r="V85" s="66"/>
      <c r="W85" s="66"/>
    </row>
    <row r="86" spans="1:23" x14ac:dyDescent="0.25">
      <c r="A86">
        <v>93</v>
      </c>
      <c r="B86" s="49">
        <v>6.8307018637664202E-4</v>
      </c>
      <c r="C86" s="49">
        <v>1.06854655929975E-8</v>
      </c>
      <c r="D86" s="49">
        <v>1.35065974213279E-3</v>
      </c>
      <c r="E86" s="49">
        <v>2.8927343651136501E-5</v>
      </c>
      <c r="F86" s="49">
        <v>7.2232111943188303E-6</v>
      </c>
      <c r="G86" s="49">
        <v>1.04489117198322E-6</v>
      </c>
      <c r="H86" s="49">
        <v>8.5171814079369604E-4</v>
      </c>
      <c r="I86" s="50"/>
      <c r="J86">
        <v>0.95371045940878596</v>
      </c>
      <c r="K86">
        <f t="shared" si="13"/>
        <v>1.0190840299694422E-8</v>
      </c>
      <c r="L86">
        <f t="shared" si="14"/>
        <v>1.3661403702278179E-3</v>
      </c>
      <c r="M86" s="16">
        <f t="shared" si="15"/>
        <v>2.5254661838004593E-12</v>
      </c>
      <c r="N86" s="16">
        <f t="shared" si="16"/>
        <v>0.14981104998925851</v>
      </c>
      <c r="O86" s="16">
        <f t="shared" si="17"/>
        <v>0.86217782276660415</v>
      </c>
      <c r="P86" s="16">
        <f t="shared" si="18"/>
        <v>0.16179918783448277</v>
      </c>
      <c r="Q86" s="16">
        <f t="shared" si="19"/>
        <v>2.8673307878580805</v>
      </c>
      <c r="R86" s="16">
        <f t="shared" si="20"/>
        <v>7.1251974070205434E-2</v>
      </c>
      <c r="S86" s="16">
        <f t="shared" si="21"/>
        <v>0.22976638849896197</v>
      </c>
      <c r="T86" s="16">
        <f t="shared" si="22"/>
        <v>2.8674926654421786</v>
      </c>
      <c r="U86" s="66">
        <f t="shared" si="23"/>
        <v>7.2096298764597702</v>
      </c>
      <c r="V86" s="66"/>
      <c r="W86" s="66"/>
    </row>
    <row r="87" spans="1:23" x14ac:dyDescent="0.25">
      <c r="A87">
        <v>539</v>
      </c>
      <c r="B87" s="49">
        <v>6.8276457757294995E-4</v>
      </c>
      <c r="C87" s="49">
        <v>1.0675938188299E-8</v>
      </c>
      <c r="D87" s="49">
        <v>1.3500415006144099E-3</v>
      </c>
      <c r="E87" s="49">
        <v>2.8888505929288899E-5</v>
      </c>
      <c r="F87" s="49">
        <v>7.2262555141686002E-6</v>
      </c>
      <c r="G87" s="49">
        <v>1.04581692564629E-6</v>
      </c>
      <c r="H87" s="49">
        <v>8.5057460354169101E-4</v>
      </c>
      <c r="I87" s="50"/>
      <c r="J87">
        <v>0.95371326904600995</v>
      </c>
      <c r="K87">
        <f t="shared" si="13"/>
        <v>1.0181783909695776E-8</v>
      </c>
      <c r="L87">
        <f t="shared" si="14"/>
        <v>1.365529152630205E-3</v>
      </c>
      <c r="M87" s="16">
        <f t="shared" si="15"/>
        <v>2.5156948989653273E-12</v>
      </c>
      <c r="N87" s="16">
        <f t="shared" si="16"/>
        <v>0.14933104293138696</v>
      </c>
      <c r="O87" s="16">
        <f t="shared" si="17"/>
        <v>0.85898749823844311</v>
      </c>
      <c r="P87" s="16">
        <f t="shared" si="18"/>
        <v>0.16128323865516314</v>
      </c>
      <c r="Q87" s="16">
        <f t="shared" si="19"/>
        <v>2.8550976464612408</v>
      </c>
      <c r="R87" s="16">
        <f t="shared" si="20"/>
        <v>7.1087126686188135E-2</v>
      </c>
      <c r="S87" s="16">
        <f t="shared" si="21"/>
        <v>0.22932436719267618</v>
      </c>
      <c r="T87" s="16">
        <f t="shared" si="22"/>
        <v>2.8552587018393738</v>
      </c>
      <c r="U87" s="66">
        <f t="shared" si="23"/>
        <v>7.1803696220044717</v>
      </c>
      <c r="V87" s="66"/>
      <c r="W87" s="66"/>
    </row>
    <row r="88" spans="1:23" x14ac:dyDescent="0.25">
      <c r="A88">
        <v>658</v>
      </c>
      <c r="B88" s="49">
        <v>6.8229701695397696E-4</v>
      </c>
      <c r="C88" s="49">
        <v>1.0661369802055601E-8</v>
      </c>
      <c r="D88" s="49">
        <v>1.3490956203322899E-3</v>
      </c>
      <c r="E88" s="49">
        <v>2.882915269646E-5</v>
      </c>
      <c r="F88" s="49">
        <v>7.2309183765789498E-6</v>
      </c>
      <c r="G88" s="49">
        <v>1.0472356915348999E-6</v>
      </c>
      <c r="H88" s="49">
        <v>8.4882700800271201E-4</v>
      </c>
      <c r="I88" s="50"/>
      <c r="J88">
        <v>0.95371756804997199</v>
      </c>
      <c r="K88">
        <f t="shared" si="13"/>
        <v>1.0167935679697879E-8</v>
      </c>
      <c r="L88">
        <f t="shared" si="14"/>
        <v>1.3645940314071809E-3</v>
      </c>
      <c r="M88" s="16">
        <f t="shared" si="15"/>
        <v>2.5007731883662846E-12</v>
      </c>
      <c r="N88" s="16">
        <f t="shared" si="16"/>
        <v>0.14859815550876482</v>
      </c>
      <c r="O88" s="16">
        <f t="shared" si="17"/>
        <v>0.85412059697969256</v>
      </c>
      <c r="P88" s="16">
        <f t="shared" si="18"/>
        <v>0.16049545544835883</v>
      </c>
      <c r="Q88" s="16">
        <f t="shared" si="19"/>
        <v>2.8364530318175865</v>
      </c>
      <c r="R88" s="16">
        <f t="shared" si="20"/>
        <v>7.0835006720697383E-2</v>
      </c>
      <c r="S88" s="16">
        <f t="shared" si="21"/>
        <v>0.22864777233919725</v>
      </c>
      <c r="T88" s="16">
        <f t="shared" si="22"/>
        <v>2.8366128355215907</v>
      </c>
      <c r="U88" s="66">
        <f t="shared" si="23"/>
        <v>7.1357628543358889</v>
      </c>
      <c r="V88" s="66"/>
      <c r="W88" s="66"/>
    </row>
    <row r="89" spans="1:23" x14ac:dyDescent="0.25">
      <c r="A89">
        <v>197</v>
      </c>
      <c r="B89" s="49">
        <v>6.8132893936873095E-4</v>
      </c>
      <c r="C89" s="49">
        <v>1.0631236512811499E-8</v>
      </c>
      <c r="D89" s="49">
        <v>1.34713713883223E-3</v>
      </c>
      <c r="E89" s="49">
        <v>2.8706515569360099E-5</v>
      </c>
      <c r="F89" s="49">
        <v>7.2405930433679698E-6</v>
      </c>
      <c r="G89" s="49">
        <v>1.05018258495648E-6</v>
      </c>
      <c r="H89" s="49">
        <v>8.45216082926767E-4</v>
      </c>
      <c r="I89" s="50"/>
      <c r="J89">
        <v>0.953726470809246</v>
      </c>
      <c r="K89">
        <f t="shared" si="13"/>
        <v>1.0139291679702107E-8</v>
      </c>
      <c r="L89">
        <f t="shared" si="14"/>
        <v>1.3626578762674095E-3</v>
      </c>
      <c r="M89" s="16">
        <f t="shared" si="15"/>
        <v>2.4700523564430828E-12</v>
      </c>
      <c r="N89" s="16">
        <f t="shared" si="16"/>
        <v>0.1470864533150448</v>
      </c>
      <c r="O89" s="16">
        <f t="shared" si="17"/>
        <v>0.84409776251336044</v>
      </c>
      <c r="P89" s="16">
        <f t="shared" si="18"/>
        <v>0.1588704509286101</v>
      </c>
      <c r="Q89" s="16">
        <f t="shared" si="19"/>
        <v>2.7981225417739162</v>
      </c>
      <c r="R89" s="16">
        <f t="shared" si="20"/>
        <v>7.0313328268684916E-2</v>
      </c>
      <c r="S89" s="16">
        <f t="shared" si="21"/>
        <v>0.22724562353094538</v>
      </c>
      <c r="T89" s="16">
        <f t="shared" si="22"/>
        <v>2.7982797777790149</v>
      </c>
      <c r="U89" s="66">
        <f t="shared" si="23"/>
        <v>7.0440159381095757</v>
      </c>
      <c r="V89" s="66"/>
      <c r="W89" s="66"/>
    </row>
    <row r="90" spans="1:23" x14ac:dyDescent="0.25">
      <c r="A90">
        <v>285</v>
      </c>
      <c r="B90" s="49">
        <v>2.8574581498553903E-4</v>
      </c>
      <c r="C90" s="49">
        <v>1.7926904546577E-9</v>
      </c>
      <c r="D90" s="49">
        <v>5.3198803123357297E-4</v>
      </c>
      <c r="E90" s="49">
        <v>1.9280898241814198E-6</v>
      </c>
      <c r="F90" s="49">
        <v>1.6665681616611702E-5</v>
      </c>
      <c r="G90" s="49">
        <v>6.17402321604343E-6</v>
      </c>
      <c r="H90" s="49">
        <v>5.6767360538042902E-5</v>
      </c>
      <c r="I90" s="50"/>
      <c r="J90">
        <v>0.95754678582029196</v>
      </c>
      <c r="K90">
        <f t="shared" si="13"/>
        <v>1.7165849828281985E-9</v>
      </c>
      <c r="L90">
        <f t="shared" si="14"/>
        <v>5.7149162499238514E-4</v>
      </c>
      <c r="M90" s="16">
        <f t="shared" si="15"/>
        <v>4.9786928823264301E-12</v>
      </c>
      <c r="N90" s="16">
        <f t="shared" si="16"/>
        <v>0.17619806013611108</v>
      </c>
      <c r="O90" s="16">
        <f t="shared" si="17"/>
        <v>0.45758657131780167</v>
      </c>
      <c r="P90" s="16">
        <f t="shared" si="18"/>
        <v>0.20043067833783321</v>
      </c>
      <c r="Q90" s="16">
        <f t="shared" si="19"/>
        <v>0.67319167876937158</v>
      </c>
      <c r="R90" s="16">
        <f t="shared" si="20"/>
        <v>0.47798818979584856</v>
      </c>
      <c r="S90" s="16">
        <f t="shared" si="21"/>
        <v>4.3117016802381132</v>
      </c>
      <c r="T90" s="16">
        <f t="shared" si="22"/>
        <v>0.67319723807587617</v>
      </c>
      <c r="U90" s="66">
        <f t="shared" si="23"/>
        <v>6.9702940966709557</v>
      </c>
      <c r="V90" s="66"/>
      <c r="W90" s="66"/>
    </row>
    <row r="91" spans="1:23" x14ac:dyDescent="0.25">
      <c r="A91">
        <v>769</v>
      </c>
      <c r="B91" s="49">
        <v>6.7969475931615303E-4</v>
      </c>
      <c r="C91" s="49">
        <v>1.05804623594181E-8</v>
      </c>
      <c r="D91" s="49">
        <v>1.3438309370155401E-3</v>
      </c>
      <c r="E91" s="49">
        <v>2.8500268593067999E-5</v>
      </c>
      <c r="F91" s="49">
        <v>7.2569868547070803E-6</v>
      </c>
      <c r="G91" s="49">
        <v>1.0551859510684299E-6</v>
      </c>
      <c r="H91" s="49">
        <v>8.3914335215184304E-4</v>
      </c>
      <c r="I91" s="50"/>
      <c r="J91">
        <v>0.95374150456919404</v>
      </c>
      <c r="K91">
        <f t="shared" si="13"/>
        <v>1.0091026089709143E-8</v>
      </c>
      <c r="L91">
        <f t="shared" si="14"/>
        <v>1.3593895162136633E-3</v>
      </c>
      <c r="M91" s="16">
        <f t="shared" si="15"/>
        <v>2.4186427034903385E-12</v>
      </c>
      <c r="N91" s="16">
        <f t="shared" si="16"/>
        <v>0.14455213340133211</v>
      </c>
      <c r="O91" s="16">
        <f t="shared" si="17"/>
        <v>0.82734324580397556</v>
      </c>
      <c r="P91" s="16">
        <f t="shared" si="18"/>
        <v>0.15614596779414194</v>
      </c>
      <c r="Q91" s="16">
        <f t="shared" si="19"/>
        <v>2.7342476347958748</v>
      </c>
      <c r="R91" s="16">
        <f t="shared" si="20"/>
        <v>6.9433741108793204E-2</v>
      </c>
      <c r="S91" s="16">
        <f t="shared" si="21"/>
        <v>0.22487486988330116</v>
      </c>
      <c r="T91" s="16">
        <f t="shared" si="22"/>
        <v>2.7344006086854638</v>
      </c>
      <c r="U91" s="66">
        <f t="shared" si="23"/>
        <v>6.8909982014728826</v>
      </c>
      <c r="V91" s="66"/>
      <c r="W91" s="66"/>
    </row>
    <row r="92" spans="1:23" x14ac:dyDescent="0.25">
      <c r="A92">
        <v>506</v>
      </c>
      <c r="B92" s="49">
        <v>6.7915528042654404E-4</v>
      </c>
      <c r="C92" s="49">
        <v>1.05637263015947E-8</v>
      </c>
      <c r="D92" s="49">
        <v>1.3427394443529101E-3</v>
      </c>
      <c r="E92" s="49">
        <v>2.8432394697244399E-5</v>
      </c>
      <c r="F92" s="49">
        <v>7.26241607868933E-6</v>
      </c>
      <c r="G92" s="49">
        <v>1.0568456673143E-6</v>
      </c>
      <c r="H92" s="49">
        <v>8.3714487514797596E-4</v>
      </c>
      <c r="I92" s="50"/>
      <c r="J92">
        <v>0.95374646900786897</v>
      </c>
      <c r="K92">
        <f t="shared" si="13"/>
        <v>1.00751166597115E-8</v>
      </c>
      <c r="L92">
        <f t="shared" si="14"/>
        <v>1.3583105584513014E-3</v>
      </c>
      <c r="M92" s="16">
        <f t="shared" si="15"/>
        <v>2.4017867556750327E-12</v>
      </c>
      <c r="N92" s="16">
        <f t="shared" si="16"/>
        <v>0.14372033376981522</v>
      </c>
      <c r="O92" s="16">
        <f t="shared" si="17"/>
        <v>0.82185746480069399</v>
      </c>
      <c r="P92" s="16">
        <f t="shared" si="18"/>
        <v>0.1552516944696653</v>
      </c>
      <c r="Q92" s="16">
        <f t="shared" si="19"/>
        <v>2.7133883059189947</v>
      </c>
      <c r="R92" s="16">
        <f t="shared" si="20"/>
        <v>6.914366398706813E-2</v>
      </c>
      <c r="S92" s="16">
        <f t="shared" si="21"/>
        <v>0.22409118949985338</v>
      </c>
      <c r="T92" s="16">
        <f t="shared" si="22"/>
        <v>2.7135398925344449</v>
      </c>
      <c r="U92" s="66">
        <f t="shared" si="23"/>
        <v>6.8409925449805353</v>
      </c>
      <c r="V92" s="66"/>
      <c r="W92" s="66"/>
    </row>
    <row r="93" spans="1:23" x14ac:dyDescent="0.25">
      <c r="A93">
        <v>412</v>
      </c>
      <c r="B93" s="49">
        <v>6.7737574506814295E-4</v>
      </c>
      <c r="C93" s="49">
        <v>1.0508610563150201E-8</v>
      </c>
      <c r="D93" s="49">
        <v>1.33913887533405E-3</v>
      </c>
      <c r="E93" s="49">
        <v>2.8209252053991201E-5</v>
      </c>
      <c r="F93" s="49">
        <v>7.28038613475124E-6</v>
      </c>
      <c r="G93" s="49">
        <v>1.0623487966591599E-6</v>
      </c>
      <c r="H93" s="49">
        <v>8.3057467064905001E-4</v>
      </c>
      <c r="I93" s="50"/>
      <c r="J93">
        <v>0.95376284994945704</v>
      </c>
      <c r="K93">
        <f t="shared" si="13"/>
        <v>1.0022722359719104E-8</v>
      </c>
      <c r="L93">
        <f t="shared" si="14"/>
        <v>1.3547514877896485E-3</v>
      </c>
      <c r="M93" s="16">
        <f t="shared" si="15"/>
        <v>2.3466374198611505E-12</v>
      </c>
      <c r="N93" s="16">
        <f t="shared" si="16"/>
        <v>0.14099355998119678</v>
      </c>
      <c r="O93" s="16">
        <f t="shared" si="17"/>
        <v>0.80392050717208119</v>
      </c>
      <c r="P93" s="16">
        <f t="shared" si="18"/>
        <v>0.15231991325042493</v>
      </c>
      <c r="Q93" s="16">
        <f t="shared" si="19"/>
        <v>2.6453739820042927</v>
      </c>
      <c r="R93" s="16">
        <f t="shared" si="20"/>
        <v>6.8187875728231942E-2</v>
      </c>
      <c r="S93" s="16">
        <f t="shared" si="21"/>
        <v>0.22150252387469377</v>
      </c>
      <c r="T93" s="16">
        <f t="shared" si="22"/>
        <v>2.645521061129736</v>
      </c>
      <c r="U93" s="66">
        <f t="shared" si="23"/>
        <v>6.677819423140658</v>
      </c>
      <c r="V93" s="66"/>
      <c r="W93" s="66"/>
    </row>
    <row r="94" spans="1:23" x14ac:dyDescent="0.25">
      <c r="A94">
        <v>1014</v>
      </c>
      <c r="B94" s="49">
        <v>6.7714798081610803E-4</v>
      </c>
      <c r="C94" s="49">
        <v>1.0501566240037999E-8</v>
      </c>
      <c r="D94" s="49">
        <v>1.3386780186868501E-3</v>
      </c>
      <c r="E94" s="49">
        <v>2.8180774552270101E-5</v>
      </c>
      <c r="F94" s="49">
        <v>7.2826929337054398E-6</v>
      </c>
      <c r="G94" s="49">
        <v>1.0630563045618199E-6</v>
      </c>
      <c r="H94" s="49">
        <v>8.29736180150749E-4</v>
      </c>
      <c r="I94" s="50"/>
      <c r="J94">
        <v>0.95376494713076998</v>
      </c>
      <c r="K94">
        <f t="shared" si="13"/>
        <v>1.0016025769720121E-8</v>
      </c>
      <c r="L94">
        <f t="shared" si="14"/>
        <v>1.3542959592925828E-3</v>
      </c>
      <c r="M94" s="16">
        <f t="shared" si="15"/>
        <v>2.3396333791709622E-12</v>
      </c>
      <c r="N94" s="16">
        <f t="shared" si="16"/>
        <v>0.14064644305787632</v>
      </c>
      <c r="O94" s="16">
        <f t="shared" si="17"/>
        <v>0.80164225420351432</v>
      </c>
      <c r="P94" s="16">
        <f t="shared" si="18"/>
        <v>0.15194667586652388</v>
      </c>
      <c r="Q94" s="16">
        <f t="shared" si="19"/>
        <v>2.6367560988782293</v>
      </c>
      <c r="R94" s="16">
        <f t="shared" si="20"/>
        <v>6.8065663871306276E-2</v>
      </c>
      <c r="S94" s="16">
        <f t="shared" si="21"/>
        <v>0.22117080400710054</v>
      </c>
      <c r="T94" s="16">
        <f t="shared" si="22"/>
        <v>2.6369026086233851</v>
      </c>
      <c r="U94" s="66">
        <f t="shared" si="23"/>
        <v>6.6571305485079364</v>
      </c>
      <c r="V94" s="66"/>
      <c r="W94" s="66"/>
    </row>
    <row r="95" spans="1:23" x14ac:dyDescent="0.25">
      <c r="A95">
        <v>487</v>
      </c>
      <c r="B95" s="49">
        <v>6.7688084093819596E-4</v>
      </c>
      <c r="C95" s="49">
        <v>1.0493306990673101E-8</v>
      </c>
      <c r="D95" s="49">
        <v>1.33813748480639E-3</v>
      </c>
      <c r="E95" s="49">
        <v>2.8147397787138302E-5</v>
      </c>
      <c r="F95" s="49">
        <v>7.2854005013261803E-6</v>
      </c>
      <c r="G95" s="49">
        <v>1.06388704291093E-6</v>
      </c>
      <c r="H95" s="49">
        <v>8.2875343595413596E-4</v>
      </c>
      <c r="I95" s="50"/>
      <c r="J95">
        <v>0.95376740703544105</v>
      </c>
      <c r="K95">
        <f t="shared" si="13"/>
        <v>1.0008174199721149E-8</v>
      </c>
      <c r="L95">
        <f t="shared" si="14"/>
        <v>1.3537616795449626E-3</v>
      </c>
      <c r="M95" s="16">
        <f t="shared" si="15"/>
        <v>2.3314293094231909E-12</v>
      </c>
      <c r="N95" s="16">
        <f t="shared" si="16"/>
        <v>0.14023986210415348</v>
      </c>
      <c r="O95" s="16">
        <f t="shared" si="17"/>
        <v>0.79897519078017742</v>
      </c>
      <c r="P95" s="16">
        <f t="shared" si="18"/>
        <v>0.15150949311138626</v>
      </c>
      <c r="Q95" s="16">
        <f t="shared" si="19"/>
        <v>2.6266734936329796</v>
      </c>
      <c r="R95" s="16">
        <f t="shared" si="20"/>
        <v>6.7922359536888272E-2</v>
      </c>
      <c r="S95" s="16">
        <f t="shared" si="21"/>
        <v>0.22078162400144022</v>
      </c>
      <c r="T95" s="16">
        <f t="shared" si="22"/>
        <v>2.6268193377274427</v>
      </c>
      <c r="U95" s="66">
        <f t="shared" si="23"/>
        <v>6.6329213608944677</v>
      </c>
      <c r="V95" s="66"/>
      <c r="W95" s="66"/>
    </row>
    <row r="96" spans="1:23" x14ac:dyDescent="0.25">
      <c r="A96">
        <v>1015</v>
      </c>
      <c r="B96" s="49">
        <v>6.7655638864404395E-4</v>
      </c>
      <c r="C96" s="49">
        <v>1.04832799884284E-8</v>
      </c>
      <c r="D96" s="49">
        <v>1.3374809772659401E-3</v>
      </c>
      <c r="E96" s="49">
        <v>2.8106895020629599E-5</v>
      </c>
      <c r="F96" s="49">
        <v>7.2886918190851203E-6</v>
      </c>
      <c r="G96" s="49">
        <v>1.0648973424868401E-6</v>
      </c>
      <c r="H96" s="49">
        <v>8.27560874090054E-4</v>
      </c>
      <c r="I96" s="50"/>
      <c r="J96">
        <v>0.95377039492975302</v>
      </c>
      <c r="K96">
        <f t="shared" si="13"/>
        <v>9.9986420947225322E-9</v>
      </c>
      <c r="L96">
        <f t="shared" si="14"/>
        <v>1.3531127749666087E-3</v>
      </c>
      <c r="M96" s="16">
        <f t="shared" si="15"/>
        <v>2.3214791831103668E-12</v>
      </c>
      <c r="N96" s="16">
        <f t="shared" si="16"/>
        <v>0.13974684438843815</v>
      </c>
      <c r="O96" s="16">
        <f t="shared" si="17"/>
        <v>0.79574326007011176</v>
      </c>
      <c r="P96" s="16">
        <f t="shared" si="18"/>
        <v>0.15097935812367705</v>
      </c>
      <c r="Q96" s="16">
        <f t="shared" si="19"/>
        <v>2.6144641732815512</v>
      </c>
      <c r="R96" s="16">
        <f t="shared" si="20"/>
        <v>6.7748362226259795E-2</v>
      </c>
      <c r="S96" s="16">
        <f t="shared" si="21"/>
        <v>0.22030878590855726</v>
      </c>
      <c r="T96" s="16">
        <f t="shared" si="22"/>
        <v>2.6146092120486535</v>
      </c>
      <c r="U96" s="66">
        <f t="shared" si="23"/>
        <v>6.6035999960472491</v>
      </c>
      <c r="V96" s="66"/>
      <c r="W96" s="66"/>
    </row>
    <row r="97" spans="1:23" x14ac:dyDescent="0.25">
      <c r="A97">
        <v>1077</v>
      </c>
      <c r="B97" s="49">
        <v>6.7622230899324503E-4</v>
      </c>
      <c r="C97" s="49">
        <v>1.0472960265206799E-8</v>
      </c>
      <c r="D97" s="49">
        <v>1.336804981306E-3</v>
      </c>
      <c r="E97" s="49">
        <v>2.8065230160836499E-5</v>
      </c>
      <c r="F97" s="49">
        <v>7.2920840887147704E-6</v>
      </c>
      <c r="G97" s="49">
        <v>1.06593915206723E-6</v>
      </c>
      <c r="H97" s="49">
        <v>8.2633409564814898E-4</v>
      </c>
      <c r="I97" s="50"/>
      <c r="J97">
        <v>0.95377347175743099</v>
      </c>
      <c r="K97">
        <f t="shared" si="13"/>
        <v>9.9888316717239146E-9</v>
      </c>
      <c r="L97">
        <f t="shared" si="14"/>
        <v>1.3524446156752315E-3</v>
      </c>
      <c r="M97" s="16">
        <f t="shared" si="15"/>
        <v>2.3112585536494635E-12</v>
      </c>
      <c r="N97" s="16">
        <f t="shared" si="16"/>
        <v>0.13924010469318365</v>
      </c>
      <c r="O97" s="16">
        <f t="shared" si="17"/>
        <v>0.79242381833896625</v>
      </c>
      <c r="P97" s="16">
        <f t="shared" si="18"/>
        <v>0.15043445696744448</v>
      </c>
      <c r="Q97" s="16">
        <f t="shared" si="19"/>
        <v>2.601934224391024</v>
      </c>
      <c r="R97" s="16">
        <f t="shared" si="20"/>
        <v>6.756926156276577E-2</v>
      </c>
      <c r="S97" s="16">
        <f t="shared" si="21"/>
        <v>0.21982173140609634</v>
      </c>
      <c r="T97" s="16">
        <f t="shared" si="22"/>
        <v>2.6020784375142298</v>
      </c>
      <c r="U97" s="66">
        <f t="shared" si="23"/>
        <v>6.5735020348737105</v>
      </c>
      <c r="V97" s="66"/>
      <c r="W97" s="66"/>
    </row>
    <row r="98" spans="1:23" x14ac:dyDescent="0.25">
      <c r="A98">
        <v>1385</v>
      </c>
      <c r="B98" s="49">
        <v>2.8977939110948398E-4</v>
      </c>
      <c r="C98" s="49">
        <v>1.8473845641441401E-9</v>
      </c>
      <c r="D98" s="49">
        <v>5.4068931297461304E-4</v>
      </c>
      <c r="E98" s="49">
        <v>2.0192315113741498E-6</v>
      </c>
      <c r="F98" s="49">
        <v>1.6439766658691101E-5</v>
      </c>
      <c r="G98" s="49">
        <v>5.9917781708538102E-6</v>
      </c>
      <c r="H98" s="49">
        <v>5.94508009860135E-5</v>
      </c>
      <c r="I98" s="50"/>
      <c r="J98">
        <v>0.95750660049476999</v>
      </c>
      <c r="K98">
        <f t="shared" si="13"/>
        <v>1.7688829138201679E-9</v>
      </c>
      <c r="L98">
        <f t="shared" si="14"/>
        <v>5.7955877707828495E-4</v>
      </c>
      <c r="M98" s="16">
        <f t="shared" si="15"/>
        <v>5.1406830367913469E-12</v>
      </c>
      <c r="N98" s="16">
        <f t="shared" si="16"/>
        <v>0.16938893968932772</v>
      </c>
      <c r="O98" s="16">
        <f t="shared" si="17"/>
        <v>0.44432909278719496</v>
      </c>
      <c r="P98" s="16">
        <f t="shared" si="18"/>
        <v>0.19242369906761991</v>
      </c>
      <c r="Q98" s="16">
        <f t="shared" si="19"/>
        <v>0.65933867147764258</v>
      </c>
      <c r="R98" s="16">
        <f t="shared" si="20"/>
        <v>0.44681101695920372</v>
      </c>
      <c r="S98" s="16">
        <f t="shared" si="21"/>
        <v>3.9428161433069659</v>
      </c>
      <c r="T98" s="16">
        <f t="shared" si="22"/>
        <v>0.65934432361058048</v>
      </c>
      <c r="U98" s="66">
        <f t="shared" si="23"/>
        <v>6.5144518868985362</v>
      </c>
      <c r="V98" s="66"/>
      <c r="W98" s="66"/>
    </row>
    <row r="99" spans="1:23" x14ac:dyDescent="0.25">
      <c r="A99">
        <v>1230</v>
      </c>
      <c r="B99" s="49">
        <v>6.7513269064472603E-4</v>
      </c>
      <c r="C99" s="49">
        <v>1.04393358403768E-8</v>
      </c>
      <c r="D99" s="49">
        <v>1.33460012761663E-3</v>
      </c>
      <c r="E99" s="49">
        <v>2.7929617958716299E-5</v>
      </c>
      <c r="F99" s="49">
        <v>7.3031714115767799E-6</v>
      </c>
      <c r="G99" s="49">
        <v>1.06934790743126E-6</v>
      </c>
      <c r="H99" s="49">
        <v>8.2234113582879502E-4</v>
      </c>
      <c r="I99" s="50"/>
      <c r="J99">
        <v>0.953783508929538</v>
      </c>
      <c r="K99">
        <f t="shared" si="13"/>
        <v>9.9568663687284715E-9</v>
      </c>
      <c r="L99">
        <f t="shared" si="14"/>
        <v>1.3502653790113742E-3</v>
      </c>
      <c r="M99" s="16">
        <f t="shared" si="15"/>
        <v>2.2780777224775501E-12</v>
      </c>
      <c r="N99" s="16">
        <f t="shared" si="16"/>
        <v>0.13759374312113168</v>
      </c>
      <c r="O99" s="16">
        <f t="shared" si="17"/>
        <v>0.78165631820721682</v>
      </c>
      <c r="P99" s="16">
        <f t="shared" si="18"/>
        <v>0.14866403327248437</v>
      </c>
      <c r="Q99" s="16">
        <f t="shared" si="19"/>
        <v>2.5613597266329529</v>
      </c>
      <c r="R99" s="16">
        <f t="shared" si="20"/>
        <v>6.6985540965125809E-2</v>
      </c>
      <c r="S99" s="16">
        <f t="shared" si="21"/>
        <v>0.21823187723219037</v>
      </c>
      <c r="T99" s="16">
        <f t="shared" si="22"/>
        <v>2.5615012719725212</v>
      </c>
      <c r="U99" s="66">
        <f t="shared" si="23"/>
        <v>6.4759925114036232</v>
      </c>
      <c r="V99" s="66"/>
      <c r="W99" s="66"/>
    </row>
    <row r="100" spans="1:23" x14ac:dyDescent="0.25">
      <c r="A100">
        <v>601</v>
      </c>
      <c r="B100" s="49">
        <v>6.7177774149126501E-4</v>
      </c>
      <c r="C100" s="49">
        <v>1.0336131659963201E-8</v>
      </c>
      <c r="D100" s="49">
        <v>1.3278107991055101E-3</v>
      </c>
      <c r="E100" s="49">
        <v>2.7514751108342099E-5</v>
      </c>
      <c r="F100" s="49">
        <v>7.3375345660821299E-6</v>
      </c>
      <c r="G100" s="49">
        <v>1.0799486990401301E-6</v>
      </c>
      <c r="H100" s="49">
        <v>8.1012581764581496E-4</v>
      </c>
      <c r="I100" s="50"/>
      <c r="J100">
        <v>0.95381443213710404</v>
      </c>
      <c r="K100">
        <f t="shared" si="13"/>
        <v>9.8587515497421432E-9</v>
      </c>
      <c r="L100">
        <f t="shared" si="14"/>
        <v>1.3435554808050544E-3</v>
      </c>
      <c r="M100" s="16">
        <f t="shared" si="15"/>
        <v>2.177475545216774E-12</v>
      </c>
      <c r="N100" s="16">
        <f t="shared" si="16"/>
        <v>0.13258605965840267</v>
      </c>
      <c r="O100" s="16">
        <f t="shared" si="17"/>
        <v>0.74906737897341802</v>
      </c>
      <c r="P100" s="16">
        <f t="shared" si="18"/>
        <v>0.14327824752226703</v>
      </c>
      <c r="Q100" s="16">
        <f t="shared" si="19"/>
        <v>2.4392133642135505</v>
      </c>
      <c r="R100" s="16">
        <f t="shared" si="20"/>
        <v>6.5192490888208193E-2</v>
      </c>
      <c r="S100" s="16">
        <f t="shared" si="21"/>
        <v>0.21332450962003965</v>
      </c>
      <c r="T100" s="16">
        <f t="shared" si="22"/>
        <v>2.4393469329098219</v>
      </c>
      <c r="U100" s="66">
        <f t="shared" si="23"/>
        <v>6.1820089837857077</v>
      </c>
      <c r="V100" s="66"/>
      <c r="W100" s="66"/>
    </row>
    <row r="101" spans="1:23" x14ac:dyDescent="0.25">
      <c r="A101">
        <v>440</v>
      </c>
      <c r="B101" s="49">
        <v>6.7041128821326899E-4</v>
      </c>
      <c r="C101" s="49">
        <v>1.02942381551829E-8</v>
      </c>
      <c r="D101" s="49">
        <v>1.3250452986245699E-3</v>
      </c>
      <c r="E101" s="49">
        <v>2.73469365874121E-5</v>
      </c>
      <c r="F101" s="49">
        <v>7.3516287548724202E-6</v>
      </c>
      <c r="G101" s="49">
        <v>1.08431239320126E-6</v>
      </c>
      <c r="H101" s="49">
        <v>8.0518469700957801E-4</v>
      </c>
      <c r="I101" s="50"/>
      <c r="J101">
        <v>0.95382703505883804</v>
      </c>
      <c r="K101">
        <f t="shared" si="13"/>
        <v>9.8189226577476692E-9</v>
      </c>
      <c r="L101">
        <f t="shared" si="14"/>
        <v>1.3408225742893608E-3</v>
      </c>
      <c r="M101" s="16">
        <f t="shared" si="15"/>
        <v>2.137177248443255E-12</v>
      </c>
      <c r="N101" s="16">
        <f t="shared" si="16"/>
        <v>0.13057305880084816</v>
      </c>
      <c r="O101" s="16">
        <f t="shared" si="17"/>
        <v>0.73603660866097387</v>
      </c>
      <c r="P101" s="16">
        <f t="shared" si="18"/>
        <v>0.14111293352625048</v>
      </c>
      <c r="Q101" s="16">
        <f t="shared" si="19"/>
        <v>2.3906525568691528</v>
      </c>
      <c r="R101" s="16">
        <f t="shared" si="20"/>
        <v>6.4464098477719903E-2</v>
      </c>
      <c r="S101" s="16">
        <f t="shared" si="21"/>
        <v>0.21132066182198103</v>
      </c>
      <c r="T101" s="16">
        <f t="shared" si="22"/>
        <v>2.3907829775288816</v>
      </c>
      <c r="U101" s="66">
        <f t="shared" si="23"/>
        <v>6.0649428956858076</v>
      </c>
      <c r="V101" s="66"/>
      <c r="W101" s="66"/>
    </row>
    <row r="102" spans="1:23" x14ac:dyDescent="0.25">
      <c r="A102">
        <v>1000</v>
      </c>
      <c r="B102" s="49">
        <v>6.6803492432470496E-4</v>
      </c>
      <c r="C102" s="49">
        <v>1.0221576697018999E-8</v>
      </c>
      <c r="D102" s="49">
        <v>1.3202355495906301E-3</v>
      </c>
      <c r="E102" s="49">
        <v>2.7056686722293E-5</v>
      </c>
      <c r="F102" s="49">
        <v>7.3762764940335396E-6</v>
      </c>
      <c r="G102" s="49">
        <v>1.0919655794263399E-6</v>
      </c>
      <c r="H102" s="49">
        <v>7.9663859950463605E-4</v>
      </c>
      <c r="I102" s="50"/>
      <c r="J102">
        <v>0.95384896359486104</v>
      </c>
      <c r="K102">
        <f t="shared" si="13"/>
        <v>9.7498403387569553E-9</v>
      </c>
      <c r="L102">
        <f t="shared" si="14"/>
        <v>1.3360698465814263E-3</v>
      </c>
      <c r="M102" s="16">
        <f t="shared" si="15"/>
        <v>2.0679834698186366E-12</v>
      </c>
      <c r="N102" s="16">
        <f t="shared" si="16"/>
        <v>0.12710897538763613</v>
      </c>
      <c r="O102" s="16">
        <f t="shared" si="17"/>
        <v>0.71370675198189881</v>
      </c>
      <c r="P102" s="16">
        <f t="shared" si="18"/>
        <v>0.13738629795460139</v>
      </c>
      <c r="Q102" s="16">
        <f t="shared" si="19"/>
        <v>2.3078149440466103</v>
      </c>
      <c r="R102" s="16">
        <f t="shared" si="20"/>
        <v>6.320013034397523E-2</v>
      </c>
      <c r="S102" s="16">
        <f t="shared" si="21"/>
        <v>0.20782908454229351</v>
      </c>
      <c r="T102" s="16">
        <f t="shared" si="22"/>
        <v>2.3079400257820706</v>
      </c>
      <c r="U102" s="66">
        <f t="shared" si="23"/>
        <v>5.8649862100390857</v>
      </c>
      <c r="V102" s="66"/>
      <c r="W102" s="66"/>
    </row>
    <row r="103" spans="1:23" x14ac:dyDescent="0.25">
      <c r="A103">
        <v>676</v>
      </c>
      <c r="B103" s="49">
        <v>6.66426953135053E-4</v>
      </c>
      <c r="C103" s="49">
        <v>1.01725502835838E-8</v>
      </c>
      <c r="D103" s="49">
        <v>1.31698077811469E-3</v>
      </c>
      <c r="E103" s="49">
        <v>2.6861432571257699E-5</v>
      </c>
      <c r="F103" s="49">
        <v>7.3930538345536102E-6</v>
      </c>
      <c r="G103" s="49">
        <v>1.0971910147705599E-6</v>
      </c>
      <c r="H103" s="49">
        <v>7.9088955086568003E-4</v>
      </c>
      <c r="I103" s="50"/>
      <c r="J103">
        <v>0.95386380959177897</v>
      </c>
      <c r="K103">
        <f t="shared" si="13"/>
        <v>9.7032275667631756E-9</v>
      </c>
      <c r="L103">
        <f t="shared" si="14"/>
        <v>1.3328539042482843E-3</v>
      </c>
      <c r="M103" s="16">
        <f t="shared" si="15"/>
        <v>2.0218218828704901E-12</v>
      </c>
      <c r="N103" s="16">
        <f t="shared" si="16"/>
        <v>0.12479141411224073</v>
      </c>
      <c r="O103" s="16">
        <f t="shared" si="17"/>
        <v>0.69883459938267156</v>
      </c>
      <c r="P103" s="16">
        <f t="shared" si="18"/>
        <v>0.13489276391970229</v>
      </c>
      <c r="Q103" s="16">
        <f t="shared" si="19"/>
        <v>2.2529109793802742</v>
      </c>
      <c r="R103" s="16">
        <f t="shared" si="20"/>
        <v>6.2346924892875993E-2</v>
      </c>
      <c r="S103" s="16">
        <f t="shared" si="21"/>
        <v>0.20546181799425267</v>
      </c>
      <c r="T103" s="16">
        <f t="shared" si="22"/>
        <v>2.2530325445744448</v>
      </c>
      <c r="U103" s="66">
        <f t="shared" si="23"/>
        <v>5.7322710442564624</v>
      </c>
      <c r="V103" s="66"/>
      <c r="W103" s="66"/>
    </row>
    <row r="104" spans="1:23" x14ac:dyDescent="0.25">
      <c r="A104">
        <v>915</v>
      </c>
      <c r="B104" s="49">
        <v>6.6629373936263805E-4</v>
      </c>
      <c r="C104" s="49">
        <v>1.01684937207484E-8</v>
      </c>
      <c r="D104" s="49">
        <v>1.3167111247907499E-3</v>
      </c>
      <c r="E104" s="49">
        <v>2.6845297909686701E-5</v>
      </c>
      <c r="F104" s="49">
        <v>7.3944473888929797E-6</v>
      </c>
      <c r="G104" s="49">
        <v>1.0976256324433501E-6</v>
      </c>
      <c r="H104" s="49">
        <v>7.9041448314792404E-4</v>
      </c>
      <c r="I104" s="50"/>
      <c r="J104">
        <v>0.95386503981141302</v>
      </c>
      <c r="K104">
        <f t="shared" si="13"/>
        <v>9.699370667763776E-9</v>
      </c>
      <c r="L104">
        <f t="shared" si="14"/>
        <v>1.3325874767072586E-3</v>
      </c>
      <c r="M104" s="16">
        <f t="shared" si="15"/>
        <v>2.0180175159148186E-12</v>
      </c>
      <c r="N104" s="16">
        <f t="shared" si="16"/>
        <v>0.1246003701553778</v>
      </c>
      <c r="O104" s="16">
        <f t="shared" si="17"/>
        <v>0.69761105612547225</v>
      </c>
      <c r="P104" s="16">
        <f t="shared" si="18"/>
        <v>0.13468720241722926</v>
      </c>
      <c r="Q104" s="16">
        <f t="shared" si="19"/>
        <v>2.2484036032518055</v>
      </c>
      <c r="R104" s="16">
        <f t="shared" si="20"/>
        <v>6.2276317015306171E-2</v>
      </c>
      <c r="S104" s="16">
        <f t="shared" si="21"/>
        <v>0.20526553497774677</v>
      </c>
      <c r="T104" s="16">
        <f t="shared" si="22"/>
        <v>2.2485248805449052</v>
      </c>
      <c r="U104" s="66">
        <f t="shared" si="23"/>
        <v>5.7213689644878425</v>
      </c>
      <c r="V104" s="66"/>
      <c r="W104" s="66"/>
    </row>
    <row r="105" spans="1:23" x14ac:dyDescent="0.25">
      <c r="A105">
        <v>842</v>
      </c>
      <c r="B105" s="49">
        <v>6.6556678290140498E-4</v>
      </c>
      <c r="C105" s="49">
        <v>1.01463704636808E-8</v>
      </c>
      <c r="D105" s="49">
        <v>1.31523958435556E-3</v>
      </c>
      <c r="E105" s="49">
        <v>2.67573612992803E-5</v>
      </c>
      <c r="F105" s="49">
        <v>7.4020619059314E-6</v>
      </c>
      <c r="G105" s="49">
        <v>1.1000020085095599E-6</v>
      </c>
      <c r="H105" s="49">
        <v>7.8782528458584602E-4</v>
      </c>
      <c r="I105" s="50"/>
      <c r="J105">
        <v>0.95387175398438195</v>
      </c>
      <c r="K105">
        <f t="shared" si="13"/>
        <v>9.6783361907665306E-9</v>
      </c>
      <c r="L105">
        <f t="shared" si="14"/>
        <v>1.3311335638054689E-3</v>
      </c>
      <c r="M105" s="16">
        <f t="shared" si="15"/>
        <v>1.9973412631601475E-12</v>
      </c>
      <c r="N105" s="16">
        <f t="shared" si="16"/>
        <v>0.12356040890460877</v>
      </c>
      <c r="O105" s="16">
        <f t="shared" si="17"/>
        <v>0.6909570903774791</v>
      </c>
      <c r="P105" s="16">
        <f t="shared" si="18"/>
        <v>0.13356818277562843</v>
      </c>
      <c r="Q105" s="16">
        <f t="shared" si="19"/>
        <v>2.2239169817011564</v>
      </c>
      <c r="R105" s="16">
        <f t="shared" si="20"/>
        <v>6.1891215161183087E-2</v>
      </c>
      <c r="S105" s="16">
        <f t="shared" si="21"/>
        <v>0.20419396924508604</v>
      </c>
      <c r="T105" s="16">
        <f t="shared" si="22"/>
        <v>2.2240366970689687</v>
      </c>
      <c r="U105" s="66">
        <f t="shared" si="23"/>
        <v>5.6621245452341107</v>
      </c>
      <c r="V105" s="66"/>
      <c r="W105" s="66"/>
    </row>
    <row r="106" spans="1:23" x14ac:dyDescent="0.25">
      <c r="A106">
        <v>199</v>
      </c>
      <c r="B106" s="49">
        <v>6.6539911923091605E-4</v>
      </c>
      <c r="C106" s="49">
        <v>1.01412712843936E-8</v>
      </c>
      <c r="D106" s="49">
        <v>1.31490018562359E-3</v>
      </c>
      <c r="E106" s="49">
        <v>2.6737106478438098E-5</v>
      </c>
      <c r="F106" s="49">
        <v>7.4038204556094804E-6</v>
      </c>
      <c r="G106" s="49">
        <v>1.1005512057211101E-6</v>
      </c>
      <c r="H106" s="49">
        <v>7.8722890328587498E-4</v>
      </c>
      <c r="I106" s="50"/>
      <c r="J106">
        <v>0.95387330271439497</v>
      </c>
      <c r="K106">
        <f t="shared" si="13"/>
        <v>9.6734879337671769E-9</v>
      </c>
      <c r="L106">
        <f t="shared" si="14"/>
        <v>1.3307982364692457E-3</v>
      </c>
      <c r="M106" s="16">
        <f t="shared" si="15"/>
        <v>1.9925863662072208E-12</v>
      </c>
      <c r="N106" s="16">
        <f t="shared" si="16"/>
        <v>0.1233211729762356</v>
      </c>
      <c r="O106" s="16">
        <f t="shared" si="17"/>
        <v>0.68942794252600947</v>
      </c>
      <c r="P106" s="16">
        <f t="shared" si="18"/>
        <v>0.13331075254691013</v>
      </c>
      <c r="Q106" s="16">
        <f t="shared" si="19"/>
        <v>2.2182958687406669</v>
      </c>
      <c r="R106" s="16">
        <f t="shared" si="20"/>
        <v>6.1802446824719803E-2</v>
      </c>
      <c r="S106" s="16">
        <f t="shared" si="21"/>
        <v>0.20394672181154169</v>
      </c>
      <c r="T106" s="16">
        <f t="shared" si="22"/>
        <v>2.2184152260615138</v>
      </c>
      <c r="U106" s="66">
        <f t="shared" si="23"/>
        <v>5.6485201314875972</v>
      </c>
      <c r="V106" s="66"/>
      <c r="W106" s="66"/>
    </row>
    <row r="107" spans="1:23" x14ac:dyDescent="0.25">
      <c r="A107">
        <v>725</v>
      </c>
      <c r="B107" s="49">
        <v>6.6494518879036996E-4</v>
      </c>
      <c r="C107" s="49">
        <v>1.01274720050319E-8</v>
      </c>
      <c r="D107" s="49">
        <v>1.3139812909405699E-3</v>
      </c>
      <c r="E107" s="49">
        <v>2.6682319014797E-5</v>
      </c>
      <c r="F107" s="49">
        <v>7.4085859670843002E-6</v>
      </c>
      <c r="G107" s="49">
        <v>1.1020401982625799E-6</v>
      </c>
      <c r="H107" s="49">
        <v>7.8561574571920203E-4</v>
      </c>
      <c r="I107" s="50"/>
      <c r="J107">
        <v>0.95387749607888495</v>
      </c>
      <c r="K107">
        <f t="shared" si="13"/>
        <v>9.6603676377688334E-9</v>
      </c>
      <c r="L107">
        <f t="shared" si="14"/>
        <v>1.3298903756009959E-3</v>
      </c>
      <c r="M107" s="16">
        <f t="shared" si="15"/>
        <v>1.9797439474284167E-12</v>
      </c>
      <c r="N107" s="16">
        <f t="shared" si="16"/>
        <v>0.12267463219843122</v>
      </c>
      <c r="O107" s="16">
        <f t="shared" si="17"/>
        <v>0.68529829324311131</v>
      </c>
      <c r="P107" s="16">
        <f t="shared" si="18"/>
        <v>0.13261502721422</v>
      </c>
      <c r="Q107" s="16">
        <f t="shared" si="19"/>
        <v>2.203126905808984</v>
      </c>
      <c r="R107" s="16">
        <f t="shared" si="20"/>
        <v>6.1562212842492227E-2</v>
      </c>
      <c r="S107" s="16">
        <f t="shared" si="21"/>
        <v>0.20327713402661754</v>
      </c>
      <c r="T107" s="16">
        <f t="shared" si="22"/>
        <v>2.2032452978630213</v>
      </c>
      <c r="U107" s="66">
        <f t="shared" si="23"/>
        <v>5.6117995031968775</v>
      </c>
      <c r="V107" s="66"/>
      <c r="W107" s="66"/>
    </row>
    <row r="108" spans="1:23" x14ac:dyDescent="0.25">
      <c r="A108">
        <v>863</v>
      </c>
      <c r="B108" s="49">
        <v>6.6475162328482197E-4</v>
      </c>
      <c r="C108" s="49">
        <v>1.0121590443280099E-8</v>
      </c>
      <c r="D108" s="49">
        <v>1.31358945000425E-3</v>
      </c>
      <c r="E108" s="49">
        <v>2.6658978764531E-5</v>
      </c>
      <c r="F108" s="49">
        <v>7.41062005486772E-6</v>
      </c>
      <c r="G108" s="49">
        <v>1.10267607181425E-6</v>
      </c>
      <c r="H108" s="49">
        <v>7.8492851734104495E-4</v>
      </c>
      <c r="I108" s="50"/>
      <c r="J108">
        <v>0.95387928437467695</v>
      </c>
      <c r="K108">
        <f t="shared" si="13"/>
        <v>9.6547754487695902E-9</v>
      </c>
      <c r="L108">
        <f t="shared" si="14"/>
        <v>1.3295032445953562E-3</v>
      </c>
      <c r="M108" s="16">
        <f t="shared" si="15"/>
        <v>1.9742876292681323E-12</v>
      </c>
      <c r="N108" s="16">
        <f t="shared" si="16"/>
        <v>0.12239945038475568</v>
      </c>
      <c r="O108" s="16">
        <f t="shared" si="17"/>
        <v>0.68354191482838789</v>
      </c>
      <c r="P108" s="16">
        <f t="shared" si="18"/>
        <v>0.13231890515552472</v>
      </c>
      <c r="Q108" s="16">
        <f t="shared" si="19"/>
        <v>2.1966805163850402</v>
      </c>
      <c r="R108" s="16">
        <f t="shared" si="20"/>
        <v>6.1459814992326153E-2</v>
      </c>
      <c r="S108" s="16">
        <f t="shared" si="21"/>
        <v>0.20299152236591725</v>
      </c>
      <c r="T108" s="16">
        <f t="shared" si="22"/>
        <v>2.1967984986473414</v>
      </c>
      <c r="U108" s="66">
        <f t="shared" si="23"/>
        <v>5.596190622759293</v>
      </c>
      <c r="V108" s="66"/>
      <c r="W108" s="66"/>
    </row>
    <row r="109" spans="1:23" x14ac:dyDescent="0.25">
      <c r="A109">
        <v>1087</v>
      </c>
      <c r="B109" s="49">
        <v>6.6388167469302005E-4</v>
      </c>
      <c r="C109" s="49">
        <v>1.00951769640379E-8</v>
      </c>
      <c r="D109" s="49">
        <v>1.3118283487212801E-3</v>
      </c>
      <c r="E109" s="49">
        <v>2.6554244162486101E-5</v>
      </c>
      <c r="F109" s="49">
        <v>7.4197765305057903E-6</v>
      </c>
      <c r="G109" s="49">
        <v>1.1055408309004099E-6</v>
      </c>
      <c r="H109" s="49">
        <v>7.8184472067919695E-4</v>
      </c>
      <c r="I109" s="50"/>
      <c r="J109">
        <v>0.95388732273606203</v>
      </c>
      <c r="K109">
        <f t="shared" si="13"/>
        <v>9.6296613267728789E-9</v>
      </c>
      <c r="L109">
        <f t="shared" si="14"/>
        <v>1.3277633474362278E-3</v>
      </c>
      <c r="M109" s="16">
        <f t="shared" si="15"/>
        <v>1.9498121713765703E-12</v>
      </c>
      <c r="N109" s="16">
        <f t="shared" si="16"/>
        <v>0.12116650559620155</v>
      </c>
      <c r="O109" s="16">
        <f t="shared" si="17"/>
        <v>0.67568198913537358</v>
      </c>
      <c r="P109" s="16">
        <f t="shared" si="18"/>
        <v>0.13099209226082581</v>
      </c>
      <c r="Q109" s="16">
        <f t="shared" si="19"/>
        <v>2.167869943613113</v>
      </c>
      <c r="R109" s="16">
        <f t="shared" si="20"/>
        <v>6.0999924967962645E-2</v>
      </c>
      <c r="S109" s="16">
        <f t="shared" si="21"/>
        <v>0.20170726504127959</v>
      </c>
      <c r="T109" s="16">
        <f t="shared" si="22"/>
        <v>2.1679860974879466</v>
      </c>
      <c r="U109" s="66">
        <f t="shared" si="23"/>
        <v>5.5264038181027022</v>
      </c>
      <c r="V109" s="66"/>
      <c r="W109" s="66"/>
    </row>
    <row r="110" spans="1:23" x14ac:dyDescent="0.25">
      <c r="A110">
        <v>72</v>
      </c>
      <c r="B110" s="49">
        <v>6.63582234853529E-4</v>
      </c>
      <c r="C110" s="49">
        <v>1.0086092998056299E-8</v>
      </c>
      <c r="D110" s="49">
        <v>1.31122215680905E-3</v>
      </c>
      <c r="E110" s="49">
        <v>2.65182562476877E-5</v>
      </c>
      <c r="F110" s="49">
        <v>7.4229337635872601E-6</v>
      </c>
      <c r="G110" s="49">
        <v>1.10652952239132E-6</v>
      </c>
      <c r="H110" s="49">
        <v>7.8078509567333404E-4</v>
      </c>
      <c r="I110" s="50"/>
      <c r="J110">
        <v>0.95389009001087199</v>
      </c>
      <c r="K110">
        <f t="shared" si="13"/>
        <v>9.6210241577739485E-9</v>
      </c>
      <c r="L110">
        <f t="shared" si="14"/>
        <v>1.3271644677656177E-3</v>
      </c>
      <c r="M110" s="16">
        <f t="shared" si="15"/>
        <v>1.9414402595092017E-12</v>
      </c>
      <c r="N110" s="16">
        <f t="shared" si="16"/>
        <v>0.12074356484967563</v>
      </c>
      <c r="O110" s="16">
        <f t="shared" si="17"/>
        <v>0.67298935411337835</v>
      </c>
      <c r="P110" s="16">
        <f t="shared" si="18"/>
        <v>0.13053693429124136</v>
      </c>
      <c r="Q110" s="16">
        <f t="shared" si="19"/>
        <v>2.1580142281501118</v>
      </c>
      <c r="R110" s="16">
        <f t="shared" si="20"/>
        <v>6.0841751283903379E-2</v>
      </c>
      <c r="S110" s="16">
        <f t="shared" si="21"/>
        <v>0.20126498550823682</v>
      </c>
      <c r="T110" s="16">
        <f t="shared" si="22"/>
        <v>2.1581297577176919</v>
      </c>
      <c r="U110" s="66">
        <f t="shared" si="23"/>
        <v>5.5025205759142395</v>
      </c>
      <c r="V110" s="66"/>
      <c r="W110" s="66"/>
    </row>
    <row r="111" spans="1:23" x14ac:dyDescent="0.25">
      <c r="A111">
        <v>1303</v>
      </c>
      <c r="B111" s="49">
        <v>6.6331522831956197E-4</v>
      </c>
      <c r="C111" s="49">
        <v>1.00779962551832E-8</v>
      </c>
      <c r="D111" s="49">
        <v>1.3106816175902801E-3</v>
      </c>
      <c r="E111" s="49">
        <v>2.64861931324627E-5</v>
      </c>
      <c r="F111" s="49">
        <v>7.4257514232141797E-6</v>
      </c>
      <c r="G111" s="49">
        <v>1.1074122646958401E-6</v>
      </c>
      <c r="H111" s="49">
        <v>7.7984103215560595E-4</v>
      </c>
      <c r="I111" s="50"/>
      <c r="J111">
        <v>0.95389255774239501</v>
      </c>
      <c r="K111">
        <f t="shared" si="13"/>
        <v>9.6133256247749818E-9</v>
      </c>
      <c r="L111">
        <f t="shared" si="14"/>
        <v>1.3266304547051491E-3</v>
      </c>
      <c r="M111" s="16">
        <f t="shared" si="15"/>
        <v>1.9339748912181374E-12</v>
      </c>
      <c r="N111" s="16">
        <f t="shared" si="16"/>
        <v>0.12036705783898474</v>
      </c>
      <c r="O111" s="16">
        <f t="shared" si="17"/>
        <v>0.67059387931887859</v>
      </c>
      <c r="P111" s="16">
        <f t="shared" si="18"/>
        <v>0.13013173961635074</v>
      </c>
      <c r="Q111" s="16">
        <f t="shared" si="19"/>
        <v>2.1492522800818845</v>
      </c>
      <c r="R111" s="16">
        <f t="shared" si="20"/>
        <v>6.0700763232301599E-2</v>
      </c>
      <c r="S111" s="16">
        <f t="shared" si="21"/>
        <v>0.20087051128103472</v>
      </c>
      <c r="T111" s="16">
        <f t="shared" si="22"/>
        <v>2.1493672551255103</v>
      </c>
      <c r="U111" s="66">
        <f t="shared" si="23"/>
        <v>5.4812834864949451</v>
      </c>
      <c r="V111" s="66"/>
      <c r="W111" s="66"/>
    </row>
    <row r="112" spans="1:23" x14ac:dyDescent="0.25">
      <c r="A112">
        <v>1122</v>
      </c>
      <c r="B112" s="49">
        <v>6.6213922208187401E-4</v>
      </c>
      <c r="C112" s="49">
        <v>1.00423720115525E-8</v>
      </c>
      <c r="D112" s="49">
        <v>1.30830079455475E-3</v>
      </c>
      <c r="E112" s="49">
        <v>2.6345274835353598E-5</v>
      </c>
      <c r="F112" s="49">
        <v>7.4381885141142298E-6</v>
      </c>
      <c r="G112" s="49">
        <v>1.1113130515021401E-6</v>
      </c>
      <c r="H112" s="49">
        <v>7.7569184670676298E-4</v>
      </c>
      <c r="I112" s="50"/>
      <c r="J112">
        <v>0.95390342876756096</v>
      </c>
      <c r="K112">
        <f t="shared" si="13"/>
        <v>9.5794530947793172E-9</v>
      </c>
      <c r="L112">
        <f t="shared" si="14"/>
        <v>1.324278442262469E-3</v>
      </c>
      <c r="M112" s="16">
        <f t="shared" si="15"/>
        <v>1.9012790783116019E-12</v>
      </c>
      <c r="N112" s="16">
        <f t="shared" si="16"/>
        <v>0.1187157640009634</v>
      </c>
      <c r="O112" s="16">
        <f t="shared" si="17"/>
        <v>0.66010494638150918</v>
      </c>
      <c r="P112" s="16">
        <f t="shared" si="18"/>
        <v>0.12835454278876865</v>
      </c>
      <c r="Q112" s="16">
        <f t="shared" si="19"/>
        <v>2.1109545834496886</v>
      </c>
      <c r="R112" s="16">
        <f t="shared" si="20"/>
        <v>6.0080399039193114E-2</v>
      </c>
      <c r="S112" s="16">
        <f t="shared" si="21"/>
        <v>0.19913198571487767</v>
      </c>
      <c r="T112" s="16">
        <f t="shared" si="22"/>
        <v>2.111067140264161</v>
      </c>
      <c r="U112" s="66">
        <f t="shared" si="23"/>
        <v>5.3884093616391615</v>
      </c>
      <c r="V112" s="66"/>
      <c r="W112" s="66"/>
    </row>
    <row r="113" spans="1:23" x14ac:dyDescent="0.25">
      <c r="A113">
        <v>1457</v>
      </c>
      <c r="B113" s="49">
        <v>6.6162134869326701E-4</v>
      </c>
      <c r="C113" s="49">
        <v>1.00267034944763E-8</v>
      </c>
      <c r="D113" s="49">
        <v>1.30725232598429E-3</v>
      </c>
      <c r="E113" s="49">
        <v>2.62833745343027E-5</v>
      </c>
      <c r="F113" s="49">
        <v>7.4436793674807401E-6</v>
      </c>
      <c r="G113" s="49">
        <v>1.11303748380256E-6</v>
      </c>
      <c r="H113" s="49">
        <v>7.7386926010072996E-4</v>
      </c>
      <c r="I113" s="50"/>
      <c r="J113">
        <v>0.95390821709751095</v>
      </c>
      <c r="K113">
        <f t="shared" si="13"/>
        <v>9.5645548537812704E-9</v>
      </c>
      <c r="L113">
        <f t="shared" si="14"/>
        <v>1.3232426954995597E-3</v>
      </c>
      <c r="M113" s="16">
        <f t="shared" si="15"/>
        <v>1.8869743941569425E-12</v>
      </c>
      <c r="N113" s="16">
        <f t="shared" si="16"/>
        <v>0.11799220713757551</v>
      </c>
      <c r="O113" s="16">
        <f t="shared" si="17"/>
        <v>0.65551780563643136</v>
      </c>
      <c r="P113" s="16">
        <f t="shared" si="18"/>
        <v>0.12757577494439457</v>
      </c>
      <c r="Q113" s="16">
        <f t="shared" si="19"/>
        <v>2.0942406258652917</v>
      </c>
      <c r="R113" s="16">
        <f t="shared" si="20"/>
        <v>5.9807528257571317E-2</v>
      </c>
      <c r="S113" s="16">
        <f t="shared" si="21"/>
        <v>0.19836583913615735</v>
      </c>
      <c r="T113" s="16">
        <f t="shared" si="22"/>
        <v>2.0943521301597832</v>
      </c>
      <c r="U113" s="66">
        <f t="shared" si="23"/>
        <v>5.3478519111372051</v>
      </c>
      <c r="V113" s="66"/>
      <c r="W113" s="66"/>
    </row>
    <row r="114" spans="1:23" x14ac:dyDescent="0.25">
      <c r="A114">
        <v>99</v>
      </c>
      <c r="B114" s="49">
        <v>6.6122715124553998E-4</v>
      </c>
      <c r="C114" s="49">
        <v>1.00147847225879E-8</v>
      </c>
      <c r="D114" s="49">
        <v>1.30645423322318E-3</v>
      </c>
      <c r="E114" s="49">
        <v>2.62363205658523E-5</v>
      </c>
      <c r="F114" s="49">
        <v>7.4478646701611703E-6</v>
      </c>
      <c r="G114" s="49">
        <v>1.11435283618874E-6</v>
      </c>
      <c r="H114" s="49">
        <v>7.7248380758674305E-4</v>
      </c>
      <c r="I114" s="50"/>
      <c r="J114">
        <v>0.95391186235245096</v>
      </c>
      <c r="K114">
        <f t="shared" si="13"/>
        <v>9.5532219457826974E-9</v>
      </c>
      <c r="L114">
        <f t="shared" si="14"/>
        <v>1.3224543006149685E-3</v>
      </c>
      <c r="M114" s="16">
        <f t="shared" si="15"/>
        <v>1.8761115330922444E-12</v>
      </c>
      <c r="N114" s="16">
        <f t="shared" si="16"/>
        <v>0.11744292903061208</v>
      </c>
      <c r="O114" s="16">
        <f t="shared" si="17"/>
        <v>0.65203915691680725</v>
      </c>
      <c r="P114" s="16">
        <f t="shared" si="18"/>
        <v>0.12698456642911232</v>
      </c>
      <c r="Q114" s="16">
        <f t="shared" si="19"/>
        <v>2.0815798308245035</v>
      </c>
      <c r="R114" s="16">
        <f t="shared" si="20"/>
        <v>5.959995460693502E-2</v>
      </c>
      <c r="S114" s="16">
        <f t="shared" si="21"/>
        <v>0.19778243510675267</v>
      </c>
      <c r="T114" s="16">
        <f t="shared" si="22"/>
        <v>2.0816905389973837</v>
      </c>
      <c r="U114" s="66">
        <f t="shared" si="23"/>
        <v>5.3171194119121061</v>
      </c>
      <c r="V114" s="66"/>
      <c r="W114" s="66"/>
    </row>
    <row r="115" spans="1:23" x14ac:dyDescent="0.25">
      <c r="A115">
        <v>483</v>
      </c>
      <c r="B115" s="49">
        <v>6.6095219193160605E-4</v>
      </c>
      <c r="C115" s="49">
        <v>1.00064752064327E-8</v>
      </c>
      <c r="D115" s="49">
        <v>1.3058975428768601E-3</v>
      </c>
      <c r="E115" s="49">
        <v>2.6203532170571099E-5</v>
      </c>
      <c r="F115" s="49">
        <v>7.4507869353533301E-6</v>
      </c>
      <c r="G115" s="49">
        <v>1.11527172229156E-6</v>
      </c>
      <c r="H115" s="49">
        <v>7.7151838927573004E-4</v>
      </c>
      <c r="I115" s="50"/>
      <c r="J115">
        <v>0.95391440520908799</v>
      </c>
      <c r="K115">
        <f t="shared" si="13"/>
        <v>9.5453208447837355E-9</v>
      </c>
      <c r="L115">
        <f t="shared" si="14"/>
        <v>1.3219043819946519E-3</v>
      </c>
      <c r="M115" s="16">
        <f t="shared" si="15"/>
        <v>1.8685601640637377E-12</v>
      </c>
      <c r="N115" s="16">
        <f t="shared" si="16"/>
        <v>0.11706055703210143</v>
      </c>
      <c r="O115" s="16">
        <f t="shared" si="17"/>
        <v>0.6496193917037254</v>
      </c>
      <c r="P115" s="16">
        <f t="shared" si="18"/>
        <v>0.1265729960975405</v>
      </c>
      <c r="Q115" s="16">
        <f t="shared" si="19"/>
        <v>2.0727801626884954</v>
      </c>
      <c r="R115" s="16">
        <f t="shared" si="20"/>
        <v>5.9455236305363833E-2</v>
      </c>
      <c r="S115" s="16">
        <f t="shared" si="21"/>
        <v>0.19737538726310808</v>
      </c>
      <c r="T115" s="16">
        <f t="shared" si="22"/>
        <v>2.0728903181224498</v>
      </c>
      <c r="U115" s="66">
        <f t="shared" si="23"/>
        <v>5.2957540492127846</v>
      </c>
      <c r="V115" s="66"/>
      <c r="W115" s="66"/>
    </row>
    <row r="116" spans="1:23" x14ac:dyDescent="0.25">
      <c r="A116">
        <v>509</v>
      </c>
      <c r="B116" s="49">
        <v>6.6079132469409104E-4</v>
      </c>
      <c r="C116" s="49">
        <v>1.0001615189171599E-8</v>
      </c>
      <c r="D116" s="49">
        <v>1.3055718437680499E-3</v>
      </c>
      <c r="E116" s="49">
        <v>2.61843614394263E-5</v>
      </c>
      <c r="F116" s="49">
        <v>7.4524977551569804E-6</v>
      </c>
      <c r="G116" s="49">
        <v>1.1158098608626501E-6</v>
      </c>
      <c r="H116" s="49">
        <v>7.7095392815424205E-4</v>
      </c>
      <c r="I116" s="50"/>
      <c r="J116">
        <v>0.95391589301632496</v>
      </c>
      <c r="K116">
        <f t="shared" si="13"/>
        <v>9.5406996847842652E-9</v>
      </c>
      <c r="L116">
        <f t="shared" si="14"/>
        <v>1.3215826475240374E-3</v>
      </c>
      <c r="M116" s="16">
        <f t="shared" si="15"/>
        <v>1.8641447814212348E-12</v>
      </c>
      <c r="N116" s="16">
        <f t="shared" si="16"/>
        <v>0.11683713620153265</v>
      </c>
      <c r="O116" s="16">
        <f t="shared" si="17"/>
        <v>0.64820621958606428</v>
      </c>
      <c r="P116" s="16">
        <f t="shared" si="18"/>
        <v>0.12633251115235741</v>
      </c>
      <c r="Q116" s="16">
        <f t="shared" si="19"/>
        <v>2.0676438043871674</v>
      </c>
      <c r="R116" s="16">
        <f t="shared" si="20"/>
        <v>5.9370593623842512E-2</v>
      </c>
      <c r="S116" s="16">
        <f t="shared" si="21"/>
        <v>0.19713719751060796</v>
      </c>
      <c r="T116" s="16">
        <f t="shared" si="22"/>
        <v>2.0677536374128263</v>
      </c>
      <c r="U116" s="66">
        <f t="shared" si="23"/>
        <v>5.2832810998743991</v>
      </c>
      <c r="V116" s="66"/>
      <c r="W116" s="66"/>
    </row>
    <row r="117" spans="1:23" x14ac:dyDescent="0.25">
      <c r="A117">
        <v>967</v>
      </c>
      <c r="B117" s="49">
        <v>6.6049902274757199E-4</v>
      </c>
      <c r="C117" s="49">
        <v>9.9927872503066207E-9</v>
      </c>
      <c r="D117" s="49">
        <v>1.3049800307180599E-3</v>
      </c>
      <c r="E117" s="49">
        <v>2.6149550891069398E-5</v>
      </c>
      <c r="F117" s="49">
        <v>7.4556085067726003E-6</v>
      </c>
      <c r="G117" s="49">
        <v>1.11678869464559E-6</v>
      </c>
      <c r="H117" s="49">
        <v>7.6992896982306497E-4</v>
      </c>
      <c r="I117" s="50"/>
      <c r="J117">
        <v>0.95391859658503897</v>
      </c>
      <c r="K117">
        <f t="shared" si="13"/>
        <v>9.5323055897853621E-9</v>
      </c>
      <c r="L117">
        <f t="shared" si="14"/>
        <v>1.3209980436390005E-3</v>
      </c>
      <c r="M117" s="16">
        <f t="shared" si="15"/>
        <v>1.8561435303245517E-12</v>
      </c>
      <c r="N117" s="16">
        <f t="shared" si="16"/>
        <v>0.11643171817070301</v>
      </c>
      <c r="O117" s="16">
        <f t="shared" si="17"/>
        <v>0.64564321067613462</v>
      </c>
      <c r="P117" s="16">
        <f t="shared" si="18"/>
        <v>0.12589612214941345</v>
      </c>
      <c r="Q117" s="16">
        <f t="shared" si="19"/>
        <v>2.0583334049808379</v>
      </c>
      <c r="R117" s="16">
        <f t="shared" si="20"/>
        <v>5.9216843904853995E-2</v>
      </c>
      <c r="S117" s="16">
        <f t="shared" si="21"/>
        <v>0.19670431686201731</v>
      </c>
      <c r="T117" s="16">
        <f t="shared" si="22"/>
        <v>2.0584426540181204</v>
      </c>
      <c r="U117" s="66">
        <f t="shared" si="23"/>
        <v>5.2606682707620811</v>
      </c>
      <c r="V117" s="66"/>
      <c r="W117" s="66"/>
    </row>
    <row r="118" spans="1:23" x14ac:dyDescent="0.25">
      <c r="A118">
        <v>1378</v>
      </c>
      <c r="B118" s="49">
        <v>3.0285076505497598E-4</v>
      </c>
      <c r="C118" s="49">
        <v>2.0296814430501298E-9</v>
      </c>
      <c r="D118" s="49">
        <v>5.68750253615399E-4</v>
      </c>
      <c r="E118" s="49">
        <v>2.3329411771263899E-6</v>
      </c>
      <c r="F118" s="49">
        <v>1.5749034659479999E-5</v>
      </c>
      <c r="G118" s="49">
        <v>5.4552311813110697E-6</v>
      </c>
      <c r="H118" s="49">
        <v>6.8687212417869903E-5</v>
      </c>
      <c r="I118" s="50"/>
      <c r="J118">
        <v>0.95737632052864896</v>
      </c>
      <c r="K118">
        <f t="shared" si="13"/>
        <v>1.9431689517926117E-9</v>
      </c>
      <c r="L118">
        <f t="shared" si="14"/>
        <v>6.05701524434227E-4</v>
      </c>
      <c r="M118" s="16">
        <f t="shared" si="15"/>
        <v>5.6757249978855269E-12</v>
      </c>
      <c r="N118" s="16">
        <f t="shared" si="16"/>
        <v>0.14824495472440599</v>
      </c>
      <c r="O118" s="16">
        <f t="shared" si="17"/>
        <v>0.40154885082744118</v>
      </c>
      <c r="P118" s="16">
        <f t="shared" si="18"/>
        <v>0.16771370995182613</v>
      </c>
      <c r="Q118" s="16">
        <f t="shared" si="19"/>
        <v>0.61275761048358779</v>
      </c>
      <c r="R118" s="16">
        <f t="shared" si="20"/>
        <v>0.35800862786483795</v>
      </c>
      <c r="S118" s="16">
        <f t="shared" si="21"/>
        <v>2.9525402154414566</v>
      </c>
      <c r="T118" s="16">
        <f t="shared" si="22"/>
        <v>0.61276350837586224</v>
      </c>
      <c r="U118" s="66">
        <f t="shared" si="23"/>
        <v>5.2535774776694177</v>
      </c>
      <c r="V118" s="66"/>
      <c r="W118" s="66"/>
    </row>
    <row r="119" spans="1:23" x14ac:dyDescent="0.25">
      <c r="A119">
        <v>1448</v>
      </c>
      <c r="B119" s="49">
        <v>6.6022543532929699E-4</v>
      </c>
      <c r="C119" s="49">
        <v>9.9845279055912593E-9</v>
      </c>
      <c r="D119" s="49">
        <v>1.30442610212718E-3</v>
      </c>
      <c r="E119" s="49">
        <v>2.61169964232397E-5</v>
      </c>
      <c r="F119" s="49">
        <v>7.4585225816104798E-6</v>
      </c>
      <c r="G119" s="49">
        <v>1.1177060474318601E-6</v>
      </c>
      <c r="H119" s="49">
        <v>7.68970439337365E-4</v>
      </c>
      <c r="I119" s="50"/>
      <c r="J119">
        <v>0.95392112725256994</v>
      </c>
      <c r="K119">
        <f t="shared" si="13"/>
        <v>9.5244521147863547E-9</v>
      </c>
      <c r="L119">
        <f t="shared" si="14"/>
        <v>1.3204508688099271E-3</v>
      </c>
      <c r="M119" s="16">
        <f t="shared" si="15"/>
        <v>1.8486667838399069E-12</v>
      </c>
      <c r="N119" s="16">
        <f t="shared" si="16"/>
        <v>0.11605289527206683</v>
      </c>
      <c r="O119" s="16">
        <f t="shared" si="17"/>
        <v>0.6432498784131182</v>
      </c>
      <c r="P119" s="16">
        <f t="shared" si="18"/>
        <v>0.12548835231542677</v>
      </c>
      <c r="Q119" s="16">
        <f t="shared" si="19"/>
        <v>2.0496454258796746</v>
      </c>
      <c r="R119" s="16">
        <f t="shared" si="20"/>
        <v>5.9072995819244856E-2</v>
      </c>
      <c r="S119" s="16">
        <f t="shared" si="21"/>
        <v>0.1962990575458671</v>
      </c>
      <c r="T119" s="16">
        <f t="shared" si="22"/>
        <v>2.0497541304633242</v>
      </c>
      <c r="U119" s="66">
        <f t="shared" si="23"/>
        <v>5.2395627357087218</v>
      </c>
      <c r="V119" s="66"/>
      <c r="W119" s="66"/>
    </row>
    <row r="120" spans="1:23" x14ac:dyDescent="0.25">
      <c r="A120">
        <v>569</v>
      </c>
      <c r="B120" s="49">
        <v>6.5962322229160398E-4</v>
      </c>
      <c r="C120" s="49">
        <v>9.9663592089952104E-9</v>
      </c>
      <c r="D120" s="49">
        <v>1.3032067888466101E-3</v>
      </c>
      <c r="E120" s="49">
        <v>2.6045431544355201E-5</v>
      </c>
      <c r="F120" s="49">
        <v>7.4649454530496098E-6</v>
      </c>
      <c r="G120" s="49">
        <v>1.1197293574401E-6</v>
      </c>
      <c r="H120" s="49">
        <v>7.6686329033792602E-4</v>
      </c>
      <c r="I120" s="50"/>
      <c r="J120">
        <v>0.95392669834815602</v>
      </c>
      <c r="K120">
        <f t="shared" si="13"/>
        <v>9.5071761347885417E-9</v>
      </c>
      <c r="L120">
        <f t="shared" si="14"/>
        <v>1.3192464427509403E-3</v>
      </c>
      <c r="M120" s="16">
        <f t="shared" si="15"/>
        <v>1.8322675909181115E-12</v>
      </c>
      <c r="N120" s="16">
        <f t="shared" si="16"/>
        <v>0.11522121557482955</v>
      </c>
      <c r="O120" s="16">
        <f t="shared" si="17"/>
        <v>0.63800072765748828</v>
      </c>
      <c r="P120" s="16">
        <f t="shared" si="18"/>
        <v>0.12459309562466721</v>
      </c>
      <c r="Q120" s="16">
        <f t="shared" si="19"/>
        <v>2.0306111304148931</v>
      </c>
      <c r="R120" s="16">
        <f t="shared" si="20"/>
        <v>5.8756559953314365E-2</v>
      </c>
      <c r="S120" s="16">
        <f t="shared" si="21"/>
        <v>0.19540669637531563</v>
      </c>
      <c r="T120" s="16">
        <f t="shared" si="22"/>
        <v>2.0307186438407907</v>
      </c>
      <c r="U120" s="66">
        <f t="shared" si="23"/>
        <v>5.193308069441299</v>
      </c>
      <c r="V120" s="66"/>
      <c r="W120" s="66"/>
    </row>
    <row r="121" spans="1:23" x14ac:dyDescent="0.25">
      <c r="A121">
        <v>803</v>
      </c>
      <c r="B121" s="49">
        <v>6.5943588767030704E-4</v>
      </c>
      <c r="C121" s="49">
        <v>9.9607105829948601E-9</v>
      </c>
      <c r="D121" s="49">
        <v>1.30282748262959E-3</v>
      </c>
      <c r="E121" s="49">
        <v>2.6023195456689599E-5</v>
      </c>
      <c r="F121" s="49">
        <v>7.4669458455711304E-6</v>
      </c>
      <c r="G121" s="49">
        <v>1.1203599032924301E-6</v>
      </c>
      <c r="H121" s="49">
        <v>7.6620857327189403E-4</v>
      </c>
      <c r="I121" s="50"/>
      <c r="J121">
        <v>0.95392843157303497</v>
      </c>
      <c r="K121">
        <f t="shared" si="13"/>
        <v>9.5018050237892185E-9</v>
      </c>
      <c r="L121">
        <f t="shared" si="14"/>
        <v>1.3188717735134418E-3</v>
      </c>
      <c r="M121" s="16">
        <f t="shared" si="15"/>
        <v>1.8271722972581882E-12</v>
      </c>
      <c r="N121" s="16">
        <f t="shared" si="16"/>
        <v>0.11496310904657686</v>
      </c>
      <c r="O121" s="16">
        <f t="shared" si="17"/>
        <v>0.63637315529718674</v>
      </c>
      <c r="P121" s="16">
        <f t="shared" si="18"/>
        <v>0.12431525109349996</v>
      </c>
      <c r="Q121" s="16">
        <f t="shared" si="19"/>
        <v>2.0247150218902767</v>
      </c>
      <c r="R121" s="16">
        <f t="shared" si="20"/>
        <v>5.865818008457558E-2</v>
      </c>
      <c r="S121" s="16">
        <f t="shared" si="21"/>
        <v>0.19512901575963576</v>
      </c>
      <c r="T121" s="16">
        <f t="shared" si="22"/>
        <v>2.0248221668081889</v>
      </c>
      <c r="U121" s="66">
        <f t="shared" si="23"/>
        <v>5.1789758999799407</v>
      </c>
      <c r="V121" s="66"/>
      <c r="W121" s="66"/>
    </row>
    <row r="122" spans="1:23" x14ac:dyDescent="0.25">
      <c r="A122">
        <v>303</v>
      </c>
      <c r="B122" s="49">
        <v>3.0414329296610802E-4</v>
      </c>
      <c r="C122" s="49">
        <v>2.04812708653675E-9</v>
      </c>
      <c r="D122" s="49">
        <v>5.7151444759598498E-4</v>
      </c>
      <c r="E122" s="49">
        <v>2.36551597016224E-6</v>
      </c>
      <c r="F122" s="49">
        <v>1.5683961151660701E-5</v>
      </c>
      <c r="G122" s="49">
        <v>5.4062584306567999E-6</v>
      </c>
      <c r="H122" s="49">
        <v>6.9646298132893105E-5</v>
      </c>
      <c r="I122" s="50"/>
      <c r="J122">
        <v>0.95736343593079998</v>
      </c>
      <c r="K122">
        <f t="shared" si="13"/>
        <v>1.9608019847897619E-9</v>
      </c>
      <c r="L122">
        <f t="shared" si="14"/>
        <v>6.0828658020287661E-4</v>
      </c>
      <c r="M122" s="16">
        <f t="shared" si="15"/>
        <v>5.7293394000964594E-12</v>
      </c>
      <c r="N122" s="16">
        <f t="shared" si="16"/>
        <v>0.14623074235961564</v>
      </c>
      <c r="O122" s="16">
        <f t="shared" si="17"/>
        <v>0.3973407626246413</v>
      </c>
      <c r="P122" s="16">
        <f t="shared" si="18"/>
        <v>0.16537144671671983</v>
      </c>
      <c r="Q122" s="16">
        <f t="shared" si="19"/>
        <v>0.60801853990496391</v>
      </c>
      <c r="R122" s="16">
        <f t="shared" si="20"/>
        <v>0.35014917528857548</v>
      </c>
      <c r="S122" s="16">
        <f t="shared" si="21"/>
        <v>2.8692735663389315</v>
      </c>
      <c r="T122" s="16">
        <f t="shared" si="22"/>
        <v>0.60802445717787534</v>
      </c>
      <c r="U122" s="66">
        <f t="shared" si="23"/>
        <v>5.1444086904113231</v>
      </c>
      <c r="V122" s="66"/>
      <c r="W122" s="66"/>
    </row>
    <row r="123" spans="1:23" x14ac:dyDescent="0.25">
      <c r="A123">
        <v>1365</v>
      </c>
      <c r="B123" s="49">
        <v>6.58106123495207E-4</v>
      </c>
      <c r="C123" s="49">
        <v>9.9206588958934904E-9</v>
      </c>
      <c r="D123" s="49">
        <v>1.30013495862425E-3</v>
      </c>
      <c r="E123" s="49">
        <v>2.5865711854687102E-5</v>
      </c>
      <c r="F123" s="49">
        <v>7.4811779390492501E-6</v>
      </c>
      <c r="G123" s="49">
        <v>1.1248513557098101E-6</v>
      </c>
      <c r="H123" s="49">
        <v>7.6157164282317897E-4</v>
      </c>
      <c r="I123" s="50"/>
      <c r="J123">
        <v>0.95394073711286298</v>
      </c>
      <c r="K123">
        <f t="shared" si="13"/>
        <v>9.4637206597939184E-9</v>
      </c>
      <c r="L123">
        <f t="shared" si="14"/>
        <v>1.3162122451991624E-3</v>
      </c>
      <c r="M123" s="16">
        <f t="shared" si="15"/>
        <v>1.7912516698322285E-12</v>
      </c>
      <c r="N123" s="16">
        <f t="shared" si="16"/>
        <v>0.1131393005582856</v>
      </c>
      <c r="O123" s="16">
        <f t="shared" si="17"/>
        <v>0.62489244562065083</v>
      </c>
      <c r="P123" s="16">
        <f t="shared" si="18"/>
        <v>0.12235187269327384</v>
      </c>
      <c r="Q123" s="16">
        <f t="shared" si="19"/>
        <v>1.9832021103904536</v>
      </c>
      <c r="R123" s="16">
        <f t="shared" si="20"/>
        <v>5.7960621197780018E-2</v>
      </c>
      <c r="S123" s="16">
        <f t="shared" si="21"/>
        <v>0.19315677607618278</v>
      </c>
      <c r="T123" s="16">
        <f t="shared" si="22"/>
        <v>1.9833066670536541</v>
      </c>
      <c r="U123" s="66">
        <f t="shared" si="23"/>
        <v>5.0780097935902804</v>
      </c>
      <c r="V123" s="66"/>
      <c r="W123" s="66"/>
    </row>
    <row r="124" spans="1:23" x14ac:dyDescent="0.25">
      <c r="A124">
        <v>1171</v>
      </c>
      <c r="B124" s="49">
        <v>6.5810112832176599E-4</v>
      </c>
      <c r="C124" s="49">
        <v>9.9205085902692397E-9</v>
      </c>
      <c r="D124" s="49">
        <v>1.3001248440634499E-3</v>
      </c>
      <c r="E124" s="49">
        <v>2.58651214521889E-5</v>
      </c>
      <c r="F124" s="49">
        <v>7.4812315090955499E-6</v>
      </c>
      <c r="G124" s="49">
        <v>1.1248682793660301E-6</v>
      </c>
      <c r="H124" s="49">
        <v>7.6155425907620895E-4</v>
      </c>
      <c r="I124" s="50"/>
      <c r="J124">
        <v>0.95394078334618004</v>
      </c>
      <c r="K124">
        <f t="shared" si="13"/>
        <v>9.463577735793947E-9</v>
      </c>
      <c r="L124">
        <f t="shared" si="14"/>
        <v>1.316202254852417E-3</v>
      </c>
      <c r="M124" s="16">
        <f t="shared" si="15"/>
        <v>1.7911150982632197E-12</v>
      </c>
      <c r="N124" s="16">
        <f t="shared" si="16"/>
        <v>0.11313247703143647</v>
      </c>
      <c r="O124" s="16">
        <f t="shared" si="17"/>
        <v>0.6248495577427865</v>
      </c>
      <c r="P124" s="16">
        <f t="shared" si="18"/>
        <v>0.12234452665734404</v>
      </c>
      <c r="Q124" s="16">
        <f t="shared" si="19"/>
        <v>1.9830472884495458</v>
      </c>
      <c r="R124" s="16">
        <f t="shared" si="20"/>
        <v>5.7958003446529641E-2</v>
      </c>
      <c r="S124" s="16">
        <f t="shared" si="21"/>
        <v>0.19314936368141353</v>
      </c>
      <c r="T124" s="16">
        <f t="shared" si="22"/>
        <v>1.9831518354806956</v>
      </c>
      <c r="U124" s="66">
        <f t="shared" si="23"/>
        <v>5.0776330524897517</v>
      </c>
      <c r="V124" s="66"/>
      <c r="W124" s="66"/>
    </row>
    <row r="125" spans="1:23" x14ac:dyDescent="0.25">
      <c r="A125">
        <v>1324</v>
      </c>
      <c r="B125" s="49">
        <v>6.5781956183291398E-4</v>
      </c>
      <c r="C125" s="49">
        <v>9.9120379728372501E-9</v>
      </c>
      <c r="D125" s="49">
        <v>1.2995547061813201E-3</v>
      </c>
      <c r="E125" s="49">
        <v>2.5831856018031501E-5</v>
      </c>
      <c r="F125" s="49">
        <v>7.4842524413977E-6</v>
      </c>
      <c r="G125" s="49">
        <v>1.12582285612849E-6</v>
      </c>
      <c r="H125" s="49">
        <v>7.6057479526704295E-4</v>
      </c>
      <c r="I125" s="50"/>
      <c r="J125">
        <v>0.95394338951350799</v>
      </c>
      <c r="K125">
        <f t="shared" si="13"/>
        <v>9.4555231007949675E-9</v>
      </c>
      <c r="L125">
        <f t="shared" si="14"/>
        <v>1.3156391218822714E-3</v>
      </c>
      <c r="M125" s="16">
        <f t="shared" si="15"/>
        <v>1.7835567270250963E-12</v>
      </c>
      <c r="N125" s="16">
        <f t="shared" si="16"/>
        <v>0.11274818314949844</v>
      </c>
      <c r="O125" s="16">
        <f t="shared" si="17"/>
        <v>0.62243494898961804</v>
      </c>
      <c r="P125" s="16">
        <f t="shared" si="18"/>
        <v>0.12193080164777013</v>
      </c>
      <c r="Q125" s="16">
        <f t="shared" si="19"/>
        <v>1.9743338176058627</v>
      </c>
      <c r="R125" s="16">
        <f t="shared" si="20"/>
        <v>5.7810478380373682E-2</v>
      </c>
      <c r="S125" s="16">
        <f t="shared" si="21"/>
        <v>0.19273149872090914</v>
      </c>
      <c r="T125" s="16">
        <f t="shared" si="22"/>
        <v>1.9744378227888459</v>
      </c>
      <c r="U125" s="66">
        <f t="shared" si="23"/>
        <v>5.0564275512828782</v>
      </c>
      <c r="V125" s="66"/>
      <c r="W125" s="66"/>
    </row>
    <row r="126" spans="1:23" x14ac:dyDescent="0.25">
      <c r="A126">
        <v>408</v>
      </c>
      <c r="B126" s="49">
        <v>3.0575475599376698E-4</v>
      </c>
      <c r="C126" s="49">
        <v>2.0712300570776101E-9</v>
      </c>
      <c r="D126" s="49">
        <v>5.7495822417020104E-4</v>
      </c>
      <c r="E126" s="49">
        <v>2.4065271832857002E-6</v>
      </c>
      <c r="F126" s="49">
        <v>1.5603601556680299E-5</v>
      </c>
      <c r="G126" s="49">
        <v>5.3461501377017596E-6</v>
      </c>
      <c r="H126" s="49">
        <v>7.0853773981217002E-5</v>
      </c>
      <c r="I126" s="50"/>
      <c r="J126">
        <v>0.95734737192058805</v>
      </c>
      <c r="K126">
        <f t="shared" si="13"/>
        <v>1.9828866517861796E-9</v>
      </c>
      <c r="L126">
        <f t="shared" si="14"/>
        <v>6.1150950619120634E-4</v>
      </c>
      <c r="M126" s="16">
        <f t="shared" si="15"/>
        <v>5.7963275936531288E-12</v>
      </c>
      <c r="N126" s="16">
        <f t="shared" si="16"/>
        <v>0.1437388132912876</v>
      </c>
      <c r="O126" s="16">
        <f t="shared" si="17"/>
        <v>0.39210144476817194</v>
      </c>
      <c r="P126" s="16">
        <f t="shared" si="18"/>
        <v>0.16247637640496451</v>
      </c>
      <c r="Q126" s="16">
        <f t="shared" si="19"/>
        <v>0.60207827683272785</v>
      </c>
      <c r="R126" s="16">
        <f t="shared" si="20"/>
        <v>0.34056387202495553</v>
      </c>
      <c r="S126" s="16">
        <f t="shared" si="21"/>
        <v>2.7687015318666761</v>
      </c>
      <c r="T126" s="16">
        <f t="shared" si="22"/>
        <v>0.60208421695486036</v>
      </c>
      <c r="U126" s="66">
        <f t="shared" si="23"/>
        <v>5.0117445321436431</v>
      </c>
      <c r="V126" s="66"/>
      <c r="W126" s="66"/>
    </row>
    <row r="127" spans="1:23" x14ac:dyDescent="0.25">
      <c r="A127">
        <v>1128</v>
      </c>
      <c r="B127" s="49">
        <v>6.5721911221104103E-4</v>
      </c>
      <c r="C127" s="49">
        <v>9.8939857027441596E-9</v>
      </c>
      <c r="D127" s="49">
        <v>1.29833884738869E-3</v>
      </c>
      <c r="E127" s="49">
        <v>2.5761009591529901E-5</v>
      </c>
      <c r="F127" s="49">
        <v>7.4907032967338501E-6</v>
      </c>
      <c r="G127" s="49">
        <v>1.12786265814246E-6</v>
      </c>
      <c r="H127" s="49">
        <v>7.5848880094134795E-4</v>
      </c>
      <c r="I127" s="50"/>
      <c r="J127">
        <v>0.95394894791280205</v>
      </c>
      <c r="K127">
        <f t="shared" si="13"/>
        <v>9.4383572517970966E-9</v>
      </c>
      <c r="L127">
        <f t="shared" si="14"/>
        <v>1.3144382226545975E-3</v>
      </c>
      <c r="M127" s="16">
        <f t="shared" si="15"/>
        <v>1.767484638110498E-12</v>
      </c>
      <c r="N127" s="16">
        <f t="shared" si="16"/>
        <v>0.11193084782996102</v>
      </c>
      <c r="O127" s="16">
        <f t="shared" si="17"/>
        <v>0.61730461939537384</v>
      </c>
      <c r="P127" s="16">
        <f t="shared" si="18"/>
        <v>0.12105084476518917</v>
      </c>
      <c r="Q127" s="16">
        <f t="shared" si="19"/>
        <v>1.9558404092051196</v>
      </c>
      <c r="R127" s="16">
        <f t="shared" si="20"/>
        <v>5.7496084808939869E-2</v>
      </c>
      <c r="S127" s="16">
        <f t="shared" si="21"/>
        <v>0.19184009413087327</v>
      </c>
      <c r="T127" s="16">
        <f t="shared" si="22"/>
        <v>1.9559432660097433</v>
      </c>
      <c r="U127" s="66">
        <f t="shared" si="23"/>
        <v>5.0114061661451998</v>
      </c>
      <c r="V127" s="66"/>
      <c r="W127" s="66"/>
    </row>
    <row r="128" spans="1:23" x14ac:dyDescent="0.25">
      <c r="A128">
        <v>1403</v>
      </c>
      <c r="B128" s="49">
        <v>3.0620975599049898E-4</v>
      </c>
      <c r="C128" s="49">
        <v>2.07777448949919E-9</v>
      </c>
      <c r="D128" s="49">
        <v>5.7593008791576895E-4</v>
      </c>
      <c r="E128" s="49">
        <v>2.4181871331818599E-6</v>
      </c>
      <c r="F128" s="49">
        <v>1.5581065061472901E-5</v>
      </c>
      <c r="G128" s="49">
        <v>5.3293659015049401E-6</v>
      </c>
      <c r="H128" s="49">
        <v>7.1197073012116999E-5</v>
      </c>
      <c r="I128" s="50"/>
      <c r="J128">
        <v>0.95734283621155103</v>
      </c>
      <c r="K128">
        <f t="shared" si="13"/>
        <v>1.9891425227851623E-9</v>
      </c>
      <c r="L128">
        <f t="shared" si="14"/>
        <v>6.1241950616573021E-4</v>
      </c>
      <c r="M128" s="16">
        <f t="shared" si="15"/>
        <v>5.8152677340095479E-12</v>
      </c>
      <c r="N128" s="16">
        <f t="shared" si="16"/>
        <v>0.14303908883999461</v>
      </c>
      <c r="O128" s="16">
        <f t="shared" si="17"/>
        <v>0.39062361110607485</v>
      </c>
      <c r="P128" s="16">
        <f t="shared" si="18"/>
        <v>0.16166398779120533</v>
      </c>
      <c r="Q128" s="16">
        <f t="shared" si="19"/>
        <v>0.60039471700175495</v>
      </c>
      <c r="R128" s="16">
        <f t="shared" si="20"/>
        <v>0.33789960027736948</v>
      </c>
      <c r="S128" s="16">
        <f t="shared" si="21"/>
        <v>2.7409389166304789</v>
      </c>
      <c r="T128" s="16">
        <f t="shared" si="22"/>
        <v>0.60040066330849473</v>
      </c>
      <c r="U128" s="66">
        <f t="shared" si="23"/>
        <v>4.9749605849553733</v>
      </c>
      <c r="V128" s="66"/>
      <c r="W128" s="66"/>
    </row>
    <row r="129" spans="1:23" x14ac:dyDescent="0.25">
      <c r="A129">
        <v>975</v>
      </c>
      <c r="B129" s="49">
        <v>6.56443299776209E-4</v>
      </c>
      <c r="C129" s="49">
        <v>9.8706845994982801E-9</v>
      </c>
      <c r="D129" s="49">
        <v>1.29676785080848E-3</v>
      </c>
      <c r="E129" s="49">
        <v>2.56696600107704E-5</v>
      </c>
      <c r="F129" s="49">
        <v>7.4990555623468103E-6</v>
      </c>
      <c r="G129" s="49">
        <v>1.13050655701953E-6</v>
      </c>
      <c r="H129" s="49">
        <v>7.5579911424954996E-4</v>
      </c>
      <c r="I129" s="50"/>
      <c r="J129">
        <v>0.95395613099403598</v>
      </c>
      <c r="K129">
        <f t="shared" si="13"/>
        <v>9.4162000907997951E-9</v>
      </c>
      <c r="L129">
        <f t="shared" si="14"/>
        <v>1.3128865978055935E-3</v>
      </c>
      <c r="M129" s="16">
        <f t="shared" si="15"/>
        <v>1.7468244110074307E-12</v>
      </c>
      <c r="N129" s="16">
        <f t="shared" si="16"/>
        <v>0.11087921033725137</v>
      </c>
      <c r="O129" s="16">
        <f t="shared" si="17"/>
        <v>0.61071399535544824</v>
      </c>
      <c r="P129" s="16">
        <f t="shared" si="18"/>
        <v>0.11991858195542197</v>
      </c>
      <c r="Q129" s="16">
        <f t="shared" si="19"/>
        <v>1.9321233981094355</v>
      </c>
      <c r="R129" s="16">
        <f t="shared" si="20"/>
        <v>5.7090296190296964E-2</v>
      </c>
      <c r="S129" s="16">
        <f t="shared" si="21"/>
        <v>0.19068777060959055</v>
      </c>
      <c r="T129" s="16">
        <f t="shared" si="22"/>
        <v>1.9322247854423829</v>
      </c>
      <c r="U129" s="66">
        <f t="shared" si="23"/>
        <v>4.953638037999827</v>
      </c>
      <c r="V129" s="66"/>
      <c r="W129" s="66"/>
    </row>
    <row r="130" spans="1:23" x14ac:dyDescent="0.25">
      <c r="A130">
        <v>13</v>
      </c>
      <c r="B130" s="49">
        <v>6.5598717551812805E-4</v>
      </c>
      <c r="C130" s="49">
        <v>9.8569974600590806E-9</v>
      </c>
      <c r="D130" s="49">
        <v>1.29584419026447E-3</v>
      </c>
      <c r="E130" s="49">
        <v>2.5616051460000601E-5</v>
      </c>
      <c r="F130" s="49">
        <v>7.5039753133750503E-6</v>
      </c>
      <c r="G130" s="49">
        <v>1.1320654077559601E-6</v>
      </c>
      <c r="H130" s="49">
        <v>7.5422067028593298E-4</v>
      </c>
      <c r="I130" s="50"/>
      <c r="J130">
        <v>0.95396035485486097</v>
      </c>
      <c r="K130">
        <f t="shared" ref="K130:K193" si="24">C130*J130</f>
        <v>9.4031847948014239E-9</v>
      </c>
      <c r="L130">
        <f t="shared" si="14"/>
        <v>1.3119743493015159E-3</v>
      </c>
      <c r="M130" s="16">
        <f t="shared" si="15"/>
        <v>1.7347400744344415E-12</v>
      </c>
      <c r="N130" s="16">
        <f t="shared" si="16"/>
        <v>0.11026323695917267</v>
      </c>
      <c r="O130" s="16">
        <f t="shared" si="17"/>
        <v>0.60685913351349952</v>
      </c>
      <c r="P130" s="16">
        <f t="shared" si="18"/>
        <v>0.11925535658358925</v>
      </c>
      <c r="Q130" s="16">
        <f t="shared" si="19"/>
        <v>1.9182724224972669</v>
      </c>
      <c r="R130" s="16">
        <f t="shared" si="20"/>
        <v>5.6851946268924786E-2</v>
      </c>
      <c r="S130" s="16">
        <f t="shared" si="21"/>
        <v>0.19000998388405405</v>
      </c>
      <c r="T130" s="16">
        <f t="shared" si="22"/>
        <v>1.9183729533569889</v>
      </c>
      <c r="U130" s="66">
        <f t="shared" si="23"/>
        <v>4.9198850330634967</v>
      </c>
      <c r="V130" s="66"/>
      <c r="W130" s="66"/>
    </row>
    <row r="131" spans="1:23" x14ac:dyDescent="0.25">
      <c r="A131">
        <v>607</v>
      </c>
      <c r="B131" s="49">
        <v>6.5564507647987099E-4</v>
      </c>
      <c r="C131" s="49">
        <v>9.8467379096608703E-9</v>
      </c>
      <c r="D131" s="49">
        <v>1.2951514219139699E-3</v>
      </c>
      <c r="E131" s="49">
        <v>2.5575892293564799E-5</v>
      </c>
      <c r="F131" s="49">
        <v>7.5076696685303898E-6</v>
      </c>
      <c r="G131" s="49">
        <v>1.13323672092403E-6</v>
      </c>
      <c r="H131" s="49">
        <v>7.5303822849760401E-4</v>
      </c>
      <c r="I131" s="50"/>
      <c r="J131">
        <v>0.95396352314673605</v>
      </c>
      <c r="K131">
        <f t="shared" si="24"/>
        <v>9.3934287878026109E-9</v>
      </c>
      <c r="L131">
        <f t="shared" ref="L131:L194" si="25">SUM($Y$9*B131,$Z$9*C131,$AA$9*D131,$AB$9*E131,$AC$9*F131,$AD$9*G131)</f>
        <v>1.3112901512340451E-3</v>
      </c>
      <c r="M131" s="16">
        <f t="shared" ref="M131:M194" si="26">$Y$8*B131+$Z$8*C131+$AA$8*D131+$AC$8*F131+$AD$8*G131</f>
        <v>1.725696883662418E-12</v>
      </c>
      <c r="N131" s="16">
        <f t="shared" ref="N131:N194" si="27">(B131-$B$2)^2/$B$2/$B$2</f>
        <v>0.10980237501745084</v>
      </c>
      <c r="O131" s="16">
        <f t="shared" ref="O131:O194" si="28">(C131-$C$2)^2/$C$2/$C$2</f>
        <v>0.60397762463102722</v>
      </c>
      <c r="P131" s="16">
        <f t="shared" ref="P131:P194" si="29">(D131-$D$2)^2/$D$2/$D$2</f>
        <v>0.11875912805839614</v>
      </c>
      <c r="Q131" s="16">
        <f t="shared" ref="Q131:Q194" si="30">(E131-$E$2)^2/$E$2/$E$2</f>
        <v>1.9079290415170636</v>
      </c>
      <c r="R131" s="16">
        <f t="shared" ref="R131:R194" si="31">(F131-$F$2)^2/$F$2/$F$2</f>
        <v>5.6673291561611654E-2</v>
      </c>
      <c r="S131" s="16">
        <f t="shared" ref="S131:S194" si="32">(G131-$G$2)^2/$G$2/$G$2</f>
        <v>0.18950149211700149</v>
      </c>
      <c r="T131" s="16">
        <f t="shared" ref="T131:T194" si="33">(H131-$H$2)^2/$H$2/$H$2</f>
        <v>1.908028933623753</v>
      </c>
      <c r="U131" s="66">
        <f t="shared" ref="U131:U194" si="34">SUM(N131:T131)</f>
        <v>4.8946718865263037</v>
      </c>
      <c r="V131" s="66"/>
      <c r="W131" s="66"/>
    </row>
    <row r="132" spans="1:23" x14ac:dyDescent="0.25">
      <c r="A132">
        <v>19</v>
      </c>
      <c r="B132" s="49">
        <v>6.5556997140905795E-4</v>
      </c>
      <c r="C132" s="49">
        <v>9.8444861946938099E-9</v>
      </c>
      <c r="D132" s="49">
        <v>1.2949993289618699E-3</v>
      </c>
      <c r="E132" s="49">
        <v>2.5567081172086401E-5</v>
      </c>
      <c r="F132" s="49">
        <v>7.5084812488773999E-6</v>
      </c>
      <c r="G132" s="49">
        <v>1.13349412097875E-6</v>
      </c>
      <c r="H132" s="49">
        <v>7.5277879487664796E-4</v>
      </c>
      <c r="I132" s="50"/>
      <c r="J132">
        <v>0.953964218758796</v>
      </c>
      <c r="K132">
        <f t="shared" si="24"/>
        <v>9.3912875818028324E-9</v>
      </c>
      <c r="L132">
        <f t="shared" si="25"/>
        <v>1.3111399410944086E-3</v>
      </c>
      <c r="M132" s="16">
        <f t="shared" si="26"/>
        <v>1.7237072060221747E-12</v>
      </c>
      <c r="N132" s="16">
        <f t="shared" si="27"/>
        <v>0.10970132571731998</v>
      </c>
      <c r="O132" s="16">
        <f t="shared" si="28"/>
        <v>0.60334612309117219</v>
      </c>
      <c r="P132" s="16">
        <f t="shared" si="29"/>
        <v>0.11865032269363153</v>
      </c>
      <c r="Q132" s="16">
        <f t="shared" si="30"/>
        <v>1.9056633925628561</v>
      </c>
      <c r="R132" s="16">
        <f t="shared" si="31"/>
        <v>5.6634082148111629E-2</v>
      </c>
      <c r="S132" s="16">
        <f t="shared" si="32"/>
        <v>0.1893898406312825</v>
      </c>
      <c r="T132" s="16">
        <f t="shared" si="33"/>
        <v>1.9057631448497996</v>
      </c>
      <c r="U132" s="66">
        <f t="shared" si="34"/>
        <v>4.8891482316941737</v>
      </c>
      <c r="V132" s="66"/>
      <c r="W132" s="66"/>
    </row>
    <row r="133" spans="1:23" x14ac:dyDescent="0.25">
      <c r="A133">
        <v>156</v>
      </c>
      <c r="B133" s="49">
        <v>6.5531577472685901E-4</v>
      </c>
      <c r="C133" s="49">
        <v>9.8368669914370905E-9</v>
      </c>
      <c r="D133" s="49">
        <v>1.2944845597225999E-3</v>
      </c>
      <c r="E133" s="49">
        <v>2.5537274195547201E-5</v>
      </c>
      <c r="F133" s="49">
        <v>7.5112294573237197E-6</v>
      </c>
      <c r="G133" s="49">
        <v>1.1343659664518801E-6</v>
      </c>
      <c r="H133" s="49">
        <v>7.5190116179542398E-4</v>
      </c>
      <c r="I133" s="50"/>
      <c r="J133">
        <v>0.95396657319576195</v>
      </c>
      <c r="K133">
        <f t="shared" si="24"/>
        <v>9.3840422948037458E-9</v>
      </c>
      <c r="L133">
        <f t="shared" si="25"/>
        <v>1.3106315477367076E-3</v>
      </c>
      <c r="M133" s="16">
        <f t="shared" si="26"/>
        <v>1.7170103282777811E-12</v>
      </c>
      <c r="N133" s="16">
        <f t="shared" si="27"/>
        <v>0.10935966471756013</v>
      </c>
      <c r="O133" s="16">
        <f t="shared" si="28"/>
        <v>0.60121174003317113</v>
      </c>
      <c r="P133" s="16">
        <f t="shared" si="29"/>
        <v>0.11828243332401032</v>
      </c>
      <c r="Q133" s="16">
        <f t="shared" si="30"/>
        <v>1.8980089500297403</v>
      </c>
      <c r="R133" s="16">
        <f t="shared" si="31"/>
        <v>5.6501410301081148E-2</v>
      </c>
      <c r="S133" s="16">
        <f t="shared" si="32"/>
        <v>0.18901190784358796</v>
      </c>
      <c r="T133" s="16">
        <f t="shared" si="33"/>
        <v>1.8981082301917336</v>
      </c>
      <c r="U133" s="66">
        <f t="shared" si="34"/>
        <v>4.8704843364408843</v>
      </c>
      <c r="V133" s="66"/>
      <c r="W133" s="66"/>
    </row>
    <row r="134" spans="1:23" x14ac:dyDescent="0.25">
      <c r="A134">
        <v>706</v>
      </c>
      <c r="B134" s="49">
        <v>3.08366175376174E-4</v>
      </c>
      <c r="C134" s="49">
        <v>2.1089183962516998E-9</v>
      </c>
      <c r="D134" s="49">
        <v>5.8053321302399096E-4</v>
      </c>
      <c r="E134" s="49">
        <v>2.4739314433380398E-6</v>
      </c>
      <c r="F134" s="49">
        <v>1.5475160976407998E-5</v>
      </c>
      <c r="G134" s="49">
        <v>5.2509187887351797E-6</v>
      </c>
      <c r="H134" s="49">
        <v>7.2838329705075995E-5</v>
      </c>
      <c r="I134" s="50"/>
      <c r="J134">
        <v>0.957321339871958</v>
      </c>
      <c r="K134">
        <f t="shared" si="24"/>
        <v>2.0189125847802982E-9</v>
      </c>
      <c r="L134">
        <f t="shared" si="25"/>
        <v>6.1673234484714589E-4</v>
      </c>
      <c r="M134" s="16">
        <f t="shared" si="26"/>
        <v>5.9052021119407414E-12</v>
      </c>
      <c r="N134" s="16">
        <f t="shared" si="27"/>
        <v>0.13974604667081927</v>
      </c>
      <c r="O134" s="16">
        <f t="shared" si="28"/>
        <v>0.38362907104950061</v>
      </c>
      <c r="P134" s="16">
        <f t="shared" si="29"/>
        <v>0.15784385894192376</v>
      </c>
      <c r="Q134" s="16">
        <f t="shared" si="30"/>
        <v>0.59237846543129791</v>
      </c>
      <c r="R134" s="16">
        <f t="shared" si="31"/>
        <v>0.32551968715273133</v>
      </c>
      <c r="S134" s="16">
        <f t="shared" si="32"/>
        <v>2.6130353496482055</v>
      </c>
      <c r="T134" s="16">
        <f t="shared" si="33"/>
        <v>0.59238443942852936</v>
      </c>
      <c r="U134" s="66">
        <f t="shared" si="34"/>
        <v>4.8045369183230076</v>
      </c>
      <c r="V134" s="66"/>
      <c r="W134" s="66"/>
    </row>
    <row r="135" spans="1:23" x14ac:dyDescent="0.25">
      <c r="A135">
        <v>1414</v>
      </c>
      <c r="B135" s="49">
        <v>6.5430014316851699E-4</v>
      </c>
      <c r="C135" s="49">
        <v>9.8064530467164205E-9</v>
      </c>
      <c r="D135" s="49">
        <v>1.29242776937671E-3</v>
      </c>
      <c r="E135" s="49">
        <v>2.5418407820803701E-5</v>
      </c>
      <c r="F135" s="49">
        <v>7.5222310485825E-6</v>
      </c>
      <c r="G135" s="49">
        <v>1.1378596258451499E-6</v>
      </c>
      <c r="H135" s="49">
        <v>7.4840127463971602E-4</v>
      </c>
      <c r="I135" s="50"/>
      <c r="J135">
        <v>0.95397598186019805</v>
      </c>
      <c r="K135">
        <f t="shared" si="24"/>
        <v>9.3551206738072271E-9</v>
      </c>
      <c r="L135">
        <f t="shared" si="25"/>
        <v>1.3086002846466735E-3</v>
      </c>
      <c r="M135" s="16">
        <f t="shared" si="26"/>
        <v>1.6903605889031435E-12</v>
      </c>
      <c r="N135" s="16">
        <f t="shared" si="27"/>
        <v>0.1079998912282205</v>
      </c>
      <c r="O135" s="16">
        <f t="shared" si="28"/>
        <v>0.59272949857133639</v>
      </c>
      <c r="P135" s="16">
        <f t="shared" si="29"/>
        <v>0.11681821088380187</v>
      </c>
      <c r="Q135" s="16">
        <f t="shared" si="30"/>
        <v>1.8676372184789336</v>
      </c>
      <c r="R135" s="16">
        <f t="shared" si="31"/>
        <v>5.5971858189210251E-2</v>
      </c>
      <c r="S135" s="16">
        <f t="shared" si="32"/>
        <v>0.18750124236932952</v>
      </c>
      <c r="T135" s="16">
        <f t="shared" si="33"/>
        <v>1.8677346291797405</v>
      </c>
      <c r="U135" s="66">
        <f t="shared" si="34"/>
        <v>4.796392548900573</v>
      </c>
      <c r="V135" s="66"/>
      <c r="W135" s="66"/>
    </row>
    <row r="136" spans="1:23" x14ac:dyDescent="0.25">
      <c r="A136">
        <v>862</v>
      </c>
      <c r="B136" s="49">
        <v>3.0919925158728098E-4</v>
      </c>
      <c r="C136" s="49">
        <v>2.1210063444656E-9</v>
      </c>
      <c r="D136" s="49">
        <v>5.8231024017153105E-4</v>
      </c>
      <c r="E136" s="49">
        <v>2.49568132300491E-6</v>
      </c>
      <c r="F136" s="49">
        <v>1.5434643481038898E-5</v>
      </c>
      <c r="G136" s="49">
        <v>5.22109110728607E-6</v>
      </c>
      <c r="H136" s="49">
        <v>7.34787025464017E-5</v>
      </c>
      <c r="I136" s="50"/>
      <c r="J136">
        <v>0.95731303542611201</v>
      </c>
      <c r="K136">
        <f t="shared" si="24"/>
        <v>2.0304670217784051E-9</v>
      </c>
      <c r="L136">
        <f t="shared" si="25"/>
        <v>6.1839849723455034E-4</v>
      </c>
      <c r="M136" s="16">
        <f t="shared" si="26"/>
        <v>5.9400115534773731E-12</v>
      </c>
      <c r="N136" s="16">
        <f t="shared" si="27"/>
        <v>0.13848413523970049</v>
      </c>
      <c r="O136" s="16">
        <f t="shared" si="28"/>
        <v>0.38093128846941532</v>
      </c>
      <c r="P136" s="16">
        <f t="shared" si="29"/>
        <v>0.1563813261534335</v>
      </c>
      <c r="Q136" s="16">
        <f t="shared" si="30"/>
        <v>0.58926535814476433</v>
      </c>
      <c r="R136" s="16">
        <f t="shared" si="31"/>
        <v>0.32084440199319975</v>
      </c>
      <c r="S136" s="16">
        <f t="shared" si="32"/>
        <v>2.5652048956358038</v>
      </c>
      <c r="T136" s="16">
        <f t="shared" si="33"/>
        <v>0.58927134211485255</v>
      </c>
      <c r="U136" s="66">
        <f t="shared" si="34"/>
        <v>4.7403827477511697</v>
      </c>
      <c r="V136" s="66"/>
      <c r="W136" s="66"/>
    </row>
    <row r="137" spans="1:23" x14ac:dyDescent="0.25">
      <c r="A137">
        <v>35</v>
      </c>
      <c r="B137" s="49">
        <v>3.0934813567936199E-4</v>
      </c>
      <c r="C137" s="49">
        <v>2.1231699607349302E-9</v>
      </c>
      <c r="D137" s="49">
        <v>5.8262774980528205E-4</v>
      </c>
      <c r="E137" s="49">
        <v>2.4995810097315E-6</v>
      </c>
      <c r="F137" s="49">
        <v>1.5427425351405698E-5</v>
      </c>
      <c r="G137" s="49">
        <v>5.2157880743544001E-6</v>
      </c>
      <c r="H137" s="49">
        <v>7.3593519440191E-5</v>
      </c>
      <c r="I137" s="50"/>
      <c r="J137">
        <v>0.95731155129686796</v>
      </c>
      <c r="K137">
        <f t="shared" si="24"/>
        <v>2.0325351287780662E-9</v>
      </c>
      <c r="L137">
        <f t="shared" si="25"/>
        <v>6.186962654124872E-4</v>
      </c>
      <c r="M137" s="16">
        <f t="shared" si="26"/>
        <v>5.9462368238172845E-12</v>
      </c>
      <c r="N137" s="16">
        <f t="shared" si="27"/>
        <v>0.13825921424489201</v>
      </c>
      <c r="O137" s="16">
        <f t="shared" si="28"/>
        <v>0.38044941802117466</v>
      </c>
      <c r="P137" s="16">
        <f t="shared" si="29"/>
        <v>0.15612072547909875</v>
      </c>
      <c r="Q137" s="16">
        <f t="shared" si="30"/>
        <v>0.58870805465325338</v>
      </c>
      <c r="R137" s="16">
        <f t="shared" si="31"/>
        <v>0.32001505604010128</v>
      </c>
      <c r="S137" s="16">
        <f t="shared" si="32"/>
        <v>2.5567474253096321</v>
      </c>
      <c r="T137" s="16">
        <f t="shared" si="33"/>
        <v>0.58871404036269781</v>
      </c>
      <c r="U137" s="66">
        <f t="shared" si="34"/>
        <v>4.7290139341108492</v>
      </c>
      <c r="V137" s="66"/>
      <c r="W137" s="66"/>
    </row>
    <row r="138" spans="1:23" x14ac:dyDescent="0.25">
      <c r="A138">
        <v>819</v>
      </c>
      <c r="B138" s="49">
        <v>6.5329257951103105E-4</v>
      </c>
      <c r="C138" s="49">
        <v>9.7763253221888408E-9</v>
      </c>
      <c r="D138" s="49">
        <v>1.29038724950535E-3</v>
      </c>
      <c r="E138" s="49">
        <v>2.5300842931801699E-5</v>
      </c>
      <c r="F138" s="49">
        <v>7.53317904398001E-6</v>
      </c>
      <c r="G138" s="49">
        <v>1.1413417949786599E-6</v>
      </c>
      <c r="H138" s="49">
        <v>7.4493970871630799E-4</v>
      </c>
      <c r="I138" s="50"/>
      <c r="J138">
        <v>0.95398531826493804</v>
      </c>
      <c r="K138">
        <f t="shared" si="24"/>
        <v>9.3264708239498944E-9</v>
      </c>
      <c r="L138">
        <f t="shared" si="25"/>
        <v>1.3065851730629666E-3</v>
      </c>
      <c r="M138" s="16">
        <f t="shared" si="26"/>
        <v>-1.4040904403020323E-11</v>
      </c>
      <c r="N138" s="16">
        <f t="shared" si="27"/>
        <v>0.10665932496792517</v>
      </c>
      <c r="O138" s="16">
        <f t="shared" si="28"/>
        <v>0.5843864959966879</v>
      </c>
      <c r="P138" s="16">
        <f t="shared" si="29"/>
        <v>0.11537458278096151</v>
      </c>
      <c r="Q138" s="16">
        <f t="shared" si="30"/>
        <v>1.8378389894659546</v>
      </c>
      <c r="R138" s="16">
        <f t="shared" si="31"/>
        <v>5.5447360954785065E-2</v>
      </c>
      <c r="S138" s="16">
        <f t="shared" si="32"/>
        <v>0.18600157663209829</v>
      </c>
      <c r="T138" s="16">
        <f t="shared" si="33"/>
        <v>1.8379345720554681</v>
      </c>
      <c r="U138" s="66">
        <f t="shared" si="34"/>
        <v>4.7236429028538804</v>
      </c>
      <c r="V138" s="66"/>
      <c r="W138" s="66"/>
    </row>
    <row r="139" spans="1:23" x14ac:dyDescent="0.25">
      <c r="A139">
        <v>1426</v>
      </c>
      <c r="B139" s="49">
        <v>6.5291678953995698E-4</v>
      </c>
      <c r="C139" s="49">
        <v>9.7651000125640799E-9</v>
      </c>
      <c r="D139" s="49">
        <v>1.28962617160663E-3</v>
      </c>
      <c r="E139" s="49">
        <v>2.5257085697001401E-5</v>
      </c>
      <c r="F139" s="49">
        <v>7.5372708947525603E-6</v>
      </c>
      <c r="G139" s="49">
        <v>1.14264470326216E-6</v>
      </c>
      <c r="H139" s="49">
        <v>7.4365132626704204E-4</v>
      </c>
      <c r="I139" s="50"/>
      <c r="J139">
        <v>0.95398880113406803</v>
      </c>
      <c r="K139">
        <f t="shared" si="24"/>
        <v>9.315796053940279E-9</v>
      </c>
      <c r="L139">
        <f t="shared" si="25"/>
        <v>1.3058335929993848E-3</v>
      </c>
      <c r="M139" s="16">
        <f t="shared" si="26"/>
        <v>-1.3919470904777398E-11</v>
      </c>
      <c r="N139" s="16">
        <f t="shared" si="27"/>
        <v>0.10616147891711288</v>
      </c>
      <c r="O139" s="16">
        <f t="shared" si="28"/>
        <v>0.58129309169638532</v>
      </c>
      <c r="P139" s="16">
        <f t="shared" si="29"/>
        <v>0.1148384331854396</v>
      </c>
      <c r="Q139" s="16">
        <f t="shared" si="30"/>
        <v>1.8268093873883204</v>
      </c>
      <c r="R139" s="16">
        <f t="shared" si="31"/>
        <v>5.5251962176233065E-2</v>
      </c>
      <c r="S139" s="16">
        <f t="shared" si="32"/>
        <v>0.18544200113415318</v>
      </c>
      <c r="T139" s="16">
        <f t="shared" si="33"/>
        <v>1.8269042948457712</v>
      </c>
      <c r="U139" s="66">
        <f t="shared" si="34"/>
        <v>4.6967006493434162</v>
      </c>
      <c r="V139" s="66"/>
      <c r="W139" s="66"/>
    </row>
    <row r="140" spans="1:23" x14ac:dyDescent="0.25">
      <c r="A140">
        <v>64</v>
      </c>
      <c r="B140" s="49">
        <v>6.52687449312543E-4</v>
      </c>
      <c r="C140" s="49">
        <v>9.7582523772552594E-9</v>
      </c>
      <c r="D140" s="49">
        <v>1.2891616889300201E-3</v>
      </c>
      <c r="E140" s="49">
        <v>2.52304054239891E-5</v>
      </c>
      <c r="F140" s="49">
        <v>7.5397704118532304E-6</v>
      </c>
      <c r="G140" s="49">
        <v>1.14344096929661E-6</v>
      </c>
      <c r="H140" s="49">
        <v>7.4286575573611203E-4</v>
      </c>
      <c r="I140" s="50"/>
      <c r="J140">
        <v>0.95399092686234499</v>
      </c>
      <c r="K140">
        <f t="shared" si="24"/>
        <v>9.309284229934426E-9</v>
      </c>
      <c r="L140">
        <f t="shared" si="25"/>
        <v>1.3053749124706459E-3</v>
      </c>
      <c r="M140" s="16">
        <f t="shared" si="26"/>
        <v>-1.3845559971505675E-11</v>
      </c>
      <c r="N140" s="16">
        <f t="shared" si="27"/>
        <v>0.10585822154012858</v>
      </c>
      <c r="O140" s="16">
        <f t="shared" si="28"/>
        <v>0.57941009217247363</v>
      </c>
      <c r="P140" s="16">
        <f t="shared" si="29"/>
        <v>0.11451183687933676</v>
      </c>
      <c r="Q140" s="16">
        <f t="shared" si="30"/>
        <v>1.8201005553872172</v>
      </c>
      <c r="R140" s="16">
        <f t="shared" si="31"/>
        <v>5.513277204405357E-2</v>
      </c>
      <c r="S140" s="16">
        <f t="shared" si="32"/>
        <v>0.18510043432592638</v>
      </c>
      <c r="T140" s="16">
        <f t="shared" si="33"/>
        <v>1.8201950525980175</v>
      </c>
      <c r="U140" s="66">
        <f t="shared" si="34"/>
        <v>4.6803089649471534</v>
      </c>
      <c r="V140" s="66"/>
      <c r="W140" s="66"/>
    </row>
    <row r="141" spans="1:23" x14ac:dyDescent="0.25">
      <c r="A141">
        <v>1041</v>
      </c>
      <c r="B141" s="49">
        <v>3.1022424255780002E-4</v>
      </c>
      <c r="C141" s="49">
        <v>2.1359220439934599E-9</v>
      </c>
      <c r="D141" s="49">
        <v>5.8449568278294095E-4</v>
      </c>
      <c r="E141" s="49">
        <v>2.52260642714551E-6</v>
      </c>
      <c r="F141" s="49">
        <v>1.5385090752960301E-5</v>
      </c>
      <c r="G141" s="49">
        <v>5.1847507658956398E-6</v>
      </c>
      <c r="H141" s="49">
        <v>7.4271447505126496E-5</v>
      </c>
      <c r="I141" s="50"/>
      <c r="J141">
        <v>0.95730281801536299</v>
      </c>
      <c r="K141">
        <f t="shared" si="24"/>
        <v>2.0447241917760732E-9</v>
      </c>
      <c r="L141">
        <f t="shared" si="25"/>
        <v>6.2044847913271322E-4</v>
      </c>
      <c r="M141" s="16">
        <f t="shared" si="26"/>
        <v>5.9828867891742357E-12</v>
      </c>
      <c r="N141" s="16">
        <f t="shared" si="27"/>
        <v>0.13693937183668842</v>
      </c>
      <c r="O141" s="16">
        <f t="shared" si="28"/>
        <v>0.37761552970057094</v>
      </c>
      <c r="P141" s="16">
        <f t="shared" si="29"/>
        <v>0.1545919922010551</v>
      </c>
      <c r="Q141" s="16">
        <f t="shared" si="30"/>
        <v>0.58542287093166179</v>
      </c>
      <c r="R141" s="16">
        <f t="shared" si="31"/>
        <v>0.31517251811798203</v>
      </c>
      <c r="S141" s="16">
        <f t="shared" si="32"/>
        <v>2.5075280467622685</v>
      </c>
      <c r="T141" s="16">
        <f t="shared" si="33"/>
        <v>0.58542886661099081</v>
      </c>
      <c r="U141" s="66">
        <f t="shared" si="34"/>
        <v>4.662699196161217</v>
      </c>
      <c r="V141" s="66"/>
      <c r="W141" s="66"/>
    </row>
    <row r="142" spans="1:23" x14ac:dyDescent="0.25">
      <c r="A142">
        <v>295</v>
      </c>
      <c r="B142" s="49">
        <v>6.5134490027153895E-4</v>
      </c>
      <c r="C142" s="49">
        <v>9.7182128082641296E-9</v>
      </c>
      <c r="D142" s="49">
        <v>1.28644253745126E-3</v>
      </c>
      <c r="E142" s="49">
        <v>2.50745886169235E-5</v>
      </c>
      <c r="F142" s="49">
        <v>7.5544376977936198E-6</v>
      </c>
      <c r="G142" s="49">
        <v>1.1481193249074599E-6</v>
      </c>
      <c r="H142" s="49">
        <v>7.3827790614294797E-4</v>
      </c>
      <c r="I142" s="50"/>
      <c r="J142">
        <v>0.95400337344089403</v>
      </c>
      <c r="K142">
        <f t="shared" si="24"/>
        <v>9.2712078029004832E-9</v>
      </c>
      <c r="L142">
        <f t="shared" si="25"/>
        <v>1.3026898139589464E-3</v>
      </c>
      <c r="M142" s="16">
        <f t="shared" si="26"/>
        <v>-1.3415868517367E-11</v>
      </c>
      <c r="N142" s="16">
        <f t="shared" si="27"/>
        <v>0.10409166607934785</v>
      </c>
      <c r="O142" s="16">
        <f t="shared" si="28"/>
        <v>0.56846094869964525</v>
      </c>
      <c r="P142" s="16">
        <f t="shared" si="29"/>
        <v>0.11260922359217015</v>
      </c>
      <c r="Q142" s="16">
        <f t="shared" si="30"/>
        <v>1.7811664742708175</v>
      </c>
      <c r="R142" s="16">
        <f t="shared" si="31"/>
        <v>5.4435952040608464E-2</v>
      </c>
      <c r="S142" s="16">
        <f t="shared" si="32"/>
        <v>0.1830999631635018</v>
      </c>
      <c r="T142" s="16">
        <f t="shared" si="33"/>
        <v>1.7812585967749899</v>
      </c>
      <c r="U142" s="66">
        <f t="shared" si="34"/>
        <v>4.5851228246210809</v>
      </c>
      <c r="V142" s="66"/>
      <c r="W142" s="66"/>
    </row>
    <row r="143" spans="1:23" x14ac:dyDescent="0.25">
      <c r="A143">
        <v>801</v>
      </c>
      <c r="B143" s="49">
        <v>6.5065193697624304E-4</v>
      </c>
      <c r="C143" s="49">
        <v>9.6975770899142292E-9</v>
      </c>
      <c r="D143" s="49">
        <v>1.28503897539085E-3</v>
      </c>
      <c r="E143" s="49">
        <v>2.4994409047905101E-5</v>
      </c>
      <c r="F143" s="49">
        <v>7.5620319037338498E-6</v>
      </c>
      <c r="G143" s="49">
        <v>1.15054552732936E-6</v>
      </c>
      <c r="H143" s="49">
        <v>7.3591710975243901E-4</v>
      </c>
      <c r="I143" s="50"/>
      <c r="J143">
        <v>0.95400979957200704</v>
      </c>
      <c r="K143">
        <f t="shared" si="24"/>
        <v>9.2515835758831608E-9</v>
      </c>
      <c r="L143">
        <f t="shared" si="25"/>
        <v>1.3013038871485571E-3</v>
      </c>
      <c r="M143" s="16">
        <f t="shared" si="26"/>
        <v>-1.3196071070098727E-11</v>
      </c>
      <c r="N143" s="16">
        <f t="shared" si="27"/>
        <v>0.10318566599590982</v>
      </c>
      <c r="O143" s="16">
        <f t="shared" si="28"/>
        <v>0.56285872980705598</v>
      </c>
      <c r="P143" s="16">
        <f t="shared" si="29"/>
        <v>0.11163337625438229</v>
      </c>
      <c r="Q143" s="16">
        <f t="shared" si="30"/>
        <v>1.76129596727687</v>
      </c>
      <c r="R143" s="16">
        <f t="shared" si="31"/>
        <v>5.4076904366403021E-2</v>
      </c>
      <c r="S143" s="16">
        <f t="shared" si="32"/>
        <v>0.18206679561501274</v>
      </c>
      <c r="T143" s="16">
        <f t="shared" si="33"/>
        <v>1.7613868818771847</v>
      </c>
      <c r="U143" s="66">
        <f t="shared" si="34"/>
        <v>4.5365043211928189</v>
      </c>
      <c r="V143" s="66"/>
      <c r="W143" s="66"/>
    </row>
    <row r="144" spans="1:23" x14ac:dyDescent="0.25">
      <c r="A144">
        <v>858</v>
      </c>
      <c r="B144" s="49">
        <v>6.5064321132032301E-4</v>
      </c>
      <c r="C144" s="49">
        <v>9.6973173832022292E-9</v>
      </c>
      <c r="D144" s="49">
        <v>1.2850213017612799E-3</v>
      </c>
      <c r="E144" s="49">
        <v>2.4993400509691499E-5</v>
      </c>
      <c r="F144" s="49">
        <v>7.5621276312875304E-6</v>
      </c>
      <c r="G144" s="49">
        <v>1.15057612748365E-6</v>
      </c>
      <c r="H144" s="49">
        <v>7.3588741449094402E-4</v>
      </c>
      <c r="I144" s="50"/>
      <c r="J144">
        <v>0.95400988049624802</v>
      </c>
      <c r="K144">
        <f t="shared" si="24"/>
        <v>9.251336597882948E-9</v>
      </c>
      <c r="L144">
        <f t="shared" si="25"/>
        <v>1.3012864358339555E-3</v>
      </c>
      <c r="M144" s="16">
        <f t="shared" si="26"/>
        <v>-1.3193309493239475E-11</v>
      </c>
      <c r="N144" s="16">
        <f t="shared" si="27"/>
        <v>0.10317428306951965</v>
      </c>
      <c r="O144" s="16">
        <f t="shared" si="28"/>
        <v>0.56278840096764204</v>
      </c>
      <c r="P144" s="16">
        <f t="shared" si="29"/>
        <v>0.11162111547493718</v>
      </c>
      <c r="Q144" s="16">
        <f t="shared" si="30"/>
        <v>1.7610467360395001</v>
      </c>
      <c r="R144" s="16">
        <f t="shared" si="31"/>
        <v>5.4072386030212249E-2</v>
      </c>
      <c r="S144" s="16">
        <f t="shared" si="32"/>
        <v>0.18205378359359178</v>
      </c>
      <c r="T144" s="16">
        <f t="shared" si="33"/>
        <v>1.7611376355069011</v>
      </c>
      <c r="U144" s="66">
        <f t="shared" si="34"/>
        <v>4.5358943406823045</v>
      </c>
      <c r="V144" s="66"/>
      <c r="W144" s="66"/>
    </row>
    <row r="145" spans="1:23" x14ac:dyDescent="0.25">
      <c r="A145">
        <v>865</v>
      </c>
      <c r="B145" s="49">
        <v>6.4895464472653505E-4</v>
      </c>
      <c r="C145" s="49">
        <v>9.6471224040350594E-9</v>
      </c>
      <c r="D145" s="49">
        <v>1.2816010261934999E-3</v>
      </c>
      <c r="E145" s="49">
        <v>2.47987296507606E-5</v>
      </c>
      <c r="F145" s="49">
        <v>7.58070089071785E-6</v>
      </c>
      <c r="G145" s="49">
        <v>1.1565212639398701E-6</v>
      </c>
      <c r="H145" s="49">
        <v>7.3015555290835703E-4</v>
      </c>
      <c r="I145" s="50"/>
      <c r="J145">
        <v>0.954025544341777</v>
      </c>
      <c r="K145">
        <f t="shared" si="24"/>
        <v>9.2036012028413004E-9</v>
      </c>
      <c r="L145">
        <f t="shared" si="25"/>
        <v>1.2979093021164712E-3</v>
      </c>
      <c r="M145" s="16">
        <f t="shared" si="26"/>
        <v>-1.2663401269242562E-11</v>
      </c>
      <c r="N145" s="16">
        <f t="shared" si="27"/>
        <v>0.10098330594703536</v>
      </c>
      <c r="O145" s="16">
        <f t="shared" si="28"/>
        <v>0.54927804547368098</v>
      </c>
      <c r="P145" s="16">
        <f t="shared" si="29"/>
        <v>0.10926103160228461</v>
      </c>
      <c r="Q145" s="16">
        <f t="shared" si="30"/>
        <v>1.7132696484541656</v>
      </c>
      <c r="R145" s="16">
        <f t="shared" si="31"/>
        <v>5.3199300426711359E-2</v>
      </c>
      <c r="S145" s="16">
        <f t="shared" si="32"/>
        <v>0.17953457023768954</v>
      </c>
      <c r="T145" s="16">
        <f t="shared" si="33"/>
        <v>1.7133576550718148</v>
      </c>
      <c r="U145" s="66">
        <f t="shared" si="34"/>
        <v>4.4188835572133822</v>
      </c>
      <c r="V145" s="66"/>
      <c r="W145" s="66"/>
    </row>
    <row r="146" spans="1:23" x14ac:dyDescent="0.25">
      <c r="A146">
        <v>1430</v>
      </c>
      <c r="B146" s="49">
        <v>6.4894159923043198E-4</v>
      </c>
      <c r="C146" s="49">
        <v>9.6467350950422204E-9</v>
      </c>
      <c r="D146" s="49">
        <v>1.28157460096045E-3</v>
      </c>
      <c r="E146" s="49">
        <v>2.4797229527163701E-5</v>
      </c>
      <c r="F146" s="49">
        <v>7.5808447588129003E-6</v>
      </c>
      <c r="G146" s="49">
        <v>1.15656737722284E-6</v>
      </c>
      <c r="H146" s="49">
        <v>7.3011138348343595E-4</v>
      </c>
      <c r="I146" s="50"/>
      <c r="J146">
        <v>0.95402566538505695</v>
      </c>
      <c r="K146">
        <f t="shared" si="24"/>
        <v>9.2032328678410355E-9</v>
      </c>
      <c r="L146">
        <f t="shared" si="25"/>
        <v>1.2978832111202037E-3</v>
      </c>
      <c r="M146" s="16">
        <f t="shared" si="26"/>
        <v>-1.2659339678497842E-11</v>
      </c>
      <c r="N146" s="16">
        <f t="shared" si="27"/>
        <v>0.10096647047004427</v>
      </c>
      <c r="O146" s="16">
        <f t="shared" si="28"/>
        <v>0.54917443650274544</v>
      </c>
      <c r="P146" s="16">
        <f t="shared" si="29"/>
        <v>0.10924289563687706</v>
      </c>
      <c r="Q146" s="16">
        <f t="shared" si="30"/>
        <v>1.7129040317404107</v>
      </c>
      <c r="R146" s="16">
        <f t="shared" si="31"/>
        <v>5.3192565258457121E-2</v>
      </c>
      <c r="S146" s="16">
        <f t="shared" si="32"/>
        <v>0.17951509862832088</v>
      </c>
      <c r="T146" s="16">
        <f t="shared" si="33"/>
        <v>1.7129920162828638</v>
      </c>
      <c r="U146" s="66">
        <f t="shared" si="34"/>
        <v>4.4179875145197194</v>
      </c>
      <c r="V146" s="66"/>
      <c r="W146" s="66"/>
    </row>
    <row r="147" spans="1:23" x14ac:dyDescent="0.25">
      <c r="A147">
        <v>712</v>
      </c>
      <c r="B147" s="49">
        <v>3.1364810741602202E-4</v>
      </c>
      <c r="C147" s="49">
        <v>2.1860906714318399E-9</v>
      </c>
      <c r="D147" s="49">
        <v>5.9178840854815504E-4</v>
      </c>
      <c r="E147" s="49">
        <v>2.61387134637455E-6</v>
      </c>
      <c r="F147" s="49">
        <v>1.5221914532019701E-5</v>
      </c>
      <c r="G147" s="49">
        <v>5.0661571840701297E-6</v>
      </c>
      <c r="H147" s="49">
        <v>7.6958524389458401E-5</v>
      </c>
      <c r="I147" s="50"/>
      <c r="J147">
        <v>0.95726868931630205</v>
      </c>
      <c r="K147">
        <f t="shared" si="24"/>
        <v>2.0926761517681522E-9</v>
      </c>
      <c r="L147">
        <f t="shared" si="25"/>
        <v>6.2729620870559312E-4</v>
      </c>
      <c r="M147" s="16">
        <f t="shared" si="26"/>
        <v>6.1264508997656742E-12</v>
      </c>
      <c r="N147" s="16">
        <f t="shared" si="27"/>
        <v>0.13184207564692013</v>
      </c>
      <c r="O147" s="16">
        <f t="shared" si="28"/>
        <v>0.36656940763568246</v>
      </c>
      <c r="P147" s="16">
        <f t="shared" si="29"/>
        <v>0.14869556573270049</v>
      </c>
      <c r="Q147" s="16">
        <f t="shared" si="30"/>
        <v>0.57249194214968169</v>
      </c>
      <c r="R147" s="16">
        <f t="shared" si="31"/>
        <v>0.29685263936333395</v>
      </c>
      <c r="S147" s="16">
        <f t="shared" si="32"/>
        <v>2.3238668109028713</v>
      </c>
      <c r="T147" s="16">
        <f t="shared" si="33"/>
        <v>0.5724979723840361</v>
      </c>
      <c r="U147" s="66">
        <f t="shared" si="34"/>
        <v>4.4128164138152259</v>
      </c>
      <c r="V147" s="66"/>
      <c r="W147" s="66"/>
    </row>
    <row r="148" spans="1:23" x14ac:dyDescent="0.25">
      <c r="A148">
        <v>340</v>
      </c>
      <c r="B148" s="49">
        <v>6.4747131116106398E-4</v>
      </c>
      <c r="C148" s="49">
        <v>9.6031313670935696E-9</v>
      </c>
      <c r="D148" s="49">
        <v>1.27859626225248E-3</v>
      </c>
      <c r="E148" s="49">
        <v>2.4628537372137299E-5</v>
      </c>
      <c r="F148" s="49">
        <v>7.59709640067784E-6</v>
      </c>
      <c r="G148" s="49">
        <v>1.1617826040878399E-6</v>
      </c>
      <c r="H148" s="49">
        <v>7.2514443623161902E-4</v>
      </c>
      <c r="I148" s="50"/>
      <c r="J148">
        <v>0.95403931026076105</v>
      </c>
      <c r="K148">
        <f t="shared" si="24"/>
        <v>9.1617648258054286E-9</v>
      </c>
      <c r="L148">
        <f t="shared" si="25"/>
        <v>1.2949426345265564E-3</v>
      </c>
      <c r="M148" s="16">
        <f t="shared" si="26"/>
        <v>-1.2204428463370259E-11</v>
      </c>
      <c r="N148" s="16">
        <f t="shared" si="27"/>
        <v>9.9078026785963669E-2</v>
      </c>
      <c r="O148" s="16">
        <f t="shared" si="28"/>
        <v>0.53757249191034107</v>
      </c>
      <c r="P148" s="16">
        <f t="shared" si="29"/>
        <v>0.10720847063178121</v>
      </c>
      <c r="Q148" s="16">
        <f t="shared" si="30"/>
        <v>1.672038520507245</v>
      </c>
      <c r="R148" s="16">
        <f t="shared" si="31"/>
        <v>5.2434490948363013E-2</v>
      </c>
      <c r="S148" s="16">
        <f t="shared" si="32"/>
        <v>0.17731975088446339</v>
      </c>
      <c r="T148" s="16">
        <f t="shared" si="33"/>
        <v>1.6721240437276326</v>
      </c>
      <c r="U148" s="66">
        <f t="shared" si="34"/>
        <v>4.3177757953957903</v>
      </c>
      <c r="V148" s="66"/>
      <c r="W148" s="66"/>
    </row>
    <row r="149" spans="1:23" x14ac:dyDescent="0.25">
      <c r="A149">
        <v>336</v>
      </c>
      <c r="B149" s="49">
        <v>6.4741901600376297E-4</v>
      </c>
      <c r="C149" s="49">
        <v>9.6015822162474797E-9</v>
      </c>
      <c r="D149" s="49">
        <v>1.27849032543007E-3</v>
      </c>
      <c r="E149" s="49">
        <v>2.4622551152889901E-5</v>
      </c>
      <c r="F149" s="49">
        <v>7.5976757939913596E-6</v>
      </c>
      <c r="G149" s="49">
        <v>1.16196876005067E-6</v>
      </c>
      <c r="H149" s="49">
        <v>7.24968178880658E-4</v>
      </c>
      <c r="I149" s="50"/>
      <c r="J149">
        <v>0.95403979568111297</v>
      </c>
      <c r="K149">
        <f t="shared" si="24"/>
        <v>9.1602915358041531E-9</v>
      </c>
      <c r="L149">
        <f t="shared" si="25"/>
        <v>1.2948380441958872E-3</v>
      </c>
      <c r="M149" s="16">
        <f t="shared" si="26"/>
        <v>-1.2188361300164007E-11</v>
      </c>
      <c r="N149" s="16">
        <f t="shared" si="27"/>
        <v>9.901118700472436E-2</v>
      </c>
      <c r="O149" s="16">
        <f t="shared" si="28"/>
        <v>0.53716257715322879</v>
      </c>
      <c r="P149" s="16">
        <f t="shared" si="29"/>
        <v>0.10713646014049558</v>
      </c>
      <c r="Q149" s="16">
        <f t="shared" si="30"/>
        <v>1.6705974293266042</v>
      </c>
      <c r="R149" s="16">
        <f t="shared" si="31"/>
        <v>5.2407565001527663E-2</v>
      </c>
      <c r="S149" s="16">
        <f t="shared" si="32"/>
        <v>0.17724163826349465</v>
      </c>
      <c r="T149" s="16">
        <f t="shared" si="33"/>
        <v>1.6706828659705906</v>
      </c>
      <c r="U149" s="66">
        <f t="shared" si="34"/>
        <v>4.3142397228606661</v>
      </c>
      <c r="V149" s="66"/>
      <c r="W149" s="66"/>
    </row>
    <row r="150" spans="1:23" x14ac:dyDescent="0.25">
      <c r="A150">
        <v>330</v>
      </c>
      <c r="B150" s="49">
        <v>3.1506042174141001E-4</v>
      </c>
      <c r="C150" s="49">
        <v>2.2069392421735401E-9</v>
      </c>
      <c r="D150" s="49">
        <v>5.9479330737098395E-4</v>
      </c>
      <c r="E150" s="49">
        <v>2.6521148914832898E-6</v>
      </c>
      <c r="F150" s="49">
        <v>1.5155639437436099E-5</v>
      </c>
      <c r="G150" s="49">
        <v>5.0184579904014197E-6</v>
      </c>
      <c r="H150" s="49">
        <v>7.80845142892574E-5</v>
      </c>
      <c r="I150" s="50"/>
      <c r="J150">
        <v>0.95725461235816001</v>
      </c>
      <c r="K150">
        <f t="shared" si="24"/>
        <v>2.1126027687648436E-9</v>
      </c>
      <c r="L150">
        <f t="shared" si="25"/>
        <v>6.3012083729701543E-4</v>
      </c>
      <c r="M150" s="16">
        <f t="shared" si="26"/>
        <v>6.1858045820808332E-12</v>
      </c>
      <c r="N150" s="16">
        <f t="shared" si="27"/>
        <v>0.12976764924571155</v>
      </c>
      <c r="O150" s="16">
        <f t="shared" si="28"/>
        <v>0.36202720094184471</v>
      </c>
      <c r="P150" s="16">
        <f t="shared" si="29"/>
        <v>0.14629935081768736</v>
      </c>
      <c r="Q150" s="16">
        <f t="shared" si="30"/>
        <v>0.56711631620479253</v>
      </c>
      <c r="R150" s="16">
        <f t="shared" si="31"/>
        <v>0.28956852856287751</v>
      </c>
      <c r="S150" s="16">
        <f t="shared" si="32"/>
        <v>2.2519664173306535</v>
      </c>
      <c r="T150" s="16">
        <f t="shared" si="33"/>
        <v>0.5671223586142754</v>
      </c>
      <c r="U150" s="66">
        <f t="shared" si="34"/>
        <v>4.3138678217178423</v>
      </c>
      <c r="V150" s="66"/>
      <c r="W150" s="66"/>
    </row>
    <row r="151" spans="1:23" x14ac:dyDescent="0.25">
      <c r="A151">
        <v>1435</v>
      </c>
      <c r="B151" s="49">
        <v>6.4718924098603695E-4</v>
      </c>
      <c r="C151" s="49">
        <v>9.5947769613850295E-9</v>
      </c>
      <c r="D151" s="49">
        <v>1.2780248563431999E-3</v>
      </c>
      <c r="E151" s="49">
        <v>2.45962600772499E-5</v>
      </c>
      <c r="F151" s="49">
        <v>7.6002226447979703E-6</v>
      </c>
      <c r="G151" s="49">
        <v>1.1627872340786701E-6</v>
      </c>
      <c r="H151" s="49">
        <v>7.2419406836582499E-4</v>
      </c>
      <c r="I151" s="50"/>
      <c r="J151">
        <v>0.95404192860750903</v>
      </c>
      <c r="K151">
        <f t="shared" si="24"/>
        <v>9.1538195167986692E-9</v>
      </c>
      <c r="L151">
        <f t="shared" si="25"/>
        <v>1.294378494089913E-3</v>
      </c>
      <c r="M151" s="16">
        <f t="shared" si="26"/>
        <v>-1.2117839176519418E-11</v>
      </c>
      <c r="N151" s="16">
        <f t="shared" si="27"/>
        <v>9.8717772912921525E-2</v>
      </c>
      <c r="O151" s="16">
        <f t="shared" si="28"/>
        <v>0.53536371717917652</v>
      </c>
      <c r="P151" s="16">
        <f t="shared" si="29"/>
        <v>0.10682034448393271</v>
      </c>
      <c r="Q151" s="16">
        <f t="shared" si="30"/>
        <v>1.6642756093645954</v>
      </c>
      <c r="R151" s="16">
        <f t="shared" si="31"/>
        <v>5.2289288085023623E-2</v>
      </c>
      <c r="S151" s="16">
        <f t="shared" si="32"/>
        <v>0.17689840378260335</v>
      </c>
      <c r="T151" s="16">
        <f t="shared" si="33"/>
        <v>1.6643606663912014</v>
      </c>
      <c r="U151" s="66">
        <f t="shared" si="34"/>
        <v>4.2987258021994545</v>
      </c>
      <c r="V151" s="66"/>
      <c r="W151" s="66"/>
    </row>
    <row r="152" spans="1:23" x14ac:dyDescent="0.25">
      <c r="A152">
        <v>457</v>
      </c>
      <c r="B152" s="49">
        <v>6.4718291751136305E-4</v>
      </c>
      <c r="C152" s="49">
        <v>9.5945897115344901E-9</v>
      </c>
      <c r="D152" s="49">
        <v>1.27801204643646E-3</v>
      </c>
      <c r="E152" s="49">
        <v>2.45955367981095E-5</v>
      </c>
      <c r="F152" s="49">
        <v>7.6002927603610604E-6</v>
      </c>
      <c r="G152" s="49">
        <v>1.1628097711656899E-6</v>
      </c>
      <c r="H152" s="49">
        <v>7.2417277224287298E-4</v>
      </c>
      <c r="I152" s="50"/>
      <c r="J152">
        <v>0.95404198730812995</v>
      </c>
      <c r="K152">
        <f t="shared" si="24"/>
        <v>9.1536414357985028E-9</v>
      </c>
      <c r="L152">
        <f t="shared" si="25"/>
        <v>1.2943658471386364E-3</v>
      </c>
      <c r="M152" s="16">
        <f t="shared" si="26"/>
        <v>-1.2115910176719626E-11</v>
      </c>
      <c r="N152" s="16">
        <f t="shared" si="27"/>
        <v>9.8709704228692463E-2</v>
      </c>
      <c r="O152" s="16">
        <f t="shared" si="28"/>
        <v>0.53531426333481291</v>
      </c>
      <c r="P152" s="16">
        <f t="shared" si="29"/>
        <v>0.10681165145057096</v>
      </c>
      <c r="Q152" s="16">
        <f t="shared" si="30"/>
        <v>1.6641018626750947</v>
      </c>
      <c r="R152" s="16">
        <f t="shared" si="31"/>
        <v>5.2286033776113766E-2</v>
      </c>
      <c r="S152" s="16">
        <f t="shared" si="32"/>
        <v>0.17688895735763374</v>
      </c>
      <c r="T152" s="16">
        <f t="shared" si="33"/>
        <v>1.6641869092725392</v>
      </c>
      <c r="U152" s="66">
        <f t="shared" si="34"/>
        <v>4.2982993820954576</v>
      </c>
      <c r="V152" s="66"/>
      <c r="W152" s="66"/>
    </row>
    <row r="153" spans="1:23" x14ac:dyDescent="0.25">
      <c r="A153">
        <v>950</v>
      </c>
      <c r="B153" s="49">
        <v>6.4587053766439401E-4</v>
      </c>
      <c r="C153" s="49">
        <v>9.55576563767108E-9</v>
      </c>
      <c r="D153" s="49">
        <v>1.27535339272705E-3</v>
      </c>
      <c r="E153" s="49">
        <v>2.4445726588207902E-5</v>
      </c>
      <c r="F153" s="49">
        <v>7.6148742348185803E-6</v>
      </c>
      <c r="G153" s="49">
        <v>1.1675016136734499E-6</v>
      </c>
      <c r="H153" s="49">
        <v>7.1976178317198004E-4</v>
      </c>
      <c r="I153" s="50"/>
      <c r="J153">
        <v>0.95405417226088995</v>
      </c>
      <c r="K153">
        <f t="shared" si="24"/>
        <v>9.116718075767338E-9</v>
      </c>
      <c r="L153">
        <f t="shared" si="25"/>
        <v>1.2917410870447229E-3</v>
      </c>
      <c r="M153" s="16">
        <f t="shared" si="26"/>
        <v>-1.1715934833456514E-11</v>
      </c>
      <c r="N153" s="16">
        <f t="shared" si="27"/>
        <v>9.7042258091647654E-2</v>
      </c>
      <c r="O153" s="16">
        <f t="shared" si="28"/>
        <v>0.52510992071843421</v>
      </c>
      <c r="P153" s="16">
        <f t="shared" si="29"/>
        <v>0.10501509653106256</v>
      </c>
      <c r="Q153" s="16">
        <f t="shared" si="30"/>
        <v>1.6283098289611344</v>
      </c>
      <c r="R153" s="16">
        <f t="shared" si="31"/>
        <v>5.1611456936348228E-2</v>
      </c>
      <c r="S153" s="16">
        <f t="shared" si="32"/>
        <v>0.17492786259829524</v>
      </c>
      <c r="T153" s="16">
        <f t="shared" si="33"/>
        <v>1.6283927318502061</v>
      </c>
      <c r="U153" s="66">
        <f t="shared" si="34"/>
        <v>4.2104091556871284</v>
      </c>
      <c r="V153" s="66"/>
      <c r="W153" s="66"/>
    </row>
    <row r="154" spans="1:23" x14ac:dyDescent="0.25">
      <c r="A154">
        <v>1059</v>
      </c>
      <c r="B154" s="49">
        <v>3.1672324571687798E-4</v>
      </c>
      <c r="C154" s="49">
        <v>2.23160146284225E-9</v>
      </c>
      <c r="D154" s="49">
        <v>5.9832879988769305E-4</v>
      </c>
      <c r="E154" s="49">
        <v>2.69759221944254E-6</v>
      </c>
      <c r="F154" s="49">
        <v>1.5078366731237201E-5</v>
      </c>
      <c r="G154" s="49">
        <v>4.9631834292847599E-6</v>
      </c>
      <c r="H154" s="49">
        <v>7.9423485917639705E-5</v>
      </c>
      <c r="I154" s="50"/>
      <c r="J154">
        <v>0.95723803928691098</v>
      </c>
      <c r="K154">
        <f t="shared" si="24"/>
        <v>2.1361738087609177E-9</v>
      </c>
      <c r="L154">
        <f t="shared" si="25"/>
        <v>6.3344648517798933E-4</v>
      </c>
      <c r="M154" s="16">
        <f t="shared" si="26"/>
        <v>6.2557666142946554E-12</v>
      </c>
      <c r="N154" s="16">
        <f t="shared" si="27"/>
        <v>0.12734635556858839</v>
      </c>
      <c r="O154" s="16">
        <f t="shared" si="28"/>
        <v>0.35669068813132482</v>
      </c>
      <c r="P154" s="16">
        <f t="shared" si="29"/>
        <v>0.14350494476390085</v>
      </c>
      <c r="Q154" s="16">
        <f t="shared" si="30"/>
        <v>0.56075689389817096</v>
      </c>
      <c r="R154" s="16">
        <f t="shared" si="31"/>
        <v>0.28118994987718487</v>
      </c>
      <c r="S154" s="16">
        <f t="shared" si="32"/>
        <v>2.1700603824151852</v>
      </c>
      <c r="T154" s="16">
        <f t="shared" si="33"/>
        <v>0.56076294905838531</v>
      </c>
      <c r="U154" s="66">
        <f t="shared" si="34"/>
        <v>4.2003121637127405</v>
      </c>
      <c r="V154" s="66"/>
      <c r="W154" s="66"/>
    </row>
    <row r="155" spans="1:23" x14ac:dyDescent="0.25">
      <c r="A155">
        <v>958</v>
      </c>
      <c r="B155" s="49">
        <v>6.4528297789916405E-4</v>
      </c>
      <c r="C155" s="49">
        <v>9.5384083549743907E-9</v>
      </c>
      <c r="D155" s="49">
        <v>1.2741630509777999E-3</v>
      </c>
      <c r="E155" s="49">
        <v>2.4378848942288002E-5</v>
      </c>
      <c r="F155" s="49">
        <v>7.6214216077916096E-6</v>
      </c>
      <c r="G155" s="49">
        <v>1.1696115517041301E-6</v>
      </c>
      <c r="H155" s="49">
        <v>7.1779264815806105E-4</v>
      </c>
      <c r="I155" s="50"/>
      <c r="J155">
        <v>0.95405962893249896</v>
      </c>
      <c r="K155">
        <f t="shared" si="24"/>
        <v>9.1002103357535151E-9</v>
      </c>
      <c r="L155">
        <f t="shared" si="25"/>
        <v>1.2905659673367322E-3</v>
      </c>
      <c r="M155" s="16">
        <f t="shared" si="26"/>
        <v>-1.1538404129085906E-11</v>
      </c>
      <c r="N155" s="16">
        <f t="shared" si="27"/>
        <v>9.6300336247033269E-2</v>
      </c>
      <c r="O155" s="16">
        <f t="shared" si="28"/>
        <v>0.52057957616432926</v>
      </c>
      <c r="P155" s="16">
        <f t="shared" si="29"/>
        <v>0.10421567492623383</v>
      </c>
      <c r="Q155" s="16">
        <f t="shared" si="30"/>
        <v>1.6124573237571107</v>
      </c>
      <c r="R155" s="16">
        <f t="shared" si="31"/>
        <v>5.1309983336191765E-2</v>
      </c>
      <c r="S155" s="16">
        <f t="shared" si="32"/>
        <v>0.17404951476473662</v>
      </c>
      <c r="T155" s="16">
        <f t="shared" si="33"/>
        <v>1.6125392802029452</v>
      </c>
      <c r="U155" s="66">
        <f t="shared" si="34"/>
        <v>4.1714516893985811</v>
      </c>
      <c r="V155" s="66"/>
      <c r="W155" s="66"/>
    </row>
    <row r="156" spans="1:23" x14ac:dyDescent="0.25">
      <c r="A156">
        <v>1288</v>
      </c>
      <c r="B156" s="49">
        <v>6.4493116419675998E-4</v>
      </c>
      <c r="C156" s="49">
        <v>9.5280225640541997E-9</v>
      </c>
      <c r="D156" s="49">
        <v>1.27345029478293E-3</v>
      </c>
      <c r="E156" s="49">
        <v>2.4338861692973201E-5</v>
      </c>
      <c r="F156" s="49">
        <v>7.6253476780763897E-6</v>
      </c>
      <c r="G156" s="49">
        <v>1.1708777095503999E-6</v>
      </c>
      <c r="H156" s="49">
        <v>7.16615269873108E-4</v>
      </c>
      <c r="I156" s="50"/>
      <c r="J156">
        <v>0.95406289664340904</v>
      </c>
      <c r="K156">
        <f t="shared" si="24"/>
        <v>9.0903328067453114E-9</v>
      </c>
      <c r="L156">
        <f t="shared" si="25"/>
        <v>1.2898623398260691E-3</v>
      </c>
      <c r="M156" s="16">
        <f t="shared" si="26"/>
        <v>-1.1432549162764818E-11</v>
      </c>
      <c r="N156" s="16">
        <f t="shared" si="27"/>
        <v>9.5857457742188845E-2</v>
      </c>
      <c r="O156" s="16">
        <f t="shared" si="28"/>
        <v>0.51787821423498936</v>
      </c>
      <c r="P156" s="16">
        <f t="shared" si="29"/>
        <v>0.10373845703071494</v>
      </c>
      <c r="Q156" s="16">
        <f t="shared" si="30"/>
        <v>1.6030158927857925</v>
      </c>
      <c r="R156" s="16">
        <f t="shared" si="31"/>
        <v>5.1129631065938881E-2</v>
      </c>
      <c r="S156" s="16">
        <f t="shared" si="32"/>
        <v>0.17352348625338118</v>
      </c>
      <c r="T156" s="16">
        <f t="shared" si="33"/>
        <v>1.6030972864369217</v>
      </c>
      <c r="U156" s="66">
        <f t="shared" si="34"/>
        <v>4.1482404255499272</v>
      </c>
      <c r="V156" s="66"/>
      <c r="W156" s="66"/>
    </row>
    <row r="157" spans="1:23" x14ac:dyDescent="0.25">
      <c r="A157">
        <v>480</v>
      </c>
      <c r="B157" s="49">
        <v>6.4446590258027505E-4</v>
      </c>
      <c r="C157" s="49">
        <v>9.5142960445365904E-9</v>
      </c>
      <c r="D157" s="49">
        <v>1.27250768270113E-3</v>
      </c>
      <c r="E157" s="49">
        <v>2.4286045604359899E-5</v>
      </c>
      <c r="F157" s="49">
        <v>7.6305463357937996E-6</v>
      </c>
      <c r="G157" s="49">
        <v>1.17255537696329E-6</v>
      </c>
      <c r="H157" s="49">
        <v>7.1506016134025897E-4</v>
      </c>
      <c r="I157" s="50"/>
      <c r="J157">
        <v>0.95406721855653998</v>
      </c>
      <c r="K157">
        <f t="shared" si="24"/>
        <v>9.0772779637345144E-9</v>
      </c>
      <c r="L157">
        <f t="shared" si="25"/>
        <v>1.2889318164536361E-3</v>
      </c>
      <c r="M157" s="16">
        <f t="shared" si="26"/>
        <v>-1.1293086184745418E-11</v>
      </c>
      <c r="N157" s="16">
        <f t="shared" si="27"/>
        <v>9.527333356093215E-2</v>
      </c>
      <c r="O157" s="16">
        <f t="shared" si="28"/>
        <v>0.51431870431153315</v>
      </c>
      <c r="P157" s="16">
        <f t="shared" si="29"/>
        <v>0.10310902354076452</v>
      </c>
      <c r="Q157" s="16">
        <f t="shared" si="30"/>
        <v>1.5905879214112979</v>
      </c>
      <c r="R157" s="16">
        <f t="shared" si="31"/>
        <v>5.0891308409335874E-2</v>
      </c>
      <c r="S157" s="16">
        <f t="shared" si="32"/>
        <v>0.1728277213082966</v>
      </c>
      <c r="T157" s="16">
        <f t="shared" si="33"/>
        <v>1.5906685752584395</v>
      </c>
      <c r="U157" s="66">
        <f t="shared" si="34"/>
        <v>4.1176765878005996</v>
      </c>
      <c r="V157" s="66"/>
      <c r="W157" s="66"/>
    </row>
    <row r="158" spans="1:23" x14ac:dyDescent="0.25">
      <c r="A158">
        <v>97</v>
      </c>
      <c r="B158" s="49">
        <v>6.4441946745864896E-4</v>
      </c>
      <c r="C158" s="49">
        <v>9.5129265994717694E-9</v>
      </c>
      <c r="D158" s="49">
        <v>1.2724136049159999E-3</v>
      </c>
      <c r="E158" s="49">
        <v>2.4280778434034102E-5</v>
      </c>
      <c r="F158" s="49">
        <v>7.6310655951208203E-6</v>
      </c>
      <c r="G158" s="49">
        <v>1.1727230168565799E-6</v>
      </c>
      <c r="H158" s="49">
        <v>7.1490507561794696E-4</v>
      </c>
      <c r="I158" s="50"/>
      <c r="J158">
        <v>0.95406764993197601</v>
      </c>
      <c r="K158">
        <f t="shared" si="24"/>
        <v>9.0759755247334151E-9</v>
      </c>
      <c r="L158">
        <f t="shared" si="25"/>
        <v>1.2888389461964986E-3</v>
      </c>
      <c r="M158" s="16">
        <f t="shared" si="26"/>
        <v>-1.1279200749924156E-11</v>
      </c>
      <c r="N158" s="16">
        <f t="shared" si="27"/>
        <v>9.5215133416305053E-2</v>
      </c>
      <c r="O158" s="16">
        <f t="shared" si="28"/>
        <v>0.51396425831819104</v>
      </c>
      <c r="P158" s="16">
        <f t="shared" si="29"/>
        <v>0.1030463077945645</v>
      </c>
      <c r="Q158" s="16">
        <f t="shared" si="30"/>
        <v>1.5893511738378798</v>
      </c>
      <c r="R158" s="16">
        <f t="shared" si="31"/>
        <v>5.0867534525987461E-2</v>
      </c>
      <c r="S158" s="16">
        <f t="shared" si="32"/>
        <v>0.17275827422958173</v>
      </c>
      <c r="T158" s="16">
        <f t="shared" si="33"/>
        <v>1.5894317541280951</v>
      </c>
      <c r="U158" s="66">
        <f t="shared" si="34"/>
        <v>4.1146344362506042</v>
      </c>
      <c r="V158" s="66"/>
      <c r="W158" s="66"/>
    </row>
    <row r="159" spans="1:23" x14ac:dyDescent="0.25">
      <c r="A159">
        <v>424</v>
      </c>
      <c r="B159" s="49">
        <v>3.18555624546686E-4</v>
      </c>
      <c r="C159" s="49">
        <v>2.2589232647730401E-9</v>
      </c>
      <c r="D159" s="49">
        <v>6.0222184678604504E-4</v>
      </c>
      <c r="E159" s="49">
        <v>2.74827360577877E-6</v>
      </c>
      <c r="F159" s="49">
        <v>1.4994149367131999E-5</v>
      </c>
      <c r="G159" s="49">
        <v>4.9033561633709096E-6</v>
      </c>
      <c r="H159" s="49">
        <v>8.0915678981169703E-5</v>
      </c>
      <c r="I159" s="50"/>
      <c r="J159">
        <v>0.957219777438435</v>
      </c>
      <c r="K159">
        <f t="shared" si="24"/>
        <v>2.1622860247565524E-9</v>
      </c>
      <c r="L159">
        <f t="shared" si="25"/>
        <v>6.3711124276041517E-4</v>
      </c>
      <c r="M159" s="16">
        <f t="shared" si="26"/>
        <v>6.3329568589150795E-12</v>
      </c>
      <c r="N159" s="16">
        <f t="shared" si="27"/>
        <v>0.12470457590152993</v>
      </c>
      <c r="O159" s="16">
        <f t="shared" si="28"/>
        <v>0.35082494864271924</v>
      </c>
      <c r="P159" s="16">
        <f t="shared" si="29"/>
        <v>0.14045910327352426</v>
      </c>
      <c r="Q159" s="16">
        <f t="shared" si="30"/>
        <v>0.55371199761686807</v>
      </c>
      <c r="R159" s="16">
        <f t="shared" si="31"/>
        <v>0.27219845126503861</v>
      </c>
      <c r="S159" s="16">
        <f t="shared" si="32"/>
        <v>2.0831179462504563</v>
      </c>
      <c r="T159" s="16">
        <f t="shared" si="33"/>
        <v>0.55371806481854924</v>
      </c>
      <c r="U159" s="66">
        <f t="shared" si="34"/>
        <v>4.0787350877686857</v>
      </c>
      <c r="V159" s="66"/>
      <c r="W159" s="66"/>
    </row>
    <row r="160" spans="1:23" x14ac:dyDescent="0.25">
      <c r="A160">
        <v>665</v>
      </c>
      <c r="B160" s="49">
        <v>6.43227394167244E-4</v>
      </c>
      <c r="C160" s="49">
        <v>9.4778028474703507E-9</v>
      </c>
      <c r="D160" s="49">
        <v>1.26999839484296E-3</v>
      </c>
      <c r="E160" s="49">
        <v>2.4145815458307399E-5</v>
      </c>
      <c r="F160" s="49">
        <v>7.6444215114213801E-6</v>
      </c>
      <c r="G160" s="49">
        <v>1.1770391962189701E-6</v>
      </c>
      <c r="H160" s="49">
        <v>7.1093124761506098E-4</v>
      </c>
      <c r="I160" s="50"/>
      <c r="J160">
        <v>0.95407872596964804</v>
      </c>
      <c r="K160">
        <f t="shared" si="24"/>
        <v>9.0425700657060155E-9</v>
      </c>
      <c r="L160">
        <f t="shared" si="25"/>
        <v>1.2864547992591743E-3</v>
      </c>
      <c r="M160" s="16">
        <f t="shared" si="26"/>
        <v>-1.0924686310379288E-11</v>
      </c>
      <c r="N160" s="16">
        <f t="shared" si="27"/>
        <v>9.3727118542438759E-2</v>
      </c>
      <c r="O160" s="16">
        <f t="shared" si="28"/>
        <v>0.50491512161814767</v>
      </c>
      <c r="P160" s="16">
        <f t="shared" si="29"/>
        <v>0.10144277124980906</v>
      </c>
      <c r="Q160" s="16">
        <f t="shared" si="30"/>
        <v>1.5578255221662798</v>
      </c>
      <c r="R160" s="16">
        <f t="shared" si="31"/>
        <v>5.0257953031210931E-2</v>
      </c>
      <c r="S160" s="16">
        <f t="shared" si="32"/>
        <v>0.17097504415879666</v>
      </c>
      <c r="T160" s="16">
        <f t="shared" si="33"/>
        <v>1.557904231329764</v>
      </c>
      <c r="U160" s="66">
        <f t="shared" si="34"/>
        <v>4.0370477620964467</v>
      </c>
      <c r="V160" s="66"/>
      <c r="W160" s="66"/>
    </row>
    <row r="161" spans="1:23" x14ac:dyDescent="0.25">
      <c r="A161">
        <v>798</v>
      </c>
      <c r="B161" s="49">
        <v>6.43206821403268E-4</v>
      </c>
      <c r="C161" s="49">
        <v>9.4771972298762593E-9</v>
      </c>
      <c r="D161" s="49">
        <v>1.2699567121434001E-3</v>
      </c>
      <c r="E161" s="49">
        <v>2.41434905740731E-5</v>
      </c>
      <c r="F161" s="49">
        <v>7.6446524407215392E-6</v>
      </c>
      <c r="G161" s="49">
        <v>1.17711389752508E-6</v>
      </c>
      <c r="H161" s="49">
        <v>7.1086279410538999E-4</v>
      </c>
      <c r="I161" s="50"/>
      <c r="J161">
        <v>0.95407891715086801</v>
      </c>
      <c r="K161">
        <f t="shared" si="24"/>
        <v>9.0419940707055481E-9</v>
      </c>
      <c r="L161">
        <f t="shared" si="25"/>
        <v>1.2864136537251384E-3</v>
      </c>
      <c r="M161" s="16">
        <f t="shared" si="26"/>
        <v>-1.0918602314970583E-11</v>
      </c>
      <c r="N161" s="16">
        <f t="shared" si="27"/>
        <v>9.3701541296426466E-2</v>
      </c>
      <c r="O161" s="16">
        <f t="shared" si="28"/>
        <v>0.50475979767436741</v>
      </c>
      <c r="P161" s="16">
        <f t="shared" si="29"/>
        <v>0.10141520713100613</v>
      </c>
      <c r="Q161" s="16">
        <f t="shared" si="30"/>
        <v>1.557285225375449</v>
      </c>
      <c r="R161" s="16">
        <f t="shared" si="31"/>
        <v>5.024744543251717E-2</v>
      </c>
      <c r="S161" s="16">
        <f t="shared" si="32"/>
        <v>0.17094426274607644</v>
      </c>
      <c r="T161" s="16">
        <f t="shared" si="33"/>
        <v>1.5573639025366379</v>
      </c>
      <c r="U161" s="66">
        <f t="shared" si="34"/>
        <v>4.0357173821924803</v>
      </c>
      <c r="V161" s="66"/>
      <c r="W161" s="66"/>
    </row>
    <row r="162" spans="1:23" x14ac:dyDescent="0.25">
      <c r="A162">
        <v>113</v>
      </c>
      <c r="B162" s="49">
        <v>3.2005155688134601E-4</v>
      </c>
      <c r="C162" s="49">
        <v>2.2813410450516801E-9</v>
      </c>
      <c r="D162" s="49">
        <v>6.0539783070934401E-4</v>
      </c>
      <c r="E162" s="49">
        <v>2.7900921528816801E-6</v>
      </c>
      <c r="F162" s="49">
        <v>1.49261105936103E-5</v>
      </c>
      <c r="G162" s="49">
        <v>4.8553368111416101E-6</v>
      </c>
      <c r="H162" s="49">
        <v>8.2146927048717396E-5</v>
      </c>
      <c r="I162" s="50"/>
      <c r="J162">
        <v>0.95720486969255003</v>
      </c>
      <c r="K162">
        <f t="shared" si="24"/>
        <v>2.1837107577529595E-9</v>
      </c>
      <c r="L162">
        <f t="shared" si="25"/>
        <v>6.4010310736666118E-4</v>
      </c>
      <c r="M162" s="16">
        <f t="shared" si="26"/>
        <v>6.3960308056493025E-12</v>
      </c>
      <c r="N162" s="16">
        <f t="shared" si="27"/>
        <v>0.12256838847864066</v>
      </c>
      <c r="O162" s="16">
        <f t="shared" si="28"/>
        <v>0.34604837891898516</v>
      </c>
      <c r="P162" s="16">
        <f t="shared" si="29"/>
        <v>0.13799847614708616</v>
      </c>
      <c r="Q162" s="16">
        <f t="shared" si="30"/>
        <v>0.54793260082825379</v>
      </c>
      <c r="R162" s="16">
        <f t="shared" si="31"/>
        <v>0.2650409650779646</v>
      </c>
      <c r="S162" s="16">
        <f t="shared" si="32"/>
        <v>2.0146209059241071</v>
      </c>
      <c r="T162" s="16">
        <f t="shared" si="33"/>
        <v>0.54793867627866621</v>
      </c>
      <c r="U162" s="66">
        <f t="shared" si="34"/>
        <v>3.9821483916537037</v>
      </c>
      <c r="V162" s="66"/>
      <c r="W162" s="66"/>
    </row>
    <row r="163" spans="1:23" x14ac:dyDescent="0.25">
      <c r="A163">
        <v>15</v>
      </c>
      <c r="B163" s="49">
        <v>6.4160500217612696E-4</v>
      </c>
      <c r="C163" s="49">
        <v>9.4301001327727101E-9</v>
      </c>
      <c r="D163" s="49">
        <v>1.2667111359729701E-3</v>
      </c>
      <c r="E163" s="49">
        <v>2.3962919995945699E-5</v>
      </c>
      <c r="F163" s="49">
        <v>7.6626781993917999E-6</v>
      </c>
      <c r="G163" s="49">
        <v>1.1829525290136E-6</v>
      </c>
      <c r="H163" s="49">
        <v>7.0554610419620595E-4</v>
      </c>
      <c r="I163" s="50"/>
      <c r="J163">
        <v>0.95409380600329496</v>
      </c>
      <c r="K163">
        <f t="shared" si="24"/>
        <v>8.9972001266692926E-9</v>
      </c>
      <c r="L163">
        <f t="shared" si="25"/>
        <v>1.2832100148006344E-3</v>
      </c>
      <c r="M163" s="16">
        <f t="shared" si="26"/>
        <v>-1.0448380522135346E-11</v>
      </c>
      <c r="N163" s="16">
        <f t="shared" si="27"/>
        <v>9.172078312669632E-2</v>
      </c>
      <c r="O163" s="16">
        <f t="shared" si="28"/>
        <v>0.49275389411517123</v>
      </c>
      <c r="P163" s="16">
        <f t="shared" si="29"/>
        <v>9.9280457785651671E-2</v>
      </c>
      <c r="Q163" s="16">
        <f t="shared" si="30"/>
        <v>1.5156074042976679</v>
      </c>
      <c r="R163" s="16">
        <f t="shared" si="31"/>
        <v>4.9430638356398014E-2</v>
      </c>
      <c r="S163" s="16">
        <f t="shared" si="32"/>
        <v>0.16854696939799216</v>
      </c>
      <c r="T163" s="16">
        <f t="shared" si="33"/>
        <v>1.5156836195800314</v>
      </c>
      <c r="U163" s="66">
        <f t="shared" si="34"/>
        <v>3.9330237666596086</v>
      </c>
      <c r="V163" s="66"/>
      <c r="W163" s="66"/>
    </row>
    <row r="164" spans="1:23" x14ac:dyDescent="0.25">
      <c r="A164">
        <v>498</v>
      </c>
      <c r="B164" s="49">
        <v>6.40711409602415E-4</v>
      </c>
      <c r="C164" s="49">
        <v>9.4038754010618296E-9</v>
      </c>
      <c r="D164" s="49">
        <v>1.2649004581142601E-3</v>
      </c>
      <c r="E164" s="49">
        <v>2.3862570302134801E-5</v>
      </c>
      <c r="F164" s="49">
        <v>7.6727731215272203E-6</v>
      </c>
      <c r="G164" s="49">
        <v>1.18622891196102E-6</v>
      </c>
      <c r="H164" s="49">
        <v>7.0259142505782501E-4</v>
      </c>
      <c r="I164" s="50"/>
      <c r="J164">
        <v>0.95410211471285999</v>
      </c>
      <c r="K164">
        <f t="shared" si="24"/>
        <v>8.9722574066493362E-9</v>
      </c>
      <c r="L164">
        <f t="shared" si="25"/>
        <v>1.2814228293938745E-3</v>
      </c>
      <c r="M164" s="16">
        <f t="shared" si="26"/>
        <v>-1.0189044500155155E-11</v>
      </c>
      <c r="N164" s="16">
        <f t="shared" si="27"/>
        <v>9.0624989982808518E-2</v>
      </c>
      <c r="O164" s="16">
        <f t="shared" si="28"/>
        <v>0.48613136910799881</v>
      </c>
      <c r="P164" s="16">
        <f t="shared" si="29"/>
        <v>9.8099368152892996E-2</v>
      </c>
      <c r="Q164" s="16">
        <f t="shared" si="30"/>
        <v>1.4926898858863147</v>
      </c>
      <c r="R164" s="16">
        <f t="shared" si="31"/>
        <v>4.8976127731957496E-2</v>
      </c>
      <c r="S164" s="16">
        <f t="shared" si="32"/>
        <v>0.167209129046854</v>
      </c>
      <c r="T164" s="16">
        <f t="shared" si="33"/>
        <v>1.4927647531711434</v>
      </c>
      <c r="U164" s="66">
        <f t="shared" si="34"/>
        <v>3.8764956230799696</v>
      </c>
      <c r="V164" s="66"/>
      <c r="W164" s="66"/>
    </row>
    <row r="165" spans="1:23" x14ac:dyDescent="0.25">
      <c r="A165">
        <v>1102</v>
      </c>
      <c r="B165" s="49">
        <v>6.3945699532148804E-4</v>
      </c>
      <c r="C165" s="49">
        <v>9.3671205473436104E-9</v>
      </c>
      <c r="D165" s="49">
        <v>1.26235853246992E-3</v>
      </c>
      <c r="E165" s="49">
        <v>2.3722163326035999E-5</v>
      </c>
      <c r="F165" s="49">
        <v>7.6869917162928204E-6</v>
      </c>
      <c r="G165" s="49">
        <v>1.19085168960727E-6</v>
      </c>
      <c r="H165" s="49">
        <v>6.9845730674584095E-4</v>
      </c>
      <c r="I165" s="50"/>
      <c r="J165">
        <v>0.95411378175934503</v>
      </c>
      <c r="K165">
        <f t="shared" si="24"/>
        <v>8.9372988096216774E-9</v>
      </c>
      <c r="L165">
        <f t="shared" si="25"/>
        <v>1.2789140004715654E-3</v>
      </c>
      <c r="M165" s="16">
        <f t="shared" si="26"/>
        <v>-9.828589543477243E-12</v>
      </c>
      <c r="N165" s="16">
        <f t="shared" si="27"/>
        <v>8.9097839507505092E-2</v>
      </c>
      <c r="O165" s="16">
        <f t="shared" si="28"/>
        <v>0.47692507698312125</v>
      </c>
      <c r="P165" s="16">
        <f t="shared" si="29"/>
        <v>9.6453217083577847E-2</v>
      </c>
      <c r="Q165" s="16">
        <f t="shared" si="30"/>
        <v>1.460917262073762</v>
      </c>
      <c r="R165" s="16">
        <f t="shared" si="31"/>
        <v>4.833951484593154E-2</v>
      </c>
      <c r="S165" s="16">
        <f t="shared" si="32"/>
        <v>0.16533058418055158</v>
      </c>
      <c r="T165" s="16">
        <f t="shared" si="33"/>
        <v>1.4609902673222246</v>
      </c>
      <c r="U165" s="66">
        <f t="shared" si="34"/>
        <v>3.7980537619966737</v>
      </c>
      <c r="V165" s="66"/>
      <c r="W165" s="66"/>
    </row>
    <row r="166" spans="1:23" x14ac:dyDescent="0.25">
      <c r="A166">
        <v>1493</v>
      </c>
      <c r="B166" s="49">
        <v>6.3917974984406003E-4</v>
      </c>
      <c r="C166" s="49">
        <v>9.3590064562355001E-9</v>
      </c>
      <c r="D166" s="49">
        <v>1.26179670781411E-3</v>
      </c>
      <c r="E166" s="49">
        <v>2.3691203988652701E-5</v>
      </c>
      <c r="F166" s="49">
        <v>7.6901417606332505E-6</v>
      </c>
      <c r="G166" s="49">
        <v>1.1918771086849201E-6</v>
      </c>
      <c r="H166" s="49">
        <v>6.9754574554889003E-4</v>
      </c>
      <c r="I166" s="50"/>
      <c r="J166">
        <v>0.95411636089494101</v>
      </c>
      <c r="K166">
        <f t="shared" si="24"/>
        <v>8.9295811816156727E-9</v>
      </c>
      <c r="L166">
        <f t="shared" si="25"/>
        <v>1.2783595094376051E-3</v>
      </c>
      <c r="M166" s="16">
        <f t="shared" si="26"/>
        <v>-9.7494850259953643E-12</v>
      </c>
      <c r="N166" s="16">
        <f t="shared" si="27"/>
        <v>8.8762065987329164E-2</v>
      </c>
      <c r="O166" s="16">
        <f t="shared" si="28"/>
        <v>0.47490453265311738</v>
      </c>
      <c r="P166" s="16">
        <f t="shared" si="29"/>
        <v>9.6091258930314713E-2</v>
      </c>
      <c r="Q166" s="16">
        <f t="shared" si="30"/>
        <v>1.4539574805360571</v>
      </c>
      <c r="R166" s="16">
        <f t="shared" si="31"/>
        <v>4.8199040604925372E-2</v>
      </c>
      <c r="S166" s="16">
        <f t="shared" si="32"/>
        <v>0.16491532564127132</v>
      </c>
      <c r="T166" s="16">
        <f t="shared" si="33"/>
        <v>1.4540300789730085</v>
      </c>
      <c r="U166" s="66">
        <f t="shared" si="34"/>
        <v>3.7808597833260236</v>
      </c>
      <c r="V166" s="66"/>
      <c r="W166" s="66"/>
    </row>
    <row r="167" spans="1:23" x14ac:dyDescent="0.25">
      <c r="A167">
        <v>698</v>
      </c>
      <c r="B167" s="49">
        <v>6.3884427961909303E-4</v>
      </c>
      <c r="C167" s="49">
        <v>9.3491928217428098E-9</v>
      </c>
      <c r="D167" s="49">
        <v>1.26111688441168E-3</v>
      </c>
      <c r="E167" s="49">
        <v>2.36537780567256E-5</v>
      </c>
      <c r="F167" s="49">
        <v>7.6939569959803004E-6</v>
      </c>
      <c r="G167" s="49">
        <v>1.1931196814149E-6</v>
      </c>
      <c r="H167" s="49">
        <v>6.9644378314060698E-4</v>
      </c>
      <c r="I167" s="50"/>
      <c r="J167">
        <v>0.95411948193678497</v>
      </c>
      <c r="K167">
        <f t="shared" si="24"/>
        <v>8.920247011608359E-9</v>
      </c>
      <c r="L167">
        <f t="shared" si="25"/>
        <v>1.2776885688922338E-3</v>
      </c>
      <c r="M167" s="16">
        <f t="shared" si="26"/>
        <v>-9.6540476370009107E-12</v>
      </c>
      <c r="N167" s="16">
        <f t="shared" si="27"/>
        <v>8.8356623713368568E-2</v>
      </c>
      <c r="O167" s="16">
        <f t="shared" si="28"/>
        <v>0.47246650451596206</v>
      </c>
      <c r="P167" s="16">
        <f t="shared" si="29"/>
        <v>9.5654189341139909E-2</v>
      </c>
      <c r="Q167" s="16">
        <f t="shared" si="30"/>
        <v>1.4455661697153963</v>
      </c>
      <c r="R167" s="16">
        <f t="shared" si="31"/>
        <v>4.8029176299629182E-2</v>
      </c>
      <c r="S167" s="16">
        <f t="shared" si="32"/>
        <v>0.16441282726600273</v>
      </c>
      <c r="T167" s="16">
        <f t="shared" si="33"/>
        <v>1.4456382781789014</v>
      </c>
      <c r="U167" s="66">
        <f t="shared" si="34"/>
        <v>3.7601237690304004</v>
      </c>
      <c r="V167" s="66"/>
      <c r="W167" s="66"/>
    </row>
    <row r="168" spans="1:23" x14ac:dyDescent="0.25">
      <c r="A168">
        <v>523</v>
      </c>
      <c r="B168" s="49">
        <v>6.3841879420526901E-4</v>
      </c>
      <c r="C168" s="49">
        <v>9.3367530429362095E-9</v>
      </c>
      <c r="D168" s="49">
        <v>1.2602546327665401E-3</v>
      </c>
      <c r="E168" s="49">
        <v>2.3606365251350799E-5</v>
      </c>
      <c r="F168" s="49">
        <v>7.6988017074140799E-6</v>
      </c>
      <c r="G168" s="49">
        <v>1.19469851562289E-6</v>
      </c>
      <c r="H168" s="49">
        <v>6.9504776909396903E-4</v>
      </c>
      <c r="I168" s="50"/>
      <c r="J168">
        <v>0.95412344083994505</v>
      </c>
      <c r="K168">
        <f t="shared" si="24"/>
        <v>8.9084149395991238E-9</v>
      </c>
      <c r="L168">
        <f t="shared" si="25"/>
        <v>1.2768375979439481E-3</v>
      </c>
      <c r="M168" s="16">
        <f t="shared" si="26"/>
        <v>-9.5334100562314883E-12</v>
      </c>
      <c r="N168" s="16">
        <f t="shared" si="27"/>
        <v>8.7843726029650668E-2</v>
      </c>
      <c r="O168" s="16">
        <f t="shared" si="28"/>
        <v>0.4693850734651005</v>
      </c>
      <c r="P168" s="16">
        <f t="shared" si="29"/>
        <v>9.5101266807483695E-2</v>
      </c>
      <c r="Q168" s="16">
        <f t="shared" si="30"/>
        <v>1.4349705603465954</v>
      </c>
      <c r="R168" s="16">
        <f t="shared" si="31"/>
        <v>4.7813909141384218E-2</v>
      </c>
      <c r="S168" s="16">
        <f t="shared" si="32"/>
        <v>0.1637754502539395</v>
      </c>
      <c r="T168" s="16">
        <f t="shared" si="33"/>
        <v>1.4350420509314517</v>
      </c>
      <c r="U168" s="66">
        <f t="shared" si="34"/>
        <v>3.7339320369756055</v>
      </c>
      <c r="V168" s="66"/>
      <c r="W168" s="66"/>
    </row>
    <row r="169" spans="1:23" x14ac:dyDescent="0.25">
      <c r="A169">
        <v>52</v>
      </c>
      <c r="B169" s="49">
        <v>6.3785297131843395E-4</v>
      </c>
      <c r="C169" s="49">
        <v>9.3202225692613992E-9</v>
      </c>
      <c r="D169" s="49">
        <v>1.2591079605303701E-3</v>
      </c>
      <c r="E169" s="49">
        <v>2.35434103317089E-5</v>
      </c>
      <c r="F169" s="49">
        <v>7.7052543301761802E-6</v>
      </c>
      <c r="G169" s="49">
        <v>1.19680304245402E-6</v>
      </c>
      <c r="H169" s="49">
        <v>6.9319413596852805E-4</v>
      </c>
      <c r="I169" s="50"/>
      <c r="J169">
        <v>0.95412870620875201</v>
      </c>
      <c r="K169">
        <f t="shared" si="24"/>
        <v>8.892691901586989E-9</v>
      </c>
      <c r="L169">
        <f t="shared" si="25"/>
        <v>1.2757059520106073E-3</v>
      </c>
      <c r="M169" s="16">
        <f t="shared" si="26"/>
        <v>-9.3737393541088945E-12</v>
      </c>
      <c r="N169" s="16">
        <f t="shared" si="27"/>
        <v>8.7163972601922893E-2</v>
      </c>
      <c r="O169" s="16">
        <f t="shared" si="28"/>
        <v>0.46530594444875284</v>
      </c>
      <c r="P169" s="16">
        <f t="shared" si="29"/>
        <v>9.4368441249143953E-2</v>
      </c>
      <c r="Q169" s="16">
        <f t="shared" si="30"/>
        <v>1.4209618987078452</v>
      </c>
      <c r="R169" s="16">
        <f t="shared" si="31"/>
        <v>4.7527947793963569E-2</v>
      </c>
      <c r="S169" s="16">
        <f t="shared" si="32"/>
        <v>0.16292777529548655</v>
      </c>
      <c r="T169" s="16">
        <f t="shared" si="33"/>
        <v>1.4210325737695837</v>
      </c>
      <c r="U169" s="66">
        <f t="shared" si="34"/>
        <v>3.6992885538666989</v>
      </c>
      <c r="V169" s="66"/>
      <c r="W169" s="66"/>
    </row>
    <row r="170" spans="1:23" x14ac:dyDescent="0.25">
      <c r="A170">
        <v>981</v>
      </c>
      <c r="B170" s="49">
        <v>6.3708017976775596E-4</v>
      </c>
      <c r="C170" s="49">
        <v>9.2976682191274499E-9</v>
      </c>
      <c r="D170" s="49">
        <v>1.2575418084699601E-3</v>
      </c>
      <c r="E170" s="49">
        <v>2.3457604459739599E-5</v>
      </c>
      <c r="F170" s="49">
        <v>7.7140856810182608E-6</v>
      </c>
      <c r="G170" s="49">
        <v>1.19968652875321E-6</v>
      </c>
      <c r="H170" s="49">
        <v>6.90667683801266E-4</v>
      </c>
      <c r="I170" s="50"/>
      <c r="J170">
        <v>0.95413589886121397</v>
      </c>
      <c r="K170">
        <f t="shared" si="24"/>
        <v>8.8712390235705121E-9</v>
      </c>
      <c r="L170">
        <f t="shared" si="25"/>
        <v>1.2741603686925308E-3</v>
      </c>
      <c r="M170" s="16">
        <f t="shared" si="26"/>
        <v>-9.1570187893851485E-12</v>
      </c>
      <c r="N170" s="16">
        <f t="shared" si="27"/>
        <v>8.6239842142073281E-2</v>
      </c>
      <c r="O170" s="16">
        <f t="shared" si="28"/>
        <v>0.45976905327608109</v>
      </c>
      <c r="P170" s="16">
        <f t="shared" si="29"/>
        <v>9.3372110184875678E-2</v>
      </c>
      <c r="Q170" s="16">
        <f t="shared" si="30"/>
        <v>1.401979120740958</v>
      </c>
      <c r="R170" s="16">
        <f t="shared" si="31"/>
        <v>4.7137958433016686E-2</v>
      </c>
      <c r="S170" s="16">
        <f t="shared" si="32"/>
        <v>0.1617699171801121</v>
      </c>
      <c r="T170" s="16">
        <f t="shared" si="33"/>
        <v>1.4020486932441825</v>
      </c>
      <c r="U170" s="66">
        <f t="shared" si="34"/>
        <v>3.6523166952012991</v>
      </c>
      <c r="V170" s="66"/>
      <c r="W170" s="66"/>
    </row>
    <row r="171" spans="1:23" x14ac:dyDescent="0.25">
      <c r="A171">
        <v>902</v>
      </c>
      <c r="B171" s="49">
        <v>3.2602302797526798E-4</v>
      </c>
      <c r="C171" s="49">
        <v>2.3718367413382098E-9</v>
      </c>
      <c r="D171" s="49">
        <v>6.1805623469638599E-4</v>
      </c>
      <c r="E171" s="49">
        <v>2.9610268336905901E-6</v>
      </c>
      <c r="F171" s="49">
        <v>1.4660736134861999E-5</v>
      </c>
      <c r="G171" s="49">
        <v>4.6707141730458097E-6</v>
      </c>
      <c r="H171" s="49">
        <v>8.7179696225016604E-5</v>
      </c>
      <c r="I171" s="50"/>
      <c r="J171">
        <v>0.95714537184271098</v>
      </c>
      <c r="K171">
        <f t="shared" si="24"/>
        <v>2.2701925597383647E-9</v>
      </c>
      <c r="L171">
        <f t="shared" si="25"/>
        <v>6.5204604930241446E-4</v>
      </c>
      <c r="M171" s="16">
        <f t="shared" si="26"/>
        <v>6.6481214996516429E-12</v>
      </c>
      <c r="N171" s="16">
        <f t="shared" si="27"/>
        <v>0.11422501198446684</v>
      </c>
      <c r="O171" s="16">
        <f t="shared" si="28"/>
        <v>0.32709925227106124</v>
      </c>
      <c r="P171" s="16">
        <f t="shared" si="29"/>
        <v>0.12840728407404536</v>
      </c>
      <c r="Q171" s="16">
        <f t="shared" si="30"/>
        <v>0.52462438435260872</v>
      </c>
      <c r="R171" s="16">
        <f t="shared" si="31"/>
        <v>0.23803564509677305</v>
      </c>
      <c r="S171" s="16">
        <f t="shared" si="32"/>
        <v>1.7619310681694689</v>
      </c>
      <c r="T171" s="16">
        <f t="shared" si="33"/>
        <v>0.52463047825280373</v>
      </c>
      <c r="U171" s="66">
        <f t="shared" si="34"/>
        <v>3.6189531242012278</v>
      </c>
      <c r="V171" s="66"/>
      <c r="W171" s="66"/>
    </row>
    <row r="172" spans="1:23" x14ac:dyDescent="0.25">
      <c r="A172">
        <v>524</v>
      </c>
      <c r="B172" s="49">
        <v>6.3627366776842901E-4</v>
      </c>
      <c r="C172" s="49">
        <v>9.2741576685354605E-9</v>
      </c>
      <c r="D172" s="49">
        <v>1.2559072610700201E-3</v>
      </c>
      <c r="E172" s="49">
        <v>2.3368272092718E-5</v>
      </c>
      <c r="F172" s="49">
        <v>7.7233251969948298E-6</v>
      </c>
      <c r="G172" s="49">
        <v>1.2027071630282401E-6</v>
      </c>
      <c r="H172" s="49">
        <v>6.8803739843109298E-4</v>
      </c>
      <c r="I172" s="50"/>
      <c r="J172">
        <v>0.954143406961379</v>
      </c>
      <c r="K172">
        <f t="shared" si="24"/>
        <v>8.8488763945534233E-9</v>
      </c>
      <c r="L172">
        <f t="shared" si="25"/>
        <v>1.2725473444693694E-3</v>
      </c>
      <c r="M172" s="16">
        <f t="shared" si="26"/>
        <v>-8.9325113753913613E-12</v>
      </c>
      <c r="N172" s="16">
        <f t="shared" si="27"/>
        <v>8.5280639717956019E-2</v>
      </c>
      <c r="O172" s="16">
        <f t="shared" si="28"/>
        <v>0.45403270122421702</v>
      </c>
      <c r="P172" s="16">
        <f t="shared" si="29"/>
        <v>9.2337907334389249E-2</v>
      </c>
      <c r="Q172" s="16">
        <f t="shared" si="30"/>
        <v>1.3823518062535598</v>
      </c>
      <c r="R172" s="16">
        <f t="shared" si="31"/>
        <v>4.6731664362475209E-2</v>
      </c>
      <c r="S172" s="16">
        <f t="shared" si="32"/>
        <v>0.16056141570218671</v>
      </c>
      <c r="T172" s="16">
        <f t="shared" si="33"/>
        <v>1.382420241856142</v>
      </c>
      <c r="U172" s="66">
        <f t="shared" si="34"/>
        <v>3.6037163764509264</v>
      </c>
      <c r="V172" s="66"/>
      <c r="W172" s="66"/>
    </row>
    <row r="173" spans="1:23" x14ac:dyDescent="0.25">
      <c r="A173">
        <v>740</v>
      </c>
      <c r="B173" s="49">
        <v>6.3604927773464699E-4</v>
      </c>
      <c r="C173" s="49">
        <v>9.2676215734215595E-9</v>
      </c>
      <c r="D173" s="49">
        <v>1.25545248233178E-3</v>
      </c>
      <c r="E173" s="49">
        <v>2.3343457276691901E-5</v>
      </c>
      <c r="F173" s="49">
        <v>7.7258999958913498E-6</v>
      </c>
      <c r="G173" s="49">
        <v>1.2035496376528201E-6</v>
      </c>
      <c r="H173" s="49">
        <v>6.8730675571474799E-4</v>
      </c>
      <c r="I173" s="50"/>
      <c r="J173">
        <v>0.95414549617654298</v>
      </c>
      <c r="K173">
        <f t="shared" si="24"/>
        <v>8.8426593845487484E-9</v>
      </c>
      <c r="L173">
        <f t="shared" si="25"/>
        <v>1.2720985643396422E-3</v>
      </c>
      <c r="M173" s="16">
        <f t="shared" si="26"/>
        <v>-8.8703481544586196E-12</v>
      </c>
      <c r="N173" s="16">
        <f t="shared" si="27"/>
        <v>8.5014721569067572E-2</v>
      </c>
      <c r="O173" s="16">
        <f t="shared" si="28"/>
        <v>0.45244435290806712</v>
      </c>
      <c r="P173" s="16">
        <f t="shared" si="29"/>
        <v>9.20511860951055E-2</v>
      </c>
      <c r="Q173" s="16">
        <f t="shared" si="30"/>
        <v>1.3769242699248432</v>
      </c>
      <c r="R173" s="16">
        <f t="shared" si="31"/>
        <v>4.6618754698471591E-2</v>
      </c>
      <c r="S173" s="16">
        <f t="shared" si="32"/>
        <v>0.16022516484037455</v>
      </c>
      <c r="T173" s="16">
        <f t="shared" si="33"/>
        <v>1.3769923916996354</v>
      </c>
      <c r="U173" s="66">
        <f t="shared" si="34"/>
        <v>3.5902708417355651</v>
      </c>
      <c r="V173" s="66"/>
      <c r="W173" s="66"/>
    </row>
    <row r="174" spans="1:23" x14ac:dyDescent="0.25">
      <c r="A174">
        <v>1124</v>
      </c>
      <c r="B174" s="49">
        <v>6.3593084916096099E-4</v>
      </c>
      <c r="C174" s="49">
        <v>9.2641728440705005E-9</v>
      </c>
      <c r="D174" s="49">
        <v>1.2552124573824801E-3</v>
      </c>
      <c r="E174" s="49">
        <v>2.3330367439214199E-5</v>
      </c>
      <c r="F174" s="49">
        <v>7.7272596537976007E-6</v>
      </c>
      <c r="G174" s="49">
        <v>1.2039946422813899E-6</v>
      </c>
      <c r="H174" s="49">
        <v>6.8692134104176997E-4</v>
      </c>
      <c r="I174" s="50"/>
      <c r="J174">
        <v>0.95414659887351505</v>
      </c>
      <c r="K174">
        <f t="shared" si="24"/>
        <v>8.8393790105462474E-9</v>
      </c>
      <c r="L174">
        <f t="shared" si="25"/>
        <v>1.2718617071595128E-3</v>
      </c>
      <c r="M174" s="16">
        <f t="shared" si="26"/>
        <v>-8.8375907019057212E-12</v>
      </c>
      <c r="N174" s="16">
        <f t="shared" si="27"/>
        <v>8.4874542694853422E-2</v>
      </c>
      <c r="O174" s="16">
        <f t="shared" si="28"/>
        <v>0.45160739261689226</v>
      </c>
      <c r="P174" s="16">
        <f t="shared" si="29"/>
        <v>9.1900038959369046E-2</v>
      </c>
      <c r="Q174" s="16">
        <f t="shared" si="30"/>
        <v>1.3740655408524993</v>
      </c>
      <c r="R174" s="16">
        <f t="shared" si="31"/>
        <v>4.6559186299304937E-2</v>
      </c>
      <c r="S174" s="16">
        <f t="shared" si="32"/>
        <v>0.16004769558719273</v>
      </c>
      <c r="T174" s="16">
        <f t="shared" si="33"/>
        <v>1.3741334974293851</v>
      </c>
      <c r="U174" s="66">
        <f t="shared" si="34"/>
        <v>3.5831878944394973</v>
      </c>
      <c r="V174" s="66"/>
      <c r="W174" s="66"/>
    </row>
    <row r="175" spans="1:23" x14ac:dyDescent="0.25">
      <c r="A175">
        <v>1410</v>
      </c>
      <c r="B175" s="49">
        <v>6.3575196294638099E-4</v>
      </c>
      <c r="C175" s="49">
        <v>9.2589647098413192E-9</v>
      </c>
      <c r="D175" s="49">
        <v>1.2548498976015601E-3</v>
      </c>
      <c r="E175" s="49">
        <v>2.33106043270333E-5</v>
      </c>
      <c r="F175" s="49">
        <v>7.7293143731657307E-6</v>
      </c>
      <c r="G175" s="49">
        <v>1.20466729776484E-6</v>
      </c>
      <c r="H175" s="49">
        <v>6.8633943975476299E-4</v>
      </c>
      <c r="I175" s="50"/>
      <c r="J175">
        <v>0.95414826456271395</v>
      </c>
      <c r="K175">
        <f t="shared" si="24"/>
        <v>8.8344251095425075E-9</v>
      </c>
      <c r="L175">
        <f t="shared" si="25"/>
        <v>1.2715039346809468E-3</v>
      </c>
      <c r="M175" s="16">
        <f t="shared" si="26"/>
        <v>-8.7881846581676202E-12</v>
      </c>
      <c r="N175" s="16">
        <f t="shared" si="27"/>
        <v>8.4663021983706552E-2</v>
      </c>
      <c r="O175" s="16">
        <f t="shared" si="28"/>
        <v>0.45034491701900004</v>
      </c>
      <c r="P175" s="16">
        <f t="shared" si="29"/>
        <v>9.1671965370601516E-2</v>
      </c>
      <c r="Q175" s="16">
        <f t="shared" si="30"/>
        <v>1.3697550436417079</v>
      </c>
      <c r="R175" s="16">
        <f t="shared" si="31"/>
        <v>4.646923860359508E-2</v>
      </c>
      <c r="S175" s="16">
        <f t="shared" si="32"/>
        <v>0.15977962512099833</v>
      </c>
      <c r="T175" s="16">
        <f t="shared" si="33"/>
        <v>1.3698227512549355</v>
      </c>
      <c r="U175" s="66">
        <f t="shared" si="34"/>
        <v>3.5725065629945449</v>
      </c>
      <c r="V175" s="66"/>
      <c r="W175" s="66"/>
    </row>
    <row r="176" spans="1:23" x14ac:dyDescent="0.25">
      <c r="A176">
        <v>516</v>
      </c>
      <c r="B176" s="49">
        <v>6.3568633545930302E-4</v>
      </c>
      <c r="C176" s="49">
        <v>9.2570543683158696E-9</v>
      </c>
      <c r="D176" s="49">
        <v>1.25471688558321E-3</v>
      </c>
      <c r="E176" s="49">
        <v>2.3303356625563201E-5</v>
      </c>
      <c r="F176" s="49">
        <v>7.7300684714745997E-6</v>
      </c>
      <c r="G176" s="49">
        <v>1.2049142168982799E-6</v>
      </c>
      <c r="H176" s="49">
        <v>6.8612603982516705E-4</v>
      </c>
      <c r="I176" s="50"/>
      <c r="J176">
        <v>0.95414887566961903</v>
      </c>
      <c r="K176">
        <f t="shared" si="24"/>
        <v>8.8326080175411221E-9</v>
      </c>
      <c r="L176">
        <f t="shared" si="25"/>
        <v>1.2713726796886892E-3</v>
      </c>
      <c r="M176" s="16">
        <f t="shared" si="26"/>
        <v>-8.7700831287098609E-12</v>
      </c>
      <c r="N176" s="16">
        <f t="shared" si="27"/>
        <v>8.4585488137389642E-2</v>
      </c>
      <c r="O176" s="16">
        <f t="shared" si="28"/>
        <v>0.44988228444296302</v>
      </c>
      <c r="P176" s="16">
        <f t="shared" si="29"/>
        <v>9.1588363242572648E-2</v>
      </c>
      <c r="Q176" s="16">
        <f t="shared" si="30"/>
        <v>1.3681759574357744</v>
      </c>
      <c r="R176" s="16">
        <f t="shared" si="31"/>
        <v>4.6436248901980462E-2</v>
      </c>
      <c r="S176" s="16">
        <f t="shared" si="32"/>
        <v>0.1596812778898444</v>
      </c>
      <c r="T176" s="16">
        <f t="shared" si="33"/>
        <v>1.3682435738834382</v>
      </c>
      <c r="U176" s="66">
        <f t="shared" si="34"/>
        <v>3.5685931939339626</v>
      </c>
      <c r="V176" s="66"/>
      <c r="W176" s="66"/>
    </row>
    <row r="177" spans="1:23" x14ac:dyDescent="0.25">
      <c r="A177">
        <v>1081</v>
      </c>
      <c r="B177" s="49">
        <v>3.2694004266661998E-4</v>
      </c>
      <c r="C177" s="49">
        <v>2.38587662545785E-9</v>
      </c>
      <c r="D177" s="49">
        <v>6.19997454334195E-4</v>
      </c>
      <c r="E177" s="49">
        <v>2.9878483788041002E-6</v>
      </c>
      <c r="F177" s="49">
        <v>1.4620842579628201E-5</v>
      </c>
      <c r="G177" s="49">
        <v>4.6433250295652599E-6</v>
      </c>
      <c r="H177" s="49">
        <v>8.7969393804923307E-5</v>
      </c>
      <c r="I177" s="50"/>
      <c r="J177">
        <v>0.957136236790054</v>
      </c>
      <c r="K177">
        <f t="shared" si="24"/>
        <v>2.2836089747360796E-9</v>
      </c>
      <c r="L177">
        <f t="shared" si="25"/>
        <v>6.5388007864639118E-4</v>
      </c>
      <c r="M177" s="16">
        <f t="shared" si="26"/>
        <v>6.6868487879007468E-12</v>
      </c>
      <c r="N177" s="16">
        <f t="shared" si="27"/>
        <v>0.11296980028109201</v>
      </c>
      <c r="O177" s="16">
        <f t="shared" si="28"/>
        <v>0.32420721230781874</v>
      </c>
      <c r="P177" s="16">
        <f t="shared" si="29"/>
        <v>0.12696698147626753</v>
      </c>
      <c r="Q177" s="16">
        <f t="shared" si="30"/>
        <v>0.52101304735132792</v>
      </c>
      <c r="R177" s="16">
        <f t="shared" si="31"/>
        <v>0.23410138788743315</v>
      </c>
      <c r="S177" s="16">
        <f t="shared" si="32"/>
        <v>1.7258858190181203</v>
      </c>
      <c r="T177" s="16">
        <f t="shared" si="33"/>
        <v>0.52101914199622379</v>
      </c>
      <c r="U177" s="66">
        <f t="shared" si="34"/>
        <v>3.566163390318283</v>
      </c>
      <c r="V177" s="66"/>
      <c r="W177" s="66"/>
    </row>
    <row r="178" spans="1:23" x14ac:dyDescent="0.25">
      <c r="A178">
        <v>1313</v>
      </c>
      <c r="B178" s="49">
        <v>6.3562118423650003E-4</v>
      </c>
      <c r="C178" s="49">
        <v>9.2551580772943504E-9</v>
      </c>
      <c r="D178" s="49">
        <v>1.2545848384609699E-3</v>
      </c>
      <c r="E178" s="49">
        <v>2.3296162974025099E-5</v>
      </c>
      <c r="F178" s="49">
        <v>7.7308172508272592E-6</v>
      </c>
      <c r="G178" s="49">
        <v>1.2051594205708101E-6</v>
      </c>
      <c r="H178" s="49">
        <v>6.8591423133313497E-4</v>
      </c>
      <c r="I178" s="50"/>
      <c r="J178">
        <v>0.95414948235236696</v>
      </c>
      <c r="K178">
        <f t="shared" si="24"/>
        <v>8.8308042885397322E-9</v>
      </c>
      <c r="L178">
        <f t="shared" si="25"/>
        <v>1.271242377225118E-3</v>
      </c>
      <c r="M178" s="16">
        <f t="shared" si="26"/>
        <v>-8.7521179785446314E-12</v>
      </c>
      <c r="N178" s="16">
        <f t="shared" si="27"/>
        <v>8.4508552093866693E-2</v>
      </c>
      <c r="O178" s="16">
        <f t="shared" si="28"/>
        <v>0.44942328964883127</v>
      </c>
      <c r="P178" s="16">
        <f t="shared" si="29"/>
        <v>9.1505405306040483E-2</v>
      </c>
      <c r="Q178" s="16">
        <f t="shared" si="30"/>
        <v>1.3666095478751725</v>
      </c>
      <c r="R178" s="16">
        <f t="shared" si="31"/>
        <v>4.6403503480520511E-2</v>
      </c>
      <c r="S178" s="16">
        <f t="shared" si="32"/>
        <v>0.15958364388396332</v>
      </c>
      <c r="T178" s="16">
        <f t="shared" si="33"/>
        <v>1.3666770739095608</v>
      </c>
      <c r="U178" s="66">
        <f t="shared" si="34"/>
        <v>3.5647110161979558</v>
      </c>
      <c r="V178" s="66"/>
      <c r="W178" s="66"/>
    </row>
    <row r="179" spans="1:23" x14ac:dyDescent="0.25">
      <c r="A179">
        <v>248</v>
      </c>
      <c r="B179" s="49">
        <v>6.3509187055640502E-4</v>
      </c>
      <c r="C179" s="49">
        <v>9.2397587829387708E-9</v>
      </c>
      <c r="D179" s="49">
        <v>1.2535120224977101E-3</v>
      </c>
      <c r="E179" s="49">
        <v>2.3237772605158501E-5</v>
      </c>
      <c r="F179" s="49">
        <v>7.7369063016252004E-6</v>
      </c>
      <c r="G179" s="49">
        <v>1.20715437722258E-6</v>
      </c>
      <c r="H179" s="49">
        <v>6.8419499660953996E-4</v>
      </c>
      <c r="I179" s="50"/>
      <c r="J179">
        <v>0.95415441167227899</v>
      </c>
      <c r="K179">
        <f t="shared" si="24"/>
        <v>8.816156605528716E-9</v>
      </c>
      <c r="L179">
        <f t="shared" si="25"/>
        <v>1.2701837497194001E-3</v>
      </c>
      <c r="M179" s="16">
        <f t="shared" si="26"/>
        <v>-8.6065900864394878E-12</v>
      </c>
      <c r="N179" s="16">
        <f t="shared" si="27"/>
        <v>8.388479144662439E-2</v>
      </c>
      <c r="O179" s="16">
        <f t="shared" si="28"/>
        <v>0.44570458602360996</v>
      </c>
      <c r="P179" s="16">
        <f t="shared" si="29"/>
        <v>9.083280731699267E-2</v>
      </c>
      <c r="Q179" s="16">
        <f t="shared" si="30"/>
        <v>1.3539283074186268</v>
      </c>
      <c r="R179" s="16">
        <f t="shared" si="31"/>
        <v>4.6137647556657398E-2</v>
      </c>
      <c r="S179" s="16">
        <f t="shared" si="32"/>
        <v>0.15879041137974345</v>
      </c>
      <c r="T179" s="16">
        <f t="shared" si="33"/>
        <v>1.35399510224234</v>
      </c>
      <c r="U179" s="66">
        <f t="shared" si="34"/>
        <v>3.5332736533845948</v>
      </c>
      <c r="V179" s="66"/>
      <c r="W179" s="66"/>
    </row>
    <row r="180" spans="1:23" x14ac:dyDescent="0.25">
      <c r="A180">
        <v>1339</v>
      </c>
      <c r="B180" s="49">
        <v>3.2762601655702102E-4</v>
      </c>
      <c r="C180" s="49">
        <v>2.39640403793245E-9</v>
      </c>
      <c r="D180" s="49">
        <v>6.2144913194871003E-4</v>
      </c>
      <c r="E180" s="49">
        <v>3.0080125417666299E-6</v>
      </c>
      <c r="F180" s="49">
        <v>1.45911462168066E-5</v>
      </c>
      <c r="G180" s="49">
        <v>4.6229984199354597E-6</v>
      </c>
      <c r="H180" s="49">
        <v>8.85630804188823E-5</v>
      </c>
      <c r="I180" s="50"/>
      <c r="J180">
        <v>0.957129403651513</v>
      </c>
      <c r="K180">
        <f t="shared" si="24"/>
        <v>2.2936687677343636E-9</v>
      </c>
      <c r="L180">
        <f t="shared" si="25"/>
        <v>6.552520263982209E-4</v>
      </c>
      <c r="M180" s="16">
        <f t="shared" si="26"/>
        <v>6.7158212347653238E-12</v>
      </c>
      <c r="N180" s="16">
        <f t="shared" si="27"/>
        <v>0.11203537186182772</v>
      </c>
      <c r="O180" s="16">
        <f t="shared" si="28"/>
        <v>0.32204712199208779</v>
      </c>
      <c r="P180" s="16">
        <f t="shared" si="29"/>
        <v>0.12589520707422203</v>
      </c>
      <c r="Q180" s="16">
        <f t="shared" si="30"/>
        <v>0.51830629422657792</v>
      </c>
      <c r="R180" s="16">
        <f t="shared" si="31"/>
        <v>0.23119405150404435</v>
      </c>
      <c r="S180" s="16">
        <f t="shared" si="32"/>
        <v>1.6993759781280668</v>
      </c>
      <c r="T180" s="16">
        <f t="shared" si="33"/>
        <v>0.51831238905936206</v>
      </c>
      <c r="U180" s="66">
        <f t="shared" si="34"/>
        <v>3.5271664138461882</v>
      </c>
      <c r="V180" s="66"/>
      <c r="W180" s="66"/>
    </row>
    <row r="181" spans="1:23" x14ac:dyDescent="0.25">
      <c r="A181">
        <v>1475</v>
      </c>
      <c r="B181" s="49">
        <v>6.3461657982534199E-4</v>
      </c>
      <c r="C181" s="49">
        <v>9.22594165496691E-9</v>
      </c>
      <c r="D181" s="49">
        <v>1.2525486790019599E-3</v>
      </c>
      <c r="E181" s="49">
        <v>2.3185423032019298E-5</v>
      </c>
      <c r="F181" s="49">
        <v>7.7423825212848498E-6</v>
      </c>
      <c r="G181" s="49">
        <v>1.20895002433939E-6</v>
      </c>
      <c r="H181" s="49">
        <v>6.8265362600455697E-4</v>
      </c>
      <c r="I181" s="50"/>
      <c r="J181">
        <v>0.95415883849424699</v>
      </c>
      <c r="K181">
        <f t="shared" si="24"/>
        <v>8.8030137735189184E-9</v>
      </c>
      <c r="L181">
        <f t="shared" si="25"/>
        <v>1.269233168127214E-3</v>
      </c>
      <c r="M181" s="16">
        <f t="shared" si="26"/>
        <v>-8.4765300842715125E-12</v>
      </c>
      <c r="N181" s="16">
        <f t="shared" si="27"/>
        <v>8.3326662060359796E-2</v>
      </c>
      <c r="O181" s="16">
        <f t="shared" si="28"/>
        <v>0.44238110198111352</v>
      </c>
      <c r="P181" s="16">
        <f t="shared" si="29"/>
        <v>9.0230956891986042E-2</v>
      </c>
      <c r="Q181" s="16">
        <f t="shared" si="30"/>
        <v>1.342609263690552</v>
      </c>
      <c r="R181" s="16">
        <f t="shared" si="31"/>
        <v>4.5899200970219892E-2</v>
      </c>
      <c r="S181" s="16">
        <f t="shared" si="32"/>
        <v>0.15807811815504649</v>
      </c>
      <c r="T181" s="16">
        <f t="shared" si="33"/>
        <v>1.3426754069835403</v>
      </c>
      <c r="U181" s="66">
        <f t="shared" si="34"/>
        <v>3.5052007107328178</v>
      </c>
      <c r="V181" s="66"/>
      <c r="W181" s="66"/>
    </row>
    <row r="182" spans="1:23" x14ac:dyDescent="0.25">
      <c r="A182">
        <v>1473</v>
      </c>
      <c r="B182" s="49">
        <v>6.3416189183017595E-4</v>
      </c>
      <c r="C182" s="49">
        <v>9.2127327481604193E-9</v>
      </c>
      <c r="D182" s="49">
        <v>1.2516270750493801E-3</v>
      </c>
      <c r="E182" s="49">
        <v>2.3135414675128499E-5</v>
      </c>
      <c r="F182" s="49">
        <v>7.7476290209211203E-6</v>
      </c>
      <c r="G182" s="49">
        <v>1.21067165454071E-6</v>
      </c>
      <c r="H182" s="49">
        <v>6.8118118980007203E-4</v>
      </c>
      <c r="I182" s="50"/>
      <c r="J182">
        <v>0.95416307395488298</v>
      </c>
      <c r="K182">
        <f t="shared" si="24"/>
        <v>8.7904493985095618E-9</v>
      </c>
      <c r="L182">
        <f t="shared" si="25"/>
        <v>1.2683237920130149E-3</v>
      </c>
      <c r="M182" s="16">
        <f t="shared" si="26"/>
        <v>-8.3526629951495888E-12</v>
      </c>
      <c r="N182" s="16">
        <f t="shared" si="27"/>
        <v>8.2794469854590116E-2</v>
      </c>
      <c r="O182" s="16">
        <f t="shared" si="28"/>
        <v>0.43921554392154272</v>
      </c>
      <c r="P182" s="16">
        <f t="shared" si="29"/>
        <v>8.9657055712301106E-2</v>
      </c>
      <c r="Q182" s="16">
        <f t="shared" si="30"/>
        <v>1.3318408119905867</v>
      </c>
      <c r="R182" s="16">
        <f t="shared" si="31"/>
        <v>4.5671336330383776E-2</v>
      </c>
      <c r="S182" s="16">
        <f t="shared" si="32"/>
        <v>0.15739668932756817</v>
      </c>
      <c r="T182" s="16">
        <f t="shared" si="33"/>
        <v>1.331906336444201</v>
      </c>
      <c r="U182" s="66">
        <f t="shared" si="34"/>
        <v>3.4784822435811735</v>
      </c>
      <c r="V182" s="66"/>
      <c r="W182" s="66"/>
    </row>
    <row r="183" spans="1:23" x14ac:dyDescent="0.25">
      <c r="A183">
        <v>767</v>
      </c>
      <c r="B183" s="49">
        <v>6.33810573354142E-4</v>
      </c>
      <c r="C183" s="49">
        <v>9.2025329915112308E-9</v>
      </c>
      <c r="D183" s="49">
        <v>1.25091497721996E-3</v>
      </c>
      <c r="E183" s="49">
        <v>2.3096823476150801E-5</v>
      </c>
      <c r="F183" s="49">
        <v>7.7516879134469407E-6</v>
      </c>
      <c r="G183" s="49">
        <v>1.21200445172876E-6</v>
      </c>
      <c r="H183" s="49">
        <v>6.8004491820100295E-4</v>
      </c>
      <c r="I183" s="50"/>
      <c r="J183">
        <v>0.95416634687450197</v>
      </c>
      <c r="K183">
        <f t="shared" si="24"/>
        <v>8.7807472865023528E-9</v>
      </c>
      <c r="L183">
        <f t="shared" si="25"/>
        <v>1.2676211549655912E-3</v>
      </c>
      <c r="M183" s="16">
        <f t="shared" si="26"/>
        <v>-8.2573071493816926E-12</v>
      </c>
      <c r="N183" s="16">
        <f t="shared" si="27"/>
        <v>8.2384434707692022E-2</v>
      </c>
      <c r="O183" s="16">
        <f t="shared" si="28"/>
        <v>0.43677891602193403</v>
      </c>
      <c r="P183" s="16">
        <f t="shared" si="29"/>
        <v>8.9214872089542152E-2</v>
      </c>
      <c r="Q183" s="16">
        <f t="shared" si="30"/>
        <v>1.3235604916712169</v>
      </c>
      <c r="R183" s="16">
        <f t="shared" si="31"/>
        <v>4.5495440560788823E-2</v>
      </c>
      <c r="S183" s="16">
        <f t="shared" si="32"/>
        <v>0.15687017311186638</v>
      </c>
      <c r="T183" s="16">
        <f t="shared" si="33"/>
        <v>1.3236255409387323</v>
      </c>
      <c r="U183" s="66">
        <f t="shared" si="34"/>
        <v>3.4579298691017728</v>
      </c>
      <c r="V183" s="66"/>
      <c r="W183" s="66"/>
    </row>
    <row r="184" spans="1:23" x14ac:dyDescent="0.25">
      <c r="A184">
        <v>815</v>
      </c>
      <c r="B184" s="49">
        <v>6.3359253930678899E-4</v>
      </c>
      <c r="C184" s="49">
        <v>9.1962055790556292E-9</v>
      </c>
      <c r="D184" s="49">
        <v>1.2504730319097099E-3</v>
      </c>
      <c r="E184" s="49">
        <v>2.3072894250254001E-5</v>
      </c>
      <c r="F184" s="49">
        <v>7.7542091865063202E-6</v>
      </c>
      <c r="G184" s="49">
        <v>1.2128327347317399E-6</v>
      </c>
      <c r="H184" s="49">
        <v>6.7934035085106398E-4</v>
      </c>
      <c r="I184" s="50"/>
      <c r="J184">
        <v>0.95416837825835599</v>
      </c>
      <c r="K184">
        <f t="shared" si="24"/>
        <v>8.7747285634979559E-9</v>
      </c>
      <c r="L184">
        <f t="shared" si="25"/>
        <v>1.2671850868118751E-3</v>
      </c>
      <c r="M184" s="16">
        <f t="shared" si="26"/>
        <v>-8.1982971259091683E-12</v>
      </c>
      <c r="N184" s="16">
        <f t="shared" si="27"/>
        <v>8.2130471997402948E-2</v>
      </c>
      <c r="O184" s="16">
        <f t="shared" si="28"/>
        <v>0.43527076185524333</v>
      </c>
      <c r="P184" s="16">
        <f t="shared" si="29"/>
        <v>8.8940991854667459E-2</v>
      </c>
      <c r="Q184" s="16">
        <f t="shared" si="30"/>
        <v>1.3184390865768978</v>
      </c>
      <c r="R184" s="16">
        <f t="shared" si="31"/>
        <v>4.5386349796051606E-2</v>
      </c>
      <c r="S184" s="16">
        <f t="shared" si="32"/>
        <v>0.1565434076573021</v>
      </c>
      <c r="T184" s="16">
        <f t="shared" si="33"/>
        <v>1.3185038422311361</v>
      </c>
      <c r="U184" s="66">
        <f t="shared" si="34"/>
        <v>3.4452149119687014</v>
      </c>
      <c r="V184" s="66"/>
      <c r="W184" s="66"/>
    </row>
    <row r="185" spans="1:23" x14ac:dyDescent="0.25">
      <c r="A185">
        <v>428</v>
      </c>
      <c r="B185" s="49">
        <v>3.2945285725803403E-4</v>
      </c>
      <c r="C185" s="49">
        <v>2.4245437367082799E-9</v>
      </c>
      <c r="D185" s="49">
        <v>6.2531327253077004E-4</v>
      </c>
      <c r="E185" s="49">
        <v>3.0621324337259501E-6</v>
      </c>
      <c r="F185" s="49">
        <v>1.4512664193796801E-5</v>
      </c>
      <c r="G185" s="49">
        <v>4.5695313484866203E-6</v>
      </c>
      <c r="H185" s="49">
        <v>9.0156514302346596E-5</v>
      </c>
      <c r="I185" s="50"/>
      <c r="J185">
        <v>0.95711120760408597</v>
      </c>
      <c r="K185">
        <f t="shared" si="24"/>
        <v>2.3205579837297849E-9</v>
      </c>
      <c r="L185">
        <f t="shared" si="25"/>
        <v>6.5890570772311361E-4</v>
      </c>
      <c r="M185" s="16">
        <f t="shared" si="26"/>
        <v>6.7929544664451012E-12</v>
      </c>
      <c r="N185" s="16">
        <f t="shared" si="27"/>
        <v>0.10956579189766825</v>
      </c>
      <c r="O185" s="16">
        <f t="shared" si="28"/>
        <v>0.3163086588370525</v>
      </c>
      <c r="P185" s="16">
        <f t="shared" si="29"/>
        <v>0.12306444989587599</v>
      </c>
      <c r="Q185" s="16">
        <f t="shared" si="30"/>
        <v>0.51107631635332207</v>
      </c>
      <c r="R185" s="16">
        <f t="shared" si="31"/>
        <v>0.2235979424191204</v>
      </c>
      <c r="S185" s="16">
        <f t="shared" si="32"/>
        <v>1.6306242019766874</v>
      </c>
      <c r="T185" s="16">
        <f t="shared" si="33"/>
        <v>0.51108241013524935</v>
      </c>
      <c r="U185" s="66">
        <f t="shared" si="34"/>
        <v>3.4253197715149759</v>
      </c>
      <c r="V185" s="66"/>
      <c r="W185" s="66"/>
    </row>
    <row r="186" spans="1:23" x14ac:dyDescent="0.25">
      <c r="A186">
        <v>1232</v>
      </c>
      <c r="B186" s="49">
        <v>6.3324707586215204E-4</v>
      </c>
      <c r="C186" s="49">
        <v>9.1861844011246906E-9</v>
      </c>
      <c r="D186" s="49">
        <v>1.2497727840262E-3</v>
      </c>
      <c r="E186" s="49">
        <v>2.3035012742402601E-5</v>
      </c>
      <c r="F186" s="49">
        <v>7.75820755561071E-6</v>
      </c>
      <c r="G186" s="49">
        <v>1.21414687632575E-6</v>
      </c>
      <c r="H186" s="49">
        <v>6.7822497533652905E-4</v>
      </c>
      <c r="I186" s="50"/>
      <c r="J186">
        <v>0.95417159712336697</v>
      </c>
      <c r="K186">
        <f t="shared" si="24"/>
        <v>8.7651962414909055E-9</v>
      </c>
      <c r="L186">
        <f t="shared" si="25"/>
        <v>1.2664941598293461E-3</v>
      </c>
      <c r="M186" s="16">
        <f t="shared" si="26"/>
        <v>-8.105042031117713E-12</v>
      </c>
      <c r="N186" s="16">
        <f t="shared" si="27"/>
        <v>8.1728884176574285E-2</v>
      </c>
      <c r="O186" s="16">
        <f t="shared" si="28"/>
        <v>0.43288752632627697</v>
      </c>
      <c r="P186" s="16">
        <f t="shared" si="29"/>
        <v>8.850789966050944E-2</v>
      </c>
      <c r="Q186" s="16">
        <f t="shared" si="30"/>
        <v>1.3103518698582226</v>
      </c>
      <c r="R186" s="16">
        <f t="shared" si="31"/>
        <v>4.5213616345950322E-2</v>
      </c>
      <c r="S186" s="16">
        <f t="shared" si="32"/>
        <v>0.15602566546795948</v>
      </c>
      <c r="T186" s="16">
        <f t="shared" si="33"/>
        <v>1.3104161623217025</v>
      </c>
      <c r="U186" s="66">
        <f t="shared" si="34"/>
        <v>3.4251316241571956</v>
      </c>
      <c r="V186" s="66"/>
      <c r="W186" s="66"/>
    </row>
    <row r="187" spans="1:23" x14ac:dyDescent="0.25">
      <c r="A187">
        <v>1335</v>
      </c>
      <c r="B187" s="49">
        <v>6.3313569438689895E-4</v>
      </c>
      <c r="C187" s="49">
        <v>9.1829545725824706E-9</v>
      </c>
      <c r="D187" s="49">
        <v>1.24954701356001E-3</v>
      </c>
      <c r="E187" s="49">
        <v>2.3022807945027299E-5</v>
      </c>
      <c r="F187" s="49">
        <v>7.7594976044113601E-6</v>
      </c>
      <c r="G187" s="49">
        <v>1.2145710345813301E-6</v>
      </c>
      <c r="H187" s="49">
        <v>6.7786561974244599E-4</v>
      </c>
      <c r="I187" s="50"/>
      <c r="J187">
        <v>0.95417263498718496</v>
      </c>
      <c r="K187">
        <f t="shared" si="24"/>
        <v>8.7621239614886354E-9</v>
      </c>
      <c r="L187">
        <f t="shared" si="25"/>
        <v>1.2662713968488416E-3</v>
      </c>
      <c r="M187" s="16">
        <f t="shared" si="26"/>
        <v>-8.0750436647236852E-12</v>
      </c>
      <c r="N187" s="16">
        <f t="shared" si="27"/>
        <v>8.1599617358461801E-2</v>
      </c>
      <c r="O187" s="16">
        <f t="shared" si="28"/>
        <v>0.43212080293543981</v>
      </c>
      <c r="P187" s="16">
        <f t="shared" si="29"/>
        <v>8.8368489554506949E-2</v>
      </c>
      <c r="Q187" s="16">
        <f t="shared" si="30"/>
        <v>1.3077516011186934</v>
      </c>
      <c r="R187" s="16">
        <f t="shared" si="31"/>
        <v>4.515795524652149E-2</v>
      </c>
      <c r="S187" s="16">
        <f t="shared" si="32"/>
        <v>0.15585873973973258</v>
      </c>
      <c r="T187" s="16">
        <f t="shared" si="33"/>
        <v>1.3078157447717678</v>
      </c>
      <c r="U187" s="66">
        <f t="shared" si="34"/>
        <v>3.4186729507251234</v>
      </c>
      <c r="V187" s="66"/>
      <c r="W187" s="66"/>
    </row>
    <row r="188" spans="1:23" x14ac:dyDescent="0.25">
      <c r="A188">
        <v>1247</v>
      </c>
      <c r="B188" s="49">
        <v>3.3010552395560202E-4</v>
      </c>
      <c r="C188" s="49">
        <v>2.43463365903914E-9</v>
      </c>
      <c r="D188" s="49">
        <v>6.2669314309986898E-4</v>
      </c>
      <c r="E188" s="49">
        <v>3.0816161125892502E-6</v>
      </c>
      <c r="F188" s="49">
        <v>1.44848359625086E-5</v>
      </c>
      <c r="G188" s="49">
        <v>4.5506606994753601E-6</v>
      </c>
      <c r="H188" s="49">
        <v>9.0730165834046806E-5</v>
      </c>
      <c r="I188" s="50"/>
      <c r="J188">
        <v>0.95710470734549202</v>
      </c>
      <c r="K188">
        <f t="shared" si="24"/>
        <v>2.3301993357281407E-9</v>
      </c>
      <c r="L188">
        <f t="shared" si="25"/>
        <v>6.6021104109070252E-4</v>
      </c>
      <c r="M188" s="16">
        <f t="shared" si="26"/>
        <v>6.8205015711587848E-12</v>
      </c>
      <c r="N188" s="16">
        <f t="shared" si="27"/>
        <v>0.10869016967468922</v>
      </c>
      <c r="O188" s="16">
        <f t="shared" si="28"/>
        <v>0.31426360931908925</v>
      </c>
      <c r="P188" s="16">
        <f t="shared" si="29"/>
        <v>0.12206139610176767</v>
      </c>
      <c r="Q188" s="16">
        <f t="shared" si="30"/>
        <v>0.5084858867921106</v>
      </c>
      <c r="R188" s="16">
        <f t="shared" si="31"/>
        <v>0.2209349779944359</v>
      </c>
      <c r="S188" s="16">
        <f t="shared" si="32"/>
        <v>1.606697911585879</v>
      </c>
      <c r="T188" s="16">
        <f t="shared" si="33"/>
        <v>0.50849197964858606</v>
      </c>
      <c r="U188" s="66">
        <f t="shared" si="34"/>
        <v>3.3896259311165577</v>
      </c>
      <c r="V188" s="66"/>
      <c r="W188" s="66"/>
    </row>
    <row r="189" spans="1:23" x14ac:dyDescent="0.25">
      <c r="A189">
        <v>128</v>
      </c>
      <c r="B189" s="49">
        <v>3.3115633369000199E-4</v>
      </c>
      <c r="C189" s="49">
        <v>2.4509191538166302E-9</v>
      </c>
      <c r="D189" s="49">
        <v>6.2891405643313199E-4</v>
      </c>
      <c r="E189" s="49">
        <v>3.1131501679744799E-6</v>
      </c>
      <c r="F189" s="49">
        <v>1.4440262350227701E-5</v>
      </c>
      <c r="G189" s="49">
        <v>4.5205303007269503E-6</v>
      </c>
      <c r="H189" s="49">
        <v>9.1658612727525194E-5</v>
      </c>
      <c r="I189" s="50"/>
      <c r="J189">
        <v>0.95709424240803997</v>
      </c>
      <c r="K189">
        <f t="shared" si="24"/>
        <v>2.3457606107254821E-9</v>
      </c>
      <c r="L189">
        <f t="shared" si="25"/>
        <v>6.6231266051516055E-4</v>
      </c>
      <c r="M189" s="16">
        <f t="shared" si="26"/>
        <v>6.8648434740499714E-12</v>
      </c>
      <c r="N189" s="16">
        <f t="shared" si="27"/>
        <v>0.10728777698061223</v>
      </c>
      <c r="O189" s="16">
        <f t="shared" si="28"/>
        <v>0.31097681804272687</v>
      </c>
      <c r="P189" s="16">
        <f t="shared" si="29"/>
        <v>0.1204555920708944</v>
      </c>
      <c r="Q189" s="16">
        <f t="shared" si="30"/>
        <v>0.50430725994196757</v>
      </c>
      <c r="R189" s="16">
        <f t="shared" si="31"/>
        <v>0.21670283902673165</v>
      </c>
      <c r="S189" s="16">
        <f t="shared" si="32"/>
        <v>1.5688618556728844</v>
      </c>
      <c r="T189" s="16">
        <f t="shared" si="33"/>
        <v>0.50431335069627892</v>
      </c>
      <c r="U189" s="66">
        <f t="shared" si="34"/>
        <v>3.3329054924320962</v>
      </c>
      <c r="V189" s="66"/>
      <c r="W189" s="66"/>
    </row>
    <row r="190" spans="1:23" x14ac:dyDescent="0.25">
      <c r="A190">
        <v>901</v>
      </c>
      <c r="B190" s="49">
        <v>3.3154099919671101E-4</v>
      </c>
      <c r="C190" s="49">
        <v>2.4568931992671502E-9</v>
      </c>
      <c r="D190" s="49">
        <v>6.2972683856902698E-4</v>
      </c>
      <c r="E190" s="49">
        <v>3.12474465964543E-6</v>
      </c>
      <c r="F190" s="49">
        <v>1.44240161414255E-5</v>
      </c>
      <c r="G190" s="49">
        <v>4.5095775536711501E-6</v>
      </c>
      <c r="H190" s="49">
        <v>9.1999985589800905E-5</v>
      </c>
      <c r="I190" s="50"/>
      <c r="J190">
        <v>0.95709041175494303</v>
      </c>
      <c r="K190">
        <f t="shared" si="24"/>
        <v>2.351468923724516E-9</v>
      </c>
      <c r="L190">
        <f t="shared" si="25"/>
        <v>6.6308199151234981E-4</v>
      </c>
      <c r="M190" s="16">
        <f t="shared" si="26"/>
        <v>6.8810721874033301E-12</v>
      </c>
      <c r="N190" s="16">
        <f t="shared" si="27"/>
        <v>0.10677668583054307</v>
      </c>
      <c r="O190" s="16">
        <f t="shared" si="28"/>
        <v>0.30977544849681282</v>
      </c>
      <c r="P190" s="16">
        <f t="shared" si="29"/>
        <v>0.1198705776256787</v>
      </c>
      <c r="Q190" s="16">
        <f t="shared" si="30"/>
        <v>0.50277519063228104</v>
      </c>
      <c r="R190" s="16">
        <f t="shared" si="31"/>
        <v>0.21517048441133751</v>
      </c>
      <c r="S190" s="16">
        <f t="shared" si="32"/>
        <v>1.5552197393595533</v>
      </c>
      <c r="T190" s="16">
        <f t="shared" si="33"/>
        <v>0.50278128042755454</v>
      </c>
      <c r="U190" s="66">
        <f t="shared" si="34"/>
        <v>3.3123694067837608</v>
      </c>
      <c r="V190" s="66"/>
      <c r="W190" s="66"/>
    </row>
    <row r="191" spans="1:23" x14ac:dyDescent="0.25">
      <c r="A191">
        <v>983</v>
      </c>
      <c r="B191" s="49">
        <v>6.31274384970995E-4</v>
      </c>
      <c r="C191" s="49">
        <v>9.1290611244910708E-9</v>
      </c>
      <c r="D191" s="49">
        <v>1.24577396787139E-3</v>
      </c>
      <c r="E191" s="49">
        <v>2.2819475280116098E-5</v>
      </c>
      <c r="F191" s="49">
        <v>7.7811229488395593E-6</v>
      </c>
      <c r="G191" s="49">
        <v>1.22169281243258E-6</v>
      </c>
      <c r="H191" s="49">
        <v>6.7187873448437002E-4</v>
      </c>
      <c r="I191" s="50"/>
      <c r="J191">
        <v>0.95418998346744199</v>
      </c>
      <c r="K191">
        <f t="shared" si="24"/>
        <v>8.7108586834514022E-9</v>
      </c>
      <c r="L191">
        <f t="shared" si="25"/>
        <v>1.2625487775203773E-3</v>
      </c>
      <c r="M191" s="16">
        <f t="shared" si="26"/>
        <v>-7.5783872077316451E-12</v>
      </c>
      <c r="N191" s="16">
        <f t="shared" si="27"/>
        <v>7.9454564076478273E-2</v>
      </c>
      <c r="O191" s="16">
        <f t="shared" si="28"/>
        <v>0.41942741155227603</v>
      </c>
      <c r="P191" s="16">
        <f t="shared" si="29"/>
        <v>8.6054948749070534E-2</v>
      </c>
      <c r="Q191" s="16">
        <f t="shared" si="30"/>
        <v>1.2648108829637976</v>
      </c>
      <c r="R191" s="16">
        <f t="shared" si="31"/>
        <v>4.4230001282590962E-2</v>
      </c>
      <c r="S191" s="16">
        <f t="shared" si="32"/>
        <v>0.15306933696957503</v>
      </c>
      <c r="T191" s="16">
        <f t="shared" si="33"/>
        <v>1.2648725775836833</v>
      </c>
      <c r="U191" s="66">
        <f t="shared" si="34"/>
        <v>3.3119197231774722</v>
      </c>
      <c r="V191" s="66"/>
      <c r="W191" s="66"/>
    </row>
    <row r="192" spans="1:23" x14ac:dyDescent="0.25">
      <c r="A192">
        <v>551</v>
      </c>
      <c r="B192" s="49">
        <v>3.31731414530311E-4</v>
      </c>
      <c r="C192" s="49">
        <v>2.4598529189720301E-9</v>
      </c>
      <c r="D192" s="49">
        <v>6.3012913516843102E-4</v>
      </c>
      <c r="E192" s="49">
        <v>3.1304942314258402E-6</v>
      </c>
      <c r="F192" s="49">
        <v>1.4415987963835299E-5</v>
      </c>
      <c r="G192" s="49">
        <v>4.5041709283342201E-6</v>
      </c>
      <c r="H192" s="49">
        <v>9.2169268375310193E-5</v>
      </c>
      <c r="I192" s="50"/>
      <c r="J192">
        <v>0.95708851556371999</v>
      </c>
      <c r="K192">
        <f t="shared" si="24"/>
        <v>2.3542969787240237E-9</v>
      </c>
      <c r="L192">
        <f t="shared" si="25"/>
        <v>6.6346282217151682E-4</v>
      </c>
      <c r="M192" s="16">
        <f t="shared" si="26"/>
        <v>6.8891051615779537E-12</v>
      </c>
      <c r="N192" s="16">
        <f t="shared" si="27"/>
        <v>0.1065241393923126</v>
      </c>
      <c r="O192" s="16">
        <f t="shared" si="28"/>
        <v>0.30918111560894135</v>
      </c>
      <c r="P192" s="16">
        <f t="shared" si="29"/>
        <v>0.11958154434201777</v>
      </c>
      <c r="Q192" s="16">
        <f t="shared" si="30"/>
        <v>0.50201631997695428</v>
      </c>
      <c r="R192" s="16">
        <f t="shared" si="31"/>
        <v>0.21441526789057402</v>
      </c>
      <c r="S192" s="16">
        <f t="shared" si="32"/>
        <v>1.5485075169657052</v>
      </c>
      <c r="T192" s="16">
        <f t="shared" si="33"/>
        <v>0.50202240925980557</v>
      </c>
      <c r="U192" s="66">
        <f t="shared" si="34"/>
        <v>3.3022483134363112</v>
      </c>
      <c r="V192" s="66"/>
      <c r="W192" s="66"/>
    </row>
    <row r="193" spans="1:23" x14ac:dyDescent="0.25">
      <c r="A193">
        <v>47</v>
      </c>
      <c r="B193" s="49">
        <v>6.3071905067769497E-4</v>
      </c>
      <c r="C193" s="49">
        <v>9.11301111462124E-9</v>
      </c>
      <c r="D193" s="49">
        <v>1.2446481924599201E-3</v>
      </c>
      <c r="E193" s="49">
        <v>2.2759037097180102E-5</v>
      </c>
      <c r="F193" s="49">
        <v>7.7875996705176003E-6</v>
      </c>
      <c r="G193" s="49">
        <v>1.2238299974592099E-6</v>
      </c>
      <c r="H193" s="49">
        <v>6.7009920530129697E-4</v>
      </c>
      <c r="I193" s="50"/>
      <c r="J193">
        <v>0.95419516118979997</v>
      </c>
      <c r="K193">
        <f t="shared" si="24"/>
        <v>8.6955911094404528E-9</v>
      </c>
      <c r="L193">
        <f t="shared" si="25"/>
        <v>1.2614381087872998E-3</v>
      </c>
      <c r="M193" s="16">
        <f t="shared" si="26"/>
        <v>-7.4319099407704281E-12</v>
      </c>
      <c r="N193" s="16">
        <f t="shared" si="27"/>
        <v>7.8820106674766549E-2</v>
      </c>
      <c r="O193" s="16">
        <f t="shared" si="28"/>
        <v>0.41568375928594331</v>
      </c>
      <c r="P193" s="16">
        <f t="shared" si="29"/>
        <v>8.537059462233125E-2</v>
      </c>
      <c r="Q193" s="16">
        <f t="shared" si="30"/>
        <v>1.2521854686845288</v>
      </c>
      <c r="R193" s="16">
        <f t="shared" si="31"/>
        <v>4.3953956692291435E-2</v>
      </c>
      <c r="S193" s="16">
        <f t="shared" si="32"/>
        <v>0.15223717417740151</v>
      </c>
      <c r="T193" s="16">
        <f t="shared" si="33"/>
        <v>1.252246446289546</v>
      </c>
      <c r="U193" s="66">
        <f t="shared" si="34"/>
        <v>3.2804975064268085</v>
      </c>
      <c r="V193" s="66"/>
      <c r="W193" s="66"/>
    </row>
    <row r="194" spans="1:23" x14ac:dyDescent="0.25">
      <c r="A194">
        <v>276</v>
      </c>
      <c r="B194" s="49">
        <v>3.3270110793259599E-4</v>
      </c>
      <c r="C194" s="49">
        <v>2.4749507733374301E-9</v>
      </c>
      <c r="D194" s="49">
        <v>6.3217739783607402E-4</v>
      </c>
      <c r="E194" s="49">
        <v>3.15987814727282E-6</v>
      </c>
      <c r="F194" s="49">
        <v>1.4375246925077901E-5</v>
      </c>
      <c r="G194" s="49">
        <v>4.4767921997396904E-6</v>
      </c>
      <c r="H194" s="49">
        <v>9.3034409585384398E-5</v>
      </c>
      <c r="I194" s="50"/>
      <c r="J194">
        <v>0.95707885960389005</v>
      </c>
      <c r="K194">
        <f t="shared" ref="K194:K257" si="35">C194*J194</f>
        <v>2.3687230637215535E-9</v>
      </c>
      <c r="L194">
        <f t="shared" si="25"/>
        <v>6.6540220893519623E-4</v>
      </c>
      <c r="M194" s="16">
        <f t="shared" si="26"/>
        <v>6.9299957635040156E-12</v>
      </c>
      <c r="N194" s="16">
        <f t="shared" si="27"/>
        <v>0.10524268088438214</v>
      </c>
      <c r="O194" s="16">
        <f t="shared" si="28"/>
        <v>0.30615823906873074</v>
      </c>
      <c r="P194" s="16">
        <f t="shared" si="29"/>
        <v>0.11811536336878169</v>
      </c>
      <c r="Q194" s="16">
        <f t="shared" si="30"/>
        <v>0.49814696454961693</v>
      </c>
      <c r="R194" s="16">
        <f t="shared" si="31"/>
        <v>0.21060319345625914</v>
      </c>
      <c r="S194" s="16">
        <f t="shared" si="32"/>
        <v>1.5147402212336711</v>
      </c>
      <c r="T194" s="16">
        <f t="shared" si="33"/>
        <v>0.49815305083486106</v>
      </c>
      <c r="U194" s="66">
        <f t="shared" si="34"/>
        <v>3.2511597133963028</v>
      </c>
      <c r="V194" s="66"/>
      <c r="W194" s="66"/>
    </row>
    <row r="195" spans="1:23" x14ac:dyDescent="0.25">
      <c r="A195">
        <v>1364</v>
      </c>
      <c r="B195" s="49">
        <v>6.3015030722592797E-4</v>
      </c>
      <c r="C195" s="49">
        <v>9.0965875978922292E-9</v>
      </c>
      <c r="D195" s="49">
        <v>1.2434952044525799E-3</v>
      </c>
      <c r="E195" s="49">
        <v>2.2697247782974199E-5</v>
      </c>
      <c r="F195" s="49">
        <v>7.7942445796226292E-6</v>
      </c>
      <c r="G195" s="49">
        <v>1.2260247103409399E-6</v>
      </c>
      <c r="H195" s="49">
        <v>6.6827989382186302E-4</v>
      </c>
      <c r="I195" s="50"/>
      <c r="J195">
        <v>0.95420046473696596</v>
      </c>
      <c r="K195">
        <f t="shared" si="35"/>
        <v>8.6799681134292859E-9</v>
      </c>
      <c r="L195">
        <f t="shared" ref="L195:L258" si="36">SUM($Y$9*B195,$Z$9*C195,$AA$9*D195,$AB$9*E195,$AC$9*F195,$AD$9*G195)</f>
        <v>1.2603006217345681E-3</v>
      </c>
      <c r="M195" s="16">
        <f t="shared" ref="M195:M258" si="37">$Y$8*B195+$Z$8*C195+$AA$8*D195+$AC$8*F195+$AD$8*G195</f>
        <v>-7.2827122081175707E-12</v>
      </c>
      <c r="N195" s="16">
        <f t="shared" ref="N195:N258" si="38">(B195-$B$2)^2/$B$2/$B$2</f>
        <v>7.8172965743396702E-2</v>
      </c>
      <c r="O195" s="16">
        <f t="shared" ref="O195:O258" si="39">(C195-$C$2)^2/$C$2/$C$2</f>
        <v>0.41187035939969807</v>
      </c>
      <c r="P195" s="16">
        <f t="shared" ref="P195:P258" si="40">(D195-$D$2)^2/$D$2/$D$2</f>
        <v>8.4672529977056279E-2</v>
      </c>
      <c r="Q195" s="16">
        <f t="shared" ref="Q195:Q258" si="41">(E195-$E$2)^2/$E$2/$E$2</f>
        <v>1.239343275599404</v>
      </c>
      <c r="R195" s="16">
        <f t="shared" ref="R195:R258" si="42">(F195-$F$2)^2/$F$2/$F$2</f>
        <v>4.3671641841609529E-2</v>
      </c>
      <c r="S195" s="16">
        <f t="shared" ref="S195:S258" si="43">(G195-$G$2)^2/$G$2/$G$2</f>
        <v>0.15138497217760399</v>
      </c>
      <c r="T195" s="16">
        <f t="shared" ref="T195:T258" si="44">(H195-$H$2)^2/$H$2/$H$2</f>
        <v>1.2394035253166904</v>
      </c>
      <c r="U195" s="66">
        <f t="shared" ref="U195:U258" si="45">SUM(N195:T195)</f>
        <v>3.2485192700554588</v>
      </c>
      <c r="V195" s="66"/>
      <c r="W195" s="66"/>
    </row>
    <row r="196" spans="1:23" x14ac:dyDescent="0.25">
      <c r="A196">
        <v>989</v>
      </c>
      <c r="B196" s="49">
        <v>6.2997326754980602E-4</v>
      </c>
      <c r="C196" s="49">
        <v>9.0914781499219799E-9</v>
      </c>
      <c r="D196" s="49">
        <v>1.2431362937760199E-3</v>
      </c>
      <c r="E196" s="49">
        <v>2.2678036208131601E-5</v>
      </c>
      <c r="F196" s="49">
        <v>7.7963154631028002E-6</v>
      </c>
      <c r="G196" s="49">
        <v>1.2267091119661501E-6</v>
      </c>
      <c r="H196" s="49">
        <v>6.6771423230824005E-4</v>
      </c>
      <c r="I196" s="50"/>
      <c r="J196">
        <v>0.95420211580229297</v>
      </c>
      <c r="K196">
        <f t="shared" si="35"/>
        <v>8.6751076864258697E-9</v>
      </c>
      <c r="L196">
        <f t="shared" si="36"/>
        <v>1.2599465423360418E-3</v>
      </c>
      <c r="M196" s="16">
        <f t="shared" si="37"/>
        <v>-7.2364296913343359E-12</v>
      </c>
      <c r="N196" s="16">
        <f t="shared" si="38"/>
        <v>7.7972066759150888E-2</v>
      </c>
      <c r="O196" s="16">
        <f t="shared" si="39"/>
        <v>0.41068757317227234</v>
      </c>
      <c r="P196" s="16">
        <f t="shared" si="40"/>
        <v>8.4455816101513301E-2</v>
      </c>
      <c r="Q196" s="16">
        <f t="shared" si="41"/>
        <v>1.2353638623302596</v>
      </c>
      <c r="R196" s="16">
        <f t="shared" si="42"/>
        <v>4.3583844427578781E-2</v>
      </c>
      <c r="S196" s="16">
        <f t="shared" si="43"/>
        <v>0.15111970984654716</v>
      </c>
      <c r="T196" s="16">
        <f t="shared" si="44"/>
        <v>1.2354238867927363</v>
      </c>
      <c r="U196" s="66">
        <f t="shared" si="45"/>
        <v>3.2386067594300583</v>
      </c>
      <c r="V196" s="66"/>
      <c r="W196" s="66"/>
    </row>
    <row r="197" spans="1:23" x14ac:dyDescent="0.25">
      <c r="A197">
        <v>226</v>
      </c>
      <c r="B197" s="49">
        <v>6.2947149239322802E-4</v>
      </c>
      <c r="C197" s="49">
        <v>9.0770041639250807E-9</v>
      </c>
      <c r="D197" s="49">
        <v>1.2421190344799099E-3</v>
      </c>
      <c r="E197" s="49">
        <v>2.26236433358645E-5</v>
      </c>
      <c r="F197" s="49">
        <v>7.8021911821179993E-6</v>
      </c>
      <c r="G197" s="49">
        <v>1.228652052173E-6</v>
      </c>
      <c r="H197" s="49">
        <v>6.6611270024291699E-4</v>
      </c>
      <c r="I197" s="50"/>
      <c r="J197">
        <v>0.95420679576627498</v>
      </c>
      <c r="K197">
        <f t="shared" si="35"/>
        <v>8.6613390584160866E-9</v>
      </c>
      <c r="L197">
        <f t="shared" si="36"/>
        <v>1.2589429918921549E-3</v>
      </c>
      <c r="M197" s="16">
        <f t="shared" si="37"/>
        <v>-7.1056989294929023E-12</v>
      </c>
      <c r="N197" s="16">
        <f t="shared" si="38"/>
        <v>7.7404072781147859E-2</v>
      </c>
      <c r="O197" s="16">
        <f t="shared" si="39"/>
        <v>0.40734622287508759</v>
      </c>
      <c r="P197" s="16">
        <f t="shared" si="40"/>
        <v>8.3843093601624549E-2</v>
      </c>
      <c r="Q197" s="16">
        <f t="shared" si="41"/>
        <v>1.2241318336014793</v>
      </c>
      <c r="R197" s="16">
        <f t="shared" si="42"/>
        <v>4.3335217687990174E-2</v>
      </c>
      <c r="S197" s="16">
        <f t="shared" si="43"/>
        <v>0.15036792703353313</v>
      </c>
      <c r="T197" s="16">
        <f t="shared" si="44"/>
        <v>1.2241912230336194</v>
      </c>
      <c r="U197" s="66">
        <f t="shared" si="45"/>
        <v>3.2106195906144821</v>
      </c>
      <c r="V197" s="66"/>
      <c r="W197" s="66"/>
    </row>
    <row r="198" spans="1:23" x14ac:dyDescent="0.25">
      <c r="A198">
        <v>126</v>
      </c>
      <c r="B198" s="49">
        <v>6.2933038237839804E-4</v>
      </c>
      <c r="C198" s="49">
        <v>9.0729357586193707E-9</v>
      </c>
      <c r="D198" s="49">
        <v>1.24183295497683E-3</v>
      </c>
      <c r="E198" s="49">
        <v>2.26083622153457E-5</v>
      </c>
      <c r="F198" s="49">
        <v>7.8038452446084305E-6</v>
      </c>
      <c r="G198" s="49">
        <v>1.2291992955581499E-6</v>
      </c>
      <c r="H198" s="49">
        <v>6.6566276622602601E-4</v>
      </c>
      <c r="I198" s="50"/>
      <c r="J198">
        <v>0.95420811198720701</v>
      </c>
      <c r="K198">
        <f t="shared" si="35"/>
        <v>8.6574689004134066E-9</v>
      </c>
      <c r="L198">
        <f t="shared" si="36"/>
        <v>1.2586607718258465E-3</v>
      </c>
      <c r="M198" s="16">
        <f t="shared" si="37"/>
        <v>-7.0690503863042695E-12</v>
      </c>
      <c r="N198" s="16">
        <f t="shared" si="38"/>
        <v>7.7244714668471826E-2</v>
      </c>
      <c r="O198" s="16">
        <f t="shared" si="39"/>
        <v>0.40640948020107337</v>
      </c>
      <c r="P198" s="16">
        <f t="shared" si="40"/>
        <v>8.3671182142288858E-2</v>
      </c>
      <c r="Q198" s="16">
        <f t="shared" si="41"/>
        <v>1.2209855397732041</v>
      </c>
      <c r="R198" s="16">
        <f t="shared" si="42"/>
        <v>4.3265355528585722E-2</v>
      </c>
      <c r="S198" s="16">
        <f t="shared" si="43"/>
        <v>0.15015652024043746</v>
      </c>
      <c r="T198" s="16">
        <f t="shared" si="44"/>
        <v>1.2210447515235094</v>
      </c>
      <c r="U198" s="66">
        <f t="shared" si="45"/>
        <v>3.2027775440775708</v>
      </c>
      <c r="V198" s="66"/>
      <c r="W198" s="66"/>
    </row>
    <row r="199" spans="1:23" x14ac:dyDescent="0.25">
      <c r="A199">
        <v>990</v>
      </c>
      <c r="B199" s="49">
        <v>3.3466922246708301E-4</v>
      </c>
      <c r="C199" s="49">
        <v>2.5057244647299998E-9</v>
      </c>
      <c r="D199" s="49">
        <v>6.3633236842944297E-4</v>
      </c>
      <c r="E199" s="49">
        <v>3.2200532540081501E-6</v>
      </c>
      <c r="F199" s="49">
        <v>1.4293283913224101E-5</v>
      </c>
      <c r="G199" s="49">
        <v>4.4220073898174696E-6</v>
      </c>
      <c r="H199" s="49">
        <v>9.4806126281417601E-5</v>
      </c>
      <c r="I199" s="50"/>
      <c r="J199">
        <v>0.95705926388635099</v>
      </c>
      <c r="K199">
        <f t="shared" si="35"/>
        <v>2.3981268117165147E-9</v>
      </c>
      <c r="L199">
        <f t="shared" si="36"/>
        <v>6.6933843792124398E-4</v>
      </c>
      <c r="M199" s="16">
        <f t="shared" si="37"/>
        <v>7.0129221033847847E-12</v>
      </c>
      <c r="N199" s="16">
        <f t="shared" si="38"/>
        <v>0.1026656412227759</v>
      </c>
      <c r="O199" s="16">
        <f t="shared" si="39"/>
        <v>0.30004274526712155</v>
      </c>
      <c r="P199" s="16">
        <f t="shared" si="40"/>
        <v>0.1151689458507475</v>
      </c>
      <c r="Q199" s="16">
        <f t="shared" si="41"/>
        <v>0.49026965788408322</v>
      </c>
      <c r="R199" s="16">
        <f t="shared" si="42"/>
        <v>0.20303763157303281</v>
      </c>
      <c r="S199" s="16">
        <f t="shared" si="43"/>
        <v>1.448289545970002</v>
      </c>
      <c r="T199" s="16">
        <f t="shared" si="44"/>
        <v>0.49027573608083319</v>
      </c>
      <c r="U199" s="66">
        <f t="shared" si="45"/>
        <v>3.1497499038485963</v>
      </c>
      <c r="V199" s="66"/>
      <c r="W199" s="66"/>
    </row>
    <row r="200" spans="1:23" x14ac:dyDescent="0.25">
      <c r="A200">
        <v>1199</v>
      </c>
      <c r="B200" s="49">
        <v>6.2754445285764804E-4</v>
      </c>
      <c r="C200" s="49">
        <v>9.0215204214392797E-9</v>
      </c>
      <c r="D200" s="49">
        <v>1.23821208888805E-3</v>
      </c>
      <c r="E200" s="49">
        <v>2.2415540790482499E-5</v>
      </c>
      <c r="F200" s="49">
        <v>7.8248436510347606E-6</v>
      </c>
      <c r="G200" s="49">
        <v>1.23615765509155E-6</v>
      </c>
      <c r="H200" s="49">
        <v>6.5998537446957598E-4</v>
      </c>
      <c r="I200" s="50"/>
      <c r="J200">
        <v>0.95422477478644896</v>
      </c>
      <c r="K200">
        <f t="shared" si="35"/>
        <v>8.6085582923792472E-9</v>
      </c>
      <c r="L200">
        <f t="shared" si="36"/>
        <v>1.2550889123247896E-3</v>
      </c>
      <c r="M200" s="16">
        <f t="shared" si="37"/>
        <v>-6.6094934055251677E-12</v>
      </c>
      <c r="N200" s="16">
        <f t="shared" si="38"/>
        <v>7.524202283884146E-2</v>
      </c>
      <c r="O200" s="16">
        <f t="shared" si="39"/>
        <v>0.39466411921329392</v>
      </c>
      <c r="P200" s="16">
        <f t="shared" si="40"/>
        <v>8.1510571847683289E-2</v>
      </c>
      <c r="Q200" s="16">
        <f t="shared" si="41"/>
        <v>1.1816325794282556</v>
      </c>
      <c r="R200" s="16">
        <f t="shared" si="42"/>
        <v>4.238335117462802E-2</v>
      </c>
      <c r="S200" s="16">
        <f t="shared" si="43"/>
        <v>0.14748138869619601</v>
      </c>
      <c r="T200" s="16">
        <f t="shared" si="44"/>
        <v>1.1816895763106603</v>
      </c>
      <c r="U200" s="66">
        <f t="shared" si="45"/>
        <v>3.1046036095095588</v>
      </c>
      <c r="V200" s="66"/>
      <c r="W200" s="66"/>
    </row>
    <row r="201" spans="1:23" x14ac:dyDescent="0.25">
      <c r="A201">
        <v>851</v>
      </c>
      <c r="B201" s="49">
        <v>6.2684011711406805E-4</v>
      </c>
      <c r="C201" s="49">
        <v>9.0012817427502602E-9</v>
      </c>
      <c r="D201" s="49">
        <v>1.2367840078490199E-3</v>
      </c>
      <c r="E201" s="49">
        <v>2.2339791454143899E-5</v>
      </c>
      <c r="F201" s="49">
        <v>7.8331578228458508E-6</v>
      </c>
      <c r="G201" s="49">
        <v>1.23891844561252E-6</v>
      </c>
      <c r="H201" s="49">
        <v>6.5775502797050297E-4</v>
      </c>
      <c r="I201" s="50"/>
      <c r="J201">
        <v>0.95423134847255797</v>
      </c>
      <c r="K201">
        <f t="shared" si="35"/>
        <v>8.5893052153659979E-9</v>
      </c>
      <c r="L201">
        <f t="shared" si="36"/>
        <v>1.2536802406585815E-3</v>
      </c>
      <c r="M201" s="16">
        <f t="shared" si="37"/>
        <v>-6.4304453053687827E-12</v>
      </c>
      <c r="N201" s="16">
        <f t="shared" si="38"/>
        <v>7.4459432657989905E-2</v>
      </c>
      <c r="O201" s="16">
        <f t="shared" si="39"/>
        <v>0.3900880171153695</v>
      </c>
      <c r="P201" s="16">
        <f t="shared" si="40"/>
        <v>8.0666191871825194E-2</v>
      </c>
      <c r="Q201" s="16">
        <f t="shared" si="41"/>
        <v>1.1663492417488932</v>
      </c>
      <c r="R201" s="16">
        <f t="shared" si="42"/>
        <v>4.2036637900511604E-2</v>
      </c>
      <c r="S201" s="16">
        <f t="shared" si="43"/>
        <v>0.14642666903130341</v>
      </c>
      <c r="T201" s="16">
        <f t="shared" si="44"/>
        <v>1.1664053822503064</v>
      </c>
      <c r="U201" s="66">
        <f t="shared" si="45"/>
        <v>3.0664315725761995</v>
      </c>
      <c r="V201" s="66"/>
      <c r="W201" s="66"/>
    </row>
    <row r="202" spans="1:23" x14ac:dyDescent="0.25">
      <c r="A202">
        <v>1168</v>
      </c>
      <c r="B202" s="49">
        <v>6.2679679401188195E-4</v>
      </c>
      <c r="C202" s="49">
        <v>9.0000375901016606E-9</v>
      </c>
      <c r="D202" s="49">
        <v>1.2366961662560901E-3</v>
      </c>
      <c r="E202" s="49">
        <v>2.2335137629212699E-5</v>
      </c>
      <c r="F202" s="49">
        <v>7.8336698289537602E-6</v>
      </c>
      <c r="G202" s="49">
        <v>1.23908856682604E-6</v>
      </c>
      <c r="H202" s="49">
        <v>6.5761800179769004E-4</v>
      </c>
      <c r="I202" s="50"/>
      <c r="J202">
        <v>0.95423175285517903</v>
      </c>
      <c r="K202">
        <f t="shared" si="35"/>
        <v>8.5881216453652082E-9</v>
      </c>
      <c r="L202">
        <f t="shared" si="36"/>
        <v>1.2535935944432335E-3</v>
      </c>
      <c r="M202" s="16">
        <f t="shared" si="37"/>
        <v>-6.419469540529688E-12</v>
      </c>
      <c r="N202" s="16">
        <f t="shared" si="38"/>
        <v>7.4411429751741837E-2</v>
      </c>
      <c r="O202" s="16">
        <f t="shared" si="39"/>
        <v>0.3898075764187256</v>
      </c>
      <c r="P202" s="16">
        <f t="shared" si="40"/>
        <v>8.061439739181496E-2</v>
      </c>
      <c r="Q202" s="16">
        <f t="shared" si="41"/>
        <v>1.1654135204264613</v>
      </c>
      <c r="R202" s="16">
        <f t="shared" si="42"/>
        <v>4.2015333033216716E-2</v>
      </c>
      <c r="S202" s="16">
        <f t="shared" si="43"/>
        <v>0.14636180051047032</v>
      </c>
      <c r="T202" s="16">
        <f t="shared" si="44"/>
        <v>1.1654696085657228</v>
      </c>
      <c r="U202" s="66">
        <f t="shared" si="45"/>
        <v>3.0640936660981533</v>
      </c>
      <c r="V202" s="66"/>
      <c r="W202" s="66"/>
    </row>
    <row r="203" spans="1:23" x14ac:dyDescent="0.25">
      <c r="A203">
        <v>520</v>
      </c>
      <c r="B203" s="49">
        <v>6.2646878783250901E-4</v>
      </c>
      <c r="C203" s="49">
        <v>8.9906205858449006E-9</v>
      </c>
      <c r="D203" s="49">
        <v>1.2360310976797699E-3</v>
      </c>
      <c r="E203" s="49">
        <v>2.2299923266847599E-5</v>
      </c>
      <c r="F203" s="49">
        <v>7.8375486011149105E-6</v>
      </c>
      <c r="G203" s="49">
        <v>1.24037774013849E-6</v>
      </c>
      <c r="H203" s="49">
        <v>6.56581158070034E-4</v>
      </c>
      <c r="I203" s="50"/>
      <c r="J203">
        <v>0.95423481465410098</v>
      </c>
      <c r="K203">
        <f t="shared" si="35"/>
        <v>8.5791631683590538E-9</v>
      </c>
      <c r="L203">
        <f t="shared" si="36"/>
        <v>1.2529375820015524E-3</v>
      </c>
      <c r="M203" s="16">
        <f t="shared" si="37"/>
        <v>-6.3365343279787965E-12</v>
      </c>
      <c r="N203" s="16">
        <f t="shared" si="38"/>
        <v>7.4048494246662641E-2</v>
      </c>
      <c r="O203" s="16">
        <f t="shared" si="39"/>
        <v>0.38768818817061518</v>
      </c>
      <c r="P203" s="16">
        <f t="shared" si="40"/>
        <v>8.0222789378386394E-2</v>
      </c>
      <c r="Q203" s="16">
        <f t="shared" si="41"/>
        <v>1.1583453149645127</v>
      </c>
      <c r="R203" s="16">
        <f t="shared" si="42"/>
        <v>4.1854110517243588E-2</v>
      </c>
      <c r="S203" s="16">
        <f t="shared" si="43"/>
        <v>0.14587069597136959</v>
      </c>
      <c r="T203" s="16">
        <f t="shared" si="44"/>
        <v>1.1584010078343081</v>
      </c>
      <c r="U203" s="66">
        <f t="shared" si="45"/>
        <v>3.0464306010830979</v>
      </c>
      <c r="V203" s="66"/>
      <c r="W203" s="66"/>
    </row>
    <row r="204" spans="1:23" x14ac:dyDescent="0.25">
      <c r="A204">
        <v>717</v>
      </c>
      <c r="B204" s="49">
        <v>3.3675289821266099E-4</v>
      </c>
      <c r="C204" s="49">
        <v>2.5384959187019599E-9</v>
      </c>
      <c r="D204" s="49">
        <v>6.4072809729543605E-4</v>
      </c>
      <c r="E204" s="49">
        <v>3.28454916111356E-6</v>
      </c>
      <c r="F204" s="49">
        <v>1.4207552618549701E-5</v>
      </c>
      <c r="G204" s="49">
        <v>4.3651252881147596E-6</v>
      </c>
      <c r="H204" s="49">
        <v>9.6705059425238998E-5</v>
      </c>
      <c r="I204" s="50"/>
      <c r="J204">
        <v>0.957038521044145</v>
      </c>
      <c r="K204">
        <f t="shared" si="35"/>
        <v>2.4294383797111217E-9</v>
      </c>
      <c r="L204">
        <f t="shared" si="36"/>
        <v>6.7350578932473147E-4</v>
      </c>
      <c r="M204" s="16">
        <f t="shared" si="37"/>
        <v>7.1005904462594408E-12</v>
      </c>
      <c r="N204" s="16">
        <f t="shared" si="38"/>
        <v>9.9972098622496661E-2</v>
      </c>
      <c r="O204" s="16">
        <f t="shared" si="39"/>
        <v>0.29359808045360197</v>
      </c>
      <c r="P204" s="16">
        <f t="shared" si="40"/>
        <v>0.11209231154171644</v>
      </c>
      <c r="Q204" s="16">
        <f t="shared" si="41"/>
        <v>0.4818964345627022</v>
      </c>
      <c r="R204" s="16">
        <f t="shared" si="42"/>
        <v>0.19527231676256518</v>
      </c>
      <c r="S204" s="16">
        <f t="shared" si="43"/>
        <v>1.3808721111063142</v>
      </c>
      <c r="T204" s="16">
        <f t="shared" si="44"/>
        <v>0.48190250124730311</v>
      </c>
      <c r="U204" s="66">
        <f t="shared" si="45"/>
        <v>3.0456058542966997</v>
      </c>
      <c r="V204" s="66"/>
      <c r="W204" s="66"/>
    </row>
    <row r="205" spans="1:23" x14ac:dyDescent="0.25">
      <c r="A205">
        <v>879</v>
      </c>
      <c r="B205" s="49">
        <v>3.3688004359921898E-4</v>
      </c>
      <c r="C205" s="49">
        <v>2.5405019782541801E-9</v>
      </c>
      <c r="D205" s="49">
        <v>6.4099621833241705E-4</v>
      </c>
      <c r="E205" s="49">
        <v>3.2885110099345098E-6</v>
      </c>
      <c r="F205" s="49">
        <v>1.42023556542595E-5</v>
      </c>
      <c r="G205" s="49">
        <v>4.3616909535439296E-6</v>
      </c>
      <c r="H205" s="49">
        <v>9.6821706937000204E-5</v>
      </c>
      <c r="I205" s="50"/>
      <c r="J205">
        <v>0.95703725544099305</v>
      </c>
      <c r="K205">
        <f t="shared" si="35"/>
        <v>2.4313550407107938E-9</v>
      </c>
      <c r="L205">
        <f t="shared" si="36"/>
        <v>6.7376008009250178E-4</v>
      </c>
      <c r="M205" s="16">
        <f t="shared" si="37"/>
        <v>7.1059362490664816E-12</v>
      </c>
      <c r="N205" s="16">
        <f t="shared" si="38"/>
        <v>9.9808898381198427E-2</v>
      </c>
      <c r="O205" s="16">
        <f t="shared" si="39"/>
        <v>0.29320585168234137</v>
      </c>
      <c r="P205" s="16">
        <f t="shared" si="40"/>
        <v>0.11190599755784315</v>
      </c>
      <c r="Q205" s="16">
        <f t="shared" si="41"/>
        <v>0.48138443609217069</v>
      </c>
      <c r="R205" s="16">
        <f t="shared" si="42"/>
        <v>0.19480645661645332</v>
      </c>
      <c r="S205" s="16">
        <f t="shared" si="43"/>
        <v>1.376853124823491</v>
      </c>
      <c r="T205" s="16">
        <f t="shared" si="44"/>
        <v>0.48139050197554906</v>
      </c>
      <c r="U205" s="66">
        <f t="shared" si="45"/>
        <v>3.0393552671290469</v>
      </c>
      <c r="V205" s="66"/>
      <c r="W205" s="66"/>
    </row>
    <row r="206" spans="1:23" x14ac:dyDescent="0.25">
      <c r="A206">
        <v>326</v>
      </c>
      <c r="B206" s="49">
        <v>6.2626764247645497E-4</v>
      </c>
      <c r="C206" s="49">
        <v>8.9848480735320008E-9</v>
      </c>
      <c r="D206" s="49">
        <v>1.2356232483450699E-3</v>
      </c>
      <c r="E206" s="49">
        <v>2.2278346440282399E-5</v>
      </c>
      <c r="F206" s="49">
        <v>7.8399292100398698E-6</v>
      </c>
      <c r="G206" s="49">
        <v>1.24116932164853E-6</v>
      </c>
      <c r="H206" s="49">
        <v>6.5594585488589895E-4</v>
      </c>
      <c r="I206" s="50"/>
      <c r="J206">
        <v>0.95423669239461495</v>
      </c>
      <c r="K206">
        <f t="shared" si="35"/>
        <v>8.573671707355304E-9</v>
      </c>
      <c r="L206">
        <f t="shared" si="36"/>
        <v>1.2525352912387249E-3</v>
      </c>
      <c r="M206" s="16">
        <f t="shared" si="37"/>
        <v>-6.285814798084443E-12</v>
      </c>
      <c r="N206" s="16">
        <f t="shared" si="38"/>
        <v>7.3826367834303505E-2</v>
      </c>
      <c r="O206" s="16">
        <f t="shared" si="39"/>
        <v>0.38639188434721422</v>
      </c>
      <c r="P206" s="16">
        <f t="shared" si="40"/>
        <v>7.9983109752574222E-2</v>
      </c>
      <c r="Q206" s="16">
        <f t="shared" si="41"/>
        <v>1.1540250499295541</v>
      </c>
      <c r="R206" s="16">
        <f t="shared" si="42"/>
        <v>4.1755313157032611E-2</v>
      </c>
      <c r="S206" s="16">
        <f t="shared" si="43"/>
        <v>0.14556955566294374</v>
      </c>
      <c r="T206" s="16">
        <f t="shared" si="44"/>
        <v>1.1540805014282778</v>
      </c>
      <c r="U206" s="66">
        <f t="shared" si="45"/>
        <v>3.0356317821119001</v>
      </c>
      <c r="V206" s="66"/>
      <c r="W206" s="66"/>
    </row>
    <row r="207" spans="1:23" x14ac:dyDescent="0.25">
      <c r="A207">
        <v>74</v>
      </c>
      <c r="B207" s="49">
        <v>3.3732501607318898E-4</v>
      </c>
      <c r="C207" s="49">
        <v>2.54752836653166E-9</v>
      </c>
      <c r="D207" s="49">
        <v>6.4193447078186795E-4</v>
      </c>
      <c r="E207" s="49">
        <v>3.3024002479088402E-6</v>
      </c>
      <c r="F207" s="49">
        <v>1.41841986199211E-5</v>
      </c>
      <c r="G207" s="49">
        <v>4.3497045283985904E-6</v>
      </c>
      <c r="H207" s="49">
        <v>9.7230643567747802E-5</v>
      </c>
      <c r="I207" s="50"/>
      <c r="J207">
        <v>0.957032826303303</v>
      </c>
      <c r="K207">
        <f t="shared" si="35"/>
        <v>2.4380682727096315E-9</v>
      </c>
      <c r="L207">
        <f t="shared" si="36"/>
        <v>6.7465002502174222E-4</v>
      </c>
      <c r="M207" s="16">
        <f t="shared" si="37"/>
        <v>7.1246357448214869E-12</v>
      </c>
      <c r="N207" s="16">
        <f t="shared" si="38"/>
        <v>9.9238793955225404E-2</v>
      </c>
      <c r="O207" s="16">
        <f t="shared" si="39"/>
        <v>0.29183410552072925</v>
      </c>
      <c r="P207" s="16">
        <f t="shared" si="40"/>
        <v>0.11125523755424339</v>
      </c>
      <c r="Q207" s="16">
        <f t="shared" si="41"/>
        <v>0.47959164852568886</v>
      </c>
      <c r="R207" s="16">
        <f t="shared" si="42"/>
        <v>0.19318321267752767</v>
      </c>
      <c r="S207" s="16">
        <f t="shared" si="43"/>
        <v>1.3628720581875442</v>
      </c>
      <c r="T207" s="16">
        <f t="shared" si="44"/>
        <v>0.47959771151527175</v>
      </c>
      <c r="U207" s="66">
        <f t="shared" si="45"/>
        <v>3.0175727679362305</v>
      </c>
      <c r="V207" s="66"/>
      <c r="W207" s="66"/>
    </row>
    <row r="208" spans="1:23" x14ac:dyDescent="0.25">
      <c r="A208">
        <v>1268</v>
      </c>
      <c r="B208" s="49">
        <v>6.2585223322670302E-4</v>
      </c>
      <c r="C208" s="49">
        <v>8.9729321971779495E-9</v>
      </c>
      <c r="D208" s="49">
        <v>1.2347809379731E-3</v>
      </c>
      <c r="E208" s="49">
        <v>2.2233828629941198E-5</v>
      </c>
      <c r="F208" s="49">
        <v>7.8448505196542997E-6</v>
      </c>
      <c r="G208" s="49">
        <v>1.24280655457507E-6</v>
      </c>
      <c r="H208" s="49">
        <v>6.5463508263345703E-4</v>
      </c>
      <c r="I208" s="50"/>
      <c r="J208">
        <v>0.95424057066211998</v>
      </c>
      <c r="K208">
        <f t="shared" si="35"/>
        <v>8.5623359403475959E-9</v>
      </c>
      <c r="L208">
        <f t="shared" si="36"/>
        <v>1.2517044726347865E-3</v>
      </c>
      <c r="M208" s="16">
        <f t="shared" si="37"/>
        <v>-6.1813804703402924E-12</v>
      </c>
      <c r="N208" s="16">
        <f t="shared" si="38"/>
        <v>7.3368684201836273E-2</v>
      </c>
      <c r="O208" s="16">
        <f t="shared" si="39"/>
        <v>0.38372286207209139</v>
      </c>
      <c r="P208" s="16">
        <f t="shared" si="40"/>
        <v>7.9489246669716629E-2</v>
      </c>
      <c r="Q208" s="16">
        <f t="shared" si="41"/>
        <v>1.14513688559773</v>
      </c>
      <c r="R208" s="16">
        <f t="shared" si="42"/>
        <v>4.1551444611776442E-2</v>
      </c>
      <c r="S208" s="16">
        <f t="shared" si="43"/>
        <v>0.14494769265471866</v>
      </c>
      <c r="T208" s="16">
        <f t="shared" si="44"/>
        <v>1.1451918410641801</v>
      </c>
      <c r="U208" s="66">
        <f t="shared" si="45"/>
        <v>3.0134086568720493</v>
      </c>
      <c r="V208" s="66"/>
      <c r="W208" s="66"/>
    </row>
    <row r="209" spans="1:23" x14ac:dyDescent="0.25">
      <c r="A209">
        <v>640</v>
      </c>
      <c r="B209" s="49">
        <v>3.3781200752171399E-4</v>
      </c>
      <c r="C209" s="49">
        <v>2.55522851793427E-9</v>
      </c>
      <c r="D209" s="49">
        <v>6.4296115508351705E-4</v>
      </c>
      <c r="E209" s="49">
        <v>3.3176437061980602E-6</v>
      </c>
      <c r="F209" s="49">
        <v>1.41643818409079E-5</v>
      </c>
      <c r="G209" s="49">
        <v>4.3366443615176502E-6</v>
      </c>
      <c r="H209" s="49">
        <v>9.7679452123785796E-5</v>
      </c>
      <c r="I209" s="50"/>
      <c r="J209">
        <v>0.95702797911997906</v>
      </c>
      <c r="K209">
        <f t="shared" si="35"/>
        <v>2.4454251847083736E-9</v>
      </c>
      <c r="L209">
        <f t="shared" si="36"/>
        <v>6.7562400789833259E-4</v>
      </c>
      <c r="M209" s="16">
        <f t="shared" si="37"/>
        <v>7.1450954063811056E-12</v>
      </c>
      <c r="N209" s="16">
        <f t="shared" si="38"/>
        <v>9.8616725725008098E-2</v>
      </c>
      <c r="O209" s="16">
        <f t="shared" si="39"/>
        <v>0.29033451583870762</v>
      </c>
      <c r="P209" s="16">
        <f t="shared" si="40"/>
        <v>0.11054531674172262</v>
      </c>
      <c r="Q209" s="16">
        <f t="shared" si="41"/>
        <v>0.47762791130386339</v>
      </c>
      <c r="R209" s="16">
        <f t="shared" si="42"/>
        <v>0.19141933790558963</v>
      </c>
      <c r="S209" s="16">
        <f t="shared" si="43"/>
        <v>1.347719790476934</v>
      </c>
      <c r="T209" s="16">
        <f t="shared" si="44"/>
        <v>0.47763397096616333</v>
      </c>
      <c r="U209" s="66">
        <f t="shared" si="45"/>
        <v>2.9938975689579888</v>
      </c>
      <c r="V209" s="66"/>
      <c r="W209" s="66"/>
    </row>
    <row r="210" spans="1:23" x14ac:dyDescent="0.25">
      <c r="A210">
        <v>1172</v>
      </c>
      <c r="B210" s="49">
        <v>6.24203100792197E-4</v>
      </c>
      <c r="C210" s="49">
        <v>8.9257021866073993E-9</v>
      </c>
      <c r="D210" s="49">
        <v>1.23143689008616E-3</v>
      </c>
      <c r="E210" s="49">
        <v>2.2057669302942098E-5</v>
      </c>
      <c r="F210" s="49">
        <v>7.8644520623912807E-6</v>
      </c>
      <c r="G210" s="49">
        <v>1.2493388465900901E-6</v>
      </c>
      <c r="H210" s="49">
        <v>6.4944828827117804E-4</v>
      </c>
      <c r="I210" s="50"/>
      <c r="J210">
        <v>0.9542559712666</v>
      </c>
      <c r="K210">
        <f t="shared" si="35"/>
        <v>8.5174046093174594E-9</v>
      </c>
      <c r="L210">
        <f t="shared" si="36"/>
        <v>1.2484062073553461E-3</v>
      </c>
      <c r="M210" s="16">
        <f t="shared" si="37"/>
        <v>-5.7709519296857739E-12</v>
      </c>
      <c r="N210" s="16">
        <f t="shared" si="38"/>
        <v>7.1565765748554375E-2</v>
      </c>
      <c r="O210" s="16">
        <f t="shared" si="39"/>
        <v>0.37323486454814631</v>
      </c>
      <c r="P210" s="16">
        <f t="shared" si="40"/>
        <v>7.7543654940591927E-2</v>
      </c>
      <c r="Q210" s="16">
        <f t="shared" si="41"/>
        <v>1.1103029434220431</v>
      </c>
      <c r="R210" s="16">
        <f t="shared" si="42"/>
        <v>4.0744388556971343E-2</v>
      </c>
      <c r="S210" s="16">
        <f t="shared" si="43"/>
        <v>0.14247981121777784</v>
      </c>
      <c r="T210" s="16">
        <f t="shared" si="44"/>
        <v>1.1103559620061032</v>
      </c>
      <c r="U210" s="66">
        <f t="shared" si="45"/>
        <v>2.9262273904401881</v>
      </c>
      <c r="V210" s="66"/>
      <c r="W210" s="66"/>
    </row>
    <row r="211" spans="1:23" x14ac:dyDescent="0.25">
      <c r="A211">
        <v>485</v>
      </c>
      <c r="B211" s="49">
        <v>3.3946025190921E-4</v>
      </c>
      <c r="C211" s="49">
        <v>2.5813695651485498E-9</v>
      </c>
      <c r="D211" s="49">
        <v>6.4643472442476799E-4</v>
      </c>
      <c r="E211" s="49">
        <v>3.3695674221849599E-6</v>
      </c>
      <c r="F211" s="49">
        <v>1.4097733025307301E-5</v>
      </c>
      <c r="G211" s="49">
        <v>4.2928874983396197E-6</v>
      </c>
      <c r="H211" s="49">
        <v>9.9208226676934604E-5</v>
      </c>
      <c r="I211" s="50"/>
      <c r="J211">
        <v>0.95701157519531999</v>
      </c>
      <c r="K211">
        <f t="shared" si="35"/>
        <v>2.470400553704072E-9</v>
      </c>
      <c r="L211">
        <f t="shared" si="36"/>
        <v>6.7892049660415706E-4</v>
      </c>
      <c r="M211" s="16">
        <f t="shared" si="37"/>
        <v>7.2142629352429303E-12</v>
      </c>
      <c r="N211" s="16">
        <f t="shared" si="38"/>
        <v>9.6525819796818776E-2</v>
      </c>
      <c r="O211" s="16">
        <f t="shared" si="39"/>
        <v>0.28527241336999526</v>
      </c>
      <c r="P211" s="16">
        <f t="shared" si="40"/>
        <v>0.10816029845683614</v>
      </c>
      <c r="Q211" s="16">
        <f t="shared" si="41"/>
        <v>0.47096907600956134</v>
      </c>
      <c r="R211" s="16">
        <f t="shared" si="42"/>
        <v>0.18554633917633512</v>
      </c>
      <c r="S211" s="16">
        <f t="shared" si="43"/>
        <v>1.2975708334847593</v>
      </c>
      <c r="T211" s="16">
        <f t="shared" si="44"/>
        <v>0.47097512316412066</v>
      </c>
      <c r="U211" s="66">
        <f t="shared" si="45"/>
        <v>2.9150199034584268</v>
      </c>
      <c r="V211" s="66"/>
      <c r="W211" s="66"/>
    </row>
    <row r="212" spans="1:23" x14ac:dyDescent="0.25">
      <c r="A212">
        <v>1315</v>
      </c>
      <c r="B212" s="49">
        <v>6.2378153471729899E-4</v>
      </c>
      <c r="C212" s="49">
        <v>8.9136480074925605E-9</v>
      </c>
      <c r="D212" s="49">
        <v>1.2305820128967E-3</v>
      </c>
      <c r="E212" s="49">
        <v>2.20127843075014E-5</v>
      </c>
      <c r="F212" s="49">
        <v>7.8694793740487304E-6</v>
      </c>
      <c r="G212" s="49">
        <v>1.2510171049130299E-6</v>
      </c>
      <c r="H212" s="49">
        <v>6.4812670505017802E-4</v>
      </c>
      <c r="I212" s="50"/>
      <c r="J212">
        <v>0.95425990920440096</v>
      </c>
      <c r="K212">
        <f t="shared" si="35"/>
        <v>8.505936938309841E-9</v>
      </c>
      <c r="L212">
        <f t="shared" si="36"/>
        <v>1.247563075101703E-3</v>
      </c>
      <c r="M212" s="16">
        <f t="shared" si="37"/>
        <v>-5.6671051126759266E-12</v>
      </c>
      <c r="N212" s="16">
        <f t="shared" si="38"/>
        <v>7.1108486979532926E-2</v>
      </c>
      <c r="O212" s="16">
        <f t="shared" si="39"/>
        <v>0.37058136561493282</v>
      </c>
      <c r="P212" s="16">
        <f t="shared" si="40"/>
        <v>7.705015006398408E-2</v>
      </c>
      <c r="Q212" s="16">
        <f t="shared" si="41"/>
        <v>1.1015133423304915</v>
      </c>
      <c r="R212" s="16">
        <f t="shared" si="42"/>
        <v>4.0538673900577249E-2</v>
      </c>
      <c r="S212" s="16">
        <f t="shared" si="43"/>
        <v>0.14184919132802526</v>
      </c>
      <c r="T212" s="16">
        <f t="shared" si="44"/>
        <v>1.1015658739986076</v>
      </c>
      <c r="U212" s="66">
        <f t="shared" si="45"/>
        <v>2.9042070842161518</v>
      </c>
      <c r="V212" s="66"/>
      <c r="W212" s="66"/>
    </row>
    <row r="213" spans="1:23" x14ac:dyDescent="0.25">
      <c r="A213">
        <v>556</v>
      </c>
      <c r="B213" s="49">
        <v>3.3974067267218401E-4</v>
      </c>
      <c r="C213" s="49">
        <v>2.5858292426767299E-9</v>
      </c>
      <c r="D213" s="49">
        <v>6.4702549664022305E-4</v>
      </c>
      <c r="E213" s="49">
        <v>3.3784524256217599E-6</v>
      </c>
      <c r="F213" s="49">
        <v>1.4086458245010101E-5</v>
      </c>
      <c r="G213" s="49">
        <v>4.2855108173521104E-6</v>
      </c>
      <c r="H213" s="49">
        <v>9.9469825226822402E-5</v>
      </c>
      <c r="I213" s="50"/>
      <c r="J213">
        <v>0.957008784594641</v>
      </c>
      <c r="K213">
        <f t="shared" si="35"/>
        <v>2.4746613007033382E-9</v>
      </c>
      <c r="L213">
        <f t="shared" si="36"/>
        <v>6.7948133811835266E-4</v>
      </c>
      <c r="M213" s="16">
        <f t="shared" si="37"/>
        <v>7.2260153335799342E-12</v>
      </c>
      <c r="N213" s="16">
        <f t="shared" si="38"/>
        <v>9.6172317792353093E-2</v>
      </c>
      <c r="O213" s="16">
        <f t="shared" si="39"/>
        <v>0.2844132611330501</v>
      </c>
      <c r="P213" s="16">
        <f t="shared" si="40"/>
        <v>0.10775725110359949</v>
      </c>
      <c r="Q213" s="16">
        <f t="shared" si="41"/>
        <v>0.4698343231869318</v>
      </c>
      <c r="R213" s="16">
        <f t="shared" si="42"/>
        <v>0.18456187071529861</v>
      </c>
      <c r="S213" s="16">
        <f t="shared" si="43"/>
        <v>1.289210207207236</v>
      </c>
      <c r="T213" s="16">
        <f t="shared" si="44"/>
        <v>0.46984036802142382</v>
      </c>
      <c r="U213" s="66">
        <f t="shared" si="45"/>
        <v>2.9017895991598932</v>
      </c>
      <c r="V213" s="66"/>
      <c r="W213" s="66"/>
    </row>
    <row r="214" spans="1:23" x14ac:dyDescent="0.25">
      <c r="A214">
        <v>1458</v>
      </c>
      <c r="B214" s="49">
        <v>6.2360129888267696E-4</v>
      </c>
      <c r="C214" s="49">
        <v>8.9084967623210502E-9</v>
      </c>
      <c r="D214" s="49">
        <v>1.23021651458223E-3</v>
      </c>
      <c r="E214" s="49">
        <v>2.19936124076966E-5</v>
      </c>
      <c r="F214" s="49">
        <v>7.8716308133003799E-6</v>
      </c>
      <c r="G214" s="49">
        <v>1.2517356761318001E-6</v>
      </c>
      <c r="H214" s="49">
        <v>6.4756221217492896E-4</v>
      </c>
      <c r="I214" s="50"/>
      <c r="J214">
        <v>0.95426159296169399</v>
      </c>
      <c r="K214">
        <f t="shared" si="35"/>
        <v>8.5010363113065791E-9</v>
      </c>
      <c r="L214">
        <f t="shared" si="36"/>
        <v>1.2472026033882003E-3</v>
      </c>
      <c r="M214" s="16">
        <f t="shared" si="37"/>
        <v>-5.6228463543270843E-12</v>
      </c>
      <c r="N214" s="16">
        <f t="shared" si="38"/>
        <v>7.0913429834797551E-2</v>
      </c>
      <c r="O214" s="16">
        <f t="shared" si="39"/>
        <v>0.36945030367422205</v>
      </c>
      <c r="P214" s="16">
        <f t="shared" si="40"/>
        <v>7.6839635375657703E-2</v>
      </c>
      <c r="Q214" s="16">
        <f t="shared" si="41"/>
        <v>1.0977696524711626</v>
      </c>
      <c r="R214" s="16">
        <f t="shared" si="42"/>
        <v>4.045079734015735E-2</v>
      </c>
      <c r="S214" s="16">
        <f t="shared" si="43"/>
        <v>0.14157960969494821</v>
      </c>
      <c r="T214" s="16">
        <f t="shared" si="44"/>
        <v>1.0978219769749342</v>
      </c>
      <c r="U214" s="66">
        <f t="shared" si="45"/>
        <v>2.8948254053658795</v>
      </c>
      <c r="V214" s="66"/>
      <c r="W214" s="66"/>
    </row>
    <row r="215" spans="1:23" x14ac:dyDescent="0.25">
      <c r="A215">
        <v>900</v>
      </c>
      <c r="B215" s="49">
        <v>3.4024493051640602E-4</v>
      </c>
      <c r="C215" s="49">
        <v>2.59385765987187E-9</v>
      </c>
      <c r="D215" s="49">
        <v>6.4808769164125999E-4</v>
      </c>
      <c r="E215" s="49">
        <v>3.3944670497342099E-6</v>
      </c>
      <c r="F215" s="49">
        <v>1.4066230490383401E-5</v>
      </c>
      <c r="G215" s="49">
        <v>4.2722950212987403E-6</v>
      </c>
      <c r="H215" s="49">
        <v>9.9941339130194898E-5</v>
      </c>
      <c r="I215" s="50"/>
      <c r="J215">
        <v>0.95700376666953602</v>
      </c>
      <c r="K215">
        <f t="shared" si="35"/>
        <v>2.4823315507020076E-9</v>
      </c>
      <c r="L215">
        <f t="shared" si="36"/>
        <v>6.804898537856657E-4</v>
      </c>
      <c r="M215" s="16">
        <f t="shared" si="37"/>
        <v>7.2471464296865119E-12</v>
      </c>
      <c r="N215" s="16">
        <f t="shared" si="38"/>
        <v>9.5538275448518076E-2</v>
      </c>
      <c r="O215" s="16">
        <f t="shared" si="39"/>
        <v>0.28286986074764614</v>
      </c>
      <c r="P215" s="16">
        <f t="shared" si="40"/>
        <v>0.10703447357701495</v>
      </c>
      <c r="Q215" s="16">
        <f t="shared" si="41"/>
        <v>0.4677924639135812</v>
      </c>
      <c r="R215" s="16">
        <f t="shared" si="42"/>
        <v>0.18280222785678613</v>
      </c>
      <c r="S215" s="16">
        <f t="shared" si="43"/>
        <v>1.2742991825472472</v>
      </c>
      <c r="T215" s="16">
        <f t="shared" si="44"/>
        <v>0.46779850443516208</v>
      </c>
      <c r="U215" s="66">
        <f t="shared" si="45"/>
        <v>2.878134988525956</v>
      </c>
      <c r="V215" s="66"/>
      <c r="W215" s="66"/>
    </row>
    <row r="216" spans="1:23" x14ac:dyDescent="0.25">
      <c r="A216">
        <v>909</v>
      </c>
      <c r="B216" s="49">
        <v>3.4045027567000902E-4</v>
      </c>
      <c r="C216" s="49">
        <v>2.5971303051192601E-9</v>
      </c>
      <c r="D216" s="49">
        <v>6.4852018903267198E-4</v>
      </c>
      <c r="E216" s="49">
        <v>3.4010023678233202E-6</v>
      </c>
      <c r="F216" s="49">
        <v>1.40580104647831E-5</v>
      </c>
      <c r="G216" s="49">
        <v>4.2669312523374402E-6</v>
      </c>
      <c r="H216" s="49">
        <v>1.00133756601754E-4</v>
      </c>
      <c r="I216" s="50"/>
      <c r="J216">
        <v>0.95700172332606104</v>
      </c>
      <c r="K216">
        <f t="shared" si="35"/>
        <v>2.4854581777014706E-9</v>
      </c>
      <c r="L216">
        <f t="shared" si="36"/>
        <v>6.8090054408427049E-4</v>
      </c>
      <c r="M216" s="16">
        <f t="shared" si="37"/>
        <v>7.2557475029296284E-12</v>
      </c>
      <c r="N216" s="16">
        <f t="shared" si="38"/>
        <v>9.5280679959335327E-2</v>
      </c>
      <c r="O216" s="16">
        <f t="shared" si="39"/>
        <v>0.28224192502750661</v>
      </c>
      <c r="P216" s="16">
        <f t="shared" si="40"/>
        <v>0.10674087467254754</v>
      </c>
      <c r="Q216" s="16">
        <f t="shared" si="41"/>
        <v>0.46696049054953948</v>
      </c>
      <c r="R216" s="16">
        <f t="shared" si="42"/>
        <v>0.18208956396649256</v>
      </c>
      <c r="S216" s="16">
        <f t="shared" si="43"/>
        <v>1.2682721314958469</v>
      </c>
      <c r="T216" s="16">
        <f t="shared" si="44"/>
        <v>0.46696652926285526</v>
      </c>
      <c r="U216" s="66">
        <f t="shared" si="45"/>
        <v>2.8685521949341233</v>
      </c>
      <c r="V216" s="66"/>
      <c r="W216" s="66"/>
    </row>
    <row r="217" spans="1:23" x14ac:dyDescent="0.25">
      <c r="A217">
        <v>854</v>
      </c>
      <c r="B217" s="49">
        <v>6.2303895410016695E-4</v>
      </c>
      <c r="C217" s="49">
        <v>8.8924337976591405E-9</v>
      </c>
      <c r="D217" s="49">
        <v>1.2290761216294599E-3</v>
      </c>
      <c r="E217" s="49">
        <v>2.1933865058176501E-5</v>
      </c>
      <c r="F217" s="49">
        <v>7.8783513901017997E-6</v>
      </c>
      <c r="G217" s="49">
        <v>1.2539817097046899E-6</v>
      </c>
      <c r="H217" s="49">
        <v>6.4580302545486599E-4</v>
      </c>
      <c r="I217" s="50"/>
      <c r="J217">
        <v>0.95426684689295505</v>
      </c>
      <c r="K217">
        <f t="shared" si="35"/>
        <v>8.4857547612965337E-9</v>
      </c>
      <c r="L217">
        <f t="shared" si="36"/>
        <v>1.2460779136855707E-3</v>
      </c>
      <c r="M217" s="16">
        <f t="shared" si="37"/>
        <v>-5.485236761476275E-12</v>
      </c>
      <c r="N217" s="16">
        <f t="shared" si="38"/>
        <v>7.0306563705131123E-2</v>
      </c>
      <c r="O217" s="16">
        <f t="shared" si="39"/>
        <v>0.36593444899453675</v>
      </c>
      <c r="P217" s="16">
        <f t="shared" si="40"/>
        <v>7.6184658523210783E-2</v>
      </c>
      <c r="Q217" s="16">
        <f t="shared" si="41"/>
        <v>1.086143684624403</v>
      </c>
      <c r="R217" s="16">
        <f t="shared" si="42"/>
        <v>4.0176906308631175E-2</v>
      </c>
      <c r="S217" s="16">
        <f t="shared" si="43"/>
        <v>0.14073863336145642</v>
      </c>
      <c r="T217" s="16">
        <f t="shared" si="44"/>
        <v>1.0861953666404043</v>
      </c>
      <c r="U217" s="66">
        <f t="shared" si="45"/>
        <v>2.8656802621577739</v>
      </c>
      <c r="V217" s="66"/>
      <c r="W217" s="66"/>
    </row>
    <row r="218" spans="1:23" x14ac:dyDescent="0.25">
      <c r="A218">
        <v>1471</v>
      </c>
      <c r="B218" s="49">
        <v>3.40566266360426E-4</v>
      </c>
      <c r="C218" s="49">
        <v>2.5989797246615598E-9</v>
      </c>
      <c r="D218" s="49">
        <v>6.4876447495155196E-4</v>
      </c>
      <c r="E218" s="49">
        <v>3.4046974225870302E-6</v>
      </c>
      <c r="F218" s="49">
        <v>1.40533717057513E-5</v>
      </c>
      <c r="G218" s="49">
        <v>4.2639060769163799E-6</v>
      </c>
      <c r="H218" s="49">
        <v>1.00242549027709E-4</v>
      </c>
      <c r="I218" s="50"/>
      <c r="J218">
        <v>0.95700056914644005</v>
      </c>
      <c r="K218">
        <f t="shared" si="35"/>
        <v>2.4872250757011708E-9</v>
      </c>
      <c r="L218">
        <f t="shared" si="36"/>
        <v>6.8113252546024626E-4</v>
      </c>
      <c r="M218" s="16">
        <f t="shared" si="37"/>
        <v>7.2606057484900319E-12</v>
      </c>
      <c r="N218" s="16">
        <f t="shared" si="38"/>
        <v>9.5135328977689698E-2</v>
      </c>
      <c r="O218" s="16">
        <f t="shared" si="39"/>
        <v>0.28188737796368674</v>
      </c>
      <c r="P218" s="16">
        <f t="shared" si="40"/>
        <v>0.10657522047563552</v>
      </c>
      <c r="Q218" s="16">
        <f t="shared" si="41"/>
        <v>0.46649042229831705</v>
      </c>
      <c r="R218" s="16">
        <f t="shared" si="42"/>
        <v>0.18168800488786696</v>
      </c>
      <c r="S218" s="16">
        <f t="shared" si="43"/>
        <v>1.2648791649978137</v>
      </c>
      <c r="T218" s="16">
        <f t="shared" si="44"/>
        <v>0.46649645997691791</v>
      </c>
      <c r="U218" s="66">
        <f t="shared" si="45"/>
        <v>2.8631519795779274</v>
      </c>
      <c r="V218" s="66"/>
      <c r="W218" s="66"/>
    </row>
    <row r="219" spans="1:23" x14ac:dyDescent="0.25">
      <c r="A219">
        <v>426</v>
      </c>
      <c r="B219" s="49">
        <v>3.4106949749292597E-4</v>
      </c>
      <c r="C219" s="49">
        <v>2.60701056118186E-9</v>
      </c>
      <c r="D219" s="49">
        <v>6.4982420973516805E-4</v>
      </c>
      <c r="E219" s="49">
        <v>3.4207581558024399E-6</v>
      </c>
      <c r="F219" s="49">
        <v>1.4033282773214199E-5</v>
      </c>
      <c r="G219" s="49">
        <v>4.2508194331444603E-6</v>
      </c>
      <c r="H219" s="49">
        <v>1.00715420557102E-4</v>
      </c>
      <c r="I219" s="50"/>
      <c r="J219">
        <v>0.95699556183186796</v>
      </c>
      <c r="K219">
        <f t="shared" si="35"/>
        <v>2.4948975366998475E-9</v>
      </c>
      <c r="L219">
        <f t="shared" si="36"/>
        <v>6.8213898770417961E-4</v>
      </c>
      <c r="M219" s="16">
        <f t="shared" si="37"/>
        <v>7.2816722422407556E-12</v>
      </c>
      <c r="N219" s="16">
        <f t="shared" si="38"/>
        <v>9.4506001725988303E-2</v>
      </c>
      <c r="O219" s="16">
        <f t="shared" si="39"/>
        <v>0.28035039330973627</v>
      </c>
      <c r="P219" s="16">
        <f t="shared" si="40"/>
        <v>0.1058580868188662</v>
      </c>
      <c r="Q219" s="16">
        <f t="shared" si="41"/>
        <v>0.46444999858255148</v>
      </c>
      <c r="R219" s="16">
        <f t="shared" si="42"/>
        <v>0.17995410167341919</v>
      </c>
      <c r="S219" s="16">
        <f t="shared" si="43"/>
        <v>1.2502538420607672</v>
      </c>
      <c r="T219" s="16">
        <f t="shared" si="44"/>
        <v>0.46445603166070026</v>
      </c>
      <c r="U219" s="66">
        <f t="shared" si="45"/>
        <v>2.8398284558320288</v>
      </c>
      <c r="V219" s="66"/>
      <c r="W219" s="66"/>
    </row>
    <row r="220" spans="1:23" x14ac:dyDescent="0.25">
      <c r="A220">
        <v>726</v>
      </c>
      <c r="B220" s="49">
        <v>6.2240432505966399E-4</v>
      </c>
      <c r="C220" s="49">
        <v>8.8743227809713694E-9</v>
      </c>
      <c r="D220" s="49">
        <v>1.22778910515812E-3</v>
      </c>
      <c r="E220" s="49">
        <v>2.1866564864289698E-5</v>
      </c>
      <c r="F220" s="49">
        <v>7.8859503824165092E-6</v>
      </c>
      <c r="G220" s="49">
        <v>1.25652385001959E-6</v>
      </c>
      <c r="H220" s="49">
        <v>6.43821454735341E-4</v>
      </c>
      <c r="I220" s="50"/>
      <c r="J220">
        <v>0.95427277712320302</v>
      </c>
      <c r="K220">
        <f t="shared" si="35"/>
        <v>8.4685246452852552E-9</v>
      </c>
      <c r="L220">
        <f t="shared" si="36"/>
        <v>1.2448086554501918E-3</v>
      </c>
      <c r="M220" s="16">
        <f t="shared" si="37"/>
        <v>-5.3308636913970117E-12</v>
      </c>
      <c r="N220" s="16">
        <f t="shared" si="38"/>
        <v>6.9624822789262852E-2</v>
      </c>
      <c r="O220" s="16">
        <f t="shared" si="39"/>
        <v>0.36199047833384645</v>
      </c>
      <c r="P220" s="16">
        <f t="shared" si="40"/>
        <v>7.5448836759265697E-2</v>
      </c>
      <c r="Q220" s="16">
        <f t="shared" si="41"/>
        <v>1.0731221637749364</v>
      </c>
      <c r="R220" s="16">
        <f t="shared" si="42"/>
        <v>3.9868337014320215E-2</v>
      </c>
      <c r="S220" s="16">
        <f t="shared" si="43"/>
        <v>0.1397898088665063</v>
      </c>
      <c r="T220" s="16">
        <f t="shared" si="44"/>
        <v>1.0731731277298378</v>
      </c>
      <c r="U220" s="66">
        <f t="shared" si="45"/>
        <v>2.8330175752679758</v>
      </c>
      <c r="V220" s="66"/>
      <c r="W220" s="66"/>
    </row>
    <row r="221" spans="1:23" x14ac:dyDescent="0.25">
      <c r="A221">
        <v>388</v>
      </c>
      <c r="B221" s="49">
        <v>3.41356942333007E-4</v>
      </c>
      <c r="C221" s="49">
        <v>2.6116028984073399E-9</v>
      </c>
      <c r="D221" s="49">
        <v>6.5042944766360801E-4</v>
      </c>
      <c r="E221" s="49">
        <v>3.4299536012188902E-6</v>
      </c>
      <c r="F221" s="49">
        <v>1.40218345891469E-5</v>
      </c>
      <c r="G221" s="49">
        <v>4.2433721333129197E-6</v>
      </c>
      <c r="H221" s="49">
        <v>1.00986159414148E-4</v>
      </c>
      <c r="I221" s="50"/>
      <c r="J221">
        <v>0.95699270177072304</v>
      </c>
      <c r="K221">
        <f t="shared" si="35"/>
        <v>2.4992849136990911E-9</v>
      </c>
      <c r="L221">
        <f t="shared" si="36"/>
        <v>6.8271387737231623E-4</v>
      </c>
      <c r="M221" s="16">
        <f t="shared" si="37"/>
        <v>7.2936977239999542E-12</v>
      </c>
      <c r="N221" s="16">
        <f t="shared" si="38"/>
        <v>9.4147468129264292E-2</v>
      </c>
      <c r="O221" s="16">
        <f t="shared" si="39"/>
        <v>0.27947337542898232</v>
      </c>
      <c r="P221" s="16">
        <f t="shared" si="40"/>
        <v>0.10544960210162699</v>
      </c>
      <c r="Q221" s="16">
        <f t="shared" si="41"/>
        <v>0.46328378342392301</v>
      </c>
      <c r="R221" s="16">
        <f t="shared" si="42"/>
        <v>0.17896971193887592</v>
      </c>
      <c r="S221" s="16">
        <f t="shared" si="43"/>
        <v>1.2419688860620846</v>
      </c>
      <c r="T221" s="16">
        <f t="shared" si="44"/>
        <v>0.46328981379305506</v>
      </c>
      <c r="U221" s="66">
        <f t="shared" si="45"/>
        <v>2.8265826408778123</v>
      </c>
      <c r="V221" s="66"/>
      <c r="W221" s="66"/>
    </row>
    <row r="222" spans="1:23" x14ac:dyDescent="0.25">
      <c r="A222">
        <v>1442</v>
      </c>
      <c r="B222" s="49">
        <v>6.2227844075649302E-4</v>
      </c>
      <c r="C222" s="49">
        <v>8.8707324041773196E-9</v>
      </c>
      <c r="D222" s="49">
        <v>1.22753380940983E-3</v>
      </c>
      <c r="E222" s="49">
        <v>2.1853231285011199E-5</v>
      </c>
      <c r="F222" s="49">
        <v>7.8874595472572992E-6</v>
      </c>
      <c r="G222" s="49">
        <v>1.2570290414043801E-6</v>
      </c>
      <c r="H222" s="49">
        <v>6.43428864053393E-4</v>
      </c>
      <c r="I222" s="50"/>
      <c r="J222">
        <v>0.95427395355728994</v>
      </c>
      <c r="K222">
        <f t="shared" si="35"/>
        <v>8.4651088822830552E-9</v>
      </c>
      <c r="L222">
        <f t="shared" si="36"/>
        <v>1.2445568868133447E-3</v>
      </c>
      <c r="M222" s="16">
        <f t="shared" si="37"/>
        <v>-5.3003586686456937E-12</v>
      </c>
      <c r="N222" s="16">
        <f t="shared" si="38"/>
        <v>6.9489988188863816E-2</v>
      </c>
      <c r="O222" s="16">
        <f t="shared" si="39"/>
        <v>0.36121115297833817</v>
      </c>
      <c r="P222" s="16">
        <f t="shared" si="40"/>
        <v>7.5303301742005418E-2</v>
      </c>
      <c r="Q222" s="16">
        <f t="shared" si="41"/>
        <v>1.0705516476520827</v>
      </c>
      <c r="R222" s="16">
        <f t="shared" si="42"/>
        <v>3.9807196529071408E-2</v>
      </c>
      <c r="S222" s="16">
        <f t="shared" si="43"/>
        <v>0.13960163426607253</v>
      </c>
      <c r="T222" s="16">
        <f t="shared" si="44"/>
        <v>1.0706024700525105</v>
      </c>
      <c r="U222" s="66">
        <f t="shared" si="45"/>
        <v>2.8265673914089442</v>
      </c>
      <c r="V222" s="66"/>
      <c r="W222" s="66"/>
    </row>
    <row r="223" spans="1:23" x14ac:dyDescent="0.25">
      <c r="A223">
        <v>823</v>
      </c>
      <c r="B223" s="49">
        <v>6.2192245806993096E-4</v>
      </c>
      <c r="C223" s="49">
        <v>8.86058310570213E-9</v>
      </c>
      <c r="D223" s="49">
        <v>1.22681186151547E-3</v>
      </c>
      <c r="E223" s="49">
        <v>2.18155545151763E-5</v>
      </c>
      <c r="F223" s="49">
        <v>7.8917305459965007E-6</v>
      </c>
      <c r="G223" s="49">
        <v>1.25845932981203E-6</v>
      </c>
      <c r="H223" s="49">
        <v>6.4231951839284495E-4</v>
      </c>
      <c r="I223" s="50"/>
      <c r="J223">
        <v>0.95427728055903505</v>
      </c>
      <c r="K223">
        <f t="shared" si="35"/>
        <v>8.4554531502767581E-9</v>
      </c>
      <c r="L223">
        <f t="shared" si="36"/>
        <v>1.2438449213541694E-3</v>
      </c>
      <c r="M223" s="16">
        <f t="shared" si="37"/>
        <v>-5.2143073792182236E-12</v>
      </c>
      <c r="N223" s="16">
        <f t="shared" si="38"/>
        <v>6.910940266438946E-2</v>
      </c>
      <c r="O223" s="16">
        <f t="shared" si="39"/>
        <v>0.35901269378031431</v>
      </c>
      <c r="P223" s="16">
        <f t="shared" si="40"/>
        <v>7.489250538653569E-2</v>
      </c>
      <c r="Q223" s="16">
        <f t="shared" si="41"/>
        <v>1.0633047864083636</v>
      </c>
      <c r="R223" s="16">
        <f t="shared" si="42"/>
        <v>3.9634420706618462E-2</v>
      </c>
      <c r="S223" s="16">
        <f t="shared" si="43"/>
        <v>0.13906956520614358</v>
      </c>
      <c r="T223" s="16">
        <f t="shared" si="44"/>
        <v>1.0633552100819375</v>
      </c>
      <c r="U223" s="66">
        <f t="shared" si="45"/>
        <v>2.8083785842343025</v>
      </c>
      <c r="V223" s="66"/>
      <c r="W223" s="66"/>
    </row>
    <row r="224" spans="1:23" x14ac:dyDescent="0.25">
      <c r="A224">
        <v>964</v>
      </c>
      <c r="B224" s="49">
        <v>3.41949996809493E-4</v>
      </c>
      <c r="C224" s="49">
        <v>2.62108958101541E-9</v>
      </c>
      <c r="D224" s="49">
        <v>6.5167798586595802E-4</v>
      </c>
      <c r="E224" s="49">
        <v>3.44897523397928E-6</v>
      </c>
      <c r="F224" s="49">
        <v>1.3998275593145E-5</v>
      </c>
      <c r="G224" s="49">
        <v>4.2280703378221197E-6</v>
      </c>
      <c r="H224" s="49">
        <v>1.0154620791264501E-4</v>
      </c>
      <c r="I224" s="50"/>
      <c r="J224">
        <v>0.95698680116296697</v>
      </c>
      <c r="K224">
        <f t="shared" si="35"/>
        <v>2.5083481336975185E-9</v>
      </c>
      <c r="L224">
        <f t="shared" si="36"/>
        <v>6.8389998630048916E-4</v>
      </c>
      <c r="M224" s="16">
        <f t="shared" si="37"/>
        <v>7.3184969089901109E-12</v>
      </c>
      <c r="N224" s="16">
        <f t="shared" si="38"/>
        <v>9.3409896932643455E-2</v>
      </c>
      <c r="O224" s="16">
        <f t="shared" si="39"/>
        <v>0.27766601456372852</v>
      </c>
      <c r="P224" s="16">
        <f t="shared" si="40"/>
        <v>0.10460943845674718</v>
      </c>
      <c r="Q224" s="16">
        <f t="shared" si="41"/>
        <v>0.46087601191376271</v>
      </c>
      <c r="R224" s="16">
        <f t="shared" si="42"/>
        <v>0.17695245000144932</v>
      </c>
      <c r="S224" s="16">
        <f t="shared" si="43"/>
        <v>1.2250324095420055</v>
      </c>
      <c r="T224" s="16">
        <f t="shared" si="44"/>
        <v>0.46088203650671034</v>
      </c>
      <c r="U224" s="66">
        <f t="shared" si="45"/>
        <v>2.7994282579170471</v>
      </c>
      <c r="V224" s="66"/>
      <c r="W224" s="66"/>
    </row>
    <row r="225" spans="1:23" x14ac:dyDescent="0.25">
      <c r="A225">
        <v>1138</v>
      </c>
      <c r="B225" s="49">
        <v>3.42228638219149E-4</v>
      </c>
      <c r="C225" s="49">
        <v>2.6255523036235402E-9</v>
      </c>
      <c r="D225" s="49">
        <v>6.52264514767995E-4</v>
      </c>
      <c r="E225" s="49">
        <v>3.4579354970110702E-6</v>
      </c>
      <c r="F225" s="49">
        <v>1.39872348051181E-5</v>
      </c>
      <c r="G225" s="49">
        <v>4.2209102822278903E-6</v>
      </c>
      <c r="H225" s="49">
        <v>1.0181002239144399E-4</v>
      </c>
      <c r="I225" s="50"/>
      <c r="J225">
        <v>0.95698402893331203</v>
      </c>
      <c r="K225">
        <f t="shared" si="35"/>
        <v>2.5126116216967942E-9</v>
      </c>
      <c r="L225">
        <f t="shared" si="36"/>
        <v>6.8445726910815543E-4</v>
      </c>
      <c r="M225" s="16">
        <f t="shared" si="37"/>
        <v>7.3301425904931231E-12</v>
      </c>
      <c r="N225" s="16">
        <f t="shared" si="38"/>
        <v>9.3064357154836533E-2</v>
      </c>
      <c r="O225" s="16">
        <f t="shared" si="39"/>
        <v>0.27681782415965944</v>
      </c>
      <c r="P225" s="16">
        <f t="shared" si="40"/>
        <v>0.1042159127891127</v>
      </c>
      <c r="Q225" s="16">
        <f t="shared" si="41"/>
        <v>0.45974398906897024</v>
      </c>
      <c r="R225" s="16">
        <f t="shared" si="42"/>
        <v>0.17601100641388565</v>
      </c>
      <c r="S225" s="16">
        <f t="shared" si="43"/>
        <v>1.2171473825184052</v>
      </c>
      <c r="T225" s="16">
        <f t="shared" si="44"/>
        <v>0.45975001086097622</v>
      </c>
      <c r="U225" s="66">
        <f t="shared" si="45"/>
        <v>2.786750482965846</v>
      </c>
      <c r="V225" s="66"/>
      <c r="W225" s="66"/>
    </row>
    <row r="226" spans="1:23" x14ac:dyDescent="0.25">
      <c r="A226">
        <v>553</v>
      </c>
      <c r="B226" s="49">
        <v>6.2147633223530799E-4</v>
      </c>
      <c r="C226" s="49">
        <v>8.8478716326059407E-9</v>
      </c>
      <c r="D226" s="49">
        <v>1.22590708223394E-3</v>
      </c>
      <c r="E226" s="49">
        <v>2.1768396892112799E-5</v>
      </c>
      <c r="F226" s="49">
        <v>7.89708995145806E-6</v>
      </c>
      <c r="G226" s="49">
        <v>1.2602553122804E-6</v>
      </c>
      <c r="H226" s="49">
        <v>6.40931020862883E-4</v>
      </c>
      <c r="I226" s="50"/>
      <c r="J226">
        <v>0.95428145048507296</v>
      </c>
      <c r="K226">
        <f t="shared" si="35"/>
        <v>8.443359775268928E-9</v>
      </c>
      <c r="L226">
        <f t="shared" si="36"/>
        <v>1.2429526695775038E-3</v>
      </c>
      <c r="M226" s="16">
        <f t="shared" si="37"/>
        <v>-5.1068878881981738E-12</v>
      </c>
      <c r="N226" s="16">
        <f t="shared" si="38"/>
        <v>6.86339195031824E-2</v>
      </c>
      <c r="O226" s="16">
        <f t="shared" si="39"/>
        <v>0.35626870272625139</v>
      </c>
      <c r="P226" s="16">
        <f t="shared" si="40"/>
        <v>7.4379262341707428E-2</v>
      </c>
      <c r="Q226" s="16">
        <f t="shared" si="41"/>
        <v>1.0542690301106736</v>
      </c>
      <c r="R226" s="16">
        <f t="shared" si="42"/>
        <v>3.9418146890957496E-2</v>
      </c>
      <c r="S226" s="16">
        <f t="shared" si="43"/>
        <v>0.13840289620170776</v>
      </c>
      <c r="T226" s="16">
        <f t="shared" si="44"/>
        <v>1.0543189573514524</v>
      </c>
      <c r="U226" s="66">
        <f t="shared" si="45"/>
        <v>2.7856909151259321</v>
      </c>
      <c r="V226" s="66"/>
      <c r="W226" s="66"/>
    </row>
    <row r="227" spans="1:23" x14ac:dyDescent="0.25">
      <c r="A227">
        <v>911</v>
      </c>
      <c r="B227" s="49">
        <v>6.2093186787996898E-4</v>
      </c>
      <c r="C227" s="49">
        <v>8.8323700531253007E-9</v>
      </c>
      <c r="D227" s="49">
        <v>1.22480283836763E-3</v>
      </c>
      <c r="E227" s="49">
        <v>2.1710934470351499E-5</v>
      </c>
      <c r="F227" s="49">
        <v>7.9036411256889207E-6</v>
      </c>
      <c r="G227" s="49">
        <v>1.26245248742726E-6</v>
      </c>
      <c r="H227" s="49">
        <v>6.3923911146418196E-4</v>
      </c>
      <c r="I227" s="50"/>
      <c r="J227">
        <v>0.95428654025620396</v>
      </c>
      <c r="K227">
        <f t="shared" si="35"/>
        <v>8.4286118602594484E-9</v>
      </c>
      <c r="L227">
        <f t="shared" si="36"/>
        <v>1.2418637407363819E-3</v>
      </c>
      <c r="M227" s="16">
        <f t="shared" si="37"/>
        <v>-4.9764439024900438E-12</v>
      </c>
      <c r="N227" s="16">
        <f t="shared" si="38"/>
        <v>6.8055850574419666E-2</v>
      </c>
      <c r="O227" s="16">
        <f t="shared" si="39"/>
        <v>0.35293666505623023</v>
      </c>
      <c r="P227" s="16">
        <f t="shared" si="40"/>
        <v>7.3755262605212452E-2</v>
      </c>
      <c r="Q227" s="16">
        <f t="shared" si="41"/>
        <v>1.0433109110169982</v>
      </c>
      <c r="R227" s="16">
        <f t="shared" si="42"/>
        <v>3.9154584033626483E-2</v>
      </c>
      <c r="S227" s="16">
        <f t="shared" si="43"/>
        <v>0.13758948285839318</v>
      </c>
      <c r="T227" s="16">
        <f t="shared" si="44"/>
        <v>1.0433602372870483</v>
      </c>
      <c r="U227" s="66">
        <f t="shared" si="45"/>
        <v>2.7581629934319283</v>
      </c>
      <c r="V227" s="66"/>
      <c r="W227" s="66"/>
    </row>
    <row r="228" spans="1:23" x14ac:dyDescent="0.25">
      <c r="A228">
        <v>1111</v>
      </c>
      <c r="B228" s="49">
        <v>3.42886895874274E-4</v>
      </c>
      <c r="C228" s="49">
        <v>2.63610889803272E-9</v>
      </c>
      <c r="D228" s="49">
        <v>6.5364990391935697E-4</v>
      </c>
      <c r="E228" s="49">
        <v>3.47916184681107E-6</v>
      </c>
      <c r="F228" s="49">
        <v>1.3961223516090199E-5</v>
      </c>
      <c r="G228" s="49">
        <v>4.2040695482719401E-6</v>
      </c>
      <c r="H228" s="49">
        <v>1.0243498381502E-4</v>
      </c>
      <c r="I228" s="50"/>
      <c r="J228">
        <v>0.95697748017075301</v>
      </c>
      <c r="K228">
        <f t="shared" si="35"/>
        <v>2.5226968506950528E-9</v>
      </c>
      <c r="L228">
        <f t="shared" si="36"/>
        <v>6.8577378439091125E-4</v>
      </c>
      <c r="M228" s="16">
        <f t="shared" si="37"/>
        <v>7.3576366988963959E-12</v>
      </c>
      <c r="N228" s="16">
        <f t="shared" si="38"/>
        <v>9.2250602941926677E-2</v>
      </c>
      <c r="O228" s="16">
        <f t="shared" si="39"/>
        <v>0.27481658984904578</v>
      </c>
      <c r="P228" s="16">
        <f t="shared" si="40"/>
        <v>0.1032893443960357</v>
      </c>
      <c r="Q228" s="16">
        <f t="shared" si="41"/>
        <v>0.45706784634478326</v>
      </c>
      <c r="R228" s="16">
        <f t="shared" si="42"/>
        <v>0.17380296086000763</v>
      </c>
      <c r="S228" s="16">
        <f t="shared" si="43"/>
        <v>1.1987018454633189</v>
      </c>
      <c r="T228" s="16">
        <f t="shared" si="44"/>
        <v>0.45707386129852823</v>
      </c>
      <c r="U228" s="66">
        <f t="shared" si="45"/>
        <v>2.7570030511536463</v>
      </c>
      <c r="V228" s="66"/>
      <c r="W228" s="66"/>
    </row>
    <row r="229" spans="1:23" x14ac:dyDescent="0.25">
      <c r="A229">
        <v>372</v>
      </c>
      <c r="B229" s="49">
        <v>6.2079580476883495E-4</v>
      </c>
      <c r="C229" s="49">
        <v>8.8284982019987294E-9</v>
      </c>
      <c r="D229" s="49">
        <v>1.2245268803553601E-3</v>
      </c>
      <c r="E229" s="49">
        <v>2.1696589907511199E-5</v>
      </c>
      <c r="F229" s="49">
        <v>7.9052800717306792E-6</v>
      </c>
      <c r="G229" s="49">
        <v>1.26300248100626E-6</v>
      </c>
      <c r="H229" s="49">
        <v>6.3881675370583001E-4</v>
      </c>
      <c r="I229" s="50"/>
      <c r="J229">
        <v>0.95428781232007298</v>
      </c>
      <c r="K229">
        <f t="shared" si="35"/>
        <v>8.4249282352570661E-9</v>
      </c>
      <c r="L229">
        <f t="shared" si="36"/>
        <v>1.2415916144816257E-3</v>
      </c>
      <c r="M229" s="16">
        <f t="shared" si="37"/>
        <v>-4.9439557774034939E-12</v>
      </c>
      <c r="N229" s="16">
        <f t="shared" si="38"/>
        <v>6.7911771395373077E-2</v>
      </c>
      <c r="O229" s="16">
        <f t="shared" si="39"/>
        <v>0.35210686075409453</v>
      </c>
      <c r="P229" s="16">
        <f t="shared" si="40"/>
        <v>7.3599731375227698E-2</v>
      </c>
      <c r="Q229" s="16">
        <f t="shared" si="41"/>
        <v>1.0405843232820466</v>
      </c>
      <c r="R229" s="16">
        <f t="shared" si="42"/>
        <v>3.908878520939673E-2</v>
      </c>
      <c r="S229" s="16">
        <f t="shared" si="43"/>
        <v>0.13738624560777163</v>
      </c>
      <c r="T229" s="16">
        <f t="shared" si="44"/>
        <v>1.0406335002037277</v>
      </c>
      <c r="U229" s="66">
        <f t="shared" si="45"/>
        <v>2.751311217827638</v>
      </c>
      <c r="V229" s="66"/>
      <c r="W229" s="66"/>
    </row>
    <row r="230" spans="1:23" x14ac:dyDescent="0.25">
      <c r="A230">
        <v>648</v>
      </c>
      <c r="B230" s="49">
        <v>3.4303480952988701E-4</v>
      </c>
      <c r="C230" s="49">
        <v>2.6384837098961499E-9</v>
      </c>
      <c r="D230" s="49">
        <v>6.5396116578681298E-4</v>
      </c>
      <c r="E230" s="49">
        <v>3.4839428859769799E-6</v>
      </c>
      <c r="F230" s="49">
        <v>1.39553923925989E-5</v>
      </c>
      <c r="G230" s="49">
        <v>4.2002996076628297E-6</v>
      </c>
      <c r="H230" s="49">
        <v>1.02575750608328E-4</v>
      </c>
      <c r="I230" s="50"/>
      <c r="J230">
        <v>0.95697600869176302</v>
      </c>
      <c r="K230">
        <f t="shared" si="35"/>
        <v>2.5249656096946532E-9</v>
      </c>
      <c r="L230">
        <f t="shared" si="36"/>
        <v>6.8606961169596361E-4</v>
      </c>
      <c r="M230" s="16">
        <f t="shared" si="37"/>
        <v>7.3638103476603698E-12</v>
      </c>
      <c r="N230" s="16">
        <f t="shared" si="38"/>
        <v>9.2068240153772893E-2</v>
      </c>
      <c r="O230" s="16">
        <f t="shared" si="39"/>
        <v>0.2743673924354309</v>
      </c>
      <c r="P230" s="16">
        <f t="shared" si="40"/>
        <v>0.10308173714718584</v>
      </c>
      <c r="Q230" s="16">
        <f t="shared" si="41"/>
        <v>0.45646614782113643</v>
      </c>
      <c r="R230" s="16">
        <f t="shared" si="42"/>
        <v>0.17330988105647382</v>
      </c>
      <c r="S230" s="16">
        <f t="shared" si="43"/>
        <v>1.1945919488541104</v>
      </c>
      <c r="T230" s="16">
        <f t="shared" si="44"/>
        <v>0.45647216119544909</v>
      </c>
      <c r="U230" s="66">
        <f t="shared" si="45"/>
        <v>2.7503575086635594</v>
      </c>
      <c r="V230" s="66"/>
      <c r="W230" s="66"/>
    </row>
    <row r="231" spans="1:23" x14ac:dyDescent="0.25">
      <c r="A231">
        <v>115</v>
      </c>
      <c r="B231" s="49">
        <v>6.2060837317735895E-4</v>
      </c>
      <c r="C231" s="49">
        <v>8.8231659274534005E-9</v>
      </c>
      <c r="D231" s="49">
        <v>1.2241467358051401E-3</v>
      </c>
      <c r="E231" s="49">
        <v>2.1676839894894001E-5</v>
      </c>
      <c r="F231" s="49">
        <v>7.9075389497121301E-6</v>
      </c>
      <c r="G231" s="49">
        <v>1.2637607153553699E-6</v>
      </c>
      <c r="H231" s="49">
        <v>6.38235239233858E-4</v>
      </c>
      <c r="I231" s="50"/>
      <c r="J231">
        <v>0.95428956470776105</v>
      </c>
      <c r="K231">
        <f t="shared" si="35"/>
        <v>8.4198551722538547E-9</v>
      </c>
      <c r="L231">
        <f t="shared" si="36"/>
        <v>1.2412167512539922E-3</v>
      </c>
      <c r="M231" s="16">
        <f t="shared" si="37"/>
        <v>-4.8992743449552905E-12</v>
      </c>
      <c r="N231" s="16">
        <f t="shared" si="38"/>
        <v>6.7713547411153194E-2</v>
      </c>
      <c r="O231" s="16">
        <f t="shared" si="39"/>
        <v>0.35096566127690015</v>
      </c>
      <c r="P231" s="16">
        <f t="shared" si="40"/>
        <v>7.3385748952097207E-2</v>
      </c>
      <c r="Q231" s="16">
        <f t="shared" si="41"/>
        <v>1.0368361150314156</v>
      </c>
      <c r="R231" s="16">
        <f t="shared" si="42"/>
        <v>3.8998188642724738E-2</v>
      </c>
      <c r="S231" s="16">
        <f t="shared" si="43"/>
        <v>0.13710630414997804</v>
      </c>
      <c r="T231" s="16">
        <f t="shared" si="44"/>
        <v>1.0368850867660839</v>
      </c>
      <c r="U231" s="66">
        <f t="shared" si="45"/>
        <v>2.741890652230353</v>
      </c>
      <c r="V231" s="66"/>
      <c r="W231" s="66"/>
    </row>
    <row r="232" spans="1:23" x14ac:dyDescent="0.25">
      <c r="A232">
        <v>1055</v>
      </c>
      <c r="B232" s="49">
        <v>3.4367494215552003E-4</v>
      </c>
      <c r="C232" s="49">
        <v>2.64877268904977E-9</v>
      </c>
      <c r="D232" s="49">
        <v>6.5530805220349495E-4</v>
      </c>
      <c r="E232" s="49">
        <v>3.5046821976374899E-6</v>
      </c>
      <c r="F232" s="49">
        <v>1.39302146485357E-5</v>
      </c>
      <c r="G232" s="49">
        <v>4.1840441926448999E-6</v>
      </c>
      <c r="H232" s="49">
        <v>1.03186372366817E-4</v>
      </c>
      <c r="I232" s="50"/>
      <c r="J232">
        <v>0.95696964075928204</v>
      </c>
      <c r="K232">
        <f t="shared" si="35"/>
        <v>2.5347950486929558E-9</v>
      </c>
      <c r="L232">
        <f t="shared" si="36"/>
        <v>6.8734987692052228E-4</v>
      </c>
      <c r="M232" s="16">
        <f t="shared" si="37"/>
        <v>7.3905178318121206E-12</v>
      </c>
      <c r="N232" s="16">
        <f t="shared" si="38"/>
        <v>9.1281100527301914E-2</v>
      </c>
      <c r="O232" s="16">
        <f t="shared" si="39"/>
        <v>0.2724254687308818</v>
      </c>
      <c r="P232" s="16">
        <f t="shared" si="40"/>
        <v>0.10218579020061296</v>
      </c>
      <c r="Q232" s="16">
        <f t="shared" si="41"/>
        <v>0.4538606730384514</v>
      </c>
      <c r="R232" s="16">
        <f t="shared" si="42"/>
        <v>0.17118889242384017</v>
      </c>
      <c r="S232" s="16">
        <f t="shared" si="43"/>
        <v>1.176951519802532</v>
      </c>
      <c r="T232" s="16">
        <f t="shared" si="44"/>
        <v>0.45386667939589126</v>
      </c>
      <c r="U232" s="66">
        <f t="shared" si="45"/>
        <v>2.7217601241195113</v>
      </c>
      <c r="V232" s="66"/>
      <c r="W232" s="66"/>
    </row>
    <row r="233" spans="1:23" x14ac:dyDescent="0.25">
      <c r="A233">
        <v>537</v>
      </c>
      <c r="B233" s="49">
        <v>6.1986622430135305E-4</v>
      </c>
      <c r="C233" s="49">
        <v>8.8020675686968701E-9</v>
      </c>
      <c r="D233" s="49">
        <v>1.2226414925242701E-3</v>
      </c>
      <c r="E233" s="49">
        <v>2.15987533100363E-5</v>
      </c>
      <c r="F233" s="49">
        <v>7.9164965173426607E-6</v>
      </c>
      <c r="G233" s="49">
        <v>1.26676983450717E-6</v>
      </c>
      <c r="H233" s="49">
        <v>6.3593607733598303E-4</v>
      </c>
      <c r="I233" s="50"/>
      <c r="J233">
        <v>0.95429650427969503</v>
      </c>
      <c r="K233">
        <f t="shared" si="35"/>
        <v>8.3997823112410975E-9</v>
      </c>
      <c r="L233">
        <f t="shared" si="36"/>
        <v>1.2397324533258939E-3</v>
      </c>
      <c r="M233" s="16">
        <f t="shared" si="37"/>
        <v>-4.7231877279982148E-12</v>
      </c>
      <c r="N233" s="16">
        <f t="shared" si="38"/>
        <v>6.6931509965140301E-2</v>
      </c>
      <c r="O233" s="16">
        <f t="shared" si="39"/>
        <v>0.34646841016275087</v>
      </c>
      <c r="P233" s="16">
        <f t="shared" si="40"/>
        <v>7.2541510123877204E-2</v>
      </c>
      <c r="Q233" s="16">
        <f t="shared" si="41"/>
        <v>1.0220828690852368</v>
      </c>
      <c r="R233" s="16">
        <f t="shared" si="42"/>
        <v>3.8639963323071909E-2</v>
      </c>
      <c r="S233" s="16">
        <f t="shared" si="43"/>
        <v>0.1359981468262447</v>
      </c>
      <c r="T233" s="16">
        <f t="shared" si="44"/>
        <v>1.0221310345483188</v>
      </c>
      <c r="U233" s="66">
        <f t="shared" si="45"/>
        <v>2.7047934440346406</v>
      </c>
      <c r="V233" s="66"/>
      <c r="W233" s="66"/>
    </row>
    <row r="234" spans="1:23" x14ac:dyDescent="0.25">
      <c r="A234">
        <v>860</v>
      </c>
      <c r="B234" s="49">
        <v>6.1970727976862802E-4</v>
      </c>
      <c r="C234" s="49">
        <v>8.7975521242945906E-9</v>
      </c>
      <c r="D234" s="49">
        <v>1.22231911061352E-3</v>
      </c>
      <c r="E234" s="49">
        <v>2.1582053527158601E-5</v>
      </c>
      <c r="F234" s="49">
        <v>7.9184177237457298E-6</v>
      </c>
      <c r="G234" s="49">
        <v>1.26741571401953E-6</v>
      </c>
      <c r="H234" s="49">
        <v>6.3544437312871703E-4</v>
      </c>
      <c r="I234" s="50"/>
      <c r="J234">
        <v>0.95429799069380905</v>
      </c>
      <c r="K234">
        <f t="shared" si="35"/>
        <v>8.3954863152383787E-9</v>
      </c>
      <c r="L234">
        <f t="shared" si="36"/>
        <v>1.2394145642229068E-3</v>
      </c>
      <c r="M234" s="16">
        <f t="shared" si="37"/>
        <v>-4.6856506610121976E-12</v>
      </c>
      <c r="N234" s="16">
        <f t="shared" si="38"/>
        <v>6.6764613147986512E-2</v>
      </c>
      <c r="O234" s="16">
        <f t="shared" si="39"/>
        <v>0.34550968150332567</v>
      </c>
      <c r="P234" s="16">
        <f t="shared" si="40"/>
        <v>7.236133233088396E-2</v>
      </c>
      <c r="Q234" s="16">
        <f t="shared" si="41"/>
        <v>1.0189414267298342</v>
      </c>
      <c r="R234" s="16">
        <f t="shared" si="42"/>
        <v>3.8563346934477896E-2</v>
      </c>
      <c r="S234" s="16">
        <f t="shared" si="43"/>
        <v>0.13576087728235131</v>
      </c>
      <c r="T234" s="16">
        <f t="shared" si="44"/>
        <v>1.0189894207932184</v>
      </c>
      <c r="U234" s="66">
        <f t="shared" si="45"/>
        <v>2.6968906987220782</v>
      </c>
      <c r="V234" s="66"/>
      <c r="W234" s="66"/>
    </row>
    <row r="235" spans="1:23" x14ac:dyDescent="0.25">
      <c r="A235">
        <v>1280</v>
      </c>
      <c r="B235" s="49">
        <v>3.44248822686905E-4</v>
      </c>
      <c r="C235" s="49">
        <v>2.6580125268916202E-9</v>
      </c>
      <c r="D235" s="49">
        <v>6.5651529781449104E-4</v>
      </c>
      <c r="E235" s="49">
        <v>3.52334168491781E-6</v>
      </c>
      <c r="F235" s="49">
        <v>1.39077223483696E-5</v>
      </c>
      <c r="G235" s="49">
        <v>4.1695534606707103E-6</v>
      </c>
      <c r="H235" s="49">
        <v>1.03735758479219E-4</v>
      </c>
      <c r="I235" s="50"/>
      <c r="J235">
        <v>0.95696393224528697</v>
      </c>
      <c r="K235">
        <f t="shared" si="35"/>
        <v>2.5436221196914363E-9</v>
      </c>
      <c r="L235">
        <f t="shared" si="36"/>
        <v>6.8849763795937407E-4</v>
      </c>
      <c r="M235" s="16">
        <f t="shared" si="37"/>
        <v>7.4144359161898844E-12</v>
      </c>
      <c r="N235" s="16">
        <f t="shared" si="38"/>
        <v>9.0578300616804136E-2</v>
      </c>
      <c r="O235" s="16">
        <f t="shared" si="39"/>
        <v>0.27068743581526039</v>
      </c>
      <c r="P235" s="16">
        <f t="shared" si="40"/>
        <v>0.10138605560406895</v>
      </c>
      <c r="Q235" s="16">
        <f t="shared" si="41"/>
        <v>0.45152285905893957</v>
      </c>
      <c r="R235" s="16">
        <f t="shared" si="42"/>
        <v>0.16930517079091637</v>
      </c>
      <c r="S235" s="16">
        <f t="shared" si="43"/>
        <v>1.161336754190194</v>
      </c>
      <c r="T235" s="16">
        <f t="shared" si="44"/>
        <v>0.45152885887479272</v>
      </c>
      <c r="U235" s="66">
        <f t="shared" si="45"/>
        <v>2.6963454349509761</v>
      </c>
      <c r="V235" s="66"/>
      <c r="W235" s="66"/>
    </row>
    <row r="236" spans="1:23" x14ac:dyDescent="0.25">
      <c r="A236">
        <v>1003</v>
      </c>
      <c r="B236" s="49">
        <v>6.1969403207437805E-4</v>
      </c>
      <c r="C236" s="49">
        <v>8.7971758216021996E-9</v>
      </c>
      <c r="D236" s="49">
        <v>1.2222922406443599E-3</v>
      </c>
      <c r="E236" s="49">
        <v>2.15806620151089E-5</v>
      </c>
      <c r="F236" s="49">
        <v>7.9185778966570106E-6</v>
      </c>
      <c r="G236" s="49">
        <v>1.2674695694276701E-6</v>
      </c>
      <c r="H236" s="49">
        <v>6.3540340179831997E-4</v>
      </c>
      <c r="I236" s="50"/>
      <c r="J236">
        <v>0.95429811458618197</v>
      </c>
      <c r="K236">
        <f t="shared" si="35"/>
        <v>8.3951283002381251E-9</v>
      </c>
      <c r="L236">
        <f t="shared" si="36"/>
        <v>1.2393880688312802E-3</v>
      </c>
      <c r="M236" s="16">
        <f t="shared" si="37"/>
        <v>-4.6825239748361964E-12</v>
      </c>
      <c r="N236" s="16">
        <f t="shared" si="38"/>
        <v>6.6750712053579048E-2</v>
      </c>
      <c r="O236" s="16">
        <f t="shared" si="39"/>
        <v>0.34542984408475252</v>
      </c>
      <c r="P236" s="16">
        <f t="shared" si="40"/>
        <v>7.2346324941424386E-2</v>
      </c>
      <c r="Q236" s="16">
        <f t="shared" si="41"/>
        <v>1.018679883779088</v>
      </c>
      <c r="R236" s="16">
        <f t="shared" si="42"/>
        <v>3.8556962782814765E-2</v>
      </c>
      <c r="S236" s="16">
        <f t="shared" si="43"/>
        <v>0.13574110237932457</v>
      </c>
      <c r="T236" s="16">
        <f t="shared" si="44"/>
        <v>1.0187278635769483</v>
      </c>
      <c r="U236" s="66">
        <f t="shared" si="45"/>
        <v>2.6962326935979317</v>
      </c>
      <c r="V236" s="66"/>
      <c r="W236" s="66"/>
    </row>
    <row r="237" spans="1:23" x14ac:dyDescent="0.25">
      <c r="A237">
        <v>101</v>
      </c>
      <c r="B237" s="49">
        <v>3.4451973871880802E-4</v>
      </c>
      <c r="C237" s="49">
        <v>2.66237961669263E-9</v>
      </c>
      <c r="D237" s="49">
        <v>6.5708513225200499E-4</v>
      </c>
      <c r="E237" s="49">
        <v>3.5321723293457099E-6</v>
      </c>
      <c r="F237" s="49">
        <v>1.38971302816158E-5</v>
      </c>
      <c r="G237" s="49">
        <v>4.1627395762745399E-6</v>
      </c>
      <c r="H237" s="49">
        <v>1.03995756709476E-4</v>
      </c>
      <c r="I237" s="50"/>
      <c r="J237">
        <v>0.956961237502159</v>
      </c>
      <c r="K237">
        <f t="shared" si="35"/>
        <v>2.5477940926907029E-9</v>
      </c>
      <c r="L237">
        <f t="shared" si="36"/>
        <v>6.8903947001189444E-4</v>
      </c>
      <c r="M237" s="16">
        <f t="shared" si="37"/>
        <v>7.4257215934437205E-12</v>
      </c>
      <c r="N237" s="16">
        <f t="shared" si="38"/>
        <v>9.0247468378911372E-2</v>
      </c>
      <c r="O237" s="16">
        <f t="shared" si="39"/>
        <v>0.26986791266794996</v>
      </c>
      <c r="P237" s="16">
        <f t="shared" si="40"/>
        <v>0.10100966272882986</v>
      </c>
      <c r="Q237" s="16">
        <f t="shared" si="41"/>
        <v>0.45041858771978216</v>
      </c>
      <c r="R237" s="16">
        <f t="shared" si="42"/>
        <v>0.1684216985894377</v>
      </c>
      <c r="S237" s="16">
        <f t="shared" si="43"/>
        <v>1.1540303668460135</v>
      </c>
      <c r="T237" s="16">
        <f t="shared" si="44"/>
        <v>0.45042458436496469</v>
      </c>
      <c r="U237" s="66">
        <f t="shared" si="45"/>
        <v>2.6844202812958895</v>
      </c>
      <c r="V237" s="66"/>
      <c r="W237" s="66"/>
    </row>
    <row r="238" spans="1:23" x14ac:dyDescent="0.25">
      <c r="A238">
        <v>36</v>
      </c>
      <c r="B238" s="49">
        <v>3.4481247640171902E-4</v>
      </c>
      <c r="C238" s="49">
        <v>2.6671021933850001E-9</v>
      </c>
      <c r="D238" s="49">
        <v>6.5770080882427903E-4</v>
      </c>
      <c r="E238" s="49">
        <v>3.5417300827611298E-6</v>
      </c>
      <c r="F238" s="49">
        <v>1.3885703760160199E-5</v>
      </c>
      <c r="G238" s="49">
        <v>4.1553961231224798E-6</v>
      </c>
      <c r="H238" s="49">
        <v>1.04277163019264E-4</v>
      </c>
      <c r="I238" s="50"/>
      <c r="J238">
        <v>0.95695832578902096</v>
      </c>
      <c r="K238">
        <f t="shared" si="35"/>
        <v>2.5523056496899352E-9</v>
      </c>
      <c r="L238">
        <f t="shared" si="36"/>
        <v>6.896249453655286E-4</v>
      </c>
      <c r="M238" s="16">
        <f t="shared" si="37"/>
        <v>7.4379095310400049E-12</v>
      </c>
      <c r="N238" s="16">
        <f t="shared" si="38"/>
        <v>8.9890668753471889E-2</v>
      </c>
      <c r="O238" s="16">
        <f t="shared" si="39"/>
        <v>0.26898307753506778</v>
      </c>
      <c r="P238" s="16">
        <f t="shared" si="40"/>
        <v>0.10060377644391877</v>
      </c>
      <c r="Q238" s="16">
        <f t="shared" si="41"/>
        <v>0.44922491501892142</v>
      </c>
      <c r="R238" s="16">
        <f t="shared" si="42"/>
        <v>0.16747121686479671</v>
      </c>
      <c r="S238" s="16">
        <f t="shared" si="43"/>
        <v>1.1461819475003294</v>
      </c>
      <c r="T238" s="16">
        <f t="shared" si="44"/>
        <v>0.44923090817847811</v>
      </c>
      <c r="U238" s="66">
        <f t="shared" si="45"/>
        <v>2.6715865102949845</v>
      </c>
      <c r="V238" s="66"/>
      <c r="W238" s="66"/>
    </row>
    <row r="239" spans="1:23" x14ac:dyDescent="0.25">
      <c r="A239">
        <v>39</v>
      </c>
      <c r="B239" s="49">
        <v>3.45231177808411E-4</v>
      </c>
      <c r="C239" s="49">
        <v>2.67386360400294E-9</v>
      </c>
      <c r="D239" s="49">
        <v>6.5858130627768398E-4</v>
      </c>
      <c r="E239" s="49">
        <v>3.5554290831351598E-6</v>
      </c>
      <c r="F239" s="49">
        <v>1.3869394140954101E-5</v>
      </c>
      <c r="G239" s="49">
        <v>4.1449274655029596E-6</v>
      </c>
      <c r="H239" s="49">
        <v>1.04680498944381E-4</v>
      </c>
      <c r="I239" s="50"/>
      <c r="J239">
        <v>0.95695416133350397</v>
      </c>
      <c r="K239">
        <f t="shared" si="35"/>
        <v>2.5587649026888137E-9</v>
      </c>
      <c r="L239">
        <f t="shared" si="36"/>
        <v>6.9046234816149104E-4</v>
      </c>
      <c r="M239" s="16">
        <f t="shared" si="37"/>
        <v>7.4553309091347449E-12</v>
      </c>
      <c r="N239" s="16">
        <f t="shared" si="38"/>
        <v>8.9381568118079707E-2</v>
      </c>
      <c r="O239" s="16">
        <f t="shared" si="39"/>
        <v>0.26771877008292988</v>
      </c>
      <c r="P239" s="16">
        <f t="shared" si="40"/>
        <v>0.10002472626855376</v>
      </c>
      <c r="Q239" s="16">
        <f t="shared" si="41"/>
        <v>0.44751680170016561</v>
      </c>
      <c r="R239" s="16">
        <f t="shared" si="42"/>
        <v>0.16611920823970358</v>
      </c>
      <c r="S239" s="16">
        <f t="shared" si="43"/>
        <v>1.1350397209078344</v>
      </c>
      <c r="T239" s="16">
        <f t="shared" si="44"/>
        <v>0.44752278976664606</v>
      </c>
      <c r="U239" s="66">
        <f t="shared" si="45"/>
        <v>2.6533235850839132</v>
      </c>
      <c r="V239" s="66"/>
      <c r="W239" s="66"/>
    </row>
    <row r="240" spans="1:23" x14ac:dyDescent="0.25">
      <c r="A240">
        <v>298</v>
      </c>
      <c r="B240" s="49">
        <v>6.1788292142265296E-4</v>
      </c>
      <c r="C240" s="49">
        <v>8.7458036050812907E-9</v>
      </c>
      <c r="D240" s="49">
        <v>1.2186186479811699E-3</v>
      </c>
      <c r="E240" s="49">
        <v>2.1390976211759199E-5</v>
      </c>
      <c r="F240" s="49">
        <v>7.9405398416664494E-6</v>
      </c>
      <c r="G240" s="49">
        <v>1.27486524346849E-6</v>
      </c>
      <c r="H240" s="49">
        <v>6.2981834141286898E-4</v>
      </c>
      <c r="I240" s="50"/>
      <c r="J240">
        <v>0.95431505623547797</v>
      </c>
      <c r="K240">
        <f t="shared" si="35"/>
        <v>8.3462520592075981E-9</v>
      </c>
      <c r="L240">
        <f t="shared" si="36"/>
        <v>1.2357658471043665E-3</v>
      </c>
      <c r="M240" s="16">
        <f t="shared" si="37"/>
        <v>-4.2590603876169322E-12</v>
      </c>
      <c r="N240" s="16">
        <f t="shared" si="38"/>
        <v>6.4863898372884365E-2</v>
      </c>
      <c r="O240" s="16">
        <f t="shared" si="39"/>
        <v>0.33461716807640346</v>
      </c>
      <c r="P240" s="16">
        <f t="shared" si="40"/>
        <v>7.0309205637321293E-2</v>
      </c>
      <c r="Q240" s="16">
        <f t="shared" si="41"/>
        <v>0.98334150832954181</v>
      </c>
      <c r="R240" s="16">
        <f t="shared" si="42"/>
        <v>3.7686610464790569E-2</v>
      </c>
      <c r="S240" s="16">
        <f t="shared" si="43"/>
        <v>0.13303920073071654</v>
      </c>
      <c r="T240" s="16">
        <f t="shared" si="44"/>
        <v>0.98338756701814023</v>
      </c>
      <c r="U240" s="66">
        <f t="shared" si="45"/>
        <v>2.6072451586297984</v>
      </c>
      <c r="V240" s="66"/>
      <c r="W240" s="66"/>
    </row>
    <row r="241" spans="1:23" x14ac:dyDescent="0.25">
      <c r="A241">
        <v>297</v>
      </c>
      <c r="B241" s="49">
        <v>3.4687980464021798E-4</v>
      </c>
      <c r="C241" s="49">
        <v>2.7005634988483701E-9</v>
      </c>
      <c r="D241" s="49">
        <v>6.6204708605075802E-4</v>
      </c>
      <c r="E241" s="49">
        <v>3.60969637834662E-6</v>
      </c>
      <c r="F241" s="49">
        <v>1.38055581749807E-5</v>
      </c>
      <c r="G241" s="49">
        <v>4.1040999193972598E-6</v>
      </c>
      <c r="H241" s="49">
        <v>1.0627827629853899E-4</v>
      </c>
      <c r="I241" s="50"/>
      <c r="J241">
        <v>0.95693776568720801</v>
      </c>
      <c r="K241">
        <f t="shared" si="35"/>
        <v>2.5842712006843883E-9</v>
      </c>
      <c r="L241">
        <f t="shared" si="36"/>
        <v>6.9375960175661791E-4</v>
      </c>
      <c r="M241" s="16">
        <f t="shared" si="37"/>
        <v>7.5238181231561917E-12</v>
      </c>
      <c r="N241" s="16">
        <f t="shared" si="38"/>
        <v>8.7391050088985706E-2</v>
      </c>
      <c r="O241" s="16">
        <f t="shared" si="39"/>
        <v>0.26275529303540968</v>
      </c>
      <c r="P241" s="16">
        <f t="shared" si="40"/>
        <v>9.7761727295812978E-2</v>
      </c>
      <c r="Q241" s="16">
        <f t="shared" si="41"/>
        <v>0.44078224574790897</v>
      </c>
      <c r="R241" s="16">
        <f t="shared" si="42"/>
        <v>0.16088013245344557</v>
      </c>
      <c r="S241" s="16">
        <f t="shared" si="43"/>
        <v>1.0921052725624678</v>
      </c>
      <c r="T241" s="16">
        <f t="shared" si="44"/>
        <v>0.44078821252716971</v>
      </c>
      <c r="U241" s="66">
        <f t="shared" si="45"/>
        <v>2.5824639337112005</v>
      </c>
      <c r="V241" s="66"/>
      <c r="W241" s="66"/>
    </row>
    <row r="242" spans="1:23" x14ac:dyDescent="0.25">
      <c r="A242">
        <v>235</v>
      </c>
      <c r="B242" s="49">
        <v>3.4710946713373698E-4</v>
      </c>
      <c r="C242" s="49">
        <v>2.7042926817793002E-9</v>
      </c>
      <c r="D242" s="49">
        <v>6.6252974217561504E-4</v>
      </c>
      <c r="E242" s="49">
        <v>3.6172976785500699E-6</v>
      </c>
      <c r="F242" s="49">
        <v>1.3796713610413401E-5</v>
      </c>
      <c r="G242" s="49">
        <v>4.0984616303690698E-6</v>
      </c>
      <c r="H242" s="49">
        <v>1.06502079359209E-4</v>
      </c>
      <c r="I242" s="50"/>
      <c r="J242">
        <v>0.95693548191725597</v>
      </c>
      <c r="K242">
        <f t="shared" si="35"/>
        <v>2.5878336206837832E-9</v>
      </c>
      <c r="L242">
        <f t="shared" si="36"/>
        <v>6.9421892673412902E-4</v>
      </c>
      <c r="M242" s="16">
        <f t="shared" si="37"/>
        <v>7.5333448653442867E-12</v>
      </c>
      <c r="N242" s="16">
        <f t="shared" si="38"/>
        <v>8.7115539056909108E-2</v>
      </c>
      <c r="O242" s="16">
        <f t="shared" si="39"/>
        <v>0.26206573892438989</v>
      </c>
      <c r="P242" s="16">
        <f t="shared" si="40"/>
        <v>9.7448628542718116E-2</v>
      </c>
      <c r="Q242" s="16">
        <f t="shared" si="41"/>
        <v>0.43984300332268955</v>
      </c>
      <c r="R242" s="16">
        <f t="shared" si="42"/>
        <v>0.16016087200214055</v>
      </c>
      <c r="S242" s="16">
        <f t="shared" si="43"/>
        <v>1.0862410702114456</v>
      </c>
      <c r="T242" s="16">
        <f t="shared" si="44"/>
        <v>0.43984896698017839</v>
      </c>
      <c r="U242" s="66">
        <f t="shared" si="45"/>
        <v>2.5727238190404709</v>
      </c>
      <c r="V242" s="66"/>
      <c r="W242" s="66"/>
    </row>
    <row r="243" spans="1:23" x14ac:dyDescent="0.25">
      <c r="A243">
        <v>805</v>
      </c>
      <c r="B243" s="49">
        <v>6.1695357756446397E-4</v>
      </c>
      <c r="C243" s="49">
        <v>8.7194987360538601E-9</v>
      </c>
      <c r="D243" s="49">
        <v>1.2167334744276599E-3</v>
      </c>
      <c r="E243" s="49">
        <v>2.1294064988343899E-5</v>
      </c>
      <c r="F243" s="49">
        <v>7.9518592059814708E-6</v>
      </c>
      <c r="G243" s="49">
        <v>1.2786858328110601E-6</v>
      </c>
      <c r="H243" s="49">
        <v>6.2696491257757095E-4</v>
      </c>
      <c r="I243" s="50"/>
      <c r="J243">
        <v>0.95432375278467996</v>
      </c>
      <c r="K243">
        <f t="shared" si="35"/>
        <v>8.3212247561921932E-9</v>
      </c>
      <c r="L243">
        <f t="shared" si="36"/>
        <v>1.2339071591736979E-3</v>
      </c>
      <c r="M243" s="16">
        <f t="shared" si="37"/>
        <v>-4.0447698716921575E-12</v>
      </c>
      <c r="N243" s="16">
        <f t="shared" si="38"/>
        <v>6.3906210254006099E-2</v>
      </c>
      <c r="O243" s="16">
        <f t="shared" si="39"/>
        <v>0.3291471526444954</v>
      </c>
      <c r="P243" s="16">
        <f t="shared" si="40"/>
        <v>6.92751142858892E-2</v>
      </c>
      <c r="Q243" s="16">
        <f t="shared" si="41"/>
        <v>0.96552776435796273</v>
      </c>
      <c r="R243" s="16">
        <f t="shared" si="42"/>
        <v>3.7241904012147109E-2</v>
      </c>
      <c r="S243" s="16">
        <f t="shared" si="43"/>
        <v>0.1316540442342099</v>
      </c>
      <c r="T243" s="16">
        <f t="shared" si="44"/>
        <v>0.96557285948906924</v>
      </c>
      <c r="U243" s="66">
        <f t="shared" si="45"/>
        <v>2.5623250492777796</v>
      </c>
      <c r="V243" s="66"/>
      <c r="W243" s="66"/>
    </row>
    <row r="244" spans="1:23" x14ac:dyDescent="0.25">
      <c r="A244">
        <v>536</v>
      </c>
      <c r="B244" s="49">
        <v>3.4756648590059699E-4</v>
      </c>
      <c r="C244" s="49">
        <v>2.7117206895974399E-9</v>
      </c>
      <c r="D244" s="49">
        <v>6.6349010270628302E-4</v>
      </c>
      <c r="E244" s="49">
        <v>3.63245426070822E-6</v>
      </c>
      <c r="F244" s="49">
        <v>1.3779148072350899E-5</v>
      </c>
      <c r="G244" s="49">
        <v>4.0872771186116798E-6</v>
      </c>
      <c r="H244" s="49">
        <v>1.069483305968E-4</v>
      </c>
      <c r="I244" s="50"/>
      <c r="J244">
        <v>0.95693093748079905</v>
      </c>
      <c r="K244">
        <f t="shared" si="35"/>
        <v>2.5949294216825571E-9</v>
      </c>
      <c r="L244">
        <f t="shared" si="36"/>
        <v>6.9513296424890685E-4</v>
      </c>
      <c r="M244" s="16">
        <f t="shared" si="37"/>
        <v>7.5522870648378005E-12</v>
      </c>
      <c r="N244" s="16">
        <f t="shared" si="38"/>
        <v>8.6568577647333195E-2</v>
      </c>
      <c r="O244" s="16">
        <f t="shared" si="39"/>
        <v>0.26069494370973068</v>
      </c>
      <c r="P244" s="16">
        <f t="shared" si="40"/>
        <v>9.6827136902601002E-2</v>
      </c>
      <c r="Q244" s="16">
        <f t="shared" si="41"/>
        <v>0.43797319478468039</v>
      </c>
      <c r="R244" s="16">
        <f t="shared" si="42"/>
        <v>0.15873717997528372</v>
      </c>
      <c r="S244" s="16">
        <f t="shared" si="43"/>
        <v>1.0746551384978711</v>
      </c>
      <c r="T244" s="16">
        <f t="shared" si="44"/>
        <v>0.43797915211605842</v>
      </c>
      <c r="U244" s="66">
        <f t="shared" si="45"/>
        <v>2.5534353236335581</v>
      </c>
      <c r="V244" s="66"/>
      <c r="W244" s="66"/>
    </row>
    <row r="245" spans="1:23" x14ac:dyDescent="0.25">
      <c r="A245">
        <v>306</v>
      </c>
      <c r="B245" s="49">
        <v>6.1658644705506205E-4</v>
      </c>
      <c r="C245" s="49">
        <v>8.7091176568538505E-9</v>
      </c>
      <c r="D245" s="49">
        <v>1.21598872680814E-3</v>
      </c>
      <c r="E245" s="49">
        <v>2.12558598780023E-5</v>
      </c>
      <c r="F245" s="49">
        <v>7.9563402160581401E-6</v>
      </c>
      <c r="G245" s="49">
        <v>1.28019994820143E-6</v>
      </c>
      <c r="H245" s="49">
        <v>6.2584001134612501E-4</v>
      </c>
      <c r="I245" s="50"/>
      <c r="J245">
        <v>0.954327188890982</v>
      </c>
      <c r="K245">
        <f t="shared" si="35"/>
        <v>8.3113477711861518E-9</v>
      </c>
      <c r="L245">
        <f t="shared" si="36"/>
        <v>1.2331728980708009E-3</v>
      </c>
      <c r="M245" s="16">
        <f t="shared" si="37"/>
        <v>-3.9606767811959954E-12</v>
      </c>
      <c r="N245" s="16">
        <f t="shared" si="38"/>
        <v>6.3529845191468176E-2</v>
      </c>
      <c r="O245" s="16">
        <f t="shared" si="39"/>
        <v>0.32700084501166693</v>
      </c>
      <c r="P245" s="16">
        <f t="shared" si="40"/>
        <v>6.8868702205779828E-2</v>
      </c>
      <c r="Q245" s="16">
        <f t="shared" si="41"/>
        <v>0.95854983854203735</v>
      </c>
      <c r="R245" s="16">
        <f t="shared" si="42"/>
        <v>3.7066586789102157E-2</v>
      </c>
      <c r="S245" s="16">
        <f t="shared" si="43"/>
        <v>0.131107106537691</v>
      </c>
      <c r="T245" s="16">
        <f t="shared" si="44"/>
        <v>0.95859455713136099</v>
      </c>
      <c r="U245" s="66">
        <f t="shared" si="45"/>
        <v>2.5447174814091067</v>
      </c>
      <c r="V245" s="66"/>
      <c r="W245" s="66"/>
    </row>
    <row r="246" spans="1:23" x14ac:dyDescent="0.25">
      <c r="A246">
        <v>1064</v>
      </c>
      <c r="B246" s="49">
        <v>3.4810875649597499E-4</v>
      </c>
      <c r="C246" s="49">
        <v>2.7205465520081201E-9</v>
      </c>
      <c r="D246" s="49">
        <v>6.6462942738727501E-4</v>
      </c>
      <c r="E246" s="49">
        <v>3.6504905359646402E-6</v>
      </c>
      <c r="F246" s="49">
        <v>1.37583657116535E-5</v>
      </c>
      <c r="G246" s="49">
        <v>4.0740671531786302E-6</v>
      </c>
      <c r="H246" s="49">
        <v>1.07479367909669E-4</v>
      </c>
      <c r="I246" s="50"/>
      <c r="J246">
        <v>0.95692554562591903</v>
      </c>
      <c r="K246">
        <f t="shared" si="35"/>
        <v>2.6033604936810831E-9</v>
      </c>
      <c r="L246">
        <f t="shared" si="36"/>
        <v>6.9621750541720858E-4</v>
      </c>
      <c r="M246" s="16">
        <f t="shared" si="37"/>
        <v>7.5747413737917223E-12</v>
      </c>
      <c r="N246" s="16">
        <f t="shared" si="38"/>
        <v>8.5921821011448074E-2</v>
      </c>
      <c r="O246" s="16">
        <f t="shared" si="39"/>
        <v>0.25907085549447145</v>
      </c>
      <c r="P246" s="16">
        <f t="shared" si="40"/>
        <v>9.6092408105397958E-2</v>
      </c>
      <c r="Q246" s="16">
        <f t="shared" si="41"/>
        <v>0.43575331951348817</v>
      </c>
      <c r="R246" s="16">
        <f t="shared" si="42"/>
        <v>0.15706097206809849</v>
      </c>
      <c r="S246" s="16">
        <f t="shared" si="43"/>
        <v>1.0610510711083236</v>
      </c>
      <c r="T246" s="16">
        <f t="shared" si="44"/>
        <v>0.43575926914184687</v>
      </c>
      <c r="U246" s="66">
        <f t="shared" si="45"/>
        <v>2.530709716443075</v>
      </c>
      <c r="V246" s="66"/>
      <c r="W246" s="66"/>
    </row>
    <row r="247" spans="1:23" x14ac:dyDescent="0.25">
      <c r="A247">
        <v>374</v>
      </c>
      <c r="B247" s="49">
        <v>3.4811030964172399E-4</v>
      </c>
      <c r="C247" s="49">
        <v>2.72057184970541E-9</v>
      </c>
      <c r="D247" s="49">
        <v>6.6463269030655797E-4</v>
      </c>
      <c r="E247" s="49">
        <v>3.6505422763592699E-6</v>
      </c>
      <c r="F247" s="49">
        <v>1.37583062807976E-5</v>
      </c>
      <c r="G247" s="49">
        <v>4.0740294123406799E-6</v>
      </c>
      <c r="H247" s="49">
        <v>1.07480891288564E-4</v>
      </c>
      <c r="I247" s="50"/>
      <c r="J247">
        <v>0.95692553018328796</v>
      </c>
      <c r="K247">
        <f t="shared" si="35"/>
        <v>2.6033846596810779E-9</v>
      </c>
      <c r="L247">
        <f t="shared" si="36"/>
        <v>6.9622061170864413E-4</v>
      </c>
      <c r="M247" s="16">
        <f t="shared" si="37"/>
        <v>7.5748038534830106E-12</v>
      </c>
      <c r="N247" s="16">
        <f t="shared" si="38"/>
        <v>8.5919972084516849E-2</v>
      </c>
      <c r="O247" s="16">
        <f t="shared" si="39"/>
        <v>0.25906620764061816</v>
      </c>
      <c r="P247" s="16">
        <f t="shared" si="40"/>
        <v>9.6090307929242766E-2</v>
      </c>
      <c r="Q247" s="16">
        <f t="shared" si="41"/>
        <v>0.43574695950326642</v>
      </c>
      <c r="R247" s="16">
        <f t="shared" si="42"/>
        <v>0.15705619141134894</v>
      </c>
      <c r="S247" s="16">
        <f t="shared" si="43"/>
        <v>1.0610123284642416</v>
      </c>
      <c r="T247" s="16">
        <f t="shared" si="44"/>
        <v>0.43575290910925579</v>
      </c>
      <c r="U247" s="66">
        <f t="shared" si="45"/>
        <v>2.5306448761424902</v>
      </c>
      <c r="V247" s="66"/>
      <c r="W247" s="66"/>
    </row>
    <row r="248" spans="1:23" x14ac:dyDescent="0.25">
      <c r="A248">
        <v>864</v>
      </c>
      <c r="B248" s="49">
        <v>3.48243706502786E-4</v>
      </c>
      <c r="C248" s="49">
        <v>2.7227450295309401E-9</v>
      </c>
      <c r="D248" s="49">
        <v>6.6491293053902098E-4</v>
      </c>
      <c r="E248" s="49">
        <v>3.65498790808023E-6</v>
      </c>
      <c r="F248" s="49">
        <v>1.37532038509849E-5</v>
      </c>
      <c r="G248" s="49">
        <v>4.07078992928728E-6</v>
      </c>
      <c r="H248" s="49">
        <v>1.07611782860714E-4</v>
      </c>
      <c r="I248" s="50"/>
      <c r="J248">
        <v>0.95692420385377697</v>
      </c>
      <c r="K248">
        <f t="shared" si="35"/>
        <v>2.6054606196807233E-9</v>
      </c>
      <c r="L248">
        <f t="shared" si="36"/>
        <v>6.9648740542524847E-4</v>
      </c>
      <c r="M248" s="16">
        <f t="shared" si="37"/>
        <v>7.5803234759211574E-12</v>
      </c>
      <c r="N248" s="16">
        <f t="shared" si="38"/>
        <v>8.5761245345352094E-2</v>
      </c>
      <c r="O248" s="16">
        <f t="shared" si="39"/>
        <v>0.25866709284782641</v>
      </c>
      <c r="P248" s="16">
        <f t="shared" si="40"/>
        <v>9.5910017095090436E-2</v>
      </c>
      <c r="Q248" s="16">
        <f t="shared" si="41"/>
        <v>0.43520066882074127</v>
      </c>
      <c r="R248" s="16">
        <f t="shared" si="42"/>
        <v>0.156646019911446</v>
      </c>
      <c r="S248" s="16">
        <f t="shared" si="43"/>
        <v>1.0576894914498549</v>
      </c>
      <c r="T248" s="16">
        <f t="shared" si="44"/>
        <v>0.43520661649889791</v>
      </c>
      <c r="U248" s="66">
        <f t="shared" si="45"/>
        <v>2.5250811519692089</v>
      </c>
      <c r="V248" s="66"/>
      <c r="W248" s="66"/>
    </row>
    <row r="249" spans="1:23" x14ac:dyDescent="0.25">
      <c r="A249">
        <v>398</v>
      </c>
      <c r="B249" s="49">
        <v>6.1595535140983001E-4</v>
      </c>
      <c r="C249" s="49">
        <v>8.6912864848178793E-9</v>
      </c>
      <c r="D249" s="49">
        <v>1.21470847780659E-3</v>
      </c>
      <c r="E249" s="49">
        <v>2.1190289878526001E-5</v>
      </c>
      <c r="F249" s="49">
        <v>7.9640555024552898E-6</v>
      </c>
      <c r="G249" s="49">
        <v>1.2828091115143501E-6</v>
      </c>
      <c r="H249" s="49">
        <v>6.2390938563034804E-4</v>
      </c>
      <c r="I249" s="50"/>
      <c r="J249">
        <v>0.95433309633328101</v>
      </c>
      <c r="K249">
        <f t="shared" si="35"/>
        <v>8.2943823421758441E-9</v>
      </c>
      <c r="L249">
        <f t="shared" si="36"/>
        <v>1.2319107066365302E-3</v>
      </c>
      <c r="M249" s="16">
        <f t="shared" si="37"/>
        <v>-3.8168701098028582E-12</v>
      </c>
      <c r="N249" s="16">
        <f t="shared" si="38"/>
        <v>6.2885473040813322E-2</v>
      </c>
      <c r="O249" s="16">
        <f t="shared" si="39"/>
        <v>0.32333060317414924</v>
      </c>
      <c r="P249" s="16">
        <f t="shared" si="40"/>
        <v>6.8172858946863882E-2</v>
      </c>
      <c r="Q249" s="16">
        <f t="shared" si="41"/>
        <v>0.94663287299613363</v>
      </c>
      <c r="R249" s="16">
        <f t="shared" si="42"/>
        <v>3.6765699353682756E-2</v>
      </c>
      <c r="S249" s="16">
        <f t="shared" si="43"/>
        <v>0.13016728039691566</v>
      </c>
      <c r="T249" s="16">
        <f t="shared" si="44"/>
        <v>0.94667694970369232</v>
      </c>
      <c r="U249" s="66">
        <f t="shared" si="45"/>
        <v>2.5146317376122509</v>
      </c>
      <c r="V249" s="66"/>
      <c r="W249" s="66"/>
    </row>
    <row r="250" spans="1:23" x14ac:dyDescent="0.25">
      <c r="A250">
        <v>1309</v>
      </c>
      <c r="B250" s="49">
        <v>3.4866433283833599E-4</v>
      </c>
      <c r="C250" s="49">
        <v>2.7296027537881702E-9</v>
      </c>
      <c r="D250" s="49">
        <v>6.6579650560800302E-4</v>
      </c>
      <c r="E250" s="49">
        <v>3.6690284326353702E-6</v>
      </c>
      <c r="F250" s="49">
        <v>1.3737140461267399E-5</v>
      </c>
      <c r="G250" s="49">
        <v>4.0606011511634598E-6</v>
      </c>
      <c r="H250" s="49">
        <v>1.08025174367783E-4</v>
      </c>
      <c r="I250" s="50"/>
      <c r="J250">
        <v>0.95692002180706404</v>
      </c>
      <c r="K250">
        <f t="shared" si="35"/>
        <v>2.6120115266795977E-9</v>
      </c>
      <c r="L250">
        <f t="shared" si="36"/>
        <v>6.9732865807894744E-4</v>
      </c>
      <c r="M250" s="16">
        <f t="shared" si="37"/>
        <v>7.5977244828735161E-12</v>
      </c>
      <c r="N250" s="16">
        <f t="shared" si="38"/>
        <v>8.526170986649971E-2</v>
      </c>
      <c r="O250" s="16">
        <f t="shared" si="39"/>
        <v>0.25740965657088521</v>
      </c>
      <c r="P250" s="16">
        <f t="shared" si="40"/>
        <v>9.5342682858497993E-2</v>
      </c>
      <c r="Q250" s="16">
        <f t="shared" si="41"/>
        <v>0.43347758301156203</v>
      </c>
      <c r="R250" s="16">
        <f t="shared" si="42"/>
        <v>0.15535822629606086</v>
      </c>
      <c r="S250" s="16">
        <f t="shared" si="43"/>
        <v>1.0472725206294771</v>
      </c>
      <c r="T250" s="16">
        <f t="shared" si="44"/>
        <v>0.4334835245261347</v>
      </c>
      <c r="U250" s="66">
        <f t="shared" si="45"/>
        <v>2.5076059037591176</v>
      </c>
      <c r="V250" s="66"/>
      <c r="W250" s="66"/>
    </row>
    <row r="251" spans="1:23" x14ac:dyDescent="0.25">
      <c r="A251">
        <v>139</v>
      </c>
      <c r="B251" s="49">
        <v>3.4866950927454302E-4</v>
      </c>
      <c r="C251" s="49">
        <v>2.7296871981323199E-9</v>
      </c>
      <c r="D251" s="49">
        <v>6.6580737859319003E-4</v>
      </c>
      <c r="E251" s="49">
        <v>3.6692014359707402E-6</v>
      </c>
      <c r="F251" s="49">
        <v>1.3736943018665501E-5</v>
      </c>
      <c r="G251" s="49">
        <v>4.06047600782566E-6</v>
      </c>
      <c r="H251" s="49">
        <v>1.08030268060057E-4</v>
      </c>
      <c r="I251" s="50"/>
      <c r="J251">
        <v>0.95691997034194798</v>
      </c>
      <c r="K251">
        <f t="shared" si="35"/>
        <v>2.6120921926795745E-9</v>
      </c>
      <c r="L251">
        <f t="shared" si="36"/>
        <v>6.9733901095114857E-4</v>
      </c>
      <c r="M251" s="16">
        <f t="shared" si="37"/>
        <v>7.5979375209771129E-12</v>
      </c>
      <c r="N251" s="16">
        <f t="shared" si="38"/>
        <v>8.5255571423828252E-2</v>
      </c>
      <c r="O251" s="16">
        <f t="shared" si="39"/>
        <v>0.25739419190284563</v>
      </c>
      <c r="P251" s="16">
        <f t="shared" si="40"/>
        <v>9.5335711911682636E-2</v>
      </c>
      <c r="Q251" s="16">
        <f t="shared" si="41"/>
        <v>0.43345637295657213</v>
      </c>
      <c r="R251" s="16">
        <f t="shared" si="42"/>
        <v>0.15534243049355217</v>
      </c>
      <c r="S251" s="16">
        <f t="shared" si="43"/>
        <v>1.0471448950005706</v>
      </c>
      <c r="T251" s="16">
        <f t="shared" si="44"/>
        <v>0.43346231439449218</v>
      </c>
      <c r="U251" s="66">
        <f t="shared" si="45"/>
        <v>2.5073914880835435</v>
      </c>
      <c r="V251" s="66"/>
      <c r="W251" s="66"/>
    </row>
    <row r="252" spans="1:23" x14ac:dyDescent="0.25">
      <c r="A252">
        <v>612</v>
      </c>
      <c r="B252" s="49">
        <v>6.1571997538735197E-4</v>
      </c>
      <c r="C252" s="49">
        <v>8.6846405832885703E-9</v>
      </c>
      <c r="D252" s="49">
        <v>1.21423098073104E-3</v>
      </c>
      <c r="E252" s="49">
        <v>2.1165868402295201E-5</v>
      </c>
      <c r="F252" s="49">
        <v>7.9669370662145995E-6</v>
      </c>
      <c r="G252" s="49">
        <v>1.28378431528393E-6</v>
      </c>
      <c r="H252" s="49">
        <v>6.2319032618517298E-4</v>
      </c>
      <c r="I252" s="50"/>
      <c r="J252">
        <v>0.95433529985344001</v>
      </c>
      <c r="K252">
        <f t="shared" si="35"/>
        <v>8.2880590751720516E-9</v>
      </c>
      <c r="L252">
        <f t="shared" si="36"/>
        <v>1.2314399545381698E-3</v>
      </c>
      <c r="M252" s="16">
        <f t="shared" si="37"/>
        <v>-3.7634658496898759E-12</v>
      </c>
      <c r="N252" s="16">
        <f t="shared" si="38"/>
        <v>6.2645986313585589E-2</v>
      </c>
      <c r="O252" s="16">
        <f t="shared" si="39"/>
        <v>0.32196795684484025</v>
      </c>
      <c r="P252" s="16">
        <f t="shared" si="40"/>
        <v>6.7914233521990316E-2</v>
      </c>
      <c r="Q252" s="16">
        <f t="shared" si="41"/>
        <v>0.94221346353427071</v>
      </c>
      <c r="R252" s="16">
        <f t="shared" si="42"/>
        <v>3.6653636139180344E-2</v>
      </c>
      <c r="S252" s="16">
        <f t="shared" si="43"/>
        <v>0.12981687784813861</v>
      </c>
      <c r="T252" s="16">
        <f t="shared" si="44"/>
        <v>0.94225730258007878</v>
      </c>
      <c r="U252" s="66">
        <f t="shared" si="45"/>
        <v>2.5034694567820845</v>
      </c>
      <c r="V252" s="66"/>
      <c r="W252" s="66"/>
    </row>
    <row r="253" spans="1:23" x14ac:dyDescent="0.25">
      <c r="A253">
        <v>991</v>
      </c>
      <c r="B253" s="49">
        <v>6.1558441484360301E-4</v>
      </c>
      <c r="C253" s="49">
        <v>8.68081410303977E-9</v>
      </c>
      <c r="D253" s="49">
        <v>1.21395597245817E-3</v>
      </c>
      <c r="E253" s="49">
        <v>2.1151811621236999E-5</v>
      </c>
      <c r="F253" s="49">
        <v>7.96859764794022E-6</v>
      </c>
      <c r="G253" s="49">
        <v>1.2843464800304599E-6</v>
      </c>
      <c r="H253" s="49">
        <v>6.22776442075304E-4</v>
      </c>
      <c r="I253" s="50"/>
      <c r="J253">
        <v>0.95433656899401598</v>
      </c>
      <c r="K253">
        <f t="shared" si="35"/>
        <v>8.2844183471698397E-9</v>
      </c>
      <c r="L253">
        <f t="shared" si="36"/>
        <v>1.2311688334199779E-3</v>
      </c>
      <c r="M253" s="16">
        <f t="shared" si="37"/>
        <v>-3.7327717880312138E-12</v>
      </c>
      <c r="N253" s="16">
        <f t="shared" si="38"/>
        <v>6.2508265627050308E-2</v>
      </c>
      <c r="O253" s="16">
        <f t="shared" si="39"/>
        <v>0.32118469752491569</v>
      </c>
      <c r="P253" s="16">
        <f t="shared" si="40"/>
        <v>6.7765504603074914E-2</v>
      </c>
      <c r="Q253" s="16">
        <f t="shared" si="41"/>
        <v>0.93967438016009763</v>
      </c>
      <c r="R253" s="16">
        <f t="shared" si="42"/>
        <v>3.6589134264385197E-2</v>
      </c>
      <c r="S253" s="16">
        <f t="shared" si="43"/>
        <v>0.12961509982228908</v>
      </c>
      <c r="T253" s="16">
        <f t="shared" si="44"/>
        <v>0.93971808275555258</v>
      </c>
      <c r="U253" s="66">
        <f t="shared" si="45"/>
        <v>2.4970551647573656</v>
      </c>
      <c r="V253" s="66"/>
      <c r="W253" s="66"/>
    </row>
    <row r="254" spans="1:23" x14ac:dyDescent="0.25">
      <c r="A254">
        <v>435</v>
      </c>
      <c r="B254" s="49">
        <v>3.4925620363300498E-4</v>
      </c>
      <c r="C254" s="49">
        <v>2.7392659125841201E-9</v>
      </c>
      <c r="D254" s="49">
        <v>6.6703961006701299E-4</v>
      </c>
      <c r="E254" s="49">
        <v>3.6888432763673099E-6</v>
      </c>
      <c r="F254" s="49">
        <v>1.3714603062420699E-5</v>
      </c>
      <c r="G254" s="49">
        <v>4.0463307366931298E-6</v>
      </c>
      <c r="H254" s="49">
        <v>1.08608577687481E-4</v>
      </c>
      <c r="I254" s="50"/>
      <c r="J254">
        <v>0.95691413746588105</v>
      </c>
      <c r="K254">
        <f t="shared" si="35"/>
        <v>2.6212422780301229E-9</v>
      </c>
      <c r="L254">
        <f t="shared" si="36"/>
        <v>6.9851240766263486E-4</v>
      </c>
      <c r="M254" s="16">
        <f t="shared" si="37"/>
        <v>-3.966249317570599E-13</v>
      </c>
      <c r="N254" s="16">
        <f t="shared" si="38"/>
        <v>8.4561275637602587E-2</v>
      </c>
      <c r="O254" s="16">
        <f t="shared" si="39"/>
        <v>0.25564301440547005</v>
      </c>
      <c r="P254" s="16">
        <f t="shared" si="40"/>
        <v>9.4547348061273684E-2</v>
      </c>
      <c r="Q254" s="16">
        <f t="shared" si="41"/>
        <v>0.43105167469409122</v>
      </c>
      <c r="R254" s="16">
        <f t="shared" si="42"/>
        <v>0.15356037517190699</v>
      </c>
      <c r="S254" s="16">
        <f t="shared" si="43"/>
        <v>1.0327691646121888</v>
      </c>
      <c r="T254" s="16">
        <f t="shared" si="44"/>
        <v>0.43105760731755161</v>
      </c>
      <c r="U254" s="66">
        <f t="shared" si="45"/>
        <v>2.4831904599000847</v>
      </c>
      <c r="V254" s="66"/>
      <c r="W254" s="66"/>
    </row>
    <row r="255" spans="1:23" x14ac:dyDescent="0.25">
      <c r="A255">
        <v>344</v>
      </c>
      <c r="B255" s="49">
        <v>3.4944237930104998E-4</v>
      </c>
      <c r="C255" s="49">
        <v>2.7423087766121798E-9</v>
      </c>
      <c r="D255" s="49">
        <v>6.6743058430728105E-4</v>
      </c>
      <c r="E255" s="49">
        <v>3.6950901776440799E-6</v>
      </c>
      <c r="F255" s="49">
        <v>1.37075295587361E-5</v>
      </c>
      <c r="G255" s="49">
        <v>4.0418578832510699E-6</v>
      </c>
      <c r="H255" s="49">
        <v>1.0879250359527101E-4</v>
      </c>
      <c r="I255" s="50"/>
      <c r="J255">
        <v>0.95691228661421102</v>
      </c>
      <c r="K255">
        <f t="shared" si="35"/>
        <v>2.6241489620301806E-9</v>
      </c>
      <c r="L255">
        <f t="shared" si="36"/>
        <v>6.9888475899922771E-4</v>
      </c>
      <c r="M255" s="16">
        <f t="shared" si="37"/>
        <v>-3.9712770933872637E-13</v>
      </c>
      <c r="N255" s="16">
        <f t="shared" si="38"/>
        <v>8.4341548133617397E-2</v>
      </c>
      <c r="O255" s="16">
        <f t="shared" si="39"/>
        <v>0.25508797000260375</v>
      </c>
      <c r="P255" s="16">
        <f t="shared" si="40"/>
        <v>9.4297892436481151E-2</v>
      </c>
      <c r="Q255" s="16">
        <f t="shared" si="41"/>
        <v>0.43028828514615269</v>
      </c>
      <c r="R255" s="16">
        <f t="shared" si="42"/>
        <v>0.15299826566996275</v>
      </c>
      <c r="S255" s="16">
        <f t="shared" si="43"/>
        <v>1.0282441150269181</v>
      </c>
      <c r="T255" s="16">
        <f t="shared" si="44"/>
        <v>0.43029421492017234</v>
      </c>
      <c r="U255" s="66">
        <f t="shared" si="45"/>
        <v>2.4755522913359078</v>
      </c>
      <c r="V255" s="66"/>
      <c r="W255" s="66"/>
    </row>
    <row r="256" spans="1:23" x14ac:dyDescent="0.25">
      <c r="A256">
        <v>1370</v>
      </c>
      <c r="B256" s="49">
        <v>6.1504406764313797E-4</v>
      </c>
      <c r="C256" s="49">
        <v>8.6655697049672392E-9</v>
      </c>
      <c r="D256" s="49">
        <v>1.2128597654121199E-3</v>
      </c>
      <c r="E256" s="49">
        <v>2.1095841428650501E-5</v>
      </c>
      <c r="F256" s="49">
        <v>7.9752240171661104E-6</v>
      </c>
      <c r="G256" s="49">
        <v>1.28659102037166E-6</v>
      </c>
      <c r="H256" s="49">
        <v>6.2112847073309896E-4</v>
      </c>
      <c r="I256" s="50"/>
      <c r="J256">
        <v>0.95434162827409796</v>
      </c>
      <c r="K256">
        <f t="shared" si="35"/>
        <v>8.2699139021611297E-9</v>
      </c>
      <c r="L256">
        <f t="shared" si="36"/>
        <v>1.2300881388971189E-3</v>
      </c>
      <c r="M256" s="16">
        <f t="shared" si="37"/>
        <v>-3.6108429021455704E-12</v>
      </c>
      <c r="N256" s="16">
        <f t="shared" si="38"/>
        <v>6.1960814022656581E-2</v>
      </c>
      <c r="O256" s="16">
        <f t="shared" si="39"/>
        <v>0.31807372363128206</v>
      </c>
      <c r="P256" s="16">
        <f t="shared" si="40"/>
        <v>6.7174278255235045E-2</v>
      </c>
      <c r="Q256" s="16">
        <f t="shared" si="41"/>
        <v>0.9295984330228475</v>
      </c>
      <c r="R256" s="16">
        <f t="shared" si="42"/>
        <v>3.6332312195881275E-2</v>
      </c>
      <c r="S256" s="16">
        <f t="shared" si="43"/>
        <v>0.12881103022222706</v>
      </c>
      <c r="T256" s="16">
        <f t="shared" si="44"/>
        <v>0.92964159481183584</v>
      </c>
      <c r="U256" s="66">
        <f t="shared" si="45"/>
        <v>2.4715921861619652</v>
      </c>
      <c r="V256" s="66"/>
      <c r="W256" s="66"/>
    </row>
    <row r="257" spans="1:23" x14ac:dyDescent="0.25">
      <c r="A257">
        <v>1373</v>
      </c>
      <c r="B257" s="49">
        <v>3.5026744702458502E-4</v>
      </c>
      <c r="C257" s="49">
        <v>2.7558125689846299E-9</v>
      </c>
      <c r="D257" s="49">
        <v>6.6916297780851498E-4</v>
      </c>
      <c r="E257" s="49">
        <v>3.7228554704730501E-6</v>
      </c>
      <c r="F257" s="49">
        <v>1.36762726857125E-5</v>
      </c>
      <c r="G257" s="49">
        <v>4.0221270811633498E-6</v>
      </c>
      <c r="H257" s="49">
        <v>1.0960999002382E-4</v>
      </c>
      <c r="I257" s="50"/>
      <c r="J257">
        <v>0.956904084736802</v>
      </c>
      <c r="K257">
        <f t="shared" si="35"/>
        <v>2.6370483040304123E-9</v>
      </c>
      <c r="L257">
        <f t="shared" si="36"/>
        <v>7.0053489444853428E-4</v>
      </c>
      <c r="M257" s="16">
        <f t="shared" si="37"/>
        <v>-3.9936426934276525E-13</v>
      </c>
      <c r="N257" s="16">
        <f t="shared" si="38"/>
        <v>8.3371230339137875E-2</v>
      </c>
      <c r="O257" s="16">
        <f t="shared" si="39"/>
        <v>0.25263204124389471</v>
      </c>
      <c r="P257" s="16">
        <f t="shared" si="40"/>
        <v>9.3196527930618681E-2</v>
      </c>
      <c r="Q257" s="16">
        <f t="shared" si="41"/>
        <v>0.42690347186535604</v>
      </c>
      <c r="R257" s="16">
        <f t="shared" si="42"/>
        <v>0.15052671854438199</v>
      </c>
      <c r="S257" s="16">
        <f t="shared" si="43"/>
        <v>1.0084016384565893</v>
      </c>
      <c r="T257" s="16">
        <f t="shared" si="44"/>
        <v>0.42690938870757833</v>
      </c>
      <c r="U257" s="66">
        <f t="shared" si="45"/>
        <v>2.4419410170875571</v>
      </c>
      <c r="V257" s="66"/>
      <c r="W257" s="66"/>
    </row>
    <row r="258" spans="1:23" x14ac:dyDescent="0.25">
      <c r="A258">
        <v>399</v>
      </c>
      <c r="B258" s="49">
        <v>6.14374065043401E-4</v>
      </c>
      <c r="C258" s="49">
        <v>8.6466852771395405E-9</v>
      </c>
      <c r="D258" s="49">
        <v>1.2115004847353199E-3</v>
      </c>
      <c r="E258" s="49">
        <v>2.10265753799154E-5</v>
      </c>
      <c r="F258" s="49">
        <v>7.9834565172656401E-6</v>
      </c>
      <c r="G258" s="49">
        <v>1.2893824628211701E-6</v>
      </c>
      <c r="H258" s="49">
        <v>6.1908901992385604E-4</v>
      </c>
      <c r="I258" s="50"/>
      <c r="J258">
        <v>0.95434790253870705</v>
      </c>
      <c r="K258">
        <f t="shared" ref="K258:K321" si="46">C258*J258</f>
        <v>8.2519459581504391E-9</v>
      </c>
      <c r="L258">
        <f t="shared" si="36"/>
        <v>1.2287481335473954E-3</v>
      </c>
      <c r="M258" s="16">
        <f t="shared" si="37"/>
        <v>-3.460593310002769E-12</v>
      </c>
      <c r="N258" s="16">
        <f t="shared" si="38"/>
        <v>6.1285346155260323E-2</v>
      </c>
      <c r="O258" s="16">
        <f t="shared" si="39"/>
        <v>0.31424091094376616</v>
      </c>
      <c r="P258" s="16">
        <f t="shared" si="40"/>
        <v>6.6444763750576383E-2</v>
      </c>
      <c r="Q258" s="16">
        <f t="shared" si="41"/>
        <v>0.91720411847872674</v>
      </c>
      <c r="R258" s="16">
        <f t="shared" si="42"/>
        <v>3.6014500305216961E-2</v>
      </c>
      <c r="S258" s="16">
        <f t="shared" si="43"/>
        <v>0.12781453239027257</v>
      </c>
      <c r="T258" s="16">
        <f t="shared" si="44"/>
        <v>0.91724661651495021</v>
      </c>
      <c r="U258" s="66">
        <f t="shared" si="45"/>
        <v>2.4402507885387692</v>
      </c>
      <c r="V258" s="66"/>
      <c r="W258" s="66"/>
    </row>
    <row r="259" spans="1:23" x14ac:dyDescent="0.25">
      <c r="A259">
        <v>1205</v>
      </c>
      <c r="B259" s="49">
        <v>6.1415404048729603E-4</v>
      </c>
      <c r="C259" s="49">
        <v>8.6404880599410508E-9</v>
      </c>
      <c r="D259" s="49">
        <v>1.2110540958514401E-3</v>
      </c>
      <c r="E259" s="49">
        <v>2.1003861212766301E-5</v>
      </c>
      <c r="F259" s="49">
        <v>7.9861639252628896E-6</v>
      </c>
      <c r="G259" s="49">
        <v>1.29030117217656E-6</v>
      </c>
      <c r="H259" s="49">
        <v>6.1842023016594702E-4</v>
      </c>
      <c r="I259" s="50"/>
      <c r="J259">
        <v>0.95434996321298105</v>
      </c>
      <c r="K259">
        <f t="shared" si="46"/>
        <v>8.2460494621469437E-9</v>
      </c>
      <c r="L259">
        <f t="shared" ref="L259:L322" si="47">SUM($Y$9*B259,$Z$9*C259,$AA$9*D259,$AB$9*E259,$AC$9*F259,$AD$9*G259)</f>
        <v>1.2283080843860825E-3</v>
      </c>
      <c r="M259" s="16">
        <f t="shared" ref="M259:M322" si="48">$Y$8*B259+$Z$8*C259+$AA$8*D259+$AC$8*F259+$AD$8*G259</f>
        <v>-3.4114905389998941E-12</v>
      </c>
      <c r="N259" s="16">
        <f t="shared" ref="N259:N322" si="49">(B259-$B$2)^2/$B$2/$B$2</f>
        <v>6.1064334318299732E-2</v>
      </c>
      <c r="O259" s="16">
        <f t="shared" ref="O259:O322" si="50">(C259-$C$2)^2/$C$2/$C$2</f>
        <v>0.31298817730629058</v>
      </c>
      <c r="P259" s="16">
        <f t="shared" ref="P259:P322" si="51">(D259-$D$2)^2/$D$2/$D$2</f>
        <v>6.6206059364315284E-2</v>
      </c>
      <c r="Q259" s="16">
        <f t="shared" ref="Q259:Q322" si="52">(E259-$E$2)^2/$E$2/$E$2</f>
        <v>0.91315780663511092</v>
      </c>
      <c r="R259" s="16">
        <f t="shared" ref="R259:R322" si="53">(F259-$F$2)^2/$F$2/$F$2</f>
        <v>3.5910287129337561E-2</v>
      </c>
      <c r="S259" s="16">
        <f t="shared" ref="S259:S322" si="54">(G259-$G$2)^2/$G$2/$G$2</f>
        <v>0.12748741498367369</v>
      </c>
      <c r="T259" s="16">
        <f t="shared" ref="T259:T322" si="55">(H259-$H$2)^2/$H$2/$H$2</f>
        <v>0.91320008833666833</v>
      </c>
      <c r="U259" s="66">
        <f t="shared" ref="U259:U322" si="56">SUM(N259:T259)</f>
        <v>2.4300141680736962</v>
      </c>
      <c r="V259" s="66"/>
      <c r="W259" s="66"/>
    </row>
    <row r="260" spans="1:23" x14ac:dyDescent="0.25">
      <c r="A260">
        <v>233</v>
      </c>
      <c r="B260" s="49">
        <v>6.1407791467784603E-4</v>
      </c>
      <c r="C260" s="49">
        <v>8.6383443944210505E-9</v>
      </c>
      <c r="D260" s="49">
        <v>1.2108996496155301E-3</v>
      </c>
      <c r="E260" s="49">
        <v>2.09960061118377E-5</v>
      </c>
      <c r="F260" s="49">
        <v>7.9871011059570907E-6</v>
      </c>
      <c r="G260" s="49">
        <v>1.2906192671636801E-6</v>
      </c>
      <c r="H260" s="49">
        <v>6.1818894671560303E-4</v>
      </c>
      <c r="I260" s="50"/>
      <c r="J260">
        <v>0.95435067620943803</v>
      </c>
      <c r="K260">
        <f t="shared" si="46"/>
        <v>8.2440098141457388E-9</v>
      </c>
      <c r="L260">
        <f t="shared" si="47"/>
        <v>1.2281558327502135E-3</v>
      </c>
      <c r="M260" s="16">
        <f t="shared" si="48"/>
        <v>-3.3945214758637131E-12</v>
      </c>
      <c r="N260" s="16">
        <f t="shared" si="49"/>
        <v>6.09879598826642E-2</v>
      </c>
      <c r="O260" s="16">
        <f t="shared" si="50"/>
        <v>0.3125554294411495</v>
      </c>
      <c r="P260" s="16">
        <f t="shared" si="51"/>
        <v>6.612356997571045E-2</v>
      </c>
      <c r="Q260" s="16">
        <f t="shared" si="52"/>
        <v>0.91176057705138769</v>
      </c>
      <c r="R260" s="16">
        <f t="shared" si="53"/>
        <v>3.58742484795323E-2</v>
      </c>
      <c r="S260" s="16">
        <f t="shared" si="54"/>
        <v>0.12737425115975171</v>
      </c>
      <c r="T260" s="16">
        <f t="shared" si="55"/>
        <v>0.91180278409160054</v>
      </c>
      <c r="U260" s="66">
        <f t="shared" si="56"/>
        <v>2.4264788200817966</v>
      </c>
      <c r="V260" s="66"/>
      <c r="W260" s="66"/>
    </row>
    <row r="261" spans="1:23" x14ac:dyDescent="0.25">
      <c r="A261">
        <v>1284</v>
      </c>
      <c r="B261" s="49">
        <v>3.5078266874698401E-4</v>
      </c>
      <c r="C261" s="49">
        <v>2.76426074354468E-9</v>
      </c>
      <c r="D261" s="49">
        <v>6.7024456381225195E-4</v>
      </c>
      <c r="E261" s="49">
        <v>3.7402610272978102E-6</v>
      </c>
      <c r="F261" s="49">
        <v>1.365682860396E-5</v>
      </c>
      <c r="G261" s="49">
        <v>4.0098811352963296E-6</v>
      </c>
      <c r="H261" s="49">
        <v>1.1012245743320601E-4</v>
      </c>
      <c r="I261" s="50"/>
      <c r="J261">
        <v>0.95689896338746405</v>
      </c>
      <c r="K261">
        <f t="shared" si="46"/>
        <v>2.6451182400305648E-9</v>
      </c>
      <c r="L261">
        <f t="shared" si="47"/>
        <v>7.015653378947247E-4</v>
      </c>
      <c r="M261" s="16">
        <f t="shared" si="48"/>
        <v>-4.0075667038233986E-13</v>
      </c>
      <c r="N261" s="16">
        <f t="shared" si="49"/>
        <v>8.2768153173140818E-2</v>
      </c>
      <c r="O261" s="16">
        <f t="shared" si="50"/>
        <v>0.25110161640656192</v>
      </c>
      <c r="P261" s="16">
        <f t="shared" si="51"/>
        <v>9.2512193012593946E-2</v>
      </c>
      <c r="Q261" s="16">
        <f t="shared" si="52"/>
        <v>0.42478840962485437</v>
      </c>
      <c r="R261" s="16">
        <f t="shared" si="53"/>
        <v>0.14899938773847285</v>
      </c>
      <c r="S261" s="16">
        <f t="shared" si="54"/>
        <v>0.99618361021765112</v>
      </c>
      <c r="T261" s="16">
        <f t="shared" si="55"/>
        <v>0.42479431813990165</v>
      </c>
      <c r="U261" s="66">
        <f t="shared" si="56"/>
        <v>2.4211476883131766</v>
      </c>
      <c r="V261" s="66"/>
      <c r="W261" s="66"/>
    </row>
    <row r="262" spans="1:23" x14ac:dyDescent="0.25">
      <c r="A262">
        <v>584</v>
      </c>
      <c r="B262" s="49">
        <v>6.1394412688392302E-4</v>
      </c>
      <c r="C262" s="49">
        <v>8.6345776134651507E-9</v>
      </c>
      <c r="D262" s="49">
        <v>1.21062821567092E-3</v>
      </c>
      <c r="E262" s="49">
        <v>2.0982205751515099E-5</v>
      </c>
      <c r="F262" s="49">
        <v>7.9887487218946001E-6</v>
      </c>
      <c r="G262" s="49">
        <v>1.2911785954839099E-6</v>
      </c>
      <c r="H262" s="49">
        <v>6.1778261267380805E-4</v>
      </c>
      <c r="I262" s="50"/>
      <c r="J262">
        <v>0.95435192930493296</v>
      </c>
      <c r="K262">
        <f t="shared" si="46"/>
        <v>8.2404258041436502E-9</v>
      </c>
      <c r="L262">
        <f t="shared" si="47"/>
        <v>1.2278882571325797E-3</v>
      </c>
      <c r="M262" s="16">
        <f t="shared" si="48"/>
        <v>-3.3647335880514738E-12</v>
      </c>
      <c r="N262" s="16">
        <f t="shared" si="49"/>
        <v>6.0853850940329988E-2</v>
      </c>
      <c r="O262" s="16">
        <f t="shared" si="50"/>
        <v>0.31179574384114433</v>
      </c>
      <c r="P262" s="16">
        <f t="shared" si="51"/>
        <v>6.597872231052769E-2</v>
      </c>
      <c r="Q262" s="16">
        <f t="shared" si="52"/>
        <v>0.90930842249556987</v>
      </c>
      <c r="R262" s="16">
        <f t="shared" si="53"/>
        <v>3.5810934387259935E-2</v>
      </c>
      <c r="S262" s="16">
        <f t="shared" si="54"/>
        <v>0.12717538927048033</v>
      </c>
      <c r="T262" s="16">
        <f t="shared" si="55"/>
        <v>0.90935049855526229</v>
      </c>
      <c r="U262" s="66">
        <f t="shared" si="56"/>
        <v>2.4202735618005744</v>
      </c>
      <c r="V262" s="66"/>
      <c r="W262" s="66"/>
    </row>
    <row r="263" spans="1:23" x14ac:dyDescent="0.25">
      <c r="A263">
        <v>759</v>
      </c>
      <c r="B263" s="49">
        <v>6.1392226964167003E-4</v>
      </c>
      <c r="C263" s="49">
        <v>8.6339622999992499E-9</v>
      </c>
      <c r="D263" s="49">
        <v>1.2105838706659099E-3</v>
      </c>
      <c r="E263" s="49">
        <v>2.0979951714260199E-5</v>
      </c>
      <c r="F263" s="49">
        <v>7.9890179650456796E-6</v>
      </c>
      <c r="G263" s="49">
        <v>1.29127000950901E-6</v>
      </c>
      <c r="H263" s="49">
        <v>6.1771624541688899E-4</v>
      </c>
      <c r="I263" s="50"/>
      <c r="J263">
        <v>0.954352134030512</v>
      </c>
      <c r="K263">
        <f t="shared" si="46"/>
        <v>8.2398403461432713E-9</v>
      </c>
      <c r="L263">
        <f t="shared" si="47"/>
        <v>1.2278445426432102E-3</v>
      </c>
      <c r="M263" s="16">
        <f t="shared" si="48"/>
        <v>-3.3598701224387745E-12</v>
      </c>
      <c r="N263" s="16">
        <f t="shared" si="49"/>
        <v>6.0831955258982641E-2</v>
      </c>
      <c r="O263" s="16">
        <f t="shared" si="50"/>
        <v>0.31167173505329027</v>
      </c>
      <c r="P263" s="16">
        <f t="shared" si="51"/>
        <v>6.5955073191656388E-2</v>
      </c>
      <c r="Q263" s="16">
        <f t="shared" si="52"/>
        <v>0.90890822145521311</v>
      </c>
      <c r="R263" s="16">
        <f t="shared" si="53"/>
        <v>3.5800593307756569E-2</v>
      </c>
      <c r="S263" s="16">
        <f t="shared" si="54"/>
        <v>0.12714290297640346</v>
      </c>
      <c r="T263" s="16">
        <f t="shared" si="55"/>
        <v>0.90895027614456625</v>
      </c>
      <c r="U263" s="66">
        <f t="shared" si="56"/>
        <v>2.4192607573878684</v>
      </c>
      <c r="V263" s="66"/>
      <c r="W263" s="66"/>
    </row>
    <row r="264" spans="1:23" x14ac:dyDescent="0.25">
      <c r="A264">
        <v>1290</v>
      </c>
      <c r="B264" s="49">
        <v>3.5136642948626202E-4</v>
      </c>
      <c r="C264" s="49">
        <v>2.7738472536596301E-9</v>
      </c>
      <c r="D264" s="49">
        <v>6.7146982418439104E-4</v>
      </c>
      <c r="E264" s="49">
        <v>3.7600445953739101E-6</v>
      </c>
      <c r="F264" s="49">
        <v>1.3634866821121301E-5</v>
      </c>
      <c r="G264" s="49">
        <v>3.9960753954766402E-6</v>
      </c>
      <c r="H264" s="49">
        <v>1.10704940067035E-4</v>
      </c>
      <c r="I264" s="50"/>
      <c r="J264">
        <v>0.956893161124444</v>
      </c>
      <c r="K264">
        <f t="shared" si="46"/>
        <v>2.654275467030721E-9</v>
      </c>
      <c r="L264">
        <f t="shared" si="47"/>
        <v>7.0273285937485662E-4</v>
      </c>
      <c r="M264" s="16">
        <f t="shared" si="48"/>
        <v>-4.023325700985088E-13</v>
      </c>
      <c r="N264" s="16">
        <f t="shared" si="49"/>
        <v>8.208749508158962E-2</v>
      </c>
      <c r="O264" s="16">
        <f t="shared" si="50"/>
        <v>0.24937060863340893</v>
      </c>
      <c r="P264" s="16">
        <f t="shared" si="51"/>
        <v>9.1739999771293379E-2</v>
      </c>
      <c r="Q264" s="16">
        <f t="shared" si="52"/>
        <v>0.42239075771659779</v>
      </c>
      <c r="R264" s="16">
        <f t="shared" si="53"/>
        <v>0.14728365785064745</v>
      </c>
      <c r="S264" s="16">
        <f t="shared" si="54"/>
        <v>0.9824986462487435</v>
      </c>
      <c r="T264" s="16">
        <f t="shared" si="55"/>
        <v>0.42239665656262299</v>
      </c>
      <c r="U264" s="66">
        <f t="shared" si="56"/>
        <v>2.3977678218649037</v>
      </c>
      <c r="V264" s="66"/>
      <c r="W264" s="66"/>
    </row>
    <row r="265" spans="1:23" x14ac:dyDescent="0.25">
      <c r="A265">
        <v>357</v>
      </c>
      <c r="B265" s="49">
        <v>3.5191319096189102E-4</v>
      </c>
      <c r="C265" s="49">
        <v>2.7828401232113099E-9</v>
      </c>
      <c r="D265" s="49">
        <v>6.7261722805234895E-4</v>
      </c>
      <c r="E265" s="49">
        <v>3.7786346505799099E-6</v>
      </c>
      <c r="F265" s="49">
        <v>1.36143630790783E-5</v>
      </c>
      <c r="G265" s="49">
        <v>3.9832109572056199E-6</v>
      </c>
      <c r="H265" s="49">
        <v>1.11252282439712E-4</v>
      </c>
      <c r="I265" s="50"/>
      <c r="J265">
        <v>0.95688772697369995</v>
      </c>
      <c r="K265">
        <f t="shared" si="46"/>
        <v>2.6628655600308815E-9</v>
      </c>
      <c r="L265">
        <f t="shared" si="47"/>
        <v>7.0382638232758805E-4</v>
      </c>
      <c r="M265" s="16">
        <f t="shared" si="48"/>
        <v>-4.0380596104036808E-13</v>
      </c>
      <c r="N265" s="16">
        <f t="shared" si="49"/>
        <v>8.1452526477698725E-2</v>
      </c>
      <c r="O265" s="16">
        <f t="shared" si="50"/>
        <v>0.24775223527260704</v>
      </c>
      <c r="P265" s="16">
        <f t="shared" si="51"/>
        <v>9.1019808186407147E-2</v>
      </c>
      <c r="Q265" s="16">
        <f t="shared" si="52"/>
        <v>0.42014393657486365</v>
      </c>
      <c r="R265" s="16">
        <f t="shared" si="53"/>
        <v>0.14569080318907252</v>
      </c>
      <c r="S265" s="16">
        <f t="shared" si="54"/>
        <v>0.96983193816234348</v>
      </c>
      <c r="T265" s="16">
        <f t="shared" si="55"/>
        <v>0.4201498261390309</v>
      </c>
      <c r="U265" s="66">
        <f t="shared" si="56"/>
        <v>2.3760410740020235</v>
      </c>
      <c r="V265" s="66"/>
      <c r="W265" s="66"/>
    </row>
    <row r="266" spans="1:23" x14ac:dyDescent="0.25">
      <c r="A266">
        <v>666</v>
      </c>
      <c r="B266" s="49">
        <v>6.1246956257318002E-4</v>
      </c>
      <c r="C266" s="49">
        <v>8.5931135899581608E-9</v>
      </c>
      <c r="D266" s="49">
        <v>1.20763644185675E-3</v>
      </c>
      <c r="E266" s="49">
        <v>2.0830494080368201E-5</v>
      </c>
      <c r="F266" s="49">
        <v>8.00695575776137E-6</v>
      </c>
      <c r="G266" s="49">
        <v>1.29736792686683E-6</v>
      </c>
      <c r="H266" s="49">
        <v>6.1331565610048299E-4</v>
      </c>
      <c r="I266" s="50"/>
      <c r="J266">
        <v>0.95436574348372705</v>
      </c>
      <c r="K266">
        <f t="shared" si="46"/>
        <v>8.2009732401205393E-9</v>
      </c>
      <c r="L266">
        <f t="shared" si="47"/>
        <v>1.2249391281855496E-3</v>
      </c>
      <c r="M266" s="16">
        <f t="shared" si="48"/>
        <v>-3.0391894400958488E-12</v>
      </c>
      <c r="N266" s="16">
        <f t="shared" si="49"/>
        <v>5.9385526189746164E-2</v>
      </c>
      <c r="O266" s="16">
        <f t="shared" si="50"/>
        <v>0.30349435673692643</v>
      </c>
      <c r="P266" s="16">
        <f t="shared" si="51"/>
        <v>6.4392718653483574E-2</v>
      </c>
      <c r="Q266" s="16">
        <f t="shared" si="52"/>
        <v>0.88256879592424131</v>
      </c>
      <c r="R266" s="16">
        <f t="shared" si="53"/>
        <v>3.5115003186193497E-2</v>
      </c>
      <c r="S266" s="16">
        <f t="shared" si="54"/>
        <v>0.12498522440534397</v>
      </c>
      <c r="T266" s="16">
        <f t="shared" si="55"/>
        <v>0.88260944795202312</v>
      </c>
      <c r="U266" s="66">
        <f t="shared" si="56"/>
        <v>2.352551073047958</v>
      </c>
      <c r="V266" s="66"/>
      <c r="W266" s="66"/>
    </row>
    <row r="267" spans="1:23" x14ac:dyDescent="0.25">
      <c r="A267">
        <v>1342</v>
      </c>
      <c r="B267" s="49">
        <v>3.5266899723327598E-4</v>
      </c>
      <c r="C267" s="49">
        <v>2.7952934954768201E-9</v>
      </c>
      <c r="D267" s="49">
        <v>6.7420300784564304E-4</v>
      </c>
      <c r="E267" s="49">
        <v>3.8044286339277598E-6</v>
      </c>
      <c r="F267" s="49">
        <v>1.3586124773897699E-5</v>
      </c>
      <c r="G267" s="49">
        <v>3.9655327724449297E-6</v>
      </c>
      <c r="H267" s="49">
        <v>1.12011728339633E-4</v>
      </c>
      <c r="I267" s="50"/>
      <c r="J267">
        <v>0.95688021574809301</v>
      </c>
      <c r="K267">
        <f t="shared" si="46"/>
        <v>2.6747610430311008E-9</v>
      </c>
      <c r="L267">
        <f t="shared" si="47"/>
        <v>7.0533799487238792E-4</v>
      </c>
      <c r="M267" s="16">
        <f t="shared" si="48"/>
        <v>-4.0583591869714332E-13</v>
      </c>
      <c r="N267" s="16">
        <f t="shared" si="49"/>
        <v>8.0578848056839431E-2</v>
      </c>
      <c r="O267" s="16">
        <f t="shared" si="50"/>
        <v>0.2455198032161893</v>
      </c>
      <c r="P267" s="16">
        <f t="shared" si="51"/>
        <v>9.0029132561053632E-2</v>
      </c>
      <c r="Q267" s="16">
        <f t="shared" si="52"/>
        <v>0.41703636257889193</v>
      </c>
      <c r="R267" s="16">
        <f t="shared" si="53"/>
        <v>0.14351125748799065</v>
      </c>
      <c r="S267" s="16">
        <f t="shared" si="54"/>
        <v>0.952559535944564</v>
      </c>
      <c r="T267" s="16">
        <f t="shared" si="55"/>
        <v>0.41704223895282133</v>
      </c>
      <c r="U267" s="66">
        <f t="shared" si="56"/>
        <v>2.3462771787983501</v>
      </c>
      <c r="V267" s="66"/>
      <c r="W267" s="66"/>
    </row>
    <row r="268" spans="1:23" x14ac:dyDescent="0.25">
      <c r="A268">
        <v>711</v>
      </c>
      <c r="B268" s="49">
        <v>6.1216242292454204E-4</v>
      </c>
      <c r="C268" s="49">
        <v>8.5844890141071994E-9</v>
      </c>
      <c r="D268" s="49">
        <v>1.2070132522086999E-3</v>
      </c>
      <c r="E268" s="49">
        <v>2.0798983982452301E-5</v>
      </c>
      <c r="F268" s="49">
        <v>8.0107591433605304E-6</v>
      </c>
      <c r="G268" s="49">
        <v>1.29866281467954E-6</v>
      </c>
      <c r="H268" s="49">
        <v>6.1238788157876197E-4</v>
      </c>
      <c r="I268" s="50"/>
      <c r="J268">
        <v>0.95436862155130398</v>
      </c>
      <c r="K268">
        <f t="shared" si="46"/>
        <v>8.1927669471158002E-9</v>
      </c>
      <c r="L268">
        <f t="shared" si="47"/>
        <v>1.2243248488210863E-3</v>
      </c>
      <c r="M268" s="16">
        <f t="shared" si="48"/>
        <v>-2.9720022941699789E-12</v>
      </c>
      <c r="N268" s="16">
        <f t="shared" si="49"/>
        <v>5.9081942650662127E-2</v>
      </c>
      <c r="O268" s="16">
        <f t="shared" si="50"/>
        <v>0.30178172806145775</v>
      </c>
      <c r="P268" s="16">
        <f t="shared" si="51"/>
        <v>6.4064780582479136E-2</v>
      </c>
      <c r="Q268" s="16">
        <f t="shared" si="52"/>
        <v>0.877065096691656</v>
      </c>
      <c r="R268" s="16">
        <f t="shared" si="53"/>
        <v>3.4970487852053492E-2</v>
      </c>
      <c r="S268" s="16">
        <f t="shared" si="54"/>
        <v>0.12452941999486826</v>
      </c>
      <c r="T268" s="16">
        <f t="shared" si="55"/>
        <v>0.87710545659172434</v>
      </c>
      <c r="U268" s="66">
        <f t="shared" si="56"/>
        <v>2.3385989124249011</v>
      </c>
      <c r="V268" s="66"/>
      <c r="W268" s="66"/>
    </row>
    <row r="269" spans="1:23" x14ac:dyDescent="0.25">
      <c r="A269">
        <v>1422</v>
      </c>
      <c r="B269" s="49">
        <v>3.53260441708037E-4</v>
      </c>
      <c r="C269" s="49">
        <v>2.8050566842882899E-9</v>
      </c>
      <c r="D269" s="49">
        <v>6.7544368256646805E-4</v>
      </c>
      <c r="E269" s="49">
        <v>3.8246914257601101E-6</v>
      </c>
      <c r="F269" s="49">
        <v>1.35641116035725E-5</v>
      </c>
      <c r="G269" s="49">
        <v>3.95178310656865E-6</v>
      </c>
      <c r="H269" s="49">
        <v>1.1260832078046501E-4</v>
      </c>
      <c r="I269" s="50"/>
      <c r="J269">
        <v>0.956874338427948</v>
      </c>
      <c r="K269">
        <f t="shared" si="46"/>
        <v>2.6840867590312508E-9</v>
      </c>
      <c r="L269">
        <f t="shared" si="47"/>
        <v>7.0652088382349733E-4</v>
      </c>
      <c r="M269" s="16">
        <f t="shared" si="48"/>
        <v>-4.0742337363677871E-13</v>
      </c>
      <c r="N269" s="16">
        <f t="shared" si="49"/>
        <v>7.9898450190041423E-2</v>
      </c>
      <c r="O269" s="16">
        <f t="shared" si="50"/>
        <v>0.24377668760505433</v>
      </c>
      <c r="P269" s="16">
        <f t="shared" si="51"/>
        <v>8.9257832233805859E-2</v>
      </c>
      <c r="Q269" s="16">
        <f t="shared" si="52"/>
        <v>0.41460325833858053</v>
      </c>
      <c r="R269" s="16">
        <f t="shared" si="53"/>
        <v>0.14182358627196387</v>
      </c>
      <c r="S269" s="16">
        <f t="shared" si="54"/>
        <v>0.93923277156975926</v>
      </c>
      <c r="T269" s="16">
        <f t="shared" si="55"/>
        <v>0.41460912409949707</v>
      </c>
      <c r="U269" s="66">
        <f t="shared" si="56"/>
        <v>2.3232017103087022</v>
      </c>
      <c r="V269" s="66"/>
      <c r="W269" s="66"/>
    </row>
    <row r="270" spans="1:23" x14ac:dyDescent="0.25">
      <c r="A270">
        <v>802</v>
      </c>
      <c r="B270" s="49">
        <v>3.5337003111374698E-4</v>
      </c>
      <c r="C270" s="49">
        <v>2.80686745141083E-9</v>
      </c>
      <c r="D270" s="49">
        <v>6.7567354432307902E-4</v>
      </c>
      <c r="E270" s="49">
        <v>3.8284534819147803E-6</v>
      </c>
      <c r="F270" s="49">
        <v>1.3560040850790501E-5</v>
      </c>
      <c r="G270" s="49">
        <v>3.9492434779993399E-6</v>
      </c>
      <c r="H270" s="49">
        <v>1.1271908608771101E-4</v>
      </c>
      <c r="I270" s="50"/>
      <c r="J270">
        <v>0.95687324945868601</v>
      </c>
      <c r="K270">
        <f t="shared" si="46"/>
        <v>2.6858163790313013E-9</v>
      </c>
      <c r="L270">
        <f t="shared" si="47"/>
        <v>7.0674006263520787E-4</v>
      </c>
      <c r="M270" s="16">
        <f t="shared" si="48"/>
        <v>-4.0771393473680714E-13</v>
      </c>
      <c r="N270" s="16">
        <f t="shared" si="49"/>
        <v>7.9772695295663498E-2</v>
      </c>
      <c r="O270" s="16">
        <f t="shared" si="50"/>
        <v>0.24345407667997224</v>
      </c>
      <c r="P270" s="16">
        <f t="shared" si="51"/>
        <v>8.9115296540952529E-2</v>
      </c>
      <c r="Q270" s="16">
        <f t="shared" si="52"/>
        <v>0.41415230376343742</v>
      </c>
      <c r="R270" s="16">
        <f t="shared" si="53"/>
        <v>0.14151258982934414</v>
      </c>
      <c r="S270" s="16">
        <f t="shared" si="54"/>
        <v>0.93678152655031843</v>
      </c>
      <c r="T270" s="16">
        <f t="shared" si="55"/>
        <v>0.41415816752977186</v>
      </c>
      <c r="U270" s="66">
        <f t="shared" si="56"/>
        <v>2.3189466561894601</v>
      </c>
      <c r="V270" s="66"/>
      <c r="W270" s="66"/>
    </row>
    <row r="271" spans="1:23" x14ac:dyDescent="0.25">
      <c r="A271">
        <v>1120</v>
      </c>
      <c r="B271" s="49">
        <v>6.1160391732459297E-4</v>
      </c>
      <c r="C271" s="49">
        <v>8.56881664305576E-9</v>
      </c>
      <c r="D271" s="49">
        <v>1.2058800137646499E-3</v>
      </c>
      <c r="E271" s="49">
        <v>2.07417653211877E-5</v>
      </c>
      <c r="F271" s="49">
        <v>8.01768501898241E-6</v>
      </c>
      <c r="G271" s="49">
        <v>1.3010225136047899E-6</v>
      </c>
      <c r="H271" s="49">
        <v>6.1070315139088701E-4</v>
      </c>
      <c r="I271" s="50"/>
      <c r="J271">
        <v>0.95437385566355704</v>
      </c>
      <c r="K271">
        <f t="shared" si="46"/>
        <v>8.1778545781071833E-9</v>
      </c>
      <c r="L271">
        <f t="shared" si="47"/>
        <v>1.2232078374995764E-3</v>
      </c>
      <c r="M271" s="16">
        <f t="shared" si="48"/>
        <v>-2.8503905569015453E-12</v>
      </c>
      <c r="N271" s="16">
        <f t="shared" si="49"/>
        <v>5.8531897048001755E-2</v>
      </c>
      <c r="O271" s="16">
        <f t="shared" si="50"/>
        <v>0.29868198437121307</v>
      </c>
      <c r="P271" s="16">
        <f t="shared" si="51"/>
        <v>6.3470587392647243E-2</v>
      </c>
      <c r="Q271" s="16">
        <f t="shared" si="52"/>
        <v>0.86711503199709095</v>
      </c>
      <c r="R271" s="16">
        <f t="shared" si="53"/>
        <v>3.4708094205849617E-2</v>
      </c>
      <c r="S271" s="16">
        <f t="shared" si="54"/>
        <v>0.1237009400886748</v>
      </c>
      <c r="T271" s="16">
        <f t="shared" si="55"/>
        <v>0.86715486461640356</v>
      </c>
      <c r="U271" s="66">
        <f t="shared" si="56"/>
        <v>2.313363399719881</v>
      </c>
      <c r="V271" s="66"/>
      <c r="W271" s="66"/>
    </row>
    <row r="272" spans="1:23" x14ac:dyDescent="0.25">
      <c r="A272">
        <v>755</v>
      </c>
      <c r="B272" s="49">
        <v>6.1158202290158899E-4</v>
      </c>
      <c r="C272" s="49">
        <v>8.5682025375728606E-9</v>
      </c>
      <c r="D272" s="49">
        <v>1.2058355881344701E-3</v>
      </c>
      <c r="E272" s="49">
        <v>2.0739524337993599E-5</v>
      </c>
      <c r="F272" s="49">
        <v>8.0179567827560602E-6</v>
      </c>
      <c r="G272" s="49">
        <v>1.30111515137828E-6</v>
      </c>
      <c r="H272" s="49">
        <v>6.1063716851369998E-4</v>
      </c>
      <c r="I272" s="50"/>
      <c r="J272">
        <v>0.95437406086612497</v>
      </c>
      <c r="K272">
        <f t="shared" si="46"/>
        <v>8.1772702501068472E-9</v>
      </c>
      <c r="L272">
        <f t="shared" si="47"/>
        <v>1.2231640486488227E-3</v>
      </c>
      <c r="M272" s="16">
        <f t="shared" si="48"/>
        <v>-2.845644851738404E-12</v>
      </c>
      <c r="N272" s="16">
        <f t="shared" si="49"/>
        <v>5.8510386670392947E-2</v>
      </c>
      <c r="O272" s="16">
        <f t="shared" si="50"/>
        <v>0.29856084994425919</v>
      </c>
      <c r="P272" s="16">
        <f t="shared" si="51"/>
        <v>6.3447350003692171E-2</v>
      </c>
      <c r="Q272" s="16">
        <f t="shared" si="52"/>
        <v>0.86672649032202942</v>
      </c>
      <c r="R272" s="16">
        <f t="shared" si="53"/>
        <v>3.4697818313601338E-2</v>
      </c>
      <c r="S272" s="16">
        <f t="shared" si="54"/>
        <v>0.12366847178145469</v>
      </c>
      <c r="T272" s="16">
        <f t="shared" si="55"/>
        <v>0.86676630237383712</v>
      </c>
      <c r="U272" s="66">
        <f t="shared" si="56"/>
        <v>2.3123776694092668</v>
      </c>
      <c r="V272" s="66"/>
      <c r="W272" s="66"/>
    </row>
    <row r="273" spans="1:23" x14ac:dyDescent="0.25">
      <c r="A273">
        <v>530</v>
      </c>
      <c r="B273" s="49">
        <v>3.5367926028088802E-4</v>
      </c>
      <c r="C273" s="49">
        <v>2.81197982998391E-9</v>
      </c>
      <c r="D273" s="49">
        <v>6.7632210605918003E-4</v>
      </c>
      <c r="E273" s="49">
        <v>3.8390816249463599E-6</v>
      </c>
      <c r="F273" s="49">
        <v>1.35485679825154E-5</v>
      </c>
      <c r="G273" s="49">
        <v>3.9420909259369801E-6</v>
      </c>
      <c r="H273" s="49">
        <v>1.13032007934442E-4</v>
      </c>
      <c r="I273" s="50"/>
      <c r="J273">
        <v>0.95687017678458297</v>
      </c>
      <c r="K273">
        <f t="shared" si="46"/>
        <v>2.6906996370313855E-9</v>
      </c>
      <c r="L273">
        <f t="shared" si="47"/>
        <v>7.0735852097031783E-4</v>
      </c>
      <c r="M273" s="16">
        <f t="shared" si="48"/>
        <v>-4.0854180186956392E-13</v>
      </c>
      <c r="N273" s="16">
        <f t="shared" si="49"/>
        <v>7.941838588615853E-2</v>
      </c>
      <c r="O273" s="16">
        <f t="shared" si="50"/>
        <v>0.24254439508045719</v>
      </c>
      <c r="P273" s="16">
        <f t="shared" si="51"/>
        <v>8.8713741931716661E-2</v>
      </c>
      <c r="Q273" s="16">
        <f t="shared" si="52"/>
        <v>0.41287964281972833</v>
      </c>
      <c r="R273" s="16">
        <f t="shared" si="53"/>
        <v>0.14063792502093081</v>
      </c>
      <c r="S273" s="16">
        <f t="shared" si="54"/>
        <v>0.92989510862919356</v>
      </c>
      <c r="T273" s="16">
        <f t="shared" si="55"/>
        <v>0.4128855009105834</v>
      </c>
      <c r="U273" s="66">
        <f t="shared" si="56"/>
        <v>2.3069747002787686</v>
      </c>
      <c r="V273" s="66"/>
      <c r="W273" s="66"/>
    </row>
    <row r="274" spans="1:23" x14ac:dyDescent="0.25">
      <c r="A274">
        <v>147</v>
      </c>
      <c r="B274" s="49">
        <v>6.1129518514032796E-4</v>
      </c>
      <c r="C274" s="49">
        <v>8.5601591204634901E-9</v>
      </c>
      <c r="D274" s="49">
        <v>1.2052535656176099E-3</v>
      </c>
      <c r="E274" s="49">
        <v>2.0710179893437101E-5</v>
      </c>
      <c r="F274" s="49">
        <v>8.0215189401755398E-6</v>
      </c>
      <c r="G274" s="49">
        <v>1.30232972528827E-6</v>
      </c>
      <c r="H274" s="49">
        <v>6.0977315898049595E-4</v>
      </c>
      <c r="I274" s="50"/>
      <c r="J274">
        <v>0.95437674932614203</v>
      </c>
      <c r="K274">
        <f t="shared" si="46"/>
        <v>8.169616835102473E-9</v>
      </c>
      <c r="L274">
        <f t="shared" si="47"/>
        <v>1.2225903730641288E-3</v>
      </c>
      <c r="M274" s="16">
        <f t="shared" si="48"/>
        <v>-2.7834729588823484E-12</v>
      </c>
      <c r="N274" s="16">
        <f t="shared" si="49"/>
        <v>5.8228945421701414E-2</v>
      </c>
      <c r="O274" s="16">
        <f t="shared" si="50"/>
        <v>0.29697652645678208</v>
      </c>
      <c r="P274" s="16">
        <f t="shared" si="51"/>
        <v>6.3143308737264023E-2</v>
      </c>
      <c r="Q274" s="16">
        <f t="shared" si="52"/>
        <v>0.86164678513863457</v>
      </c>
      <c r="R274" s="16">
        <f t="shared" si="53"/>
        <v>3.4563267200716695E-2</v>
      </c>
      <c r="S274" s="16">
        <f t="shared" si="54"/>
        <v>0.12324317400230278</v>
      </c>
      <c r="T274" s="16">
        <f t="shared" si="55"/>
        <v>0.86168632845095028</v>
      </c>
      <c r="U274" s="66">
        <f t="shared" si="56"/>
        <v>2.299488335408352</v>
      </c>
      <c r="V274" s="66"/>
      <c r="W274" s="66"/>
    </row>
    <row r="275" spans="1:23" x14ac:dyDescent="0.25">
      <c r="A275">
        <v>664</v>
      </c>
      <c r="B275" s="49">
        <v>3.5389076514775401E-4</v>
      </c>
      <c r="C275" s="49">
        <v>2.8154790537989399E-9</v>
      </c>
      <c r="D275" s="49">
        <v>6.7676567118007697E-4</v>
      </c>
      <c r="E275" s="49">
        <v>3.8463618303844098E-6</v>
      </c>
      <c r="F275" s="49">
        <v>1.3540732380113099E-5</v>
      </c>
      <c r="G275" s="49">
        <v>3.9372102433641303E-6</v>
      </c>
      <c r="H275" s="49">
        <v>1.1324635727075001E-4</v>
      </c>
      <c r="I275" s="50"/>
      <c r="J275">
        <v>0.95686807522022199</v>
      </c>
      <c r="K275">
        <f t="shared" si="46"/>
        <v>2.6940420230314435E-9</v>
      </c>
      <c r="L275">
        <f t="shared" si="47"/>
        <v>7.0778153070461349E-4</v>
      </c>
      <c r="M275" s="16">
        <f t="shared" si="48"/>
        <v>-4.0910550229596165E-13</v>
      </c>
      <c r="N275" s="16">
        <f t="shared" si="49"/>
        <v>7.9176501425770776E-2</v>
      </c>
      <c r="O275" s="16">
        <f t="shared" si="50"/>
        <v>0.24192273506780226</v>
      </c>
      <c r="P275" s="16">
        <f t="shared" si="51"/>
        <v>8.8439632359024536E-2</v>
      </c>
      <c r="Q275" s="16">
        <f t="shared" si="52"/>
        <v>0.41200900896587395</v>
      </c>
      <c r="R275" s="16">
        <f t="shared" si="53"/>
        <v>0.14004211520307086</v>
      </c>
      <c r="S275" s="16">
        <f t="shared" si="54"/>
        <v>0.92521061028190377</v>
      </c>
      <c r="T275" s="16">
        <f t="shared" si="55"/>
        <v>0.41201486313457392</v>
      </c>
      <c r="U275" s="66">
        <f t="shared" si="56"/>
        <v>2.29881546643802</v>
      </c>
      <c r="V275" s="66"/>
      <c r="W275" s="66"/>
    </row>
    <row r="276" spans="1:23" x14ac:dyDescent="0.25">
      <c r="A276">
        <v>174</v>
      </c>
      <c r="B276" s="49">
        <v>3.53945458012441E-4</v>
      </c>
      <c r="C276" s="49">
        <v>2.81638424390659E-9</v>
      </c>
      <c r="D276" s="49">
        <v>6.7688036774807595E-4</v>
      </c>
      <c r="E276" s="49">
        <v>3.8482458444545599E-6</v>
      </c>
      <c r="F276" s="49">
        <v>1.3538707702228E-5</v>
      </c>
      <c r="G276" s="49">
        <v>3.9359496658442097E-6</v>
      </c>
      <c r="H276" s="49">
        <v>1.1330182784445001E-4</v>
      </c>
      <c r="I276" s="50"/>
      <c r="J276">
        <v>0.95686753178727302</v>
      </c>
      <c r="K276">
        <f t="shared" si="46"/>
        <v>2.694906640031464E-9</v>
      </c>
      <c r="L276">
        <f t="shared" si="47"/>
        <v>7.0789091643413222E-4</v>
      </c>
      <c r="M276" s="16">
        <f t="shared" si="48"/>
        <v>-4.092502814024711E-13</v>
      </c>
      <c r="N276" s="16">
        <f t="shared" si="49"/>
        <v>7.9114012760855709E-2</v>
      </c>
      <c r="O276" s="16">
        <f t="shared" si="50"/>
        <v>0.24176205198706427</v>
      </c>
      <c r="P276" s="16">
        <f t="shared" si="51"/>
        <v>8.8368822430173119E-2</v>
      </c>
      <c r="Q276" s="16">
        <f t="shared" si="52"/>
        <v>0.41178385092501296</v>
      </c>
      <c r="R276" s="16">
        <f t="shared" si="53"/>
        <v>0.13988836674712757</v>
      </c>
      <c r="S276" s="16">
        <f t="shared" si="54"/>
        <v>0.92400262519610454</v>
      </c>
      <c r="T276" s="16">
        <f t="shared" si="55"/>
        <v>0.41178970407416343</v>
      </c>
      <c r="U276" s="66">
        <f t="shared" si="56"/>
        <v>2.2967094341205017</v>
      </c>
      <c r="V276" s="66"/>
      <c r="W276" s="66"/>
    </row>
    <row r="277" spans="1:23" x14ac:dyDescent="0.25">
      <c r="A277">
        <v>943</v>
      </c>
      <c r="B277" s="49">
        <v>3.5449182566062799E-4</v>
      </c>
      <c r="C277" s="49">
        <v>2.8254342761637401E-9</v>
      </c>
      <c r="D277" s="49">
        <v>6.7802605433517403E-4</v>
      </c>
      <c r="E277" s="49">
        <v>3.8670989822935203E-6</v>
      </c>
      <c r="F277" s="49">
        <v>1.35185159860278E-5</v>
      </c>
      <c r="G277" s="49">
        <v>3.9233908590097904E-6</v>
      </c>
      <c r="H277" s="49">
        <v>1.13856916274085E-4</v>
      </c>
      <c r="I277" s="50"/>
      <c r="J277">
        <v>0.95686210323121701</v>
      </c>
      <c r="K277">
        <f t="shared" si="46"/>
        <v>2.7035509840316076E-9</v>
      </c>
      <c r="L277">
        <f t="shared" si="47"/>
        <v>7.0898365173196326E-4</v>
      </c>
      <c r="M277" s="16">
        <f t="shared" si="48"/>
        <v>-4.1070724244625248E-13</v>
      </c>
      <c r="N277" s="16">
        <f t="shared" si="49"/>
        <v>7.8491121201078276E-2</v>
      </c>
      <c r="O277" s="16">
        <f t="shared" si="50"/>
        <v>0.24015848765786946</v>
      </c>
      <c r="P277" s="16">
        <f t="shared" si="51"/>
        <v>8.7663069217937567E-2</v>
      </c>
      <c r="Q277" s="16">
        <f t="shared" si="52"/>
        <v>0.40953410638641602</v>
      </c>
      <c r="R277" s="16">
        <f t="shared" si="53"/>
        <v>0.13835968385869218</v>
      </c>
      <c r="S277" s="16">
        <f t="shared" si="54"/>
        <v>0.9120108758855725</v>
      </c>
      <c r="T277" s="16">
        <f t="shared" si="55"/>
        <v>0.40953994923041454</v>
      </c>
      <c r="U277" s="66">
        <f t="shared" si="56"/>
        <v>2.2757572934379806</v>
      </c>
      <c r="V277" s="66"/>
      <c r="W277" s="66"/>
    </row>
    <row r="278" spans="1:23" x14ac:dyDescent="0.25">
      <c r="A278">
        <v>1263</v>
      </c>
      <c r="B278" s="49">
        <v>6.1074439351275903E-4</v>
      </c>
      <c r="C278" s="49">
        <v>8.5447241420307206E-9</v>
      </c>
      <c r="D278" s="49">
        <v>1.2041359307330499E-3</v>
      </c>
      <c r="E278" s="49">
        <v>2.0653907956395399E-5</v>
      </c>
      <c r="F278" s="49">
        <v>8.0283684235946192E-6</v>
      </c>
      <c r="G278" s="49">
        <v>1.3046668340449901E-6</v>
      </c>
      <c r="H278" s="49">
        <v>6.08116304055656E-4</v>
      </c>
      <c r="I278" s="50"/>
      <c r="J278">
        <v>0.954381912340592</v>
      </c>
      <c r="K278">
        <f t="shared" si="46"/>
        <v>8.1549301670941036E-9</v>
      </c>
      <c r="L278">
        <f t="shared" si="47"/>
        <v>1.221488789690142E-3</v>
      </c>
      <c r="M278" s="16">
        <f t="shared" si="48"/>
        <v>-2.6646240931630266E-12</v>
      </c>
      <c r="N278" s="16">
        <f t="shared" si="49"/>
        <v>5.7690418658221387E-2</v>
      </c>
      <c r="O278" s="16">
        <f t="shared" si="50"/>
        <v>0.29394808082541823</v>
      </c>
      <c r="P278" s="16">
        <f t="shared" si="51"/>
        <v>6.2561517746292275E-2</v>
      </c>
      <c r="Q278" s="16">
        <f t="shared" si="52"/>
        <v>0.85194752865910872</v>
      </c>
      <c r="R278" s="16">
        <f t="shared" si="53"/>
        <v>3.4305280532700877E-2</v>
      </c>
      <c r="S278" s="16">
        <f t="shared" si="54"/>
        <v>0.12242686804812256</v>
      </c>
      <c r="T278" s="16">
        <f t="shared" si="55"/>
        <v>0.8519865596410805</v>
      </c>
      <c r="U278" s="66">
        <f t="shared" si="56"/>
        <v>2.2748662541109446</v>
      </c>
      <c r="V278" s="66"/>
      <c r="W278" s="66"/>
    </row>
    <row r="279" spans="1:23" x14ac:dyDescent="0.25">
      <c r="A279">
        <v>573</v>
      </c>
      <c r="B279" s="49">
        <v>3.5451748402432002E-4</v>
      </c>
      <c r="C279" s="49">
        <v>2.8258596126693901E-9</v>
      </c>
      <c r="D279" s="49">
        <v>6.7807985316902701E-4</v>
      </c>
      <c r="E279" s="49">
        <v>3.8679858034283102E-6</v>
      </c>
      <c r="F279" s="49">
        <v>1.35175692783768E-5</v>
      </c>
      <c r="G279" s="49">
        <v>3.9228025932462599E-6</v>
      </c>
      <c r="H279" s="49">
        <v>1.1388302673766E-4</v>
      </c>
      <c r="I279" s="50"/>
      <c r="J279">
        <v>0.95686184830583099</v>
      </c>
      <c r="K279">
        <f t="shared" si="46"/>
        <v>2.7039572520316323E-9</v>
      </c>
      <c r="L279">
        <f t="shared" si="47"/>
        <v>7.0903496845941421E-4</v>
      </c>
      <c r="M279" s="16">
        <f t="shared" si="48"/>
        <v>-4.1077411485040526E-13</v>
      </c>
      <c r="N279" s="16">
        <f t="shared" si="49"/>
        <v>7.846192966328365E-2</v>
      </c>
      <c r="O279" s="16">
        <f t="shared" si="50"/>
        <v>0.2400832540736253</v>
      </c>
      <c r="P279" s="16">
        <f t="shared" si="51"/>
        <v>8.7629998207843202E-2</v>
      </c>
      <c r="Q279" s="16">
        <f t="shared" si="52"/>
        <v>0.40942843379346983</v>
      </c>
      <c r="R279" s="16">
        <f t="shared" si="53"/>
        <v>0.13828821623918866</v>
      </c>
      <c r="S279" s="16">
        <f t="shared" si="54"/>
        <v>0.91145109190731188</v>
      </c>
      <c r="T279" s="16">
        <f t="shared" si="55"/>
        <v>0.40943427614815175</v>
      </c>
      <c r="U279" s="66">
        <f t="shared" si="56"/>
        <v>2.2747772000328741</v>
      </c>
      <c r="V279" s="66"/>
      <c r="W279" s="66"/>
    </row>
    <row r="280" spans="1:23" x14ac:dyDescent="0.25">
      <c r="A280">
        <v>1157</v>
      </c>
      <c r="B280" s="49">
        <v>6.1037016662726E-4</v>
      </c>
      <c r="C280" s="49">
        <v>8.5342447017503695E-9</v>
      </c>
      <c r="D280" s="49">
        <v>1.2033765532119601E-3</v>
      </c>
      <c r="E280" s="49">
        <v>2.0615731735972099E-5</v>
      </c>
      <c r="F280" s="49">
        <v>8.0330292344315302E-6</v>
      </c>
      <c r="G280" s="49">
        <v>1.30625840266514E-6</v>
      </c>
      <c r="H280" s="49">
        <v>6.0699225433488702E-4</v>
      </c>
      <c r="I280" s="50"/>
      <c r="J280">
        <v>0.95438542070605803</v>
      </c>
      <c r="K280">
        <f t="shared" si="46"/>
        <v>8.1449587200884728E-9</v>
      </c>
      <c r="L280">
        <f t="shared" si="47"/>
        <v>1.2207403358387866E-3</v>
      </c>
      <c r="M280" s="16">
        <f t="shared" si="48"/>
        <v>-2.5842665295608468E-12</v>
      </c>
      <c r="N280" s="16">
        <f t="shared" si="49"/>
        <v>5.7325952332514286E-2</v>
      </c>
      <c r="O280" s="16">
        <f t="shared" si="50"/>
        <v>0.29190079082319964</v>
      </c>
      <c r="P280" s="16">
        <f t="shared" si="51"/>
        <v>6.2167755909555034E-2</v>
      </c>
      <c r="Q280" s="16">
        <f t="shared" si="52"/>
        <v>0.84539857922112516</v>
      </c>
      <c r="R280" s="16">
        <f t="shared" si="53"/>
        <v>3.4130283054495739E-2</v>
      </c>
      <c r="S280" s="16">
        <f t="shared" si="54"/>
        <v>0.12187251707245775</v>
      </c>
      <c r="T280" s="16">
        <f t="shared" si="55"/>
        <v>0.84543726487734661</v>
      </c>
      <c r="U280" s="66">
        <f t="shared" si="56"/>
        <v>2.2582331432906941</v>
      </c>
      <c r="V280" s="66"/>
      <c r="W280" s="66"/>
    </row>
    <row r="281" spans="1:23" x14ac:dyDescent="0.25">
      <c r="A281">
        <v>1209</v>
      </c>
      <c r="B281" s="49">
        <v>3.5510901103762702E-4</v>
      </c>
      <c r="C281" s="49">
        <v>2.83567354950093E-9</v>
      </c>
      <c r="D281" s="49">
        <v>6.7932001616778095E-4</v>
      </c>
      <c r="E281" s="49">
        <v>3.8884665365386002E-6</v>
      </c>
      <c r="F281" s="49">
        <v>1.34957818468883E-5</v>
      </c>
      <c r="G281" s="49">
        <v>3.9092782995951602E-6</v>
      </c>
      <c r="H281" s="49">
        <v>1.14486036110907E-4</v>
      </c>
      <c r="I281" s="50"/>
      <c r="J281">
        <v>0.95685597148844204</v>
      </c>
      <c r="K281">
        <f t="shared" si="46"/>
        <v>2.7133311690317911E-9</v>
      </c>
      <c r="L281">
        <f t="shared" si="47"/>
        <v>7.1021802248760323E-4</v>
      </c>
      <c r="M281" s="16">
        <f t="shared" si="48"/>
        <v>-4.1234917769802232E-13</v>
      </c>
      <c r="N281" s="16">
        <f t="shared" si="49"/>
        <v>7.7790454359803293E-2</v>
      </c>
      <c r="O281" s="16">
        <f t="shared" si="50"/>
        <v>0.23835063673172743</v>
      </c>
      <c r="P281" s="16">
        <f t="shared" si="51"/>
        <v>8.6869379664213223E-2</v>
      </c>
      <c r="Q281" s="16">
        <f t="shared" si="52"/>
        <v>0.40699176670648107</v>
      </c>
      <c r="R281" s="16">
        <f t="shared" si="53"/>
        <v>0.13664856956129737</v>
      </c>
      <c r="S281" s="16">
        <f t="shared" si="54"/>
        <v>0.89862898766814747</v>
      </c>
      <c r="T281" s="16">
        <f t="shared" si="55"/>
        <v>0.40699759764695614</v>
      </c>
      <c r="U281" s="66">
        <f t="shared" si="56"/>
        <v>2.2522773923386259</v>
      </c>
      <c r="V281" s="66"/>
      <c r="W281" s="66"/>
    </row>
    <row r="282" spans="1:23" x14ac:dyDescent="0.25">
      <c r="A282">
        <v>534</v>
      </c>
      <c r="B282" s="49">
        <v>3.5531174373667899E-4</v>
      </c>
      <c r="C282" s="49">
        <v>2.839040693631E-9</v>
      </c>
      <c r="D282" s="49">
        <v>6.7974500449959996E-4</v>
      </c>
      <c r="E282" s="49">
        <v>3.8955017365906799E-6</v>
      </c>
      <c r="F282" s="49">
        <v>1.34883313825503E-5</v>
      </c>
      <c r="G282" s="49">
        <v>3.9046596622398904E-6</v>
      </c>
      <c r="H282" s="49">
        <v>1.1469317184982201E-4</v>
      </c>
      <c r="I282" s="50"/>
      <c r="J282">
        <v>0.95685395743923396</v>
      </c>
      <c r="K282">
        <f t="shared" si="46"/>
        <v>2.7165473230318499E-9</v>
      </c>
      <c r="L282">
        <f t="shared" si="47"/>
        <v>7.1062348788624677E-4</v>
      </c>
      <c r="M282" s="16">
        <f t="shared" si="48"/>
        <v>-4.1288885627003592E-13</v>
      </c>
      <c r="N282" s="16">
        <f t="shared" si="49"/>
        <v>7.7560985127362286E-2</v>
      </c>
      <c r="O282" s="16">
        <f t="shared" si="50"/>
        <v>0.23775762453784643</v>
      </c>
      <c r="P282" s="16">
        <f t="shared" si="51"/>
        <v>8.6609487968079324E-2</v>
      </c>
      <c r="Q282" s="16">
        <f t="shared" si="52"/>
        <v>0.40615644155043279</v>
      </c>
      <c r="R282" s="16">
        <f t="shared" si="53"/>
        <v>0.13609011707439664</v>
      </c>
      <c r="S282" s="16">
        <f t="shared" si="54"/>
        <v>0.89427095871629203</v>
      </c>
      <c r="T282" s="16">
        <f t="shared" si="55"/>
        <v>0.40616226852004633</v>
      </c>
      <c r="U282" s="66">
        <f t="shared" si="56"/>
        <v>2.2446078834944556</v>
      </c>
      <c r="V282" s="66"/>
      <c r="W282" s="66"/>
    </row>
    <row r="283" spans="1:23" x14ac:dyDescent="0.25">
      <c r="A283">
        <v>67</v>
      </c>
      <c r="B283" s="49">
        <v>6.0983681553995099E-4</v>
      </c>
      <c r="C283" s="49">
        <v>8.5193199745318992E-9</v>
      </c>
      <c r="D283" s="49">
        <v>1.2022942575840301E-3</v>
      </c>
      <c r="E283" s="49">
        <v>2.0561402166759701E-5</v>
      </c>
      <c r="F283" s="49">
        <v>8.0396817191568592E-6</v>
      </c>
      <c r="G283" s="49">
        <v>1.30853184782231E-6</v>
      </c>
      <c r="H283" s="49">
        <v>6.0539259012193695E-4</v>
      </c>
      <c r="I283" s="50"/>
      <c r="J283">
        <v>0.95439042146403297</v>
      </c>
      <c r="K283">
        <f t="shared" si="46"/>
        <v>8.1307573810804543E-9</v>
      </c>
      <c r="L283">
        <f t="shared" si="47"/>
        <v>1.2196736335501916E-3</v>
      </c>
      <c r="M283" s="16">
        <f t="shared" si="48"/>
        <v>-2.4702895995719386E-12</v>
      </c>
      <c r="N283" s="16">
        <f t="shared" si="49"/>
        <v>5.6808508038699274E-2</v>
      </c>
      <c r="O283" s="16">
        <f t="shared" si="50"/>
        <v>0.28899740866407647</v>
      </c>
      <c r="P283" s="16">
        <f t="shared" si="51"/>
        <v>6.160869896590089E-2</v>
      </c>
      <c r="Q283" s="16">
        <f t="shared" si="52"/>
        <v>0.83612216707523079</v>
      </c>
      <c r="R283" s="16">
        <f t="shared" si="53"/>
        <v>3.3881280225505662E-2</v>
      </c>
      <c r="S283" s="16">
        <f t="shared" si="54"/>
        <v>0.12108284697014596</v>
      </c>
      <c r="T283" s="16">
        <f t="shared" si="55"/>
        <v>0.83616036442032426</v>
      </c>
      <c r="U283" s="66">
        <f t="shared" si="56"/>
        <v>2.2346612743598833</v>
      </c>
      <c r="V283" s="66"/>
      <c r="W283" s="66"/>
    </row>
    <row r="284" spans="1:23" x14ac:dyDescent="0.25">
      <c r="A284">
        <v>209</v>
      </c>
      <c r="B284" s="49">
        <v>6.0981961307572403E-4</v>
      </c>
      <c r="C284" s="49">
        <v>8.5188388075866606E-9</v>
      </c>
      <c r="D284" s="49">
        <v>1.2022593492246199E-3</v>
      </c>
      <c r="E284" s="49">
        <v>2.0559651399786298E-5</v>
      </c>
      <c r="F284" s="49">
        <v>8.0398964786056701E-6</v>
      </c>
      <c r="G284" s="49">
        <v>1.3086052750532299E-6</v>
      </c>
      <c r="H284" s="49">
        <v>6.0534104104441398E-4</v>
      </c>
      <c r="I284" s="50"/>
      <c r="J284">
        <v>0.95439058276811095</v>
      </c>
      <c r="K284">
        <f t="shared" si="46"/>
        <v>8.1302995340802319E-9</v>
      </c>
      <c r="L284">
        <f t="shared" si="47"/>
        <v>1.219639228618077E-3</v>
      </c>
      <c r="M284" s="16">
        <f t="shared" si="48"/>
        <v>-2.4666289031684068E-12</v>
      </c>
      <c r="N284" s="16">
        <f t="shared" si="49"/>
        <v>5.6791857677270477E-2</v>
      </c>
      <c r="O284" s="16">
        <f t="shared" si="50"/>
        <v>0.28890404630432909</v>
      </c>
      <c r="P284" s="16">
        <f t="shared" si="51"/>
        <v>6.1590709180704889E-2</v>
      </c>
      <c r="Q284" s="16">
        <f t="shared" si="52"/>
        <v>0.83582408640671024</v>
      </c>
      <c r="R284" s="16">
        <f t="shared" si="53"/>
        <v>3.3873256959048519E-2</v>
      </c>
      <c r="S284" s="16">
        <f t="shared" si="54"/>
        <v>0.12105738516630497</v>
      </c>
      <c r="T284" s="16">
        <f t="shared" si="55"/>
        <v>0.83586226807707131</v>
      </c>
      <c r="U284" s="66">
        <f t="shared" si="56"/>
        <v>2.2339036097714393</v>
      </c>
      <c r="V284" s="66"/>
      <c r="W284" s="66"/>
    </row>
    <row r="285" spans="1:23" x14ac:dyDescent="0.25">
      <c r="A285">
        <v>1246</v>
      </c>
      <c r="B285" s="49">
        <v>3.5571088436420803E-4</v>
      </c>
      <c r="C285" s="49">
        <v>2.8456753596476798E-9</v>
      </c>
      <c r="D285" s="49">
        <v>6.8058164840350502E-4</v>
      </c>
      <c r="E285" s="49">
        <v>3.9093763802370401E-6</v>
      </c>
      <c r="F285" s="49">
        <v>1.34736877100565E-5</v>
      </c>
      <c r="G285" s="49">
        <v>3.8955909941058899E-6</v>
      </c>
      <c r="H285" s="49">
        <v>1.1510167973184899E-4</v>
      </c>
      <c r="I285" s="50"/>
      <c r="J285">
        <v>0.95684999232276202</v>
      </c>
      <c r="K285">
        <f t="shared" si="46"/>
        <v>2.7228844460319556E-9</v>
      </c>
      <c r="L285">
        <f t="shared" si="47"/>
        <v>7.1142176914236433E-4</v>
      </c>
      <c r="M285" s="16">
        <f t="shared" si="48"/>
        <v>-4.1394823021277151E-13</v>
      </c>
      <c r="N285" s="16">
        <f t="shared" si="49"/>
        <v>7.7110196123210156E-2</v>
      </c>
      <c r="O285" s="16">
        <f t="shared" si="50"/>
        <v>0.23659130689987359</v>
      </c>
      <c r="P285" s="16">
        <f t="shared" si="51"/>
        <v>8.6098995614220922E-2</v>
      </c>
      <c r="Q285" s="16">
        <f t="shared" si="52"/>
        <v>0.40451154936119665</v>
      </c>
      <c r="R285" s="16">
        <f t="shared" si="53"/>
        <v>0.1349958272344858</v>
      </c>
      <c r="S285" s="16">
        <f t="shared" si="54"/>
        <v>0.88574481340824107</v>
      </c>
      <c r="T285" s="16">
        <f t="shared" si="55"/>
        <v>0.40451736842508601</v>
      </c>
      <c r="U285" s="66">
        <f t="shared" si="56"/>
        <v>2.2295700570663142</v>
      </c>
      <c r="V285" s="66"/>
      <c r="W285" s="66"/>
    </row>
    <row r="286" spans="1:23" x14ac:dyDescent="0.25">
      <c r="A286">
        <v>69</v>
      </c>
      <c r="B286" s="49">
        <v>6.0960823923496895E-4</v>
      </c>
      <c r="C286" s="49">
        <v>8.5129275723624299E-9</v>
      </c>
      <c r="D286" s="49">
        <v>1.20183041319062E-3</v>
      </c>
      <c r="E286" s="49">
        <v>2.0538146923231301E-5</v>
      </c>
      <c r="F286" s="49">
        <v>8.0425363043152107E-6</v>
      </c>
      <c r="G286" s="49">
        <v>1.3095080198936899E-6</v>
      </c>
      <c r="H286" s="49">
        <v>6.0470786945173805E-4</v>
      </c>
      <c r="I286" s="50"/>
      <c r="J286">
        <v>0.95439256483916601</v>
      </c>
      <c r="K286">
        <f t="shared" si="46"/>
        <v>8.1246747800770345E-9</v>
      </c>
      <c r="L286">
        <f t="shared" si="47"/>
        <v>1.2192164808915718E-3</v>
      </c>
      <c r="M286" s="16">
        <f t="shared" si="48"/>
        <v>-2.4216339717562051E-12</v>
      </c>
      <c r="N286" s="16">
        <f t="shared" si="49"/>
        <v>5.6587466976139054E-2</v>
      </c>
      <c r="O286" s="16">
        <f t="shared" si="50"/>
        <v>0.28775830131251634</v>
      </c>
      <c r="P286" s="16">
        <f t="shared" si="51"/>
        <v>6.1369874364537169E-2</v>
      </c>
      <c r="Q286" s="16">
        <f t="shared" si="52"/>
        <v>0.83216712980828023</v>
      </c>
      <c r="R286" s="16">
        <f t="shared" si="53"/>
        <v>3.3774712487312973E-2</v>
      </c>
      <c r="S286" s="16">
        <f t="shared" si="54"/>
        <v>0.12074456599189975</v>
      </c>
      <c r="T286" s="16">
        <f t="shared" si="55"/>
        <v>0.83220511925849472</v>
      </c>
      <c r="U286" s="66">
        <f t="shared" si="56"/>
        <v>2.2246071701991799</v>
      </c>
      <c r="V286" s="66"/>
      <c r="W286" s="66"/>
    </row>
    <row r="287" spans="1:23" x14ac:dyDescent="0.25">
      <c r="A287">
        <v>405</v>
      </c>
      <c r="B287" s="49">
        <v>6.0955230943966895E-4</v>
      </c>
      <c r="C287" s="49">
        <v>8.5113637808225994E-9</v>
      </c>
      <c r="D287" s="49">
        <v>1.2017169153840199E-3</v>
      </c>
      <c r="E287" s="49">
        <v>2.05324592628297E-5</v>
      </c>
      <c r="F287" s="49">
        <v>8.0432351111916195E-6</v>
      </c>
      <c r="G287" s="49">
        <v>1.3097470464739801E-6</v>
      </c>
      <c r="H287" s="49">
        <v>6.0454040362549596E-4</v>
      </c>
      <c r="I287" s="50"/>
      <c r="J287">
        <v>0.95439308931654498</v>
      </c>
      <c r="K287">
        <f t="shared" si="46"/>
        <v>8.1231867730762299E-9</v>
      </c>
      <c r="L287">
        <f t="shared" si="47"/>
        <v>1.2191046212890963E-3</v>
      </c>
      <c r="M287" s="16">
        <f t="shared" si="48"/>
        <v>-2.4097583557481224E-12</v>
      </c>
      <c r="N287" s="16">
        <f t="shared" si="49"/>
        <v>5.6533446574661375E-2</v>
      </c>
      <c r="O287" s="16">
        <f t="shared" si="50"/>
        <v>0.28745558023126749</v>
      </c>
      <c r="P287" s="16">
        <f t="shared" si="51"/>
        <v>6.1311507143706215E-2</v>
      </c>
      <c r="Q287" s="16">
        <f t="shared" si="52"/>
        <v>0.83120125203562678</v>
      </c>
      <c r="R287" s="16">
        <f t="shared" si="53"/>
        <v>3.374865011546832E-2</v>
      </c>
      <c r="S287" s="16">
        <f t="shared" si="54"/>
        <v>0.12066180625572137</v>
      </c>
      <c r="T287" s="16">
        <f t="shared" si="55"/>
        <v>0.83123919074210495</v>
      </c>
      <c r="U287" s="66">
        <f t="shared" si="56"/>
        <v>2.2221514330985563</v>
      </c>
      <c r="V287" s="66"/>
      <c r="W287" s="66"/>
    </row>
    <row r="288" spans="1:23" x14ac:dyDescent="0.25">
      <c r="A288">
        <v>959</v>
      </c>
      <c r="B288" s="49">
        <v>6.0934446981759298E-4</v>
      </c>
      <c r="C288" s="49">
        <v>8.5055538121874693E-9</v>
      </c>
      <c r="D288" s="49">
        <v>1.2012951455719701E-3</v>
      </c>
      <c r="E288" s="49">
        <v>2.05113324490958E-5</v>
      </c>
      <c r="F288" s="49">
        <v>8.04583305505321E-6</v>
      </c>
      <c r="G288" s="49">
        <v>1.3106358725661999E-6</v>
      </c>
      <c r="H288" s="49">
        <v>6.03918351848672E-4</v>
      </c>
      <c r="I288" s="50"/>
      <c r="J288">
        <v>0.95439503838556705</v>
      </c>
      <c r="K288">
        <f t="shared" si="46"/>
        <v>8.1176583570731666E-9</v>
      </c>
      <c r="L288">
        <f t="shared" si="47"/>
        <v>1.2186889420008305E-3</v>
      </c>
      <c r="M288" s="16">
        <f t="shared" si="48"/>
        <v>-2.3656444713734796E-12</v>
      </c>
      <c r="N288" s="16">
        <f t="shared" si="49"/>
        <v>5.6332928466118787E-2</v>
      </c>
      <c r="O288" s="16">
        <f t="shared" si="50"/>
        <v>0.28633227340605633</v>
      </c>
      <c r="P288" s="16">
        <f t="shared" si="51"/>
        <v>6.1094851732118059E-2</v>
      </c>
      <c r="Q288" s="16">
        <f t="shared" si="52"/>
        <v>0.82761841009901349</v>
      </c>
      <c r="R288" s="16">
        <f t="shared" si="53"/>
        <v>3.3651846641473283E-2</v>
      </c>
      <c r="S288" s="16">
        <f t="shared" si="54"/>
        <v>0.12035431109121014</v>
      </c>
      <c r="T288" s="16">
        <f t="shared" si="55"/>
        <v>0.82765616066943426</v>
      </c>
      <c r="U288" s="66">
        <f t="shared" si="56"/>
        <v>2.2130407821054243</v>
      </c>
      <c r="V288" s="66"/>
      <c r="W288" s="66"/>
    </row>
    <row r="289" spans="1:23" x14ac:dyDescent="0.25">
      <c r="A289">
        <v>1046</v>
      </c>
      <c r="B289" s="49">
        <v>6.0928263244147901E-4</v>
      </c>
      <c r="C289" s="49">
        <v>8.5038255713174993E-9</v>
      </c>
      <c r="D289" s="49">
        <v>1.20116965786676E-3</v>
      </c>
      <c r="E289" s="49">
        <v>2.0505049439026099E-5</v>
      </c>
      <c r="F289" s="49">
        <v>8.0466063482108705E-6</v>
      </c>
      <c r="G289" s="49">
        <v>1.3109004978883099E-6</v>
      </c>
      <c r="H289" s="49">
        <v>6.0373335672540395E-4</v>
      </c>
      <c r="I289" s="50"/>
      <c r="J289">
        <v>0.95439561830226705</v>
      </c>
      <c r="K289">
        <f t="shared" si="46"/>
        <v>8.1160138640721934E-9</v>
      </c>
      <c r="L289">
        <f t="shared" si="47"/>
        <v>1.2185652672354987E-3</v>
      </c>
      <c r="M289" s="16">
        <f t="shared" si="48"/>
        <v>-2.3525407503419859E-12</v>
      </c>
      <c r="N289" s="16">
        <f t="shared" si="49"/>
        <v>5.6273338181967648E-2</v>
      </c>
      <c r="O289" s="16">
        <f t="shared" si="50"/>
        <v>0.28599855745465952</v>
      </c>
      <c r="P289" s="16">
        <f t="shared" si="51"/>
        <v>6.1030465020772862E-2</v>
      </c>
      <c r="Q289" s="16">
        <f t="shared" si="52"/>
        <v>0.82655438350749078</v>
      </c>
      <c r="R289" s="16">
        <f t="shared" si="53"/>
        <v>3.3623059373436279E-2</v>
      </c>
      <c r="S289" s="16">
        <f t="shared" si="54"/>
        <v>0.12026283802833808</v>
      </c>
      <c r="T289" s="16">
        <f t="shared" si="55"/>
        <v>0.82659207823399672</v>
      </c>
      <c r="U289" s="66">
        <f t="shared" si="56"/>
        <v>2.2103347198006622</v>
      </c>
      <c r="V289" s="66"/>
      <c r="W289" s="66"/>
    </row>
    <row r="290" spans="1:23" x14ac:dyDescent="0.25">
      <c r="A290">
        <v>949</v>
      </c>
      <c r="B290" s="49">
        <v>6.0917535511546502E-4</v>
      </c>
      <c r="C290" s="49">
        <v>8.5008277667844095E-9</v>
      </c>
      <c r="D290" s="49">
        <v>1.2009519571136401E-3</v>
      </c>
      <c r="E290" s="49">
        <v>2.04941524596755E-5</v>
      </c>
      <c r="F290" s="49">
        <v>8.0479482517483793E-6</v>
      </c>
      <c r="G290" s="49">
        <v>1.3113597713890199E-6</v>
      </c>
      <c r="H290" s="49">
        <v>6.0341250923442405E-4</v>
      </c>
      <c r="I290" s="50"/>
      <c r="J290">
        <v>0.95439662438185702</v>
      </c>
      <c r="K290">
        <f t="shared" si="46"/>
        <v>8.1131613250706E-9</v>
      </c>
      <c r="L290">
        <f t="shared" si="47"/>
        <v>1.2183507125607591E-3</v>
      </c>
      <c r="M290" s="16">
        <f t="shared" si="48"/>
        <v>-2.3298290727563815E-12</v>
      </c>
      <c r="N290" s="16">
        <f t="shared" si="49"/>
        <v>5.6170033985746118E-2</v>
      </c>
      <c r="O290" s="16">
        <f t="shared" si="50"/>
        <v>0.28542015566464524</v>
      </c>
      <c r="P290" s="16">
        <f t="shared" si="51"/>
        <v>6.0918845079601991E-2</v>
      </c>
      <c r="Q290" s="16">
        <f t="shared" si="52"/>
        <v>0.82471060495750925</v>
      </c>
      <c r="R290" s="16">
        <f t="shared" si="53"/>
        <v>3.3573133767232775E-2</v>
      </c>
      <c r="S290" s="16">
        <f t="shared" si="54"/>
        <v>0.12010416345899744</v>
      </c>
      <c r="T290" s="16">
        <f t="shared" si="55"/>
        <v>0.82474820294678941</v>
      </c>
      <c r="U290" s="66">
        <f t="shared" si="56"/>
        <v>2.2056451398605219</v>
      </c>
      <c r="V290" s="66"/>
      <c r="W290" s="66"/>
    </row>
    <row r="291" spans="1:23" x14ac:dyDescent="0.25">
      <c r="A291">
        <v>1133</v>
      </c>
      <c r="B291" s="49">
        <v>6.0911003752474996E-4</v>
      </c>
      <c r="C291" s="49">
        <v>8.4990027515895506E-9</v>
      </c>
      <c r="D291" s="49">
        <v>1.2008194057940901E-3</v>
      </c>
      <c r="E291" s="49">
        <v>2.0487519499755499E-5</v>
      </c>
      <c r="F291" s="49">
        <v>8.0487655230451294E-6</v>
      </c>
      <c r="G291" s="49">
        <v>1.3116395280873599E-6</v>
      </c>
      <c r="H291" s="49">
        <v>6.0321721029364802E-4</v>
      </c>
      <c r="I291" s="50"/>
      <c r="J291">
        <v>0.95439723696436995</v>
      </c>
      <c r="K291">
        <f t="shared" si="46"/>
        <v>8.1114247430696438E-9</v>
      </c>
      <c r="L291">
        <f t="shared" si="47"/>
        <v>1.218220077365516E-3</v>
      </c>
      <c r="M291" s="16">
        <f t="shared" si="48"/>
        <v>-2.3160161776249638E-12</v>
      </c>
      <c r="N291" s="16">
        <f t="shared" si="49"/>
        <v>5.6107181986599912E-2</v>
      </c>
      <c r="O291" s="16">
        <f t="shared" si="50"/>
        <v>0.28506832066097565</v>
      </c>
      <c r="P291" s="16">
        <f t="shared" si="51"/>
        <v>6.0850933157000534E-2</v>
      </c>
      <c r="Q291" s="16">
        <f t="shared" si="52"/>
        <v>0.82358931023608339</v>
      </c>
      <c r="R291" s="16">
        <f t="shared" si="53"/>
        <v>3.3542745312195851E-2</v>
      </c>
      <c r="S291" s="16">
        <f t="shared" si="54"/>
        <v>0.12000756154976068</v>
      </c>
      <c r="T291" s="16">
        <f t="shared" si="55"/>
        <v>0.82362684941376052</v>
      </c>
      <c r="U291" s="66">
        <f t="shared" si="56"/>
        <v>2.2027929023163764</v>
      </c>
      <c r="V291" s="66"/>
      <c r="W291" s="66"/>
    </row>
    <row r="292" spans="1:23" x14ac:dyDescent="0.25">
      <c r="A292">
        <v>866</v>
      </c>
      <c r="B292" s="49">
        <v>6.0880002636326102E-4</v>
      </c>
      <c r="C292" s="49">
        <v>8.4903434028963205E-9</v>
      </c>
      <c r="D292" s="49">
        <v>1.2001902830609001E-3</v>
      </c>
      <c r="E292" s="49">
        <v>2.04560571303832E-5</v>
      </c>
      <c r="F292" s="49">
        <v>8.0526468515837798E-6</v>
      </c>
      <c r="G292" s="49">
        <v>1.3129685564210599E-6</v>
      </c>
      <c r="H292" s="49">
        <v>6.0229084147172499E-4</v>
      </c>
      <c r="I292" s="50"/>
      <c r="J292">
        <v>0.95440014455726496</v>
      </c>
      <c r="K292">
        <f t="shared" si="46"/>
        <v>8.1031849710650692E-9</v>
      </c>
      <c r="L292">
        <f t="shared" si="47"/>
        <v>1.2176000549770857E-3</v>
      </c>
      <c r="M292" s="16">
        <f t="shared" si="48"/>
        <v>-2.2505637278582582E-12</v>
      </c>
      <c r="N292" s="16">
        <f t="shared" si="49"/>
        <v>5.5809352830134829E-2</v>
      </c>
      <c r="O292" s="16">
        <f t="shared" si="50"/>
        <v>0.28340188803748095</v>
      </c>
      <c r="P292" s="16">
        <f t="shared" si="51"/>
        <v>6.0529122151750582E-2</v>
      </c>
      <c r="Q292" s="16">
        <f t="shared" si="52"/>
        <v>0.81828102077225229</v>
      </c>
      <c r="R292" s="16">
        <f t="shared" si="53"/>
        <v>3.3398614390866582E-2</v>
      </c>
      <c r="S292" s="16">
        <f t="shared" si="54"/>
        <v>0.1195491698223365</v>
      </c>
      <c r="T292" s="16">
        <f t="shared" si="55"/>
        <v>0.81831828172864662</v>
      </c>
      <c r="U292" s="66">
        <f t="shared" si="56"/>
        <v>2.1892874497334684</v>
      </c>
      <c r="V292" s="66"/>
      <c r="W292" s="66"/>
    </row>
    <row r="293" spans="1:23" x14ac:dyDescent="0.25">
      <c r="A293">
        <v>575</v>
      </c>
      <c r="B293" s="49">
        <v>3.5709159919893399E-4</v>
      </c>
      <c r="C293" s="49">
        <v>2.8686816105835499E-9</v>
      </c>
      <c r="D293" s="49">
        <v>6.8347502918502604E-4</v>
      </c>
      <c r="E293" s="49">
        <v>3.9576149348742797E-6</v>
      </c>
      <c r="F293" s="49">
        <v>1.34232845237511E-5</v>
      </c>
      <c r="G293" s="49">
        <v>3.8644692645438599E-6</v>
      </c>
      <c r="H293" s="49">
        <v>1.16521956353114E-4</v>
      </c>
      <c r="I293" s="50"/>
      <c r="J293">
        <v>0.95683627764950296</v>
      </c>
      <c r="K293">
        <f t="shared" si="46"/>
        <v>2.7448586340323449E-9</v>
      </c>
      <c r="L293">
        <f t="shared" si="47"/>
        <v>7.1418319881546156E-4</v>
      </c>
      <c r="M293" s="16">
        <f t="shared" si="48"/>
        <v>-4.1759351273424564E-13</v>
      </c>
      <c r="N293" s="16">
        <f t="shared" si="49"/>
        <v>7.556095140625127E-2</v>
      </c>
      <c r="O293" s="16">
        <f t="shared" si="50"/>
        <v>0.23256921734246347</v>
      </c>
      <c r="P293" s="16">
        <f t="shared" si="51"/>
        <v>8.434518311666013E-2</v>
      </c>
      <c r="Q293" s="16">
        <f t="shared" si="52"/>
        <v>0.39881865767717495</v>
      </c>
      <c r="R293" s="16">
        <f t="shared" si="53"/>
        <v>0.131263075254762</v>
      </c>
      <c r="S293" s="16">
        <f t="shared" si="54"/>
        <v>0.856795471590165</v>
      </c>
      <c r="T293" s="16">
        <f t="shared" si="55"/>
        <v>0.3988244484945474</v>
      </c>
      <c r="U293" s="66">
        <f t="shared" si="56"/>
        <v>2.1781770048820244</v>
      </c>
      <c r="V293" s="66"/>
      <c r="W293" s="66"/>
    </row>
    <row r="294" spans="1:23" x14ac:dyDescent="0.25">
      <c r="A294">
        <v>112</v>
      </c>
      <c r="B294" s="49">
        <v>3.57679700426617E-4</v>
      </c>
      <c r="C294" s="49">
        <v>2.8785070282358901E-9</v>
      </c>
      <c r="D294" s="49">
        <v>6.8470708244281701E-4</v>
      </c>
      <c r="E294" s="49">
        <v>3.97827644106306E-6</v>
      </c>
      <c r="F294" s="49">
        <v>1.34019339785954E-5</v>
      </c>
      <c r="G294" s="49">
        <v>3.8513293793958497E-6</v>
      </c>
      <c r="H294" s="49">
        <v>1.1713028838252801E-4</v>
      </c>
      <c r="I294" s="50"/>
      <c r="J294">
        <v>0.956830436756125</v>
      </c>
      <c r="K294">
        <f t="shared" si="46"/>
        <v>2.7542431370325224E-9</v>
      </c>
      <c r="L294">
        <f t="shared" si="47"/>
        <v>7.153594012723754E-4</v>
      </c>
      <c r="M294" s="16">
        <f t="shared" si="48"/>
        <v>-4.191414264818373E-13</v>
      </c>
      <c r="N294" s="16">
        <f t="shared" si="49"/>
        <v>7.4905840957172468E-2</v>
      </c>
      <c r="O294" s="16">
        <f t="shared" si="50"/>
        <v>0.23086198722910306</v>
      </c>
      <c r="P294" s="16">
        <f t="shared" si="51"/>
        <v>8.360385680284016E-2</v>
      </c>
      <c r="Q294" s="16">
        <f t="shared" si="52"/>
        <v>0.39639262274431841</v>
      </c>
      <c r="R294" s="16">
        <f t="shared" si="53"/>
        <v>0.12969767875427593</v>
      </c>
      <c r="S294" s="16">
        <f t="shared" si="54"/>
        <v>0.84471719507813248</v>
      </c>
      <c r="T294" s="16">
        <f t="shared" si="55"/>
        <v>0.39639840110693059</v>
      </c>
      <c r="U294" s="66">
        <f t="shared" si="56"/>
        <v>2.1565775826727731</v>
      </c>
      <c r="V294" s="66"/>
      <c r="W294" s="66"/>
    </row>
    <row r="295" spans="1:23" x14ac:dyDescent="0.25">
      <c r="A295">
        <v>547</v>
      </c>
      <c r="B295" s="49">
        <v>3.57747900432943E-4</v>
      </c>
      <c r="C295" s="49">
        <v>2.8796474575099001E-9</v>
      </c>
      <c r="D295" s="49">
        <v>6.8484994574002304E-4</v>
      </c>
      <c r="E295" s="49">
        <v>3.9806769279686098E-6</v>
      </c>
      <c r="F295" s="49">
        <v>1.33994625740008E-5</v>
      </c>
      <c r="G295" s="49">
        <v>3.8498100446400498E-6</v>
      </c>
      <c r="H295" s="49">
        <v>1.1720096537567E-4</v>
      </c>
      <c r="I295" s="50"/>
      <c r="J295">
        <v>0.956829759436989</v>
      </c>
      <c r="K295">
        <f t="shared" si="46"/>
        <v>2.7553323840325345E-9</v>
      </c>
      <c r="L295">
        <f t="shared" si="47"/>
        <v>7.1549580128520715E-4</v>
      </c>
      <c r="M295" s="16">
        <f t="shared" si="48"/>
        <v>-4.1932113807412446E-13</v>
      </c>
      <c r="N295" s="16">
        <f t="shared" si="49"/>
        <v>7.4830054692618733E-2</v>
      </c>
      <c r="O295" s="16">
        <f t="shared" si="50"/>
        <v>0.2306642375983724</v>
      </c>
      <c r="P295" s="16">
        <f t="shared" si="51"/>
        <v>8.3518107687071366E-2</v>
      </c>
      <c r="Q295" s="16">
        <f t="shared" si="52"/>
        <v>0.3961112420218208</v>
      </c>
      <c r="R295" s="16">
        <f t="shared" si="53"/>
        <v>0.12951708470575221</v>
      </c>
      <c r="S295" s="16">
        <f t="shared" si="54"/>
        <v>0.84332614177194631</v>
      </c>
      <c r="T295" s="16">
        <f t="shared" si="55"/>
        <v>0.39611701892373324</v>
      </c>
      <c r="U295" s="66">
        <f t="shared" si="56"/>
        <v>2.1540838874013151</v>
      </c>
      <c r="V295" s="66"/>
      <c r="W295" s="66"/>
    </row>
    <row r="296" spans="1:23" x14ac:dyDescent="0.25">
      <c r="A296">
        <v>1140</v>
      </c>
      <c r="B296" s="49">
        <v>3.5780839434013199E-4</v>
      </c>
      <c r="C296" s="49">
        <v>2.8806592024299502E-9</v>
      </c>
      <c r="D296" s="49">
        <v>6.8497666418669502E-4</v>
      </c>
      <c r="E296" s="49">
        <v>3.9828069512307001E-6</v>
      </c>
      <c r="F296" s="49">
        <v>1.3397271208393001E-5</v>
      </c>
      <c r="G296" s="49">
        <v>3.84846315546532E-6</v>
      </c>
      <c r="H296" s="49">
        <v>1.17263679169426E-4</v>
      </c>
      <c r="I296" s="50"/>
      <c r="J296">
        <v>0.95682915865490503</v>
      </c>
      <c r="K296">
        <f t="shared" si="46"/>
        <v>2.756298721032559E-9</v>
      </c>
      <c r="L296">
        <f t="shared" si="47"/>
        <v>7.1561678909974396E-4</v>
      </c>
      <c r="M296" s="16">
        <f t="shared" si="48"/>
        <v>-4.1947997962162422E-13</v>
      </c>
      <c r="N296" s="16">
        <f t="shared" si="49"/>
        <v>7.4762863820132711E-2</v>
      </c>
      <c r="O296" s="16">
        <f t="shared" si="50"/>
        <v>0.23048887267158136</v>
      </c>
      <c r="P296" s="16">
        <f t="shared" si="51"/>
        <v>8.3442085820521789E-2</v>
      </c>
      <c r="Q296" s="16">
        <f t="shared" si="52"/>
        <v>0.39586164821185316</v>
      </c>
      <c r="R296" s="16">
        <f t="shared" si="53"/>
        <v>0.12935705931263902</v>
      </c>
      <c r="S296" s="16">
        <f t="shared" si="54"/>
        <v>0.84209393254798859</v>
      </c>
      <c r="T296" s="16">
        <f t="shared" si="55"/>
        <v>0.39586742381526746</v>
      </c>
      <c r="U296" s="66">
        <f t="shared" si="56"/>
        <v>2.1518738861999838</v>
      </c>
      <c r="V296" s="66"/>
      <c r="W296" s="66"/>
    </row>
    <row r="297" spans="1:23" x14ac:dyDescent="0.25">
      <c r="A297">
        <v>1026</v>
      </c>
      <c r="B297" s="49">
        <v>3.5794824280783701E-4</v>
      </c>
      <c r="C297" s="49">
        <v>2.8829987643591098E-9</v>
      </c>
      <c r="D297" s="49">
        <v>6.8526960062517499E-4</v>
      </c>
      <c r="E297" s="49">
        <v>3.9877338767370301E-6</v>
      </c>
      <c r="F297" s="49">
        <v>1.3392208093513E-5</v>
      </c>
      <c r="G297" s="49">
        <v>3.8453522220822903E-6</v>
      </c>
      <c r="H297" s="49">
        <v>1.17408741525999E-4</v>
      </c>
      <c r="I297" s="50"/>
      <c r="J297">
        <v>0.95682776979816497</v>
      </c>
      <c r="K297">
        <f t="shared" si="46"/>
        <v>2.7585332780325924E-9</v>
      </c>
      <c r="L297">
        <f t="shared" si="47"/>
        <v>7.1589648603551895E-4</v>
      </c>
      <c r="M297" s="16">
        <f t="shared" si="48"/>
        <v>-4.1984495341310189E-13</v>
      </c>
      <c r="N297" s="16">
        <f t="shared" si="49"/>
        <v>7.4607648985047903E-2</v>
      </c>
      <c r="O297" s="16">
        <f t="shared" si="50"/>
        <v>0.23008361369676378</v>
      </c>
      <c r="P297" s="16">
        <f t="shared" si="51"/>
        <v>8.3266477729837404E-2</v>
      </c>
      <c r="Q297" s="16">
        <f t="shared" si="52"/>
        <v>0.3952846178436471</v>
      </c>
      <c r="R297" s="16">
        <f t="shared" si="53"/>
        <v>0.12898770153882363</v>
      </c>
      <c r="S297" s="16">
        <f t="shared" si="54"/>
        <v>0.83925132078970699</v>
      </c>
      <c r="T297" s="16">
        <f t="shared" si="55"/>
        <v>0.39529039043498482</v>
      </c>
      <c r="U297" s="66">
        <f t="shared" si="56"/>
        <v>2.1467717710188117</v>
      </c>
      <c r="V297" s="66"/>
      <c r="W297" s="66"/>
    </row>
    <row r="298" spans="1:23" x14ac:dyDescent="0.25">
      <c r="A298">
        <v>170</v>
      </c>
      <c r="B298" s="49">
        <v>6.0776270419500599E-4</v>
      </c>
      <c r="C298" s="49">
        <v>8.4613992935447805E-9</v>
      </c>
      <c r="D298" s="49">
        <v>1.19808511563477E-3</v>
      </c>
      <c r="E298" s="49">
        <v>2.0351010389706001E-5</v>
      </c>
      <c r="F298" s="49">
        <v>8.0656628059874407E-6</v>
      </c>
      <c r="G298" s="49">
        <v>1.3174305767075999E-6</v>
      </c>
      <c r="H298" s="49">
        <v>5.9919787615922101E-4</v>
      </c>
      <c r="I298" s="50"/>
      <c r="J298">
        <v>0.95440987535134103</v>
      </c>
      <c r="K298">
        <f t="shared" si="46"/>
        <v>8.0756430450499992E-9</v>
      </c>
      <c r="L298">
        <f t="shared" si="47"/>
        <v>1.2155254104241589E-3</v>
      </c>
      <c r="M298" s="16">
        <f t="shared" si="48"/>
        <v>-2.0341470167225818E-12</v>
      </c>
      <c r="N298" s="16">
        <f t="shared" si="49"/>
        <v>5.4818555577954169E-2</v>
      </c>
      <c r="O298" s="16">
        <f t="shared" si="50"/>
        <v>0.27786724477784319</v>
      </c>
      <c r="P298" s="16">
        <f t="shared" si="51"/>
        <v>5.9458483931903866E-2</v>
      </c>
      <c r="Q298" s="16">
        <f t="shared" si="52"/>
        <v>0.80068198231235976</v>
      </c>
      <c r="R298" s="16">
        <f t="shared" si="53"/>
        <v>3.291753963112555E-2</v>
      </c>
      <c r="S298" s="16">
        <f t="shared" si="54"/>
        <v>0.11801660181250258</v>
      </c>
      <c r="T298" s="16">
        <f t="shared" si="55"/>
        <v>0.80071832320064551</v>
      </c>
      <c r="U298" s="66">
        <f t="shared" si="56"/>
        <v>2.1444787312443347</v>
      </c>
      <c r="V298" s="66"/>
      <c r="W298" s="66"/>
    </row>
    <row r="299" spans="1:23" x14ac:dyDescent="0.25">
      <c r="A299">
        <v>734</v>
      </c>
      <c r="B299" s="49">
        <v>6.0769390574257802E-4</v>
      </c>
      <c r="C299" s="49">
        <v>8.4594813048387694E-9</v>
      </c>
      <c r="D299" s="49">
        <v>1.19794549039156E-3</v>
      </c>
      <c r="E299" s="49">
        <v>2.0344055813781599E-5</v>
      </c>
      <c r="F299" s="49">
        <v>8.0665276321544006E-6</v>
      </c>
      <c r="G299" s="49">
        <v>1.31772733037551E-6</v>
      </c>
      <c r="H299" s="49">
        <v>5.9899310768708096E-4</v>
      </c>
      <c r="I299" s="50"/>
      <c r="J299">
        <v>0.95441052082363698</v>
      </c>
      <c r="K299">
        <f t="shared" si="46"/>
        <v>8.0738179580489909E-9</v>
      </c>
      <c r="L299">
        <f t="shared" si="47"/>
        <v>1.2153878135049393E-3</v>
      </c>
      <c r="M299" s="16">
        <f t="shared" si="48"/>
        <v>-2.0197833536638051E-12</v>
      </c>
      <c r="N299" s="16">
        <f t="shared" si="49"/>
        <v>5.475315659235698E-2</v>
      </c>
      <c r="O299" s="16">
        <f t="shared" si="50"/>
        <v>0.27750241839178735</v>
      </c>
      <c r="P299" s="16">
        <f t="shared" si="51"/>
        <v>5.9387811672240803E-2</v>
      </c>
      <c r="Q299" s="16">
        <f t="shared" si="52"/>
        <v>0.79952359757652103</v>
      </c>
      <c r="R299" s="16">
        <f t="shared" si="53"/>
        <v>3.2885698961890399E-2</v>
      </c>
      <c r="S299" s="16">
        <f t="shared" si="54"/>
        <v>0.11791502660713173</v>
      </c>
      <c r="T299" s="16">
        <f t="shared" si="55"/>
        <v>0.79955987803217521</v>
      </c>
      <c r="U299" s="66">
        <f t="shared" si="56"/>
        <v>2.1415275878341036</v>
      </c>
      <c r="V299" s="66"/>
      <c r="W299" s="66"/>
    </row>
    <row r="300" spans="1:23" x14ac:dyDescent="0.25">
      <c r="A300">
        <v>934</v>
      </c>
      <c r="B300" s="49">
        <v>6.07663046985771E-4</v>
      </c>
      <c r="C300" s="49">
        <v>8.4586210807021293E-9</v>
      </c>
      <c r="D300" s="49">
        <v>1.1978828629300301E-3</v>
      </c>
      <c r="E300" s="49">
        <v>2.0340936921451401E-5</v>
      </c>
      <c r="F300" s="49">
        <v>8.0669156034703495E-6</v>
      </c>
      <c r="G300" s="49">
        <v>1.3178604689918901E-6</v>
      </c>
      <c r="H300" s="49">
        <v>5.9890127594635105E-4</v>
      </c>
      <c r="I300" s="50"/>
      <c r="J300">
        <v>0.95441081034669495</v>
      </c>
      <c r="K300">
        <f t="shared" si="46"/>
        <v>8.0729994000485559E-9</v>
      </c>
      <c r="L300">
        <f t="shared" si="47"/>
        <v>1.215326095984882E-3</v>
      </c>
      <c r="M300" s="16">
        <f t="shared" si="48"/>
        <v>-2.013340004738986E-12</v>
      </c>
      <c r="N300" s="16">
        <f t="shared" si="49"/>
        <v>5.4723835308115233E-2</v>
      </c>
      <c r="O300" s="16">
        <f t="shared" si="50"/>
        <v>0.27733887042557714</v>
      </c>
      <c r="P300" s="16">
        <f t="shared" si="51"/>
        <v>5.9356126012243514E-2</v>
      </c>
      <c r="Q300" s="16">
        <f t="shared" si="52"/>
        <v>0.7990043735171295</v>
      </c>
      <c r="R300" s="16">
        <f t="shared" si="53"/>
        <v>3.2871419864766521E-2</v>
      </c>
      <c r="S300" s="16">
        <f t="shared" si="54"/>
        <v>0.1178694690739398</v>
      </c>
      <c r="T300" s="16">
        <f t="shared" si="55"/>
        <v>0.79904062689013799</v>
      </c>
      <c r="U300" s="66">
        <f t="shared" si="56"/>
        <v>2.1402047210919095</v>
      </c>
      <c r="V300" s="66"/>
      <c r="W300" s="66"/>
    </row>
    <row r="301" spans="1:23" x14ac:dyDescent="0.25">
      <c r="A301">
        <v>783</v>
      </c>
      <c r="B301" s="49">
        <v>6.0760852869908499E-4</v>
      </c>
      <c r="C301" s="49">
        <v>8.4571014218144105E-9</v>
      </c>
      <c r="D301" s="49">
        <v>1.19777221850588E-3</v>
      </c>
      <c r="E301" s="49">
        <v>2.0335427523304201E-5</v>
      </c>
      <c r="F301" s="49">
        <v>8.0676011299858996E-6</v>
      </c>
      <c r="G301" s="49">
        <v>1.31809573571729E-6</v>
      </c>
      <c r="H301" s="49">
        <v>5.9873905886222395E-4</v>
      </c>
      <c r="I301" s="50"/>
      <c r="J301">
        <v>0.95441132185406397</v>
      </c>
      <c r="K301">
        <f t="shared" si="46"/>
        <v>8.071553347047776E-9</v>
      </c>
      <c r="L301">
        <f t="shared" si="47"/>
        <v>1.2152170594001473E-3</v>
      </c>
      <c r="M301" s="16">
        <f t="shared" si="48"/>
        <v>-2.0019773870356278E-12</v>
      </c>
      <c r="N301" s="16">
        <f t="shared" si="49"/>
        <v>5.4672052473096006E-2</v>
      </c>
      <c r="O301" s="16">
        <f t="shared" si="50"/>
        <v>0.27705006688047157</v>
      </c>
      <c r="P301" s="16">
        <f t="shared" si="51"/>
        <v>5.9300167373787134E-2</v>
      </c>
      <c r="Q301" s="16">
        <f t="shared" si="52"/>
        <v>0.79808759713720123</v>
      </c>
      <c r="R301" s="16">
        <f t="shared" si="53"/>
        <v>3.2846196971814401E-2</v>
      </c>
      <c r="S301" s="16">
        <f t="shared" si="54"/>
        <v>0.11778898674112392</v>
      </c>
      <c r="T301" s="16">
        <f t="shared" si="55"/>
        <v>0.7981238026990215</v>
      </c>
      <c r="U301" s="66">
        <f t="shared" si="56"/>
        <v>2.1378688702765158</v>
      </c>
      <c r="V301" s="66"/>
      <c r="W301" s="66"/>
    </row>
    <row r="302" spans="1:23" x14ac:dyDescent="0.25">
      <c r="A302">
        <v>1470</v>
      </c>
      <c r="B302" s="49">
        <v>3.5864683536493798E-4</v>
      </c>
      <c r="C302" s="49">
        <v>2.8946989273315198E-9</v>
      </c>
      <c r="D302" s="49">
        <v>6.8673274569660604E-4</v>
      </c>
      <c r="E302" s="49">
        <v>4.0124038843379704E-6</v>
      </c>
      <c r="F302" s="49">
        <v>1.33669751701712E-5</v>
      </c>
      <c r="G302" s="49">
        <v>3.8298698135279201E-6</v>
      </c>
      <c r="H302" s="49">
        <v>1.1813509503467E-4</v>
      </c>
      <c r="I302" s="50"/>
      <c r="J302">
        <v>0.95682083234336701</v>
      </c>
      <c r="K302">
        <f t="shared" si="46"/>
        <v>2.7697082370327964E-9</v>
      </c>
      <c r="L302">
        <f t="shared" si="47"/>
        <v>7.1729367115154908E-4</v>
      </c>
      <c r="M302" s="16">
        <f t="shared" si="48"/>
        <v>-4.2167310716425968E-13</v>
      </c>
      <c r="N302" s="16">
        <f t="shared" si="49"/>
        <v>7.3834711186266069E-2</v>
      </c>
      <c r="O302" s="16">
        <f t="shared" si="50"/>
        <v>0.22806226198037274</v>
      </c>
      <c r="P302" s="16">
        <f t="shared" si="51"/>
        <v>8.2392128147429078E-2</v>
      </c>
      <c r="Q302" s="16">
        <f t="shared" si="52"/>
        <v>0.3924016519449911</v>
      </c>
      <c r="R302" s="16">
        <f t="shared" si="53"/>
        <v>0.12715481589548427</v>
      </c>
      <c r="S302" s="16">
        <f t="shared" si="54"/>
        <v>0.8251757644564337</v>
      </c>
      <c r="T302" s="16">
        <f t="shared" si="55"/>
        <v>0.3924074092758521</v>
      </c>
      <c r="U302" s="66">
        <f t="shared" si="56"/>
        <v>2.1214287428868293</v>
      </c>
      <c r="V302" s="66"/>
      <c r="W302" s="66"/>
    </row>
    <row r="303" spans="1:23" x14ac:dyDescent="0.25">
      <c r="A303">
        <v>838</v>
      </c>
      <c r="B303" s="49">
        <v>3.5913266434744898E-4</v>
      </c>
      <c r="C303" s="49">
        <v>2.9028486756314401E-9</v>
      </c>
      <c r="D303" s="49">
        <v>6.8775010261750704E-4</v>
      </c>
      <c r="E303" s="49">
        <v>4.0296177007990796E-6</v>
      </c>
      <c r="F303" s="49">
        <v>1.33494850658642E-5</v>
      </c>
      <c r="G303" s="49">
        <v>3.8191592172817701E-6</v>
      </c>
      <c r="H303" s="49">
        <v>1.1864191761533301E-4</v>
      </c>
      <c r="I303" s="50"/>
      <c r="J303">
        <v>0.95681600813337997</v>
      </c>
      <c r="K303">
        <f t="shared" si="46"/>
        <v>2.777492082032943E-9</v>
      </c>
      <c r="L303">
        <f t="shared" si="47"/>
        <v>7.1826532911784164E-4</v>
      </c>
      <c r="M303" s="16">
        <f t="shared" si="48"/>
        <v>-4.2294362948008682E-13</v>
      </c>
      <c r="N303" s="16">
        <f t="shared" si="49"/>
        <v>7.3299552290168254E-2</v>
      </c>
      <c r="O303" s="16">
        <f t="shared" si="50"/>
        <v>0.22665955900004911</v>
      </c>
      <c r="P303" s="16">
        <f t="shared" si="51"/>
        <v>8.1786893659376095E-2</v>
      </c>
      <c r="Q303" s="16">
        <f t="shared" si="52"/>
        <v>0.39039627528080206</v>
      </c>
      <c r="R303" s="16">
        <f t="shared" si="53"/>
        <v>0.12589205455610714</v>
      </c>
      <c r="S303" s="16">
        <f t="shared" si="54"/>
        <v>0.81550807360831068</v>
      </c>
      <c r="T303" s="16">
        <f t="shared" si="55"/>
        <v>0.39040202178867622</v>
      </c>
      <c r="U303" s="66">
        <f t="shared" si="56"/>
        <v>2.1039444301834895</v>
      </c>
      <c r="V303" s="66"/>
      <c r="W303" s="66"/>
    </row>
    <row r="304" spans="1:23" x14ac:dyDescent="0.25">
      <c r="A304">
        <v>1165</v>
      </c>
      <c r="B304" s="49">
        <v>3.5918049223487798E-4</v>
      </c>
      <c r="C304" s="49">
        <v>2.90365156140966E-9</v>
      </c>
      <c r="D304" s="49">
        <v>6.8785024965994305E-4</v>
      </c>
      <c r="E304" s="49">
        <v>4.0313148760315096E-6</v>
      </c>
      <c r="F304" s="49">
        <v>1.33477657943782E-5</v>
      </c>
      <c r="G304" s="49">
        <v>3.8181072956856399E-6</v>
      </c>
      <c r="H304" s="49">
        <v>1.18691887171009E-4</v>
      </c>
      <c r="I304" s="50"/>
      <c r="J304">
        <v>0.95681553322608504</v>
      </c>
      <c r="K304">
        <f t="shared" si="46"/>
        <v>2.7782589170329383E-9</v>
      </c>
      <c r="L304">
        <f t="shared" si="47"/>
        <v>7.1836098489282368E-4</v>
      </c>
      <c r="M304" s="16">
        <f t="shared" si="48"/>
        <v>-4.2306775114707863E-13</v>
      </c>
      <c r="N304" s="16">
        <f t="shared" si="49"/>
        <v>7.3246973317917005E-2</v>
      </c>
      <c r="O304" s="16">
        <f t="shared" si="50"/>
        <v>0.22652160356112011</v>
      </c>
      <c r="P304" s="16">
        <f t="shared" si="51"/>
        <v>8.1727435938283396E-2</v>
      </c>
      <c r="Q304" s="16">
        <f t="shared" si="52"/>
        <v>0.39019883584245735</v>
      </c>
      <c r="R304" s="16">
        <f t="shared" si="53"/>
        <v>0.12576826569594712</v>
      </c>
      <c r="S304" s="16">
        <f t="shared" si="54"/>
        <v>0.81456165126495694</v>
      </c>
      <c r="T304" s="16">
        <f t="shared" si="55"/>
        <v>0.39020458127553104</v>
      </c>
      <c r="U304" s="66">
        <f t="shared" si="56"/>
        <v>2.102229346896213</v>
      </c>
      <c r="V304" s="66"/>
      <c r="W304" s="66"/>
    </row>
    <row r="305" spans="1:23" x14ac:dyDescent="0.25">
      <c r="A305">
        <v>1129</v>
      </c>
      <c r="B305" s="49">
        <v>3.59286962734808E-4</v>
      </c>
      <c r="C305" s="49">
        <v>2.9054392504034301E-9</v>
      </c>
      <c r="D305" s="49">
        <v>6.8807318386206098E-4</v>
      </c>
      <c r="E305" s="49">
        <v>4.0350946266278E-6</v>
      </c>
      <c r="F305" s="49">
        <v>1.3343940137544001E-5</v>
      </c>
      <c r="G305" s="49">
        <v>3.8157671950620804E-6</v>
      </c>
      <c r="H305" s="49">
        <v>1.1880317353442801E-4</v>
      </c>
      <c r="I305" s="50"/>
      <c r="J305">
        <v>0.95681447603730596</v>
      </c>
      <c r="K305">
        <f t="shared" si="46"/>
        <v>2.779966334032981E-9</v>
      </c>
      <c r="L305">
        <f t="shared" si="47"/>
        <v>7.1857392589296063E-4</v>
      </c>
      <c r="M305" s="16">
        <f t="shared" si="48"/>
        <v>-4.2334464791160195E-13</v>
      </c>
      <c r="N305" s="16">
        <f t="shared" si="49"/>
        <v>7.3129994084924252E-2</v>
      </c>
      <c r="O305" s="16">
        <f t="shared" si="50"/>
        <v>0.22621458566631705</v>
      </c>
      <c r="P305" s="16">
        <f t="shared" si="51"/>
        <v>8.1595156595470564E-2</v>
      </c>
      <c r="Q305" s="16">
        <f t="shared" si="52"/>
        <v>0.38975930122527236</v>
      </c>
      <c r="R305" s="16">
        <f t="shared" si="53"/>
        <v>0.12549303397181102</v>
      </c>
      <c r="S305" s="16">
        <f t="shared" si="54"/>
        <v>0.81245821474255586</v>
      </c>
      <c r="T305" s="16">
        <f t="shared" si="55"/>
        <v>0.38976504425970909</v>
      </c>
      <c r="U305" s="66">
        <f t="shared" si="56"/>
        <v>2.09841533054606</v>
      </c>
      <c r="V305" s="66"/>
      <c r="W305" s="66"/>
    </row>
    <row r="306" spans="1:23" x14ac:dyDescent="0.25">
      <c r="A306">
        <v>921</v>
      </c>
      <c r="B306" s="49">
        <v>6.0661648445864901E-4</v>
      </c>
      <c r="C306" s="49">
        <v>8.4294717436035294E-9</v>
      </c>
      <c r="D306" s="49">
        <v>1.19575881856559E-3</v>
      </c>
      <c r="E306" s="49">
        <v>2.0235345222972701E-5</v>
      </c>
      <c r="F306" s="49">
        <v>8.0800968083454999E-6</v>
      </c>
      <c r="G306" s="49">
        <v>1.32238800299973E-6</v>
      </c>
      <c r="H306" s="49">
        <v>5.9579226550575003E-4</v>
      </c>
      <c r="I306" s="50"/>
      <c r="J306">
        <v>0.95442063082284501</v>
      </c>
      <c r="K306">
        <f t="shared" si="46"/>
        <v>8.0452617390334282E-9</v>
      </c>
      <c r="L306">
        <f t="shared" si="47"/>
        <v>1.213232970713537E-3</v>
      </c>
      <c r="M306" s="16">
        <f t="shared" si="48"/>
        <v>-1.7962390203662108E-12</v>
      </c>
      <c r="N306" s="16">
        <f t="shared" si="49"/>
        <v>5.3734065062840675E-2</v>
      </c>
      <c r="O306" s="16">
        <f t="shared" si="50"/>
        <v>0.27182541969826363</v>
      </c>
      <c r="P306" s="16">
        <f t="shared" si="51"/>
        <v>5.8286495772766171E-2</v>
      </c>
      <c r="Q306" s="16">
        <f t="shared" si="52"/>
        <v>0.78152528536778498</v>
      </c>
      <c r="R306" s="16">
        <f t="shared" si="53"/>
        <v>3.2388134183569589E-2</v>
      </c>
      <c r="S306" s="16">
        <f t="shared" si="54"/>
        <v>0.11632547134714727</v>
      </c>
      <c r="T306" s="16">
        <f t="shared" si="55"/>
        <v>0.78156062889301392</v>
      </c>
      <c r="U306" s="66">
        <f t="shared" si="56"/>
        <v>2.0956455003253867</v>
      </c>
      <c r="V306" s="66"/>
      <c r="W306" s="66"/>
    </row>
    <row r="307" spans="1:23" x14ac:dyDescent="0.25">
      <c r="A307">
        <v>531</v>
      </c>
      <c r="B307" s="49">
        <v>6.0638103504533601E-4</v>
      </c>
      <c r="C307" s="49">
        <v>8.4229205446944295E-9</v>
      </c>
      <c r="D307" s="49">
        <v>1.1952809479228699E-3</v>
      </c>
      <c r="E307" s="49">
        <v>2.02116391339169E-5</v>
      </c>
      <c r="F307" s="49">
        <v>8.0830684912171605E-6</v>
      </c>
      <c r="G307" s="49">
        <v>1.3234098536380999E-6</v>
      </c>
      <c r="H307" s="49">
        <v>5.9509427055479201E-4</v>
      </c>
      <c r="I307" s="50"/>
      <c r="J307">
        <v>0.95442284055425997</v>
      </c>
      <c r="K307">
        <f t="shared" si="46"/>
        <v>8.0390277520300913E-9</v>
      </c>
      <c r="L307">
        <f t="shared" si="47"/>
        <v>1.2127620718383977E-3</v>
      </c>
      <c r="M307" s="16">
        <f t="shared" si="48"/>
        <v>-1.7477256930268248E-12</v>
      </c>
      <c r="N307" s="16">
        <f t="shared" si="49"/>
        <v>5.3512637085678515E-2</v>
      </c>
      <c r="O307" s="16">
        <f t="shared" si="50"/>
        <v>0.27059391172474756</v>
      </c>
      <c r="P307" s="16">
        <f t="shared" si="51"/>
        <v>5.8047188943347511E-2</v>
      </c>
      <c r="Q307" s="16">
        <f t="shared" si="52"/>
        <v>0.77762767657851273</v>
      </c>
      <c r="R307" s="16">
        <f t="shared" si="53"/>
        <v>3.2279672555686346E-2</v>
      </c>
      <c r="S307" s="16">
        <f t="shared" si="54"/>
        <v>0.11597840375121322</v>
      </c>
      <c r="T307" s="16">
        <f t="shared" si="55"/>
        <v>0.77766281771484047</v>
      </c>
      <c r="U307" s="66">
        <f t="shared" si="56"/>
        <v>2.0857023083540267</v>
      </c>
      <c r="V307" s="66"/>
      <c r="W307" s="66"/>
    </row>
    <row r="308" spans="1:23" x14ac:dyDescent="0.25">
      <c r="A308">
        <v>1497</v>
      </c>
      <c r="B308" s="49">
        <v>6.0605718069021498E-4</v>
      </c>
      <c r="C308" s="49">
        <v>8.4139135343594504E-9</v>
      </c>
      <c r="D308" s="49">
        <v>1.1946236401741801E-3</v>
      </c>
      <c r="E308" s="49">
        <v>2.0179061605667702E-5</v>
      </c>
      <c r="F308" s="49">
        <v>8.0871597240390798E-6</v>
      </c>
      <c r="G308" s="49">
        <v>1.32481735292242E-6</v>
      </c>
      <c r="H308" s="49">
        <v>5.94135067652339E-4</v>
      </c>
      <c r="I308" s="50"/>
      <c r="J308">
        <v>0.95442588020805397</v>
      </c>
      <c r="K308">
        <f t="shared" si="46"/>
        <v>8.0304568310254766E-9</v>
      </c>
      <c r="L308">
        <f t="shared" si="47"/>
        <v>1.2121143630616461E-3</v>
      </c>
      <c r="M308" s="16">
        <f t="shared" si="48"/>
        <v>-1.6812162645148002E-12</v>
      </c>
      <c r="N308" s="16">
        <f t="shared" si="49"/>
        <v>5.320881572509141E-2</v>
      </c>
      <c r="O308" s="16">
        <f t="shared" si="50"/>
        <v>0.2689053198815744</v>
      </c>
      <c r="P308" s="16">
        <f t="shared" si="51"/>
        <v>5.7718828305325598E-2</v>
      </c>
      <c r="Q308" s="16">
        <f t="shared" si="52"/>
        <v>0.77228737546887816</v>
      </c>
      <c r="R308" s="16">
        <f t="shared" si="53"/>
        <v>3.2130646785647927E-2</v>
      </c>
      <c r="S308" s="16">
        <f t="shared" si="54"/>
        <v>0.11550120108766056</v>
      </c>
      <c r="T308" s="16">
        <f t="shared" si="55"/>
        <v>0.77232223959787427</v>
      </c>
      <c r="U308" s="66">
        <f t="shared" si="56"/>
        <v>2.0720744268520526</v>
      </c>
      <c r="V308" s="66"/>
      <c r="W308" s="66"/>
    </row>
    <row r="309" spans="1:23" x14ac:dyDescent="0.25">
      <c r="A309">
        <v>1253</v>
      </c>
      <c r="B309" s="49">
        <v>3.6035468599118401E-4</v>
      </c>
      <c r="C309" s="49">
        <v>2.92339512006456E-9</v>
      </c>
      <c r="D309" s="49">
        <v>6.9030847416038396E-4</v>
      </c>
      <c r="E309" s="49">
        <v>4.0731244976952398E-6</v>
      </c>
      <c r="F309" s="49">
        <v>1.3305700123700201E-5</v>
      </c>
      <c r="G309" s="49">
        <v>3.7924213958250301E-6</v>
      </c>
      <c r="H309" s="49">
        <v>1.1992287872609E-4</v>
      </c>
      <c r="I309" s="50"/>
      <c r="J309">
        <v>0.95680387499980302</v>
      </c>
      <c r="K309">
        <f t="shared" si="46"/>
        <v>2.7971157790332854E-9</v>
      </c>
      <c r="L309">
        <f t="shared" si="47"/>
        <v>7.2070937240848929E-4</v>
      </c>
      <c r="M309" s="16">
        <f t="shared" si="48"/>
        <v>-4.2612131974500696E-13</v>
      </c>
      <c r="N309" s="16">
        <f t="shared" si="49"/>
        <v>7.1962055167182723E-2</v>
      </c>
      <c r="O309" s="16">
        <f t="shared" si="50"/>
        <v>0.22314239055663837</v>
      </c>
      <c r="P309" s="16">
        <f t="shared" si="51"/>
        <v>8.0274756287916998E-2</v>
      </c>
      <c r="Q309" s="16">
        <f t="shared" si="52"/>
        <v>0.38535071759535672</v>
      </c>
      <c r="R309" s="16">
        <f t="shared" si="53"/>
        <v>0.12275847592237063</v>
      </c>
      <c r="S309" s="16">
        <f t="shared" si="54"/>
        <v>0.79162236494817617</v>
      </c>
      <c r="T309" s="16">
        <f t="shared" si="55"/>
        <v>0.38535643611777665</v>
      </c>
      <c r="U309" s="66">
        <f t="shared" si="56"/>
        <v>2.0604671965954187</v>
      </c>
      <c r="V309" s="66"/>
      <c r="W309" s="66"/>
    </row>
    <row r="310" spans="1:23" x14ac:dyDescent="0.25">
      <c r="A310">
        <v>1262</v>
      </c>
      <c r="B310" s="49">
        <v>3.6043849504698201E-4</v>
      </c>
      <c r="C310" s="49">
        <v>2.92480671298342E-9</v>
      </c>
      <c r="D310" s="49">
        <v>6.9048390084882195E-4</v>
      </c>
      <c r="E310" s="49">
        <v>4.0761192350016697E-6</v>
      </c>
      <c r="F310" s="49">
        <v>1.3302708130267E-5</v>
      </c>
      <c r="G310" s="49">
        <v>3.7905982176576901E-6</v>
      </c>
      <c r="H310" s="49">
        <v>1.20011052129226E-4</v>
      </c>
      <c r="I310" s="50"/>
      <c r="J310">
        <v>0.95680304295348095</v>
      </c>
      <c r="K310">
        <f t="shared" si="46"/>
        <v>2.7984639630333045E-9</v>
      </c>
      <c r="L310">
        <f t="shared" si="47"/>
        <v>7.2087699052030062E-4</v>
      </c>
      <c r="M310" s="16">
        <f t="shared" si="48"/>
        <v>-4.2633660799162821E-13</v>
      </c>
      <c r="N310" s="16">
        <f t="shared" si="49"/>
        <v>7.1870777804894356E-2</v>
      </c>
      <c r="O310" s="16">
        <f t="shared" si="50"/>
        <v>0.22290176180225385</v>
      </c>
      <c r="P310" s="16">
        <f t="shared" si="51"/>
        <v>8.0171586441689341E-2</v>
      </c>
      <c r="Q310" s="16">
        <f t="shared" si="52"/>
        <v>0.38500462000034907</v>
      </c>
      <c r="R310" s="16">
        <f t="shared" si="53"/>
        <v>0.12254578797106547</v>
      </c>
      <c r="S310" s="16">
        <f t="shared" si="54"/>
        <v>0.79000659361082248</v>
      </c>
      <c r="T310" s="16">
        <f t="shared" si="55"/>
        <v>0.38501033656352385</v>
      </c>
      <c r="U310" s="66">
        <f t="shared" si="56"/>
        <v>2.0575114641945986</v>
      </c>
      <c r="V310" s="66"/>
      <c r="W310" s="66"/>
    </row>
    <row r="311" spans="1:23" x14ac:dyDescent="0.25">
      <c r="A311">
        <v>861</v>
      </c>
      <c r="B311" s="49">
        <v>6.0564665381499395E-4</v>
      </c>
      <c r="C311" s="49">
        <v>8.4025026332928693E-9</v>
      </c>
      <c r="D311" s="49">
        <v>1.1937904025864201E-3</v>
      </c>
      <c r="E311" s="49">
        <v>2.01378145949636E-5</v>
      </c>
      <c r="F311" s="49">
        <v>8.0923521584563705E-6</v>
      </c>
      <c r="G311" s="49">
        <v>1.3266048265122E-6</v>
      </c>
      <c r="H311" s="49">
        <v>5.9292060318331399E-4</v>
      </c>
      <c r="I311" s="50"/>
      <c r="J311">
        <v>0.95442973373717899</v>
      </c>
      <c r="K311">
        <f t="shared" si="46"/>
        <v>8.0195983510196591E-9</v>
      </c>
      <c r="L311">
        <f t="shared" si="47"/>
        <v>1.2112933092272118E-3</v>
      </c>
      <c r="M311" s="16">
        <f t="shared" si="48"/>
        <v>-1.5972237591811245E-12</v>
      </c>
      <c r="N311" s="16">
        <f t="shared" si="49"/>
        <v>5.2824926374607964E-2</v>
      </c>
      <c r="O311" s="16">
        <f t="shared" si="50"/>
        <v>0.26677364719672231</v>
      </c>
      <c r="P311" s="16">
        <f t="shared" si="51"/>
        <v>5.7303919887616357E-2</v>
      </c>
      <c r="Q311" s="16">
        <f t="shared" si="52"/>
        <v>0.76555231835433424</v>
      </c>
      <c r="R311" s="16">
        <f t="shared" si="53"/>
        <v>3.1942005544719168E-2</v>
      </c>
      <c r="S311" s="16">
        <f t="shared" si="54"/>
        <v>0.11489658881943296</v>
      </c>
      <c r="T311" s="16">
        <f t="shared" si="55"/>
        <v>0.76558683361756874</v>
      </c>
      <c r="U311" s="66">
        <f t="shared" si="56"/>
        <v>2.0548802397950019</v>
      </c>
      <c r="V311" s="66"/>
      <c r="W311" s="66"/>
    </row>
    <row r="312" spans="1:23" x14ac:dyDescent="0.25">
      <c r="A312">
        <v>1116</v>
      </c>
      <c r="B312" s="49">
        <v>6.0540171250781001E-4</v>
      </c>
      <c r="C312" s="49">
        <v>8.3956978419511803E-9</v>
      </c>
      <c r="D312" s="49">
        <v>1.19329324202931E-3</v>
      </c>
      <c r="E312" s="49">
        <v>2.0113230697686901E-5</v>
      </c>
      <c r="F312" s="49">
        <v>8.0954535760150695E-6</v>
      </c>
      <c r="G312" s="49">
        <v>1.32767307940697E-6</v>
      </c>
      <c r="H312" s="49">
        <v>5.9219676240055297E-4</v>
      </c>
      <c r="I312" s="50"/>
      <c r="J312">
        <v>0.95443203315115099</v>
      </c>
      <c r="K312">
        <f t="shared" si="46"/>
        <v>8.0131229610161952E-9</v>
      </c>
      <c r="L312">
        <f t="shared" si="47"/>
        <v>1.2108034265629051E-3</v>
      </c>
      <c r="M312" s="16">
        <f t="shared" si="48"/>
        <v>-1.5472850755030433E-12</v>
      </c>
      <c r="N312" s="16">
        <f t="shared" si="49"/>
        <v>5.2596540393765087E-2</v>
      </c>
      <c r="O312" s="16">
        <f t="shared" si="50"/>
        <v>0.26550648043155917</v>
      </c>
      <c r="P312" s="16">
        <f t="shared" si="51"/>
        <v>5.7057073031001347E-2</v>
      </c>
      <c r="Q312" s="16">
        <f t="shared" si="52"/>
        <v>0.76155214286319162</v>
      </c>
      <c r="R312" s="16">
        <f t="shared" si="53"/>
        <v>3.1829595925022998E-2</v>
      </c>
      <c r="S312" s="16">
        <f t="shared" si="54"/>
        <v>0.11453601013692641</v>
      </c>
      <c r="T312" s="16">
        <f t="shared" si="55"/>
        <v>0.76158645118283474</v>
      </c>
      <c r="U312" s="66">
        <f t="shared" si="56"/>
        <v>2.0446642939643014</v>
      </c>
      <c r="V312" s="66"/>
      <c r="W312" s="66"/>
    </row>
    <row r="313" spans="1:23" x14ac:dyDescent="0.25">
      <c r="A313">
        <v>353</v>
      </c>
      <c r="B313" s="49">
        <v>6.0533857089739302E-4</v>
      </c>
      <c r="C313" s="49">
        <v>8.39394411339924E-9</v>
      </c>
      <c r="D313" s="49">
        <v>1.1931650816570901E-3</v>
      </c>
      <c r="E313" s="49">
        <v>2.0106896566853999E-5</v>
      </c>
      <c r="F313" s="49">
        <v>8.0962534734215903E-6</v>
      </c>
      <c r="G313" s="49">
        <v>1.3279486693949701E-6</v>
      </c>
      <c r="H313" s="49">
        <v>5.9201026218542205E-4</v>
      </c>
      <c r="I313" s="50"/>
      <c r="J313">
        <v>0.95443262592452405</v>
      </c>
      <c r="K313">
        <f t="shared" si="46"/>
        <v>8.0114541220153381E-9</v>
      </c>
      <c r="L313">
        <f t="shared" si="47"/>
        <v>1.2106771433292149E-3</v>
      </c>
      <c r="M313" s="16">
        <f t="shared" si="48"/>
        <v>-1.5344288522047814E-12</v>
      </c>
      <c r="N313" s="16">
        <f t="shared" si="49"/>
        <v>5.2537746670684671E-2</v>
      </c>
      <c r="O313" s="16">
        <f t="shared" si="50"/>
        <v>0.26518039554650258</v>
      </c>
      <c r="P313" s="16">
        <f t="shared" si="51"/>
        <v>5.6993526074101256E-2</v>
      </c>
      <c r="Q313" s="16">
        <f t="shared" si="52"/>
        <v>0.76052318073871372</v>
      </c>
      <c r="R313" s="16">
        <f t="shared" si="53"/>
        <v>3.1800636110562629E-2</v>
      </c>
      <c r="S313" s="16">
        <f t="shared" si="54"/>
        <v>0.11444307929325981</v>
      </c>
      <c r="T313" s="16">
        <f t="shared" si="55"/>
        <v>0.76055743585777291</v>
      </c>
      <c r="U313" s="66">
        <f t="shared" si="56"/>
        <v>2.0420360002915974</v>
      </c>
      <c r="V313" s="66"/>
      <c r="W313" s="66"/>
    </row>
    <row r="314" spans="1:23" x14ac:dyDescent="0.25">
      <c r="A314">
        <v>995</v>
      </c>
      <c r="B314" s="49">
        <v>3.6093141191801401E-4</v>
      </c>
      <c r="C314" s="49">
        <v>2.9331153111411501E-9</v>
      </c>
      <c r="D314" s="49">
        <v>6.9151557669958898E-4</v>
      </c>
      <c r="E314" s="49">
        <v>4.0937610299464201E-6</v>
      </c>
      <c r="F314" s="49">
        <v>1.3285139055217E-5</v>
      </c>
      <c r="G314" s="49">
        <v>3.7799025689297199E-6</v>
      </c>
      <c r="H314" s="49">
        <v>1.20530475703013E-4</v>
      </c>
      <c r="I314" s="50"/>
      <c r="J314">
        <v>0.95679814952164099</v>
      </c>
      <c r="K314">
        <f t="shared" si="46"/>
        <v>2.8063993020334448E-9</v>
      </c>
      <c r="L314">
        <f t="shared" si="47"/>
        <v>7.2186282426364148E-4</v>
      </c>
      <c r="M314" s="16">
        <f t="shared" si="48"/>
        <v>-4.2761350126576812E-13</v>
      </c>
      <c r="N314" s="16">
        <f t="shared" si="49"/>
        <v>7.13351088258347E-2</v>
      </c>
      <c r="O314" s="16">
        <f t="shared" si="50"/>
        <v>0.22148805808830785</v>
      </c>
      <c r="P314" s="16">
        <f t="shared" si="51"/>
        <v>7.9566191853463517E-2</v>
      </c>
      <c r="Q314" s="16">
        <f t="shared" si="52"/>
        <v>0.38296893848213365</v>
      </c>
      <c r="R314" s="16">
        <f t="shared" si="53"/>
        <v>0.12130059864599137</v>
      </c>
      <c r="S314" s="16">
        <f t="shared" si="54"/>
        <v>0.7805609399756579</v>
      </c>
      <c r="T314" s="16">
        <f t="shared" si="55"/>
        <v>0.38297464341850185</v>
      </c>
      <c r="U314" s="66">
        <f t="shared" si="56"/>
        <v>2.0401944792898909</v>
      </c>
      <c r="V314" s="66"/>
      <c r="W314" s="66"/>
    </row>
    <row r="315" spans="1:23" x14ac:dyDescent="0.25">
      <c r="A315">
        <v>1147</v>
      </c>
      <c r="B315" s="49">
        <v>3.6111267433427301E-4</v>
      </c>
      <c r="C315" s="49">
        <v>2.93617342570376E-9</v>
      </c>
      <c r="D315" s="49">
        <v>6.9189492345100596E-4</v>
      </c>
      <c r="E315" s="49">
        <v>4.1002607667253699E-6</v>
      </c>
      <c r="F315" s="49">
        <v>1.32786903658531E-5</v>
      </c>
      <c r="G315" s="49">
        <v>3.7759810873416902E-6</v>
      </c>
      <c r="H315" s="49">
        <v>1.20721846063024E-4</v>
      </c>
      <c r="I315" s="50"/>
      <c r="J315">
        <v>0.95679635012027697</v>
      </c>
      <c r="K315">
        <f t="shared" si="46"/>
        <v>2.8093200170335079E-9</v>
      </c>
      <c r="L315">
        <f t="shared" si="47"/>
        <v>7.2222534909662818E-4</v>
      </c>
      <c r="M315" s="16">
        <f t="shared" si="48"/>
        <v>-4.2808211589108946E-13</v>
      </c>
      <c r="N315" s="16">
        <f t="shared" si="49"/>
        <v>7.1138628889467898E-2</v>
      </c>
      <c r="O315" s="16">
        <f t="shared" si="50"/>
        <v>0.2209688537524469</v>
      </c>
      <c r="P315" s="16">
        <f t="shared" si="51"/>
        <v>7.9344165464896782E-2</v>
      </c>
      <c r="Q315" s="16">
        <f t="shared" si="52"/>
        <v>0.38222029602272273</v>
      </c>
      <c r="R315" s="16">
        <f t="shared" si="53"/>
        <v>0.12084514998073158</v>
      </c>
      <c r="S315" s="16">
        <f t="shared" si="54"/>
        <v>0.77711199241124762</v>
      </c>
      <c r="T315" s="16">
        <f t="shared" si="55"/>
        <v>0.38222599663896661</v>
      </c>
      <c r="U315" s="66">
        <f t="shared" si="56"/>
        <v>2.0338550831604802</v>
      </c>
      <c r="V315" s="66"/>
      <c r="W315" s="66"/>
    </row>
    <row r="316" spans="1:23" x14ac:dyDescent="0.25">
      <c r="A316">
        <v>652</v>
      </c>
      <c r="B316" s="49">
        <v>3.6147115802061898E-4</v>
      </c>
      <c r="C316" s="49">
        <v>2.94222584331378E-9</v>
      </c>
      <c r="D316" s="49">
        <v>6.9264510313621905E-4</v>
      </c>
      <c r="E316" s="49">
        <v>4.1131347371311603E-6</v>
      </c>
      <c r="F316" s="49">
        <v>1.3265955799679399E-5</v>
      </c>
      <c r="G316" s="49">
        <v>3.7682439605108799E-6</v>
      </c>
      <c r="H316" s="49">
        <v>1.2110089163347401E-4</v>
      </c>
      <c r="I316" s="50"/>
      <c r="J316">
        <v>0.95679279156320596</v>
      </c>
      <c r="K316">
        <f t="shared" si="46"/>
        <v>2.8151004780335994E-9</v>
      </c>
      <c r="L316">
        <f t="shared" si="47"/>
        <v>7.2294231647024548E-4</v>
      </c>
      <c r="M316" s="16">
        <f t="shared" si="48"/>
        <v>-4.2900749726838242E-13</v>
      </c>
      <c r="N316" s="16">
        <f t="shared" si="49"/>
        <v>7.0750847268045425E-2</v>
      </c>
      <c r="O316" s="16">
        <f t="shared" si="50"/>
        <v>0.21994307509369282</v>
      </c>
      <c r="P316" s="16">
        <f t="shared" si="51"/>
        <v>7.8906009012740086E-2</v>
      </c>
      <c r="Q316" s="16">
        <f t="shared" si="52"/>
        <v>0.38073962875085504</v>
      </c>
      <c r="R316" s="16">
        <f t="shared" si="53"/>
        <v>0.11994826768549219</v>
      </c>
      <c r="S316" s="16">
        <f t="shared" si="54"/>
        <v>0.77032957765889831</v>
      </c>
      <c r="T316" s="16">
        <f t="shared" si="55"/>
        <v>0.38074532075266437</v>
      </c>
      <c r="U316" s="66">
        <f t="shared" si="56"/>
        <v>2.0213627262223883</v>
      </c>
      <c r="V316" s="66"/>
      <c r="W316" s="66"/>
    </row>
    <row r="317" spans="1:23" x14ac:dyDescent="0.25">
      <c r="A317">
        <v>165</v>
      </c>
      <c r="B317" s="49">
        <v>6.0479946987048599E-4</v>
      </c>
      <c r="C317" s="49">
        <v>8.37897798513343E-9</v>
      </c>
      <c r="D317" s="49">
        <v>1.19207083542448E-3</v>
      </c>
      <c r="E317" s="49">
        <v>2.0052868855190201E-5</v>
      </c>
      <c r="F317" s="49">
        <v>8.1030897552835296E-6</v>
      </c>
      <c r="G317" s="49">
        <v>1.3303052089792E-6</v>
      </c>
      <c r="H317" s="49">
        <v>5.9041948679249099E-4</v>
      </c>
      <c r="I317" s="50"/>
      <c r="J317">
        <v>0.95443768741211199</v>
      </c>
      <c r="K317">
        <f t="shared" si="46"/>
        <v>7.9972123710077483E-9</v>
      </c>
      <c r="L317">
        <f t="shared" si="47"/>
        <v>1.2095989411660412E-3</v>
      </c>
      <c r="M317" s="16">
        <f t="shared" si="48"/>
        <v>-1.4250690507422366E-12</v>
      </c>
      <c r="N317" s="16">
        <f t="shared" si="49"/>
        <v>5.2037106510427374E-2</v>
      </c>
      <c r="O317" s="16">
        <f t="shared" si="50"/>
        <v>0.26240577367711576</v>
      </c>
      <c r="P317" s="16">
        <f t="shared" si="51"/>
        <v>5.64523974570071E-2</v>
      </c>
      <c r="Q317" s="16">
        <f t="shared" si="52"/>
        <v>0.75177479841776607</v>
      </c>
      <c r="R317" s="16">
        <f t="shared" si="53"/>
        <v>3.1553670234435643E-2</v>
      </c>
      <c r="S317" s="16">
        <f t="shared" si="54"/>
        <v>0.11364997800182113</v>
      </c>
      <c r="T317" s="16">
        <f t="shared" si="55"/>
        <v>0.75180860173832642</v>
      </c>
      <c r="U317" s="66">
        <f t="shared" si="56"/>
        <v>2.0196823260368997</v>
      </c>
      <c r="V317" s="66"/>
      <c r="W317" s="66"/>
    </row>
    <row r="318" spans="1:23" x14ac:dyDescent="0.25">
      <c r="A318">
        <v>727</v>
      </c>
      <c r="B318" s="49">
        <v>3.6160991960448901E-4</v>
      </c>
      <c r="C318" s="49">
        <v>2.9445701657867101E-9</v>
      </c>
      <c r="D318" s="49">
        <v>6.9293546199884E-4</v>
      </c>
      <c r="E318" s="49">
        <v>4.1181249073963998E-6</v>
      </c>
      <c r="F318" s="49">
        <v>1.32610332916174E-5</v>
      </c>
      <c r="G318" s="49">
        <v>3.7652556264349802E-6</v>
      </c>
      <c r="H318" s="49">
        <v>1.21247816159046E-4</v>
      </c>
      <c r="I318" s="50"/>
      <c r="J318">
        <v>0.95679141416585201</v>
      </c>
      <c r="K318">
        <f t="shared" si="46"/>
        <v>2.8173394530336435E-9</v>
      </c>
      <c r="L318">
        <f t="shared" si="47"/>
        <v>7.2321983963834398E-4</v>
      </c>
      <c r="M318" s="16">
        <f t="shared" si="48"/>
        <v>-4.2936594509451797E-13</v>
      </c>
      <c r="N318" s="16">
        <f t="shared" si="49"/>
        <v>7.0601029571585788E-2</v>
      </c>
      <c r="O318" s="16">
        <f t="shared" si="50"/>
        <v>0.21954639474525231</v>
      </c>
      <c r="P318" s="16">
        <f t="shared" si="51"/>
        <v>7.8736745145061279E-2</v>
      </c>
      <c r="Q318" s="16">
        <f t="shared" si="52"/>
        <v>0.38016646967034778</v>
      </c>
      <c r="R318" s="16">
        <f t="shared" si="53"/>
        <v>0.11960247577534172</v>
      </c>
      <c r="S318" s="16">
        <f t="shared" si="54"/>
        <v>0.767717943090096</v>
      </c>
      <c r="T318" s="16">
        <f t="shared" si="55"/>
        <v>0.38017215831255541</v>
      </c>
      <c r="U318" s="66">
        <f t="shared" si="56"/>
        <v>2.0165432163102404</v>
      </c>
      <c r="V318" s="66"/>
      <c r="W318" s="66"/>
    </row>
    <row r="319" spans="1:23" x14ac:dyDescent="0.25">
      <c r="A319">
        <v>857</v>
      </c>
      <c r="B319" s="49">
        <v>3.6167980760383901E-4</v>
      </c>
      <c r="C319" s="49">
        <v>2.9457512252323898E-9</v>
      </c>
      <c r="D319" s="49">
        <v>6.9308169852207299E-4</v>
      </c>
      <c r="E319" s="49">
        <v>4.1206396968392699E-6</v>
      </c>
      <c r="F319" s="49">
        <v>1.3258555474789E-5</v>
      </c>
      <c r="G319" s="49">
        <v>3.76375191679644E-6</v>
      </c>
      <c r="H319" s="49">
        <v>1.21321858572636E-4</v>
      </c>
      <c r="I319" s="50"/>
      <c r="J319">
        <v>0.95679072044222202</v>
      </c>
      <c r="K319">
        <f t="shared" si="46"/>
        <v>2.8184674370336566E-9</v>
      </c>
      <c r="L319">
        <f t="shared" si="47"/>
        <v>7.2335961563722222E-4</v>
      </c>
      <c r="M319" s="16">
        <f t="shared" si="48"/>
        <v>-4.29544221389476E-13</v>
      </c>
      <c r="N319" s="16">
        <f t="shared" si="49"/>
        <v>7.0525633231106152E-2</v>
      </c>
      <c r="O319" s="16">
        <f t="shared" si="50"/>
        <v>0.2193466845413975</v>
      </c>
      <c r="P319" s="16">
        <f t="shared" si="51"/>
        <v>7.8651565798517273E-2</v>
      </c>
      <c r="Q319" s="16">
        <f t="shared" si="52"/>
        <v>0.37987779054945231</v>
      </c>
      <c r="R319" s="16">
        <f t="shared" si="53"/>
        <v>0.11942860519592903</v>
      </c>
      <c r="S319" s="16">
        <f t="shared" si="54"/>
        <v>0.76640546327587955</v>
      </c>
      <c r="T319" s="16">
        <f t="shared" si="55"/>
        <v>0.37988347749427082</v>
      </c>
      <c r="U319" s="66">
        <f t="shared" si="56"/>
        <v>2.0141192200865525</v>
      </c>
      <c r="V319" s="66"/>
      <c r="W319" s="66"/>
    </row>
    <row r="320" spans="1:23" x14ac:dyDescent="0.25">
      <c r="A320">
        <v>337</v>
      </c>
      <c r="B320" s="49">
        <v>6.04636021636803E-4</v>
      </c>
      <c r="C320" s="49">
        <v>8.3744429835491296E-9</v>
      </c>
      <c r="D320" s="49">
        <v>1.1917390685126201E-3</v>
      </c>
      <c r="E320" s="49">
        <v>2.0036507074247899E-5</v>
      </c>
      <c r="F320" s="49">
        <v>8.1051648269909904E-6</v>
      </c>
      <c r="G320" s="49">
        <v>1.3310209420264901E-6</v>
      </c>
      <c r="H320" s="49">
        <v>5.8993773554763605E-4</v>
      </c>
      <c r="I320" s="50"/>
      <c r="J320">
        <v>0.95443922213176902</v>
      </c>
      <c r="K320">
        <f t="shared" si="46"/>
        <v>7.9928968470054823E-9</v>
      </c>
      <c r="L320">
        <f t="shared" si="47"/>
        <v>1.2092720446656453E-3</v>
      </c>
      <c r="M320" s="16">
        <f t="shared" si="48"/>
        <v>-1.3920390867261411E-12</v>
      </c>
      <c r="N320" s="16">
        <f t="shared" si="49"/>
        <v>5.1885792590717961E-2</v>
      </c>
      <c r="O320" s="16">
        <f t="shared" si="50"/>
        <v>0.26156789492296351</v>
      </c>
      <c r="P320" s="16">
        <f t="shared" si="51"/>
        <v>5.6288841417008184E-2</v>
      </c>
      <c r="Q320" s="16">
        <f t="shared" si="52"/>
        <v>0.74913541748841517</v>
      </c>
      <c r="R320" s="16">
        <f t="shared" si="53"/>
        <v>3.1478897153563147E-2</v>
      </c>
      <c r="S320" s="16">
        <f t="shared" si="54"/>
        <v>0.11340964162853882</v>
      </c>
      <c r="T320" s="16">
        <f t="shared" si="55"/>
        <v>0.74916908468519039</v>
      </c>
      <c r="U320" s="66">
        <f t="shared" si="56"/>
        <v>2.0129355698863973</v>
      </c>
      <c r="V320" s="66"/>
      <c r="W320" s="66"/>
    </row>
    <row r="321" spans="1:23" x14ac:dyDescent="0.25">
      <c r="A321">
        <v>251</v>
      </c>
      <c r="B321" s="49">
        <v>3.6184527056186698E-4</v>
      </c>
      <c r="C321" s="49">
        <v>2.9485483151554398E-9</v>
      </c>
      <c r="D321" s="49">
        <v>6.9342790870738499E-4</v>
      </c>
      <c r="E321" s="49">
        <v>4.1265974840849703E-6</v>
      </c>
      <c r="F321" s="49">
        <v>1.32526929481963E-5</v>
      </c>
      <c r="G321" s="49">
        <v>3.7601954982399E-6</v>
      </c>
      <c r="H321" s="49">
        <v>1.21497272444809E-4</v>
      </c>
      <c r="I321" s="50"/>
      <c r="J321">
        <v>0.956789078046693</v>
      </c>
      <c r="K321">
        <f t="shared" si="46"/>
        <v>2.8211388240337034E-9</v>
      </c>
      <c r="L321">
        <f t="shared" si="47"/>
        <v>7.2369054155370231E-4</v>
      </c>
      <c r="M321" s="16">
        <f t="shared" si="48"/>
        <v>-4.2996840617209853E-13</v>
      </c>
      <c r="N321" s="16">
        <f t="shared" si="49"/>
        <v>7.0347289602769383E-2</v>
      </c>
      <c r="O321" s="16">
        <f t="shared" si="50"/>
        <v>0.21887407554767688</v>
      </c>
      <c r="P321" s="16">
        <f t="shared" si="51"/>
        <v>7.8450090242900575E-2</v>
      </c>
      <c r="Q321" s="16">
        <f t="shared" si="52"/>
        <v>0.37919431847441748</v>
      </c>
      <c r="R321" s="16">
        <f t="shared" si="53"/>
        <v>0.11901773017915303</v>
      </c>
      <c r="S321" s="16">
        <f t="shared" si="54"/>
        <v>0.76330579001830301</v>
      </c>
      <c r="T321" s="16">
        <f t="shared" si="55"/>
        <v>0.37920000138641019</v>
      </c>
      <c r="U321" s="66">
        <f t="shared" si="56"/>
        <v>2.0083892954516305</v>
      </c>
      <c r="V321" s="66"/>
      <c r="W321" s="66"/>
    </row>
    <row r="322" spans="1:23" x14ac:dyDescent="0.25">
      <c r="A322">
        <v>260</v>
      </c>
      <c r="B322" s="49">
        <v>6.0452071726517205E-4</v>
      </c>
      <c r="C322" s="49">
        <v>8.3712444796187506E-9</v>
      </c>
      <c r="D322" s="49">
        <v>1.19150502222008E-3</v>
      </c>
      <c r="E322" s="49">
        <v>2.00249699063549E-5</v>
      </c>
      <c r="F322" s="49">
        <v>8.1066293573073104E-6</v>
      </c>
      <c r="G322" s="49">
        <v>1.3315262089028E-6</v>
      </c>
      <c r="H322" s="49">
        <v>5.8959803873124595E-4</v>
      </c>
      <c r="I322" s="50"/>
      <c r="J322">
        <v>0.95444030483837605</v>
      </c>
      <c r="K322">
        <f t="shared" ref="K322:K385" si="57">C322*J322</f>
        <v>7.9898531330038929E-9</v>
      </c>
      <c r="L322">
        <f t="shared" si="47"/>
        <v>1.2090414358991179E-3</v>
      </c>
      <c r="M322" s="16">
        <f t="shared" si="48"/>
        <v>-1.3687737831122554E-12</v>
      </c>
      <c r="N322" s="16">
        <f t="shared" si="49"/>
        <v>5.1779180889231127E-2</v>
      </c>
      <c r="O322" s="16">
        <f t="shared" si="50"/>
        <v>0.26097775081064795</v>
      </c>
      <c r="P322" s="16">
        <f t="shared" si="51"/>
        <v>5.6173602890213677E-2</v>
      </c>
      <c r="Q322" s="16">
        <f t="shared" si="52"/>
        <v>0.7472771034519462</v>
      </c>
      <c r="R322" s="16">
        <f t="shared" si="53"/>
        <v>3.1426177698325432E-2</v>
      </c>
      <c r="S322" s="16">
        <f t="shared" si="54"/>
        <v>0.11324013098111514</v>
      </c>
      <c r="T322" s="16">
        <f t="shared" si="55"/>
        <v>0.74731067485900016</v>
      </c>
      <c r="U322" s="66">
        <f t="shared" si="56"/>
        <v>2.0081846215804795</v>
      </c>
      <c r="V322" s="66"/>
      <c r="W322" s="66"/>
    </row>
    <row r="323" spans="1:23" x14ac:dyDescent="0.25">
      <c r="A323">
        <v>643</v>
      </c>
      <c r="B323" s="49">
        <v>6.0436092622844395E-4</v>
      </c>
      <c r="C323" s="49">
        <v>8.3668128988184201E-9</v>
      </c>
      <c r="D323" s="49">
        <v>1.1911806739976799E-3</v>
      </c>
      <c r="E323" s="49">
        <v>2.0008988628942399E-5</v>
      </c>
      <c r="F323" s="49">
        <v>8.1086598533875903E-6</v>
      </c>
      <c r="G323" s="49">
        <v>1.33222690190836E-6</v>
      </c>
      <c r="H323" s="49">
        <v>5.8912749093175797E-4</v>
      </c>
      <c r="I323" s="50"/>
      <c r="J323">
        <v>0.95444180532941003</v>
      </c>
      <c r="K323">
        <f t="shared" si="57"/>
        <v>7.9856360080016466E-9</v>
      </c>
      <c r="L323">
        <f t="shared" ref="L323:L386" si="58">SUM($Y$9*B323,$Z$9*C323,$AA$9*D323,$AB$9*E323,$AC$9*F323,$AD$9*G323)</f>
        <v>1.2087218537934648E-3</v>
      </c>
      <c r="M323" s="16">
        <f t="shared" ref="M323:M386" si="59">$Y$8*B323+$Z$8*C323+$AA$8*D323+$AC$8*F323+$AD$8*G323</f>
        <v>-1.3365768270836317E-12</v>
      </c>
      <c r="N323" s="16">
        <f t="shared" ref="N323:N386" si="60">(B323-$B$2)^2/$B$2/$B$2</f>
        <v>5.1631617579400331E-2</v>
      </c>
      <c r="O323" s="16">
        <f t="shared" ref="O323:O386" si="61">(C323-$C$2)^2/$C$2/$C$2</f>
        <v>0.26016119768114515</v>
      </c>
      <c r="P323" s="16">
        <f t="shared" ref="P323:P386" si="62">(D323-$D$2)^2/$D$2/$D$2</f>
        <v>5.6014097169346397E-2</v>
      </c>
      <c r="Q323" s="16">
        <f t="shared" ref="Q323:Q386" si="63">(E323-$E$2)^2/$E$2/$E$2</f>
        <v>0.74470678042613292</v>
      </c>
      <c r="R323" s="16">
        <f t="shared" ref="R323:R386" si="64">(F323-$F$2)^2/$F$2/$F$2</f>
        <v>3.1353157974834192E-2</v>
      </c>
      <c r="S323" s="16">
        <f t="shared" ref="S323:S386" si="65">(G323-$G$2)^2/$G$2/$G$2</f>
        <v>0.11300526714942308</v>
      </c>
      <c r="T323" s="16">
        <f t="shared" ref="T323:T386" si="66">(H323-$H$2)^2/$H$2/$H$2</f>
        <v>0.74474021941176027</v>
      </c>
      <c r="U323" s="66">
        <f t="shared" ref="U323:U386" si="67">SUM(N323:T323)</f>
        <v>2.0016123373920425</v>
      </c>
      <c r="V323" s="66"/>
      <c r="W323" s="66"/>
    </row>
    <row r="324" spans="1:23" x14ac:dyDescent="0.25">
      <c r="A324">
        <v>903</v>
      </c>
      <c r="B324" s="49">
        <v>3.6237758875430702E-4</v>
      </c>
      <c r="C324" s="49">
        <v>2.9575553404843099E-9</v>
      </c>
      <c r="D324" s="49">
        <v>6.9454160916377098E-4</v>
      </c>
      <c r="E324" s="49">
        <v>4.1458018741588204E-6</v>
      </c>
      <c r="F324" s="49">
        <v>1.3233868669886801E-5</v>
      </c>
      <c r="G324" s="49">
        <v>3.7487889917475599E-6</v>
      </c>
      <c r="H324" s="49">
        <v>1.2206270327254201E-4</v>
      </c>
      <c r="I324" s="50"/>
      <c r="J324">
        <v>0.95678379447347295</v>
      </c>
      <c r="K324">
        <f t="shared" si="57"/>
        <v>2.8297410210338622E-9</v>
      </c>
      <c r="L324">
        <f t="shared" si="58"/>
        <v>7.2475517793995161E-4</v>
      </c>
      <c r="M324" s="16">
        <f t="shared" si="59"/>
        <v>-4.3133761502606085E-13</v>
      </c>
      <c r="N324" s="16">
        <f t="shared" si="60"/>
        <v>6.9775064041977225E-2</v>
      </c>
      <c r="O324" s="16">
        <f t="shared" si="61"/>
        <v>0.21735567095987265</v>
      </c>
      <c r="P324" s="16">
        <f t="shared" si="62"/>
        <v>7.7803729428555027E-2</v>
      </c>
      <c r="Q324" s="16">
        <f t="shared" si="63"/>
        <v>0.37699539682873745</v>
      </c>
      <c r="R324" s="16">
        <f t="shared" si="64"/>
        <v>0.11770321758692212</v>
      </c>
      <c r="S324" s="16">
        <f t="shared" si="65"/>
        <v>0.75340658098676316</v>
      </c>
      <c r="T324" s="16">
        <f t="shared" si="66"/>
        <v>0.37700106663135957</v>
      </c>
      <c r="U324" s="66">
        <f t="shared" si="67"/>
        <v>1.9900407264641871</v>
      </c>
      <c r="V324" s="66"/>
      <c r="W324" s="66"/>
    </row>
    <row r="325" spans="1:23" x14ac:dyDescent="0.25">
      <c r="A325">
        <v>753</v>
      </c>
      <c r="B325" s="49">
        <v>3.6251375954421801E-4</v>
      </c>
      <c r="C325" s="49">
        <v>2.9598614563567699E-9</v>
      </c>
      <c r="D325" s="49">
        <v>6.9482647537658299E-4</v>
      </c>
      <c r="E325" s="49">
        <v>4.1507236490686796E-6</v>
      </c>
      <c r="F325" s="49">
        <v>1.32290621644153E-5</v>
      </c>
      <c r="G325" s="49">
        <v>3.7458796761648402E-6</v>
      </c>
      <c r="H325" s="49">
        <v>1.2220761406469399E-4</v>
      </c>
      <c r="I325" s="50"/>
      <c r="J325">
        <v>0.95678244295923198</v>
      </c>
      <c r="K325">
        <f t="shared" si="57"/>
        <v>2.8319434750339007E-9</v>
      </c>
      <c r="L325">
        <f t="shared" si="58"/>
        <v>7.2502751952012196E-4</v>
      </c>
      <c r="M325" s="16">
        <f t="shared" si="59"/>
        <v>-4.3168600179484891E-13</v>
      </c>
      <c r="N325" s="16">
        <f t="shared" si="60"/>
        <v>6.9629060010970967E-2</v>
      </c>
      <c r="O325" s="16">
        <f t="shared" si="61"/>
        <v>0.21696775571117485</v>
      </c>
      <c r="P325" s="16">
        <f t="shared" si="62"/>
        <v>7.7638830406514023E-2</v>
      </c>
      <c r="Q325" s="16">
        <f t="shared" si="63"/>
        <v>0.37643287809999426</v>
      </c>
      <c r="R325" s="16">
        <f t="shared" si="64"/>
        <v>0.11736874579828238</v>
      </c>
      <c r="S325" s="16">
        <f t="shared" si="65"/>
        <v>0.75089205427718997</v>
      </c>
      <c r="T325" s="16">
        <f t="shared" si="66"/>
        <v>0.37643854451603515</v>
      </c>
      <c r="U325" s="66">
        <f t="shared" si="67"/>
        <v>1.9853678688201617</v>
      </c>
      <c r="V325" s="66"/>
      <c r="W325" s="66"/>
    </row>
    <row r="326" spans="1:23" x14ac:dyDescent="0.25">
      <c r="A326">
        <v>341</v>
      </c>
      <c r="B326" s="49">
        <v>6.0364514245215303E-4</v>
      </c>
      <c r="C326" s="49">
        <v>8.3469754396522798E-9</v>
      </c>
      <c r="D326" s="49">
        <v>1.18972772325892E-3</v>
      </c>
      <c r="E326" s="49">
        <v>1.9937502457245101E-5</v>
      </c>
      <c r="F326" s="49">
        <v>8.1177686186283103E-6</v>
      </c>
      <c r="G326" s="49">
        <v>1.3353725766147799E-6</v>
      </c>
      <c r="H326" s="49">
        <v>5.8702267427314196E-4</v>
      </c>
      <c r="I326" s="50"/>
      <c r="J326">
        <v>0.95444852756433496</v>
      </c>
      <c r="K326">
        <f t="shared" si="57"/>
        <v>7.9667584179917857E-9</v>
      </c>
      <c r="L326">
        <f t="shared" si="58"/>
        <v>1.2072902860973519E-3</v>
      </c>
      <c r="M326" s="16">
        <f t="shared" si="59"/>
        <v>-1.1930457304483455E-12</v>
      </c>
      <c r="N326" s="16">
        <f t="shared" si="60"/>
        <v>5.0973192123881635E-2</v>
      </c>
      <c r="O326" s="16">
        <f t="shared" si="61"/>
        <v>0.25652167418766836</v>
      </c>
      <c r="P326" s="16">
        <f t="shared" si="62"/>
        <v>5.5302358462239118E-2</v>
      </c>
      <c r="Q326" s="16">
        <f t="shared" si="63"/>
        <v>0.73326362055516403</v>
      </c>
      <c r="R326" s="16">
        <f t="shared" si="64"/>
        <v>3.1026638010053446E-2</v>
      </c>
      <c r="S326" s="16">
        <f t="shared" si="65"/>
        <v>0.11195387920463853</v>
      </c>
      <c r="T326" s="16">
        <f t="shared" si="66"/>
        <v>0.73329647098552098</v>
      </c>
      <c r="U326" s="66">
        <f t="shared" si="67"/>
        <v>1.9723378335291661</v>
      </c>
      <c r="V326" s="66"/>
      <c r="W326" s="66"/>
    </row>
    <row r="327" spans="1:23" x14ac:dyDescent="0.25">
      <c r="A327">
        <v>1306</v>
      </c>
      <c r="B327" s="49">
        <v>6.0347774658262498E-4</v>
      </c>
      <c r="C327" s="49">
        <v>8.3423394333026192E-9</v>
      </c>
      <c r="D327" s="49">
        <v>1.1893879229153801E-3</v>
      </c>
      <c r="E327" s="49">
        <v>1.9920808468970301E-5</v>
      </c>
      <c r="F327" s="49">
        <v>8.1199019383190697E-6</v>
      </c>
      <c r="G327" s="49">
        <v>1.33610987237163E-6</v>
      </c>
      <c r="H327" s="49">
        <v>5.8653114168968196E-4</v>
      </c>
      <c r="I327" s="50"/>
      <c r="J327">
        <v>0.95445009983695706</v>
      </c>
      <c r="K327">
        <f t="shared" si="57"/>
        <v>7.9623467049894692E-9</v>
      </c>
      <c r="L327">
        <f t="shared" si="58"/>
        <v>1.2069554943249564E-3</v>
      </c>
      <c r="M327" s="16">
        <f t="shared" si="59"/>
        <v>-1.1597064558344176E-12</v>
      </c>
      <c r="N327" s="16">
        <f t="shared" si="60"/>
        <v>5.0819819892830048E-2</v>
      </c>
      <c r="O327" s="16">
        <f t="shared" si="61"/>
        <v>0.25567481478305709</v>
      </c>
      <c r="P327" s="16">
        <f t="shared" si="62"/>
        <v>5.5136561337096636E-2</v>
      </c>
      <c r="Q327" s="16">
        <f t="shared" si="63"/>
        <v>0.73060408897223306</v>
      </c>
      <c r="R327" s="16">
        <f t="shared" si="64"/>
        <v>3.0950412374215284E-2</v>
      </c>
      <c r="S327" s="16">
        <f t="shared" si="65"/>
        <v>0.11170816155554295</v>
      </c>
      <c r="T327" s="16">
        <f t="shared" si="66"/>
        <v>0.7306368028475565</v>
      </c>
      <c r="U327" s="66">
        <f t="shared" si="67"/>
        <v>1.9655306617625314</v>
      </c>
      <c r="V327" s="66"/>
      <c r="W327" s="66"/>
    </row>
    <row r="328" spans="1:23" x14ac:dyDescent="0.25">
      <c r="A328">
        <v>110</v>
      </c>
      <c r="B328" s="49">
        <v>3.6355784306012299E-4</v>
      </c>
      <c r="C328" s="49">
        <v>2.9775713100823102E-9</v>
      </c>
      <c r="D328" s="49">
        <v>6.9701032027931302E-4</v>
      </c>
      <c r="E328" s="49">
        <v>4.1885852601870701E-6</v>
      </c>
      <c r="F328" s="49">
        <v>1.3192328129258801E-5</v>
      </c>
      <c r="G328" s="49">
        <v>3.7236875880784199E-6</v>
      </c>
      <c r="H328" s="49">
        <v>1.23322365667178E-4</v>
      </c>
      <c r="I328" s="50"/>
      <c r="J328">
        <v>0.95677208112119105</v>
      </c>
      <c r="K328">
        <f t="shared" si="57"/>
        <v>2.8488570990342033E-9</v>
      </c>
      <c r="L328">
        <f t="shared" si="58"/>
        <v>7.2711568655459905E-4</v>
      </c>
      <c r="M328" s="16">
        <f t="shared" si="59"/>
        <v>-4.3435299810817753E-13</v>
      </c>
      <c r="N328" s="16">
        <f t="shared" si="60"/>
        <v>6.8514661763019541E-2</v>
      </c>
      <c r="O328" s="16">
        <f t="shared" si="61"/>
        <v>0.21400030110820392</v>
      </c>
      <c r="P328" s="16">
        <f t="shared" si="62"/>
        <v>7.6380490415181829E-2</v>
      </c>
      <c r="Q328" s="16">
        <f t="shared" si="63"/>
        <v>0.37211964688585586</v>
      </c>
      <c r="R328" s="16">
        <f t="shared" si="64"/>
        <v>0.11482824011060423</v>
      </c>
      <c r="S328" s="16">
        <f t="shared" si="65"/>
        <v>0.73184970556944029</v>
      </c>
      <c r="T328" s="16">
        <f t="shared" si="66"/>
        <v>0.37212528688759977</v>
      </c>
      <c r="U328" s="66">
        <f t="shared" si="67"/>
        <v>1.9498183327399052</v>
      </c>
      <c r="V328" s="66"/>
      <c r="W328" s="66"/>
    </row>
    <row r="329" spans="1:23" x14ac:dyDescent="0.25">
      <c r="A329">
        <v>718</v>
      </c>
      <c r="B329" s="49">
        <v>6.0300933464124001E-4</v>
      </c>
      <c r="C329" s="49">
        <v>8.3293733863030202E-9</v>
      </c>
      <c r="D329" s="49">
        <v>1.18843706795399E-3</v>
      </c>
      <c r="E329" s="49">
        <v>1.9874143254663601E-5</v>
      </c>
      <c r="F329" s="49">
        <v>8.1258777335327905E-6</v>
      </c>
      <c r="G329" s="49">
        <v>1.3381763013602999E-6</v>
      </c>
      <c r="H329" s="49">
        <v>5.8515714573101395E-4</v>
      </c>
      <c r="I329" s="50"/>
      <c r="J329">
        <v>0.95445449978941399</v>
      </c>
      <c r="K329">
        <f t="shared" si="57"/>
        <v>7.9500079089831063E-9</v>
      </c>
      <c r="L329">
        <f t="shared" si="58"/>
        <v>1.2060186703490294E-3</v>
      </c>
      <c r="M329" s="16">
        <f t="shared" si="59"/>
        <v>-1.0665494904451764E-12</v>
      </c>
      <c r="N329" s="16">
        <f t="shared" si="60"/>
        <v>5.0391877333536471E-2</v>
      </c>
      <c r="O329" s="16">
        <f t="shared" si="61"/>
        <v>0.25331374091395858</v>
      </c>
      <c r="P329" s="16">
        <f t="shared" si="62"/>
        <v>5.4673938064854578E-2</v>
      </c>
      <c r="Q329" s="16">
        <f t="shared" si="63"/>
        <v>0.72319545003462016</v>
      </c>
      <c r="R329" s="16">
        <f t="shared" si="64"/>
        <v>3.0737390376273429E-2</v>
      </c>
      <c r="S329" s="16">
        <f t="shared" si="65"/>
        <v>0.11102092385409031</v>
      </c>
      <c r="T329" s="16">
        <f t="shared" si="66"/>
        <v>0.72322778397472554</v>
      </c>
      <c r="U329" s="66">
        <f t="shared" si="67"/>
        <v>1.946561104552059</v>
      </c>
      <c r="V329" s="66"/>
      <c r="W329" s="66"/>
    </row>
    <row r="330" spans="1:23" x14ac:dyDescent="0.25">
      <c r="A330">
        <v>81</v>
      </c>
      <c r="B330" s="49">
        <v>3.6371983582317102E-4</v>
      </c>
      <c r="C330" s="49">
        <v>2.9803234576769799E-9</v>
      </c>
      <c r="D330" s="49">
        <v>6.9734909460044704E-4</v>
      </c>
      <c r="E330" s="49">
        <v>4.1944793072986298E-6</v>
      </c>
      <c r="F330" s="49">
        <v>1.31866476283938E-5</v>
      </c>
      <c r="G330" s="49">
        <v>3.7202625473306198E-6</v>
      </c>
      <c r="H330" s="49">
        <v>1.23495902893084E-4</v>
      </c>
      <c r="I330" s="50"/>
      <c r="J330">
        <v>0.95677047358371003</v>
      </c>
      <c r="K330">
        <f t="shared" si="57"/>
        <v>2.8514854860342443E-9</v>
      </c>
      <c r="L330">
        <f t="shared" si="58"/>
        <v>7.2743967208110754E-4</v>
      </c>
      <c r="M330" s="16">
        <f t="shared" si="59"/>
        <v>-4.3476559082140042E-13</v>
      </c>
      <c r="N330" s="16">
        <f t="shared" si="60"/>
        <v>6.8342565066791788E-2</v>
      </c>
      <c r="O330" s="16">
        <f t="shared" si="61"/>
        <v>0.21354098695116427</v>
      </c>
      <c r="P330" s="16">
        <f t="shared" si="62"/>
        <v>7.6186208444629033E-2</v>
      </c>
      <c r="Q330" s="16">
        <f t="shared" si="63"/>
        <v>0.37145042702421499</v>
      </c>
      <c r="R330" s="16">
        <f t="shared" si="64"/>
        <v>0.11443786138661388</v>
      </c>
      <c r="S330" s="16">
        <f t="shared" si="65"/>
        <v>0.72893256865998979</v>
      </c>
      <c r="T330" s="16">
        <f t="shared" si="66"/>
        <v>0.37145606285675692</v>
      </c>
      <c r="U330" s="66">
        <f t="shared" si="67"/>
        <v>1.9443466803901606</v>
      </c>
      <c r="V330" s="66"/>
      <c r="W330" s="66"/>
    </row>
    <row r="331" spans="1:23" x14ac:dyDescent="0.25">
      <c r="A331">
        <v>1323</v>
      </c>
      <c r="B331" s="49">
        <v>3.6373739474769503E-4</v>
      </c>
      <c r="C331" s="49">
        <v>2.9806218430929002E-9</v>
      </c>
      <c r="D331" s="49">
        <v>6.9738581455637398E-4</v>
      </c>
      <c r="E331" s="49">
        <v>4.1951185005750003E-6</v>
      </c>
      <c r="F331" s="49">
        <v>1.31860322042745E-5</v>
      </c>
      <c r="G331" s="49">
        <v>3.7198915871203598E-6</v>
      </c>
      <c r="H331" s="49">
        <v>1.2351472253044899E-4</v>
      </c>
      <c r="I331" s="50"/>
      <c r="J331">
        <v>0.95677029933963798</v>
      </c>
      <c r="K331">
        <f t="shared" si="57"/>
        <v>2.8517704530342574E-9</v>
      </c>
      <c r="L331">
        <f t="shared" si="58"/>
        <v>7.2747478993020023E-4</v>
      </c>
      <c r="M331" s="16">
        <f t="shared" si="59"/>
        <v>-4.3481019515288636E-13</v>
      </c>
      <c r="N331" s="16">
        <f t="shared" si="60"/>
        <v>6.8323923943969078E-2</v>
      </c>
      <c r="O331" s="16">
        <f t="shared" si="61"/>
        <v>0.21349121816497879</v>
      </c>
      <c r="P331" s="16">
        <f t="shared" si="62"/>
        <v>7.6165164964388063E-2</v>
      </c>
      <c r="Q331" s="16">
        <f t="shared" si="63"/>
        <v>0.3713778881628817</v>
      </c>
      <c r="R331" s="16">
        <f t="shared" si="64"/>
        <v>0.11439560775637804</v>
      </c>
      <c r="S331" s="16">
        <f t="shared" si="65"/>
        <v>0.72861696827135491</v>
      </c>
      <c r="T331" s="16">
        <f t="shared" si="66"/>
        <v>0.37138352354236809</v>
      </c>
      <c r="U331" s="66">
        <f t="shared" si="67"/>
        <v>1.9437542948063187</v>
      </c>
      <c r="V331" s="66"/>
      <c r="W331" s="66"/>
    </row>
    <row r="332" spans="1:23" x14ac:dyDescent="0.25">
      <c r="A332">
        <v>906</v>
      </c>
      <c r="B332" s="49">
        <v>6.0293373672644997E-4</v>
      </c>
      <c r="C332" s="49">
        <v>8.3272816765621892E-9</v>
      </c>
      <c r="D332" s="49">
        <v>1.1882836054288299E-3</v>
      </c>
      <c r="E332" s="49">
        <v>1.9866618543872899E-5</v>
      </c>
      <c r="F332" s="49">
        <v>8.1268430467933907E-6</v>
      </c>
      <c r="G332" s="49">
        <v>1.3385102637241399E-6</v>
      </c>
      <c r="H332" s="49">
        <v>5.8493559051018597E-4</v>
      </c>
      <c r="I332" s="50"/>
      <c r="J332">
        <v>0.95445520995793998</v>
      </c>
      <c r="K332">
        <f t="shared" si="57"/>
        <v>7.9480173809820705E-9</v>
      </c>
      <c r="L332">
        <f t="shared" si="58"/>
        <v>1.2058674745044644E-3</v>
      </c>
      <c r="M332" s="16">
        <f t="shared" si="59"/>
        <v>-1.0515644344871733E-12</v>
      </c>
      <c r="N332" s="16">
        <f t="shared" si="60"/>
        <v>5.0322980430389685E-2</v>
      </c>
      <c r="O332" s="16">
        <f t="shared" si="61"/>
        <v>0.25293387351266194</v>
      </c>
      <c r="P332" s="16">
        <f t="shared" si="62"/>
        <v>5.4599455990988977E-2</v>
      </c>
      <c r="Q332" s="16">
        <f t="shared" si="63"/>
        <v>0.72200435055784762</v>
      </c>
      <c r="R332" s="16">
        <f t="shared" si="64"/>
        <v>3.0703048410290472E-2</v>
      </c>
      <c r="S332" s="16">
        <f t="shared" si="65"/>
        <v>0.11091005615887412</v>
      </c>
      <c r="T332" s="16">
        <f t="shared" si="66"/>
        <v>0.72203662347922104</v>
      </c>
      <c r="U332" s="66">
        <f t="shared" si="67"/>
        <v>1.9435103885402738</v>
      </c>
      <c r="V332" s="66"/>
      <c r="W332" s="66"/>
    </row>
    <row r="333" spans="1:23" x14ac:dyDescent="0.25">
      <c r="A333">
        <v>760</v>
      </c>
      <c r="B333" s="49">
        <v>6.0283649334423096E-4</v>
      </c>
      <c r="C333" s="49">
        <v>8.3245914311542198E-9</v>
      </c>
      <c r="D333" s="49">
        <v>1.18808620206329E-3</v>
      </c>
      <c r="E333" s="49">
        <v>1.9856942059476801E-5</v>
      </c>
      <c r="F333" s="49">
        <v>8.12808510716083E-6</v>
      </c>
      <c r="G333" s="49">
        <v>1.33894003458717E-6</v>
      </c>
      <c r="H333" s="49">
        <v>5.8465067914635995E-4</v>
      </c>
      <c r="I333" s="50"/>
      <c r="J333">
        <v>0.95445612348558195</v>
      </c>
      <c r="K333">
        <f t="shared" si="57"/>
        <v>7.9454572669807494E-9</v>
      </c>
      <c r="L333">
        <f t="shared" si="58"/>
        <v>1.2056729877207677E-3</v>
      </c>
      <c r="M333" s="16">
        <f t="shared" si="59"/>
        <v>-1.0323058137659931E-12</v>
      </c>
      <c r="N333" s="16">
        <f t="shared" si="60"/>
        <v>5.0234426022504976E-2</v>
      </c>
      <c r="O333" s="16">
        <f t="shared" si="61"/>
        <v>0.25244572738923171</v>
      </c>
      <c r="P333" s="16">
        <f t="shared" si="62"/>
        <v>5.4503722159399075E-2</v>
      </c>
      <c r="Q333" s="16">
        <f t="shared" si="63"/>
        <v>0.72047408601336183</v>
      </c>
      <c r="R333" s="16">
        <f t="shared" si="64"/>
        <v>3.0658889133477855E-2</v>
      </c>
      <c r="S333" s="16">
        <f t="shared" si="65"/>
        <v>0.11076746378014372</v>
      </c>
      <c r="T333" s="16">
        <f t="shared" si="66"/>
        <v>0.72050628056708277</v>
      </c>
      <c r="U333" s="66">
        <f t="shared" si="67"/>
        <v>1.9395905950652019</v>
      </c>
      <c r="V333" s="66"/>
      <c r="W333" s="66"/>
    </row>
    <row r="334" spans="1:23" x14ac:dyDescent="0.25">
      <c r="A334">
        <v>873</v>
      </c>
      <c r="B334" s="49">
        <v>6.0268886072317295E-4</v>
      </c>
      <c r="C334" s="49">
        <v>8.3205079599868593E-9</v>
      </c>
      <c r="D334" s="49">
        <v>1.18778650697519E-3</v>
      </c>
      <c r="E334" s="49">
        <v>1.9842257316150701E-5</v>
      </c>
      <c r="F334" s="49">
        <v>8.1299715383330999E-6</v>
      </c>
      <c r="G334" s="49">
        <v>1.33959290554971E-6</v>
      </c>
      <c r="H334" s="49">
        <v>5.84218306188118E-4</v>
      </c>
      <c r="I334" s="50"/>
      <c r="J334">
        <v>0.95445751042720095</v>
      </c>
      <c r="K334">
        <f t="shared" si="57"/>
        <v>7.9415713129787665E-9</v>
      </c>
      <c r="L334">
        <f t="shared" si="58"/>
        <v>1.2053777224494461E-3</v>
      </c>
      <c r="M334" s="16">
        <f t="shared" si="59"/>
        <v>-1.0031001283325767E-12</v>
      </c>
      <c r="N334" s="16">
        <f t="shared" si="60"/>
        <v>5.0100133866535862E-2</v>
      </c>
      <c r="O334" s="16">
        <f t="shared" si="61"/>
        <v>0.25170568088514561</v>
      </c>
      <c r="P334" s="16">
        <f t="shared" si="62"/>
        <v>5.4358540940866819E-2</v>
      </c>
      <c r="Q334" s="16">
        <f t="shared" si="63"/>
        <v>0.71815490346597677</v>
      </c>
      <c r="R334" s="16">
        <f t="shared" si="64"/>
        <v>3.0591881169695748E-2</v>
      </c>
      <c r="S334" s="16">
        <f t="shared" si="65"/>
        <v>0.11055102519298081</v>
      </c>
      <c r="T334" s="16">
        <f t="shared" si="66"/>
        <v>0.71818697930619291</v>
      </c>
      <c r="U334" s="66">
        <f t="shared" si="67"/>
        <v>1.9336491448273945</v>
      </c>
      <c r="V334" s="66"/>
      <c r="W334" s="66"/>
    </row>
    <row r="335" spans="1:23" x14ac:dyDescent="0.25">
      <c r="A335">
        <v>670</v>
      </c>
      <c r="B335" s="49">
        <v>6.0264722902088103E-4</v>
      </c>
      <c r="C335" s="49">
        <v>8.3193566139471695E-9</v>
      </c>
      <c r="D335" s="49">
        <v>1.18770199395394E-3</v>
      </c>
      <c r="E335" s="49">
        <v>1.9838117566660399E-5</v>
      </c>
      <c r="F335" s="49">
        <v>8.1305036696736394E-6</v>
      </c>
      <c r="G335" s="49">
        <v>1.3397770999549999E-6</v>
      </c>
      <c r="H335" s="49">
        <v>5.8409641670920001E-4</v>
      </c>
      <c r="I335" s="50"/>
      <c r="J335">
        <v>0.95445790154808297</v>
      </c>
      <c r="K335">
        <f t="shared" si="57"/>
        <v>7.9404756559781804E-9</v>
      </c>
      <c r="L335">
        <f t="shared" si="58"/>
        <v>1.2052944590366284E-3</v>
      </c>
      <c r="M335" s="16">
        <f t="shared" si="59"/>
        <v>-9.9486622290802956E-13</v>
      </c>
      <c r="N335" s="16">
        <f t="shared" si="60"/>
        <v>5.0062296602392378E-2</v>
      </c>
      <c r="O335" s="16">
        <f t="shared" si="61"/>
        <v>0.25149721904247302</v>
      </c>
      <c r="P335" s="16">
        <f t="shared" si="62"/>
        <v>5.431763531667938E-2</v>
      </c>
      <c r="Q335" s="16">
        <f t="shared" si="63"/>
        <v>0.71750178244697338</v>
      </c>
      <c r="R335" s="16">
        <f t="shared" si="64"/>
        <v>3.0572992576260356E-2</v>
      </c>
      <c r="S335" s="16">
        <f t="shared" si="65"/>
        <v>0.1104899996834272</v>
      </c>
      <c r="T335" s="16">
        <f t="shared" si="66"/>
        <v>0.71753382486768091</v>
      </c>
      <c r="U335" s="66">
        <f t="shared" si="67"/>
        <v>1.9319757505358868</v>
      </c>
      <c r="V335" s="66"/>
      <c r="W335" s="66"/>
    </row>
    <row r="336" spans="1:23" x14ac:dyDescent="0.25">
      <c r="A336">
        <v>1248</v>
      </c>
      <c r="B336" s="49">
        <v>3.64103224433648E-4</v>
      </c>
      <c r="C336" s="49">
        <v>2.9868416899680798E-9</v>
      </c>
      <c r="D336" s="49">
        <v>6.9815081294567597E-4</v>
      </c>
      <c r="E336" s="49">
        <v>4.2084498753167302E-6</v>
      </c>
      <c r="F336" s="49">
        <v>1.31732237110107E-5</v>
      </c>
      <c r="G336" s="49">
        <v>3.7121757770307099E-6</v>
      </c>
      <c r="H336" s="49">
        <v>1.2390723548945699E-4</v>
      </c>
      <c r="I336" s="50"/>
      <c r="J336">
        <v>0.95676666916514497</v>
      </c>
      <c r="K336">
        <f t="shared" si="57"/>
        <v>2.8577105750343522E-9</v>
      </c>
      <c r="L336">
        <f t="shared" si="58"/>
        <v>7.2820644930303815E-4</v>
      </c>
      <c r="M336" s="16">
        <f t="shared" si="59"/>
        <v>-4.3574209783684022E-13</v>
      </c>
      <c r="N336" s="16">
        <f t="shared" si="60"/>
        <v>6.793612563228682E-2</v>
      </c>
      <c r="O336" s="16">
        <f t="shared" si="61"/>
        <v>0.21245510795635739</v>
      </c>
      <c r="P336" s="16">
        <f t="shared" si="62"/>
        <v>7.572742057669693E-2</v>
      </c>
      <c r="Q336" s="16">
        <f t="shared" si="63"/>
        <v>0.36986659137804806</v>
      </c>
      <c r="R336" s="16">
        <f t="shared" si="64"/>
        <v>0.11351797648602169</v>
      </c>
      <c r="S336" s="16">
        <f t="shared" si="65"/>
        <v>0.72206811083241884</v>
      </c>
      <c r="T336" s="16">
        <f t="shared" si="66"/>
        <v>0.36987221726749536</v>
      </c>
      <c r="U336" s="66">
        <f t="shared" si="67"/>
        <v>1.9314435501293252</v>
      </c>
      <c r="V336" s="66"/>
      <c r="W336" s="66"/>
    </row>
    <row r="337" spans="1:23" x14ac:dyDescent="0.25">
      <c r="A337">
        <v>1347</v>
      </c>
      <c r="B337" s="49">
        <v>6.0263326427474997E-4</v>
      </c>
      <c r="C337" s="49">
        <v>8.3189704288450705E-9</v>
      </c>
      <c r="D337" s="49">
        <v>1.1876736452545299E-3</v>
      </c>
      <c r="E337" s="49">
        <v>1.9836729074185601E-5</v>
      </c>
      <c r="F337" s="49">
        <v>8.1306821817819905E-6</v>
      </c>
      <c r="G337" s="49">
        <v>1.33983889393918E-6</v>
      </c>
      <c r="H337" s="49">
        <v>5.8405553437464598E-4</v>
      </c>
      <c r="I337" s="50"/>
      <c r="J337">
        <v>0.95445803274484298</v>
      </c>
      <c r="K337">
        <f t="shared" si="57"/>
        <v>7.9401081499779879E-9</v>
      </c>
      <c r="L337">
        <f t="shared" si="58"/>
        <v>1.2052665295416043E-3</v>
      </c>
      <c r="M337" s="16">
        <f t="shared" si="59"/>
        <v>-9.9210438537438805E-13</v>
      </c>
      <c r="N337" s="16">
        <f t="shared" si="60"/>
        <v>5.004960784646028E-2</v>
      </c>
      <c r="O337" s="16">
        <f t="shared" si="61"/>
        <v>0.25142731600152202</v>
      </c>
      <c r="P337" s="16">
        <f t="shared" si="62"/>
        <v>5.4303917551283491E-2</v>
      </c>
      <c r="Q337" s="16">
        <f t="shared" si="63"/>
        <v>0.71728278896460229</v>
      </c>
      <c r="R337" s="16">
        <f t="shared" si="64"/>
        <v>3.0566657397164031E-2</v>
      </c>
      <c r="S337" s="16">
        <f t="shared" si="65"/>
        <v>0.11046953047224399</v>
      </c>
      <c r="T337" s="16">
        <f t="shared" si="66"/>
        <v>0.71731482018085835</v>
      </c>
      <c r="U337" s="66">
        <f t="shared" si="67"/>
        <v>1.9314146384141346</v>
      </c>
      <c r="V337" s="66"/>
      <c r="W337" s="66"/>
    </row>
    <row r="338" spans="1:23" x14ac:dyDescent="0.25">
      <c r="A338">
        <v>1085</v>
      </c>
      <c r="B338" s="49">
        <v>3.64156342318494E-4</v>
      </c>
      <c r="C338" s="49">
        <v>2.9877453039935799E-9</v>
      </c>
      <c r="D338" s="49">
        <v>6.9826188316195995E-4</v>
      </c>
      <c r="E338" s="49">
        <v>4.2103878179876096E-6</v>
      </c>
      <c r="F338" s="49">
        <v>1.3171366077706101E-5</v>
      </c>
      <c r="G338" s="49">
        <v>3.7110575007953999E-6</v>
      </c>
      <c r="H338" s="49">
        <v>1.2396429394343899E-4</v>
      </c>
      <c r="I338" s="50"/>
      <c r="J338">
        <v>0.95676614208495303</v>
      </c>
      <c r="K338">
        <f t="shared" si="57"/>
        <v>2.8585735480343727E-9</v>
      </c>
      <c r="L338">
        <f t="shared" si="58"/>
        <v>7.2831268507286351E-4</v>
      </c>
      <c r="M338" s="16">
        <f t="shared" si="59"/>
        <v>-4.3587556439482261E-13</v>
      </c>
      <c r="N338" s="16">
        <f t="shared" si="60"/>
        <v>6.7879909698850979E-2</v>
      </c>
      <c r="O338" s="16">
        <f t="shared" si="61"/>
        <v>0.21230479242577954</v>
      </c>
      <c r="P338" s="16">
        <f t="shared" si="62"/>
        <v>7.5663969291146618E-2</v>
      </c>
      <c r="Q338" s="16">
        <f t="shared" si="63"/>
        <v>0.36964715513562746</v>
      </c>
      <c r="R338" s="16">
        <f t="shared" si="64"/>
        <v>0.11339097303311306</v>
      </c>
      <c r="S338" s="16">
        <f t="shared" si="65"/>
        <v>0.72112141754485792</v>
      </c>
      <c r="T338" s="16">
        <f t="shared" si="66"/>
        <v>0.36965277963906751</v>
      </c>
      <c r="U338" s="66">
        <f t="shared" si="67"/>
        <v>1.929660996768443</v>
      </c>
      <c r="V338" s="66"/>
      <c r="W338" s="66"/>
    </row>
    <row r="339" spans="1:23" x14ac:dyDescent="0.25">
      <c r="A339">
        <v>766</v>
      </c>
      <c r="B339" s="49">
        <v>6.0174709572923305E-4</v>
      </c>
      <c r="C339" s="49">
        <v>8.2944816398170793E-9</v>
      </c>
      <c r="D339" s="49">
        <v>1.18587466359992E-3</v>
      </c>
      <c r="E339" s="49">
        <v>1.97487481310998E-5</v>
      </c>
      <c r="F339" s="49">
        <v>8.1420270257756105E-6</v>
      </c>
      <c r="G339" s="49">
        <v>1.3437691078031899E-6</v>
      </c>
      <c r="H339" s="49">
        <v>5.8146505137933902E-4</v>
      </c>
      <c r="I339" s="50"/>
      <c r="J339">
        <v>0.95446635917091505</v>
      </c>
      <c r="K339">
        <f t="shared" si="57"/>
        <v>7.9168036919662095E-9</v>
      </c>
      <c r="L339">
        <f t="shared" si="58"/>
        <v>1.2034941922776348E-3</v>
      </c>
      <c r="M339" s="16">
        <f t="shared" si="59"/>
        <v>-8.1916857004483837E-13</v>
      </c>
      <c r="N339" s="16">
        <f t="shared" si="60"/>
        <v>4.9247699627881232E-2</v>
      </c>
      <c r="O339" s="16">
        <f t="shared" si="61"/>
        <v>0.24701446345359718</v>
      </c>
      <c r="P339" s="16">
        <f t="shared" si="62"/>
        <v>5.3436944353638924E-2</v>
      </c>
      <c r="Q339" s="16">
        <f t="shared" si="63"/>
        <v>0.70347456720234436</v>
      </c>
      <c r="R339" s="16">
        <f t="shared" si="64"/>
        <v>3.0165389089542714E-2</v>
      </c>
      <c r="S339" s="16">
        <f t="shared" si="65"/>
        <v>0.10917154566302067</v>
      </c>
      <c r="T339" s="16">
        <f t="shared" si="66"/>
        <v>0.70350589316790035</v>
      </c>
      <c r="U339" s="66">
        <f t="shared" si="67"/>
        <v>1.8960165025579254</v>
      </c>
      <c r="V339" s="66"/>
      <c r="W339" s="66"/>
    </row>
    <row r="340" spans="1:23" x14ac:dyDescent="0.25">
      <c r="A340">
        <v>1150</v>
      </c>
      <c r="B340" s="49">
        <v>3.6537960896964E-4</v>
      </c>
      <c r="C340" s="49">
        <v>3.0085901196362502E-9</v>
      </c>
      <c r="D340" s="49">
        <v>7.0081930876805397E-4</v>
      </c>
      <c r="E340" s="49">
        <v>4.2551752202948003E-6</v>
      </c>
      <c r="F340" s="49">
        <v>1.3128735550213599E-5</v>
      </c>
      <c r="G340" s="49">
        <v>3.6854470998863401E-6</v>
      </c>
      <c r="H340" s="49">
        <v>1.25282960474565E-4</v>
      </c>
      <c r="I340" s="50"/>
      <c r="J340">
        <v>0.956754004890085</v>
      </c>
      <c r="K340">
        <f t="shared" si="57"/>
        <v>2.8784806460347223E-9</v>
      </c>
      <c r="L340">
        <f t="shared" si="58"/>
        <v>7.3075921837824787E-4</v>
      </c>
      <c r="M340" s="16">
        <f t="shared" si="59"/>
        <v>-4.3896785340986877E-13</v>
      </c>
      <c r="N340" s="16">
        <f t="shared" si="60"/>
        <v>6.6591735337080182E-2</v>
      </c>
      <c r="O340" s="16">
        <f t="shared" si="61"/>
        <v>0.20885203969507246</v>
      </c>
      <c r="P340" s="16">
        <f t="shared" si="62"/>
        <v>7.4210339788710319E-2</v>
      </c>
      <c r="Q340" s="16">
        <f t="shared" si="63"/>
        <v>0.36459394962539604</v>
      </c>
      <c r="R340" s="16">
        <f t="shared" si="64"/>
        <v>0.1104959254051187</v>
      </c>
      <c r="S340" s="16">
        <f t="shared" si="65"/>
        <v>0.69961051940832519</v>
      </c>
      <c r="T340" s="16">
        <f t="shared" si="66"/>
        <v>0.36459954164471359</v>
      </c>
      <c r="U340" s="66">
        <f t="shared" si="67"/>
        <v>1.8889540509044165</v>
      </c>
      <c r="V340" s="66"/>
      <c r="W340" s="66"/>
    </row>
    <row r="341" spans="1:23" x14ac:dyDescent="0.25">
      <c r="A341">
        <v>225</v>
      </c>
      <c r="B341" s="49">
        <v>3.6553460987931398E-4</v>
      </c>
      <c r="C341" s="49">
        <v>3.0112362006084501E-9</v>
      </c>
      <c r="D341" s="49">
        <v>7.0114330168228201E-4</v>
      </c>
      <c r="E341" s="49">
        <v>4.2608719032115503E-6</v>
      </c>
      <c r="F341" s="49">
        <v>1.31233541740878E-5</v>
      </c>
      <c r="G341" s="49">
        <v>3.6822214037319799E-6</v>
      </c>
      <c r="H341" s="49">
        <v>1.2545068678521801E-4</v>
      </c>
      <c r="I341" s="50"/>
      <c r="J341">
        <v>0.956752467127164</v>
      </c>
      <c r="K341">
        <f t="shared" si="57"/>
        <v>2.8810076640347625E-9</v>
      </c>
      <c r="L341">
        <f t="shared" si="58"/>
        <v>7.3106922019798906E-4</v>
      </c>
      <c r="M341" s="16">
        <f t="shared" si="59"/>
        <v>-4.3936103763365475E-13</v>
      </c>
      <c r="N341" s="16">
        <f t="shared" si="60"/>
        <v>6.6429390824184767E-2</v>
      </c>
      <c r="O341" s="16">
        <f t="shared" si="61"/>
        <v>0.20841576537361878</v>
      </c>
      <c r="P341" s="16">
        <f t="shared" si="62"/>
        <v>7.4027189864503781E-2</v>
      </c>
      <c r="Q341" s="16">
        <f t="shared" si="63"/>
        <v>0.36395370594702703</v>
      </c>
      <c r="R341" s="16">
        <f t="shared" si="64"/>
        <v>0.11013313624345469</v>
      </c>
      <c r="S341" s="16">
        <f t="shared" si="65"/>
        <v>0.6969242617000142</v>
      </c>
      <c r="T341" s="16">
        <f t="shared" si="66"/>
        <v>0.36395929377298902</v>
      </c>
      <c r="U341" s="66">
        <f t="shared" si="67"/>
        <v>1.8838427437257921</v>
      </c>
      <c r="V341" s="66"/>
      <c r="W341" s="66"/>
    </row>
    <row r="342" spans="1:23" x14ac:dyDescent="0.25">
      <c r="A342">
        <v>680</v>
      </c>
      <c r="B342" s="49">
        <v>6.0095876096382804E-4</v>
      </c>
      <c r="C342" s="49">
        <v>8.2727255138947095E-9</v>
      </c>
      <c r="D342" s="49">
        <v>1.1842742201971701E-3</v>
      </c>
      <c r="E342" s="49">
        <v>1.9670694294547899E-5</v>
      </c>
      <c r="F342" s="49">
        <v>8.1521474411554702E-6</v>
      </c>
      <c r="G342" s="49">
        <v>1.3472802395894299E-6</v>
      </c>
      <c r="H342" s="49">
        <v>5.7916685920500596E-4</v>
      </c>
      <c r="I342" s="50"/>
      <c r="J342">
        <v>0.95447376800954098</v>
      </c>
      <c r="K342">
        <f t="shared" si="57"/>
        <v>7.8960994929557501E-9</v>
      </c>
      <c r="L342">
        <f t="shared" si="58"/>
        <v>1.2019175225935566E-3</v>
      </c>
      <c r="M342" s="16">
        <f t="shared" si="59"/>
        <v>-6.6590041929340097E-13</v>
      </c>
      <c r="N342" s="16">
        <f t="shared" si="60"/>
        <v>4.853976595928889E-2</v>
      </c>
      <c r="O342" s="16">
        <f t="shared" si="61"/>
        <v>0.24312680658014341</v>
      </c>
      <c r="P342" s="16">
        <f t="shared" si="62"/>
        <v>5.2671515673636954E-2</v>
      </c>
      <c r="Q342" s="16">
        <f t="shared" si="63"/>
        <v>0.69133670565097138</v>
      </c>
      <c r="R342" s="16">
        <f t="shared" si="64"/>
        <v>2.9809666453644156E-2</v>
      </c>
      <c r="S342" s="16">
        <f t="shared" si="65"/>
        <v>0.10801845341369735</v>
      </c>
      <c r="T342" s="16">
        <f t="shared" si="66"/>
        <v>0.69136741368714616</v>
      </c>
      <c r="U342" s="66">
        <f t="shared" si="67"/>
        <v>1.8648703274185283</v>
      </c>
      <c r="V342" s="66"/>
      <c r="W342" s="66"/>
    </row>
    <row r="343" spans="1:23" x14ac:dyDescent="0.25">
      <c r="A343">
        <v>604</v>
      </c>
      <c r="B343" s="49">
        <v>6.0080062872002902E-4</v>
      </c>
      <c r="C343" s="49">
        <v>8.2683647450110202E-9</v>
      </c>
      <c r="D343" s="49">
        <v>1.1839531788395399E-3</v>
      </c>
      <c r="E343" s="49">
        <v>1.9655061690884E-5</v>
      </c>
      <c r="F343" s="49">
        <v>8.1541806876946396E-6</v>
      </c>
      <c r="G343" s="49">
        <v>1.34798622519568E-6</v>
      </c>
      <c r="H343" s="49">
        <v>5.7870657785510005E-4</v>
      </c>
      <c r="I343" s="50"/>
      <c r="J343">
        <v>0.95447525433799296</v>
      </c>
      <c r="K343">
        <f t="shared" si="57"/>
        <v>7.8919495429536885E-9</v>
      </c>
      <c r="L343">
        <f t="shared" si="58"/>
        <v>1.2016012580753799E-3</v>
      </c>
      <c r="M343" s="16">
        <f t="shared" si="59"/>
        <v>-6.3532178959072483E-13</v>
      </c>
      <c r="N343" s="16">
        <f t="shared" si="60"/>
        <v>4.8398378527030689E-2</v>
      </c>
      <c r="O343" s="16">
        <f t="shared" si="61"/>
        <v>0.24235127963835335</v>
      </c>
      <c r="P343" s="16">
        <f t="shared" si="62"/>
        <v>5.2518639203892936E-2</v>
      </c>
      <c r="Q343" s="16">
        <f t="shared" si="63"/>
        <v>0.68891843364388505</v>
      </c>
      <c r="R343" s="16">
        <f t="shared" si="64"/>
        <v>2.9738454362551722E-2</v>
      </c>
      <c r="S343" s="16">
        <f t="shared" si="65"/>
        <v>0.10778733961567154</v>
      </c>
      <c r="T343" s="16">
        <f t="shared" si="66"/>
        <v>0.68894901879404224</v>
      </c>
      <c r="U343" s="66">
        <f t="shared" si="67"/>
        <v>1.8586615437854275</v>
      </c>
      <c r="V343" s="66"/>
      <c r="W343" s="66"/>
    </row>
    <row r="344" spans="1:23" x14ac:dyDescent="0.25">
      <c r="A344">
        <v>1380</v>
      </c>
      <c r="B344" s="49">
        <v>3.6634366951016599E-4</v>
      </c>
      <c r="C344" s="49">
        <v>3.02506557342412E-9</v>
      </c>
      <c r="D344" s="49">
        <v>7.0283423230771901E-4</v>
      </c>
      <c r="E344" s="49">
        <v>4.2906860963388697E-6</v>
      </c>
      <c r="F344" s="49">
        <v>1.30953388684197E-5</v>
      </c>
      <c r="G344" s="49">
        <v>3.6654544827381601E-6</v>
      </c>
      <c r="H344" s="49">
        <v>1.2632850024183701E-4</v>
      </c>
      <c r="I344" s="50"/>
      <c r="J344">
        <v>0.95674444100032496</v>
      </c>
      <c r="K344">
        <f t="shared" si="57"/>
        <v>2.8942146710349874E-9</v>
      </c>
      <c r="L344">
        <f t="shared" si="58"/>
        <v>7.3268733946172304E-4</v>
      </c>
      <c r="M344" s="16">
        <f t="shared" si="59"/>
        <v>-4.4139112615702034E-13</v>
      </c>
      <c r="N344" s="16">
        <f t="shared" si="60"/>
        <v>6.5585215907817254E-2</v>
      </c>
      <c r="O344" s="16">
        <f t="shared" si="61"/>
        <v>0.20614306031663596</v>
      </c>
      <c r="P344" s="16">
        <f t="shared" si="62"/>
        <v>7.3074996154944588E-2</v>
      </c>
      <c r="Q344" s="16">
        <f t="shared" si="63"/>
        <v>0.36061210077130645</v>
      </c>
      <c r="R344" s="16">
        <f t="shared" si="64"/>
        <v>0.10825410189744161</v>
      </c>
      <c r="S344" s="16">
        <f t="shared" si="65"/>
        <v>0.68304453228636819</v>
      </c>
      <c r="T344" s="16">
        <f t="shared" si="66"/>
        <v>0.36061766642755799</v>
      </c>
      <c r="U344" s="66">
        <f t="shared" si="67"/>
        <v>1.8573316737620722</v>
      </c>
      <c r="V344" s="66"/>
      <c r="W344" s="66"/>
    </row>
    <row r="345" spans="1:23" x14ac:dyDescent="0.25">
      <c r="A345">
        <v>490</v>
      </c>
      <c r="B345" s="49">
        <v>3.6650466858532401E-4</v>
      </c>
      <c r="C345" s="49">
        <v>3.0278210778965201E-9</v>
      </c>
      <c r="D345" s="49">
        <v>7.03170676064607E-4</v>
      </c>
      <c r="E345" s="49">
        <v>4.2966348482817603E-6</v>
      </c>
      <c r="F345" s="49">
        <v>1.3089778707902799E-5</v>
      </c>
      <c r="G345" s="49">
        <v>3.6621319531085301E-6</v>
      </c>
      <c r="H345" s="49">
        <v>1.26503648192424E-4</v>
      </c>
      <c r="I345" s="50"/>
      <c r="J345">
        <v>0.95674284394886799</v>
      </c>
      <c r="K345">
        <f t="shared" si="57"/>
        <v>2.8968461490350438E-9</v>
      </c>
      <c r="L345">
        <f t="shared" si="58"/>
        <v>7.3300933761244328E-4</v>
      </c>
      <c r="M345" s="16">
        <f t="shared" si="59"/>
        <v>-4.4179525701110015E-13</v>
      </c>
      <c r="N345" s="16">
        <f t="shared" si="60"/>
        <v>6.541787304325633E-2</v>
      </c>
      <c r="O345" s="16">
        <f t="shared" si="61"/>
        <v>0.2056917121279358</v>
      </c>
      <c r="P345" s="16">
        <f t="shared" si="62"/>
        <v>7.288627376437469E-2</v>
      </c>
      <c r="Q345" s="16">
        <f t="shared" si="63"/>
        <v>0.35994720282729586</v>
      </c>
      <c r="R345" s="16">
        <f t="shared" si="64"/>
        <v>0.10788309526686708</v>
      </c>
      <c r="S345" s="16">
        <f t="shared" si="65"/>
        <v>0.68031070105871927</v>
      </c>
      <c r="T345" s="16">
        <f t="shared" si="66"/>
        <v>0.35995276401555032</v>
      </c>
      <c r="U345" s="66">
        <f t="shared" si="67"/>
        <v>1.8520896221039993</v>
      </c>
      <c r="V345" s="66"/>
      <c r="W345" s="66"/>
    </row>
    <row r="346" spans="1:23" x14ac:dyDescent="0.25">
      <c r="A346">
        <v>1351</v>
      </c>
      <c r="B346" s="49">
        <v>3.6659379872783302E-4</v>
      </c>
      <c r="C346" s="49">
        <v>3.02934704626169E-9</v>
      </c>
      <c r="D346" s="49">
        <v>7.0335692734108796E-4</v>
      </c>
      <c r="E346" s="49">
        <v>4.2999303833979402E-6</v>
      </c>
      <c r="F346" s="49">
        <v>1.30867026666269E-5</v>
      </c>
      <c r="G346" s="49">
        <v>3.6602945703891599E-6</v>
      </c>
      <c r="H346" s="49">
        <v>1.26600677995705E-4</v>
      </c>
      <c r="I346" s="50"/>
      <c r="J346">
        <v>0.956741959826508</v>
      </c>
      <c r="K346">
        <f t="shared" si="57"/>
        <v>2.8983034300350526E-9</v>
      </c>
      <c r="L346">
        <f t="shared" si="58"/>
        <v>7.3318759789768476E-4</v>
      </c>
      <c r="M346" s="16">
        <f t="shared" si="59"/>
        <v>-4.4201865390412548E-13</v>
      </c>
      <c r="N346" s="16">
        <f t="shared" si="60"/>
        <v>6.5325322864853402E-2</v>
      </c>
      <c r="O346" s="16">
        <f t="shared" si="61"/>
        <v>0.20544197323424482</v>
      </c>
      <c r="P346" s="16">
        <f t="shared" si="62"/>
        <v>7.2781904216166371E-2</v>
      </c>
      <c r="Q346" s="16">
        <f t="shared" si="63"/>
        <v>0.35957912167070338</v>
      </c>
      <c r="R346" s="16">
        <f t="shared" si="64"/>
        <v>0.10767811730865437</v>
      </c>
      <c r="S346" s="16">
        <f t="shared" si="65"/>
        <v>0.67880122679265775</v>
      </c>
      <c r="T346" s="16">
        <f t="shared" si="66"/>
        <v>0.35958468037741242</v>
      </c>
      <c r="U346" s="66">
        <f t="shared" si="67"/>
        <v>1.8491923464646924</v>
      </c>
      <c r="V346" s="66"/>
      <c r="W346" s="66"/>
    </row>
    <row r="347" spans="1:23" x14ac:dyDescent="0.25">
      <c r="A347">
        <v>1191</v>
      </c>
      <c r="B347" s="49">
        <v>3.6677764554632602E-4</v>
      </c>
      <c r="C347" s="49">
        <v>3.0324957606069299E-9</v>
      </c>
      <c r="D347" s="49">
        <v>7.0374108990588202E-4</v>
      </c>
      <c r="E347" s="49">
        <v>4.3067331177657004E-6</v>
      </c>
      <c r="F347" s="49">
        <v>1.30803625044723E-5</v>
      </c>
      <c r="G347" s="49">
        <v>3.6565091160620402E-6</v>
      </c>
      <c r="H347" s="49">
        <v>1.2680096959193099E-4</v>
      </c>
      <c r="I347" s="50"/>
      <c r="J347">
        <v>0.95674013620201603</v>
      </c>
      <c r="K347">
        <f t="shared" si="57"/>
        <v>2.9013104070351102E-9</v>
      </c>
      <c r="L347">
        <f t="shared" si="58"/>
        <v>7.3355529153512806E-4</v>
      </c>
      <c r="M347" s="16">
        <f t="shared" si="59"/>
        <v>-4.424760500015769E-13</v>
      </c>
      <c r="N347" s="16">
        <f t="shared" si="60"/>
        <v>6.5134628549359599E-2</v>
      </c>
      <c r="O347" s="16">
        <f t="shared" si="61"/>
        <v>0.20492713635291654</v>
      </c>
      <c r="P347" s="16">
        <f t="shared" si="62"/>
        <v>7.2566867392844139E-2</v>
      </c>
      <c r="Q347" s="16">
        <f t="shared" si="63"/>
        <v>0.35881991391791568</v>
      </c>
      <c r="R347" s="16">
        <f t="shared" si="64"/>
        <v>0.10725624324592373</v>
      </c>
      <c r="S347" s="16">
        <f t="shared" si="65"/>
        <v>0.67569662840787414</v>
      </c>
      <c r="T347" s="16">
        <f t="shared" si="66"/>
        <v>0.35882546748791522</v>
      </c>
      <c r="U347" s="66">
        <f t="shared" si="67"/>
        <v>1.8432268853547491</v>
      </c>
      <c r="V347" s="66"/>
      <c r="W347" s="66"/>
    </row>
    <row r="348" spans="1:23" x14ac:dyDescent="0.25">
      <c r="A348">
        <v>1350</v>
      </c>
      <c r="B348" s="49">
        <v>6.0019162961285298E-4</v>
      </c>
      <c r="C348" s="49">
        <v>8.2515808388157799E-9</v>
      </c>
      <c r="D348" s="49">
        <v>1.1827167586955999E-3</v>
      </c>
      <c r="E348" s="49">
        <v>1.9594932967818899E-5</v>
      </c>
      <c r="F348" s="49">
        <v>8.1620211134076894E-6</v>
      </c>
      <c r="G348" s="49">
        <v>1.3507104021722E-6</v>
      </c>
      <c r="H348" s="49">
        <v>5.7693616717540905E-4</v>
      </c>
      <c r="I348" s="50"/>
      <c r="J348">
        <v>0.95448097907455398</v>
      </c>
      <c r="K348">
        <f t="shared" si="57"/>
        <v>7.8759769579457156E-9</v>
      </c>
      <c r="L348">
        <f t="shared" si="58"/>
        <v>1.2003832597437488E-3</v>
      </c>
      <c r="M348" s="16">
        <f t="shared" si="59"/>
        <v>-5.1804279927749296E-13</v>
      </c>
      <c r="N348" s="16">
        <f t="shared" si="60"/>
        <v>4.7855793443421876E-2</v>
      </c>
      <c r="O348" s="16">
        <f t="shared" si="61"/>
        <v>0.23937795984628224</v>
      </c>
      <c r="P348" s="16">
        <f t="shared" si="62"/>
        <v>5.1931944693305698E-2</v>
      </c>
      <c r="Q348" s="16">
        <f t="shared" si="63"/>
        <v>0.67965636329927936</v>
      </c>
      <c r="R348" s="16">
        <f t="shared" si="64"/>
        <v>2.9464649934737359E-2</v>
      </c>
      <c r="S348" s="16">
        <f t="shared" si="65"/>
        <v>0.10689786412845409</v>
      </c>
      <c r="T348" s="16">
        <f t="shared" si="66"/>
        <v>0.67968647849237207</v>
      </c>
      <c r="U348" s="66">
        <f t="shared" si="67"/>
        <v>1.8348710538378525</v>
      </c>
      <c r="V348" s="66"/>
      <c r="W348" s="66"/>
    </row>
    <row r="349" spans="1:23" x14ac:dyDescent="0.25">
      <c r="A349">
        <v>342</v>
      </c>
      <c r="B349" s="49">
        <v>3.6720878563586599E-4</v>
      </c>
      <c r="C349" s="49">
        <v>3.0398858088629601E-9</v>
      </c>
      <c r="D349" s="49">
        <v>7.0464191808042103E-4</v>
      </c>
      <c r="E349" s="49">
        <v>4.3227132331255999E-6</v>
      </c>
      <c r="F349" s="49">
        <v>1.3065519056719301E-5</v>
      </c>
      <c r="G349" s="49">
        <v>3.6476554072338598E-6</v>
      </c>
      <c r="H349" s="49">
        <v>1.27271469065286E-4</v>
      </c>
      <c r="I349" s="50"/>
      <c r="J349">
        <v>0.95673585979964404</v>
      </c>
      <c r="K349">
        <f t="shared" si="57"/>
        <v>2.9083677630352403E-9</v>
      </c>
      <c r="L349">
        <f t="shared" si="58"/>
        <v>7.3441757171528461E-4</v>
      </c>
      <c r="M349" s="16">
        <f t="shared" si="59"/>
        <v>-4.4355262421885591E-13</v>
      </c>
      <c r="N349" s="16">
        <f t="shared" si="60"/>
        <v>6.4688523663552766E-2</v>
      </c>
      <c r="O349" s="16">
        <f t="shared" si="61"/>
        <v>0.20372134853811169</v>
      </c>
      <c r="P349" s="16">
        <f t="shared" si="62"/>
        <v>7.2063872196884954E-2</v>
      </c>
      <c r="Q349" s="16">
        <f t="shared" si="63"/>
        <v>0.35703963603063238</v>
      </c>
      <c r="R349" s="16">
        <f t="shared" si="64"/>
        <v>0.10627179964984027</v>
      </c>
      <c r="S349" s="16">
        <f t="shared" si="65"/>
        <v>0.66846314231759218</v>
      </c>
      <c r="T349" s="16">
        <f t="shared" si="66"/>
        <v>0.35704517745907993</v>
      </c>
      <c r="U349" s="66">
        <f t="shared" si="67"/>
        <v>1.8292934998556942</v>
      </c>
      <c r="V349" s="66"/>
      <c r="W349" s="66"/>
    </row>
    <row r="350" spans="1:23" x14ac:dyDescent="0.25">
      <c r="A350">
        <v>1495</v>
      </c>
      <c r="B350" s="49">
        <v>3.67364763330319E-4</v>
      </c>
      <c r="C350" s="49">
        <v>3.0425614439070901E-9</v>
      </c>
      <c r="D350" s="49">
        <v>7.0496779406828804E-4</v>
      </c>
      <c r="E350" s="49">
        <v>4.3285038409072999E-6</v>
      </c>
      <c r="F350" s="49">
        <v>1.3060157581302299E-5</v>
      </c>
      <c r="G350" s="49">
        <v>3.64446043513189E-6</v>
      </c>
      <c r="H350" s="49">
        <v>1.2744196082652501E-4</v>
      </c>
      <c r="I350" s="50"/>
      <c r="J350">
        <v>0.95673431274973597</v>
      </c>
      <c r="K350">
        <f t="shared" si="57"/>
        <v>2.9109229320352942E-9</v>
      </c>
      <c r="L350">
        <f t="shared" si="58"/>
        <v>7.3472952710458062E-4</v>
      </c>
      <c r="M350" s="16">
        <f t="shared" si="59"/>
        <v>-4.4394263926886973E-13</v>
      </c>
      <c r="N350" s="16">
        <f t="shared" si="60"/>
        <v>6.4527509621365012E-2</v>
      </c>
      <c r="O350" s="16">
        <f t="shared" si="61"/>
        <v>0.20328565923311237</v>
      </c>
      <c r="P350" s="16">
        <f t="shared" si="62"/>
        <v>7.1882343775817606E-2</v>
      </c>
      <c r="Q350" s="16">
        <f t="shared" si="63"/>
        <v>0.3563956214484556</v>
      </c>
      <c r="R350" s="16">
        <f t="shared" si="64"/>
        <v>0.10591733291856256</v>
      </c>
      <c r="S350" s="16">
        <f t="shared" si="65"/>
        <v>0.66586240609917235</v>
      </c>
      <c r="T350" s="16">
        <f t="shared" si="66"/>
        <v>0.35640115845139803</v>
      </c>
      <c r="U350" s="66">
        <f t="shared" si="67"/>
        <v>1.8242720315478833</v>
      </c>
      <c r="V350" s="66"/>
      <c r="W350" s="66"/>
    </row>
    <row r="351" spans="1:23" x14ac:dyDescent="0.25">
      <c r="A351">
        <v>887</v>
      </c>
      <c r="B351" s="49">
        <v>3.6766111831034397E-4</v>
      </c>
      <c r="C351" s="49">
        <v>3.04764812973454E-9</v>
      </c>
      <c r="D351" s="49">
        <v>7.0558691602752804E-4</v>
      </c>
      <c r="E351" s="49">
        <v>4.33951956223025E-6</v>
      </c>
      <c r="F351" s="49">
        <v>1.30499833999263E-5</v>
      </c>
      <c r="G351" s="49">
        <v>3.63840188611652E-6</v>
      </c>
      <c r="H351" s="49">
        <v>1.27766294619111E-4</v>
      </c>
      <c r="I351" s="50"/>
      <c r="J351">
        <v>0.95673137347694404</v>
      </c>
      <c r="K351">
        <f t="shared" si="57"/>
        <v>2.9157805810353664E-9</v>
      </c>
      <c r="L351">
        <f t="shared" si="58"/>
        <v>7.353222370653675E-4</v>
      </c>
      <c r="M351" s="16">
        <f t="shared" si="59"/>
        <v>-4.446794804294663E-13</v>
      </c>
      <c r="N351" s="16">
        <f t="shared" si="60"/>
        <v>6.4222138412965923E-2</v>
      </c>
      <c r="O351" s="16">
        <f t="shared" si="61"/>
        <v>0.20245865058534931</v>
      </c>
      <c r="P351" s="16">
        <f t="shared" si="62"/>
        <v>7.1538094015461282E-2</v>
      </c>
      <c r="Q351" s="16">
        <f t="shared" si="63"/>
        <v>0.35517208979828918</v>
      </c>
      <c r="R351" s="16">
        <f t="shared" si="64"/>
        <v>0.10524630862583594</v>
      </c>
      <c r="S351" s="16">
        <f t="shared" si="65"/>
        <v>0.66094461245838476</v>
      </c>
      <c r="T351" s="16">
        <f t="shared" si="66"/>
        <v>0.35517761834468331</v>
      </c>
      <c r="U351" s="66">
        <f t="shared" si="67"/>
        <v>1.8147595122409697</v>
      </c>
      <c r="V351" s="66"/>
      <c r="W351" s="66"/>
    </row>
    <row r="352" spans="1:23" x14ac:dyDescent="0.25">
      <c r="A352">
        <v>1405</v>
      </c>
      <c r="B352" s="49">
        <v>5.9959156655189905E-4</v>
      </c>
      <c r="C352" s="49">
        <v>8.2350591933931294E-9</v>
      </c>
      <c r="D352" s="49">
        <v>1.1814984416602E-3</v>
      </c>
      <c r="E352" s="49">
        <v>1.9535803824684202E-5</v>
      </c>
      <c r="F352" s="49">
        <v>8.1697620339393501E-6</v>
      </c>
      <c r="G352" s="49">
        <v>1.35340283816976E-6</v>
      </c>
      <c r="H352" s="49">
        <v>5.7519518793711598E-4</v>
      </c>
      <c r="I352" s="50"/>
      <c r="J352">
        <v>0.954486620720846</v>
      </c>
      <c r="K352">
        <f t="shared" si="57"/>
        <v>7.8602538209379435E-9</v>
      </c>
      <c r="L352">
        <f t="shared" si="58"/>
        <v>1.199183133507055E-3</v>
      </c>
      <c r="M352" s="16">
        <f t="shared" si="59"/>
        <v>-4.0325694753000102E-13</v>
      </c>
      <c r="N352" s="16">
        <f t="shared" si="60"/>
        <v>4.7324161479164545E-2</v>
      </c>
      <c r="O352" s="16">
        <f t="shared" si="61"/>
        <v>0.23646902447949075</v>
      </c>
      <c r="P352" s="16">
        <f t="shared" si="62"/>
        <v>5.1357063741698933E-2</v>
      </c>
      <c r="Q352" s="16">
        <f t="shared" si="63"/>
        <v>0.67060939461181124</v>
      </c>
      <c r="R352" s="16">
        <f t="shared" si="64"/>
        <v>2.9195562742289367E-2</v>
      </c>
      <c r="S352" s="16">
        <f t="shared" si="65"/>
        <v>0.10602237353828732</v>
      </c>
      <c r="T352" s="16">
        <f t="shared" si="66"/>
        <v>0.67063905184208095</v>
      </c>
      <c r="U352" s="66">
        <f t="shared" si="67"/>
        <v>1.8116166324348231</v>
      </c>
      <c r="V352" s="66"/>
      <c r="W352" s="66"/>
    </row>
    <row r="353" spans="1:23" x14ac:dyDescent="0.25">
      <c r="A353">
        <v>437</v>
      </c>
      <c r="B353" s="49">
        <v>3.6781619305730102E-4</v>
      </c>
      <c r="C353" s="49">
        <v>3.0503114377755701E-9</v>
      </c>
      <c r="D353" s="49">
        <v>7.0591086698856603E-4</v>
      </c>
      <c r="E353" s="49">
        <v>4.3452909384927704E-6</v>
      </c>
      <c r="F353" s="49">
        <v>1.30446660524101E-5</v>
      </c>
      <c r="G353" s="49">
        <v>3.63523777771608E-6</v>
      </c>
      <c r="H353" s="49">
        <v>1.27936220160076E-4</v>
      </c>
      <c r="I353" s="50"/>
      <c r="J353">
        <v>0.95672983548315804</v>
      </c>
      <c r="K353">
        <f t="shared" si="57"/>
        <v>2.9183239600354163E-9</v>
      </c>
      <c r="L353">
        <f t="shared" si="58"/>
        <v>7.3563238655966455E-4</v>
      </c>
      <c r="M353" s="16">
        <f t="shared" si="59"/>
        <v>-4.4506247399986386E-13</v>
      </c>
      <c r="N353" s="16">
        <f t="shared" si="60"/>
        <v>6.4062634372038685E-2</v>
      </c>
      <c r="O353" s="16">
        <f t="shared" si="61"/>
        <v>0.20202631431428583</v>
      </c>
      <c r="P353" s="16">
        <f t="shared" si="62"/>
        <v>7.1358297178742147E-2</v>
      </c>
      <c r="Q353" s="16">
        <f t="shared" si="63"/>
        <v>0.35453189479804348</v>
      </c>
      <c r="R353" s="16">
        <f t="shared" si="64"/>
        <v>0.10489645863906097</v>
      </c>
      <c r="S353" s="16">
        <f t="shared" si="65"/>
        <v>0.65838351502532377</v>
      </c>
      <c r="T353" s="16">
        <f t="shared" si="66"/>
        <v>0.35453741889421014</v>
      </c>
      <c r="U353" s="66">
        <f t="shared" si="67"/>
        <v>1.809796533221705</v>
      </c>
      <c r="V353" s="66"/>
      <c r="W353" s="66"/>
    </row>
    <row r="354" spans="1:23" x14ac:dyDescent="0.25">
      <c r="A354">
        <v>512</v>
      </c>
      <c r="B354" s="49">
        <v>3.6803647327673098E-4</v>
      </c>
      <c r="C354" s="49">
        <v>3.0540964729294901E-9</v>
      </c>
      <c r="D354" s="49">
        <v>7.0637100943179098E-4</v>
      </c>
      <c r="E354" s="49">
        <v>4.35349748738907E-6</v>
      </c>
      <c r="F354" s="49">
        <v>1.30371205812694E-5</v>
      </c>
      <c r="G354" s="49">
        <v>3.6307505012159599E-6</v>
      </c>
      <c r="H354" s="49">
        <v>1.2817784403456101E-4</v>
      </c>
      <c r="I354" s="50"/>
      <c r="J354">
        <v>0.95672765085667399</v>
      </c>
      <c r="K354">
        <f t="shared" si="57"/>
        <v>2.9219385440354846E-9</v>
      </c>
      <c r="L354">
        <f t="shared" si="58"/>
        <v>7.3607294699907285E-4</v>
      </c>
      <c r="M354" s="16">
        <f t="shared" si="59"/>
        <v>-4.4561087362310239E-13</v>
      </c>
      <c r="N354" s="16">
        <f t="shared" si="60"/>
        <v>6.3836403376162934E-2</v>
      </c>
      <c r="O354" s="16">
        <f t="shared" si="61"/>
        <v>0.20141268249419386</v>
      </c>
      <c r="P354" s="16">
        <f t="shared" si="62"/>
        <v>7.110330124441229E-2</v>
      </c>
      <c r="Q354" s="16">
        <f t="shared" si="63"/>
        <v>0.35362257052822499</v>
      </c>
      <c r="R354" s="16">
        <f t="shared" si="64"/>
        <v>0.10440101096802402</v>
      </c>
      <c r="S354" s="16">
        <f t="shared" si="65"/>
        <v>0.65475994177013297</v>
      </c>
      <c r="T354" s="16">
        <f t="shared" si="66"/>
        <v>0.35362808827326914</v>
      </c>
      <c r="U354" s="66">
        <f t="shared" si="67"/>
        <v>1.8027639986544202</v>
      </c>
      <c r="V354" s="66"/>
      <c r="W354" s="66"/>
    </row>
    <row r="355" spans="1:23" x14ac:dyDescent="0.25">
      <c r="A355">
        <v>694</v>
      </c>
      <c r="B355" s="49">
        <v>3.68622317512576E-4</v>
      </c>
      <c r="C355" s="49">
        <v>3.0641735832898201E-9</v>
      </c>
      <c r="D355" s="49">
        <v>7.0759464793339799E-4</v>
      </c>
      <c r="E355" s="49">
        <v>4.3753713724409403E-6</v>
      </c>
      <c r="F355" s="49">
        <v>1.30170969718937E-5</v>
      </c>
      <c r="G355" s="49">
        <v>3.6188577686074602E-6</v>
      </c>
      <c r="H355" s="49">
        <v>1.2882187274769201E-4</v>
      </c>
      <c r="I355" s="50"/>
      <c r="J355">
        <v>0.95672184109367697</v>
      </c>
      <c r="K355">
        <f t="shared" si="57"/>
        <v>2.9315617920356461E-9</v>
      </c>
      <c r="L355">
        <f t="shared" si="58"/>
        <v>7.3724463547220965E-4</v>
      </c>
      <c r="M355" s="16">
        <f t="shared" si="59"/>
        <v>-4.470575792154749E-13</v>
      </c>
      <c r="N355" s="16">
        <f t="shared" si="60"/>
        <v>6.3236680141849619E-2</v>
      </c>
      <c r="O355" s="16">
        <f t="shared" si="61"/>
        <v>0.1997835264931104</v>
      </c>
      <c r="P355" s="16">
        <f t="shared" si="62"/>
        <v>7.0427421413062088E-2</v>
      </c>
      <c r="Q355" s="16">
        <f t="shared" si="63"/>
        <v>0.3512045448977244</v>
      </c>
      <c r="R355" s="16">
        <f t="shared" si="64"/>
        <v>0.10309191466984964</v>
      </c>
      <c r="S355" s="16">
        <f t="shared" si="65"/>
        <v>0.64520467036070339</v>
      </c>
      <c r="T355" s="16">
        <f t="shared" si="66"/>
        <v>0.3512100455824087</v>
      </c>
      <c r="U355" s="66">
        <f t="shared" si="67"/>
        <v>1.7841588035587084</v>
      </c>
      <c r="V355" s="66"/>
      <c r="W355" s="66"/>
    </row>
    <row r="356" spans="1:23" x14ac:dyDescent="0.25">
      <c r="A356">
        <v>1330</v>
      </c>
      <c r="B356" s="49">
        <v>3.6916807145888602E-4</v>
      </c>
      <c r="C356" s="49">
        <v>3.07357503313215E-9</v>
      </c>
      <c r="D356" s="49">
        <v>7.0873438269877895E-4</v>
      </c>
      <c r="E356" s="49">
        <v>4.3958115388871099E-6</v>
      </c>
      <c r="F356" s="49">
        <v>1.29985007811605E-5</v>
      </c>
      <c r="G356" s="49">
        <v>3.6078326801065499E-6</v>
      </c>
      <c r="H356" s="49">
        <v>1.2942368879455599E-4</v>
      </c>
      <c r="I356" s="50"/>
      <c r="J356">
        <v>0.95671642934944701</v>
      </c>
      <c r="K356">
        <f t="shared" si="57"/>
        <v>2.940539731035799E-9</v>
      </c>
      <c r="L356">
        <f t="shared" si="58"/>
        <v>7.3833614336617334E-4</v>
      </c>
      <c r="M356" s="16">
        <f t="shared" si="59"/>
        <v>-4.4840130000102139E-13</v>
      </c>
      <c r="N356" s="16">
        <f t="shared" si="60"/>
        <v>6.2680543470001002E-2</v>
      </c>
      <c r="O356" s="16">
        <f t="shared" si="61"/>
        <v>0.19826956895944392</v>
      </c>
      <c r="P356" s="16">
        <f t="shared" si="62"/>
        <v>6.980078931438885E-2</v>
      </c>
      <c r="Q356" s="16">
        <f t="shared" si="63"/>
        <v>0.34895250587665549</v>
      </c>
      <c r="R356" s="16">
        <f t="shared" si="64"/>
        <v>0.10188353676622543</v>
      </c>
      <c r="S356" s="16">
        <f t="shared" si="65"/>
        <v>0.6364092484700784</v>
      </c>
      <c r="T356" s="16">
        <f t="shared" si="66"/>
        <v>0.3489579904474111</v>
      </c>
      <c r="U356" s="66">
        <f t="shared" si="67"/>
        <v>1.7669541833042044</v>
      </c>
      <c r="V356" s="66"/>
      <c r="W356" s="66"/>
    </row>
    <row r="357" spans="1:23" x14ac:dyDescent="0.25">
      <c r="A357">
        <v>379</v>
      </c>
      <c r="B357" s="49">
        <v>5.9818314669493903E-4</v>
      </c>
      <c r="C357" s="49">
        <v>8.1963432447623193E-9</v>
      </c>
      <c r="D357" s="49">
        <v>1.1786387517602E-3</v>
      </c>
      <c r="E357" s="49">
        <v>1.9397477348628799E-5</v>
      </c>
      <c r="F357" s="49">
        <v>8.1879917571949597E-6</v>
      </c>
      <c r="G357" s="49">
        <v>1.3597545953832401E-6</v>
      </c>
      <c r="H357" s="49">
        <v>5.7112234873172901E-4</v>
      </c>
      <c r="I357" s="50"/>
      <c r="J357">
        <v>0.954499865890725</v>
      </c>
      <c r="K357">
        <f t="shared" si="57"/>
        <v>7.8234085279199839E-9</v>
      </c>
      <c r="L357">
        <f t="shared" si="58"/>
        <v>1.1963662935267282E-3</v>
      </c>
      <c r="M357" s="16">
        <f t="shared" si="59"/>
        <v>-1.3685031166985756E-13</v>
      </c>
      <c r="N357" s="16">
        <f t="shared" si="60"/>
        <v>4.6088021843349328E-2</v>
      </c>
      <c r="O357" s="16">
        <f t="shared" si="61"/>
        <v>0.22972204096538237</v>
      </c>
      <c r="P357" s="16">
        <f t="shared" si="62"/>
        <v>5.0020246272068275E-2</v>
      </c>
      <c r="Q357" s="16">
        <f t="shared" si="63"/>
        <v>0.64968172668610891</v>
      </c>
      <c r="R357" s="16">
        <f t="shared" si="64"/>
        <v>2.8566743751453842E-2</v>
      </c>
      <c r="S357" s="16">
        <f t="shared" si="65"/>
        <v>0.1039712571143887</v>
      </c>
      <c r="T357" s="16">
        <f t="shared" si="66"/>
        <v>0.64971032868639</v>
      </c>
      <c r="U357" s="66">
        <f t="shared" si="67"/>
        <v>1.7577603653191414</v>
      </c>
      <c r="V357" s="66"/>
      <c r="W357" s="66"/>
    </row>
    <row r="358" spans="1:23" x14ac:dyDescent="0.25">
      <c r="A358">
        <v>626</v>
      </c>
      <c r="B358" s="49">
        <v>3.6987763880741399E-4</v>
      </c>
      <c r="C358" s="49">
        <v>3.0858185149688001E-9</v>
      </c>
      <c r="D358" s="49">
        <v>7.1021597891703797E-4</v>
      </c>
      <c r="E358" s="49">
        <v>4.4224782443825699E-6</v>
      </c>
      <c r="F358" s="49">
        <v>1.2974404807303101E-5</v>
      </c>
      <c r="G358" s="49">
        <v>3.5935753518405699E-6</v>
      </c>
      <c r="H358" s="49">
        <v>1.3020883174320099E-4</v>
      </c>
      <c r="I358" s="50"/>
      <c r="J358">
        <v>0.95670939386590803</v>
      </c>
      <c r="K358">
        <f t="shared" si="57"/>
        <v>2.9522315610359972E-9</v>
      </c>
      <c r="L358">
        <f t="shared" si="58"/>
        <v>7.3975527806496974E-4</v>
      </c>
      <c r="M358" s="16">
        <f t="shared" si="59"/>
        <v>-4.5014177525422652E-13</v>
      </c>
      <c r="N358" s="16">
        <f t="shared" si="60"/>
        <v>6.1961149782578308E-2</v>
      </c>
      <c r="O358" s="16">
        <f t="shared" si="61"/>
        <v>0.19630657865557241</v>
      </c>
      <c r="P358" s="16">
        <f t="shared" si="62"/>
        <v>6.8990386078923299E-2</v>
      </c>
      <c r="Q358" s="16">
        <f t="shared" si="63"/>
        <v>0.34602533421734633</v>
      </c>
      <c r="R358" s="16">
        <f t="shared" si="64"/>
        <v>0.10032837923229054</v>
      </c>
      <c r="S358" s="16">
        <f t="shared" si="65"/>
        <v>0.62512476128294825</v>
      </c>
      <c r="T358" s="16">
        <f t="shared" si="66"/>
        <v>0.34603079751929761</v>
      </c>
      <c r="U358" s="66">
        <f t="shared" si="67"/>
        <v>1.7447673867689568</v>
      </c>
      <c r="V358" s="66"/>
      <c r="W358" s="66"/>
    </row>
    <row r="359" spans="1:23" x14ac:dyDescent="0.25">
      <c r="A359">
        <v>1158</v>
      </c>
      <c r="B359" s="49">
        <v>5.9781241902325801E-4</v>
      </c>
      <c r="C359" s="49">
        <v>8.1861668742989805E-9</v>
      </c>
      <c r="D359" s="49">
        <v>1.1778859812413599E-3</v>
      </c>
      <c r="E359" s="49">
        <v>1.9361173077218999E-5</v>
      </c>
      <c r="F359" s="49">
        <v>8.1928044749738893E-6</v>
      </c>
      <c r="G359" s="49">
        <v>1.3614340895124701E-6</v>
      </c>
      <c r="H359" s="49">
        <v>5.7005341784091502E-4</v>
      </c>
      <c r="I359" s="50"/>
      <c r="J359">
        <v>0.95450335314407198</v>
      </c>
      <c r="K359">
        <f t="shared" si="57"/>
        <v>7.8137237309153039E-9</v>
      </c>
      <c r="L359">
        <f t="shared" si="58"/>
        <v>1.1956248381139458E-3</v>
      </c>
      <c r="M359" s="16">
        <f t="shared" si="59"/>
        <v>-6.7429768984490269E-14</v>
      </c>
      <c r="N359" s="16">
        <f t="shared" si="60"/>
        <v>4.5765361901053868E-2</v>
      </c>
      <c r="O359" s="16">
        <f t="shared" si="61"/>
        <v>0.22796482364469964</v>
      </c>
      <c r="P359" s="16">
        <f t="shared" si="62"/>
        <v>4.9671280132324629E-2</v>
      </c>
      <c r="Q359" s="16">
        <f t="shared" si="63"/>
        <v>0.64424414522128537</v>
      </c>
      <c r="R359" s="16">
        <f t="shared" si="64"/>
        <v>2.8401875310676273E-2</v>
      </c>
      <c r="S359" s="16">
        <f t="shared" si="65"/>
        <v>0.10343226212860537</v>
      </c>
      <c r="T359" s="16">
        <f t="shared" si="66"/>
        <v>0.64427247400097309</v>
      </c>
      <c r="U359" s="66">
        <f t="shared" si="67"/>
        <v>1.7437522223396182</v>
      </c>
      <c r="V359" s="66"/>
      <c r="W359" s="66"/>
    </row>
    <row r="360" spans="1:23" x14ac:dyDescent="0.25">
      <c r="A360">
        <v>788</v>
      </c>
      <c r="B360" s="49">
        <v>3.7004765741062998E-4</v>
      </c>
      <c r="C360" s="49">
        <v>3.0887555349174499E-9</v>
      </c>
      <c r="D360" s="49">
        <v>7.1057094215148302E-4</v>
      </c>
      <c r="E360" s="49">
        <v>4.4288831566460604E-6</v>
      </c>
      <c r="F360" s="49">
        <v>1.2968644920790899E-5</v>
      </c>
      <c r="G360" s="49">
        <v>3.5901720342897199E-6</v>
      </c>
      <c r="H360" s="49">
        <v>1.3039741041783099E-4</v>
      </c>
      <c r="I360" s="50"/>
      <c r="J360">
        <v>0.95670770821136697</v>
      </c>
      <c r="K360">
        <f t="shared" si="57"/>
        <v>2.9550362290360485E-9</v>
      </c>
      <c r="L360">
        <f t="shared" si="58"/>
        <v>7.4009531527181969E-4</v>
      </c>
      <c r="M360" s="16">
        <f t="shared" si="59"/>
        <v>-4.5055970978073127E-13</v>
      </c>
      <c r="N360" s="16">
        <f t="shared" si="60"/>
        <v>6.1789393340811238E-2</v>
      </c>
      <c r="O360" s="16">
        <f t="shared" si="61"/>
        <v>0.19583714027637858</v>
      </c>
      <c r="P360" s="16">
        <f t="shared" si="62"/>
        <v>6.8796931008307194E-2</v>
      </c>
      <c r="Q360" s="16">
        <f t="shared" si="63"/>
        <v>0.34532411105961469</v>
      </c>
      <c r="R360" s="16">
        <f t="shared" si="64"/>
        <v>9.9958406570608629E-2</v>
      </c>
      <c r="S360" s="16">
        <f t="shared" si="65"/>
        <v>0.62244600403789563</v>
      </c>
      <c r="T360" s="16">
        <f t="shared" si="66"/>
        <v>0.34532956921205571</v>
      </c>
      <c r="U360" s="66">
        <f t="shared" si="67"/>
        <v>1.7394815555056717</v>
      </c>
      <c r="V360" s="66"/>
      <c r="W360" s="66"/>
    </row>
    <row r="361" spans="1:23" x14ac:dyDescent="0.25">
      <c r="A361">
        <v>1372</v>
      </c>
      <c r="B361" s="49">
        <v>3.7008115631427801E-4</v>
      </c>
      <c r="C361" s="49">
        <v>3.0893343721398401E-9</v>
      </c>
      <c r="D361" s="49">
        <v>7.1064087901397198E-4</v>
      </c>
      <c r="E361" s="49">
        <v>4.4301458213278003E-6</v>
      </c>
      <c r="F361" s="49">
        <v>1.2967510669674101E-5</v>
      </c>
      <c r="G361" s="49">
        <v>3.5895020602506099E-6</v>
      </c>
      <c r="H361" s="49">
        <v>1.30434586826412E-4</v>
      </c>
      <c r="I361" s="50"/>
      <c r="J361">
        <v>0.95670737609048595</v>
      </c>
      <c r="K361">
        <f t="shared" si="57"/>
        <v>2.9555889810360554E-9</v>
      </c>
      <c r="L361">
        <f t="shared" si="58"/>
        <v>7.4016231307919868E-4</v>
      </c>
      <c r="M361" s="16">
        <f t="shared" si="59"/>
        <v>-4.5064268893989256E-13</v>
      </c>
      <c r="N361" s="16">
        <f t="shared" si="60"/>
        <v>6.1755580141219908E-2</v>
      </c>
      <c r="O361" s="16">
        <f t="shared" si="61"/>
        <v>0.19574468816041438</v>
      </c>
      <c r="P361" s="16">
        <f t="shared" si="62"/>
        <v>6.8758847426302117E-2</v>
      </c>
      <c r="Q361" s="16">
        <f t="shared" si="63"/>
        <v>0.34518595582345063</v>
      </c>
      <c r="R361" s="16">
        <f t="shared" si="64"/>
        <v>9.9885631179107676E-2</v>
      </c>
      <c r="S361" s="16">
        <f t="shared" si="65"/>
        <v>0.62191934388597925</v>
      </c>
      <c r="T361" s="16">
        <f t="shared" si="66"/>
        <v>0.3451914129588553</v>
      </c>
      <c r="U361" s="66">
        <f t="shared" si="67"/>
        <v>1.7384414595753293</v>
      </c>
      <c r="V361" s="66"/>
      <c r="W361" s="66"/>
    </row>
    <row r="362" spans="1:23" x14ac:dyDescent="0.25">
      <c r="A362">
        <v>824</v>
      </c>
      <c r="B362" s="49">
        <v>5.9712451534512398E-4</v>
      </c>
      <c r="C362" s="49">
        <v>8.1673001608882696E-9</v>
      </c>
      <c r="D362" s="49">
        <v>1.1764891380374001E-3</v>
      </c>
      <c r="E362" s="49">
        <v>1.92939259700989E-5</v>
      </c>
      <c r="F362" s="49">
        <v>8.2017505067295001E-6</v>
      </c>
      <c r="G362" s="49">
        <v>1.3645588789142001E-6</v>
      </c>
      <c r="H362" s="49">
        <v>5.6807341652109398E-4</v>
      </c>
      <c r="I362" s="50"/>
      <c r="J362">
        <v>0.95450982483039304</v>
      </c>
      <c r="K362">
        <f t="shared" si="57"/>
        <v>7.7957682459067022E-9</v>
      </c>
      <c r="L362">
        <f t="shared" si="58"/>
        <v>1.1942490306296124E-3</v>
      </c>
      <c r="M362" s="16">
        <f t="shared" si="59"/>
        <v>6.0635540261161076E-14</v>
      </c>
      <c r="N362" s="16">
        <f t="shared" si="60"/>
        <v>4.5169653106900277E-2</v>
      </c>
      <c r="O362" s="16">
        <f t="shared" si="61"/>
        <v>0.22472483936541934</v>
      </c>
      <c r="P362" s="16">
        <f t="shared" si="62"/>
        <v>4.9026973932664621E-2</v>
      </c>
      <c r="Q362" s="16">
        <f t="shared" si="63"/>
        <v>0.63423237285737422</v>
      </c>
      <c r="R362" s="16">
        <f t="shared" si="64"/>
        <v>2.8096680413092465E-2</v>
      </c>
      <c r="S362" s="16">
        <f t="shared" si="65"/>
        <v>0.10243316037966543</v>
      </c>
      <c r="T362" s="16">
        <f t="shared" si="66"/>
        <v>0.63426019962321933</v>
      </c>
      <c r="U362" s="66">
        <f t="shared" si="67"/>
        <v>1.7179438796783357</v>
      </c>
      <c r="V362" s="66"/>
      <c r="W362" s="66"/>
    </row>
    <row r="363" spans="1:23" x14ac:dyDescent="0.25">
      <c r="A363">
        <v>859</v>
      </c>
      <c r="B363" s="49">
        <v>3.7075522626976699E-4</v>
      </c>
      <c r="C363" s="49">
        <v>3.10099258036568E-9</v>
      </c>
      <c r="D363" s="49">
        <v>7.1204803119809799E-4</v>
      </c>
      <c r="E363" s="49">
        <v>4.4556023296570803E-6</v>
      </c>
      <c r="F363" s="49">
        <v>1.2944730650040601E-5</v>
      </c>
      <c r="G363" s="49">
        <v>3.5760614862188401E-6</v>
      </c>
      <c r="H363" s="49">
        <v>1.3118409824511201E-4</v>
      </c>
      <c r="I363" s="50"/>
      <c r="J363">
        <v>0.95670069345551201</v>
      </c>
      <c r="K363">
        <f t="shared" si="57"/>
        <v>2.9667217520362436E-9</v>
      </c>
      <c r="L363">
        <f t="shared" si="58"/>
        <v>7.4151045299181769E-4</v>
      </c>
      <c r="M363" s="16">
        <f t="shared" si="59"/>
        <v>-4.5228372083102415E-13</v>
      </c>
      <c r="N363" s="16">
        <f t="shared" si="60"/>
        <v>6.107715253876194E-2</v>
      </c>
      <c r="O363" s="16">
        <f t="shared" si="61"/>
        <v>0.19388728145623618</v>
      </c>
      <c r="P363" s="16">
        <f t="shared" si="62"/>
        <v>6.7994833777776778E-2</v>
      </c>
      <c r="Q363" s="16">
        <f t="shared" si="63"/>
        <v>0.34240651255108662</v>
      </c>
      <c r="R363" s="16">
        <f t="shared" si="64"/>
        <v>9.8429639174328107E-2</v>
      </c>
      <c r="S363" s="16">
        <f t="shared" si="65"/>
        <v>0.61140092784955757</v>
      </c>
      <c r="T363" s="16">
        <f t="shared" si="66"/>
        <v>0.34241194905182776</v>
      </c>
      <c r="U363" s="66">
        <f t="shared" si="67"/>
        <v>1.7176082963995751</v>
      </c>
      <c r="V363" s="66"/>
      <c r="W363" s="66"/>
    </row>
    <row r="364" spans="1:23" x14ac:dyDescent="0.25">
      <c r="A364">
        <v>266</v>
      </c>
      <c r="B364" s="49">
        <v>3.7078337883340699E-4</v>
      </c>
      <c r="C364" s="49">
        <v>3.1014799319300401E-9</v>
      </c>
      <c r="D364" s="49">
        <v>7.1210679568902899E-4</v>
      </c>
      <c r="E364" s="49">
        <v>4.4566675534283204E-6</v>
      </c>
      <c r="F364" s="49">
        <v>1.2943781043028601E-5</v>
      </c>
      <c r="G364" s="49">
        <v>3.5755018240104801E-6</v>
      </c>
      <c r="H364" s="49">
        <v>1.3121546143935001E-4</v>
      </c>
      <c r="I364" s="50"/>
      <c r="J364">
        <v>0.95670041436953401</v>
      </c>
      <c r="K364">
        <f t="shared" si="57"/>
        <v>2.9671871360362635E-9</v>
      </c>
      <c r="L364">
        <f t="shared" si="58"/>
        <v>7.4156675811916481E-4</v>
      </c>
      <c r="M364" s="16">
        <f t="shared" si="59"/>
        <v>-4.5235076348879933E-13</v>
      </c>
      <c r="N364" s="16">
        <f t="shared" si="60"/>
        <v>6.1048899494938712E-2</v>
      </c>
      <c r="O364" s="16">
        <f t="shared" si="61"/>
        <v>0.1938098285377966</v>
      </c>
      <c r="P364" s="16">
        <f t="shared" si="62"/>
        <v>6.7963020431287477E-2</v>
      </c>
      <c r="Q364" s="16">
        <f t="shared" si="63"/>
        <v>0.34229045207150705</v>
      </c>
      <c r="R364" s="16">
        <f t="shared" si="64"/>
        <v>9.836917684248643E-2</v>
      </c>
      <c r="S364" s="16">
        <f t="shared" si="65"/>
        <v>0.61096488907133772</v>
      </c>
      <c r="T364" s="16">
        <f t="shared" si="66"/>
        <v>0.34229588770341346</v>
      </c>
      <c r="U364" s="66">
        <f t="shared" si="67"/>
        <v>1.7167421541527674</v>
      </c>
      <c r="V364" s="66"/>
      <c r="W364" s="66"/>
    </row>
    <row r="365" spans="1:23" x14ac:dyDescent="0.25">
      <c r="A365">
        <v>1109</v>
      </c>
      <c r="B365" s="49">
        <v>3.7079141739687301E-4</v>
      </c>
      <c r="C365" s="49">
        <v>3.1016190947884801E-9</v>
      </c>
      <c r="D365" s="49">
        <v>7.1212357497458698E-4</v>
      </c>
      <c r="E365" s="49">
        <v>4.45697174281377E-6</v>
      </c>
      <c r="F365" s="49">
        <v>1.29435099227363E-5</v>
      </c>
      <c r="G365" s="49">
        <v>3.5753420451537401E-6</v>
      </c>
      <c r="H365" s="49">
        <v>1.3122441763339999E-4</v>
      </c>
      <c r="I365" s="50"/>
      <c r="J365">
        <v>0.95670033468072402</v>
      </c>
      <c r="K365">
        <f t="shared" si="57"/>
        <v>2.967320026036263E-9</v>
      </c>
      <c r="L365">
        <f t="shared" si="58"/>
        <v>7.4158283524611854E-4</v>
      </c>
      <c r="M365" s="16">
        <f t="shared" si="59"/>
        <v>-4.5237249242499524E-13</v>
      </c>
      <c r="N365" s="16">
        <f t="shared" si="60"/>
        <v>6.1040833440388929E-2</v>
      </c>
      <c r="O365" s="16">
        <f t="shared" si="61"/>
        <v>0.19378771475747789</v>
      </c>
      <c r="P365" s="16">
        <f t="shared" si="62"/>
        <v>6.7953937991696578E-2</v>
      </c>
      <c r="Q365" s="16">
        <f t="shared" si="63"/>
        <v>0.34225731300692502</v>
      </c>
      <c r="R365" s="16">
        <f t="shared" si="64"/>
        <v>9.8351917778694689E-2</v>
      </c>
      <c r="S365" s="16">
        <f t="shared" si="65"/>
        <v>0.61084043220671214</v>
      </c>
      <c r="T365" s="16">
        <f t="shared" si="66"/>
        <v>0.34226274839064796</v>
      </c>
      <c r="U365" s="66">
        <f t="shared" si="67"/>
        <v>1.7164948975725434</v>
      </c>
      <c r="V365" s="66"/>
      <c r="W365" s="66"/>
    </row>
    <row r="366" spans="1:23" x14ac:dyDescent="0.25">
      <c r="A366">
        <v>679</v>
      </c>
      <c r="B366" s="49">
        <v>3.7103041702508699E-4</v>
      </c>
      <c r="C366" s="49">
        <v>3.1057579657875501E-9</v>
      </c>
      <c r="D366" s="49">
        <v>7.1262243481307996E-4</v>
      </c>
      <c r="E366" s="49">
        <v>4.4660218625919498E-6</v>
      </c>
      <c r="F366" s="49">
        <v>1.29354544396003E-5</v>
      </c>
      <c r="G366" s="49">
        <v>3.57059656881215E-6</v>
      </c>
      <c r="H366" s="49">
        <v>1.31490878706846E-4</v>
      </c>
      <c r="I366" s="50"/>
      <c r="J366">
        <v>0.95669796544589103</v>
      </c>
      <c r="K366">
        <f t="shared" si="57"/>
        <v>2.9712723270363186E-9</v>
      </c>
      <c r="L366">
        <f t="shared" si="58"/>
        <v>7.4206083450312698E-4</v>
      </c>
      <c r="M366" s="16">
        <f t="shared" si="59"/>
        <v>-4.5295292514023304E-13</v>
      </c>
      <c r="N366" s="16">
        <f t="shared" si="60"/>
        <v>6.0801259911717032E-2</v>
      </c>
      <c r="O366" s="16">
        <f t="shared" si="61"/>
        <v>0.1931306010589546</v>
      </c>
      <c r="P366" s="16">
        <f t="shared" si="62"/>
        <v>6.7684187995694298E-2</v>
      </c>
      <c r="Q366" s="16">
        <f t="shared" si="63"/>
        <v>0.34127210681687536</v>
      </c>
      <c r="R366" s="16">
        <f t="shared" si="64"/>
        <v>9.7839810070190547E-2</v>
      </c>
      <c r="S366" s="16">
        <f t="shared" si="65"/>
        <v>0.60714980856614542</v>
      </c>
      <c r="T366" s="16">
        <f t="shared" si="66"/>
        <v>0.3412775348006678</v>
      </c>
      <c r="U366" s="66">
        <f t="shared" si="67"/>
        <v>1.7091553092202452</v>
      </c>
      <c r="V366" s="66"/>
      <c r="W366" s="66"/>
    </row>
    <row r="367" spans="1:23" x14ac:dyDescent="0.25">
      <c r="A367">
        <v>1076</v>
      </c>
      <c r="B367" s="49">
        <v>3.71064571307979E-4</v>
      </c>
      <c r="C367" s="49">
        <v>3.10634964229796E-9</v>
      </c>
      <c r="D367" s="49">
        <v>7.12693721978756E-4</v>
      </c>
      <c r="E367" s="49">
        <v>4.4673161312339502E-6</v>
      </c>
      <c r="F367" s="49">
        <v>1.2934304116684901E-5</v>
      </c>
      <c r="G367" s="49">
        <v>3.56991920650971E-6</v>
      </c>
      <c r="H367" s="49">
        <v>1.31528985629855E-4</v>
      </c>
      <c r="I367" s="50"/>
      <c r="J367">
        <v>0.95669762687689297</v>
      </c>
      <c r="K367">
        <f t="shared" si="57"/>
        <v>2.9718373310363438E-9</v>
      </c>
      <c r="L367">
        <f t="shared" si="58"/>
        <v>7.4212914306899319E-4</v>
      </c>
      <c r="M367" s="16">
        <f t="shared" si="59"/>
        <v>-4.5303525462512379E-13</v>
      </c>
      <c r="N367" s="16">
        <f t="shared" si="60"/>
        <v>6.0767062084302499E-2</v>
      </c>
      <c r="O367" s="16">
        <f t="shared" si="61"/>
        <v>0.19303675387482766</v>
      </c>
      <c r="P367" s="16">
        <f t="shared" si="62"/>
        <v>6.7645684477950649E-2</v>
      </c>
      <c r="Q367" s="16">
        <f t="shared" si="63"/>
        <v>0.34113132734221974</v>
      </c>
      <c r="R367" s="16">
        <f t="shared" si="64"/>
        <v>9.776679016572401E-2</v>
      </c>
      <c r="S367" s="16">
        <f t="shared" si="65"/>
        <v>0.60662392642624818</v>
      </c>
      <c r="T367" s="16">
        <f t="shared" si="66"/>
        <v>0.34113675426521589</v>
      </c>
      <c r="U367" s="66">
        <f t="shared" si="67"/>
        <v>1.7081082986364888</v>
      </c>
      <c r="V367" s="66"/>
      <c r="W367" s="66"/>
    </row>
    <row r="368" spans="1:23" x14ac:dyDescent="0.25">
      <c r="A368">
        <v>611</v>
      </c>
      <c r="B368" s="49">
        <v>3.7122225715046302E-4</v>
      </c>
      <c r="C368" s="49">
        <v>3.10908201745178E-9</v>
      </c>
      <c r="D368" s="49">
        <v>7.1302283742109395E-4</v>
      </c>
      <c r="E368" s="49">
        <v>4.4732947127629E-6</v>
      </c>
      <c r="F368" s="49">
        <v>1.2928995970851901E-5</v>
      </c>
      <c r="G368" s="49">
        <v>3.56679447356375E-6</v>
      </c>
      <c r="H368" s="49">
        <v>1.3170501195189501E-4</v>
      </c>
      <c r="I368" s="50"/>
      <c r="J368">
        <v>0.95669606377070104</v>
      </c>
      <c r="K368">
        <f t="shared" si="57"/>
        <v>2.9744465280363881E-9</v>
      </c>
      <c r="L368">
        <f t="shared" si="58"/>
        <v>7.4244451475434406E-4</v>
      </c>
      <c r="M368" s="16">
        <f t="shared" si="59"/>
        <v>-4.5341801187332906E-13</v>
      </c>
      <c r="N368" s="16">
        <f t="shared" si="60"/>
        <v>6.0609299937500964E-2</v>
      </c>
      <c r="O368" s="16">
        <f t="shared" si="61"/>
        <v>0.19260366136528537</v>
      </c>
      <c r="P368" s="16">
        <f t="shared" si="62"/>
        <v>6.7468065171836664E-2</v>
      </c>
      <c r="Q368" s="16">
        <f t="shared" si="63"/>
        <v>0.34048140530127208</v>
      </c>
      <c r="R368" s="16">
        <f t="shared" si="64"/>
        <v>9.7430194142552995E-2</v>
      </c>
      <c r="S368" s="16">
        <f t="shared" si="65"/>
        <v>0.60420093490297455</v>
      </c>
      <c r="T368" s="16">
        <f t="shared" si="66"/>
        <v>0.3404868273159844</v>
      </c>
      <c r="U368" s="66">
        <f t="shared" si="67"/>
        <v>1.703280388137407</v>
      </c>
      <c r="V368" s="66"/>
      <c r="W368" s="66"/>
    </row>
    <row r="369" spans="1:23" x14ac:dyDescent="0.25">
      <c r="A369">
        <v>369</v>
      </c>
      <c r="B369" s="49">
        <v>3.7125096036151698E-4</v>
      </c>
      <c r="C369" s="49">
        <v>3.1095795064356601E-9</v>
      </c>
      <c r="D369" s="49">
        <v>7.1308274416719095E-4</v>
      </c>
      <c r="E369" s="49">
        <v>4.47438353162136E-6</v>
      </c>
      <c r="F369" s="49">
        <v>1.29280302256326E-5</v>
      </c>
      <c r="G369" s="49">
        <v>3.5662261375701901E-6</v>
      </c>
      <c r="H369" s="49">
        <v>1.3173706985398199E-4</v>
      </c>
      <c r="I369" s="50"/>
      <c r="J369">
        <v>0.95669577924585103</v>
      </c>
      <c r="K369">
        <f t="shared" si="57"/>
        <v>2.9749215890363926E-9</v>
      </c>
      <c r="L369">
        <f t="shared" si="58"/>
        <v>7.4250192117651995E-4</v>
      </c>
      <c r="M369" s="16">
        <f t="shared" si="59"/>
        <v>-4.5348594984492949E-13</v>
      </c>
      <c r="N369" s="16">
        <f t="shared" si="60"/>
        <v>6.0580604897022321E-2</v>
      </c>
      <c r="O369" s="16">
        <f t="shared" si="61"/>
        <v>0.19252485969014707</v>
      </c>
      <c r="P369" s="16">
        <f t="shared" si="62"/>
        <v>6.7435759402454679E-2</v>
      </c>
      <c r="Q369" s="16">
        <f t="shared" si="63"/>
        <v>0.34036310825109223</v>
      </c>
      <c r="R369" s="16">
        <f t="shared" si="64"/>
        <v>9.7369017462741986E-2</v>
      </c>
      <c r="S369" s="16">
        <f t="shared" si="65"/>
        <v>0.6037607549338293</v>
      </c>
      <c r="T369" s="16">
        <f t="shared" si="66"/>
        <v>0.34036852937046447</v>
      </c>
      <c r="U369" s="66">
        <f t="shared" si="67"/>
        <v>1.7024026340077518</v>
      </c>
      <c r="V369" s="66"/>
      <c r="W369" s="66"/>
    </row>
    <row r="370" spans="1:23" x14ac:dyDescent="0.25">
      <c r="A370">
        <v>716</v>
      </c>
      <c r="B370" s="49">
        <v>5.9669815624600496E-4</v>
      </c>
      <c r="C370" s="49">
        <v>8.1556171412752595E-9</v>
      </c>
      <c r="D370" s="49">
        <v>1.1756233557823699E-3</v>
      </c>
      <c r="E370" s="49">
        <v>1.9252323014693801E-5</v>
      </c>
      <c r="F370" s="49">
        <v>8.2073055394737803E-6</v>
      </c>
      <c r="G370" s="49">
        <v>1.3665011083322899E-6</v>
      </c>
      <c r="H370" s="49">
        <v>5.6684847310966495E-4</v>
      </c>
      <c r="I370" s="50"/>
      <c r="J370">
        <v>0.95451383654384503</v>
      </c>
      <c r="K370">
        <f t="shared" si="57"/>
        <v>7.7846494069013935E-9</v>
      </c>
      <c r="L370">
        <f t="shared" si="58"/>
        <v>1.1933963123525087E-3</v>
      </c>
      <c r="M370" s="16">
        <f t="shared" si="59"/>
        <v>1.3950140599839267E-13</v>
      </c>
      <c r="N370" s="16">
        <f t="shared" si="60"/>
        <v>4.4802394846666024E-2</v>
      </c>
      <c r="O370" s="16">
        <f t="shared" si="61"/>
        <v>0.22273013820041751</v>
      </c>
      <c r="P370" s="16">
        <f t="shared" si="62"/>
        <v>4.8629735687030745E-2</v>
      </c>
      <c r="Q370" s="16">
        <f t="shared" si="63"/>
        <v>0.62807776708547902</v>
      </c>
      <c r="R370" s="16">
        <f t="shared" si="64"/>
        <v>2.7907999525295508E-2</v>
      </c>
      <c r="S370" s="16">
        <f t="shared" si="65"/>
        <v>0.10181460693489315</v>
      </c>
      <c r="T370" s="16">
        <f t="shared" si="66"/>
        <v>0.62810528592179671</v>
      </c>
      <c r="U370" s="66">
        <f t="shared" si="67"/>
        <v>1.7020679282015787</v>
      </c>
      <c r="V370" s="66"/>
      <c r="W370" s="66"/>
    </row>
    <row r="371" spans="1:23" x14ac:dyDescent="0.25">
      <c r="A371">
        <v>1170</v>
      </c>
      <c r="B371" s="49">
        <v>5.9664040258722902E-4</v>
      </c>
      <c r="C371" s="49">
        <v>8.1540352015726302E-9</v>
      </c>
      <c r="D371" s="49">
        <v>1.1755060772944801E-3</v>
      </c>
      <c r="E371" s="49">
        <v>1.92466920670425E-5</v>
      </c>
      <c r="F371" s="49">
        <v>8.2080586209839504E-6</v>
      </c>
      <c r="G371" s="49">
        <v>1.3667645230571399E-6</v>
      </c>
      <c r="H371" s="49">
        <v>5.66682677388012E-4</v>
      </c>
      <c r="I371" s="50"/>
      <c r="J371">
        <v>0.95451437999674205</v>
      </c>
      <c r="K371">
        <f t="shared" si="57"/>
        <v>7.7831438549007089E-9</v>
      </c>
      <c r="L371">
        <f t="shared" si="58"/>
        <v>1.1932808050243034E-3</v>
      </c>
      <c r="M371" s="16">
        <f t="shared" si="59"/>
        <v>1.5015455674018542E-13</v>
      </c>
      <c r="N371" s="16">
        <f t="shared" si="60"/>
        <v>4.4752762144084621E-2</v>
      </c>
      <c r="O371" s="16">
        <f t="shared" si="61"/>
        <v>0.22246072915574533</v>
      </c>
      <c r="P371" s="16">
        <f t="shared" si="62"/>
        <v>4.8576050233211064E-2</v>
      </c>
      <c r="Q371" s="16">
        <f t="shared" si="63"/>
        <v>0.62724704867618708</v>
      </c>
      <c r="R371" s="16">
        <f t="shared" si="64"/>
        <v>2.7882469471861175E-2</v>
      </c>
      <c r="S371" s="16">
        <f t="shared" si="65"/>
        <v>0.10173085992741346</v>
      </c>
      <c r="T371" s="16">
        <f t="shared" si="66"/>
        <v>0.62727452598939726</v>
      </c>
      <c r="U371" s="66">
        <f t="shared" si="67"/>
        <v>1.6999244455978999</v>
      </c>
      <c r="V371" s="66"/>
      <c r="W371" s="66"/>
    </row>
    <row r="372" spans="1:23" x14ac:dyDescent="0.25">
      <c r="A372">
        <v>277</v>
      </c>
      <c r="B372" s="49">
        <v>3.71622314536461E-4</v>
      </c>
      <c r="C372" s="49">
        <v>3.1160192317681199E-9</v>
      </c>
      <c r="D372" s="49">
        <v>7.1385776158690805E-4</v>
      </c>
      <c r="E372" s="49">
        <v>4.4884856662800399E-6</v>
      </c>
      <c r="F372" s="49">
        <v>1.2915549130543801E-5</v>
      </c>
      <c r="G372" s="49">
        <v>3.5588856985423098E-6</v>
      </c>
      <c r="H372" s="49">
        <v>1.32152276534137E-4</v>
      </c>
      <c r="I372" s="50"/>
      <c r="J372">
        <v>0.95669209825285395</v>
      </c>
      <c r="K372">
        <f t="shared" si="57"/>
        <v>2.9810709770364887E-9</v>
      </c>
      <c r="L372">
        <f t="shared" si="58"/>
        <v>7.4324462952730615E-4</v>
      </c>
      <c r="M372" s="16">
        <f t="shared" si="59"/>
        <v>-4.54384134688352E-13</v>
      </c>
      <c r="N372" s="16">
        <f t="shared" si="60"/>
        <v>6.020996901645518E-2</v>
      </c>
      <c r="O372" s="16">
        <f t="shared" si="61"/>
        <v>0.19150626989758138</v>
      </c>
      <c r="P372" s="16">
        <f t="shared" si="62"/>
        <v>6.7018515040034893E-2</v>
      </c>
      <c r="Q372" s="16">
        <f t="shared" si="63"/>
        <v>0.33883280878535998</v>
      </c>
      <c r="R372" s="16">
        <f t="shared" si="64"/>
        <v>9.658011110828188E-2</v>
      </c>
      <c r="S372" s="16">
        <f t="shared" si="65"/>
        <v>0.59808995103345763</v>
      </c>
      <c r="T372" s="16">
        <f t="shared" si="66"/>
        <v>0.33883821826845972</v>
      </c>
      <c r="U372" s="66">
        <f t="shared" si="67"/>
        <v>1.6910758431496307</v>
      </c>
      <c r="V372" s="66"/>
      <c r="W372" s="66"/>
    </row>
    <row r="373" spans="1:23" x14ac:dyDescent="0.25">
      <c r="A373">
        <v>43</v>
      </c>
      <c r="B373" s="49">
        <v>5.9606045859847997E-4</v>
      </c>
      <c r="C373" s="49">
        <v>8.1381580146884005E-9</v>
      </c>
      <c r="D373" s="49">
        <v>1.17432838334625E-3</v>
      </c>
      <c r="E373" s="49">
        <v>1.9190207314569701E-5</v>
      </c>
      <c r="F373" s="49">
        <v>8.2156288984972492E-6</v>
      </c>
      <c r="G373" s="49">
        <v>1.36941395497333E-6</v>
      </c>
      <c r="H373" s="49">
        <v>5.6501955947233895E-4</v>
      </c>
      <c r="I373" s="50"/>
      <c r="J373">
        <v>0.95451983764301596</v>
      </c>
      <c r="K373">
        <f t="shared" si="57"/>
        <v>7.7680332668935811E-9</v>
      </c>
      <c r="L373">
        <f t="shared" si="58"/>
        <v>1.1921209169402033E-3</v>
      </c>
      <c r="M373" s="16">
        <f t="shared" si="59"/>
        <v>2.5675677086865972E-13</v>
      </c>
      <c r="N373" s="16">
        <f t="shared" si="60"/>
        <v>4.425589118628051E-2</v>
      </c>
      <c r="O373" s="16">
        <f t="shared" si="61"/>
        <v>0.21976582643770934</v>
      </c>
      <c r="P373" s="16">
        <f t="shared" si="62"/>
        <v>4.8038592311362004E-2</v>
      </c>
      <c r="Q373" s="16">
        <f t="shared" si="63"/>
        <v>0.61894442183670173</v>
      </c>
      <c r="R373" s="16">
        <f t="shared" si="64"/>
        <v>2.7626480123698675E-2</v>
      </c>
      <c r="S373" s="16">
        <f t="shared" si="65"/>
        <v>0.10089044660866511</v>
      </c>
      <c r="T373" s="16">
        <f t="shared" si="66"/>
        <v>0.61897148466802177</v>
      </c>
      <c r="U373" s="66">
        <f t="shared" si="67"/>
        <v>1.6784931431724393</v>
      </c>
      <c r="V373" s="66"/>
      <c r="W373" s="66"/>
    </row>
    <row r="374" spans="1:23" x14ac:dyDescent="0.25">
      <c r="A374">
        <v>603</v>
      </c>
      <c r="B374" s="49">
        <v>3.7266076126507298E-4</v>
      </c>
      <c r="C374" s="49">
        <v>3.13406016039175E-9</v>
      </c>
      <c r="D374" s="49">
        <v>7.1602461659366003E-4</v>
      </c>
      <c r="E374" s="49">
        <v>4.5280715122697401E-6</v>
      </c>
      <c r="F374" s="49">
        <v>1.2880779282248699E-5</v>
      </c>
      <c r="G374" s="49">
        <v>3.53848188903182E-6</v>
      </c>
      <c r="H374" s="49">
        <v>1.33317795766083E-4</v>
      </c>
      <c r="I374" s="50"/>
      <c r="J374">
        <v>0.95668180589807705</v>
      </c>
      <c r="K374">
        <f t="shared" si="57"/>
        <v>2.9982983340367966E-9</v>
      </c>
      <c r="L374">
        <f t="shared" si="58"/>
        <v>7.4532152298702886E-4</v>
      </c>
      <c r="M374" s="16">
        <f t="shared" si="59"/>
        <v>-4.568829170346195E-13</v>
      </c>
      <c r="N374" s="16">
        <f t="shared" si="60"/>
        <v>5.9179567592446136E-2</v>
      </c>
      <c r="O374" s="16">
        <f t="shared" si="61"/>
        <v>0.1886670709023586</v>
      </c>
      <c r="P374" s="16">
        <f t="shared" si="62"/>
        <v>6.5858821060456152E-2</v>
      </c>
      <c r="Q374" s="16">
        <f t="shared" si="63"/>
        <v>0.33455555660592184</v>
      </c>
      <c r="R374" s="16">
        <f t="shared" si="64"/>
        <v>9.4399296579106881E-2</v>
      </c>
      <c r="S374" s="16">
        <f t="shared" si="65"/>
        <v>0.58246768991237408</v>
      </c>
      <c r="T374" s="16">
        <f t="shared" si="66"/>
        <v>0.33456093303228107</v>
      </c>
      <c r="U374" s="66">
        <f t="shared" si="67"/>
        <v>1.6596889356849447</v>
      </c>
      <c r="V374" s="66"/>
      <c r="W374" s="66"/>
    </row>
    <row r="375" spans="1:23" x14ac:dyDescent="0.25">
      <c r="A375">
        <v>1413</v>
      </c>
      <c r="B375" s="49">
        <v>3.7288986499608198E-4</v>
      </c>
      <c r="C375" s="49">
        <v>3.1380469278867898E-9</v>
      </c>
      <c r="D375" s="49">
        <v>7.16502595164732E-4</v>
      </c>
      <c r="E375" s="49">
        <v>4.5368349861910703E-6</v>
      </c>
      <c r="F375" s="49">
        <v>1.28731343754802E-5</v>
      </c>
      <c r="G375" s="49">
        <v>3.5340045808328101E-6</v>
      </c>
      <c r="H375" s="49">
        <v>1.3357581723699499E-4</v>
      </c>
      <c r="I375" s="50"/>
      <c r="J375">
        <v>0.95667953540086903</v>
      </c>
      <c r="K375">
        <f t="shared" si="57"/>
        <v>3.0021052770368585E-9</v>
      </c>
      <c r="L375">
        <f t="shared" si="58"/>
        <v>7.4577973044959731E-4</v>
      </c>
      <c r="M375" s="16">
        <f t="shared" si="59"/>
        <v>-4.5743336605407392E-13</v>
      </c>
      <c r="N375" s="16">
        <f t="shared" si="60"/>
        <v>5.895343626887041E-2</v>
      </c>
      <c r="O375" s="16">
        <f t="shared" si="61"/>
        <v>0.18804251223992915</v>
      </c>
      <c r="P375" s="16">
        <f t="shared" si="62"/>
        <v>6.5604371011207904E-2</v>
      </c>
      <c r="Q375" s="16">
        <f t="shared" si="63"/>
        <v>0.33361233594910766</v>
      </c>
      <c r="R375" s="16">
        <f t="shared" si="64"/>
        <v>9.392313689732526E-2</v>
      </c>
      <c r="S375" s="16">
        <f t="shared" si="65"/>
        <v>0.57906728049000711</v>
      </c>
      <c r="T375" s="16">
        <f t="shared" si="66"/>
        <v>0.33361770498007726</v>
      </c>
      <c r="U375" s="66">
        <f t="shared" si="67"/>
        <v>1.6528207778365247</v>
      </c>
      <c r="V375" s="66"/>
      <c r="W375" s="66"/>
    </row>
    <row r="376" spans="1:23" x14ac:dyDescent="0.25">
      <c r="A376">
        <v>781</v>
      </c>
      <c r="B376" s="49">
        <v>3.7298682169416698E-4</v>
      </c>
      <c r="C376" s="49">
        <v>3.1397348408777899E-9</v>
      </c>
      <c r="D376" s="49">
        <v>7.1670486741737597E-4</v>
      </c>
      <c r="E376" s="49">
        <v>4.5405469561398897E-6</v>
      </c>
      <c r="F376" s="49">
        <v>1.2869901878746601E-5</v>
      </c>
      <c r="G376" s="49">
        <v>3.5321124059691599E-6</v>
      </c>
      <c r="H376" s="49">
        <v>1.3368510813857801E-4</v>
      </c>
      <c r="I376" s="50"/>
      <c r="J376">
        <v>0.95667857455030203</v>
      </c>
      <c r="K376">
        <f t="shared" si="57"/>
        <v>3.0037170520368834E-9</v>
      </c>
      <c r="L376">
        <f t="shared" si="58"/>
        <v>7.4597364384599749E-4</v>
      </c>
      <c r="M376" s="16">
        <f t="shared" si="59"/>
        <v>-4.5766353751661138E-13</v>
      </c>
      <c r="N376" s="16">
        <f t="shared" si="60"/>
        <v>5.8857867849950278E-2</v>
      </c>
      <c r="O376" s="16">
        <f t="shared" si="61"/>
        <v>0.18777839932263077</v>
      </c>
      <c r="P376" s="16">
        <f t="shared" si="62"/>
        <v>6.5496840463850334E-2</v>
      </c>
      <c r="Q376" s="16">
        <f t="shared" si="63"/>
        <v>0.33321321469100273</v>
      </c>
      <c r="R376" s="16">
        <f t="shared" si="64"/>
        <v>9.3722164402575289E-2</v>
      </c>
      <c r="S376" s="16">
        <f t="shared" si="65"/>
        <v>0.57763321103246124</v>
      </c>
      <c r="T376" s="16">
        <f t="shared" si="66"/>
        <v>0.33321858058112375</v>
      </c>
      <c r="U376" s="66">
        <f t="shared" si="67"/>
        <v>1.6499202783435942</v>
      </c>
      <c r="V376" s="66"/>
      <c r="W376" s="66"/>
    </row>
    <row r="377" spans="1:23" x14ac:dyDescent="0.25">
      <c r="A377">
        <v>1008</v>
      </c>
      <c r="B377" s="49">
        <v>5.9515775593422897E-4</v>
      </c>
      <c r="C377" s="49">
        <v>8.1134741319907604E-9</v>
      </c>
      <c r="D377" s="49">
        <v>1.17249518824493E-3</v>
      </c>
      <c r="E377" s="49">
        <v>1.9102501817658598E-5</v>
      </c>
      <c r="F377" s="49">
        <v>8.22744157858418E-6</v>
      </c>
      <c r="G377" s="49">
        <v>1.37355351918978E-6</v>
      </c>
      <c r="H377" s="49">
        <v>5.6243718877662502E-4</v>
      </c>
      <c r="I377" s="50"/>
      <c r="J377">
        <v>0.95452833433541295</v>
      </c>
      <c r="K377">
        <f t="shared" si="57"/>
        <v>7.7445409488826007E-9</v>
      </c>
      <c r="L377">
        <f t="shared" si="58"/>
        <v>1.1903155114471563E-3</v>
      </c>
      <c r="M377" s="16">
        <f t="shared" si="59"/>
        <v>4.2130169062842696E-13</v>
      </c>
      <c r="N377" s="16">
        <f t="shared" si="60"/>
        <v>4.34880132613591E-2</v>
      </c>
      <c r="O377" s="16">
        <f t="shared" si="61"/>
        <v>0.2156087386696926</v>
      </c>
      <c r="P377" s="16">
        <f t="shared" si="62"/>
        <v>4.7207936006407526E-2</v>
      </c>
      <c r="Q377" s="16">
        <f t="shared" si="63"/>
        <v>0.60616232272475745</v>
      </c>
      <c r="R377" s="16">
        <f t="shared" si="64"/>
        <v>2.7229391994663288E-2</v>
      </c>
      <c r="S377" s="16">
        <f t="shared" si="65"/>
        <v>9.958433366366283E-2</v>
      </c>
      <c r="T377" s="16">
        <f t="shared" si="66"/>
        <v>0.60618874931807898</v>
      </c>
      <c r="U377" s="66">
        <f t="shared" si="67"/>
        <v>1.6454694856386216</v>
      </c>
      <c r="V377" s="66"/>
      <c r="W377" s="66"/>
    </row>
    <row r="378" spans="1:23" x14ac:dyDescent="0.25">
      <c r="A378">
        <v>618</v>
      </c>
      <c r="B378" s="49">
        <v>3.7337962909135699E-4</v>
      </c>
      <c r="C378" s="49">
        <v>3.1465775387176201E-9</v>
      </c>
      <c r="D378" s="49">
        <v>7.1752429676944895E-4</v>
      </c>
      <c r="E378" s="49">
        <v>4.5556054157007697E-6</v>
      </c>
      <c r="F378" s="49">
        <v>1.28568230155529E-5</v>
      </c>
      <c r="G378" s="49">
        <v>3.5244624182992099E-6</v>
      </c>
      <c r="H378" s="49">
        <v>1.34128471822923E-4</v>
      </c>
      <c r="I378" s="50"/>
      <c r="J378">
        <v>0.95667468193515903</v>
      </c>
      <c r="K378">
        <f t="shared" si="57"/>
        <v>3.0102510660369947E-9</v>
      </c>
      <c r="L378">
        <f t="shared" si="58"/>
        <v>7.4675925864131523E-4</v>
      </c>
      <c r="M378" s="16">
        <f t="shared" si="59"/>
        <v>-4.5860131267998856E-13</v>
      </c>
      <c r="N378" s="16">
        <f t="shared" si="60"/>
        <v>5.8471478157833184E-2</v>
      </c>
      <c r="O378" s="16">
        <f t="shared" si="61"/>
        <v>0.18670960283632754</v>
      </c>
      <c r="P378" s="16">
        <f t="shared" si="62"/>
        <v>6.5062123596287186E-2</v>
      </c>
      <c r="Q378" s="16">
        <f t="shared" si="63"/>
        <v>0.33159653780760123</v>
      </c>
      <c r="R378" s="16">
        <f t="shared" si="64"/>
        <v>9.2911215711669271E-2</v>
      </c>
      <c r="S378" s="16">
        <f t="shared" si="65"/>
        <v>0.57185345014671585</v>
      </c>
      <c r="T378" s="16">
        <f t="shared" si="66"/>
        <v>0.33160189090539832</v>
      </c>
      <c r="U378" s="66">
        <f t="shared" si="67"/>
        <v>1.6382062991618325</v>
      </c>
      <c r="V378" s="66"/>
      <c r="W378" s="66"/>
    </row>
    <row r="379" spans="1:23" x14ac:dyDescent="0.25">
      <c r="A379">
        <v>236</v>
      </c>
      <c r="B379" s="49">
        <v>3.73384730379441E-4</v>
      </c>
      <c r="C379" s="49">
        <v>3.1466664488437801E-9</v>
      </c>
      <c r="D379" s="49">
        <v>7.1753493795706697E-4</v>
      </c>
      <c r="E379" s="49">
        <v>4.5558011860563704E-6</v>
      </c>
      <c r="F379" s="49">
        <v>1.28566533447139E-5</v>
      </c>
      <c r="G379" s="49">
        <v>3.5243632374533202E-6</v>
      </c>
      <c r="H379" s="49">
        <v>1.3413423585661999E-4</v>
      </c>
      <c r="I379" s="50"/>
      <c r="J379">
        <v>0.95667463138430997</v>
      </c>
      <c r="K379">
        <f t="shared" si="57"/>
        <v>3.0103359650369988E-9</v>
      </c>
      <c r="L379">
        <f t="shared" si="58"/>
        <v>7.4676946121749919E-4</v>
      </c>
      <c r="M379" s="16">
        <f t="shared" si="59"/>
        <v>-4.5861720894730968E-13</v>
      </c>
      <c r="N379" s="16">
        <f t="shared" si="60"/>
        <v>5.8466468584711412E-2</v>
      </c>
      <c r="O379" s="16">
        <f t="shared" si="61"/>
        <v>0.18669573557722219</v>
      </c>
      <c r="P379" s="16">
        <f t="shared" si="62"/>
        <v>6.5056487842133262E-2</v>
      </c>
      <c r="Q379" s="16">
        <f t="shared" si="63"/>
        <v>0.33157554578142101</v>
      </c>
      <c r="R379" s="16">
        <f t="shared" si="64"/>
        <v>9.2900718504860522E-2</v>
      </c>
      <c r="S379" s="16">
        <f t="shared" si="65"/>
        <v>0.57177870731836733</v>
      </c>
      <c r="T379" s="16">
        <f t="shared" si="66"/>
        <v>0.3315808987123719</v>
      </c>
      <c r="U379" s="66">
        <f t="shared" si="67"/>
        <v>1.6380545623210876</v>
      </c>
      <c r="V379" s="66"/>
      <c r="W379" s="66"/>
    </row>
    <row r="380" spans="1:23" x14ac:dyDescent="0.25">
      <c r="A380">
        <v>782</v>
      </c>
      <c r="B380" s="49">
        <v>3.7346905053358E-4</v>
      </c>
      <c r="C380" s="49">
        <v>3.1481362311573202E-9</v>
      </c>
      <c r="D380" s="49">
        <v>7.1771082619289902E-4</v>
      </c>
      <c r="E380" s="49">
        <v>4.5590378917480303E-6</v>
      </c>
      <c r="F380" s="49">
        <v>1.2853849494750601E-5</v>
      </c>
      <c r="G380" s="49">
        <v>3.5227244798049402E-6</v>
      </c>
      <c r="H380" s="49">
        <v>1.34229533639163E-4</v>
      </c>
      <c r="I380" s="50"/>
      <c r="J380">
        <v>0.95667379582548595</v>
      </c>
      <c r="K380">
        <f t="shared" si="57"/>
        <v>3.0117394380370129E-9</v>
      </c>
      <c r="L380">
        <f t="shared" si="58"/>
        <v>7.4693810152597398E-4</v>
      </c>
      <c r="M380" s="16">
        <f t="shared" si="59"/>
        <v>-4.5881395776029791E-13</v>
      </c>
      <c r="N380" s="16">
        <f t="shared" si="60"/>
        <v>5.8383695495121082E-2</v>
      </c>
      <c r="O380" s="16">
        <f t="shared" si="61"/>
        <v>0.18646656913497311</v>
      </c>
      <c r="P380" s="16">
        <f t="shared" si="62"/>
        <v>6.4963369799668325E-2</v>
      </c>
      <c r="Q380" s="16">
        <f t="shared" si="63"/>
        <v>0.3312285772332263</v>
      </c>
      <c r="R380" s="16">
        <f t="shared" si="64"/>
        <v>9.2727335600635785E-2</v>
      </c>
      <c r="S380" s="16">
        <f t="shared" si="65"/>
        <v>0.57054444435126461</v>
      </c>
      <c r="T380" s="16">
        <f t="shared" si="66"/>
        <v>0.33123392740375202</v>
      </c>
      <c r="U380" s="66">
        <f t="shared" si="67"/>
        <v>1.635547919018641</v>
      </c>
      <c r="V380" s="66"/>
      <c r="W380" s="66"/>
    </row>
    <row r="381" spans="1:23" x14ac:dyDescent="0.25">
      <c r="A381">
        <v>1363</v>
      </c>
      <c r="B381" s="49">
        <v>5.9450280679722398E-4</v>
      </c>
      <c r="C381" s="49">
        <v>8.0955874158878195E-9</v>
      </c>
      <c r="D381" s="49">
        <v>1.1711650705560901E-3</v>
      </c>
      <c r="E381" s="49">
        <v>1.90390314187103E-5</v>
      </c>
      <c r="F381" s="49">
        <v>8.23603458193823E-6</v>
      </c>
      <c r="G381" s="49">
        <v>1.3765689234484901E-6</v>
      </c>
      <c r="H381" s="49">
        <v>5.6056838821209605E-4</v>
      </c>
      <c r="I381" s="50"/>
      <c r="J381">
        <v>0.95453450032660703</v>
      </c>
      <c r="K381">
        <f t="shared" si="57"/>
        <v>7.7275174888748474E-9</v>
      </c>
      <c r="L381">
        <f t="shared" si="58"/>
        <v>1.1890056130559991E-3</v>
      </c>
      <c r="M381" s="16">
        <f t="shared" si="59"/>
        <v>5.3844883687528692E-13</v>
      </c>
      <c r="N381" s="16">
        <f t="shared" si="60"/>
        <v>4.2935091830423225E-2</v>
      </c>
      <c r="O381" s="16">
        <f t="shared" si="61"/>
        <v>0.2126211856574648</v>
      </c>
      <c r="P381" s="16">
        <f t="shared" si="62"/>
        <v>4.6609768945811043E-2</v>
      </c>
      <c r="Q381" s="16">
        <f t="shared" si="63"/>
        <v>0.59699539790863165</v>
      </c>
      <c r="R381" s="16">
        <f t="shared" si="64"/>
        <v>2.6942340663998709E-2</v>
      </c>
      <c r="S381" s="16">
        <f t="shared" si="65"/>
        <v>9.8638272012631284E-2</v>
      </c>
      <c r="T381" s="16">
        <f t="shared" si="66"/>
        <v>0.59702136962027441</v>
      </c>
      <c r="U381" s="66">
        <f t="shared" si="67"/>
        <v>1.6217634266392351</v>
      </c>
      <c r="V381" s="66"/>
      <c r="W381" s="66"/>
    </row>
    <row r="382" spans="1:23" x14ac:dyDescent="0.25">
      <c r="A382">
        <v>48</v>
      </c>
      <c r="B382" s="49">
        <v>5.9450031333738097E-4</v>
      </c>
      <c r="C382" s="49">
        <v>8.0955193554295192E-9</v>
      </c>
      <c r="D382" s="49">
        <v>1.17116000656752E-3</v>
      </c>
      <c r="E382" s="49">
        <v>1.9038790043042498E-5</v>
      </c>
      <c r="F382" s="49">
        <v>8.2360673324919096E-6</v>
      </c>
      <c r="G382" s="49">
        <v>1.37658042271827E-6</v>
      </c>
      <c r="H382" s="49">
        <v>5.6056128123037005E-4</v>
      </c>
      <c r="I382" s="50"/>
      <c r="J382">
        <v>0.954534523803237</v>
      </c>
      <c r="K382">
        <f t="shared" si="57"/>
        <v>7.7274527128748039E-9</v>
      </c>
      <c r="L382">
        <f t="shared" si="58"/>
        <v>1.1890006261358668E-3</v>
      </c>
      <c r="M382" s="16">
        <f t="shared" si="59"/>
        <v>5.3889516691079894E-13</v>
      </c>
      <c r="N382" s="16">
        <f t="shared" si="60"/>
        <v>4.2932993560254741E-2</v>
      </c>
      <c r="O382" s="16">
        <f t="shared" si="61"/>
        <v>0.21260985757263168</v>
      </c>
      <c r="P382" s="16">
        <f t="shared" si="62"/>
        <v>4.6607498907790972E-2</v>
      </c>
      <c r="Q382" s="16">
        <f t="shared" si="63"/>
        <v>0.59696066973266726</v>
      </c>
      <c r="R382" s="16">
        <f t="shared" si="64"/>
        <v>2.6941249533605879E-2</v>
      </c>
      <c r="S382" s="16">
        <f t="shared" si="65"/>
        <v>9.8634672840912083E-2</v>
      </c>
      <c r="T382" s="16">
        <f t="shared" si="66"/>
        <v>0.59698663972328214</v>
      </c>
      <c r="U382" s="66">
        <f t="shared" si="67"/>
        <v>1.6216735818711447</v>
      </c>
      <c r="V382" s="66"/>
      <c r="W382" s="66"/>
    </row>
    <row r="383" spans="1:23" x14ac:dyDescent="0.25">
      <c r="A383">
        <v>1382</v>
      </c>
      <c r="B383" s="49">
        <v>3.7396802104088097E-4</v>
      </c>
      <c r="C383" s="49">
        <v>3.1568403362228699E-9</v>
      </c>
      <c r="D383" s="49">
        <v>7.1875158166465102E-4</v>
      </c>
      <c r="E383" s="49">
        <v>4.5782214705985302E-6</v>
      </c>
      <c r="F383" s="49">
        <v>1.2837283387550901E-5</v>
      </c>
      <c r="G383" s="49">
        <v>3.5130509423466999E-6</v>
      </c>
      <c r="H383" s="49">
        <v>1.3479435255293101E-4</v>
      </c>
      <c r="I383" s="50"/>
      <c r="J383">
        <v>0.95666885156777703</v>
      </c>
      <c r="K383">
        <f t="shared" si="57"/>
        <v>3.020050819037168E-9</v>
      </c>
      <c r="L383">
        <f t="shared" si="58"/>
        <v>7.4793604254176334E-4</v>
      </c>
      <c r="M383" s="16">
        <f t="shared" si="59"/>
        <v>-4.6000134336883556E-13</v>
      </c>
      <c r="N383" s="16">
        <f t="shared" si="60"/>
        <v>5.7895079948815084E-2</v>
      </c>
      <c r="O383" s="16">
        <f t="shared" si="61"/>
        <v>0.18511232157086774</v>
      </c>
      <c r="P383" s="16">
        <f t="shared" si="62"/>
        <v>6.4413742015651421E-2</v>
      </c>
      <c r="Q383" s="16">
        <f t="shared" si="63"/>
        <v>0.32917586339044957</v>
      </c>
      <c r="R383" s="16">
        <f t="shared" si="64"/>
        <v>9.170623499303325E-2</v>
      </c>
      <c r="S383" s="16">
        <f t="shared" si="65"/>
        <v>0.56328579776076937</v>
      </c>
      <c r="T383" s="16">
        <f t="shared" si="66"/>
        <v>0.32918119712397054</v>
      </c>
      <c r="U383" s="66">
        <f t="shared" si="67"/>
        <v>1.620770236803557</v>
      </c>
      <c r="V383" s="66"/>
      <c r="W383" s="66"/>
    </row>
    <row r="384" spans="1:23" x14ac:dyDescent="0.25">
      <c r="A384">
        <v>1072</v>
      </c>
      <c r="B384" s="49">
        <v>3.74063365193545E-4</v>
      </c>
      <c r="C384" s="49">
        <v>3.1585048096526101E-9</v>
      </c>
      <c r="D384" s="49">
        <v>7.1895043632902596E-4</v>
      </c>
      <c r="E384" s="49">
        <v>4.5818929741897399E-6</v>
      </c>
      <c r="F384" s="49">
        <v>1.28341229353655E-5</v>
      </c>
      <c r="G384" s="49">
        <v>3.51120715237316E-6</v>
      </c>
      <c r="H384" s="49">
        <v>1.3490245202509401E-4</v>
      </c>
      <c r="I384" s="50"/>
      <c r="J384">
        <v>0.95666790685353498</v>
      </c>
      <c r="K384">
        <f t="shared" si="57"/>
        <v>3.0216401850371853E-9</v>
      </c>
      <c r="L384">
        <f t="shared" si="58"/>
        <v>7.4812673084732038E-4</v>
      </c>
      <c r="M384" s="16">
        <f t="shared" si="59"/>
        <v>-4.6023042851161817E-13</v>
      </c>
      <c r="N384" s="16">
        <f t="shared" si="60"/>
        <v>5.7801948090652991E-2</v>
      </c>
      <c r="O384" s="16">
        <f t="shared" si="61"/>
        <v>0.18485391293251541</v>
      </c>
      <c r="P384" s="16">
        <f t="shared" si="62"/>
        <v>6.4308991636661816E-2</v>
      </c>
      <c r="Q384" s="16">
        <f t="shared" si="63"/>
        <v>0.32878372635592146</v>
      </c>
      <c r="R384" s="16">
        <f t="shared" si="64"/>
        <v>9.1512073393105534E-2</v>
      </c>
      <c r="S384" s="16">
        <f t="shared" si="65"/>
        <v>0.56190756208100834</v>
      </c>
      <c r="T384" s="16">
        <f t="shared" si="66"/>
        <v>0.32878905692880134</v>
      </c>
      <c r="U384" s="66">
        <f t="shared" si="67"/>
        <v>1.6179572714186667</v>
      </c>
      <c r="V384" s="66"/>
      <c r="W384" s="66"/>
    </row>
    <row r="385" spans="1:23" x14ac:dyDescent="0.25">
      <c r="A385">
        <v>287</v>
      </c>
      <c r="B385" s="49">
        <v>3.7418174225396799E-4</v>
      </c>
      <c r="C385" s="49">
        <v>3.1605719513121101E-9</v>
      </c>
      <c r="D385" s="49">
        <v>7.1919732305951E-4</v>
      </c>
      <c r="E385" s="49">
        <v>4.5864540501236499E-6</v>
      </c>
      <c r="F385" s="49">
        <v>1.2830201232980301E-5</v>
      </c>
      <c r="G385" s="49">
        <v>3.5089200149218801E-6</v>
      </c>
      <c r="H385" s="49">
        <v>1.3503674303022299E-4</v>
      </c>
      <c r="I385" s="50"/>
      <c r="J385">
        <v>0.95666673393781598</v>
      </c>
      <c r="K385">
        <f t="shared" si="57"/>
        <v>3.0236140460372264E-9</v>
      </c>
      <c r="L385">
        <f t="shared" si="58"/>
        <v>7.4836348496844121E-4</v>
      </c>
      <c r="M385" s="16">
        <f t="shared" si="59"/>
        <v>-4.6050520769377336E-13</v>
      </c>
      <c r="N385" s="16">
        <f t="shared" si="60"/>
        <v>5.768642208405235E-2</v>
      </c>
      <c r="O385" s="16">
        <f t="shared" si="61"/>
        <v>0.18453324152688491</v>
      </c>
      <c r="P385" s="16">
        <f t="shared" si="62"/>
        <v>6.4179058090663724E-2</v>
      </c>
      <c r="Q385" s="16">
        <f t="shared" si="63"/>
        <v>0.32829690354825097</v>
      </c>
      <c r="R385" s="16">
        <f t="shared" si="64"/>
        <v>9.1271430643212012E-2</v>
      </c>
      <c r="S385" s="16">
        <f t="shared" si="65"/>
        <v>0.56020026940460288</v>
      </c>
      <c r="T385" s="16">
        <f t="shared" si="66"/>
        <v>0.32830223018810534</v>
      </c>
      <c r="U385" s="66">
        <f t="shared" si="67"/>
        <v>1.6144695554857722</v>
      </c>
      <c r="V385" s="66"/>
      <c r="W385" s="66"/>
    </row>
    <row r="386" spans="1:23" x14ac:dyDescent="0.25">
      <c r="A386">
        <v>1175</v>
      </c>
      <c r="B386" s="49">
        <v>5.9403261980269797E-4</v>
      </c>
      <c r="C386" s="49">
        <v>8.0827582325054694E-9</v>
      </c>
      <c r="D386" s="49">
        <v>1.17021015153991E-3</v>
      </c>
      <c r="E386" s="49">
        <v>1.8993550896070199E-5</v>
      </c>
      <c r="F386" s="49">
        <v>8.24221514240314E-6</v>
      </c>
      <c r="G386" s="49">
        <v>1.3787399160358801E-6</v>
      </c>
      <c r="H386" s="49">
        <v>5.59229275464344E-4</v>
      </c>
      <c r="I386" s="50"/>
      <c r="J386">
        <v>0.95453892754598502</v>
      </c>
      <c r="K386">
        <f t="shared" ref="K386:K449" si="68">C386*J386</f>
        <v>7.7153073748692524E-9</v>
      </c>
      <c r="L386">
        <f t="shared" si="58"/>
        <v>1.1880652389825196E-3</v>
      </c>
      <c r="M386" s="16">
        <f t="shared" si="59"/>
        <v>6.2287619854792936E-13</v>
      </c>
      <c r="N386" s="16">
        <f t="shared" si="60"/>
        <v>4.2540331754919163E-2</v>
      </c>
      <c r="O386" s="16">
        <f t="shared" si="61"/>
        <v>0.21049120993070547</v>
      </c>
      <c r="P386" s="16">
        <f t="shared" si="62"/>
        <v>4.6182684308412207E-2</v>
      </c>
      <c r="Q386" s="16">
        <f t="shared" si="63"/>
        <v>0.59046967631853808</v>
      </c>
      <c r="R386" s="16">
        <f t="shared" si="64"/>
        <v>2.6736818029562296E-2</v>
      </c>
      <c r="S386" s="16">
        <f t="shared" si="65"/>
        <v>9.7959934224831111E-2</v>
      </c>
      <c r="T386" s="16">
        <f t="shared" si="66"/>
        <v>0.59049532493437829</v>
      </c>
      <c r="U386" s="66">
        <f t="shared" si="67"/>
        <v>1.6048759795013465</v>
      </c>
      <c r="V386" s="66"/>
      <c r="W386" s="66"/>
    </row>
    <row r="387" spans="1:23" x14ac:dyDescent="0.25">
      <c r="A387">
        <v>446</v>
      </c>
      <c r="B387" s="49">
        <v>3.7463490251773502E-4</v>
      </c>
      <c r="C387" s="49">
        <v>3.1684910351310699E-9</v>
      </c>
      <c r="D387" s="49">
        <v>7.2014236540180496E-4</v>
      </c>
      <c r="E387" s="49">
        <v>4.6039412154826802E-6</v>
      </c>
      <c r="F387" s="49">
        <v>1.28152114284374E-5</v>
      </c>
      <c r="G387" s="49">
        <v>3.5001857294053499E-6</v>
      </c>
      <c r="H387" s="49">
        <v>1.3555161476917001E-4</v>
      </c>
      <c r="I387" s="50"/>
      <c r="J387">
        <v>0.95666224408678002</v>
      </c>
      <c r="K387">
        <f t="shared" si="68"/>
        <v>3.0311757440373341E-9</v>
      </c>
      <c r="L387">
        <f t="shared" ref="L387:L450" si="69">SUM($Y$9*B387,$Z$9*C387,$AA$9*D387,$AB$9*E387,$AC$9*F387,$AD$9*G387)</f>
        <v>7.4926980549705003E-4</v>
      </c>
      <c r="M387" s="16">
        <f t="shared" ref="M387:M450" si="70">$Y$8*B387+$Z$8*C387+$AA$8*D387+$AC$8*F387+$AD$8*G387</f>
        <v>-4.6157999001285245E-13</v>
      </c>
      <c r="N387" s="16">
        <f t="shared" ref="N387:N450" si="71">(B387-$B$2)^2/$B$2/$B$2</f>
        <v>5.724524391881472E-2</v>
      </c>
      <c r="O387" s="16">
        <f t="shared" ref="O387:O450" si="72">(C387-$C$2)^2/$C$2/$C$2</f>
        <v>0.18330734644299423</v>
      </c>
      <c r="P387" s="16">
        <f t="shared" ref="P387:P450" si="73">(D387-$D$2)^2/$D$2/$D$2</f>
        <v>6.3682907665444294E-2</v>
      </c>
      <c r="Q387" s="16">
        <f t="shared" ref="Q387:Q450" si="74">(E387-$E$2)^2/$E$2/$E$2</f>
        <v>0.3264337672298131</v>
      </c>
      <c r="R387" s="16">
        <f t="shared" ref="R387:R450" si="75">(F387-$F$2)^2/$F$2/$F$2</f>
        <v>9.0354548920568448E-2</v>
      </c>
      <c r="S387" s="16">
        <f t="shared" ref="S387:S450" si="76">(G387-$G$2)^2/$G$2/$G$2</f>
        <v>0.5537042388346477</v>
      </c>
      <c r="T387" s="16">
        <f t="shared" ref="T387:T450" si="77">(H387-$H$2)^2/$H$2/$H$2</f>
        <v>0.32643907872318656</v>
      </c>
      <c r="U387" s="66">
        <f t="shared" ref="U387:U450" si="78">SUM(N387:T387)</f>
        <v>1.6011671317354692</v>
      </c>
      <c r="V387" s="66"/>
      <c r="W387" s="66"/>
    </row>
    <row r="388" spans="1:23" x14ac:dyDescent="0.25">
      <c r="A388">
        <v>1100</v>
      </c>
      <c r="B388" s="49">
        <v>5.9392370564926699E-4</v>
      </c>
      <c r="C388" s="49">
        <v>8.0797878700042493E-9</v>
      </c>
      <c r="D388" s="49">
        <v>1.1699889504921499E-3</v>
      </c>
      <c r="E388" s="49">
        <v>1.8983025885515198E-5</v>
      </c>
      <c r="F388" s="49">
        <v>8.2436482005393106E-6</v>
      </c>
      <c r="G388" s="49">
        <v>1.37924355081418E-6</v>
      </c>
      <c r="H388" s="49">
        <v>5.5891938071226104E-4</v>
      </c>
      <c r="I388" s="50"/>
      <c r="J388">
        <v>0.95453995314655604</v>
      </c>
      <c r="K388">
        <f t="shared" si="68"/>
        <v>7.7124803348679681E-9</v>
      </c>
      <c r="L388">
        <f t="shared" si="69"/>
        <v>1.1878474106561726E-3</v>
      </c>
      <c r="M388" s="16">
        <f t="shared" si="70"/>
        <v>6.4236130147964522E-13</v>
      </c>
      <c r="N388" s="16">
        <f t="shared" si="71"/>
        <v>4.2449149571965245E-2</v>
      </c>
      <c r="O388" s="16">
        <f t="shared" si="72"/>
        <v>0.20999958175274888</v>
      </c>
      <c r="P388" s="16">
        <f t="shared" si="73"/>
        <v>4.6084033219725137E-2</v>
      </c>
      <c r="Q388" s="16">
        <f t="shared" si="74"/>
        <v>0.58896461692436941</v>
      </c>
      <c r="R388" s="16">
        <f t="shared" si="75"/>
        <v>2.6689276820136391E-2</v>
      </c>
      <c r="S388" s="16">
        <f t="shared" si="76"/>
        <v>9.7802905412296817E-2</v>
      </c>
      <c r="T388" s="16">
        <f t="shared" si="77"/>
        <v>0.58899019110899187</v>
      </c>
      <c r="U388" s="66">
        <f t="shared" si="78"/>
        <v>1.6009797548102338</v>
      </c>
      <c r="V388" s="66"/>
      <c r="W388" s="66"/>
    </row>
    <row r="389" spans="1:23" x14ac:dyDescent="0.25">
      <c r="A389">
        <v>273</v>
      </c>
      <c r="B389" s="49">
        <v>3.7475377132763601E-4</v>
      </c>
      <c r="C389" s="49">
        <v>3.1705698293368001E-9</v>
      </c>
      <c r="D389" s="49">
        <v>7.2039024263861396E-4</v>
      </c>
      <c r="E389" s="49">
        <v>4.6085353456093799E-6</v>
      </c>
      <c r="F389" s="49">
        <v>1.28112854421977E-5</v>
      </c>
      <c r="G389" s="49">
        <v>3.4979001639514999E-6</v>
      </c>
      <c r="H389" s="49">
        <v>1.3568687899318801E-4</v>
      </c>
      <c r="I389" s="50"/>
      <c r="J389">
        <v>0.95666106640264204</v>
      </c>
      <c r="K389">
        <f t="shared" si="68"/>
        <v>3.0331607140373858E-9</v>
      </c>
      <c r="L389">
        <f t="shared" si="69"/>
        <v>7.4950754311713151E-4</v>
      </c>
      <c r="M389" s="16">
        <f t="shared" si="70"/>
        <v>-4.6185948674500737E-13</v>
      </c>
      <c r="N389" s="16">
        <f t="shared" si="71"/>
        <v>5.7129798519142475E-2</v>
      </c>
      <c r="O389" s="16">
        <f t="shared" si="72"/>
        <v>0.1829862206096847</v>
      </c>
      <c r="P389" s="16">
        <f t="shared" si="73"/>
        <v>6.3553089992794062E-2</v>
      </c>
      <c r="Q389" s="16">
        <f t="shared" si="74"/>
        <v>0.32594517389282751</v>
      </c>
      <c r="R389" s="16">
        <f t="shared" si="75"/>
        <v>9.0115172925721368E-2</v>
      </c>
      <c r="S389" s="16">
        <f t="shared" si="76"/>
        <v>0.55201062789181954</v>
      </c>
      <c r="T389" s="16">
        <f t="shared" si="77"/>
        <v>0.32595048138940286</v>
      </c>
      <c r="U389" s="66">
        <f t="shared" si="78"/>
        <v>1.5976905652213924</v>
      </c>
      <c r="V389" s="66"/>
      <c r="W389" s="66"/>
    </row>
    <row r="390" spans="1:23" x14ac:dyDescent="0.25">
      <c r="A390">
        <v>472</v>
      </c>
      <c r="B390" s="49">
        <v>3.75156935788728E-4</v>
      </c>
      <c r="C390" s="49">
        <v>3.17762517127978E-9</v>
      </c>
      <c r="D390" s="49">
        <v>7.2123090775063595E-4</v>
      </c>
      <c r="E390" s="49">
        <v>4.6241390115224801E-6</v>
      </c>
      <c r="F390" s="49">
        <v>1.2797988295028E-5</v>
      </c>
      <c r="G390" s="49">
        <v>3.4901653247428598E-6</v>
      </c>
      <c r="H390" s="49">
        <v>1.3614629519883401E-4</v>
      </c>
      <c r="I390" s="50"/>
      <c r="J390">
        <v>0.95665707224152496</v>
      </c>
      <c r="K390">
        <f t="shared" si="68"/>
        <v>3.0398975930374887E-9</v>
      </c>
      <c r="L390">
        <f t="shared" si="69"/>
        <v>7.5031387204026352E-4</v>
      </c>
      <c r="M390" s="16">
        <f t="shared" si="70"/>
        <v>-4.6280757326396796E-13</v>
      </c>
      <c r="N390" s="16">
        <f t="shared" si="71"/>
        <v>5.6739112989627499E-2</v>
      </c>
      <c r="O390" s="16">
        <f t="shared" si="72"/>
        <v>0.18189843195340649</v>
      </c>
      <c r="P390" s="16">
        <f t="shared" si="73"/>
        <v>6.3113805205516543E-2</v>
      </c>
      <c r="Q390" s="16">
        <f t="shared" si="74"/>
        <v>0.32428843027065196</v>
      </c>
      <c r="R390" s="16">
        <f t="shared" si="75"/>
        <v>8.9306775537132885E-2</v>
      </c>
      <c r="S390" s="16">
        <f t="shared" si="76"/>
        <v>0.54629833291388963</v>
      </c>
      <c r="T390" s="16">
        <f t="shared" si="77"/>
        <v>0.32429372413811813</v>
      </c>
      <c r="U390" s="66">
        <f t="shared" si="78"/>
        <v>1.585938613008343</v>
      </c>
      <c r="V390" s="66"/>
      <c r="W390" s="66"/>
    </row>
    <row r="391" spans="1:23" x14ac:dyDescent="0.25">
      <c r="A391">
        <v>1045</v>
      </c>
      <c r="B391" s="49">
        <v>3.7519670980879502E-4</v>
      </c>
      <c r="C391" s="49">
        <v>3.1783216103375999E-9</v>
      </c>
      <c r="D391" s="49">
        <v>7.2131383869198902E-4</v>
      </c>
      <c r="E391" s="49">
        <v>4.6256802158288297E-6</v>
      </c>
      <c r="F391" s="49">
        <v>1.27966780189417E-5</v>
      </c>
      <c r="G391" s="49">
        <v>3.4894036722304601E-6</v>
      </c>
      <c r="H391" s="49">
        <v>1.36191672628616E-4</v>
      </c>
      <c r="I391" s="50"/>
      <c r="J391">
        <v>0.95665667821279399</v>
      </c>
      <c r="K391">
        <f t="shared" si="68"/>
        <v>3.0405625940375065E-9</v>
      </c>
      <c r="L391">
        <f t="shared" si="69"/>
        <v>7.5039342008049255E-4</v>
      </c>
      <c r="M391" s="16">
        <f t="shared" si="70"/>
        <v>-4.6290249050548785E-13</v>
      </c>
      <c r="N391" s="16">
        <f t="shared" si="71"/>
        <v>5.6700642717203098E-2</v>
      </c>
      <c r="O391" s="16">
        <f t="shared" si="72"/>
        <v>0.18179123122507432</v>
      </c>
      <c r="P391" s="16">
        <f t="shared" si="73"/>
        <v>6.3070552669226634E-2</v>
      </c>
      <c r="Q391" s="16">
        <f t="shared" si="74"/>
        <v>0.32412501955599465</v>
      </c>
      <c r="R391" s="16">
        <f t="shared" si="75"/>
        <v>8.9227314701908395E-2</v>
      </c>
      <c r="S391" s="16">
        <f t="shared" si="76"/>
        <v>0.54573744789561252</v>
      </c>
      <c r="T391" s="16">
        <f t="shared" si="77"/>
        <v>0.32413031207276055</v>
      </c>
      <c r="U391" s="66">
        <f t="shared" si="78"/>
        <v>1.5847825208377802</v>
      </c>
      <c r="V391" s="66"/>
      <c r="W391" s="66"/>
    </row>
    <row r="392" spans="1:23" x14ac:dyDescent="0.25">
      <c r="A392">
        <v>1433</v>
      </c>
      <c r="B392" s="49">
        <v>5.9345017497125496E-4</v>
      </c>
      <c r="C392" s="49">
        <v>8.0668795801509294E-9</v>
      </c>
      <c r="D392" s="49">
        <v>1.16902720986354E-3</v>
      </c>
      <c r="E392" s="49">
        <v>1.8937309998920798E-5</v>
      </c>
      <c r="F392" s="49">
        <v>8.2498848685716906E-6</v>
      </c>
      <c r="G392" s="49">
        <v>1.3814364945868601E-6</v>
      </c>
      <c r="H392" s="49">
        <v>5.5757333808868596E-4</v>
      </c>
      <c r="I392" s="50"/>
      <c r="J392">
        <v>0.95454441253953903</v>
      </c>
      <c r="K392">
        <f t="shared" si="68"/>
        <v>7.7001948298623719E-9</v>
      </c>
      <c r="L392">
        <f t="shared" si="69"/>
        <v>1.1869003492156901E-3</v>
      </c>
      <c r="M392" s="16">
        <f t="shared" si="70"/>
        <v>7.2681985577584501E-13</v>
      </c>
      <c r="N392" s="16">
        <f t="shared" si="71"/>
        <v>4.2053850191560958E-2</v>
      </c>
      <c r="O392" s="16">
        <f t="shared" si="72"/>
        <v>0.20786979210190445</v>
      </c>
      <c r="P392" s="16">
        <f t="shared" si="73"/>
        <v>4.5656343047110727E-2</v>
      </c>
      <c r="Q392" s="16">
        <f t="shared" si="74"/>
        <v>0.58244960783692812</v>
      </c>
      <c r="R392" s="16">
        <f t="shared" si="75"/>
        <v>2.6482870185750528E-2</v>
      </c>
      <c r="S392" s="16">
        <f t="shared" si="76"/>
        <v>9.7120633463263786E-2</v>
      </c>
      <c r="T392" s="16">
        <f t="shared" si="77"/>
        <v>0.58247486020182426</v>
      </c>
      <c r="U392" s="66">
        <f t="shared" si="78"/>
        <v>1.5841079570283427</v>
      </c>
      <c r="V392" s="66"/>
      <c r="W392" s="66"/>
    </row>
    <row r="393" spans="1:23" x14ac:dyDescent="0.25">
      <c r="A393">
        <v>750</v>
      </c>
      <c r="B393" s="49">
        <v>3.7537082112888302E-4</v>
      </c>
      <c r="C393" s="49">
        <v>3.18137112163533E-9</v>
      </c>
      <c r="D393" s="49">
        <v>7.2167686048987204E-4</v>
      </c>
      <c r="E393" s="49">
        <v>4.6324307317425503E-6</v>
      </c>
      <c r="F393" s="49">
        <v>1.2790945534905001E-5</v>
      </c>
      <c r="G393" s="49">
        <v>3.4860725325179198E-6</v>
      </c>
      <c r="H393" s="49">
        <v>1.3639042698242599E-4</v>
      </c>
      <c r="I393" s="50"/>
      <c r="J393">
        <v>0.95665495337530004</v>
      </c>
      <c r="K393">
        <f t="shared" si="68"/>
        <v>3.0434744420375725E-9</v>
      </c>
      <c r="L393">
        <f t="shared" si="69"/>
        <v>7.5074164272107826E-4</v>
      </c>
      <c r="M393" s="16">
        <f t="shared" si="70"/>
        <v>-4.6331230537416022E-13</v>
      </c>
      <c r="N393" s="16">
        <f t="shared" si="71"/>
        <v>5.6532392125480876E-2</v>
      </c>
      <c r="O393" s="16">
        <f t="shared" si="72"/>
        <v>0.18132220140400743</v>
      </c>
      <c r="P393" s="16">
        <f t="shared" si="73"/>
        <v>6.2881393563721036E-2</v>
      </c>
      <c r="Q393" s="16">
        <f t="shared" si="74"/>
        <v>0.323409761494866</v>
      </c>
      <c r="R393" s="16">
        <f t="shared" si="75"/>
        <v>8.8880087790846884E-2</v>
      </c>
      <c r="S393" s="16">
        <f t="shared" si="76"/>
        <v>0.5432877638074014</v>
      </c>
      <c r="T393" s="16">
        <f t="shared" si="77"/>
        <v>0.32341504808598787</v>
      </c>
      <c r="U393" s="66">
        <f t="shared" si="78"/>
        <v>1.5797286482723114</v>
      </c>
      <c r="V393" s="66"/>
      <c r="W393" s="66"/>
    </row>
    <row r="394" spans="1:23" x14ac:dyDescent="0.25">
      <c r="A394">
        <v>632</v>
      </c>
      <c r="B394" s="49">
        <v>5.9317192883819904E-4</v>
      </c>
      <c r="C394" s="49">
        <v>8.0592992946408199E-9</v>
      </c>
      <c r="D394" s="49">
        <v>1.1684620803253799E-3</v>
      </c>
      <c r="E394" s="49">
        <v>1.89104808593977E-5</v>
      </c>
      <c r="F394" s="49">
        <v>8.2535541617057497E-6</v>
      </c>
      <c r="G394" s="49">
        <v>1.38272755067126E-6</v>
      </c>
      <c r="H394" s="49">
        <v>5.56783390297553E-4</v>
      </c>
      <c r="I394" s="50"/>
      <c r="J394">
        <v>0.95454703313657296</v>
      </c>
      <c r="K394">
        <f t="shared" si="68"/>
        <v>7.6929802308590697E-9</v>
      </c>
      <c r="L394">
        <f t="shared" si="69"/>
        <v>1.1863438569001681E-3</v>
      </c>
      <c r="M394" s="16">
        <f t="shared" si="70"/>
        <v>7.7622995510769749E-13</v>
      </c>
      <c r="N394" s="16">
        <f t="shared" si="71"/>
        <v>4.1822435217741406E-2</v>
      </c>
      <c r="O394" s="16">
        <f t="shared" si="72"/>
        <v>0.20662414991121952</v>
      </c>
      <c r="P394" s="16">
        <f t="shared" si="73"/>
        <v>4.5405957569752561E-2</v>
      </c>
      <c r="Q394" s="16">
        <f t="shared" si="74"/>
        <v>0.57864303706082543</v>
      </c>
      <c r="R394" s="16">
        <f t="shared" si="75"/>
        <v>2.6361806890282957E-2</v>
      </c>
      <c r="S394" s="16">
        <f t="shared" si="76"/>
        <v>9.6720075000149439E-2</v>
      </c>
      <c r="T394" s="16">
        <f t="shared" si="77"/>
        <v>0.5786681016758769</v>
      </c>
      <c r="U394" s="66">
        <f t="shared" si="78"/>
        <v>1.5742455633258481</v>
      </c>
      <c r="V394" s="66"/>
      <c r="W394" s="66"/>
    </row>
    <row r="395" spans="1:23" x14ac:dyDescent="0.25">
      <c r="A395">
        <v>567</v>
      </c>
      <c r="B395" s="49">
        <v>3.7569779322872899E-4</v>
      </c>
      <c r="C395" s="49">
        <v>3.1871016413982799E-9</v>
      </c>
      <c r="D395" s="49">
        <v>7.2235855484752902E-4</v>
      </c>
      <c r="E395" s="49">
        <v>4.6451249000434798E-6</v>
      </c>
      <c r="F395" s="49">
        <v>1.27801945800775E-5</v>
      </c>
      <c r="G395" s="49">
        <v>3.4798300154909901E-6</v>
      </c>
      <c r="H395" s="49">
        <v>1.36764179348878E-4</v>
      </c>
      <c r="I395" s="50"/>
      <c r="J395">
        <v>0.95665171434569596</v>
      </c>
      <c r="K395">
        <f t="shared" si="68"/>
        <v>3.048946249037646E-9</v>
      </c>
      <c r="L395">
        <f t="shared" si="69"/>
        <v>7.513955869215337E-4</v>
      </c>
      <c r="M395" s="16">
        <f t="shared" si="70"/>
        <v>-4.6407561843194085E-13</v>
      </c>
      <c r="N395" s="16">
        <f t="shared" si="71"/>
        <v>5.6217101752280445E-2</v>
      </c>
      <c r="O395" s="16">
        <f t="shared" si="72"/>
        <v>0.18044245823038588</v>
      </c>
      <c r="P395" s="16">
        <f t="shared" si="73"/>
        <v>6.252695194251813E-2</v>
      </c>
      <c r="Q395" s="16">
        <f t="shared" si="74"/>
        <v>0.32206687720551341</v>
      </c>
      <c r="R395" s="16">
        <f t="shared" si="75"/>
        <v>8.8230708298929206E-2</v>
      </c>
      <c r="S395" s="16">
        <f t="shared" si="76"/>
        <v>0.53871192335638263</v>
      </c>
      <c r="T395" s="16">
        <f t="shared" si="77"/>
        <v>0.32207215261172645</v>
      </c>
      <c r="U395" s="66">
        <f t="shared" si="78"/>
        <v>1.5702681733977364</v>
      </c>
      <c r="V395" s="66"/>
      <c r="W395" s="66"/>
    </row>
    <row r="396" spans="1:23" x14ac:dyDescent="0.25">
      <c r="A396">
        <v>1395</v>
      </c>
      <c r="B396" s="49">
        <v>3.7570630346187998E-4</v>
      </c>
      <c r="C396" s="49">
        <v>3.1872508562977801E-9</v>
      </c>
      <c r="D396" s="49">
        <v>7.2237629684926495E-4</v>
      </c>
      <c r="E396" s="49">
        <v>4.6454555934006398E-6</v>
      </c>
      <c r="F396" s="49">
        <v>1.27799150105016E-5</v>
      </c>
      <c r="G396" s="49">
        <v>3.4796677684447701E-6</v>
      </c>
      <c r="H396" s="49">
        <v>1.3677391590069399E-4</v>
      </c>
      <c r="I396" s="50"/>
      <c r="J396">
        <v>0.95665163004438802</v>
      </c>
      <c r="K396">
        <f t="shared" si="68"/>
        <v>3.0490887270376431E-9</v>
      </c>
      <c r="L396">
        <f t="shared" si="69"/>
        <v>7.5141260738785661E-4</v>
      </c>
      <c r="M396" s="16">
        <f t="shared" si="70"/>
        <v>-4.640966947292509E-13</v>
      </c>
      <c r="N396" s="16">
        <f t="shared" si="71"/>
        <v>5.6208907336548986E-2</v>
      </c>
      <c r="O396" s="16">
        <f t="shared" si="72"/>
        <v>0.18041957949940454</v>
      </c>
      <c r="P396" s="16">
        <f t="shared" si="73"/>
        <v>6.2517740503572256E-2</v>
      </c>
      <c r="Q396" s="16">
        <f t="shared" si="74"/>
        <v>0.32203193132155933</v>
      </c>
      <c r="R396" s="16">
        <f t="shared" si="75"/>
        <v>8.8213853491689725E-2</v>
      </c>
      <c r="S396" s="16">
        <f t="shared" si="76"/>
        <v>0.53859325232621014</v>
      </c>
      <c r="T396" s="16">
        <f t="shared" si="77"/>
        <v>0.32203720643566841</v>
      </c>
      <c r="U396" s="66">
        <f t="shared" si="78"/>
        <v>1.5700224709146535</v>
      </c>
      <c r="V396" s="66"/>
      <c r="W396" s="66"/>
    </row>
    <row r="397" spans="1:23" x14ac:dyDescent="0.25">
      <c r="A397">
        <v>433</v>
      </c>
      <c r="B397" s="49">
        <v>3.7585289347618001E-4</v>
      </c>
      <c r="C397" s="49">
        <v>3.1898216174968098E-9</v>
      </c>
      <c r="D397" s="49">
        <v>7.2268189963467001E-4</v>
      </c>
      <c r="E397" s="49">
        <v>4.65115420254491E-6</v>
      </c>
      <c r="F397" s="49">
        <v>1.2775101370367901E-5</v>
      </c>
      <c r="G397" s="49">
        <v>3.4768748630106202E-6</v>
      </c>
      <c r="H397" s="49">
        <v>1.36941699143245E-4</v>
      </c>
      <c r="I397" s="50"/>
      <c r="J397">
        <v>0.95665017795959895</v>
      </c>
      <c r="K397">
        <f t="shared" si="68"/>
        <v>3.0515434180376988E-9</v>
      </c>
      <c r="L397">
        <f t="shared" si="69"/>
        <v>7.5170578741679895E-4</v>
      </c>
      <c r="M397" s="16">
        <f t="shared" si="70"/>
        <v>-4.6443895575576442E-13</v>
      </c>
      <c r="N397" s="16">
        <f t="shared" si="71"/>
        <v>5.6067851074030652E-2</v>
      </c>
      <c r="O397" s="16">
        <f t="shared" si="72"/>
        <v>0.18002563916556874</v>
      </c>
      <c r="P397" s="16">
        <f t="shared" si="73"/>
        <v>6.2359181633147749E-2</v>
      </c>
      <c r="Q397" s="16">
        <f t="shared" si="74"/>
        <v>0.32143003100146855</v>
      </c>
      <c r="R397" s="16">
        <f t="shared" si="75"/>
        <v>8.7923899266221212E-2</v>
      </c>
      <c r="S397" s="16">
        <f t="shared" si="76"/>
        <v>0.5365525096336945</v>
      </c>
      <c r="T397" s="16">
        <f t="shared" si="77"/>
        <v>0.32143530107617274</v>
      </c>
      <c r="U397" s="66">
        <f t="shared" si="78"/>
        <v>1.5657944128503043</v>
      </c>
      <c r="V397" s="66"/>
      <c r="W397" s="66"/>
    </row>
    <row r="398" spans="1:23" x14ac:dyDescent="0.25">
      <c r="A398">
        <v>1289</v>
      </c>
      <c r="B398" s="49">
        <v>5.9281867852589904E-4</v>
      </c>
      <c r="C398" s="49">
        <v>8.0496805820180398E-9</v>
      </c>
      <c r="D398" s="49">
        <v>1.1677446016086E-3</v>
      </c>
      <c r="E398" s="49">
        <v>1.8876455313168099E-5</v>
      </c>
      <c r="F398" s="49">
        <v>8.2582175020443101E-6</v>
      </c>
      <c r="G398" s="49">
        <v>1.3843692809596801E-6</v>
      </c>
      <c r="H398" s="49">
        <v>5.55781554066859E-4</v>
      </c>
      <c r="I398" s="50"/>
      <c r="J398">
        <v>0.95455036042295205</v>
      </c>
      <c r="K398">
        <f t="shared" si="68"/>
        <v>7.6838255008549591E-9</v>
      </c>
      <c r="L398">
        <f t="shared" si="69"/>
        <v>1.1856373562130662E-3</v>
      </c>
      <c r="M398" s="16">
        <f t="shared" si="70"/>
        <v>8.3873179228418065E-13</v>
      </c>
      <c r="N398" s="16">
        <f t="shared" si="71"/>
        <v>4.1529559732087933E-2</v>
      </c>
      <c r="O398" s="16">
        <f t="shared" si="72"/>
        <v>0.2050489287733899</v>
      </c>
      <c r="P398" s="16">
        <f t="shared" si="73"/>
        <v>4.5089064361553549E-2</v>
      </c>
      <c r="Q398" s="16">
        <f t="shared" si="74"/>
        <v>0.57383337575292781</v>
      </c>
      <c r="R398" s="16">
        <f t="shared" si="75"/>
        <v>2.6208346599686776E-2</v>
      </c>
      <c r="S398" s="16">
        <f t="shared" si="76"/>
        <v>9.6211913106596575E-2</v>
      </c>
      <c r="T398" s="16">
        <f t="shared" si="77"/>
        <v>0.57385820344231164</v>
      </c>
      <c r="U398" s="66">
        <f t="shared" si="78"/>
        <v>1.5617793917685541</v>
      </c>
      <c r="V398" s="66"/>
      <c r="W398" s="66"/>
    </row>
    <row r="399" spans="1:23" x14ac:dyDescent="0.25">
      <c r="A399">
        <v>229</v>
      </c>
      <c r="B399" s="49">
        <v>5.9274184134846999E-4</v>
      </c>
      <c r="C399" s="49">
        <v>8.0475890981825304E-9</v>
      </c>
      <c r="D399" s="49">
        <v>1.1675885374941E-3</v>
      </c>
      <c r="E399" s="49">
        <v>1.88690595350118E-5</v>
      </c>
      <c r="F399" s="49">
        <v>8.2592325819247905E-6</v>
      </c>
      <c r="G399" s="49">
        <v>1.3847267757913201E-6</v>
      </c>
      <c r="H399" s="49">
        <v>5.5556379537873501E-4</v>
      </c>
      <c r="I399" s="50"/>
      <c r="J399">
        <v>0.954551084198489</v>
      </c>
      <c r="K399">
        <f t="shared" si="68"/>
        <v>7.6818348988540745E-9</v>
      </c>
      <c r="L399">
        <f t="shared" si="69"/>
        <v>1.1854836818446428E-3</v>
      </c>
      <c r="M399" s="16">
        <f t="shared" si="70"/>
        <v>8.5229721466983845E-13</v>
      </c>
      <c r="N399" s="16">
        <f t="shared" si="71"/>
        <v>4.1465991239149957E-2</v>
      </c>
      <c r="O399" s="16">
        <f t="shared" si="72"/>
        <v>0.20470721195621838</v>
      </c>
      <c r="P399" s="16">
        <f t="shared" si="73"/>
        <v>4.5020281511215308E-2</v>
      </c>
      <c r="Q399" s="16">
        <f t="shared" si="74"/>
        <v>0.57279060545426541</v>
      </c>
      <c r="R399" s="16">
        <f t="shared" si="75"/>
        <v>2.6175001918431647E-2</v>
      </c>
      <c r="S399" s="16">
        <f t="shared" si="76"/>
        <v>9.6101435818278139E-2</v>
      </c>
      <c r="T399" s="16">
        <f t="shared" si="77"/>
        <v>0.57281538182060254</v>
      </c>
      <c r="U399" s="66">
        <f t="shared" si="78"/>
        <v>1.5590759097181615</v>
      </c>
      <c r="V399" s="66"/>
      <c r="W399" s="66"/>
    </row>
    <row r="400" spans="1:23" x14ac:dyDescent="0.25">
      <c r="A400">
        <v>309</v>
      </c>
      <c r="B400" s="49">
        <v>3.7626430313487898E-4</v>
      </c>
      <c r="C400" s="49">
        <v>3.1970417190229398E-9</v>
      </c>
      <c r="D400" s="49">
        <v>7.2353952539386702E-4</v>
      </c>
      <c r="E400" s="49">
        <v>4.6671714517014804E-6</v>
      </c>
      <c r="F400" s="49">
        <v>1.27616117628598E-5</v>
      </c>
      <c r="G400" s="49">
        <v>3.4690548572906898E-6</v>
      </c>
      <c r="H400" s="49">
        <v>1.3741329247887699E-4</v>
      </c>
      <c r="I400" s="50"/>
      <c r="J400">
        <v>0.95664610281423501</v>
      </c>
      <c r="K400">
        <f t="shared" si="68"/>
        <v>3.0584375010378181E-9</v>
      </c>
      <c r="L400">
        <f t="shared" si="69"/>
        <v>7.5252860673515824E-4</v>
      </c>
      <c r="M400" s="16">
        <f t="shared" si="70"/>
        <v>-4.6540032121023911E-13</v>
      </c>
      <c r="N400" s="16">
        <f t="shared" si="71"/>
        <v>5.5672918666380987E-2</v>
      </c>
      <c r="O400" s="16">
        <f t="shared" si="72"/>
        <v>0.17892154222327342</v>
      </c>
      <c r="P400" s="16">
        <f t="shared" si="73"/>
        <v>6.1915286574768573E-2</v>
      </c>
      <c r="Q400" s="16">
        <f t="shared" si="74"/>
        <v>0.31974126723292806</v>
      </c>
      <c r="R400" s="16">
        <f t="shared" si="75"/>
        <v>8.7113882895471367E-2</v>
      </c>
      <c r="S400" s="16">
        <f t="shared" si="76"/>
        <v>0.53085913142684937</v>
      </c>
      <c r="T400" s="16">
        <f t="shared" si="77"/>
        <v>0.31974652308495294</v>
      </c>
      <c r="U400" s="66">
        <f t="shared" si="78"/>
        <v>1.5539705521046248</v>
      </c>
      <c r="V400" s="66"/>
      <c r="W400" s="66"/>
    </row>
    <row r="401" spans="1:23" x14ac:dyDescent="0.25">
      <c r="A401">
        <v>505</v>
      </c>
      <c r="B401" s="49">
        <v>3.7633791933026401E-4</v>
      </c>
      <c r="C401" s="49">
        <v>3.1983344636524202E-9</v>
      </c>
      <c r="D401" s="49">
        <v>7.2369297685605195E-4</v>
      </c>
      <c r="E401" s="49">
        <v>4.6700412437205802E-6</v>
      </c>
      <c r="F401" s="49">
        <v>1.27592010902391E-5</v>
      </c>
      <c r="G401" s="49">
        <v>3.4676584240324899E-6</v>
      </c>
      <c r="H401" s="49">
        <v>1.3749778731435099E-4</v>
      </c>
      <c r="I401" s="50"/>
      <c r="J401">
        <v>0.95664537364980795</v>
      </c>
      <c r="K401">
        <f t="shared" si="68"/>
        <v>3.0596718680378278E-9</v>
      </c>
      <c r="L401">
        <f t="shared" si="69"/>
        <v>7.5267583912609897E-4</v>
      </c>
      <c r="M401" s="16">
        <f t="shared" si="70"/>
        <v>-4.6557091195175023E-13</v>
      </c>
      <c r="N401" s="16">
        <f t="shared" si="71"/>
        <v>5.5602398081666227E-2</v>
      </c>
      <c r="O401" s="16">
        <f t="shared" si="72"/>
        <v>0.17872421436302868</v>
      </c>
      <c r="P401" s="16">
        <f t="shared" si="73"/>
        <v>6.1836029479557512E-2</v>
      </c>
      <c r="Q401" s="16">
        <f t="shared" si="74"/>
        <v>0.31943916324521665</v>
      </c>
      <c r="R401" s="16">
        <f t="shared" si="75"/>
        <v>8.6969522976476393E-2</v>
      </c>
      <c r="S401" s="16">
        <f t="shared" si="76"/>
        <v>0.52984564966383529</v>
      </c>
      <c r="T401" s="16">
        <f t="shared" si="77"/>
        <v>0.31944441653994793</v>
      </c>
      <c r="U401" s="66">
        <f t="shared" si="78"/>
        <v>1.5518613943497288</v>
      </c>
      <c r="V401" s="66"/>
      <c r="W401" s="66"/>
    </row>
    <row r="402" spans="1:23" x14ac:dyDescent="0.25">
      <c r="A402">
        <v>772</v>
      </c>
      <c r="B402" s="49">
        <v>5.9253407472997896E-4</v>
      </c>
      <c r="C402" s="49">
        <v>8.0419350599784503E-9</v>
      </c>
      <c r="D402" s="49">
        <v>1.1671665390461401E-3</v>
      </c>
      <c r="E402" s="49">
        <v>1.8849070906308801E-5</v>
      </c>
      <c r="F402" s="49">
        <v>8.2619786584997301E-6</v>
      </c>
      <c r="G402" s="49">
        <v>1.38569414298192E-6</v>
      </c>
      <c r="H402" s="49">
        <v>5.54975257243407E-4</v>
      </c>
      <c r="I402" s="50"/>
      <c r="J402">
        <v>0.95455304135124897</v>
      </c>
      <c r="K402">
        <f t="shared" si="68"/>
        <v>7.6764535698516682E-9</v>
      </c>
      <c r="L402">
        <f t="shared" si="69"/>
        <v>1.1850681485710613E-3</v>
      </c>
      <c r="M402" s="16">
        <f t="shared" si="70"/>
        <v>8.88896424753799E-13</v>
      </c>
      <c r="N402" s="16">
        <f t="shared" si="71"/>
        <v>4.1294346773882842E-2</v>
      </c>
      <c r="O402" s="16">
        <f t="shared" si="72"/>
        <v>0.20378485417177308</v>
      </c>
      <c r="P402" s="16">
        <f t="shared" si="73"/>
        <v>4.4834555136882469E-2</v>
      </c>
      <c r="Q402" s="16">
        <f t="shared" si="74"/>
        <v>0.56997704693367446</v>
      </c>
      <c r="R402" s="16">
        <f t="shared" si="75"/>
        <v>2.6084901558083684E-2</v>
      </c>
      <c r="S402" s="16">
        <f t="shared" si="76"/>
        <v>9.580280676927512E-2</v>
      </c>
      <c r="T402" s="16">
        <f t="shared" si="77"/>
        <v>0.57000168490120218</v>
      </c>
      <c r="U402" s="66">
        <f t="shared" si="78"/>
        <v>1.5517801962447739</v>
      </c>
      <c r="V402" s="66"/>
      <c r="W402" s="66"/>
    </row>
    <row r="403" spans="1:23" x14ac:dyDescent="0.25">
      <c r="A403">
        <v>282</v>
      </c>
      <c r="B403" s="49">
        <v>3.7637930713182202E-4</v>
      </c>
      <c r="C403" s="49">
        <v>3.1990613656404798E-9</v>
      </c>
      <c r="D403" s="49">
        <v>7.2377924767946702E-4</v>
      </c>
      <c r="E403" s="49">
        <v>4.67165516742836E-6</v>
      </c>
      <c r="F403" s="49">
        <v>1.2757846198694E-5</v>
      </c>
      <c r="G403" s="49">
        <v>3.4668737138200999E-6</v>
      </c>
      <c r="H403" s="49">
        <v>1.3754530581682001E-4</v>
      </c>
      <c r="I403" s="50"/>
      <c r="J403">
        <v>0.95664496370957897</v>
      </c>
      <c r="K403">
        <f t="shared" si="68"/>
        <v>3.0603659440378532E-9</v>
      </c>
      <c r="L403">
        <f t="shared" si="69"/>
        <v>7.5275861472930941E-4</v>
      </c>
      <c r="M403" s="16">
        <f t="shared" si="70"/>
        <v>-4.6566544506382855E-13</v>
      </c>
      <c r="N403" s="16">
        <f t="shared" si="71"/>
        <v>5.5562770291521832E-2</v>
      </c>
      <c r="O403" s="16">
        <f t="shared" si="72"/>
        <v>0.17861330599785299</v>
      </c>
      <c r="P403" s="16">
        <f t="shared" si="73"/>
        <v>6.1791493219015975E-2</v>
      </c>
      <c r="Q403" s="16">
        <f t="shared" si="74"/>
        <v>0.31926932767495353</v>
      </c>
      <c r="R403" s="16">
        <f t="shared" si="75"/>
        <v>8.688843964990027E-2</v>
      </c>
      <c r="S403" s="16">
        <f t="shared" si="76"/>
        <v>0.52927655977759347</v>
      </c>
      <c r="T403" s="16">
        <f t="shared" si="77"/>
        <v>0.31927457953030447</v>
      </c>
      <c r="U403" s="66">
        <f t="shared" si="78"/>
        <v>1.5506764761411425</v>
      </c>
      <c r="V403" s="66"/>
      <c r="W403" s="66"/>
    </row>
    <row r="404" spans="1:23" x14ac:dyDescent="0.25">
      <c r="A404">
        <v>363</v>
      </c>
      <c r="B404" s="49">
        <v>3.7644098227526598E-4</v>
      </c>
      <c r="C404" s="49">
        <v>3.2001447214714298E-9</v>
      </c>
      <c r="D404" s="49">
        <v>7.2390780485134603E-4</v>
      </c>
      <c r="E404" s="49">
        <v>4.6740608621304697E-6</v>
      </c>
      <c r="F404" s="49">
        <v>1.2755827723345899E-5</v>
      </c>
      <c r="G404" s="49">
        <v>3.4657048630224702E-6</v>
      </c>
      <c r="H404" s="49">
        <v>1.37616136308889E-4</v>
      </c>
      <c r="I404" s="50"/>
      <c r="J404">
        <v>0.95664435283108895</v>
      </c>
      <c r="K404">
        <f t="shared" si="68"/>
        <v>3.0614003760378614E-9</v>
      </c>
      <c r="L404">
        <f t="shared" si="69"/>
        <v>7.5288196501633882E-4</v>
      </c>
      <c r="M404" s="16">
        <f t="shared" si="70"/>
        <v>-4.6580686695525154E-13</v>
      </c>
      <c r="N404" s="16">
        <f t="shared" si="71"/>
        <v>5.5503744086448252E-2</v>
      </c>
      <c r="O404" s="16">
        <f t="shared" si="72"/>
        <v>0.1784480749350813</v>
      </c>
      <c r="P404" s="16">
        <f t="shared" si="73"/>
        <v>6.1725156914200219E-2</v>
      </c>
      <c r="Q404" s="16">
        <f t="shared" si="74"/>
        <v>0.31901625670310574</v>
      </c>
      <c r="R404" s="16">
        <f t="shared" si="75"/>
        <v>8.6767714360035803E-2</v>
      </c>
      <c r="S404" s="16">
        <f t="shared" si="76"/>
        <v>0.52842944926862012</v>
      </c>
      <c r="T404" s="16">
        <f t="shared" si="77"/>
        <v>0.31902150641133409</v>
      </c>
      <c r="U404" s="66">
        <f t="shared" si="78"/>
        <v>1.5489119026788254</v>
      </c>
      <c r="V404" s="66"/>
      <c r="W404" s="66"/>
    </row>
    <row r="405" spans="1:23" x14ac:dyDescent="0.25">
      <c r="A405">
        <v>650</v>
      </c>
      <c r="B405" s="49">
        <v>3.7647996162299498E-4</v>
      </c>
      <c r="C405" s="49">
        <v>3.2008295023620798E-9</v>
      </c>
      <c r="D405" s="49">
        <v>7.2398905335942503E-4</v>
      </c>
      <c r="E405" s="49">
        <v>4.6755816960715796E-6</v>
      </c>
      <c r="F405" s="49">
        <v>1.2754552366415399E-5</v>
      </c>
      <c r="G405" s="49">
        <v>3.4649664491376302E-6</v>
      </c>
      <c r="H405" s="49">
        <v>1.37660913984541E-4</v>
      </c>
      <c r="I405" s="50"/>
      <c r="J405">
        <v>0.95664396675243002</v>
      </c>
      <c r="K405">
        <f t="shared" si="68"/>
        <v>3.0620542320378668E-9</v>
      </c>
      <c r="L405">
        <f t="shared" si="69"/>
        <v>7.5295992371189103E-4</v>
      </c>
      <c r="M405" s="16">
        <f t="shared" si="70"/>
        <v>-4.6590112520513848E-13</v>
      </c>
      <c r="N405" s="16">
        <f t="shared" si="71"/>
        <v>5.546645507395976E-2</v>
      </c>
      <c r="O405" s="16">
        <f t="shared" si="72"/>
        <v>0.17834367309068741</v>
      </c>
      <c r="P405" s="16">
        <f t="shared" si="73"/>
        <v>6.1683250549118523E-2</v>
      </c>
      <c r="Q405" s="16">
        <f t="shared" si="74"/>
        <v>0.31885632186654833</v>
      </c>
      <c r="R405" s="16">
        <f t="shared" si="75"/>
        <v>8.6691478353144114E-2</v>
      </c>
      <c r="S405" s="16">
        <f t="shared" si="76"/>
        <v>0.5278946424030686</v>
      </c>
      <c r="T405" s="16">
        <f t="shared" si="77"/>
        <v>0.31886157021641726</v>
      </c>
      <c r="U405" s="66">
        <f t="shared" si="78"/>
        <v>1.5477973915529439</v>
      </c>
      <c r="V405" s="66"/>
      <c r="W405" s="66"/>
    </row>
    <row r="406" spans="1:23" x14ac:dyDescent="0.25">
      <c r="A406">
        <v>1317</v>
      </c>
      <c r="B406" s="49">
        <v>3.7664270938272899E-4</v>
      </c>
      <c r="C406" s="49">
        <v>3.20368936063319E-9</v>
      </c>
      <c r="D406" s="49">
        <v>7.2432827629230598E-4</v>
      </c>
      <c r="E406" s="49">
        <v>4.6819349536215401E-6</v>
      </c>
      <c r="F406" s="49">
        <v>1.2749230308689199E-5</v>
      </c>
      <c r="G406" s="49">
        <v>3.4618860114118698E-6</v>
      </c>
      <c r="H406" s="49">
        <v>1.37847971954404E-4</v>
      </c>
      <c r="I406" s="50"/>
      <c r="J406">
        <v>0.95664235481063498</v>
      </c>
      <c r="K406">
        <f t="shared" si="68"/>
        <v>3.0647849340379124E-9</v>
      </c>
      <c r="L406">
        <f t="shared" si="69"/>
        <v>7.5328541923173561E-4</v>
      </c>
      <c r="M406" s="16">
        <f t="shared" si="70"/>
        <v>-4.6627758518689739E-13</v>
      </c>
      <c r="N406" s="16">
        <f t="shared" si="71"/>
        <v>5.5310900227493541E-2</v>
      </c>
      <c r="O406" s="16">
        <f t="shared" si="72"/>
        <v>0.17790798867894217</v>
      </c>
      <c r="P406" s="16">
        <f t="shared" si="73"/>
        <v>6.1508439840990109E-2</v>
      </c>
      <c r="Q406" s="16">
        <f t="shared" si="74"/>
        <v>0.31818863051236479</v>
      </c>
      <c r="R406" s="16">
        <f t="shared" si="75"/>
        <v>8.6373707544886505E-2</v>
      </c>
      <c r="S406" s="16">
        <f t="shared" si="76"/>
        <v>0.5256665119912719</v>
      </c>
      <c r="T406" s="16">
        <f t="shared" si="77"/>
        <v>0.3181938731794548</v>
      </c>
      <c r="U406" s="66">
        <f t="shared" si="78"/>
        <v>1.5431500519754038</v>
      </c>
      <c r="V406" s="66"/>
      <c r="W406" s="66"/>
    </row>
    <row r="407" spans="1:23" x14ac:dyDescent="0.25">
      <c r="A407">
        <v>63</v>
      </c>
      <c r="B407" s="49">
        <v>3.7675916994269799E-4</v>
      </c>
      <c r="C407" s="49">
        <v>3.2057365778494001E-9</v>
      </c>
      <c r="D407" s="49">
        <v>7.2457101237773699E-4</v>
      </c>
      <c r="E407" s="49">
        <v>4.6864846704423998E-6</v>
      </c>
      <c r="F407" s="49">
        <v>1.27454247227015E-5</v>
      </c>
      <c r="G407" s="49">
        <v>3.45968426538179E-6</v>
      </c>
      <c r="H407" s="49">
        <v>1.37981928558595E-4</v>
      </c>
      <c r="I407" s="50"/>
      <c r="J407">
        <v>0.95664120134764896</v>
      </c>
      <c r="K407">
        <f t="shared" si="68"/>
        <v>3.066739691037951E-9</v>
      </c>
      <c r="L407">
        <f t="shared" si="69"/>
        <v>7.535183403519439E-4</v>
      </c>
      <c r="M407" s="16">
        <f t="shared" si="70"/>
        <v>-4.6654791066981591E-13</v>
      </c>
      <c r="N407" s="16">
        <f t="shared" si="71"/>
        <v>5.5199720919342117E-2</v>
      </c>
      <c r="O407" s="16">
        <f t="shared" si="72"/>
        <v>0.17759643310216047</v>
      </c>
      <c r="P407" s="16">
        <f t="shared" si="73"/>
        <v>6.1383503660857E-2</v>
      </c>
      <c r="Q407" s="16">
        <f t="shared" si="74"/>
        <v>0.31771091108452731</v>
      </c>
      <c r="R407" s="16">
        <f t="shared" si="75"/>
        <v>8.6146840400759039E-2</v>
      </c>
      <c r="S407" s="16">
        <f t="shared" si="76"/>
        <v>0.52407684116139452</v>
      </c>
      <c r="T407" s="16">
        <f t="shared" si="77"/>
        <v>0.31771614967387762</v>
      </c>
      <c r="U407" s="66">
        <f t="shared" si="78"/>
        <v>1.5398304000029182</v>
      </c>
      <c r="V407" s="66"/>
      <c r="W407" s="66"/>
    </row>
    <row r="408" spans="1:23" x14ac:dyDescent="0.25">
      <c r="A408">
        <v>984</v>
      </c>
      <c r="B408" s="49">
        <v>5.9195255324001898E-4</v>
      </c>
      <c r="C408" s="49">
        <v>8.0261199985640595E-9</v>
      </c>
      <c r="D408" s="49">
        <v>1.1659853745471301E-3</v>
      </c>
      <c r="E408" s="49">
        <v>1.8793197705791701E-5</v>
      </c>
      <c r="F408" s="49">
        <v>8.2696749225471004E-6</v>
      </c>
      <c r="G408" s="49">
        <v>1.38840721691915E-6</v>
      </c>
      <c r="H408" s="49">
        <v>5.5333014651097402E-4</v>
      </c>
      <c r="I408" s="50"/>
      <c r="J408">
        <v>0.95455851983469198</v>
      </c>
      <c r="K408">
        <f t="shared" si="68"/>
        <v>7.6614012258449294E-9</v>
      </c>
      <c r="L408">
        <f t="shared" si="69"/>
        <v>1.1839051054891448E-3</v>
      </c>
      <c r="M408" s="16">
        <f t="shared" si="70"/>
        <v>9.9089316722332998E-13</v>
      </c>
      <c r="N408" s="16">
        <f t="shared" si="71"/>
        <v>4.0815820781997421E-2</v>
      </c>
      <c r="O408" s="16">
        <f t="shared" si="72"/>
        <v>0.20121596250072019</v>
      </c>
      <c r="P408" s="16">
        <f t="shared" si="73"/>
        <v>4.4316752042850967E-2</v>
      </c>
      <c r="Q408" s="16">
        <f t="shared" si="74"/>
        <v>0.56214919335062674</v>
      </c>
      <c r="R408" s="16">
        <f t="shared" si="75"/>
        <v>2.5833210449782467E-2</v>
      </c>
      <c r="S408" s="16">
        <f t="shared" si="76"/>
        <v>9.4967752296859914E-2</v>
      </c>
      <c r="T408" s="16">
        <f t="shared" si="77"/>
        <v>0.56217344687436033</v>
      </c>
      <c r="U408" s="66">
        <f t="shared" si="78"/>
        <v>1.5314721382971981</v>
      </c>
      <c r="V408" s="66"/>
      <c r="W408" s="66"/>
    </row>
    <row r="409" spans="1:23" x14ac:dyDescent="0.25">
      <c r="A409">
        <v>123</v>
      </c>
      <c r="B409" s="49">
        <v>5.9186520746202099E-4</v>
      </c>
      <c r="C409" s="49">
        <v>8.0237458306931202E-9</v>
      </c>
      <c r="D409" s="49">
        <v>1.16580795779406E-3</v>
      </c>
      <c r="E409" s="49">
        <v>1.8784814757915E-5</v>
      </c>
      <c r="F409" s="49">
        <v>8.2708322212584801E-6</v>
      </c>
      <c r="G409" s="49">
        <v>1.3888154271301399E-6</v>
      </c>
      <c r="H409" s="49">
        <v>5.53083321972374E-4</v>
      </c>
      <c r="I409" s="50"/>
      <c r="J409">
        <v>0.95455934278794496</v>
      </c>
      <c r="K409">
        <f t="shared" si="68"/>
        <v>7.6591415468439376E-9</v>
      </c>
      <c r="L409">
        <f t="shared" si="69"/>
        <v>1.1837304139178763E-3</v>
      </c>
      <c r="M409" s="16">
        <f t="shared" si="70"/>
        <v>1.0061655795322056E-12</v>
      </c>
      <c r="N409" s="16">
        <f t="shared" si="71"/>
        <v>4.0744186049983276E-2</v>
      </c>
      <c r="O409" s="16">
        <f t="shared" si="72"/>
        <v>0.2008317253962138</v>
      </c>
      <c r="P409" s="16">
        <f t="shared" si="73"/>
        <v>4.4239235252980097E-2</v>
      </c>
      <c r="Q409" s="16">
        <f t="shared" si="74"/>
        <v>0.56097940912068101</v>
      </c>
      <c r="R409" s="16">
        <f t="shared" si="75"/>
        <v>2.5795468816335262E-2</v>
      </c>
      <c r="S409" s="16">
        <f t="shared" si="76"/>
        <v>9.4842426022363827E-2</v>
      </c>
      <c r="T409" s="16">
        <f t="shared" si="77"/>
        <v>0.5610036052707944</v>
      </c>
      <c r="U409" s="66">
        <f t="shared" si="78"/>
        <v>1.5284360559293515</v>
      </c>
      <c r="V409" s="66"/>
      <c r="W409" s="66"/>
    </row>
    <row r="410" spans="1:23" x14ac:dyDescent="0.25">
      <c r="A410">
        <v>358</v>
      </c>
      <c r="B410" s="49">
        <v>3.77650051803964E-4</v>
      </c>
      <c r="C410" s="49">
        <v>3.22141729508742E-9</v>
      </c>
      <c r="D410" s="49">
        <v>7.2642763089312298E-4</v>
      </c>
      <c r="E410" s="49">
        <v>4.7213821350550803E-6</v>
      </c>
      <c r="F410" s="49">
        <v>1.27163909780155E-5</v>
      </c>
      <c r="G410" s="49">
        <v>3.4429126446756301E-6</v>
      </c>
      <c r="H410" s="49">
        <v>1.3900940924267899E-4</v>
      </c>
      <c r="I410" s="50"/>
      <c r="J410">
        <v>0.95663237846823801</v>
      </c>
      <c r="K410">
        <f t="shared" si="68"/>
        <v>3.0817120890381963E-9</v>
      </c>
      <c r="L410">
        <f t="shared" si="69"/>
        <v>7.5530010407653448E-4</v>
      </c>
      <c r="M410" s="16">
        <f t="shared" si="70"/>
        <v>-4.6860648618174709E-13</v>
      </c>
      <c r="N410" s="16">
        <f t="shared" si="71"/>
        <v>5.4352939197364489E-2</v>
      </c>
      <c r="O410" s="16">
        <f t="shared" si="72"/>
        <v>0.17521911957298109</v>
      </c>
      <c r="P410" s="16">
        <f t="shared" si="73"/>
        <v>6.0432103845372134E-2</v>
      </c>
      <c r="Q410" s="16">
        <f t="shared" si="74"/>
        <v>0.31405861724824535</v>
      </c>
      <c r="R410" s="16">
        <f t="shared" si="75"/>
        <v>8.4425835912704084E-2</v>
      </c>
      <c r="S410" s="16">
        <f t="shared" si="76"/>
        <v>0.51204666415414113</v>
      </c>
      <c r="T410" s="16">
        <f t="shared" si="77"/>
        <v>0.31406382433589841</v>
      </c>
      <c r="U410" s="66">
        <f t="shared" si="78"/>
        <v>1.5145991042667066</v>
      </c>
      <c r="V410" s="66"/>
      <c r="W410" s="66"/>
    </row>
    <row r="411" spans="1:23" x14ac:dyDescent="0.25">
      <c r="A411">
        <v>876</v>
      </c>
      <c r="B411" s="49">
        <v>5.9133926848063505E-4</v>
      </c>
      <c r="C411" s="49">
        <v>8.0094572623715698E-9</v>
      </c>
      <c r="D411" s="49">
        <v>1.1647396521904101E-3</v>
      </c>
      <c r="E411" s="49">
        <v>1.8734389606277399E-5</v>
      </c>
      <c r="F411" s="49">
        <v>8.2778079250368701E-6</v>
      </c>
      <c r="G411" s="49">
        <v>1.39127728032765E-6</v>
      </c>
      <c r="H411" s="49">
        <v>5.5159862178249305E-4</v>
      </c>
      <c r="I411" s="50"/>
      <c r="J411">
        <v>0.95456429847708602</v>
      </c>
      <c r="K411">
        <f t="shared" si="68"/>
        <v>7.6455419528379192E-9</v>
      </c>
      <c r="L411">
        <f t="shared" si="69"/>
        <v>1.1826785358635492E-3</v>
      </c>
      <c r="M411" s="16">
        <f t="shared" si="70"/>
        <v>1.0977209534254382E-12</v>
      </c>
      <c r="N411" s="16">
        <f t="shared" si="71"/>
        <v>4.0314178688639901E-2</v>
      </c>
      <c r="O411" s="16">
        <f t="shared" si="72"/>
        <v>0.19852700819313363</v>
      </c>
      <c r="P411" s="16">
        <f t="shared" si="73"/>
        <v>4.377390640201724E-2</v>
      </c>
      <c r="Q411" s="16">
        <f t="shared" si="74"/>
        <v>0.55396862344290465</v>
      </c>
      <c r="R411" s="16">
        <f t="shared" si="75"/>
        <v>2.5568562666565344E-2</v>
      </c>
      <c r="S411" s="16">
        <f t="shared" si="76"/>
        <v>9.4088356843476287E-2</v>
      </c>
      <c r="T411" s="16">
        <f t="shared" si="77"/>
        <v>0.55399247616254799</v>
      </c>
      <c r="U411" s="66">
        <f t="shared" si="78"/>
        <v>1.5102331123992849</v>
      </c>
      <c r="V411" s="66"/>
      <c r="W411" s="66"/>
    </row>
    <row r="412" spans="1:23" x14ac:dyDescent="0.25">
      <c r="A412">
        <v>893</v>
      </c>
      <c r="B412" s="49">
        <v>5.9130067283044902E-4</v>
      </c>
      <c r="C412" s="49">
        <v>8.0084091866828101E-9</v>
      </c>
      <c r="D412" s="49">
        <v>1.1646612541224401E-3</v>
      </c>
      <c r="E412" s="49">
        <v>1.8730692668250101E-5</v>
      </c>
      <c r="F412" s="49">
        <v>8.2783203195759508E-6</v>
      </c>
      <c r="G412" s="49">
        <v>1.39145820406581E-6</v>
      </c>
      <c r="H412" s="49">
        <v>5.5148977046094499E-4</v>
      </c>
      <c r="I412" s="50"/>
      <c r="J412">
        <v>0.954564662174055</v>
      </c>
      <c r="K412">
        <f t="shared" si="68"/>
        <v>7.6445444098374757E-9</v>
      </c>
      <c r="L412">
        <f t="shared" si="69"/>
        <v>1.1826013445564712E-3</v>
      </c>
      <c r="M412" s="16">
        <f t="shared" si="70"/>
        <v>1.1044269026809386E-12</v>
      </c>
      <c r="N412" s="16">
        <f t="shared" si="71"/>
        <v>4.0282712753924359E-2</v>
      </c>
      <c r="O412" s="16">
        <f t="shared" si="72"/>
        <v>0.19835847929187927</v>
      </c>
      <c r="P412" s="16">
        <f t="shared" si="73"/>
        <v>4.3739854940536449E-2</v>
      </c>
      <c r="Q412" s="16">
        <f t="shared" si="74"/>
        <v>0.5534563596876656</v>
      </c>
      <c r="R412" s="16">
        <f t="shared" si="75"/>
        <v>2.5551934982371481E-2</v>
      </c>
      <c r="S412" s="16">
        <f t="shared" si="76"/>
        <v>9.4033058361787533E-2</v>
      </c>
      <c r="T412" s="16">
        <f t="shared" si="77"/>
        <v>0.55348018734206328</v>
      </c>
      <c r="U412" s="66">
        <f t="shared" si="78"/>
        <v>1.508902587360228</v>
      </c>
      <c r="V412" s="66"/>
      <c r="W412" s="66"/>
    </row>
    <row r="413" spans="1:23" x14ac:dyDescent="0.25">
      <c r="A413">
        <v>625</v>
      </c>
      <c r="B413" s="49">
        <v>5.9124707022001398E-4</v>
      </c>
      <c r="C413" s="49">
        <v>8.0069537017798895E-9</v>
      </c>
      <c r="D413" s="49">
        <v>1.1645523726314601E-3</v>
      </c>
      <c r="E413" s="49">
        <v>1.8725559055630902E-5</v>
      </c>
      <c r="F413" s="49">
        <v>8.2790320567177199E-6</v>
      </c>
      <c r="G413" s="49">
        <v>1.3917095351161499E-6</v>
      </c>
      <c r="H413" s="49">
        <v>5.5133861820723298E-4</v>
      </c>
      <c r="I413" s="50"/>
      <c r="J413">
        <v>0.954565167291757</v>
      </c>
      <c r="K413">
        <f t="shared" si="68"/>
        <v>7.6431590998368738E-9</v>
      </c>
      <c r="L413">
        <f t="shared" si="69"/>
        <v>1.1824941393263099E-3</v>
      </c>
      <c r="M413" s="16">
        <f t="shared" si="70"/>
        <v>1.1137181176171706E-12</v>
      </c>
      <c r="N413" s="16">
        <f t="shared" si="71"/>
        <v>4.0239032449949544E-2</v>
      </c>
      <c r="O413" s="16">
        <f t="shared" si="72"/>
        <v>0.1981245583334153</v>
      </c>
      <c r="P413" s="16">
        <f t="shared" si="73"/>
        <v>4.369258527029176E-2</v>
      </c>
      <c r="Q413" s="16">
        <f t="shared" si="74"/>
        <v>0.55274541705371028</v>
      </c>
      <c r="R413" s="16">
        <f t="shared" si="75"/>
        <v>2.5528847417253718E-2</v>
      </c>
      <c r="S413" s="16">
        <f t="shared" si="76"/>
        <v>9.3956267193845797E-2</v>
      </c>
      <c r="T413" s="16">
        <f t="shared" si="77"/>
        <v>0.55276920992788514</v>
      </c>
      <c r="U413" s="66">
        <f t="shared" si="78"/>
        <v>1.5070559176463516</v>
      </c>
      <c r="V413" s="66"/>
      <c r="W413" s="66"/>
    </row>
    <row r="414" spans="1:23" x14ac:dyDescent="0.25">
      <c r="A414">
        <v>121</v>
      </c>
      <c r="B414" s="49">
        <v>5.9122442495696296E-4</v>
      </c>
      <c r="C414" s="49">
        <v>8.0063388474467204E-9</v>
      </c>
      <c r="D414" s="49">
        <v>1.1645063738406E-3</v>
      </c>
      <c r="E414" s="49">
        <v>1.8723390555787201E-5</v>
      </c>
      <c r="F414" s="49">
        <v>8.2793327799173393E-6</v>
      </c>
      <c r="G414" s="49">
        <v>1.39181573468985E-6</v>
      </c>
      <c r="H414" s="49">
        <v>5.5127476967379197E-4</v>
      </c>
      <c r="I414" s="50"/>
      <c r="J414">
        <v>0.95456538068881303</v>
      </c>
      <c r="K414">
        <f t="shared" si="68"/>
        <v>7.6425738898366113E-9</v>
      </c>
      <c r="L414">
        <f t="shared" si="69"/>
        <v>1.182448848796277E-3</v>
      </c>
      <c r="M414" s="16">
        <f t="shared" si="70"/>
        <v>1.1176489146163735E-12</v>
      </c>
      <c r="N414" s="16">
        <f t="shared" si="71"/>
        <v>4.0220586140499337E-2</v>
      </c>
      <c r="O414" s="16">
        <f t="shared" si="72"/>
        <v>0.19802578234274093</v>
      </c>
      <c r="P414" s="16">
        <f t="shared" si="73"/>
        <v>4.3672623093343028E-2</v>
      </c>
      <c r="Q414" s="16">
        <f t="shared" si="74"/>
        <v>0.55244524358355018</v>
      </c>
      <c r="R414" s="16">
        <f t="shared" si="75"/>
        <v>2.5519095594499365E-2</v>
      </c>
      <c r="S414" s="16">
        <f t="shared" si="76"/>
        <v>9.3923828623963521E-2</v>
      </c>
      <c r="T414" s="16">
        <f t="shared" si="77"/>
        <v>0.55246902177508894</v>
      </c>
      <c r="U414" s="66">
        <f t="shared" si="78"/>
        <v>1.5062761811536853</v>
      </c>
      <c r="V414" s="66"/>
      <c r="W414" s="66"/>
    </row>
    <row r="415" spans="1:23" x14ac:dyDescent="0.25">
      <c r="A415">
        <v>179</v>
      </c>
      <c r="B415" s="49">
        <v>5.9113896070090398E-4</v>
      </c>
      <c r="C415" s="49">
        <v>8.0040185629101802E-9</v>
      </c>
      <c r="D415" s="49">
        <v>1.1643327717795399E-3</v>
      </c>
      <c r="E415" s="49">
        <v>1.8715208011364999E-5</v>
      </c>
      <c r="F415" s="49">
        <v>8.2804679300685894E-6</v>
      </c>
      <c r="G415" s="49">
        <v>1.39221664824058E-6</v>
      </c>
      <c r="H415" s="49">
        <v>5.5103384576545803E-4</v>
      </c>
      <c r="I415" s="50"/>
      <c r="J415">
        <v>0.95456618607062504</v>
      </c>
      <c r="K415">
        <f t="shared" si="68"/>
        <v>7.6403654728356567E-9</v>
      </c>
      <c r="L415">
        <f t="shared" si="69"/>
        <v>1.1822779202693547E-3</v>
      </c>
      <c r="M415" s="16">
        <f t="shared" si="70"/>
        <v>1.1324532243313444E-12</v>
      </c>
      <c r="N415" s="16">
        <f t="shared" si="71"/>
        <v>4.015100702515248E-2</v>
      </c>
      <c r="O415" s="16">
        <f t="shared" si="72"/>
        <v>0.19765325182189192</v>
      </c>
      <c r="P415" s="16">
        <f t="shared" si="73"/>
        <v>4.3597325789325951E-2</v>
      </c>
      <c r="Q415" s="16">
        <f t="shared" si="74"/>
        <v>0.55131331332911049</v>
      </c>
      <c r="R415" s="16">
        <f t="shared" si="75"/>
        <v>2.5482301843476048E-2</v>
      </c>
      <c r="S415" s="16">
        <f t="shared" si="76"/>
        <v>9.380142039967726E-2</v>
      </c>
      <c r="T415" s="16">
        <f t="shared" si="77"/>
        <v>0.55133703616572116</v>
      </c>
      <c r="U415" s="66">
        <f t="shared" si="78"/>
        <v>1.5033356563743552</v>
      </c>
      <c r="V415" s="66"/>
      <c r="W415" s="66"/>
    </row>
    <row r="416" spans="1:23" x14ac:dyDescent="0.25">
      <c r="A416">
        <v>58</v>
      </c>
      <c r="B416" s="49">
        <v>5.9100767620418797E-4</v>
      </c>
      <c r="C416" s="49">
        <v>8.0004549239603799E-9</v>
      </c>
      <c r="D416" s="49">
        <v>1.1640660942393501E-3</v>
      </c>
      <c r="E416" s="49">
        <v>1.8702643067498301E-5</v>
      </c>
      <c r="F416" s="49">
        <v>8.2822123101133695E-6</v>
      </c>
      <c r="G416" s="49">
        <v>1.3928328485584399E-6</v>
      </c>
      <c r="H416" s="49">
        <v>5.5066388806199401E-4</v>
      </c>
      <c r="I416" s="50"/>
      <c r="J416">
        <v>0.95456742328019095</v>
      </c>
      <c r="K416">
        <f t="shared" si="68"/>
        <v>7.6369736418341754E-9</v>
      </c>
      <c r="L416">
        <f t="shared" si="69"/>
        <v>1.1820153512532112E-3</v>
      </c>
      <c r="M416" s="16">
        <f t="shared" si="70"/>
        <v>1.1551646367956363E-12</v>
      </c>
      <c r="N416" s="16">
        <f t="shared" si="71"/>
        <v>4.0044241558028403E-2</v>
      </c>
      <c r="O416" s="16">
        <f t="shared" si="72"/>
        <v>0.19708177902681809</v>
      </c>
      <c r="P416" s="16">
        <f t="shared" si="73"/>
        <v>4.3481784936961317E-2</v>
      </c>
      <c r="Q416" s="16">
        <f t="shared" si="74"/>
        <v>0.54957740481029349</v>
      </c>
      <c r="R416" s="16">
        <f t="shared" si="75"/>
        <v>2.5425812790515867E-2</v>
      </c>
      <c r="S416" s="16">
        <f t="shared" si="76"/>
        <v>9.3613435739664838E-2</v>
      </c>
      <c r="T416" s="16">
        <f t="shared" si="77"/>
        <v>0.54960104279255073</v>
      </c>
      <c r="U416" s="66">
        <f t="shared" si="78"/>
        <v>1.4988255016548326</v>
      </c>
      <c r="V416" s="66"/>
      <c r="W416" s="66"/>
    </row>
    <row r="417" spans="1:23" x14ac:dyDescent="0.25">
      <c r="A417">
        <v>1214</v>
      </c>
      <c r="B417" s="49">
        <v>3.7836690116236499E-4</v>
      </c>
      <c r="C417" s="49">
        <v>3.2340607901720601E-9</v>
      </c>
      <c r="D417" s="49">
        <v>7.2792127263251896E-4</v>
      </c>
      <c r="E417" s="49">
        <v>4.7495829997249798E-6</v>
      </c>
      <c r="F417" s="49">
        <v>1.2693128180074501E-5</v>
      </c>
      <c r="G417" s="49">
        <v>3.4295078630994999E-6</v>
      </c>
      <c r="H417" s="49">
        <v>1.3983972304859699E-4</v>
      </c>
      <c r="I417" s="50"/>
      <c r="J417">
        <v>0.95662528003185998</v>
      </c>
      <c r="K417">
        <f t="shared" si="68"/>
        <v>3.0937843090384054E-9</v>
      </c>
      <c r="L417">
        <f t="shared" si="69"/>
        <v>7.567338027949773E-4</v>
      </c>
      <c r="M417" s="16">
        <f t="shared" si="70"/>
        <v>-4.7024726819815924E-13</v>
      </c>
      <c r="N417" s="16">
        <f t="shared" si="71"/>
        <v>5.3676327310762662E-2</v>
      </c>
      <c r="O417" s="16">
        <f t="shared" si="72"/>
        <v>0.17331393677379039</v>
      </c>
      <c r="P417" s="16">
        <f t="shared" si="73"/>
        <v>5.9672100328512299E-2</v>
      </c>
      <c r="Q417" s="16">
        <f t="shared" si="74"/>
        <v>0.31112260069439696</v>
      </c>
      <c r="R417" s="16">
        <f t="shared" si="75"/>
        <v>8.3059440496346157E-2</v>
      </c>
      <c r="S417" s="16">
        <f t="shared" si="76"/>
        <v>0.50253193659902828</v>
      </c>
      <c r="T417" s="16">
        <f t="shared" si="77"/>
        <v>0.31112778203951152</v>
      </c>
      <c r="U417" s="66">
        <f t="shared" si="78"/>
        <v>1.4945041242423482</v>
      </c>
      <c r="V417" s="66"/>
      <c r="W417" s="66"/>
    </row>
    <row r="418" spans="1:23" x14ac:dyDescent="0.25">
      <c r="A418">
        <v>86</v>
      </c>
      <c r="B418" s="49">
        <v>3.7854047176994599E-4</v>
      </c>
      <c r="C418" s="49">
        <v>3.2371256416384099E-9</v>
      </c>
      <c r="D418" s="49">
        <v>7.2828288929411298E-4</v>
      </c>
      <c r="E418" s="49">
        <v>4.7564274626843804E-6</v>
      </c>
      <c r="F418" s="49">
        <v>1.2687508809175799E-5</v>
      </c>
      <c r="G418" s="49">
        <v>3.4262742237130301E-6</v>
      </c>
      <c r="H418" s="49">
        <v>1.40041243550705E-4</v>
      </c>
      <c r="I418" s="50"/>
      <c r="J418">
        <v>0.95662356141083005</v>
      </c>
      <c r="K418">
        <f t="shared" si="68"/>
        <v>3.0967106600384542E-9</v>
      </c>
      <c r="L418">
        <f t="shared" si="69"/>
        <v>7.570809440105359E-4</v>
      </c>
      <c r="M418" s="16">
        <f t="shared" si="70"/>
        <v>-4.7064397438493989E-13</v>
      </c>
      <c r="N418" s="16">
        <f t="shared" si="71"/>
        <v>5.3513136670761074E-2</v>
      </c>
      <c r="O418" s="16">
        <f t="shared" si="72"/>
        <v>0.17285367840220581</v>
      </c>
      <c r="P418" s="16">
        <f t="shared" si="73"/>
        <v>5.9488823540800338E-2</v>
      </c>
      <c r="Q418" s="16">
        <f t="shared" si="74"/>
        <v>0.31041209705397149</v>
      </c>
      <c r="R418" s="16">
        <f t="shared" si="75"/>
        <v>8.2731045122105162E-2</v>
      </c>
      <c r="S418" s="16">
        <f t="shared" si="76"/>
        <v>0.50025005498612141</v>
      </c>
      <c r="T418" s="16">
        <f t="shared" si="77"/>
        <v>0.31041727211333592</v>
      </c>
      <c r="U418" s="66">
        <f t="shared" si="78"/>
        <v>1.4896661078893012</v>
      </c>
      <c r="V418" s="66"/>
      <c r="W418" s="66"/>
    </row>
    <row r="419" spans="1:23" x14ac:dyDescent="0.25">
      <c r="A419">
        <v>1278</v>
      </c>
      <c r="B419" s="49">
        <v>3.78591268071608E-4</v>
      </c>
      <c r="C419" s="49">
        <v>3.2380228425971302E-9</v>
      </c>
      <c r="D419" s="49">
        <v>7.2838871537429903E-4</v>
      </c>
      <c r="E419" s="49">
        <v>4.7584317238439303E-6</v>
      </c>
      <c r="F419" s="49">
        <v>1.26858652467141E-5</v>
      </c>
      <c r="G419" s="49">
        <v>3.4253287690904802E-6</v>
      </c>
      <c r="H419" s="49">
        <v>1.40100254713938E-4</v>
      </c>
      <c r="I419" s="50"/>
      <c r="J419">
        <v>0.95662305845686502</v>
      </c>
      <c r="K419">
        <f t="shared" si="68"/>
        <v>3.0975673150384587E-9</v>
      </c>
      <c r="L419">
        <f t="shared" si="69"/>
        <v>7.5718253661397506E-4</v>
      </c>
      <c r="M419" s="16">
        <f t="shared" si="70"/>
        <v>-4.7075913105521796E-13</v>
      </c>
      <c r="N419" s="16">
        <f t="shared" si="71"/>
        <v>5.3465425112757772E-2</v>
      </c>
      <c r="O419" s="16">
        <f t="shared" si="72"/>
        <v>0.17271905870798757</v>
      </c>
      <c r="P419" s="16">
        <f t="shared" si="73"/>
        <v>5.9435241432075972E-2</v>
      </c>
      <c r="Q419" s="16">
        <f t="shared" si="74"/>
        <v>0.31020419431935875</v>
      </c>
      <c r="R419" s="16">
        <f t="shared" si="75"/>
        <v>8.2635118474979646E-2</v>
      </c>
      <c r="S419" s="16">
        <f t="shared" si="76"/>
        <v>0.49958385727246135</v>
      </c>
      <c r="T419" s="16">
        <f t="shared" si="77"/>
        <v>0.31020936753528883</v>
      </c>
      <c r="U419" s="66">
        <f t="shared" si="78"/>
        <v>1.48825226285491</v>
      </c>
      <c r="V419" s="66"/>
      <c r="W419" s="66"/>
    </row>
    <row r="420" spans="1:23" x14ac:dyDescent="0.25">
      <c r="A420">
        <v>1056</v>
      </c>
      <c r="B420" s="49">
        <v>3.7875922771539802E-4</v>
      </c>
      <c r="C420" s="49">
        <v>3.2409902954063502E-9</v>
      </c>
      <c r="D420" s="49">
        <v>7.2873862366514604E-4</v>
      </c>
      <c r="E420" s="49">
        <v>4.7650627332049402E-6</v>
      </c>
      <c r="F420" s="49">
        <v>1.26804338913251E-5</v>
      </c>
      <c r="G420" s="49">
        <v>3.42220544443812E-6</v>
      </c>
      <c r="H420" s="49">
        <v>1.4029549053903899E-4</v>
      </c>
      <c r="I420" s="50"/>
      <c r="J420">
        <v>0.95662139545215596</v>
      </c>
      <c r="K420">
        <f t="shared" si="68"/>
        <v>3.1004006590385177E-9</v>
      </c>
      <c r="L420">
        <f t="shared" si="69"/>
        <v>7.5751845590193902E-4</v>
      </c>
      <c r="M420" s="16">
        <f t="shared" si="70"/>
        <v>-4.711429551414203E-13</v>
      </c>
      <c r="N420" s="16">
        <f t="shared" si="71"/>
        <v>5.3307816778383518E-2</v>
      </c>
      <c r="O420" s="16">
        <f t="shared" si="72"/>
        <v>0.17227418353736698</v>
      </c>
      <c r="P420" s="16">
        <f t="shared" si="73"/>
        <v>5.9258246924976325E-2</v>
      </c>
      <c r="Q420" s="16">
        <f t="shared" si="74"/>
        <v>0.30951685370118998</v>
      </c>
      <c r="R420" s="16">
        <f t="shared" si="75"/>
        <v>8.2318512792570728E-2</v>
      </c>
      <c r="S420" s="16">
        <f t="shared" si="76"/>
        <v>0.49738621769560615</v>
      </c>
      <c r="T420" s="16">
        <f t="shared" si="77"/>
        <v>0.30952202080924401</v>
      </c>
      <c r="U420" s="66">
        <f t="shared" si="78"/>
        <v>1.4835838522393376</v>
      </c>
      <c r="V420" s="66"/>
      <c r="W420" s="66"/>
    </row>
    <row r="421" spans="1:23" x14ac:dyDescent="0.25">
      <c r="A421">
        <v>1169</v>
      </c>
      <c r="B421" s="49">
        <v>5.9024775450164998E-4</v>
      </c>
      <c r="C421" s="49">
        <v>7.9798422419809202E-9</v>
      </c>
      <c r="D421" s="49">
        <v>1.16252243049316E-3</v>
      </c>
      <c r="E421" s="49">
        <v>1.86300205668848E-5</v>
      </c>
      <c r="F421" s="49">
        <v>8.2923246163979197E-6</v>
      </c>
      <c r="G421" s="49">
        <v>1.3964078336228699E-6</v>
      </c>
      <c r="H421" s="49">
        <v>5.4852561730505105E-4</v>
      </c>
      <c r="I421" s="50"/>
      <c r="J421">
        <v>0.95457458554151797</v>
      </c>
      <c r="K421">
        <f t="shared" si="68"/>
        <v>7.617354600825634E-9</v>
      </c>
      <c r="L421">
        <f t="shared" si="69"/>
        <v>1.1804955077173366E-3</v>
      </c>
      <c r="M421" s="16">
        <f t="shared" si="70"/>
        <v>1.2859632747752651E-12</v>
      </c>
      <c r="N421" s="16">
        <f t="shared" si="71"/>
        <v>3.9429037348482993E-2</v>
      </c>
      <c r="O421" s="16">
        <f t="shared" si="72"/>
        <v>0.19379251786167798</v>
      </c>
      <c r="P421" s="16">
        <f t="shared" si="73"/>
        <v>4.2815988452137674E-2</v>
      </c>
      <c r="Q421" s="16">
        <f t="shared" si="74"/>
        <v>0.5395978804640732</v>
      </c>
      <c r="R421" s="16">
        <f t="shared" si="75"/>
        <v>2.509957630538073E-2</v>
      </c>
      <c r="S421" s="16">
        <f t="shared" si="76"/>
        <v>9.2526532858837746E-2</v>
      </c>
      <c r="T421" s="16">
        <f t="shared" si="77"/>
        <v>0.53962103150325236</v>
      </c>
      <c r="U421" s="66">
        <f t="shared" si="78"/>
        <v>1.4728825647938426</v>
      </c>
      <c r="V421" s="66"/>
      <c r="W421" s="66"/>
    </row>
    <row r="422" spans="1:23" x14ac:dyDescent="0.25">
      <c r="A422">
        <v>1429</v>
      </c>
      <c r="B422" s="49">
        <v>3.7957585828275102E-4</v>
      </c>
      <c r="C422" s="49">
        <v>3.2554363670254501E-9</v>
      </c>
      <c r="D422" s="49">
        <v>7.3043970111161499E-4</v>
      </c>
      <c r="E422" s="49">
        <v>4.7973875349134402E-6</v>
      </c>
      <c r="F422" s="49">
        <v>1.26540947756902E-5</v>
      </c>
      <c r="G422" s="49">
        <v>3.4070818118678701E-6</v>
      </c>
      <c r="H422" s="49">
        <v>1.4124722494042401E-4</v>
      </c>
      <c r="I422" s="50"/>
      <c r="J422">
        <v>0.95661331045589704</v>
      </c>
      <c r="K422">
        <f t="shared" si="68"/>
        <v>3.1141937600387346E-9</v>
      </c>
      <c r="L422">
        <f t="shared" si="69"/>
        <v>7.591517170384963E-4</v>
      </c>
      <c r="M422" s="16">
        <f t="shared" si="70"/>
        <v>-4.7299423543313698E-13</v>
      </c>
      <c r="N422" s="16">
        <f t="shared" si="71"/>
        <v>5.2544830353131435E-2</v>
      </c>
      <c r="O422" s="16">
        <f t="shared" si="72"/>
        <v>0.1701166487125689</v>
      </c>
      <c r="P422" s="16">
        <f t="shared" si="73"/>
        <v>5.8401549455297151E-2</v>
      </c>
      <c r="Q422" s="16">
        <f t="shared" si="74"/>
        <v>0.30617712616533305</v>
      </c>
      <c r="R422" s="16">
        <f t="shared" si="75"/>
        <v>8.0791766610816163E-2</v>
      </c>
      <c r="S422" s="16">
        <f t="shared" si="76"/>
        <v>0.48681341826739172</v>
      </c>
      <c r="T422" s="16">
        <f t="shared" si="77"/>
        <v>0.30618226330373877</v>
      </c>
      <c r="U422" s="66">
        <f t="shared" si="78"/>
        <v>1.4610276028682772</v>
      </c>
      <c r="V422" s="66"/>
      <c r="W422" s="66"/>
    </row>
    <row r="423" spans="1:23" x14ac:dyDescent="0.25">
      <c r="A423">
        <v>1481</v>
      </c>
      <c r="B423" s="49">
        <v>3.7960910399036199E-4</v>
      </c>
      <c r="C423" s="49">
        <v>3.2560251155104298E-9</v>
      </c>
      <c r="D423" s="49">
        <v>7.3050894640921396E-4</v>
      </c>
      <c r="E423" s="49">
        <v>4.7987064730941303E-6</v>
      </c>
      <c r="F423" s="49">
        <v>1.26530248885236E-5</v>
      </c>
      <c r="G423" s="49">
        <v>3.4064682926475602E-6</v>
      </c>
      <c r="H423" s="49">
        <v>1.4128605824614401E-4</v>
      </c>
      <c r="I423" s="50"/>
      <c r="J423">
        <v>0.95661298133152395</v>
      </c>
      <c r="K423">
        <f t="shared" si="68"/>
        <v>3.114755893038752E-9</v>
      </c>
      <c r="L423">
        <f t="shared" si="69"/>
        <v>7.5921820845379316E-4</v>
      </c>
      <c r="M423" s="16">
        <f t="shared" si="70"/>
        <v>-4.7306918853160657E-13</v>
      </c>
      <c r="N423" s="16">
        <f t="shared" si="71"/>
        <v>5.2513885048836965E-2</v>
      </c>
      <c r="O423" s="16">
        <f t="shared" si="72"/>
        <v>0.1700290068889202</v>
      </c>
      <c r="P423" s="16">
        <f t="shared" si="73"/>
        <v>5.8366808232789891E-2</v>
      </c>
      <c r="Q423" s="16">
        <f t="shared" si="74"/>
        <v>0.30604124103767094</v>
      </c>
      <c r="R423" s="16">
        <f t="shared" si="75"/>
        <v>8.0730052665239846E-2</v>
      </c>
      <c r="S423" s="16">
        <f t="shared" si="76"/>
        <v>0.48638690963395126</v>
      </c>
      <c r="T423" s="16">
        <f t="shared" si="77"/>
        <v>0.30604637694642495</v>
      </c>
      <c r="U423" s="66">
        <f t="shared" si="78"/>
        <v>1.4601142804538341</v>
      </c>
      <c r="V423" s="66"/>
      <c r="W423" s="66"/>
    </row>
    <row r="424" spans="1:23" x14ac:dyDescent="0.25">
      <c r="A424">
        <v>231</v>
      </c>
      <c r="B424" s="49">
        <v>3.79738194369601E-4</v>
      </c>
      <c r="C424" s="49">
        <v>3.25831165038968E-9</v>
      </c>
      <c r="D424" s="49">
        <v>7.3077781511025604E-4</v>
      </c>
      <c r="E424" s="49">
        <v>4.8038300064251702E-6</v>
      </c>
      <c r="F424" s="49">
        <v>1.26488723791516E-5</v>
      </c>
      <c r="G424" s="49">
        <v>3.4040876556533902E-6</v>
      </c>
      <c r="H424" s="49">
        <v>1.4143690969707699E-4</v>
      </c>
      <c r="I424" s="50"/>
      <c r="J424">
        <v>0.95661170338509804</v>
      </c>
      <c r="K424">
        <f t="shared" si="68"/>
        <v>3.1169390580387818E-9</v>
      </c>
      <c r="L424">
        <f t="shared" si="69"/>
        <v>7.5947638921256217E-4</v>
      </c>
      <c r="M424" s="16">
        <f t="shared" si="70"/>
        <v>-4.7336019940612999E-13</v>
      </c>
      <c r="N424" s="16">
        <f t="shared" si="71"/>
        <v>5.2393813358859689E-2</v>
      </c>
      <c r="O424" s="16">
        <f t="shared" si="72"/>
        <v>0.16968884464858935</v>
      </c>
      <c r="P424" s="16">
        <f t="shared" si="73"/>
        <v>5.8232011463646288E-2</v>
      </c>
      <c r="Q424" s="16">
        <f t="shared" si="74"/>
        <v>0.30551366924686463</v>
      </c>
      <c r="R424" s="16">
        <f t="shared" si="75"/>
        <v>8.0490748210642921E-2</v>
      </c>
      <c r="S424" s="16">
        <f t="shared" si="76"/>
        <v>0.48473369916411557</v>
      </c>
      <c r="T424" s="16">
        <f t="shared" si="77"/>
        <v>0.30551880037390433</v>
      </c>
      <c r="U424" s="66">
        <f t="shared" si="78"/>
        <v>1.4565715864666227</v>
      </c>
      <c r="V424" s="66"/>
      <c r="W424" s="66"/>
    </row>
    <row r="425" spans="1:23" x14ac:dyDescent="0.25">
      <c r="A425">
        <v>180</v>
      </c>
      <c r="B425" s="49">
        <v>3.7979963825820399E-4</v>
      </c>
      <c r="C425" s="49">
        <v>3.2594002494169202E-9</v>
      </c>
      <c r="D425" s="49">
        <v>7.3090578720877702E-4</v>
      </c>
      <c r="E425" s="49">
        <v>4.8062699152806198E-6</v>
      </c>
      <c r="F425" s="49">
        <v>1.2646896876739401E-5</v>
      </c>
      <c r="G425" s="49">
        <v>3.4029554278996202E-6</v>
      </c>
      <c r="H425" s="49">
        <v>1.41508747581526E-4</v>
      </c>
      <c r="I425" s="50"/>
      <c r="J425">
        <v>0.95661109512297005</v>
      </c>
      <c r="K425">
        <f t="shared" si="68"/>
        <v>3.1179784420388018E-9</v>
      </c>
      <c r="L425">
        <f t="shared" si="69"/>
        <v>7.5959927698990607E-4</v>
      </c>
      <c r="M425" s="16">
        <f t="shared" si="70"/>
        <v>-4.7349807561763578E-13</v>
      </c>
      <c r="N425" s="16">
        <f t="shared" si="71"/>
        <v>5.2336710420959283E-2</v>
      </c>
      <c r="O425" s="16">
        <f t="shared" si="72"/>
        <v>0.16952701609691237</v>
      </c>
      <c r="P425" s="16">
        <f t="shared" si="73"/>
        <v>5.8167907653436608E-2</v>
      </c>
      <c r="Q425" s="16">
        <f t="shared" si="74"/>
        <v>0.30526259106220949</v>
      </c>
      <c r="R425" s="16">
        <f t="shared" si="75"/>
        <v>8.037702691237697E-2</v>
      </c>
      <c r="S425" s="16">
        <f t="shared" si="76"/>
        <v>0.48394842204464528</v>
      </c>
      <c r="T425" s="16">
        <f t="shared" si="77"/>
        <v>0.30526771990932172</v>
      </c>
      <c r="U425" s="66">
        <f t="shared" si="78"/>
        <v>1.4548873940998617</v>
      </c>
      <c r="V425" s="66"/>
      <c r="W425" s="66"/>
    </row>
    <row r="426" spans="1:23" x14ac:dyDescent="0.25">
      <c r="A426">
        <v>394</v>
      </c>
      <c r="B426" s="49">
        <v>3.7988982214912098E-4</v>
      </c>
      <c r="C426" s="49">
        <v>3.26099834220868E-9</v>
      </c>
      <c r="D426" s="49">
        <v>7.3109361411089499E-4</v>
      </c>
      <c r="E426" s="49">
        <v>4.8098525150806199E-6</v>
      </c>
      <c r="F426" s="49">
        <v>1.26439985022015E-5</v>
      </c>
      <c r="G426" s="49">
        <v>3.4012946549880798E-6</v>
      </c>
      <c r="H426" s="49">
        <v>1.4161422955161901E-4</v>
      </c>
      <c r="I426" s="50"/>
      <c r="J426">
        <v>0.95661020236090499</v>
      </c>
      <c r="K426">
        <f t="shared" si="68"/>
        <v>3.1195042840388213E-9</v>
      </c>
      <c r="L426">
        <f t="shared" si="69"/>
        <v>7.5977964477194388E-4</v>
      </c>
      <c r="M426" s="16">
        <f t="shared" si="70"/>
        <v>-4.737018759799099E-13</v>
      </c>
      <c r="N426" s="16">
        <f t="shared" si="71"/>
        <v>5.225295431888808E-2</v>
      </c>
      <c r="O426" s="16">
        <f t="shared" si="72"/>
        <v>0.16928958726784163</v>
      </c>
      <c r="P426" s="16">
        <f t="shared" si="73"/>
        <v>5.8073885295253889E-2</v>
      </c>
      <c r="Q426" s="16">
        <f t="shared" si="74"/>
        <v>0.30489411160376079</v>
      </c>
      <c r="R426" s="16">
        <f t="shared" si="75"/>
        <v>8.0210325277080954E-2</v>
      </c>
      <c r="S426" s="16">
        <f t="shared" si="76"/>
        <v>0.48279771455671255</v>
      </c>
      <c r="T426" s="16">
        <f t="shared" si="77"/>
        <v>0.30489923709991185</v>
      </c>
      <c r="U426" s="66">
        <f t="shared" si="78"/>
        <v>1.4524178154194498</v>
      </c>
      <c r="V426" s="66"/>
      <c r="W426" s="66"/>
    </row>
    <row r="427" spans="1:23" x14ac:dyDescent="0.25">
      <c r="A427">
        <v>591</v>
      </c>
      <c r="B427" s="49">
        <v>3.7992646864995E-4</v>
      </c>
      <c r="C427" s="49">
        <v>3.26164783688882E-9</v>
      </c>
      <c r="D427" s="49">
        <v>7.31169937007158E-4</v>
      </c>
      <c r="E427" s="49">
        <v>4.8113088045335496E-6</v>
      </c>
      <c r="F427" s="49">
        <v>1.26428211318869E-5</v>
      </c>
      <c r="G427" s="49">
        <v>3.4006201505872798E-6</v>
      </c>
      <c r="H427" s="49">
        <v>1.4165710687265E-4</v>
      </c>
      <c r="I427" s="50"/>
      <c r="J427">
        <v>0.95660983958802304</v>
      </c>
      <c r="K427">
        <f t="shared" si="68"/>
        <v>3.1201244140388365E-9</v>
      </c>
      <c r="L427">
        <f t="shared" si="69"/>
        <v>7.5985293777368226E-4</v>
      </c>
      <c r="M427" s="16">
        <f t="shared" si="70"/>
        <v>-4.7378216326836482E-13</v>
      </c>
      <c r="N427" s="16">
        <f t="shared" si="71"/>
        <v>5.2218938934927829E-2</v>
      </c>
      <c r="O427" s="16">
        <f t="shared" si="72"/>
        <v>0.16919313931993057</v>
      </c>
      <c r="P427" s="16">
        <f t="shared" si="73"/>
        <v>5.8035701323033637E-2</v>
      </c>
      <c r="Q427" s="16">
        <f t="shared" si="74"/>
        <v>0.30474439215937216</v>
      </c>
      <c r="R427" s="16">
        <f t="shared" si="75"/>
        <v>8.0142657589170038E-2</v>
      </c>
      <c r="S427" s="16">
        <f t="shared" si="76"/>
        <v>0.48233075864287028</v>
      </c>
      <c r="T427" s="16">
        <f t="shared" si="77"/>
        <v>0.30474951629228236</v>
      </c>
      <c r="U427" s="66">
        <f t="shared" si="78"/>
        <v>1.451415104261587</v>
      </c>
      <c r="V427" s="66"/>
      <c r="W427" s="66"/>
    </row>
    <row r="428" spans="1:23" x14ac:dyDescent="0.25">
      <c r="A428">
        <v>667</v>
      </c>
      <c r="B428" s="49">
        <v>3.8009103176914801E-4</v>
      </c>
      <c r="C428" s="49">
        <v>3.26456517470274E-9</v>
      </c>
      <c r="D428" s="49">
        <v>7.3151266102603699E-4</v>
      </c>
      <c r="E428" s="49">
        <v>4.8178518367938099E-6</v>
      </c>
      <c r="F428" s="49">
        <v>1.2637536884116199E-5</v>
      </c>
      <c r="G428" s="49">
        <v>3.3975937833555602E-6</v>
      </c>
      <c r="H428" s="49">
        <v>1.4184975243341699E-4</v>
      </c>
      <c r="I428" s="50"/>
      <c r="J428">
        <v>0.956608210563065</v>
      </c>
      <c r="K428">
        <f t="shared" si="68"/>
        <v>3.1229098500388877E-9</v>
      </c>
      <c r="L428">
        <f t="shared" si="69"/>
        <v>7.6018206401245016E-4</v>
      </c>
      <c r="M428" s="16">
        <f t="shared" si="70"/>
        <v>-4.7415420893791912E-13</v>
      </c>
      <c r="N428" s="16">
        <f t="shared" si="71"/>
        <v>5.2066327523110537E-2</v>
      </c>
      <c r="O428" s="16">
        <f t="shared" si="72"/>
        <v>0.16876026264390345</v>
      </c>
      <c r="P428" s="16">
        <f t="shared" si="73"/>
        <v>5.786439296702231E-2</v>
      </c>
      <c r="Q428" s="16">
        <f t="shared" si="74"/>
        <v>0.3040721642581497</v>
      </c>
      <c r="R428" s="16">
        <f t="shared" si="75"/>
        <v>7.9839304633024438E-2</v>
      </c>
      <c r="S428" s="16">
        <f t="shared" si="76"/>
        <v>0.48023840118226285</v>
      </c>
      <c r="T428" s="16">
        <f t="shared" si="77"/>
        <v>0.30407728225819969</v>
      </c>
      <c r="U428" s="66">
        <f t="shared" si="78"/>
        <v>1.4469181354656728</v>
      </c>
      <c r="V428" s="66"/>
      <c r="W428" s="66"/>
    </row>
    <row r="429" spans="1:23" x14ac:dyDescent="0.25">
      <c r="A429">
        <v>359</v>
      </c>
      <c r="B429" s="49">
        <v>3.8033467654210399E-4</v>
      </c>
      <c r="C429" s="49">
        <v>3.2688866960892101E-9</v>
      </c>
      <c r="D429" s="49">
        <v>7.3202005845647805E-4</v>
      </c>
      <c r="E429" s="49">
        <v>4.8275496277841201E-6</v>
      </c>
      <c r="F429" s="49">
        <v>1.26297216587556E-5</v>
      </c>
      <c r="G429" s="49">
        <v>3.3931206716164802E-6</v>
      </c>
      <c r="H429" s="49">
        <v>1.4213528311052501E-4</v>
      </c>
      <c r="I429" s="50"/>
      <c r="J429">
        <v>0.95660579878159302</v>
      </c>
      <c r="K429">
        <f t="shared" si="68"/>
        <v>3.1270359690389415E-9</v>
      </c>
      <c r="L429">
        <f t="shared" si="69"/>
        <v>7.6066935355890964E-4</v>
      </c>
      <c r="M429" s="16">
        <f t="shared" si="70"/>
        <v>-4.7470169842425583E-13</v>
      </c>
      <c r="N429" s="16">
        <f t="shared" si="71"/>
        <v>5.1840788016747623E-2</v>
      </c>
      <c r="O429" s="16">
        <f t="shared" si="72"/>
        <v>0.16812005120495394</v>
      </c>
      <c r="P429" s="16">
        <f t="shared" si="73"/>
        <v>5.7611238610701838E-2</v>
      </c>
      <c r="Q429" s="16">
        <f t="shared" si="74"/>
        <v>0.30307718333973505</v>
      </c>
      <c r="R429" s="16">
        <f t="shared" si="75"/>
        <v>7.939171022439924E-2</v>
      </c>
      <c r="S429" s="16">
        <f t="shared" si="76"/>
        <v>0.47715412868068996</v>
      </c>
      <c r="T429" s="16">
        <f t="shared" si="77"/>
        <v>0.30308229222628957</v>
      </c>
      <c r="U429" s="66">
        <f t="shared" si="78"/>
        <v>1.4402773923035173</v>
      </c>
      <c r="V429" s="66"/>
      <c r="W429" s="66"/>
    </row>
    <row r="430" spans="1:23" x14ac:dyDescent="0.25">
      <c r="A430">
        <v>458</v>
      </c>
      <c r="B430" s="49">
        <v>3.8074987830012799E-4</v>
      </c>
      <c r="C430" s="49">
        <v>3.2762572855739602E-9</v>
      </c>
      <c r="D430" s="49">
        <v>7.3288466148171397E-4</v>
      </c>
      <c r="E430" s="49">
        <v>4.8441047196288904E-6</v>
      </c>
      <c r="F430" s="49">
        <v>1.2616426558033199E-5</v>
      </c>
      <c r="G430" s="49">
        <v>3.38551873539329E-6</v>
      </c>
      <c r="H430" s="49">
        <v>1.4262271233901101E-4</v>
      </c>
      <c r="I430" s="50"/>
      <c r="J430">
        <v>0.95660168901845599</v>
      </c>
      <c r="K430">
        <f t="shared" si="68"/>
        <v>3.1340732530390722E-9</v>
      </c>
      <c r="L430">
        <f t="shared" si="69"/>
        <v>7.614997570758881E-4</v>
      </c>
      <c r="M430" s="16">
        <f t="shared" si="70"/>
        <v>-4.75632134894178E-13</v>
      </c>
      <c r="N430" s="16">
        <f t="shared" si="71"/>
        <v>5.1457567917093584E-2</v>
      </c>
      <c r="O430" s="16">
        <f t="shared" si="72"/>
        <v>0.16703094295320109</v>
      </c>
      <c r="P430" s="16">
        <f t="shared" si="73"/>
        <v>5.7181143256118359E-2</v>
      </c>
      <c r="Q430" s="16">
        <f t="shared" si="74"/>
        <v>0.3013824197690983</v>
      </c>
      <c r="R430" s="16">
        <f t="shared" si="75"/>
        <v>7.8633162604664728E-2</v>
      </c>
      <c r="S430" s="16">
        <f t="shared" si="76"/>
        <v>0.47193528024088366</v>
      </c>
      <c r="T430" s="16">
        <f t="shared" si="77"/>
        <v>0.30138751303325007</v>
      </c>
      <c r="U430" s="66">
        <f t="shared" si="78"/>
        <v>1.4290080297743097</v>
      </c>
      <c r="V430" s="66"/>
      <c r="W430" s="66"/>
    </row>
    <row r="431" spans="1:23" x14ac:dyDescent="0.25">
      <c r="A431">
        <v>606</v>
      </c>
      <c r="B431" s="49">
        <v>3.80800926875366E-4</v>
      </c>
      <c r="C431" s="49">
        <v>3.27716402749942E-9</v>
      </c>
      <c r="D431" s="49">
        <v>7.3299095761458798E-4</v>
      </c>
      <c r="E431" s="49">
        <v>4.8461426580061304E-6</v>
      </c>
      <c r="F431" s="49">
        <v>1.26147939416995E-5</v>
      </c>
      <c r="G431" s="49">
        <v>3.38458589251762E-6</v>
      </c>
      <c r="H431" s="49">
        <v>1.42682715072274E-4</v>
      </c>
      <c r="I431" s="50"/>
      <c r="J431">
        <v>0.95660118374701497</v>
      </c>
      <c r="K431">
        <f t="shared" si="68"/>
        <v>3.1349389880390805E-9</v>
      </c>
      <c r="L431">
        <f t="shared" si="69"/>
        <v>7.6160185422647709E-4</v>
      </c>
      <c r="M431" s="16">
        <f t="shared" si="70"/>
        <v>-4.7574515788846193E-13</v>
      </c>
      <c r="N431" s="16">
        <f t="shared" si="71"/>
        <v>5.1410549592648611E-2</v>
      </c>
      <c r="O431" s="16">
        <f t="shared" si="72"/>
        <v>0.16689720356129392</v>
      </c>
      <c r="P431" s="16">
        <f t="shared" si="73"/>
        <v>5.7128377655613863E-2</v>
      </c>
      <c r="Q431" s="16">
        <f t="shared" si="74"/>
        <v>0.30117412217398815</v>
      </c>
      <c r="R431" s="16">
        <f t="shared" si="75"/>
        <v>7.8540265233409914E-2</v>
      </c>
      <c r="S431" s="16">
        <f t="shared" si="76"/>
        <v>0.4712968458001735</v>
      </c>
      <c r="T431" s="16">
        <f t="shared" si="77"/>
        <v>0.30117921350940868</v>
      </c>
      <c r="U431" s="66">
        <f t="shared" si="78"/>
        <v>1.4276265775265367</v>
      </c>
      <c r="V431" s="66"/>
      <c r="W431" s="66"/>
    </row>
    <row r="432" spans="1:23" x14ac:dyDescent="0.25">
      <c r="A432">
        <v>1482</v>
      </c>
      <c r="B432" s="49">
        <v>3.8095836205169801E-4</v>
      </c>
      <c r="C432" s="49">
        <v>3.2799611837501E-9</v>
      </c>
      <c r="D432" s="49">
        <v>7.3331876974768795E-4</v>
      </c>
      <c r="E432" s="49">
        <v>4.8524311764392204E-6</v>
      </c>
      <c r="F432" s="49">
        <v>1.26097616638663E-5</v>
      </c>
      <c r="G432" s="49">
        <v>3.3817114652559701E-6</v>
      </c>
      <c r="H432" s="49">
        <v>1.42867867039251E-4</v>
      </c>
      <c r="I432" s="50"/>
      <c r="J432">
        <v>0.95659962550281696</v>
      </c>
      <c r="K432">
        <f t="shared" si="68"/>
        <v>3.1376096400391219E-9</v>
      </c>
      <c r="L432">
        <f t="shared" si="69"/>
        <v>7.6191672457949283E-4</v>
      </c>
      <c r="M432" s="16">
        <f t="shared" si="70"/>
        <v>-4.7609677354684492E-13</v>
      </c>
      <c r="N432" s="16">
        <f t="shared" si="71"/>
        <v>5.1265679159223129E-2</v>
      </c>
      <c r="O432" s="16">
        <f t="shared" si="72"/>
        <v>0.16648497604530194</v>
      </c>
      <c r="P432" s="16">
        <f t="shared" si="73"/>
        <v>5.6965804478614115E-2</v>
      </c>
      <c r="Q432" s="16">
        <f t="shared" si="74"/>
        <v>0.30053182687896746</v>
      </c>
      <c r="R432" s="16">
        <f t="shared" si="75"/>
        <v>7.8254269447157007E-2</v>
      </c>
      <c r="S432" s="16">
        <f t="shared" si="76"/>
        <v>0.46933231498042882</v>
      </c>
      <c r="T432" s="16">
        <f t="shared" si="77"/>
        <v>0.30053691225514145</v>
      </c>
      <c r="U432" s="66">
        <f t="shared" si="78"/>
        <v>1.4233717832448338</v>
      </c>
      <c r="V432" s="66"/>
      <c r="W432" s="66"/>
    </row>
    <row r="433" spans="1:23" x14ac:dyDescent="0.25">
      <c r="A433">
        <v>92</v>
      </c>
      <c r="B433" s="49">
        <v>5.8875990909264405E-4</v>
      </c>
      <c r="C433" s="49">
        <v>7.9395585827977504E-9</v>
      </c>
      <c r="D433" s="49">
        <v>1.15949991055043E-3</v>
      </c>
      <c r="E433" s="49">
        <v>1.8488365619190099E-5</v>
      </c>
      <c r="F433" s="49">
        <v>8.3121988410709104E-6</v>
      </c>
      <c r="G433" s="49">
        <v>1.4034479725983201E-6</v>
      </c>
      <c r="H433" s="49">
        <v>5.4435478062725201E-4</v>
      </c>
      <c r="I433" s="50"/>
      <c r="J433">
        <v>0.95458861267555295</v>
      </c>
      <c r="K433">
        <f t="shared" si="68"/>
        <v>7.5790122128091831E-9</v>
      </c>
      <c r="L433">
        <f t="shared" si="69"/>
        <v>1.1775198166465873E-3</v>
      </c>
      <c r="M433" s="16">
        <f t="shared" si="70"/>
        <v>1.5387007974409632E-12</v>
      </c>
      <c r="N433" s="16">
        <f t="shared" si="71"/>
        <v>3.8238323347216684E-2</v>
      </c>
      <c r="O433" s="16">
        <f t="shared" si="72"/>
        <v>0.1874441753835214</v>
      </c>
      <c r="P433" s="16">
        <f t="shared" si="73"/>
        <v>4.1527223265956946E-2</v>
      </c>
      <c r="Q433" s="16">
        <f t="shared" si="74"/>
        <v>0.52039529195532619</v>
      </c>
      <c r="R433" s="16">
        <f t="shared" si="75"/>
        <v>2.44645455848343E-2</v>
      </c>
      <c r="S433" s="16">
        <f t="shared" si="76"/>
        <v>9.0404674599241119E-2</v>
      </c>
      <c r="T433" s="16">
        <f t="shared" si="77"/>
        <v>0.52041751025889527</v>
      </c>
      <c r="U433" s="66">
        <f t="shared" si="78"/>
        <v>1.422891744394992</v>
      </c>
      <c r="V433" s="66"/>
      <c r="W433" s="66"/>
    </row>
    <row r="434" spans="1:23" x14ac:dyDescent="0.25">
      <c r="A434">
        <v>1018</v>
      </c>
      <c r="B434" s="49">
        <v>5.8865568155326304E-4</v>
      </c>
      <c r="C434" s="49">
        <v>7.9367402655037595E-9</v>
      </c>
      <c r="D434" s="49">
        <v>1.1592881654266E-3</v>
      </c>
      <c r="E434" s="49">
        <v>1.8478468683255199E-5</v>
      </c>
      <c r="F434" s="49">
        <v>8.3135948401740198E-6</v>
      </c>
      <c r="G434" s="49">
        <v>1.4039431836045499E-6</v>
      </c>
      <c r="H434" s="49">
        <v>5.4406337888020598E-4</v>
      </c>
      <c r="I434" s="50"/>
      <c r="J434">
        <v>0.95458959552169997</v>
      </c>
      <c r="K434">
        <f t="shared" si="68"/>
        <v>7.5763296798080236E-9</v>
      </c>
      <c r="L434">
        <f t="shared" si="69"/>
        <v>1.1773113615502872E-3</v>
      </c>
      <c r="M434" s="16">
        <f t="shared" si="70"/>
        <v>1.5562389178516587E-12</v>
      </c>
      <c r="N434" s="16">
        <f t="shared" si="71"/>
        <v>3.8155594884872968E-2</v>
      </c>
      <c r="O434" s="16">
        <f t="shared" si="72"/>
        <v>0.18700399082139427</v>
      </c>
      <c r="P434" s="16">
        <f t="shared" si="73"/>
        <v>4.1437675907531377E-2</v>
      </c>
      <c r="Q434" s="16">
        <f t="shared" si="74"/>
        <v>0.51906667654944405</v>
      </c>
      <c r="R434" s="16">
        <f t="shared" si="75"/>
        <v>2.4420245789283673E-2</v>
      </c>
      <c r="S434" s="16">
        <f t="shared" si="76"/>
        <v>9.02563473222215E-2</v>
      </c>
      <c r="T434" s="16">
        <f t="shared" si="77"/>
        <v>0.51908883052645516</v>
      </c>
      <c r="U434" s="66">
        <f t="shared" si="78"/>
        <v>1.419429361801203</v>
      </c>
      <c r="V434" s="66"/>
      <c r="W434" s="66"/>
    </row>
    <row r="435" spans="1:23" x14ac:dyDescent="0.25">
      <c r="A435">
        <v>1113</v>
      </c>
      <c r="B435" s="49">
        <v>5.8846194250144405E-4</v>
      </c>
      <c r="C435" s="49">
        <v>7.9315028264580103E-9</v>
      </c>
      <c r="D435" s="49">
        <v>1.1588945684290299E-3</v>
      </c>
      <c r="E435" s="49">
        <v>1.84600813386623E-5</v>
      </c>
      <c r="F435" s="49">
        <v>8.3161910462452093E-6</v>
      </c>
      <c r="G435" s="49">
        <v>1.40486439541876E-6</v>
      </c>
      <c r="H435" s="49">
        <v>5.4352198866891501E-4</v>
      </c>
      <c r="I435" s="50"/>
      <c r="J435">
        <v>0.95459142251697204</v>
      </c>
      <c r="K435">
        <f t="shared" si="68"/>
        <v>7.5713445658059361E-9</v>
      </c>
      <c r="L435">
        <f t="shared" si="69"/>
        <v>1.1769238834141126E-3</v>
      </c>
      <c r="M435" s="16">
        <f t="shared" si="70"/>
        <v>1.588775494493341E-12</v>
      </c>
      <c r="N435" s="16">
        <f t="shared" si="71"/>
        <v>3.8002056538539913E-2</v>
      </c>
      <c r="O435" s="16">
        <f t="shared" si="72"/>
        <v>0.18618734519492952</v>
      </c>
      <c r="P435" s="16">
        <f t="shared" si="73"/>
        <v>4.1271479902091401E-2</v>
      </c>
      <c r="Q435" s="16">
        <f t="shared" si="74"/>
        <v>0.51660277357188256</v>
      </c>
      <c r="R435" s="16">
        <f t="shared" si="75"/>
        <v>2.4337966101333933E-2</v>
      </c>
      <c r="S435" s="16">
        <f t="shared" si="76"/>
        <v>8.9980746822027946E-2</v>
      </c>
      <c r="T435" s="16">
        <f t="shared" si="77"/>
        <v>0.51662480832819235</v>
      </c>
      <c r="U435" s="66">
        <f t="shared" si="78"/>
        <v>1.4130071764589975</v>
      </c>
      <c r="V435" s="66"/>
      <c r="W435" s="66"/>
    </row>
    <row r="436" spans="1:23" x14ac:dyDescent="0.25">
      <c r="A436">
        <v>1043</v>
      </c>
      <c r="B436" s="49">
        <v>5.8823023201114697E-4</v>
      </c>
      <c r="C436" s="49">
        <v>7.9252410624499398E-9</v>
      </c>
      <c r="D436" s="49">
        <v>1.1584238236043601E-3</v>
      </c>
      <c r="E436" s="49">
        <v>1.84381058564215E-5</v>
      </c>
      <c r="F436" s="49">
        <v>8.3192983302982697E-6</v>
      </c>
      <c r="G436" s="49">
        <v>1.40596737079167E-6</v>
      </c>
      <c r="H436" s="49">
        <v>5.4287495066985202E-4</v>
      </c>
      <c r="I436" s="50"/>
      <c r="J436">
        <v>0.95459360771351798</v>
      </c>
      <c r="K436">
        <f t="shared" si="68"/>
        <v>7.5653844578034031E-9</v>
      </c>
      <c r="L436">
        <f t="shared" si="69"/>
        <v>1.176460462394686E-3</v>
      </c>
      <c r="M436" s="16">
        <f t="shared" si="70"/>
        <v>1.627608042468009E-12</v>
      </c>
      <c r="N436" s="16">
        <f t="shared" si="71"/>
        <v>3.7818832288412256E-2</v>
      </c>
      <c r="O436" s="16">
        <f t="shared" si="72"/>
        <v>0.1852133275863373</v>
      </c>
      <c r="P436" s="16">
        <f t="shared" si="73"/>
        <v>4.1073146847202986E-2</v>
      </c>
      <c r="Q436" s="16">
        <f t="shared" si="74"/>
        <v>0.51366574953827515</v>
      </c>
      <c r="R436" s="16">
        <f t="shared" si="75"/>
        <v>2.4239671724332897E-2</v>
      </c>
      <c r="S436" s="16">
        <f t="shared" si="76"/>
        <v>8.9651322159222432E-2</v>
      </c>
      <c r="T436" s="16">
        <f t="shared" si="77"/>
        <v>0.51368764230390274</v>
      </c>
      <c r="U436" s="66">
        <f t="shared" si="78"/>
        <v>1.4053496924476858</v>
      </c>
      <c r="V436" s="66"/>
      <c r="W436" s="66"/>
    </row>
    <row r="437" spans="1:23" x14ac:dyDescent="0.25">
      <c r="A437">
        <v>533</v>
      </c>
      <c r="B437" s="49">
        <v>5.8813188086635998E-4</v>
      </c>
      <c r="C437" s="49">
        <v>7.9225839289075195E-9</v>
      </c>
      <c r="D437" s="49">
        <v>1.1582240107817401E-3</v>
      </c>
      <c r="E437" s="49">
        <v>1.8428783359844399E-5</v>
      </c>
      <c r="F437" s="49">
        <v>8.3206179772913301E-6</v>
      </c>
      <c r="G437" s="49">
        <v>1.4064359362765801E-6</v>
      </c>
      <c r="H437" s="49">
        <v>5.42600462522584E-4</v>
      </c>
      <c r="I437" s="50"/>
      <c r="J437">
        <v>0.95459453527621996</v>
      </c>
      <c r="K437">
        <f t="shared" si="68"/>
        <v>7.5628553238023221E-9</v>
      </c>
      <c r="L437">
        <f t="shared" si="69"/>
        <v>1.1762637600886705E-3</v>
      </c>
      <c r="M437" s="16">
        <f t="shared" si="70"/>
        <v>1.6440495802609036E-12</v>
      </c>
      <c r="N437" s="16">
        <f t="shared" si="71"/>
        <v>3.774119532257135E-2</v>
      </c>
      <c r="O437" s="16">
        <f t="shared" si="72"/>
        <v>0.18480078232820565</v>
      </c>
      <c r="P437" s="16">
        <f t="shared" si="73"/>
        <v>4.098910661442013E-2</v>
      </c>
      <c r="Q437" s="16">
        <f t="shared" si="74"/>
        <v>0.51242232685739153</v>
      </c>
      <c r="R437" s="16">
        <f t="shared" si="75"/>
        <v>2.419798679716146E-2</v>
      </c>
      <c r="S437" s="16">
        <f t="shared" si="76"/>
        <v>8.9511558963756191E-2</v>
      </c>
      <c r="T437" s="16">
        <f t="shared" si="77"/>
        <v>0.51244415955002198</v>
      </c>
      <c r="U437" s="66">
        <f t="shared" si="78"/>
        <v>1.4021071164335281</v>
      </c>
      <c r="V437" s="66"/>
      <c r="W437" s="66"/>
    </row>
    <row r="438" spans="1:23" x14ac:dyDescent="0.25">
      <c r="A438">
        <v>598</v>
      </c>
      <c r="B438" s="49">
        <v>5.8810106235146898E-4</v>
      </c>
      <c r="C438" s="49">
        <v>7.9217513989743406E-9</v>
      </c>
      <c r="D438" s="49">
        <v>1.1581613988304201E-3</v>
      </c>
      <c r="E438" s="49">
        <v>1.84258627697031E-5</v>
      </c>
      <c r="F438" s="49">
        <v>8.3210315817537193E-6</v>
      </c>
      <c r="G438" s="49">
        <v>1.40658281122019E-6</v>
      </c>
      <c r="H438" s="49">
        <v>5.4251446974547301E-4</v>
      </c>
      <c r="I438" s="50"/>
      <c r="J438">
        <v>0.95459482593471301</v>
      </c>
      <c r="K438">
        <f t="shared" si="68"/>
        <v>7.5620628978019796E-9</v>
      </c>
      <c r="L438">
        <f t="shared" si="69"/>
        <v>1.1762021230537487E-3</v>
      </c>
      <c r="M438" s="16">
        <f t="shared" si="70"/>
        <v>1.6491892141897916E-12</v>
      </c>
      <c r="N438" s="16">
        <f t="shared" si="71"/>
        <v>3.7716884048869012E-2</v>
      </c>
      <c r="O438" s="16">
        <f t="shared" si="72"/>
        <v>0.18467161877171639</v>
      </c>
      <c r="P438" s="16">
        <f t="shared" si="73"/>
        <v>4.096279006362822E-2</v>
      </c>
      <c r="Q438" s="16">
        <f t="shared" si="74"/>
        <v>0.51203309224672422</v>
      </c>
      <c r="R438" s="16">
        <f t="shared" si="75"/>
        <v>2.4184929268856271E-2</v>
      </c>
      <c r="S438" s="16">
        <f t="shared" si="76"/>
        <v>8.9467771711779095E-2</v>
      </c>
      <c r="T438" s="16">
        <f t="shared" si="77"/>
        <v>0.51205490613935645</v>
      </c>
      <c r="U438" s="66">
        <f t="shared" si="78"/>
        <v>1.4010919922509297</v>
      </c>
      <c r="V438" s="66"/>
      <c r="W438" s="66"/>
    </row>
    <row r="439" spans="1:23" x14ac:dyDescent="0.25">
      <c r="A439">
        <v>219</v>
      </c>
      <c r="B439" s="49">
        <v>5.8809417215002096E-4</v>
      </c>
      <c r="C439" s="49">
        <v>7.9215652731238697E-9</v>
      </c>
      <c r="D439" s="49">
        <v>1.1581474004459199E-3</v>
      </c>
      <c r="E439" s="49">
        <v>1.8425209844531299E-5</v>
      </c>
      <c r="F439" s="49">
        <v>8.3211240586424606E-6</v>
      </c>
      <c r="G439" s="49">
        <v>1.4066156517608401E-6</v>
      </c>
      <c r="H439" s="49">
        <v>5.4249524525798204E-4</v>
      </c>
      <c r="I439" s="50"/>
      <c r="J439">
        <v>0.95459489091855898</v>
      </c>
      <c r="K439">
        <f t="shared" si="68"/>
        <v>7.5618857378019258E-9</v>
      </c>
      <c r="L439">
        <f t="shared" si="69"/>
        <v>1.1761883426496926E-3</v>
      </c>
      <c r="M439" s="16">
        <f t="shared" si="70"/>
        <v>1.6503493484190754E-12</v>
      </c>
      <c r="N439" s="16">
        <f t="shared" si="71"/>
        <v>3.7711449765077211E-2</v>
      </c>
      <c r="O439" s="16">
        <f t="shared" si="72"/>
        <v>0.18464274829607819</v>
      </c>
      <c r="P439" s="16">
        <f t="shared" si="73"/>
        <v>4.0956907531366077E-2</v>
      </c>
      <c r="Q439" s="16">
        <f t="shared" si="74"/>
        <v>0.51194609544476055</v>
      </c>
      <c r="R439" s="16">
        <f t="shared" si="75"/>
        <v>2.4182010247597498E-2</v>
      </c>
      <c r="S439" s="16">
        <f t="shared" si="76"/>
        <v>8.9457982555376334E-2</v>
      </c>
      <c r="T439" s="16">
        <f t="shared" si="77"/>
        <v>0.51196790513577328</v>
      </c>
      <c r="U439" s="66">
        <f t="shared" si="78"/>
        <v>1.4008650989760292</v>
      </c>
      <c r="V439" s="66"/>
      <c r="W439" s="66"/>
    </row>
    <row r="440" spans="1:23" x14ac:dyDescent="0.25">
      <c r="A440">
        <v>1017</v>
      </c>
      <c r="B440" s="49">
        <v>5.8798707770150202E-4</v>
      </c>
      <c r="C440" s="49">
        <v>7.9186725870649693E-9</v>
      </c>
      <c r="D440" s="49">
        <v>1.1579298227531599E-3</v>
      </c>
      <c r="E440" s="49">
        <v>1.8415063360511701E-5</v>
      </c>
      <c r="F440" s="49">
        <v>8.3225617055556401E-6</v>
      </c>
      <c r="G440" s="49">
        <v>1.4071262430926E-6</v>
      </c>
      <c r="H440" s="49">
        <v>5.4219649593398702E-4</v>
      </c>
      <c r="I440" s="50"/>
      <c r="J440">
        <v>0.95459590097821501</v>
      </c>
      <c r="K440">
        <f t="shared" si="68"/>
        <v>7.5591323928007767E-9</v>
      </c>
      <c r="L440">
        <f t="shared" si="69"/>
        <v>1.1759741537347766E-3</v>
      </c>
      <c r="M440" s="16">
        <f t="shared" si="70"/>
        <v>1.6682272571553531E-12</v>
      </c>
      <c r="N440" s="16">
        <f t="shared" si="71"/>
        <v>3.7627034989653536E-2</v>
      </c>
      <c r="O440" s="16">
        <f t="shared" si="72"/>
        <v>0.18419434617220412</v>
      </c>
      <c r="P440" s="16">
        <f t="shared" si="73"/>
        <v>4.0865529303031896E-2</v>
      </c>
      <c r="Q440" s="16">
        <f t="shared" si="74"/>
        <v>0.51059511145666936</v>
      </c>
      <c r="R440" s="16">
        <f t="shared" si="75"/>
        <v>2.413665376251278E-2</v>
      </c>
      <c r="S440" s="16">
        <f t="shared" si="76"/>
        <v>8.9305853638879509E-2</v>
      </c>
      <c r="T440" s="16">
        <f t="shared" si="77"/>
        <v>0.51061685591543504</v>
      </c>
      <c r="U440" s="66">
        <f t="shared" si="78"/>
        <v>1.3973413852383862</v>
      </c>
      <c r="V440" s="66"/>
      <c r="W440" s="66"/>
    </row>
    <row r="441" spans="1:23" x14ac:dyDescent="0.25">
      <c r="A441">
        <v>1501</v>
      </c>
      <c r="B441" s="49">
        <v>5.8775125788025401E-4</v>
      </c>
      <c r="C441" s="49">
        <v>7.9123047346567198E-9</v>
      </c>
      <c r="D441" s="49">
        <v>1.1574507163688299E-3</v>
      </c>
      <c r="E441" s="49">
        <v>1.83927338322345E-5</v>
      </c>
      <c r="F441" s="49">
        <v>8.3257292178115306E-6</v>
      </c>
      <c r="G441" s="49">
        <v>1.4082515532771799E-6</v>
      </c>
      <c r="H441" s="49">
        <v>5.4153903357358603E-4</v>
      </c>
      <c r="I441" s="50"/>
      <c r="J441">
        <v>0.95459812521059595</v>
      </c>
      <c r="K441">
        <f t="shared" si="68"/>
        <v>7.5530712657982268E-9</v>
      </c>
      <c r="L441">
        <f t="shared" si="69"/>
        <v>1.1755025140529956E-3</v>
      </c>
      <c r="M441" s="16">
        <f t="shared" si="70"/>
        <v>1.7075124563606603E-12</v>
      </c>
      <c r="N441" s="16">
        <f t="shared" si="71"/>
        <v>3.744148879573473E-2</v>
      </c>
      <c r="O441" s="16">
        <f t="shared" si="72"/>
        <v>0.18320917114169477</v>
      </c>
      <c r="P441" s="16">
        <f t="shared" si="73"/>
        <v>4.0664674084012656E-2</v>
      </c>
      <c r="Q441" s="16">
        <f t="shared" si="74"/>
        <v>0.50762826595471788</v>
      </c>
      <c r="R441" s="16">
        <f t="shared" si="75"/>
        <v>2.403687180243113E-2</v>
      </c>
      <c r="S441" s="16">
        <f t="shared" si="76"/>
        <v>8.8971028456610715E-2</v>
      </c>
      <c r="T441" s="16">
        <f t="shared" si="77"/>
        <v>0.50764986725939654</v>
      </c>
      <c r="U441" s="66">
        <f t="shared" si="78"/>
        <v>1.3896013674945984</v>
      </c>
      <c r="V441" s="66"/>
      <c r="W441" s="66"/>
    </row>
    <row r="442" spans="1:23" x14ac:dyDescent="0.25">
      <c r="A442">
        <v>245</v>
      </c>
      <c r="B442" s="49">
        <v>5.8766006378872999E-4</v>
      </c>
      <c r="C442" s="49">
        <v>7.9098428747743502E-9</v>
      </c>
      <c r="D442" s="49">
        <v>1.1572654389875E-3</v>
      </c>
      <c r="E442" s="49">
        <v>1.83841034892903E-5</v>
      </c>
      <c r="F442" s="49">
        <v>8.3269548093189095E-6</v>
      </c>
      <c r="G442" s="49">
        <v>1.40868709151368E-6</v>
      </c>
      <c r="H442" s="49">
        <v>5.4128492495761295E-4</v>
      </c>
      <c r="I442" s="50"/>
      <c r="J442">
        <v>0.95459898538283805</v>
      </c>
      <c r="K442">
        <f t="shared" si="68"/>
        <v>7.5507279827972657E-9</v>
      </c>
      <c r="L442">
        <f t="shared" si="69"/>
        <v>1.1753201258547766E-3</v>
      </c>
      <c r="M442" s="16">
        <f t="shared" si="70"/>
        <v>1.7226833670174005E-12</v>
      </c>
      <c r="N442" s="16">
        <f t="shared" si="71"/>
        <v>3.7369859030253347E-2</v>
      </c>
      <c r="O442" s="16">
        <f t="shared" si="72"/>
        <v>0.18282900310014524</v>
      </c>
      <c r="P442" s="16">
        <f t="shared" si="73"/>
        <v>4.0587133137389708E-2</v>
      </c>
      <c r="Q442" s="16">
        <f t="shared" si="74"/>
        <v>0.50648389904242863</v>
      </c>
      <c r="R442" s="16">
        <f t="shared" si="75"/>
        <v>2.3998319065713262E-2</v>
      </c>
      <c r="S442" s="16">
        <f t="shared" si="76"/>
        <v>8.8841607051669769E-2</v>
      </c>
      <c r="T442" s="16">
        <f t="shared" si="77"/>
        <v>0.50650544516674834</v>
      </c>
      <c r="U442" s="66">
        <f t="shared" si="78"/>
        <v>1.3866152655943482</v>
      </c>
      <c r="V442" s="66"/>
      <c r="W442" s="66"/>
    </row>
    <row r="443" spans="1:23" x14ac:dyDescent="0.25">
      <c r="A443">
        <v>149</v>
      </c>
      <c r="B443" s="49">
        <v>3.8239592775295801E-4</v>
      </c>
      <c r="C443" s="49">
        <v>3.3055541429509398E-9</v>
      </c>
      <c r="D443" s="49">
        <v>7.3631151889378299E-4</v>
      </c>
      <c r="E443" s="49">
        <v>4.9100948033953599E-6</v>
      </c>
      <c r="F443" s="49">
        <v>1.25640027447966E-5</v>
      </c>
      <c r="G443" s="49">
        <v>3.3556371559567799E-6</v>
      </c>
      <c r="H443" s="49">
        <v>1.44565649297896E-4</v>
      </c>
      <c r="I443" s="50"/>
      <c r="J443">
        <v>0.95658539878481397</v>
      </c>
      <c r="K443">
        <f t="shared" si="68"/>
        <v>3.1620448280395189E-9</v>
      </c>
      <c r="L443">
        <f t="shared" si="69"/>
        <v>7.6479185598519008E-4</v>
      </c>
      <c r="M443" s="16">
        <f t="shared" si="70"/>
        <v>-4.7927405003617032E-13</v>
      </c>
      <c r="N443" s="16">
        <f t="shared" si="71"/>
        <v>4.9952298767234206E-2</v>
      </c>
      <c r="O443" s="16">
        <f t="shared" si="72"/>
        <v>0.16273691236225055</v>
      </c>
      <c r="P443" s="16">
        <f t="shared" si="73"/>
        <v>5.5492309627411106E-2</v>
      </c>
      <c r="Q443" s="16">
        <f t="shared" si="74"/>
        <v>0.2946741602101306</v>
      </c>
      <c r="R443" s="16">
        <f t="shared" si="75"/>
        <v>7.5677624400482438E-2</v>
      </c>
      <c r="S443" s="16">
        <f t="shared" si="76"/>
        <v>0.45169921369978444</v>
      </c>
      <c r="T443" s="16">
        <f t="shared" si="77"/>
        <v>0.29467919040766827</v>
      </c>
      <c r="U443" s="66">
        <f t="shared" si="78"/>
        <v>1.3849117094749614</v>
      </c>
      <c r="V443" s="66"/>
      <c r="W443" s="66"/>
    </row>
    <row r="444" spans="1:23" x14ac:dyDescent="0.25">
      <c r="A444">
        <v>810</v>
      </c>
      <c r="B444" s="49">
        <v>5.8755779623210201E-4</v>
      </c>
      <c r="C444" s="49">
        <v>7.9070825140643393E-9</v>
      </c>
      <c r="D444" s="49">
        <v>1.15705766270074E-3</v>
      </c>
      <c r="E444" s="49">
        <v>1.8374428322362001E-5</v>
      </c>
      <c r="F444" s="49">
        <v>8.3283296727614399E-6</v>
      </c>
      <c r="G444" s="49">
        <v>1.40917576079073E-6</v>
      </c>
      <c r="H444" s="49">
        <v>5.41000052935347E-4</v>
      </c>
      <c r="I444" s="50"/>
      <c r="J444">
        <v>0.95459995002838605</v>
      </c>
      <c r="K444">
        <f t="shared" si="68"/>
        <v>7.5481005727961437E-9</v>
      </c>
      <c r="L444">
        <f t="shared" si="69"/>
        <v>1.1751155907245394E-3</v>
      </c>
      <c r="M444" s="16">
        <f t="shared" si="70"/>
        <v>1.7396645893115394E-12</v>
      </c>
      <c r="N444" s="16">
        <f t="shared" si="71"/>
        <v>3.7289613026704145E-2</v>
      </c>
      <c r="O444" s="16">
        <f t="shared" si="72"/>
        <v>0.18240320919272371</v>
      </c>
      <c r="P444" s="16">
        <f t="shared" si="73"/>
        <v>4.0500264136195591E-2</v>
      </c>
      <c r="Q444" s="16">
        <f t="shared" si="74"/>
        <v>0.50520252579498359</v>
      </c>
      <c r="R444" s="16">
        <f t="shared" si="75"/>
        <v>2.3955107591049563E-2</v>
      </c>
      <c r="S444" s="16">
        <f t="shared" si="76"/>
        <v>8.8696509747143465E-2</v>
      </c>
      <c r="T444" s="16">
        <f t="shared" si="77"/>
        <v>0.50522401015700513</v>
      </c>
      <c r="U444" s="66">
        <f t="shared" si="78"/>
        <v>1.3832712396458051</v>
      </c>
      <c r="V444" s="66"/>
      <c r="W444" s="66"/>
    </row>
    <row r="445" spans="1:23" x14ac:dyDescent="0.25">
      <c r="A445">
        <v>290</v>
      </c>
      <c r="B445" s="49">
        <v>5.8746315800227303E-4</v>
      </c>
      <c r="C445" s="49">
        <v>7.9045284919201103E-9</v>
      </c>
      <c r="D445" s="49">
        <v>1.1568653857832499E-3</v>
      </c>
      <c r="E445" s="49">
        <v>1.8365477892399499E-5</v>
      </c>
      <c r="F445" s="49">
        <v>8.3296023946051498E-6</v>
      </c>
      <c r="G445" s="49">
        <v>1.4096282052166699E-6</v>
      </c>
      <c r="H445" s="49">
        <v>5.4073651980245899E-4</v>
      </c>
      <c r="I445" s="50"/>
      <c r="J445">
        <v>0.95460084273315104</v>
      </c>
      <c r="K445">
        <f t="shared" si="68"/>
        <v>7.5456695597951402E-9</v>
      </c>
      <c r="L445">
        <f t="shared" si="69"/>
        <v>1.1749263142491852E-3</v>
      </c>
      <c r="M445" s="16">
        <f t="shared" si="70"/>
        <v>1.7553609763388666E-12</v>
      </c>
      <c r="N445" s="16">
        <f t="shared" si="71"/>
        <v>3.7215430345058163E-2</v>
      </c>
      <c r="O445" s="16">
        <f t="shared" si="72"/>
        <v>0.18200968575283077</v>
      </c>
      <c r="P445" s="16">
        <f t="shared" si="73"/>
        <v>4.0419958160943681E-2</v>
      </c>
      <c r="Q445" s="16">
        <f t="shared" si="74"/>
        <v>0.50401858142162248</v>
      </c>
      <c r="R445" s="16">
        <f t="shared" si="75"/>
        <v>2.391514109759903E-2</v>
      </c>
      <c r="S445" s="16">
        <f t="shared" si="76"/>
        <v>8.8562274169909402E-2</v>
      </c>
      <c r="T445" s="16">
        <f t="shared" si="77"/>
        <v>0.50404000874034471</v>
      </c>
      <c r="U445" s="66">
        <f t="shared" si="78"/>
        <v>1.3801810796883083</v>
      </c>
      <c r="V445" s="66"/>
      <c r="W445" s="66"/>
    </row>
    <row r="446" spans="1:23" x14ac:dyDescent="0.25">
      <c r="A446">
        <v>22</v>
      </c>
      <c r="B446" s="49">
        <v>3.82734304971825E-4</v>
      </c>
      <c r="C446" s="49">
        <v>3.3115918108502599E-9</v>
      </c>
      <c r="D446" s="49">
        <v>7.3701581363076697E-4</v>
      </c>
      <c r="E446" s="49">
        <v>4.9237313571749802E-6</v>
      </c>
      <c r="F446" s="49">
        <v>1.2553281879474399E-5</v>
      </c>
      <c r="G446" s="49">
        <v>3.34954462576313E-6</v>
      </c>
      <c r="H446" s="49">
        <v>1.4496714852519499E-4</v>
      </c>
      <c r="I446" s="50"/>
      <c r="J446">
        <v>0.95658205055962697</v>
      </c>
      <c r="K446">
        <f t="shared" si="68"/>
        <v>3.16780928503961E-9</v>
      </c>
      <c r="L446">
        <f t="shared" si="69"/>
        <v>7.6546861042366804E-4</v>
      </c>
      <c r="M446" s="16">
        <f t="shared" si="70"/>
        <v>-4.8001801347330388E-13</v>
      </c>
      <c r="N446" s="16">
        <f t="shared" si="71"/>
        <v>4.9645630460951648E-2</v>
      </c>
      <c r="O446" s="16">
        <f t="shared" si="72"/>
        <v>0.16185892262818524</v>
      </c>
      <c r="P446" s="16">
        <f t="shared" si="73"/>
        <v>5.5148353118653619E-2</v>
      </c>
      <c r="Q446" s="16">
        <f t="shared" si="74"/>
        <v>0.2932973414278473</v>
      </c>
      <c r="R446" s="16">
        <f t="shared" si="75"/>
        <v>7.5080178436493436E-2</v>
      </c>
      <c r="S446" s="16">
        <f t="shared" si="76"/>
        <v>0.44762771858389866</v>
      </c>
      <c r="T446" s="16">
        <f t="shared" si="77"/>
        <v>0.29330235843819014</v>
      </c>
      <c r="U446" s="66">
        <f t="shared" si="78"/>
        <v>1.3759605030942201</v>
      </c>
      <c r="V446" s="66"/>
      <c r="W446" s="66"/>
    </row>
    <row r="447" spans="1:23" x14ac:dyDescent="0.25">
      <c r="A447">
        <v>132</v>
      </c>
      <c r="B447" s="49">
        <v>5.8720788897896896E-4</v>
      </c>
      <c r="C447" s="49">
        <v>7.8976414629512807E-9</v>
      </c>
      <c r="D447" s="49">
        <v>1.1563467493731199E-3</v>
      </c>
      <c r="E447" s="49">
        <v>1.83413499266022E-5</v>
      </c>
      <c r="F447" s="49">
        <v>8.3330373659549005E-6</v>
      </c>
      <c r="G447" s="49">
        <v>1.41084969674288E-6</v>
      </c>
      <c r="H447" s="49">
        <v>5.4002610496175401E-4</v>
      </c>
      <c r="I447" s="50"/>
      <c r="J447">
        <v>0.95460325075014496</v>
      </c>
      <c r="K447">
        <f t="shared" si="68"/>
        <v>7.5391142137924233E-9</v>
      </c>
      <c r="L447">
        <f t="shared" si="69"/>
        <v>1.1744157761603097E-3</v>
      </c>
      <c r="M447" s="16">
        <f t="shared" si="70"/>
        <v>1.7976282211035525E-12</v>
      </c>
      <c r="N447" s="16">
        <f t="shared" si="71"/>
        <v>3.7015704663241951E-2</v>
      </c>
      <c r="O447" s="16">
        <f t="shared" si="72"/>
        <v>0.18095065109057398</v>
      </c>
      <c r="P447" s="16">
        <f t="shared" si="73"/>
        <v>4.0203742968235763E-2</v>
      </c>
      <c r="Q447" s="16">
        <f t="shared" si="74"/>
        <v>0.50083390267106798</v>
      </c>
      <c r="R447" s="16">
        <f t="shared" si="75"/>
        <v>2.380744138227172E-2</v>
      </c>
      <c r="S447" s="16">
        <f t="shared" si="76"/>
        <v>8.8200377967000892E-2</v>
      </c>
      <c r="T447" s="16">
        <f t="shared" si="77"/>
        <v>0.50085517665919799</v>
      </c>
      <c r="U447" s="66">
        <f t="shared" si="78"/>
        <v>1.3718669974015902</v>
      </c>
      <c r="V447" s="66"/>
      <c r="W447" s="66"/>
    </row>
    <row r="448" spans="1:23" x14ac:dyDescent="0.25">
      <c r="A448">
        <v>778</v>
      </c>
      <c r="B448" s="49">
        <v>3.8291210765795998E-4</v>
      </c>
      <c r="C448" s="49">
        <v>3.3147664141980901E-9</v>
      </c>
      <c r="D448" s="49">
        <v>7.3738586825837396E-4</v>
      </c>
      <c r="E448" s="49">
        <v>4.9309065043534596E-6</v>
      </c>
      <c r="F448" s="49">
        <v>1.2547656117357001E-5</v>
      </c>
      <c r="G448" s="49">
        <v>3.3463500696553599E-6</v>
      </c>
      <c r="H448" s="49">
        <v>1.45178405429851E-4</v>
      </c>
      <c r="I448" s="50"/>
      <c r="J448">
        <v>0.95658029128630295</v>
      </c>
      <c r="K448">
        <f t="shared" si="68"/>
        <v>3.1708402220396631E-9</v>
      </c>
      <c r="L448">
        <f t="shared" si="69"/>
        <v>7.6582421579632918E-4</v>
      </c>
      <c r="M448" s="16">
        <f t="shared" si="70"/>
        <v>-4.8040921648702622E-13</v>
      </c>
      <c r="N448" s="16">
        <f t="shared" si="71"/>
        <v>4.9484867884461881E-2</v>
      </c>
      <c r="O448" s="16">
        <f t="shared" si="72"/>
        <v>0.16139822861039677</v>
      </c>
      <c r="P448" s="16">
        <f t="shared" si="73"/>
        <v>5.4968058008709783E-2</v>
      </c>
      <c r="Q448" s="16">
        <f t="shared" si="74"/>
        <v>0.29257419500491749</v>
      </c>
      <c r="R448" s="16">
        <f t="shared" si="75"/>
        <v>7.4767616527595254E-2</v>
      </c>
      <c r="S448" s="16">
        <f t="shared" si="76"/>
        <v>0.44550023804973526</v>
      </c>
      <c r="T448" s="16">
        <f t="shared" si="77"/>
        <v>0.29257920505571261</v>
      </c>
      <c r="U448" s="66">
        <f t="shared" si="78"/>
        <v>1.3712724091415289</v>
      </c>
      <c r="V448" s="66"/>
      <c r="W448" s="66"/>
    </row>
    <row r="449" spans="1:23" x14ac:dyDescent="0.25">
      <c r="A449">
        <v>117</v>
      </c>
      <c r="B449" s="49">
        <v>3.8310580130242297E-4</v>
      </c>
      <c r="C449" s="49">
        <v>3.3182263665281999E-9</v>
      </c>
      <c r="D449" s="49">
        <v>7.3778897898887105E-4</v>
      </c>
      <c r="E449" s="49">
        <v>4.9387305525021996E-6</v>
      </c>
      <c r="F449" s="49">
        <v>1.25415334988845E-5</v>
      </c>
      <c r="G449" s="49">
        <v>3.3428753254022699E-6</v>
      </c>
      <c r="H449" s="49">
        <v>1.45408767844919E-4</v>
      </c>
      <c r="I449" s="50"/>
      <c r="J449">
        <v>0.95657837483847397</v>
      </c>
      <c r="K449">
        <f t="shared" si="68"/>
        <v>3.1741435850397201E-9</v>
      </c>
      <c r="L449">
        <f t="shared" si="69"/>
        <v>7.6621160308567573E-4</v>
      </c>
      <c r="M449" s="16">
        <f t="shared" si="70"/>
        <v>-4.8082984796643503E-13</v>
      </c>
      <c r="N449" s="16">
        <f t="shared" si="71"/>
        <v>4.9310034000319906E-2</v>
      </c>
      <c r="O449" s="16">
        <f t="shared" si="72"/>
        <v>0.16089687288496582</v>
      </c>
      <c r="P449" s="16">
        <f t="shared" si="73"/>
        <v>5.4771993495748135E-2</v>
      </c>
      <c r="Q449" s="16">
        <f t="shared" si="74"/>
        <v>0.29178666648995261</v>
      </c>
      <c r="R449" s="16">
        <f t="shared" si="75"/>
        <v>7.4428190634143729E-2</v>
      </c>
      <c r="S449" s="16">
        <f t="shared" si="76"/>
        <v>0.44319191444539613</v>
      </c>
      <c r="T449" s="16">
        <f t="shared" si="77"/>
        <v>0.29179166893553127</v>
      </c>
      <c r="U449" s="66">
        <f t="shared" si="78"/>
        <v>1.3661773408860578</v>
      </c>
      <c r="V449" s="66"/>
      <c r="W449" s="66"/>
    </row>
    <row r="450" spans="1:23" x14ac:dyDescent="0.25">
      <c r="A450">
        <v>592</v>
      </c>
      <c r="B450" s="49">
        <v>3.8326562074791399E-4</v>
      </c>
      <c r="C450" s="49">
        <v>3.32108249678274E-9</v>
      </c>
      <c r="D450" s="49">
        <v>7.3812157803409097E-4</v>
      </c>
      <c r="E450" s="49">
        <v>4.9451922808498396E-6</v>
      </c>
      <c r="F450" s="49">
        <v>1.2536486295635299E-5</v>
      </c>
      <c r="G450" s="49">
        <v>3.3400124341439801E-6</v>
      </c>
      <c r="H450" s="49">
        <v>1.4559901966246401E-4</v>
      </c>
      <c r="I450" s="50"/>
      <c r="J450">
        <v>0.95657679359585901</v>
      </c>
      <c r="K450">
        <f t="shared" ref="K450:K513" si="79">C450*J450</f>
        <v>3.176870446039763E-9</v>
      </c>
      <c r="L450">
        <f t="shared" si="69"/>
        <v>7.6653124197700873E-4</v>
      </c>
      <c r="M450" s="16">
        <f t="shared" si="70"/>
        <v>-4.8118077541054838E-13</v>
      </c>
      <c r="N450" s="16">
        <f t="shared" si="71"/>
        <v>4.9166008982983088E-2</v>
      </c>
      <c r="O450" s="16">
        <f t="shared" si="72"/>
        <v>0.16048360010151713</v>
      </c>
      <c r="P450" s="16">
        <f t="shared" si="73"/>
        <v>5.4610488115222212E-2</v>
      </c>
      <c r="Q450" s="16">
        <f t="shared" si="74"/>
        <v>0.29113706231475783</v>
      </c>
      <c r="R450" s="16">
        <f t="shared" si="75"/>
        <v>7.4148964305977019E-2</v>
      </c>
      <c r="S450" s="16">
        <f t="shared" si="76"/>
        <v>0.44129455881101182</v>
      </c>
      <c r="T450" s="16">
        <f t="shared" si="77"/>
        <v>0.29114205846660862</v>
      </c>
      <c r="U450" s="66">
        <f t="shared" si="78"/>
        <v>1.3619827410980778</v>
      </c>
      <c r="V450" s="66"/>
      <c r="W450" s="66"/>
    </row>
    <row r="451" spans="1:23" x14ac:dyDescent="0.25">
      <c r="A451">
        <v>944</v>
      </c>
      <c r="B451" s="49">
        <v>5.8685286080169599E-4</v>
      </c>
      <c r="C451" s="49">
        <v>7.8880677632692295E-9</v>
      </c>
      <c r="D451" s="49">
        <v>1.15562541721618E-3</v>
      </c>
      <c r="E451" s="49">
        <v>1.83078270726199E-5</v>
      </c>
      <c r="F451" s="49">
        <v>8.3378196810879192E-6</v>
      </c>
      <c r="G451" s="49">
        <v>1.4125512366107601E-6</v>
      </c>
      <c r="H451" s="49">
        <v>5.3903907056967505E-4</v>
      </c>
      <c r="I451" s="50"/>
      <c r="J451">
        <v>0.95460660009186005</v>
      </c>
      <c r="K451">
        <f t="shared" si="79"/>
        <v>7.5300015487886419E-9</v>
      </c>
      <c r="L451">
        <f t="shared" ref="L451:L514" si="80">SUM($Y$9*B451,$Z$9*C451,$AA$9*D451,$AB$9*E451,$AC$9*F451,$AD$9*G451)</f>
        <v>1.1737057197472034E-3</v>
      </c>
      <c r="M451" s="16">
        <f t="shared" ref="M451:M514" si="81">$Y$8*B451+$Z$8*C451+$AA$8*D451+$AC$8*F451+$AD$8*G451</f>
        <v>1.8561886233940482E-12</v>
      </c>
      <c r="N451" s="16">
        <f t="shared" ref="N451:N514" si="82">(B451-$B$2)^2/$B$2/$B$2</f>
        <v>3.6738819599485571E-2</v>
      </c>
      <c r="O451" s="16">
        <f t="shared" ref="O451:O514" si="83">(C451-$C$2)^2/$C$2/$C$2</f>
        <v>0.17948361405201738</v>
      </c>
      <c r="P451" s="16">
        <f t="shared" ref="P451:P514" si="84">(D451-$D$2)^2/$D$2/$D$2</f>
        <v>3.9903989661592448E-2</v>
      </c>
      <c r="Q451" s="16">
        <f t="shared" ref="Q451:Q514" si="85">(E451-$E$2)^2/$E$2/$E$2</f>
        <v>0.496425934996852</v>
      </c>
      <c r="R451" s="16">
        <f t="shared" ref="R451:R514" si="86">(F451-$F$2)^2/$F$2/$F$2</f>
        <v>2.3657901956218242E-2</v>
      </c>
      <c r="S451" s="16">
        <f t="shared" ref="S451:S514" si="87">(G451-$G$2)^2/$G$2/$G$2</f>
        <v>8.7697490843888282E-2</v>
      </c>
      <c r="T451" s="16">
        <f t="shared" ref="T451:T514" si="88">(H451-$H$2)^2/$H$2/$H$2</f>
        <v>0.49644699702192313</v>
      </c>
      <c r="U451" s="66">
        <f t="shared" ref="U451:U514" si="89">SUM(N451:T451)</f>
        <v>1.3603547481319771</v>
      </c>
      <c r="V451" s="66"/>
      <c r="W451" s="66"/>
    </row>
    <row r="452" spans="1:23" x14ac:dyDescent="0.25">
      <c r="A452">
        <v>335</v>
      </c>
      <c r="B452" s="49">
        <v>3.8358309045077301E-4</v>
      </c>
      <c r="C452" s="49">
        <v>3.3267594064163102E-9</v>
      </c>
      <c r="D452" s="49">
        <v>7.3878222574576605E-4</v>
      </c>
      <c r="E452" s="49">
        <v>4.9580441141350699E-6</v>
      </c>
      <c r="F452" s="49">
        <v>1.25264728651175E-5</v>
      </c>
      <c r="G452" s="49">
        <v>3.3343366668222901E-6</v>
      </c>
      <c r="H452" s="49">
        <v>1.45977414510305E-4</v>
      </c>
      <c r="I452" s="50"/>
      <c r="J452">
        <v>0.95657365269703198</v>
      </c>
      <c r="K452">
        <f t="shared" si="79"/>
        <v>3.1822903970398596E-9</v>
      </c>
      <c r="L452">
        <f t="shared" si="80"/>
        <v>7.6716618138341697E-4</v>
      </c>
      <c r="M452" s="16">
        <f t="shared" si="81"/>
        <v>-4.818709471733336E-13</v>
      </c>
      <c r="N452" s="16">
        <f t="shared" si="82"/>
        <v>4.8880538561445246E-2</v>
      </c>
      <c r="O452" s="16">
        <f t="shared" si="83"/>
        <v>0.15966374760824364</v>
      </c>
      <c r="P452" s="16">
        <f t="shared" si="84"/>
        <v>5.4290394217581632E-2</v>
      </c>
      <c r="Q452" s="16">
        <f t="shared" si="85"/>
        <v>0.28984720606081238</v>
      </c>
      <c r="R452" s="16">
        <f t="shared" si="86"/>
        <v>7.3596544783285214E-2</v>
      </c>
      <c r="S452" s="16">
        <f t="shared" si="87"/>
        <v>0.43754502787141381</v>
      </c>
      <c r="T452" s="16">
        <f t="shared" si="88"/>
        <v>0.28985218966097509</v>
      </c>
      <c r="U452" s="66">
        <f t="shared" si="89"/>
        <v>1.3536756487637571</v>
      </c>
      <c r="V452" s="66"/>
      <c r="W452" s="66"/>
    </row>
    <row r="453" spans="1:23" x14ac:dyDescent="0.25">
      <c r="A453">
        <v>832</v>
      </c>
      <c r="B453" s="49">
        <v>3.8366975982248401E-4</v>
      </c>
      <c r="C453" s="49">
        <v>3.32830999461737E-9</v>
      </c>
      <c r="D453" s="49">
        <v>7.3896257453783302E-4</v>
      </c>
      <c r="E453" s="49">
        <v>4.9615563891771097E-6</v>
      </c>
      <c r="F453" s="49">
        <v>1.2523742072771601E-5</v>
      </c>
      <c r="G453" s="49">
        <v>3.3327897536407399E-6</v>
      </c>
      <c r="H453" s="49">
        <v>1.4608082596799101E-4</v>
      </c>
      <c r="I453" s="50"/>
      <c r="J453">
        <v>0.95657279525908401</v>
      </c>
      <c r="K453">
        <f t="shared" si="79"/>
        <v>3.1837707950398846E-9</v>
      </c>
      <c r="L453">
        <f t="shared" si="80"/>
        <v>7.6733952012702231E-4</v>
      </c>
      <c r="M453" s="16">
        <f t="shared" si="81"/>
        <v>-4.8205435055872136E-13</v>
      </c>
      <c r="N453" s="16">
        <f t="shared" si="82"/>
        <v>4.8802749436388529E-2</v>
      </c>
      <c r="O453" s="16">
        <f t="shared" si="83"/>
        <v>0.15944017856682541</v>
      </c>
      <c r="P453" s="16">
        <f t="shared" si="84"/>
        <v>5.4203175954713072E-2</v>
      </c>
      <c r="Q453" s="16">
        <f t="shared" si="85"/>
        <v>0.28949519973475279</v>
      </c>
      <c r="R453" s="16">
        <f t="shared" si="86"/>
        <v>7.3446251268677057E-2</v>
      </c>
      <c r="S453" s="16">
        <f t="shared" si="87"/>
        <v>0.43652587873733439</v>
      </c>
      <c r="T453" s="16">
        <f t="shared" si="88"/>
        <v>0.28950017989684129</v>
      </c>
      <c r="U453" s="66">
        <f t="shared" si="89"/>
        <v>1.3514136135955326</v>
      </c>
      <c r="V453" s="66"/>
      <c r="W453" s="66"/>
    </row>
    <row r="454" spans="1:23" x14ac:dyDescent="0.25">
      <c r="A454">
        <v>268</v>
      </c>
      <c r="B454" s="49">
        <v>5.8654026935233696E-4</v>
      </c>
      <c r="C454" s="49">
        <v>7.8796430183802299E-9</v>
      </c>
      <c r="D454" s="49">
        <v>1.15499029416401E-3</v>
      </c>
      <c r="E454" s="49">
        <v>1.8278344267630801E-5</v>
      </c>
      <c r="F454" s="49">
        <v>8.3420351449294699E-6</v>
      </c>
      <c r="G454" s="49">
        <v>1.41405198628455E-6</v>
      </c>
      <c r="H454" s="49">
        <v>5.3817098990787402E-4</v>
      </c>
      <c r="I454" s="50"/>
      <c r="J454">
        <v>0.95460954934625897</v>
      </c>
      <c r="K454">
        <f t="shared" si="79"/>
        <v>7.5219824707853478E-9</v>
      </c>
      <c r="L454">
        <f t="shared" si="80"/>
        <v>1.1730805367971351E-3</v>
      </c>
      <c r="M454" s="16">
        <f t="shared" si="81"/>
        <v>1.9075387568238966E-12</v>
      </c>
      <c r="N454" s="16">
        <f t="shared" si="82"/>
        <v>3.6495891294063838E-2</v>
      </c>
      <c r="O454" s="16">
        <f t="shared" si="83"/>
        <v>0.17819757768023062</v>
      </c>
      <c r="P454" s="16">
        <f t="shared" si="84"/>
        <v>3.9640989570814092E-2</v>
      </c>
      <c r="Q454" s="16">
        <f t="shared" si="85"/>
        <v>0.49256530210896132</v>
      </c>
      <c r="R454" s="16">
        <f t="shared" si="86"/>
        <v>2.3526478217220231E-2</v>
      </c>
      <c r="S454" s="16">
        <f t="shared" si="87"/>
        <v>8.7255140172771029E-2</v>
      </c>
      <c r="T454" s="16">
        <f t="shared" si="88"/>
        <v>0.492586178743736</v>
      </c>
      <c r="U454" s="66">
        <f t="shared" si="89"/>
        <v>1.3502675577877972</v>
      </c>
      <c r="V454" s="66"/>
      <c r="W454" s="66"/>
    </row>
    <row r="455" spans="1:23" x14ac:dyDescent="0.25">
      <c r="A455">
        <v>417</v>
      </c>
      <c r="B455" s="49">
        <v>3.83889465966743E-4</v>
      </c>
      <c r="C455" s="49">
        <v>3.3322422398048302E-9</v>
      </c>
      <c r="D455" s="49">
        <v>7.3941974126234399E-4</v>
      </c>
      <c r="E455" s="49">
        <v>4.9704671277890899E-6</v>
      </c>
      <c r="F455" s="49">
        <v>1.25168250598013E-5</v>
      </c>
      <c r="G455" s="49">
        <v>3.3288732763106701E-6</v>
      </c>
      <c r="H455" s="49">
        <v>1.46343183692173E-4</v>
      </c>
      <c r="I455" s="50"/>
      <c r="J455">
        <v>0.95657062171645302</v>
      </c>
      <c r="K455">
        <f t="shared" si="79"/>
        <v>3.1875250310399323E-9</v>
      </c>
      <c r="L455">
        <f t="shared" si="80"/>
        <v>7.6777893241601744E-4</v>
      </c>
      <c r="M455" s="16">
        <f t="shared" si="81"/>
        <v>-4.8253142153747161E-13</v>
      </c>
      <c r="N455" s="16">
        <f t="shared" si="82"/>
        <v>4.8605832201566723E-2</v>
      </c>
      <c r="O455" s="16">
        <f t="shared" si="83"/>
        <v>0.15887391646680132</v>
      </c>
      <c r="P455" s="16">
        <f t="shared" si="84"/>
        <v>5.3982400241322413E-2</v>
      </c>
      <c r="Q455" s="16">
        <f t="shared" si="85"/>
        <v>0.28860310960104346</v>
      </c>
      <c r="R455" s="16">
        <f t="shared" si="86"/>
        <v>7.3066249769458649E-2</v>
      </c>
      <c r="S455" s="16">
        <f t="shared" si="87"/>
        <v>0.43395090810631887</v>
      </c>
      <c r="T455" s="16">
        <f t="shared" si="88"/>
        <v>0.2886080810256586</v>
      </c>
      <c r="U455" s="66">
        <f t="shared" si="89"/>
        <v>1.34569049741217</v>
      </c>
      <c r="V455" s="66"/>
      <c r="W455" s="66"/>
    </row>
    <row r="456" spans="1:23" x14ac:dyDescent="0.25">
      <c r="A456">
        <v>1500</v>
      </c>
      <c r="B456" s="49">
        <v>3.8402160820718998E-4</v>
      </c>
      <c r="C456" s="49">
        <v>3.3346083360213501E-9</v>
      </c>
      <c r="D456" s="49">
        <v>7.3969469312398003E-4</v>
      </c>
      <c r="E456" s="49">
        <v>4.9758314313265101E-6</v>
      </c>
      <c r="F456" s="49">
        <v>1.2512668633567199E-5</v>
      </c>
      <c r="G456" s="49">
        <v>3.3265211144196599E-6</v>
      </c>
      <c r="H456" s="49">
        <v>1.4650112419075601E-4</v>
      </c>
      <c r="I456" s="50"/>
      <c r="J456">
        <v>0.95656931447782401</v>
      </c>
      <c r="K456">
        <f t="shared" si="79"/>
        <v>3.1897840100399801E-9</v>
      </c>
      <c r="L456">
        <f t="shared" si="80"/>
        <v>7.6804321689719806E-4</v>
      </c>
      <c r="M456" s="16">
        <f t="shared" si="81"/>
        <v>-4.8281814769583135E-13</v>
      </c>
      <c r="N456" s="16">
        <f t="shared" si="82"/>
        <v>4.8487588062482982E-2</v>
      </c>
      <c r="O456" s="16">
        <f t="shared" si="83"/>
        <v>0.15853367273385768</v>
      </c>
      <c r="P456" s="16">
        <f t="shared" si="84"/>
        <v>5.384983699838386E-2</v>
      </c>
      <c r="Q456" s="16">
        <f t="shared" si="85"/>
        <v>0.28806673126534366</v>
      </c>
      <c r="R456" s="16">
        <f t="shared" si="86"/>
        <v>7.2838381304106081E-2</v>
      </c>
      <c r="S456" s="16">
        <f t="shared" si="87"/>
        <v>0.43240809072296993</v>
      </c>
      <c r="T456" s="16">
        <f t="shared" si="88"/>
        <v>0.28807169741964461</v>
      </c>
      <c r="U456" s="66">
        <f t="shared" si="89"/>
        <v>1.3422559985067888</v>
      </c>
      <c r="V456" s="66"/>
      <c r="W456" s="66"/>
    </row>
    <row r="457" spans="1:23" x14ac:dyDescent="0.25">
      <c r="A457">
        <v>683</v>
      </c>
      <c r="B457" s="49">
        <v>3.84123043056318E-4</v>
      </c>
      <c r="C457" s="49">
        <v>3.3364251295145999E-9</v>
      </c>
      <c r="D457" s="49">
        <v>7.3990574569293395E-4</v>
      </c>
      <c r="E457" s="49">
        <v>4.9799516894250498E-6</v>
      </c>
      <c r="F457" s="49">
        <v>1.25094800227835E-5</v>
      </c>
      <c r="G457" s="49">
        <v>3.3247172823012298E-6</v>
      </c>
      <c r="H457" s="49">
        <v>1.4662243642139699E-4</v>
      </c>
      <c r="I457" s="50"/>
      <c r="J457">
        <v>0.95656831103664597</v>
      </c>
      <c r="K457">
        <f t="shared" si="79"/>
        <v>3.1915185510400035E-9</v>
      </c>
      <c r="L457">
        <f t="shared" si="80"/>
        <v>7.6824608659567268E-4</v>
      </c>
      <c r="M457" s="16">
        <f t="shared" si="81"/>
        <v>-4.8303662840963081E-13</v>
      </c>
      <c r="N457" s="16">
        <f t="shared" si="82"/>
        <v>4.8396919350565518E-2</v>
      </c>
      <c r="O457" s="16">
        <f t="shared" si="83"/>
        <v>0.15827266606566845</v>
      </c>
      <c r="P457" s="16">
        <f t="shared" si="84"/>
        <v>5.3748192241314212E-2</v>
      </c>
      <c r="Q457" s="16">
        <f t="shared" si="85"/>
        <v>0.28765508417631969</v>
      </c>
      <c r="R457" s="16">
        <f t="shared" si="86"/>
        <v>7.2663812776981404E-2</v>
      </c>
      <c r="S457" s="16">
        <f t="shared" si="87"/>
        <v>0.43122679224963273</v>
      </c>
      <c r="T457" s="16">
        <f t="shared" si="88"/>
        <v>0.28766004627731262</v>
      </c>
      <c r="U457" s="66">
        <f t="shared" si="89"/>
        <v>1.3396235131377947</v>
      </c>
      <c r="V457" s="66"/>
      <c r="W457" s="66"/>
    </row>
    <row r="458" spans="1:23" x14ac:dyDescent="0.25">
      <c r="A458">
        <v>1390</v>
      </c>
      <c r="B458" s="49">
        <v>3.8422951167643298E-4</v>
      </c>
      <c r="C458" s="49">
        <v>3.33833258136647E-9</v>
      </c>
      <c r="D458" s="49">
        <v>7.4012726664847504E-4</v>
      </c>
      <c r="E458" s="49">
        <v>4.98427877173375E-6</v>
      </c>
      <c r="F458" s="49">
        <v>1.25061349855175E-5</v>
      </c>
      <c r="G458" s="49">
        <v>3.3228255492018801E-6</v>
      </c>
      <c r="H458" s="49">
        <v>1.4674983815239601E-4</v>
      </c>
      <c r="I458" s="50"/>
      <c r="J458">
        <v>0.95656725781735097</v>
      </c>
      <c r="K458">
        <f t="shared" si="79"/>
        <v>3.1933396430400427E-9</v>
      </c>
      <c r="L458">
        <f t="shared" si="80"/>
        <v>7.6845902383613053E-4</v>
      </c>
      <c r="M458" s="16">
        <f t="shared" si="81"/>
        <v>-4.8326456328167105E-13</v>
      </c>
      <c r="N458" s="16">
        <f t="shared" si="82"/>
        <v>4.8301842416725055E-2</v>
      </c>
      <c r="O458" s="16">
        <f t="shared" si="83"/>
        <v>0.15799886651083908</v>
      </c>
      <c r="P458" s="16">
        <f t="shared" si="84"/>
        <v>5.3641609101093564E-2</v>
      </c>
      <c r="Q458" s="16">
        <f t="shared" si="85"/>
        <v>0.28722309054153516</v>
      </c>
      <c r="R458" s="16">
        <f t="shared" si="86"/>
        <v>7.2480905393702805E-2</v>
      </c>
      <c r="S458" s="16">
        <f t="shared" si="87"/>
        <v>0.42998966477586426</v>
      </c>
      <c r="T458" s="16">
        <f t="shared" si="88"/>
        <v>0.2872280483808714</v>
      </c>
      <c r="U458" s="66">
        <f t="shared" si="89"/>
        <v>1.3368640271206313</v>
      </c>
      <c r="V458" s="66"/>
      <c r="W458" s="66"/>
    </row>
    <row r="459" spans="1:23" x14ac:dyDescent="0.25">
      <c r="A459">
        <v>234</v>
      </c>
      <c r="B459" s="49">
        <v>5.8599553033564797E-4</v>
      </c>
      <c r="C459" s="49">
        <v>7.8649719008572806E-9</v>
      </c>
      <c r="D459" s="49">
        <v>1.1538834666132501E-3</v>
      </c>
      <c r="E459" s="49">
        <v>1.8227039810094999E-5</v>
      </c>
      <c r="F459" s="49">
        <v>8.3493919663741996E-6</v>
      </c>
      <c r="G459" s="49">
        <v>1.4166731006251899E-6</v>
      </c>
      <c r="H459" s="49">
        <v>5.3666040076775004E-4</v>
      </c>
      <c r="I459" s="50"/>
      <c r="J459">
        <v>0.954614689463957</v>
      </c>
      <c r="K459">
        <f t="shared" si="79"/>
        <v>7.5080177087796214E-9</v>
      </c>
      <c r="L459">
        <f t="shared" si="80"/>
        <v>1.1719910586747227E-3</v>
      </c>
      <c r="M459" s="16">
        <f t="shared" si="81"/>
        <v>1.9965732480107184E-12</v>
      </c>
      <c r="N459" s="16">
        <f t="shared" si="82"/>
        <v>3.6074476815028136E-2</v>
      </c>
      <c r="O459" s="16">
        <f t="shared" si="83"/>
        <v>0.17596907059121716</v>
      </c>
      <c r="P459" s="16">
        <f t="shared" si="84"/>
        <v>3.9184738007403866E-2</v>
      </c>
      <c r="Q459" s="16">
        <f t="shared" si="85"/>
        <v>0.48588315770632656</v>
      </c>
      <c r="R459" s="16">
        <f t="shared" si="86"/>
        <v>2.3297994573912167E-2</v>
      </c>
      <c r="S459" s="16">
        <f t="shared" si="87"/>
        <v>8.6485241046943204E-2</v>
      </c>
      <c r="T459" s="16">
        <f t="shared" si="88"/>
        <v>0.48590371402258759</v>
      </c>
      <c r="U459" s="66">
        <f t="shared" si="89"/>
        <v>1.3327983927634186</v>
      </c>
      <c r="V459" s="66"/>
      <c r="W459" s="66"/>
    </row>
    <row r="460" spans="1:23" x14ac:dyDescent="0.25">
      <c r="A460">
        <v>1241</v>
      </c>
      <c r="B460" s="49">
        <v>3.8463181281827701E-4</v>
      </c>
      <c r="C460" s="49">
        <v>3.3455446697822599E-9</v>
      </c>
      <c r="D460" s="49">
        <v>7.4096425493683097E-4</v>
      </c>
      <c r="E460" s="49">
        <v>5.00065081172109E-6</v>
      </c>
      <c r="F460" s="49">
        <v>1.24935121788979E-5</v>
      </c>
      <c r="G460" s="49">
        <v>3.3156923707268198E-6</v>
      </c>
      <c r="H460" s="49">
        <v>1.47231878047295E-4</v>
      </c>
      <c r="I460" s="50"/>
      <c r="J460">
        <v>0.95656327830422505</v>
      </c>
      <c r="K460">
        <f t="shared" si="79"/>
        <v>3.2002251770401445E-9</v>
      </c>
      <c r="L460">
        <f t="shared" si="80"/>
        <v>7.6926362612068379E-4</v>
      </c>
      <c r="M460" s="16">
        <f t="shared" si="81"/>
        <v>-4.8412981590762079E-13</v>
      </c>
      <c r="N460" s="16">
        <f t="shared" si="82"/>
        <v>4.7943429747280795E-2</v>
      </c>
      <c r="O460" s="16">
        <f t="shared" si="83"/>
        <v>0.15696577094164102</v>
      </c>
      <c r="P460" s="16">
        <f t="shared" si="84"/>
        <v>5.3239853410047812E-2</v>
      </c>
      <c r="Q460" s="16">
        <f t="shared" si="85"/>
        <v>0.2855915280436257</v>
      </c>
      <c r="R460" s="16">
        <f t="shared" si="86"/>
        <v>7.1792763535047641E-2</v>
      </c>
      <c r="S460" s="16">
        <f t="shared" si="87"/>
        <v>0.4253407991010234</v>
      </c>
      <c r="T460" s="16">
        <f t="shared" si="88"/>
        <v>0.28559646971345565</v>
      </c>
      <c r="U460" s="66">
        <f t="shared" si="89"/>
        <v>1.3264706144921221</v>
      </c>
      <c r="V460" s="66"/>
      <c r="W460" s="66"/>
    </row>
    <row r="461" spans="1:23" x14ac:dyDescent="0.25">
      <c r="A461">
        <v>346</v>
      </c>
      <c r="B461" s="49">
        <v>3.84781341485394E-4</v>
      </c>
      <c r="C461" s="49">
        <v>3.3482271428142498E-9</v>
      </c>
      <c r="D461" s="49">
        <v>7.4127533016766199E-4</v>
      </c>
      <c r="E461" s="49">
        <v>5.0067448107958802E-6</v>
      </c>
      <c r="F461" s="49">
        <v>1.2488827217404499E-5</v>
      </c>
      <c r="G461" s="49">
        <v>3.3130470799092002E-6</v>
      </c>
      <c r="H461" s="49">
        <v>1.4741130289465599E-4</v>
      </c>
      <c r="I461" s="50"/>
      <c r="J461">
        <v>0.95656179925361695</v>
      </c>
      <c r="K461">
        <f t="shared" si="79"/>
        <v>3.2027861800401958E-9</v>
      </c>
      <c r="L461">
        <f t="shared" si="80"/>
        <v>7.6956268345523739E-4</v>
      </c>
      <c r="M461" s="16">
        <f t="shared" si="81"/>
        <v>-4.8444938238037852E-13</v>
      </c>
      <c r="N461" s="16">
        <f t="shared" si="82"/>
        <v>4.7810553938409467E-2</v>
      </c>
      <c r="O461" s="16">
        <f t="shared" si="83"/>
        <v>0.15658238467561844</v>
      </c>
      <c r="P461" s="16">
        <f t="shared" si="84"/>
        <v>5.3090921744986787E-2</v>
      </c>
      <c r="Q461" s="16">
        <f t="shared" si="85"/>
        <v>0.28498541484229761</v>
      </c>
      <c r="R461" s="16">
        <f t="shared" si="86"/>
        <v>7.1538194485869538E-2</v>
      </c>
      <c r="S461" s="16">
        <f t="shared" si="87"/>
        <v>0.42362322142947578</v>
      </c>
      <c r="T461" s="16">
        <f t="shared" si="88"/>
        <v>0.28499035047545435</v>
      </c>
      <c r="U461" s="66">
        <f t="shared" si="89"/>
        <v>1.3226210415921118</v>
      </c>
      <c r="V461" s="66"/>
      <c r="W461" s="66"/>
    </row>
    <row r="462" spans="1:23" x14ac:dyDescent="0.25">
      <c r="A462">
        <v>382</v>
      </c>
      <c r="B462" s="49">
        <v>3.8603176312800898E-4</v>
      </c>
      <c r="C462" s="49">
        <v>3.37069855385639E-9</v>
      </c>
      <c r="D462" s="49">
        <v>7.4387626182784302E-4</v>
      </c>
      <c r="E462" s="49">
        <v>5.0578920046504702E-6</v>
      </c>
      <c r="F462" s="49">
        <v>1.24497916329641E-5</v>
      </c>
      <c r="G462" s="49">
        <v>3.29105234790689E-6</v>
      </c>
      <c r="H462" s="49">
        <v>1.4891722341557799E-4</v>
      </c>
      <c r="I462" s="50"/>
      <c r="J462">
        <v>0.95654943226877898</v>
      </c>
      <c r="K462">
        <f t="shared" si="79"/>
        <v>3.2242397880405242E-9</v>
      </c>
      <c r="L462">
        <f t="shared" si="80"/>
        <v>7.7206352674312429E-4</v>
      </c>
      <c r="M462" s="16">
        <f t="shared" si="81"/>
        <v>-4.871063345770186E-13</v>
      </c>
      <c r="N462" s="16">
        <f t="shared" si="82"/>
        <v>4.6706608646063442E-2</v>
      </c>
      <c r="O462" s="16">
        <f t="shared" si="83"/>
        <v>0.15338912223960832</v>
      </c>
      <c r="P462" s="16">
        <f t="shared" si="84"/>
        <v>5.1853852426864432E-2</v>
      </c>
      <c r="Q462" s="16">
        <f t="shared" si="85"/>
        <v>0.27992366077533293</v>
      </c>
      <c r="R462" s="16">
        <f t="shared" si="86"/>
        <v>6.9434677054147242E-2</v>
      </c>
      <c r="S462" s="16">
        <f t="shared" si="87"/>
        <v>0.40947668560319778</v>
      </c>
      <c r="T462" s="16">
        <f t="shared" si="88"/>
        <v>0.2799285453633652</v>
      </c>
      <c r="U462" s="66">
        <f t="shared" si="89"/>
        <v>1.2907131521085793</v>
      </c>
      <c r="V462" s="66"/>
      <c r="W462" s="66"/>
    </row>
    <row r="463" spans="1:23" x14ac:dyDescent="0.25">
      <c r="A463">
        <v>488</v>
      </c>
      <c r="B463" s="49">
        <v>3.8603995667796202E-4</v>
      </c>
      <c r="C463" s="49">
        <v>3.3708460330424899E-9</v>
      </c>
      <c r="D463" s="49">
        <v>7.4389330236247005E-4</v>
      </c>
      <c r="E463" s="49">
        <v>5.0582282538721204E-6</v>
      </c>
      <c r="F463" s="49">
        <v>1.24495366809225E-5</v>
      </c>
      <c r="G463" s="49">
        <v>3.2909089647676999E-6</v>
      </c>
      <c r="H463" s="49">
        <v>1.4892712356072801E-4</v>
      </c>
      <c r="I463" s="50"/>
      <c r="J463">
        <v>0.95654935124113005</v>
      </c>
      <c r="K463">
        <f t="shared" si="79"/>
        <v>3.2243805860405308E-9</v>
      </c>
      <c r="L463">
        <f t="shared" si="80"/>
        <v>7.7207991384304969E-4</v>
      </c>
      <c r="M463" s="16">
        <f t="shared" si="81"/>
        <v>-4.8712562998755706E-13</v>
      </c>
      <c r="N463" s="16">
        <f t="shared" si="82"/>
        <v>4.6699417424140126E-2</v>
      </c>
      <c r="O463" s="16">
        <f t="shared" si="83"/>
        <v>0.15336827361567398</v>
      </c>
      <c r="P463" s="16">
        <f t="shared" si="84"/>
        <v>5.1845795598973211E-2</v>
      </c>
      <c r="Q463" s="16">
        <f t="shared" si="85"/>
        <v>0.27989053412280418</v>
      </c>
      <c r="R463" s="16">
        <f t="shared" si="86"/>
        <v>6.9421041583810336E-2</v>
      </c>
      <c r="S463" s="16">
        <f t="shared" si="87"/>
        <v>0.40938525281421756</v>
      </c>
      <c r="T463" s="16">
        <f t="shared" si="88"/>
        <v>0.2798954183730496</v>
      </c>
      <c r="U463" s="66">
        <f t="shared" si="89"/>
        <v>1.2905057335326691</v>
      </c>
      <c r="V463" s="66"/>
      <c r="W463" s="66"/>
    </row>
    <row r="464" spans="1:23" x14ac:dyDescent="0.25">
      <c r="A464">
        <v>65</v>
      </c>
      <c r="B464" s="49">
        <v>5.8441844682748795E-4</v>
      </c>
      <c r="C464" s="49">
        <v>7.8225711365988797E-9</v>
      </c>
      <c r="D464" s="49">
        <v>1.15067887450042E-3</v>
      </c>
      <c r="E464" s="49">
        <v>1.8079036174662401E-5</v>
      </c>
      <c r="F464" s="49">
        <v>8.3707679803469708E-6</v>
      </c>
      <c r="G464" s="49">
        <v>1.424303513952E-6</v>
      </c>
      <c r="H464" s="49">
        <v>5.3230263800911398E-4</v>
      </c>
      <c r="I464" s="50"/>
      <c r="J464">
        <v>0.95462957490088796</v>
      </c>
      <c r="K464">
        <f t="shared" si="79"/>
        <v>7.4676577587633437E-9</v>
      </c>
      <c r="L464">
        <f t="shared" si="80"/>
        <v>1.1688368914039293E-3</v>
      </c>
      <c r="M464" s="16">
        <f t="shared" si="81"/>
        <v>2.2510465681901704E-12</v>
      </c>
      <c r="N464" s="16">
        <f t="shared" si="82"/>
        <v>3.4868230468334552E-2</v>
      </c>
      <c r="O464" s="16">
        <f t="shared" si="83"/>
        <v>0.1696073226026</v>
      </c>
      <c r="P464" s="16">
        <f t="shared" si="84"/>
        <v>3.7878647014557627E-2</v>
      </c>
      <c r="Q464" s="16">
        <f t="shared" si="85"/>
        <v>0.46686215252604074</v>
      </c>
      <c r="R464" s="16">
        <f t="shared" si="86"/>
        <v>2.2640437537250001E-2</v>
      </c>
      <c r="S464" s="16">
        <f t="shared" si="87"/>
        <v>8.4263384476387357E-2</v>
      </c>
      <c r="T464" s="16">
        <f t="shared" si="88"/>
        <v>0.46688180099733206</v>
      </c>
      <c r="U464" s="66">
        <f t="shared" si="89"/>
        <v>1.2830019756225024</v>
      </c>
      <c r="V464" s="66"/>
      <c r="W464" s="66"/>
    </row>
    <row r="465" spans="1:23" x14ac:dyDescent="0.25">
      <c r="A465">
        <v>875</v>
      </c>
      <c r="B465" s="49">
        <v>3.86513485880543E-4</v>
      </c>
      <c r="C465" s="49">
        <v>3.3793744256030799E-9</v>
      </c>
      <c r="D465" s="49">
        <v>7.4487807169062797E-4</v>
      </c>
      <c r="E465" s="49">
        <v>5.0776854588181899E-6</v>
      </c>
      <c r="F465" s="49">
        <v>1.24348206153465E-5</v>
      </c>
      <c r="G465" s="49">
        <v>3.2826387023121199E-6</v>
      </c>
      <c r="H465" s="49">
        <v>1.4949999970921701E-4</v>
      </c>
      <c r="I465" s="50"/>
      <c r="J465">
        <v>0.95654466860793896</v>
      </c>
      <c r="K465">
        <f t="shared" si="79"/>
        <v>3.2325225900406419E-9</v>
      </c>
      <c r="L465">
        <f t="shared" si="80"/>
        <v>7.7302697224920747E-4</v>
      </c>
      <c r="M465" s="16">
        <f t="shared" si="81"/>
        <v>-4.8812150737595115E-13</v>
      </c>
      <c r="N465" s="16">
        <f t="shared" si="82"/>
        <v>4.6284756278005233E-2</v>
      </c>
      <c r="O465" s="16">
        <f t="shared" si="83"/>
        <v>0.1521650543459562</v>
      </c>
      <c r="P465" s="16">
        <f t="shared" si="84"/>
        <v>5.1381256358163999E-2</v>
      </c>
      <c r="Q465" s="16">
        <f t="shared" si="85"/>
        <v>0.27797698478510929</v>
      </c>
      <c r="R465" s="16">
        <f t="shared" si="86"/>
        <v>6.8636258933955543E-2</v>
      </c>
      <c r="S465" s="16">
        <f t="shared" si="87"/>
        <v>0.40412873574543645</v>
      </c>
      <c r="T465" s="16">
        <f t="shared" si="88"/>
        <v>0.27798184944097326</v>
      </c>
      <c r="U465" s="66">
        <f t="shared" si="89"/>
        <v>1.2785548958875999</v>
      </c>
      <c r="V465" s="66"/>
      <c r="W465" s="66"/>
    </row>
    <row r="466" spans="1:23" x14ac:dyDescent="0.25">
      <c r="A466">
        <v>657</v>
      </c>
      <c r="B466" s="49">
        <v>3.8692387499125698E-4</v>
      </c>
      <c r="C466" s="49">
        <v>3.3867738200971101E-9</v>
      </c>
      <c r="D466" s="49">
        <v>7.4573144845327996E-4</v>
      </c>
      <c r="E466" s="49">
        <v>5.0945870497896899E-6</v>
      </c>
      <c r="F466" s="49">
        <v>1.2422095907466101E-5</v>
      </c>
      <c r="G466" s="49">
        <v>3.2754969771045198E-6</v>
      </c>
      <c r="H466" s="49">
        <v>1.4999763125010801E-4</v>
      </c>
      <c r="I466" s="50"/>
      <c r="J466">
        <v>0.95654061065934404</v>
      </c>
      <c r="K466">
        <f t="shared" si="79"/>
        <v>3.2395866980407691E-9</v>
      </c>
      <c r="L466">
        <f t="shared" si="80"/>
        <v>7.7384775047149661E-4</v>
      </c>
      <c r="M466" s="16">
        <f t="shared" si="81"/>
        <v>-4.8898267645606217E-13</v>
      </c>
      <c r="N466" s="16">
        <f t="shared" si="82"/>
        <v>4.5926881561403829E-2</v>
      </c>
      <c r="O466" s="16">
        <f t="shared" si="83"/>
        <v>0.15112495759364497</v>
      </c>
      <c r="P466" s="16">
        <f t="shared" si="84"/>
        <v>5.0980388866542541E-2</v>
      </c>
      <c r="Q466" s="16">
        <f t="shared" si="85"/>
        <v>0.27632009847163358</v>
      </c>
      <c r="R466" s="16">
        <f t="shared" si="86"/>
        <v>6.7961268436793745E-2</v>
      </c>
      <c r="S466" s="16">
        <f t="shared" si="87"/>
        <v>0.39961683784858654</v>
      </c>
      <c r="T466" s="16">
        <f t="shared" si="88"/>
        <v>0.27632494603054253</v>
      </c>
      <c r="U466" s="66">
        <f t="shared" si="89"/>
        <v>1.2682553788091477</v>
      </c>
      <c r="V466" s="66"/>
      <c r="W466" s="66"/>
    </row>
    <row r="467" spans="1:23" x14ac:dyDescent="0.25">
      <c r="A467">
        <v>707</v>
      </c>
      <c r="B467" s="49">
        <v>5.8391854264271798E-4</v>
      </c>
      <c r="C467" s="49">
        <v>7.80915385086166E-9</v>
      </c>
      <c r="D467" s="49">
        <v>1.14966302120215E-3</v>
      </c>
      <c r="E467" s="49">
        <v>1.8032285808791401E-5</v>
      </c>
      <c r="F467" s="49">
        <v>8.3775677987568505E-6</v>
      </c>
      <c r="G467" s="49">
        <v>1.4267353089198001E-6</v>
      </c>
      <c r="H467" s="49">
        <v>5.3092613819561102E-4</v>
      </c>
      <c r="I467" s="50"/>
      <c r="J467">
        <v>0.95463429458950699</v>
      </c>
      <c r="K467">
        <f t="shared" si="79"/>
        <v>7.4548860777582529E-9</v>
      </c>
      <c r="L467">
        <f t="shared" si="80"/>
        <v>1.1678370829547326E-3</v>
      </c>
      <c r="M467" s="16">
        <f t="shared" si="81"/>
        <v>2.3307033223545387E-12</v>
      </c>
      <c r="N467" s="16">
        <f t="shared" si="82"/>
        <v>3.4490155619781478E-2</v>
      </c>
      <c r="O467" s="16">
        <f t="shared" si="83"/>
        <v>0.16761860826700359</v>
      </c>
      <c r="P467" s="16">
        <f t="shared" si="84"/>
        <v>3.7469238231350191E-2</v>
      </c>
      <c r="Q467" s="16">
        <f t="shared" si="85"/>
        <v>0.46093285662314504</v>
      </c>
      <c r="R467" s="16">
        <f t="shared" si="86"/>
        <v>2.2433238657887204E-2</v>
      </c>
      <c r="S467" s="16">
        <f t="shared" si="87"/>
        <v>8.3561359533045068E-2</v>
      </c>
      <c r="T467" s="16">
        <f t="shared" si="88"/>
        <v>0.46095222331107882</v>
      </c>
      <c r="U467" s="66">
        <f t="shared" si="89"/>
        <v>1.2674576802432913</v>
      </c>
      <c r="V467" s="66"/>
      <c r="W467" s="66"/>
    </row>
    <row r="468" spans="1:23" x14ac:dyDescent="0.25">
      <c r="A468">
        <v>84</v>
      </c>
      <c r="B468" s="49">
        <v>5.8391508815218201E-4</v>
      </c>
      <c r="C468" s="49">
        <v>7.8090611717005898E-9</v>
      </c>
      <c r="D468" s="49">
        <v>1.1496560012428699E-3</v>
      </c>
      <c r="E468" s="49">
        <v>1.8031963023590699E-5</v>
      </c>
      <c r="F468" s="49">
        <v>8.3776148279918508E-6</v>
      </c>
      <c r="G468" s="49">
        <v>1.42675213541999E-6</v>
      </c>
      <c r="H468" s="49">
        <v>5.3091663423246297E-4</v>
      </c>
      <c r="I468" s="50"/>
      <c r="J468">
        <v>0.95463432720617403</v>
      </c>
      <c r="K468">
        <f t="shared" si="79"/>
        <v>7.4547978577582499E-9</v>
      </c>
      <c r="L468">
        <f t="shared" si="80"/>
        <v>1.1678301739731019E-3</v>
      </c>
      <c r="M468" s="16">
        <f t="shared" si="81"/>
        <v>2.3312621893991812E-12</v>
      </c>
      <c r="N468" s="16">
        <f t="shared" si="82"/>
        <v>3.4487550177131274E-2</v>
      </c>
      <c r="O468" s="16">
        <f t="shared" si="83"/>
        <v>0.16760491211782569</v>
      </c>
      <c r="P468" s="16">
        <f t="shared" si="84"/>
        <v>3.746641678967947E-2</v>
      </c>
      <c r="Q468" s="16">
        <f t="shared" si="85"/>
        <v>0.46089204986019594</v>
      </c>
      <c r="R468" s="16">
        <f t="shared" si="86"/>
        <v>2.2431808935476024E-2</v>
      </c>
      <c r="S468" s="16">
        <f t="shared" si="87"/>
        <v>8.3556512189687251E-2</v>
      </c>
      <c r="T468" s="16">
        <f t="shared" si="88"/>
        <v>0.46091141461085489</v>
      </c>
      <c r="U468" s="66">
        <f t="shared" si="89"/>
        <v>1.2673506646808506</v>
      </c>
      <c r="V468" s="66"/>
      <c r="W468" s="66"/>
    </row>
    <row r="469" spans="1:23" x14ac:dyDescent="0.25">
      <c r="A469">
        <v>917</v>
      </c>
      <c r="B469" s="49">
        <v>5.8385971622274295E-4</v>
      </c>
      <c r="C469" s="49">
        <v>7.8075756919904597E-9</v>
      </c>
      <c r="D469" s="49">
        <v>1.1495434783248E-3</v>
      </c>
      <c r="E469" s="49">
        <v>1.80267896222054E-5</v>
      </c>
      <c r="F469" s="49">
        <v>8.3783687340253606E-6</v>
      </c>
      <c r="G469" s="49">
        <v>1.4270218882757099E-6</v>
      </c>
      <c r="H469" s="49">
        <v>5.3076431059485602E-4</v>
      </c>
      <c r="I469" s="50"/>
      <c r="J469">
        <v>0.95463485002186699</v>
      </c>
      <c r="K469">
        <f t="shared" si="79"/>
        <v>7.4533838497576871E-9</v>
      </c>
      <c r="L469">
        <f t="shared" si="80"/>
        <v>1.1677194301054343E-3</v>
      </c>
      <c r="M469" s="16">
        <f t="shared" si="81"/>
        <v>2.3400515898302078E-12</v>
      </c>
      <c r="N469" s="16">
        <f t="shared" si="82"/>
        <v>3.4445801043141218E-2</v>
      </c>
      <c r="O469" s="16">
        <f t="shared" si="83"/>
        <v>0.16738546392502621</v>
      </c>
      <c r="P469" s="16">
        <f t="shared" si="84"/>
        <v>3.7421206403218776E-2</v>
      </c>
      <c r="Q469" s="16">
        <f t="shared" si="85"/>
        <v>0.46023827081226137</v>
      </c>
      <c r="R469" s="16">
        <f t="shared" si="86"/>
        <v>2.2408895871690516E-2</v>
      </c>
      <c r="S469" s="16">
        <f t="shared" si="87"/>
        <v>8.3478821539730907E-2</v>
      </c>
      <c r="T469" s="16">
        <f t="shared" si="88"/>
        <v>0.46025760452891185</v>
      </c>
      <c r="U469" s="66">
        <f t="shared" si="89"/>
        <v>1.265636064123981</v>
      </c>
      <c r="V469" s="66"/>
      <c r="W469" s="66"/>
    </row>
    <row r="470" spans="1:23" x14ac:dyDescent="0.25">
      <c r="A470">
        <v>821</v>
      </c>
      <c r="B470" s="49">
        <v>3.8712952815338702E-4</v>
      </c>
      <c r="C470" s="49">
        <v>3.3904846402957998E-9</v>
      </c>
      <c r="D470" s="49">
        <v>7.4615906122244403E-4</v>
      </c>
      <c r="E470" s="49">
        <v>5.1030702949091301E-6</v>
      </c>
      <c r="F470" s="49">
        <v>1.2415729477593599E-5</v>
      </c>
      <c r="G470" s="49">
        <v>3.2719271031916799E-6</v>
      </c>
      <c r="H470" s="49">
        <v>1.50247402440976E-4</v>
      </c>
      <c r="I470" s="50"/>
      <c r="J470">
        <v>0.95653857725716895</v>
      </c>
      <c r="K470">
        <f t="shared" si="79"/>
        <v>3.2431293540408285E-9</v>
      </c>
      <c r="L470">
        <f t="shared" si="80"/>
        <v>7.7425905679618257E-4</v>
      </c>
      <c r="M470" s="16">
        <f t="shared" si="81"/>
        <v>-4.8940854725776622E-13</v>
      </c>
      <c r="N470" s="16">
        <f t="shared" si="82"/>
        <v>4.5748066679593594E-2</v>
      </c>
      <c r="O470" s="16">
        <f t="shared" si="83"/>
        <v>0.15060468867098856</v>
      </c>
      <c r="P470" s="16">
        <f t="shared" si="84"/>
        <v>5.0780111302234934E-2</v>
      </c>
      <c r="Q470" s="16">
        <f t="shared" si="85"/>
        <v>0.27549034102050185</v>
      </c>
      <c r="R470" s="16">
        <f t="shared" si="86"/>
        <v>6.7624808842029482E-2</v>
      </c>
      <c r="S470" s="16">
        <f t="shared" si="87"/>
        <v>0.39737100806887909</v>
      </c>
      <c r="T470" s="16">
        <f t="shared" si="88"/>
        <v>0.27549517997171974</v>
      </c>
      <c r="U470" s="66">
        <f t="shared" si="89"/>
        <v>1.2631142045559474</v>
      </c>
      <c r="V470" s="66"/>
      <c r="W470" s="66"/>
    </row>
    <row r="471" spans="1:23" x14ac:dyDescent="0.25">
      <c r="A471">
        <v>1270</v>
      </c>
      <c r="B471" s="49">
        <v>5.8365049010529598E-4</v>
      </c>
      <c r="C471" s="49">
        <v>7.8019639408111999E-9</v>
      </c>
      <c r="D471" s="49">
        <v>1.1491183005300301E-3</v>
      </c>
      <c r="E471" s="49">
        <v>1.8007250341308199E-5</v>
      </c>
      <c r="F471" s="49">
        <v>8.3812187011637597E-6</v>
      </c>
      <c r="G471" s="49">
        <v>1.4280418689541301E-6</v>
      </c>
      <c r="H471" s="49">
        <v>5.3018900354423904E-4</v>
      </c>
      <c r="I471" s="50"/>
      <c r="J471">
        <v>0.95463682558127605</v>
      </c>
      <c r="K471">
        <f t="shared" si="79"/>
        <v>7.4480420897555866E-9</v>
      </c>
      <c r="L471">
        <f t="shared" si="80"/>
        <v>1.167300977837371E-3</v>
      </c>
      <c r="M471" s="16">
        <f t="shared" si="81"/>
        <v>2.3732210201504093E-12</v>
      </c>
      <c r="N471" s="16">
        <f t="shared" si="82"/>
        <v>3.4288277741004056E-2</v>
      </c>
      <c r="O471" s="16">
        <f t="shared" si="83"/>
        <v>0.16655774378451249</v>
      </c>
      <c r="P471" s="16">
        <f t="shared" si="84"/>
        <v>3.7250621374803332E-2</v>
      </c>
      <c r="Q471" s="16">
        <f t="shared" si="85"/>
        <v>0.45777321614911393</v>
      </c>
      <c r="R471" s="16">
        <f t="shared" si="86"/>
        <v>2.2322384129814628E-2</v>
      </c>
      <c r="S471" s="16">
        <f t="shared" si="87"/>
        <v>8.3185386826448937E-2</v>
      </c>
      <c r="T471" s="16">
        <f t="shared" si="88"/>
        <v>0.45779243291702476</v>
      </c>
      <c r="U471" s="66">
        <f t="shared" si="89"/>
        <v>1.2591700629227223</v>
      </c>
      <c r="V471" s="66"/>
      <c r="W471" s="66"/>
    </row>
    <row r="472" spans="1:23" x14ac:dyDescent="0.25">
      <c r="A472">
        <v>1483</v>
      </c>
      <c r="B472" s="49">
        <v>5.8343318721165195E-4</v>
      </c>
      <c r="C472" s="49">
        <v>7.7961376045066305E-9</v>
      </c>
      <c r="D472" s="49">
        <v>1.1486767040603399E-3</v>
      </c>
      <c r="E472" s="49">
        <v>1.7986971383901301E-5</v>
      </c>
      <c r="F472" s="49">
        <v>8.3841808448787904E-6</v>
      </c>
      <c r="G472" s="49">
        <v>1.4291024032268301E-6</v>
      </c>
      <c r="H472" s="49">
        <v>5.2959191775985904E-4</v>
      </c>
      <c r="I472" s="50"/>
      <c r="J472">
        <v>0.95463887751945697</v>
      </c>
      <c r="K472">
        <f t="shared" si="79"/>
        <v>7.4424960517534383E-9</v>
      </c>
      <c r="L472">
        <f t="shared" si="80"/>
        <v>1.1668663720157198E-3</v>
      </c>
      <c r="M472" s="16">
        <f t="shared" si="81"/>
        <v>2.4075839768562579E-12</v>
      </c>
      <c r="N472" s="16">
        <f t="shared" si="82"/>
        <v>3.4125055733607419E-2</v>
      </c>
      <c r="O472" s="16">
        <f t="shared" si="83"/>
        <v>0.16570054362837663</v>
      </c>
      <c r="P472" s="16">
        <f t="shared" si="84"/>
        <v>3.7073861590239024E-2</v>
      </c>
      <c r="Q472" s="16">
        <f t="shared" si="85"/>
        <v>0.45522184450368597</v>
      </c>
      <c r="R472" s="16">
        <f t="shared" si="86"/>
        <v>2.2232644553823656E-2</v>
      </c>
      <c r="S472" s="16">
        <f t="shared" si="87"/>
        <v>8.2880833241125343E-2</v>
      </c>
      <c r="T472" s="16">
        <f t="shared" si="88"/>
        <v>0.45524094033460583</v>
      </c>
      <c r="U472" s="66">
        <f t="shared" si="89"/>
        <v>1.252475723585464</v>
      </c>
      <c r="V472" s="66"/>
      <c r="W472" s="66"/>
    </row>
    <row r="473" spans="1:23" x14ac:dyDescent="0.25">
      <c r="A473">
        <v>307</v>
      </c>
      <c r="B473" s="49">
        <v>5.8342626160723398E-4</v>
      </c>
      <c r="C473" s="49">
        <v>7.7959519491246092E-9</v>
      </c>
      <c r="D473" s="49">
        <v>1.1486626299611301E-3</v>
      </c>
      <c r="E473" s="49">
        <v>1.7986325323051101E-5</v>
      </c>
      <c r="F473" s="49">
        <v>8.3842752867967097E-6</v>
      </c>
      <c r="G473" s="49">
        <v>1.42913622301758E-6</v>
      </c>
      <c r="H473" s="49">
        <v>5.2957289539414703E-4</v>
      </c>
      <c r="I473" s="50"/>
      <c r="J473">
        <v>0.95463894291819296</v>
      </c>
      <c r="K473">
        <f t="shared" si="79"/>
        <v>7.4423193277533428E-9</v>
      </c>
      <c r="L473">
        <f t="shared" si="80"/>
        <v>1.1668525208057918E-3</v>
      </c>
      <c r="M473" s="16">
        <f t="shared" si="81"/>
        <v>2.4086759871902094E-12</v>
      </c>
      <c r="N473" s="16">
        <f t="shared" si="82"/>
        <v>3.4119860130465501E-2</v>
      </c>
      <c r="O473" s="16">
        <f t="shared" si="83"/>
        <v>0.16567326542419611</v>
      </c>
      <c r="P473" s="16">
        <f t="shared" si="84"/>
        <v>3.7068235000256695E-2</v>
      </c>
      <c r="Q473" s="16">
        <f t="shared" si="85"/>
        <v>0.45514067835839589</v>
      </c>
      <c r="R473" s="16">
        <f t="shared" si="86"/>
        <v>2.2229786363505397E-2</v>
      </c>
      <c r="S473" s="16">
        <f t="shared" si="87"/>
        <v>8.2871130402731766E-2</v>
      </c>
      <c r="T473" s="16">
        <f t="shared" si="88"/>
        <v>0.45515977034376082</v>
      </c>
      <c r="U473" s="66">
        <f t="shared" si="89"/>
        <v>1.2522627260233121</v>
      </c>
      <c r="V473" s="66"/>
      <c r="W473" s="66"/>
    </row>
    <row r="474" spans="1:23" x14ac:dyDescent="0.25">
      <c r="A474">
        <v>690</v>
      </c>
      <c r="B474" s="49">
        <v>3.8759399124064299E-4</v>
      </c>
      <c r="C474" s="49">
        <v>3.3988724568003902E-9</v>
      </c>
      <c r="D474" s="49">
        <v>7.4712474349662695E-4</v>
      </c>
      <c r="E474" s="49">
        <v>5.1222628631148803E-6</v>
      </c>
      <c r="F474" s="49">
        <v>1.24013758884907E-5</v>
      </c>
      <c r="G474" s="49">
        <v>3.2638865705102399E-6</v>
      </c>
      <c r="H474" s="49">
        <v>1.50812486999029E-4</v>
      </c>
      <c r="I474" s="50"/>
      <c r="J474">
        <v>0.956533985126789</v>
      </c>
      <c r="K474">
        <f t="shared" si="79"/>
        <v>3.2511370160409572E-9</v>
      </c>
      <c r="L474">
        <f t="shared" si="80"/>
        <v>7.7518798297166174E-4</v>
      </c>
      <c r="M474" s="16">
        <f t="shared" si="81"/>
        <v>-4.9037578730924659E-13</v>
      </c>
      <c r="N474" s="16">
        <f t="shared" si="82"/>
        <v>4.5345500637809955E-2</v>
      </c>
      <c r="O474" s="16">
        <f t="shared" si="83"/>
        <v>0.14943199545452815</v>
      </c>
      <c r="P474" s="16">
        <f t="shared" si="84"/>
        <v>5.032927265090488E-2</v>
      </c>
      <c r="Q474" s="16">
        <f t="shared" si="85"/>
        <v>0.27361769508340916</v>
      </c>
      <c r="R474" s="16">
        <f t="shared" si="86"/>
        <v>6.6869298924245993E-2</v>
      </c>
      <c r="S474" s="16">
        <f t="shared" si="87"/>
        <v>0.3923358384276398</v>
      </c>
      <c r="T474" s="16">
        <f t="shared" si="88"/>
        <v>0.27362251449620223</v>
      </c>
      <c r="U474" s="66">
        <f t="shared" si="89"/>
        <v>1.2515521156747402</v>
      </c>
      <c r="V474" s="66"/>
      <c r="W474" s="66"/>
    </row>
    <row r="475" spans="1:23" x14ac:dyDescent="0.25">
      <c r="A475">
        <v>409</v>
      </c>
      <c r="B475" s="49">
        <v>3.8770782245028501E-4</v>
      </c>
      <c r="C475" s="49">
        <v>3.4009296365775499E-9</v>
      </c>
      <c r="D475" s="49">
        <v>7.4736139903019895E-4</v>
      </c>
      <c r="E475" s="49">
        <v>5.1269736599605799E-6</v>
      </c>
      <c r="F475" s="49">
        <v>1.2397863337777201E-5</v>
      </c>
      <c r="G475" s="49">
        <v>3.2619206150641602E-6</v>
      </c>
      <c r="H475" s="49">
        <v>1.5095118644884399E-4</v>
      </c>
      <c r="I475" s="50"/>
      <c r="J475">
        <v>0.95653285973733604</v>
      </c>
      <c r="K475">
        <f t="shared" si="79"/>
        <v>3.253100951040983E-9</v>
      </c>
      <c r="L475">
        <f t="shared" si="80"/>
        <v>7.7541564539118093E-4</v>
      </c>
      <c r="M475" s="16">
        <f t="shared" si="81"/>
        <v>-4.9061095965430464E-13</v>
      </c>
      <c r="N475" s="16">
        <f t="shared" si="82"/>
        <v>4.5247110670961592E-2</v>
      </c>
      <c r="O475" s="16">
        <f t="shared" si="83"/>
        <v>0.14914508288769218</v>
      </c>
      <c r="P475" s="16">
        <f t="shared" si="84"/>
        <v>5.0219094282007888E-2</v>
      </c>
      <c r="Q475" s="16">
        <f t="shared" si="85"/>
        <v>0.27315903213385712</v>
      </c>
      <c r="R475" s="16">
        <f t="shared" si="86"/>
        <v>6.6685060047297878E-2</v>
      </c>
      <c r="S475" s="16">
        <f t="shared" si="87"/>
        <v>0.39110959566781844</v>
      </c>
      <c r="T475" s="16">
        <f t="shared" si="88"/>
        <v>0.27316384673744892</v>
      </c>
      <c r="U475" s="66">
        <f t="shared" si="89"/>
        <v>1.2487288224270841</v>
      </c>
      <c r="V475" s="66"/>
      <c r="W475" s="66"/>
    </row>
    <row r="476" spans="1:23" x14ac:dyDescent="0.25">
      <c r="A476">
        <v>956</v>
      </c>
      <c r="B476" s="49">
        <v>3.8773912996043598E-4</v>
      </c>
      <c r="C476" s="49">
        <v>3.40149553435664E-9</v>
      </c>
      <c r="D476" s="49">
        <v>7.4742648642553205E-4</v>
      </c>
      <c r="E476" s="49">
        <v>5.1282697790385801E-6</v>
      </c>
      <c r="F476" s="49">
        <v>1.2396897626639601E-5</v>
      </c>
      <c r="G476" s="49">
        <v>3.26138022827163E-6</v>
      </c>
      <c r="H476" s="49">
        <v>1.50989347934161E-4</v>
      </c>
      <c r="I476" s="50"/>
      <c r="J476">
        <v>0.95653255022026196</v>
      </c>
      <c r="K476">
        <f t="shared" si="79"/>
        <v>3.2536411980409893E-9</v>
      </c>
      <c r="L476">
        <f t="shared" si="80"/>
        <v>7.7547826041154857E-4</v>
      </c>
      <c r="M476" s="16">
        <f t="shared" si="81"/>
        <v>-4.906765814143108E-13</v>
      </c>
      <c r="N476" s="16">
        <f t="shared" si="82"/>
        <v>4.5220068771829623E-2</v>
      </c>
      <c r="O476" s="16">
        <f t="shared" si="83"/>
        <v>0.14906620610855467</v>
      </c>
      <c r="P476" s="16">
        <f t="shared" si="84"/>
        <v>5.0188813082487627E-2</v>
      </c>
      <c r="Q476" s="16">
        <f t="shared" si="85"/>
        <v>0.27303290403374841</v>
      </c>
      <c r="R476" s="16">
        <f t="shared" si="86"/>
        <v>6.6634451504399048E-2</v>
      </c>
      <c r="S476" s="16">
        <f t="shared" si="87"/>
        <v>0.39077287172796643</v>
      </c>
      <c r="T476" s="16">
        <f t="shared" si="88"/>
        <v>0.27303771731321841</v>
      </c>
      <c r="U476" s="66">
        <f t="shared" si="89"/>
        <v>1.2479530325422041</v>
      </c>
      <c r="V476" s="66"/>
      <c r="W476" s="66"/>
    </row>
    <row r="477" spans="1:23" x14ac:dyDescent="0.25">
      <c r="A477">
        <v>954</v>
      </c>
      <c r="B477" s="49">
        <v>5.8303531593675698E-4</v>
      </c>
      <c r="C477" s="49">
        <v>7.7854752622633E-9</v>
      </c>
      <c r="D477" s="49">
        <v>1.1478681473699199E-3</v>
      </c>
      <c r="E477" s="49">
        <v>1.79498801149674E-5</v>
      </c>
      <c r="F477" s="49">
        <v>8.3896100987806206E-6</v>
      </c>
      <c r="G477" s="49">
        <v>1.4310473110315301E-6</v>
      </c>
      <c r="H477" s="49">
        <v>5.2849981681506099E-4</v>
      </c>
      <c r="I477" s="50"/>
      <c r="J477">
        <v>0.95464263482725198</v>
      </c>
      <c r="K477">
        <f t="shared" si="79"/>
        <v>7.432346617749427E-9</v>
      </c>
      <c r="L477">
        <f t="shared" si="80"/>
        <v>1.1660706294032504E-3</v>
      </c>
      <c r="M477" s="16">
        <f t="shared" si="81"/>
        <v>2.4702636147186992E-12</v>
      </c>
      <c r="N477" s="16">
        <f t="shared" si="82"/>
        <v>3.382721323803594E-2</v>
      </c>
      <c r="O477" s="16">
        <f t="shared" si="83"/>
        <v>0.16413757247448998</v>
      </c>
      <c r="P477" s="16">
        <f t="shared" si="84"/>
        <v>3.6751306507028604E-2</v>
      </c>
      <c r="Q477" s="16">
        <f t="shared" si="85"/>
        <v>0.45057369954885579</v>
      </c>
      <c r="R477" s="16">
        <f t="shared" si="86"/>
        <v>2.2068631931556029E-2</v>
      </c>
      <c r="S477" s="16">
        <f t="shared" si="87"/>
        <v>8.2323765501168336E-2</v>
      </c>
      <c r="T477" s="16">
        <f t="shared" si="88"/>
        <v>0.45059257533475144</v>
      </c>
      <c r="U477" s="66">
        <f t="shared" si="89"/>
        <v>1.2402747645358863</v>
      </c>
      <c r="V477" s="66"/>
      <c r="W477" s="66"/>
    </row>
    <row r="478" spans="1:23" x14ac:dyDescent="0.25">
      <c r="A478">
        <v>94</v>
      </c>
      <c r="B478" s="49">
        <v>3.8815506274987702E-4</v>
      </c>
      <c r="C478" s="49">
        <v>3.4090179030826499E-9</v>
      </c>
      <c r="D478" s="49">
        <v>7.4829115591973903E-4</v>
      </c>
      <c r="E478" s="49">
        <v>5.1455092021535597E-6</v>
      </c>
      <c r="F478" s="49">
        <v>1.23840825460037E-5</v>
      </c>
      <c r="G478" s="49">
        <v>3.2542139974441201E-6</v>
      </c>
      <c r="H478" s="49">
        <v>1.5149692630547201E-4</v>
      </c>
      <c r="I478" s="50"/>
      <c r="J478">
        <v>0.95652843832015599</v>
      </c>
      <c r="K478">
        <f t="shared" si="79"/>
        <v>3.2608225710410998E-9</v>
      </c>
      <c r="L478">
        <f t="shared" si="80"/>
        <v>7.763101259912875E-4</v>
      </c>
      <c r="M478" s="16">
        <f t="shared" si="81"/>
        <v>-4.9153347975430177E-13</v>
      </c>
      <c r="N478" s="16">
        <f t="shared" si="82"/>
        <v>4.48615733743764E-2</v>
      </c>
      <c r="O478" s="16">
        <f t="shared" si="83"/>
        <v>0.14801969436316531</v>
      </c>
      <c r="P478" s="16">
        <f t="shared" si="84"/>
        <v>4.9787401558718095E-2</v>
      </c>
      <c r="Q478" s="16">
        <f t="shared" si="85"/>
        <v>0.2713580692021571</v>
      </c>
      <c r="R478" s="16">
        <f t="shared" si="86"/>
        <v>6.5964690190186234E-2</v>
      </c>
      <c r="S478" s="16">
        <f t="shared" si="87"/>
        <v>0.38632118754298861</v>
      </c>
      <c r="T478" s="16">
        <f t="shared" si="88"/>
        <v>0.2713628648318982</v>
      </c>
      <c r="U478" s="66">
        <f t="shared" si="89"/>
        <v>1.23767548106349</v>
      </c>
      <c r="V478" s="66"/>
      <c r="W478" s="66"/>
    </row>
    <row r="479" spans="1:23" x14ac:dyDescent="0.25">
      <c r="A479">
        <v>616</v>
      </c>
      <c r="B479" s="49">
        <v>3.88185789828572E-4</v>
      </c>
      <c r="C479" s="49">
        <v>3.4095739280319899E-9</v>
      </c>
      <c r="D479" s="49">
        <v>7.4835503033302496E-4</v>
      </c>
      <c r="E479" s="49">
        <v>5.1467842397802399E-6</v>
      </c>
      <c r="F479" s="49">
        <v>1.2383136919530099E-5</v>
      </c>
      <c r="G479" s="49">
        <v>3.2536855505834898E-6</v>
      </c>
      <c r="H479" s="49">
        <v>1.51534467094153E-4</v>
      </c>
      <c r="I479" s="50"/>
      <c r="J479">
        <v>0.95652813456477004</v>
      </c>
      <c r="K479">
        <f t="shared" si="79"/>
        <v>3.2613533890411146E-9</v>
      </c>
      <c r="L479">
        <f t="shared" si="80"/>
        <v>7.7637158014874066E-4</v>
      </c>
      <c r="M479" s="16">
        <f t="shared" si="81"/>
        <v>-4.9159667307084815E-13</v>
      </c>
      <c r="N479" s="16">
        <f t="shared" si="82"/>
        <v>4.4835146081000941E-2</v>
      </c>
      <c r="O479" s="16">
        <f t="shared" si="83"/>
        <v>0.14794248650096056</v>
      </c>
      <c r="P479" s="16">
        <f t="shared" si="84"/>
        <v>4.9757812623206568E-2</v>
      </c>
      <c r="Q479" s="16">
        <f t="shared" si="85"/>
        <v>0.27123440209790595</v>
      </c>
      <c r="R479" s="16">
        <f t="shared" si="86"/>
        <v>6.5915402441598492E-2</v>
      </c>
      <c r="S479" s="16">
        <f t="shared" si="87"/>
        <v>0.38599392438281155</v>
      </c>
      <c r="T479" s="16">
        <f t="shared" si="88"/>
        <v>0.27123919641948063</v>
      </c>
      <c r="U479" s="66">
        <f t="shared" si="89"/>
        <v>1.2369183705469646</v>
      </c>
      <c r="V479" s="66"/>
      <c r="W479" s="66"/>
    </row>
    <row r="480" spans="1:23" x14ac:dyDescent="0.25">
      <c r="A480">
        <v>500</v>
      </c>
      <c r="B480" s="49">
        <v>3.8858597583388098E-4</v>
      </c>
      <c r="C480" s="49">
        <v>3.4168194187234201E-9</v>
      </c>
      <c r="D480" s="49">
        <v>7.4918688416723096E-4</v>
      </c>
      <c r="E480" s="49">
        <v>5.1634087119129197E-6</v>
      </c>
      <c r="F480" s="49">
        <v>1.2370834839701099E-5</v>
      </c>
      <c r="G480" s="49">
        <v>3.2468151329640698E-6</v>
      </c>
      <c r="H480" s="49">
        <v>1.52023939560818E-4</v>
      </c>
      <c r="I480" s="50"/>
      <c r="J480">
        <v>0.95652417863578498</v>
      </c>
      <c r="K480">
        <f t="shared" si="79"/>
        <v>3.2682703880412196E-9</v>
      </c>
      <c r="L480">
        <f t="shared" si="80"/>
        <v>7.7717195216017851E-4</v>
      </c>
      <c r="M480" s="16">
        <f t="shared" si="81"/>
        <v>-4.9241650567258374E-13</v>
      </c>
      <c r="N480" s="16">
        <f t="shared" si="82"/>
        <v>4.4491671057090093E-2</v>
      </c>
      <c r="O480" s="16">
        <f t="shared" si="83"/>
        <v>0.14693824188716195</v>
      </c>
      <c r="P480" s="16">
        <f t="shared" si="84"/>
        <v>4.9373270993935729E-2</v>
      </c>
      <c r="Q480" s="16">
        <f t="shared" si="85"/>
        <v>0.26962455840840394</v>
      </c>
      <c r="R480" s="16">
        <f t="shared" si="86"/>
        <v>6.5275874572511328E-2</v>
      </c>
      <c r="S480" s="16">
        <f t="shared" si="87"/>
        <v>0.38175174812929341</v>
      </c>
      <c r="T480" s="16">
        <f t="shared" si="88"/>
        <v>0.26962933563886932</v>
      </c>
      <c r="U480" s="66">
        <f t="shared" si="89"/>
        <v>1.2270847006872656</v>
      </c>
      <c r="V480" s="66"/>
      <c r="W480" s="66"/>
    </row>
    <row r="481" spans="1:23" x14ac:dyDescent="0.25">
      <c r="A481">
        <v>383</v>
      </c>
      <c r="B481" s="49">
        <v>5.8250125563625503E-4</v>
      </c>
      <c r="C481" s="49">
        <v>7.7711742488929601E-9</v>
      </c>
      <c r="D481" s="49">
        <v>1.1467827968068001E-3</v>
      </c>
      <c r="E481" s="49">
        <v>1.7900171038893001E-5</v>
      </c>
      <c r="F481" s="49">
        <v>8.3969093876107102E-6</v>
      </c>
      <c r="G481" s="49">
        <v>1.43366431081752E-6</v>
      </c>
      <c r="H481" s="49">
        <v>5.2703620213410702E-4</v>
      </c>
      <c r="I481" s="50"/>
      <c r="J481">
        <v>0.95464767886281199</v>
      </c>
      <c r="K481">
        <f t="shared" si="79"/>
        <v>7.4187334587441208E-9</v>
      </c>
      <c r="L481">
        <f t="shared" si="80"/>
        <v>1.1650025087185901E-3</v>
      </c>
      <c r="M481" s="16">
        <f t="shared" si="81"/>
        <v>2.5539198623718751E-12</v>
      </c>
      <c r="N481" s="16">
        <f t="shared" si="82"/>
        <v>3.3429473238413873E-2</v>
      </c>
      <c r="O481" s="16">
        <f t="shared" si="83"/>
        <v>0.16205284477460857</v>
      </c>
      <c r="P481" s="16">
        <f t="shared" si="84"/>
        <v>3.6320546436967048E-2</v>
      </c>
      <c r="Q481" s="16">
        <f t="shared" si="85"/>
        <v>0.44438174000634223</v>
      </c>
      <c r="R481" s="16">
        <f t="shared" si="86"/>
        <v>2.1849084272712257E-2</v>
      </c>
      <c r="S481" s="16">
        <f t="shared" si="87"/>
        <v>8.1577158938356875E-2</v>
      </c>
      <c r="T481" s="16">
        <f t="shared" si="88"/>
        <v>0.44440032322877099</v>
      </c>
      <c r="U481" s="66">
        <f t="shared" si="89"/>
        <v>1.2240111708961718</v>
      </c>
      <c r="V481" s="66"/>
      <c r="W481" s="66"/>
    </row>
    <row r="482" spans="1:23" x14ac:dyDescent="0.25">
      <c r="A482">
        <v>1137</v>
      </c>
      <c r="B482" s="49">
        <v>3.88842937255351E-4</v>
      </c>
      <c r="C482" s="49">
        <v>3.4214755879775699E-9</v>
      </c>
      <c r="D482" s="49">
        <v>7.49720983223458E-4</v>
      </c>
      <c r="E482" s="49">
        <v>5.1741015191457399E-6</v>
      </c>
      <c r="F482" s="49">
        <v>1.23629489583807E-5</v>
      </c>
      <c r="G482" s="49">
        <v>3.2424153390118402E-6</v>
      </c>
      <c r="H482" s="49">
        <v>1.52338766696797E-4</v>
      </c>
      <c r="I482" s="50"/>
      <c r="J482">
        <v>0.95652163865818896</v>
      </c>
      <c r="K482">
        <f t="shared" si="79"/>
        <v>3.2727154360412958E-9</v>
      </c>
      <c r="L482">
        <f t="shared" si="80"/>
        <v>7.7768587500364329E-4</v>
      </c>
      <c r="M482" s="16">
        <f t="shared" si="81"/>
        <v>-4.929412616416491E-13</v>
      </c>
      <c r="N482" s="16">
        <f t="shared" si="82"/>
        <v>4.4271820323388507E-2</v>
      </c>
      <c r="O482" s="16">
        <f t="shared" si="83"/>
        <v>0.14629468934423812</v>
      </c>
      <c r="P482" s="16">
        <f t="shared" si="84"/>
        <v>4.9127159008319495E-2</v>
      </c>
      <c r="Q482" s="16">
        <f t="shared" si="85"/>
        <v>0.26859164424369181</v>
      </c>
      <c r="R482" s="16">
        <f t="shared" si="86"/>
        <v>6.4867564037685996E-2</v>
      </c>
      <c r="S482" s="16">
        <f t="shared" si="87"/>
        <v>0.37904738380826464</v>
      </c>
      <c r="T482" s="16">
        <f t="shared" si="88"/>
        <v>0.26859641044740501</v>
      </c>
      <c r="U482" s="66">
        <f t="shared" si="89"/>
        <v>1.2207966712129936</v>
      </c>
      <c r="V482" s="66"/>
      <c r="W482" s="66"/>
    </row>
    <row r="483" spans="1:23" x14ac:dyDescent="0.25">
      <c r="A483">
        <v>686</v>
      </c>
      <c r="B483" s="49">
        <v>3.8887375694286199E-4</v>
      </c>
      <c r="C483" s="49">
        <v>3.4220342438917002E-9</v>
      </c>
      <c r="D483" s="49">
        <v>7.4978504049861595E-4</v>
      </c>
      <c r="E483" s="49">
        <v>5.1753849573091001E-6</v>
      </c>
      <c r="F483" s="49">
        <v>1.2362003833626201E-5</v>
      </c>
      <c r="G483" s="49">
        <v>3.2418882471048801E-6</v>
      </c>
      <c r="H483" s="49">
        <v>1.52376554824808E-4</v>
      </c>
      <c r="I483" s="50"/>
      <c r="J483">
        <v>0.95652133402347805</v>
      </c>
      <c r="K483">
        <f t="shared" si="79"/>
        <v>3.273248760041313E-9</v>
      </c>
      <c r="L483">
        <f t="shared" si="80"/>
        <v>7.7774751437872935E-4</v>
      </c>
      <c r="M483" s="16">
        <f t="shared" si="81"/>
        <v>-4.9300539474125046E-13</v>
      </c>
      <c r="N483" s="16">
        <f t="shared" si="82"/>
        <v>4.4245488225280453E-2</v>
      </c>
      <c r="O483" s="16">
        <f t="shared" si="83"/>
        <v>0.14621756960092444</v>
      </c>
      <c r="P483" s="16">
        <f t="shared" si="84"/>
        <v>4.9097682817828767E-2</v>
      </c>
      <c r="Q483" s="16">
        <f t="shared" si="85"/>
        <v>0.26846779868512416</v>
      </c>
      <c r="R483" s="16">
        <f t="shared" si="86"/>
        <v>6.4818713889251006E-2</v>
      </c>
      <c r="S483" s="16">
        <f t="shared" si="87"/>
        <v>0.37872404785902036</v>
      </c>
      <c r="T483" s="16">
        <f t="shared" si="88"/>
        <v>0.26847256356355104</v>
      </c>
      <c r="U483" s="66">
        <f t="shared" si="89"/>
        <v>1.2200438646409801</v>
      </c>
      <c r="V483" s="66"/>
      <c r="W483" s="66"/>
    </row>
    <row r="484" spans="1:23" x14ac:dyDescent="0.25">
      <c r="A484">
        <v>1328</v>
      </c>
      <c r="B484" s="49">
        <v>5.8203986844659395E-4</v>
      </c>
      <c r="C484" s="49">
        <v>7.7588294078905507E-9</v>
      </c>
      <c r="D484" s="49">
        <v>1.1458451096600299E-3</v>
      </c>
      <c r="E484" s="49">
        <v>1.7857298424283601E-5</v>
      </c>
      <c r="F484" s="49">
        <v>8.4032261745851292E-6</v>
      </c>
      <c r="G484" s="49">
        <v>1.4359310876469101E-6</v>
      </c>
      <c r="H484" s="49">
        <v>5.25773877642111E-4</v>
      </c>
      <c r="I484" s="50"/>
      <c r="J484">
        <v>0.95465203709813296</v>
      </c>
      <c r="K484">
        <f t="shared" si="79"/>
        <v>7.406982299739615E-9</v>
      </c>
      <c r="L484">
        <f t="shared" si="80"/>
        <v>1.1640797342674391E-3</v>
      </c>
      <c r="M484" s="16">
        <f t="shared" si="81"/>
        <v>2.6257487727773793E-12</v>
      </c>
      <c r="N484" s="16">
        <f t="shared" si="82"/>
        <v>3.3087750172745616E-2</v>
      </c>
      <c r="O484" s="16">
        <f t="shared" si="83"/>
        <v>0.16026399254087795</v>
      </c>
      <c r="P484" s="16">
        <f t="shared" si="84"/>
        <v>3.5950436496636311E-2</v>
      </c>
      <c r="Q484" s="16">
        <f t="shared" si="85"/>
        <v>0.43907576553960992</v>
      </c>
      <c r="R484" s="16">
        <f t="shared" si="86"/>
        <v>2.1659974143179214E-2</v>
      </c>
      <c r="S484" s="16">
        <f t="shared" si="87"/>
        <v>8.0933216570555661E-2</v>
      </c>
      <c r="T484" s="16">
        <f t="shared" si="88"/>
        <v>0.43909409857901471</v>
      </c>
      <c r="U484" s="66">
        <f t="shared" si="89"/>
        <v>1.2100652340426192</v>
      </c>
      <c r="V484" s="66"/>
      <c r="W484" s="66"/>
    </row>
    <row r="485" spans="1:23" x14ac:dyDescent="0.25">
      <c r="A485">
        <v>1319</v>
      </c>
      <c r="B485" s="49">
        <v>5.8198117942920595E-4</v>
      </c>
      <c r="C485" s="49">
        <v>7.7572598027849696E-9</v>
      </c>
      <c r="D485" s="49">
        <v>1.1457258328784301E-3</v>
      </c>
      <c r="E485" s="49">
        <v>1.7851849771811398E-5</v>
      </c>
      <c r="F485" s="49">
        <v>8.4040303940584007E-6</v>
      </c>
      <c r="G485" s="49">
        <v>1.43621981681005E-6</v>
      </c>
      <c r="H485" s="49">
        <v>5.2561344965560905E-4</v>
      </c>
      <c r="I485" s="50"/>
      <c r="J485">
        <v>0.95465259150922899</v>
      </c>
      <c r="K485">
        <f t="shared" si="79"/>
        <v>7.4054881737390414E-9</v>
      </c>
      <c r="L485">
        <f t="shared" si="80"/>
        <v>1.1639623562235541E-3</v>
      </c>
      <c r="M485" s="16">
        <f t="shared" si="81"/>
        <v>2.6348577991852282E-12</v>
      </c>
      <c r="N485" s="16">
        <f t="shared" si="82"/>
        <v>3.3044408436740509E-2</v>
      </c>
      <c r="O485" s="16">
        <f t="shared" si="83"/>
        <v>0.16003725740015926</v>
      </c>
      <c r="P485" s="16">
        <f t="shared" si="84"/>
        <v>3.5903493222068525E-2</v>
      </c>
      <c r="Q485" s="16">
        <f t="shared" si="85"/>
        <v>0.43840371509461645</v>
      </c>
      <c r="R485" s="16">
        <f t="shared" si="86"/>
        <v>2.1635956640234211E-2</v>
      </c>
      <c r="S485" s="16">
        <f t="shared" si="87"/>
        <v>8.0851378051529796E-2</v>
      </c>
      <c r="T485" s="16">
        <f t="shared" si="88"/>
        <v>0.43842201648037904</v>
      </c>
      <c r="U485" s="66">
        <f t="shared" si="89"/>
        <v>1.2082982253257277</v>
      </c>
      <c r="V485" s="66"/>
      <c r="W485" s="66"/>
    </row>
    <row r="486" spans="1:23" x14ac:dyDescent="0.25">
      <c r="A486">
        <v>1228</v>
      </c>
      <c r="B486" s="49">
        <v>3.8963292411264703E-4</v>
      </c>
      <c r="C486" s="49">
        <v>3.4358088663955498E-9</v>
      </c>
      <c r="D486" s="49">
        <v>7.5136279808488897E-4</v>
      </c>
      <c r="E486" s="49">
        <v>5.2070638553910797E-6</v>
      </c>
      <c r="F486" s="49">
        <v>1.23387701967769E-5</v>
      </c>
      <c r="G486" s="49">
        <v>3.22894605026421E-6</v>
      </c>
      <c r="H486" s="49">
        <v>1.5330927316668699E-4</v>
      </c>
      <c r="I486" s="50"/>
      <c r="J486">
        <v>0.956513830610494</v>
      </c>
      <c r="K486">
        <f t="shared" si="79"/>
        <v>3.2863987000415064E-9</v>
      </c>
      <c r="L486">
        <f t="shared" si="80"/>
        <v>7.7926584871984062E-4</v>
      </c>
      <c r="M486" s="16">
        <f t="shared" si="81"/>
        <v>-4.9454655890680192E-13</v>
      </c>
      <c r="N486" s="16">
        <f t="shared" si="82"/>
        <v>4.3599334718614498E-2</v>
      </c>
      <c r="O486" s="16">
        <f t="shared" si="83"/>
        <v>0.14432248089873678</v>
      </c>
      <c r="P486" s="16">
        <f t="shared" si="84"/>
        <v>4.8374463890865346E-2</v>
      </c>
      <c r="Q486" s="16">
        <f t="shared" si="85"/>
        <v>0.26541999069554301</v>
      </c>
      <c r="R486" s="16">
        <f t="shared" si="86"/>
        <v>6.3623635586163407E-2</v>
      </c>
      <c r="S486" s="16">
        <f t="shared" si="87"/>
        <v>0.37082815114541745</v>
      </c>
      <c r="T486" s="16">
        <f t="shared" si="88"/>
        <v>0.26542472274375495</v>
      </c>
      <c r="U486" s="66">
        <f t="shared" si="89"/>
        <v>1.2015927796790955</v>
      </c>
      <c r="V486" s="66"/>
      <c r="W486" s="66"/>
    </row>
    <row r="487" spans="1:23" x14ac:dyDescent="0.25">
      <c r="A487">
        <v>742</v>
      </c>
      <c r="B487" s="49">
        <v>3.8997414947692798E-4</v>
      </c>
      <c r="C487" s="49">
        <v>3.44200864852425E-9</v>
      </c>
      <c r="D487" s="49">
        <v>7.5207187324853098E-4</v>
      </c>
      <c r="E487" s="49">
        <v>5.2213431289323504E-6</v>
      </c>
      <c r="F487" s="49">
        <v>1.2328356754160599E-5</v>
      </c>
      <c r="G487" s="49">
        <v>3.2231547008867799E-6</v>
      </c>
      <c r="H487" s="49">
        <v>1.5372969628967901E-4</v>
      </c>
      <c r="I487" s="50"/>
      <c r="J487">
        <v>0.95651045834913195</v>
      </c>
      <c r="K487">
        <f t="shared" si="79"/>
        <v>3.2923172700416065E-9</v>
      </c>
      <c r="L487">
        <f t="shared" si="80"/>
        <v>7.7994829944909045E-4</v>
      </c>
      <c r="M487" s="16">
        <f t="shared" si="81"/>
        <v>-4.9523452838392428E-13</v>
      </c>
      <c r="N487" s="16">
        <f t="shared" si="82"/>
        <v>4.3310454241869543E-2</v>
      </c>
      <c r="O487" s="16">
        <f t="shared" si="83"/>
        <v>0.14347355945240614</v>
      </c>
      <c r="P487" s="16">
        <f t="shared" si="84"/>
        <v>4.8051182896379295E-2</v>
      </c>
      <c r="Q487" s="16">
        <f t="shared" si="85"/>
        <v>0.26405187914924472</v>
      </c>
      <c r="R487" s="16">
        <f t="shared" si="86"/>
        <v>6.3091603849388292E-2</v>
      </c>
      <c r="S487" s="16">
        <f t="shared" si="87"/>
        <v>0.36732184854678496</v>
      </c>
      <c r="T487" s="16">
        <f t="shared" si="88"/>
        <v>0.26405659632580369</v>
      </c>
      <c r="U487" s="66">
        <f t="shared" si="89"/>
        <v>1.1933571244618766</v>
      </c>
      <c r="V487" s="66"/>
      <c r="W487" s="66"/>
    </row>
    <row r="488" spans="1:23" x14ac:dyDescent="0.25">
      <c r="A488">
        <v>1299</v>
      </c>
      <c r="B488" s="49">
        <v>3.9007328510999101E-4</v>
      </c>
      <c r="C488" s="49">
        <v>3.44381084408415E-9</v>
      </c>
      <c r="D488" s="49">
        <v>7.5227786985057003E-4</v>
      </c>
      <c r="E488" s="49">
        <v>5.2254963704278003E-6</v>
      </c>
      <c r="F488" s="49">
        <v>1.23253347683611E-5</v>
      </c>
      <c r="G488" s="49">
        <v>3.2214751389649901E-6</v>
      </c>
      <c r="H488" s="49">
        <v>1.53851979738027E-4</v>
      </c>
      <c r="I488" s="50"/>
      <c r="J488">
        <v>0.95650947864926705</v>
      </c>
      <c r="K488">
        <f t="shared" si="79"/>
        <v>3.2940377150416227E-9</v>
      </c>
      <c r="L488">
        <f t="shared" si="80"/>
        <v>7.8014657071541309E-4</v>
      </c>
      <c r="M488" s="16">
        <f t="shared" si="81"/>
        <v>-4.9543105612131328E-13</v>
      </c>
      <c r="N488" s="16">
        <f t="shared" si="82"/>
        <v>4.3226706290519668E-2</v>
      </c>
      <c r="O488" s="16">
        <f t="shared" si="83"/>
        <v>0.14322725884427462</v>
      </c>
      <c r="P488" s="16">
        <f t="shared" si="84"/>
        <v>4.795746826128057E-2</v>
      </c>
      <c r="Q488" s="16">
        <f t="shared" si="85"/>
        <v>0.26365461654496564</v>
      </c>
      <c r="R488" s="16">
        <f t="shared" si="86"/>
        <v>6.2937626186375314E-2</v>
      </c>
      <c r="S488" s="16">
        <f t="shared" si="87"/>
        <v>0.36630809361191663</v>
      </c>
      <c r="T488" s="16">
        <f t="shared" si="88"/>
        <v>0.26365932938754466</v>
      </c>
      <c r="U488" s="66">
        <f t="shared" si="89"/>
        <v>1.1909710991268772</v>
      </c>
      <c r="V488" s="66"/>
      <c r="W488" s="66"/>
    </row>
    <row r="489" spans="1:23" x14ac:dyDescent="0.25">
      <c r="A489">
        <v>5</v>
      </c>
      <c r="B489" s="49">
        <v>3.9024381551499697E-4</v>
      </c>
      <c r="C489" s="49">
        <v>3.4469119673329E-9</v>
      </c>
      <c r="D489" s="49">
        <v>7.5263220924976404E-4</v>
      </c>
      <c r="E489" s="49">
        <v>5.2326456247871299E-6</v>
      </c>
      <c r="F489" s="49">
        <v>1.23201400219073E-5</v>
      </c>
      <c r="G489" s="49">
        <v>3.2185891441549401E-6</v>
      </c>
      <c r="H489" s="49">
        <v>1.5406247447858099E-4</v>
      </c>
      <c r="I489" s="50"/>
      <c r="J489">
        <v>0.95650779343598502</v>
      </c>
      <c r="K489">
        <f t="shared" si="79"/>
        <v>3.2969981600416822E-9</v>
      </c>
      <c r="L489">
        <f t="shared" si="80"/>
        <v>7.8048763152576621E-4</v>
      </c>
      <c r="M489" s="16">
        <f t="shared" si="81"/>
        <v>-4.9577229943774067E-13</v>
      </c>
      <c r="N489" s="16">
        <f t="shared" si="82"/>
        <v>4.3082834974895609E-2</v>
      </c>
      <c r="O489" s="16">
        <f t="shared" si="83"/>
        <v>0.14280393303389777</v>
      </c>
      <c r="P489" s="16">
        <f t="shared" si="84"/>
        <v>4.779648160899435E-2</v>
      </c>
      <c r="Q489" s="16">
        <f t="shared" si="85"/>
        <v>0.26297148214033461</v>
      </c>
      <c r="R489" s="16">
        <f t="shared" si="86"/>
        <v>6.2673380621060856E-2</v>
      </c>
      <c r="S489" s="16">
        <f t="shared" si="87"/>
        <v>0.36456942792986902</v>
      </c>
      <c r="T489" s="16">
        <f t="shared" si="88"/>
        <v>0.26297618751369867</v>
      </c>
      <c r="U489" s="66">
        <f t="shared" si="89"/>
        <v>1.1868737278227508</v>
      </c>
      <c r="V489" s="66"/>
      <c r="W489" s="66"/>
    </row>
    <row r="490" spans="1:23" x14ac:dyDescent="0.25">
      <c r="A490">
        <v>971</v>
      </c>
      <c r="B490" s="49">
        <v>3.9038983956669101E-4</v>
      </c>
      <c r="C490" s="49">
        <v>3.4495684796317102E-9</v>
      </c>
      <c r="D490" s="49">
        <v>7.52935617357353E-4</v>
      </c>
      <c r="E490" s="49">
        <v>5.23877247305595E-6</v>
      </c>
      <c r="F490" s="49">
        <v>1.2315695400705699E-5</v>
      </c>
      <c r="G490" s="49">
        <v>3.2161210391645601E-6</v>
      </c>
      <c r="H490" s="49">
        <v>1.5424286662826399E-4</v>
      </c>
      <c r="I490" s="50"/>
      <c r="J490">
        <v>0.95650635043893395</v>
      </c>
      <c r="K490">
        <f t="shared" si="79"/>
        <v>3.2995341570417093E-9</v>
      </c>
      <c r="L490">
        <f t="shared" si="80"/>
        <v>7.807796796294494E-4</v>
      </c>
      <c r="M490" s="16">
        <f t="shared" si="81"/>
        <v>-4.9606733329524708E-13</v>
      </c>
      <c r="N490" s="16">
        <f t="shared" si="82"/>
        <v>4.2959829526868942E-2</v>
      </c>
      <c r="O490" s="16">
        <f t="shared" si="83"/>
        <v>0.14244179806575419</v>
      </c>
      <c r="P490" s="16">
        <f t="shared" si="84"/>
        <v>4.7658849617899665E-2</v>
      </c>
      <c r="Q490" s="16">
        <f t="shared" si="85"/>
        <v>0.26238674707378146</v>
      </c>
      <c r="R490" s="16">
        <f t="shared" si="86"/>
        <v>6.2447733590468416E-2</v>
      </c>
      <c r="S490" s="16">
        <f t="shared" si="87"/>
        <v>0.36308580077853941</v>
      </c>
      <c r="T490" s="16">
        <f t="shared" si="88"/>
        <v>0.26239144603723352</v>
      </c>
      <c r="U490" s="66">
        <f t="shared" si="89"/>
        <v>1.1833722046905457</v>
      </c>
      <c r="V490" s="66"/>
      <c r="W490" s="66"/>
    </row>
    <row r="491" spans="1:23" x14ac:dyDescent="0.25">
      <c r="A491">
        <v>299</v>
      </c>
      <c r="B491" s="49">
        <v>3.90394670597868E-4</v>
      </c>
      <c r="C491" s="49">
        <v>3.44965638357903E-9</v>
      </c>
      <c r="D491" s="49">
        <v>7.5294565508862298E-4</v>
      </c>
      <c r="E491" s="49">
        <v>5.2389752511890699E-6</v>
      </c>
      <c r="F491" s="49">
        <v>1.2315548412527199E-5</v>
      </c>
      <c r="G491" s="49">
        <v>3.21603943451687E-6</v>
      </c>
      <c r="H491" s="49">
        <v>1.5424883700358301E-4</v>
      </c>
      <c r="I491" s="50"/>
      <c r="J491">
        <v>0.95650630269973103</v>
      </c>
      <c r="K491">
        <f t="shared" si="79"/>
        <v>3.2996180730417033E-9</v>
      </c>
      <c r="L491">
        <f t="shared" si="80"/>
        <v>7.8078934169181064E-4</v>
      </c>
      <c r="M491" s="16">
        <f t="shared" si="81"/>
        <v>-4.9607468003551509E-13</v>
      </c>
      <c r="N491" s="16">
        <f t="shared" si="82"/>
        <v>4.2955763043755514E-2</v>
      </c>
      <c r="O491" s="16">
        <f t="shared" si="83"/>
        <v>0.14242982288400932</v>
      </c>
      <c r="P491" s="16">
        <f t="shared" si="84"/>
        <v>4.7654299693257865E-2</v>
      </c>
      <c r="Q491" s="16">
        <f t="shared" si="85"/>
        <v>0.26236740543029591</v>
      </c>
      <c r="R491" s="16">
        <f t="shared" si="86"/>
        <v>6.2440278163370395E-2</v>
      </c>
      <c r="S491" s="16">
        <f t="shared" si="87"/>
        <v>0.36303679825888102</v>
      </c>
      <c r="T491" s="16">
        <f t="shared" si="88"/>
        <v>0.26237210418146356</v>
      </c>
      <c r="U491" s="66">
        <f t="shared" si="89"/>
        <v>1.1832564716550336</v>
      </c>
      <c r="V491" s="66"/>
      <c r="W491" s="66"/>
    </row>
    <row r="492" spans="1:23" x14ac:dyDescent="0.25">
      <c r="A492">
        <v>659</v>
      </c>
      <c r="B492" s="49">
        <v>3.9052643458734401E-4</v>
      </c>
      <c r="C492" s="49">
        <v>3.45205432568644E-9</v>
      </c>
      <c r="D492" s="49">
        <v>7.53219425223676E-4</v>
      </c>
      <c r="E492" s="49">
        <v>5.2445078682452598E-6</v>
      </c>
      <c r="F492" s="49">
        <v>1.23115407842936E-5</v>
      </c>
      <c r="G492" s="49">
        <v>3.2138149330910199E-6</v>
      </c>
      <c r="H492" s="49">
        <v>1.5441173326907501E-4</v>
      </c>
      <c r="I492" s="50"/>
      <c r="J492">
        <v>0.95650500065208699</v>
      </c>
      <c r="K492">
        <f t="shared" si="79"/>
        <v>3.301907225041748E-9</v>
      </c>
      <c r="L492">
        <f t="shared" si="80"/>
        <v>7.8105286967102851E-4</v>
      </c>
      <c r="M492" s="16">
        <f t="shared" si="81"/>
        <v>-4.9634053614908743E-13</v>
      </c>
      <c r="N492" s="16">
        <f t="shared" si="82"/>
        <v>4.2844925939479112E-2</v>
      </c>
      <c r="O492" s="16">
        <f t="shared" si="83"/>
        <v>0.14210334466372937</v>
      </c>
      <c r="P492" s="16">
        <f t="shared" si="84"/>
        <v>4.7530288317716794E-2</v>
      </c>
      <c r="Q492" s="16">
        <f t="shared" si="85"/>
        <v>0.26183996134343085</v>
      </c>
      <c r="R492" s="16">
        <f t="shared" si="86"/>
        <v>6.2237177662989765E-2</v>
      </c>
      <c r="S492" s="16">
        <f t="shared" si="87"/>
        <v>0.36170228809011346</v>
      </c>
      <c r="T492" s="16">
        <f t="shared" si="88"/>
        <v>0.26184465429914533</v>
      </c>
      <c r="U492" s="66">
        <f t="shared" si="89"/>
        <v>1.1801026403166046</v>
      </c>
      <c r="V492" s="66"/>
      <c r="W492" s="66"/>
    </row>
    <row r="493" spans="1:23" x14ac:dyDescent="0.25">
      <c r="A493">
        <v>579</v>
      </c>
      <c r="B493" s="49">
        <v>3.9069426818261801E-4</v>
      </c>
      <c r="C493" s="49">
        <v>3.4551098225867101E-9</v>
      </c>
      <c r="D493" s="49">
        <v>7.5356812705583203E-4</v>
      </c>
      <c r="E493" s="49">
        <v>5.2515604375057399E-6</v>
      </c>
      <c r="F493" s="49">
        <v>1.2306440004792799E-5</v>
      </c>
      <c r="G493" s="49">
        <v>3.2109849063143101E-6</v>
      </c>
      <c r="H493" s="49">
        <v>1.54619381332315E-4</v>
      </c>
      <c r="I493" s="50"/>
      <c r="J493">
        <v>0.956503342220132</v>
      </c>
      <c r="K493">
        <f t="shared" si="79"/>
        <v>3.3048240930417954E-9</v>
      </c>
      <c r="L493">
        <f t="shared" si="80"/>
        <v>7.8138853686190936E-4</v>
      </c>
      <c r="M493" s="16">
        <f t="shared" si="81"/>
        <v>-4.9667332734725064E-13</v>
      </c>
      <c r="N493" s="16">
        <f t="shared" si="82"/>
        <v>4.2703955174757051E-2</v>
      </c>
      <c r="O493" s="16">
        <f t="shared" si="83"/>
        <v>0.14168788357245288</v>
      </c>
      <c r="P493" s="16">
        <f t="shared" si="84"/>
        <v>4.7372568614194373E-2</v>
      </c>
      <c r="Q493" s="16">
        <f t="shared" si="85"/>
        <v>0.26116838422387495</v>
      </c>
      <c r="R493" s="16">
        <f t="shared" si="86"/>
        <v>6.1979156449129096E-2</v>
      </c>
      <c r="S493" s="16">
        <f t="shared" si="87"/>
        <v>0.36000806633332855</v>
      </c>
      <c r="T493" s="16">
        <f t="shared" si="88"/>
        <v>0.26117306978241667</v>
      </c>
      <c r="U493" s="66">
        <f t="shared" si="89"/>
        <v>1.1760930841501536</v>
      </c>
      <c r="V493" s="66"/>
      <c r="W493" s="66"/>
    </row>
    <row r="494" spans="1:23" x14ac:dyDescent="0.25">
      <c r="A494">
        <v>158</v>
      </c>
      <c r="B494" s="49">
        <v>5.8080005777591602E-4</v>
      </c>
      <c r="C494" s="49">
        <v>7.7257036534028306E-9</v>
      </c>
      <c r="D494" s="49">
        <v>1.14332530544218E-3</v>
      </c>
      <c r="E494" s="49">
        <v>1.7742425310338801E-5</v>
      </c>
      <c r="F494" s="49">
        <v>8.4202499844755204E-6</v>
      </c>
      <c r="G494" s="49">
        <v>1.44204941818152E-6</v>
      </c>
      <c r="H494" s="49">
        <v>5.2239159897959702E-4</v>
      </c>
      <c r="I494" s="50"/>
      <c r="J494">
        <v>0.95466375083455601</v>
      </c>
      <c r="K494">
        <f t="shared" si="79"/>
        <v>7.375449227593779E-9</v>
      </c>
      <c r="L494">
        <f t="shared" si="80"/>
        <v>1.161600129125659E-3</v>
      </c>
      <c r="M494" s="16">
        <f t="shared" si="81"/>
        <v>-1.3573827053771551E-11</v>
      </c>
      <c r="N494" s="16">
        <f t="shared" si="82"/>
        <v>3.2178190358582034E-2</v>
      </c>
      <c r="O494" s="16">
        <f t="shared" si="83"/>
        <v>0.15551290743847476</v>
      </c>
      <c r="P494" s="16">
        <f t="shared" si="84"/>
        <v>3.4965247172550042E-2</v>
      </c>
      <c r="Q494" s="16">
        <f t="shared" si="85"/>
        <v>0.42501599401238815</v>
      </c>
      <c r="R494" s="16">
        <f t="shared" si="86"/>
        <v>2.1154412868294521E-2</v>
      </c>
      <c r="S494" s="16">
        <f t="shared" si="87"/>
        <v>7.9207869149861776E-2</v>
      </c>
      <c r="T494" s="16">
        <f t="shared" si="88"/>
        <v>0.42503366646038004</v>
      </c>
      <c r="U494" s="66">
        <f t="shared" si="89"/>
        <v>1.1730682874605314</v>
      </c>
      <c r="V494" s="66"/>
      <c r="W494" s="66"/>
    </row>
    <row r="495" spans="1:23" x14ac:dyDescent="0.25">
      <c r="A495">
        <v>452</v>
      </c>
      <c r="B495" s="49">
        <v>3.9082786825120298E-4</v>
      </c>
      <c r="C495" s="49">
        <v>3.4575429875061902E-9</v>
      </c>
      <c r="D495" s="49">
        <v>7.5384569412550399E-4</v>
      </c>
      <c r="E495" s="49">
        <v>5.2571788243402299E-6</v>
      </c>
      <c r="F495" s="49">
        <v>1.2302382777235699E-5</v>
      </c>
      <c r="G495" s="49">
        <v>3.2087348623572098E-6</v>
      </c>
      <c r="H495" s="49">
        <v>1.5478480291469099E-4</v>
      </c>
      <c r="I495" s="50"/>
      <c r="J495">
        <v>0.95650202209840396</v>
      </c>
      <c r="K495">
        <f t="shared" si="79"/>
        <v>3.3071468590418277E-9</v>
      </c>
      <c r="L495">
        <f t="shared" si="80"/>
        <v>7.8165573699934515E-4</v>
      </c>
      <c r="M495" s="16">
        <f t="shared" si="81"/>
        <v>-4.969391478854392E-13</v>
      </c>
      <c r="N495" s="16">
        <f t="shared" si="82"/>
        <v>4.2591904699880161E-2</v>
      </c>
      <c r="O495" s="16">
        <f t="shared" si="83"/>
        <v>0.14135747703226789</v>
      </c>
      <c r="P495" s="16">
        <f t="shared" si="84"/>
        <v>4.7247210906917615E-2</v>
      </c>
      <c r="Q495" s="16">
        <f t="shared" si="85"/>
        <v>0.26063399348971805</v>
      </c>
      <c r="R495" s="16">
        <f t="shared" si="86"/>
        <v>6.1774305660234785E-2</v>
      </c>
      <c r="S495" s="16">
        <f t="shared" si="87"/>
        <v>0.35866389476742816</v>
      </c>
      <c r="T495" s="16">
        <f t="shared" si="88"/>
        <v>0.26063867314772521</v>
      </c>
      <c r="U495" s="66">
        <f t="shared" si="89"/>
        <v>1.172907459704172</v>
      </c>
      <c r="V495" s="66"/>
      <c r="W495" s="66"/>
    </row>
    <row r="496" spans="1:23" x14ac:dyDescent="0.25">
      <c r="A496">
        <v>629</v>
      </c>
      <c r="B496" s="49">
        <v>5.8072735957290797E-4</v>
      </c>
      <c r="C496" s="49">
        <v>7.7237633827421595E-9</v>
      </c>
      <c r="D496" s="49">
        <v>1.14317754604108E-3</v>
      </c>
      <c r="E496" s="49">
        <v>1.7735704504918201E-5</v>
      </c>
      <c r="F496" s="49">
        <v>8.4212504441326305E-6</v>
      </c>
      <c r="G496" s="49">
        <v>1.4424094109119701E-6</v>
      </c>
      <c r="H496" s="49">
        <v>5.2219371425180799E-4</v>
      </c>
      <c r="I496" s="50"/>
      <c r="J496">
        <v>0.95466443781221699</v>
      </c>
      <c r="K496">
        <f t="shared" si="79"/>
        <v>7.3736022275801307E-9</v>
      </c>
      <c r="L496">
        <f t="shared" si="80"/>
        <v>1.1614547325768745E-3</v>
      </c>
      <c r="M496" s="16">
        <f t="shared" si="81"/>
        <v>-1.3431058475253625E-11</v>
      </c>
      <c r="N496" s="16">
        <f t="shared" si="82"/>
        <v>3.2125250365152701E-2</v>
      </c>
      <c r="O496" s="16">
        <f t="shared" si="83"/>
        <v>0.15523683896880563</v>
      </c>
      <c r="P496" s="16">
        <f t="shared" si="84"/>
        <v>3.490790125956756E-2</v>
      </c>
      <c r="Q496" s="16">
        <f t="shared" si="85"/>
        <v>0.42420049246028008</v>
      </c>
      <c r="R496" s="16">
        <f t="shared" si="86"/>
        <v>2.112488764470398E-2</v>
      </c>
      <c r="S496" s="16">
        <f t="shared" si="87"/>
        <v>7.9106931541789147E-2</v>
      </c>
      <c r="T496" s="16">
        <f t="shared" si="88"/>
        <v>0.42421812669762166</v>
      </c>
      <c r="U496" s="66">
        <f t="shared" si="89"/>
        <v>1.1709204289379207</v>
      </c>
      <c r="V496" s="66"/>
      <c r="W496" s="66"/>
    </row>
    <row r="497" spans="1:23" x14ac:dyDescent="0.25">
      <c r="A497">
        <v>1226</v>
      </c>
      <c r="B497" s="49">
        <v>5.8058672101558503E-4</v>
      </c>
      <c r="C497" s="49">
        <v>7.7200104879767402E-9</v>
      </c>
      <c r="D497" s="49">
        <v>1.1428916957782699E-3</v>
      </c>
      <c r="E497" s="49">
        <v>1.77227074519004E-5</v>
      </c>
      <c r="F497" s="49">
        <v>8.4231865963650604E-6</v>
      </c>
      <c r="G497" s="49">
        <v>1.44310622578555E-6</v>
      </c>
      <c r="H497" s="49">
        <v>5.2181103418552698E-4</v>
      </c>
      <c r="I497" s="50"/>
      <c r="J497">
        <v>0.95466576684474702</v>
      </c>
      <c r="K497">
        <f t="shared" si="79"/>
        <v>7.3700297325538042E-9</v>
      </c>
      <c r="L497">
        <f t="shared" si="80"/>
        <v>1.1611734551862974E-3</v>
      </c>
      <c r="M497" s="16">
        <f t="shared" si="81"/>
        <v>-1.3155127419557969E-11</v>
      </c>
      <c r="N497" s="16">
        <f t="shared" si="82"/>
        <v>3.2022958835906321E-2</v>
      </c>
      <c r="O497" s="16">
        <f t="shared" si="83"/>
        <v>0.15470355999290605</v>
      </c>
      <c r="P497" s="16">
        <f t="shared" si="84"/>
        <v>3.479709542132043E-2</v>
      </c>
      <c r="Q497" s="16">
        <f t="shared" si="85"/>
        <v>0.42262565352436621</v>
      </c>
      <c r="R497" s="16">
        <f t="shared" si="86"/>
        <v>2.106780714346515E-2</v>
      </c>
      <c r="S497" s="16">
        <f t="shared" si="87"/>
        <v>7.8911735921996337E-2</v>
      </c>
      <c r="T497" s="16">
        <f t="shared" si="88"/>
        <v>0.42264321400494176</v>
      </c>
      <c r="U497" s="66">
        <f t="shared" si="89"/>
        <v>1.1667720248449021</v>
      </c>
      <c r="V497" s="66"/>
      <c r="W497" s="66"/>
    </row>
    <row r="498" spans="1:23" x14ac:dyDescent="0.25">
      <c r="A498">
        <v>1271</v>
      </c>
      <c r="B498" s="49">
        <v>3.9144544435400702E-4</v>
      </c>
      <c r="C498" s="49">
        <v>3.4688009182019102E-9</v>
      </c>
      <c r="D498" s="49">
        <v>7.5512866490666595E-4</v>
      </c>
      <c r="E498" s="49">
        <v>5.2832003932108601E-6</v>
      </c>
      <c r="F498" s="49">
        <v>1.2283663922753901E-5</v>
      </c>
      <c r="G498" s="49">
        <v>3.19836525491988E-6</v>
      </c>
      <c r="H498" s="49">
        <v>1.55550953311469E-4</v>
      </c>
      <c r="I498" s="50"/>
      <c r="J498">
        <v>0.95649592014115203</v>
      </c>
      <c r="K498">
        <f t="shared" si="79"/>
        <v>3.3178939260420089E-9</v>
      </c>
      <c r="L498">
        <f t="shared" si="80"/>
        <v>7.8289088920617544E-4</v>
      </c>
      <c r="M498" s="16">
        <f t="shared" si="81"/>
        <v>-4.9816143633360141E-13</v>
      </c>
      <c r="N498" s="16">
        <f t="shared" si="82"/>
        <v>4.2075856056127903E-2</v>
      </c>
      <c r="O498" s="16">
        <f t="shared" si="83"/>
        <v>0.13983375059360861</v>
      </c>
      <c r="P498" s="16">
        <f t="shared" si="84"/>
        <v>4.6669940360285093E-2</v>
      </c>
      <c r="Q498" s="16">
        <f t="shared" si="85"/>
        <v>0.25816609903158111</v>
      </c>
      <c r="R498" s="16">
        <f t="shared" si="86"/>
        <v>6.0833575624933363E-2</v>
      </c>
      <c r="S498" s="16">
        <f t="shared" si="87"/>
        <v>0.35250160494117139</v>
      </c>
      <c r="T498" s="16">
        <f t="shared" si="88"/>
        <v>0.25817075127407912</v>
      </c>
      <c r="U498" s="66">
        <f t="shared" si="89"/>
        <v>1.1582515778817868</v>
      </c>
      <c r="V498" s="66"/>
      <c r="W498" s="66"/>
    </row>
    <row r="499" spans="1:23" x14ac:dyDescent="0.25">
      <c r="A499">
        <v>928</v>
      </c>
      <c r="B499" s="49">
        <v>5.80108451860417E-4</v>
      </c>
      <c r="C499" s="49">
        <v>7.7072545650539493E-9</v>
      </c>
      <c r="D499" s="49">
        <v>1.1419195877160201E-3</v>
      </c>
      <c r="E499" s="49">
        <v>1.7678554801583498E-5</v>
      </c>
      <c r="F499" s="49">
        <v>8.4297778727975505E-6</v>
      </c>
      <c r="G499" s="49">
        <v>1.44547973319489E-6</v>
      </c>
      <c r="H499" s="49">
        <v>5.2051102113907799E-4</v>
      </c>
      <c r="I499" s="50"/>
      <c r="J499">
        <v>0.95467028685240996</v>
      </c>
      <c r="K499">
        <f t="shared" si="79"/>
        <v>7.3578869264645998E-9</v>
      </c>
      <c r="L499">
        <f t="shared" si="80"/>
        <v>1.160216915940245E-3</v>
      </c>
      <c r="M499" s="16">
        <f t="shared" si="81"/>
        <v>-1.2219411048956672E-11</v>
      </c>
      <c r="N499" s="16">
        <f t="shared" si="82"/>
        <v>3.1676316860788228E-2</v>
      </c>
      <c r="O499" s="16">
        <f t="shared" si="83"/>
        <v>0.15289782795502038</v>
      </c>
      <c r="P499" s="16">
        <f t="shared" si="84"/>
        <v>3.4421589449133538E-2</v>
      </c>
      <c r="Q499" s="16">
        <f t="shared" si="85"/>
        <v>0.41729759843070302</v>
      </c>
      <c r="R499" s="16">
        <f t="shared" si="86"/>
        <v>2.0874065926864204E-2</v>
      </c>
      <c r="S499" s="16">
        <f t="shared" si="87"/>
        <v>7.8248665384829524E-2</v>
      </c>
      <c r="T499" s="16">
        <f t="shared" si="88"/>
        <v>0.41731490969779389</v>
      </c>
      <c r="U499" s="66">
        <f t="shared" si="89"/>
        <v>1.1527309737051328</v>
      </c>
      <c r="V499" s="66"/>
      <c r="W499" s="66"/>
    </row>
    <row r="500" spans="1:23" x14ac:dyDescent="0.25">
      <c r="A500">
        <v>127</v>
      </c>
      <c r="B500" s="49">
        <v>3.91718571261326E-4</v>
      </c>
      <c r="C500" s="49">
        <v>3.4737852873172202E-9</v>
      </c>
      <c r="D500" s="49">
        <v>7.5569601276026001E-4</v>
      </c>
      <c r="E500" s="49">
        <v>5.2947349233816299E-6</v>
      </c>
      <c r="F500" s="49">
        <v>1.227540420898E-5</v>
      </c>
      <c r="G500" s="49">
        <v>3.1937956284179498E-6</v>
      </c>
      <c r="H500" s="49">
        <v>1.55890563325269E-4</v>
      </c>
      <c r="I500" s="50"/>
      <c r="J500">
        <v>0.95649322172359597</v>
      </c>
      <c r="K500">
        <f t="shared" si="79"/>
        <v>3.3226520810420756E-9</v>
      </c>
      <c r="L500">
        <f t="shared" si="80"/>
        <v>7.8343714302135062E-4</v>
      </c>
      <c r="M500" s="16">
        <f t="shared" si="81"/>
        <v>-4.9869865596896914E-13</v>
      </c>
      <c r="N500" s="16">
        <f t="shared" si="82"/>
        <v>4.184863342659631E-2</v>
      </c>
      <c r="O500" s="16">
        <f t="shared" si="83"/>
        <v>0.13916176859648913</v>
      </c>
      <c r="P500" s="16">
        <f t="shared" si="84"/>
        <v>4.6415794636301057E-2</v>
      </c>
      <c r="Q500" s="16">
        <f t="shared" si="85"/>
        <v>0.25707591551133741</v>
      </c>
      <c r="R500" s="16">
        <f t="shared" si="86"/>
        <v>6.0420772692478399E-2</v>
      </c>
      <c r="S500" s="16">
        <f t="shared" si="87"/>
        <v>0.34980298827424994</v>
      </c>
      <c r="T500" s="16">
        <f t="shared" si="88"/>
        <v>0.2570805555561444</v>
      </c>
      <c r="U500" s="66">
        <f t="shared" si="89"/>
        <v>1.1518064286935967</v>
      </c>
      <c r="V500" s="66"/>
      <c r="W500" s="66"/>
    </row>
    <row r="501" spans="1:23" x14ac:dyDescent="0.25">
      <c r="A501">
        <v>387</v>
      </c>
      <c r="B501" s="49">
        <v>3.9196446728151097E-4</v>
      </c>
      <c r="C501" s="49">
        <v>3.4782755864463801E-9</v>
      </c>
      <c r="D501" s="49">
        <v>7.5620676750336397E-4</v>
      </c>
      <c r="E501" s="49">
        <v>5.30513327996652E-6</v>
      </c>
      <c r="F501" s="49">
        <v>1.22679778358098E-5</v>
      </c>
      <c r="G501" s="49">
        <v>3.1896901628045299E-6</v>
      </c>
      <c r="H501" s="49">
        <v>1.56196721104267E-4</v>
      </c>
      <c r="I501" s="50"/>
      <c r="J501">
        <v>0.95649079245073199</v>
      </c>
      <c r="K501">
        <f t="shared" si="79"/>
        <v>3.3269385720421325E-9</v>
      </c>
      <c r="L501">
        <f t="shared" si="80"/>
        <v>7.8392893506220164E-4</v>
      </c>
      <c r="M501" s="16">
        <f t="shared" si="81"/>
        <v>-4.9917964955729813E-13</v>
      </c>
      <c r="N501" s="16">
        <f t="shared" si="82"/>
        <v>4.1644591257785787E-2</v>
      </c>
      <c r="O501" s="16">
        <f t="shared" si="83"/>
        <v>0.13855778188192333</v>
      </c>
      <c r="P501" s="16">
        <f t="shared" si="84"/>
        <v>4.6187593529423213E-2</v>
      </c>
      <c r="Q501" s="16">
        <f t="shared" si="85"/>
        <v>0.25609509423829702</v>
      </c>
      <c r="R501" s="16">
        <f t="shared" si="86"/>
        <v>6.0050818184742658E-2</v>
      </c>
      <c r="S501" s="16">
        <f t="shared" si="87"/>
        <v>0.34738732731198901</v>
      </c>
      <c r="T501" s="16">
        <f t="shared" si="88"/>
        <v>0.25609972326342428</v>
      </c>
      <c r="U501" s="66">
        <f t="shared" si="89"/>
        <v>1.1460229296675852</v>
      </c>
      <c r="V501" s="66"/>
      <c r="W501" s="66"/>
    </row>
    <row r="502" spans="1:23" x14ac:dyDescent="0.25">
      <c r="A502">
        <v>1343</v>
      </c>
      <c r="B502" s="49">
        <v>3.92048747669866E-4</v>
      </c>
      <c r="C502" s="49">
        <v>3.4798152544922601E-9</v>
      </c>
      <c r="D502" s="49">
        <v>7.5638182156105799E-4</v>
      </c>
      <c r="E502" s="49">
        <v>5.3087003125065401E-6</v>
      </c>
      <c r="F502" s="49">
        <v>1.22654346035472E-5</v>
      </c>
      <c r="G502" s="49">
        <v>3.18828488618126E-6</v>
      </c>
      <c r="H502" s="49">
        <v>1.5630174489085101E-4</v>
      </c>
      <c r="I502" s="50"/>
      <c r="J502">
        <v>0.95648995984638896</v>
      </c>
      <c r="K502">
        <f t="shared" si="79"/>
        <v>3.3284083530421535E-9</v>
      </c>
      <c r="L502">
        <f t="shared" si="80"/>
        <v>7.8409749583907909E-4</v>
      </c>
      <c r="M502" s="16">
        <f t="shared" si="81"/>
        <v>-4.9934712618217867E-13</v>
      </c>
      <c r="N502" s="16">
        <f t="shared" si="82"/>
        <v>4.1574770940254052E-2</v>
      </c>
      <c r="O502" s="16">
        <f t="shared" si="83"/>
        <v>0.13835098472607077</v>
      </c>
      <c r="P502" s="16">
        <f t="shared" si="84"/>
        <v>4.6109510184529238E-2</v>
      </c>
      <c r="Q502" s="16">
        <f t="shared" si="85"/>
        <v>0.25575906700315454</v>
      </c>
      <c r="R502" s="16">
        <f t="shared" si="86"/>
        <v>5.992438489012409E-2</v>
      </c>
      <c r="S502" s="16">
        <f t="shared" si="87"/>
        <v>0.34656238365864628</v>
      </c>
      <c r="T502" s="16">
        <f t="shared" si="88"/>
        <v>0.25576369224302375</v>
      </c>
      <c r="U502" s="66">
        <f t="shared" si="89"/>
        <v>1.1440447936458027</v>
      </c>
      <c r="V502" s="66"/>
      <c r="W502" s="66"/>
    </row>
    <row r="503" spans="1:23" x14ac:dyDescent="0.25">
      <c r="A503">
        <v>293</v>
      </c>
      <c r="B503" s="49">
        <v>3.9213536491047098E-4</v>
      </c>
      <c r="C503" s="49">
        <v>3.48139794643492E-9</v>
      </c>
      <c r="D503" s="49">
        <v>7.5656172609623196E-4</v>
      </c>
      <c r="E503" s="49">
        <v>5.3123678533625897E-6</v>
      </c>
      <c r="F503" s="49">
        <v>1.22628219934629E-5</v>
      </c>
      <c r="G503" s="49">
        <v>3.18684163524391E-6</v>
      </c>
      <c r="H503" s="49">
        <v>1.5640972793501699E-4</v>
      </c>
      <c r="I503" s="50"/>
      <c r="J503">
        <v>0.95648910416924504</v>
      </c>
      <c r="K503">
        <f t="shared" si="79"/>
        <v>3.329919203042186E-9</v>
      </c>
      <c r="L503">
        <f t="shared" si="80"/>
        <v>7.8427073032045526E-4</v>
      </c>
      <c r="M503" s="16">
        <f t="shared" si="81"/>
        <v>-4.9951331404642996E-13</v>
      </c>
      <c r="N503" s="16">
        <f t="shared" si="82"/>
        <v>4.1503075744047865E-2</v>
      </c>
      <c r="O503" s="16">
        <f t="shared" si="83"/>
        <v>0.13813856988035378</v>
      </c>
      <c r="P503" s="16">
        <f t="shared" si="84"/>
        <v>4.6029332100232287E-2</v>
      </c>
      <c r="Q503" s="16">
        <f t="shared" si="85"/>
        <v>0.25541380153471788</v>
      </c>
      <c r="R503" s="16">
        <f t="shared" si="86"/>
        <v>5.9794641313153089E-2</v>
      </c>
      <c r="S503" s="16">
        <f t="shared" si="87"/>
        <v>0.34571616860588894</v>
      </c>
      <c r="T503" s="16">
        <f t="shared" si="88"/>
        <v>0.25541842287997035</v>
      </c>
      <c r="U503" s="66">
        <f t="shared" si="89"/>
        <v>1.1420140120583642</v>
      </c>
      <c r="V503" s="66"/>
      <c r="W503" s="66"/>
    </row>
    <row r="504" spans="1:23" x14ac:dyDescent="0.25">
      <c r="A504">
        <v>1176</v>
      </c>
      <c r="B504" s="49">
        <v>3.9239235853429799E-4</v>
      </c>
      <c r="C504" s="49">
        <v>3.4860957869019901E-9</v>
      </c>
      <c r="D504" s="49">
        <v>7.5709548394960202E-4</v>
      </c>
      <c r="E504" s="49">
        <v>5.3232590352449103E-6</v>
      </c>
      <c r="F504" s="49">
        <v>1.2255077156573399E-5</v>
      </c>
      <c r="G504" s="49">
        <v>3.1825654016501799E-6</v>
      </c>
      <c r="H504" s="49">
        <v>1.56730395937326E-4</v>
      </c>
      <c r="I504" s="50"/>
      <c r="J504">
        <v>0.95648656544960797</v>
      </c>
      <c r="K504">
        <f t="shared" si="79"/>
        <v>3.3344037860422329E-9</v>
      </c>
      <c r="L504">
        <f t="shared" si="80"/>
        <v>7.8478471756861213E-4</v>
      </c>
      <c r="M504" s="16">
        <f t="shared" si="81"/>
        <v>-5.0001608908699759E-13</v>
      </c>
      <c r="N504" s="16">
        <f t="shared" si="82"/>
        <v>4.1290719993453885E-2</v>
      </c>
      <c r="O504" s="16">
        <f t="shared" si="83"/>
        <v>0.13750902857454755</v>
      </c>
      <c r="P504" s="16">
        <f t="shared" si="84"/>
        <v>4.579186272250043E-2</v>
      </c>
      <c r="Q504" s="16">
        <f t="shared" si="85"/>
        <v>0.25438987079047798</v>
      </c>
      <c r="R504" s="16">
        <f t="shared" si="86"/>
        <v>5.9410854898766345E-2</v>
      </c>
      <c r="S504" s="16">
        <f t="shared" si="87"/>
        <v>0.34321497588833205</v>
      </c>
      <c r="T504" s="16">
        <f t="shared" si="88"/>
        <v>0.2543944805542071</v>
      </c>
      <c r="U504" s="66">
        <f t="shared" si="89"/>
        <v>1.1360017934222855</v>
      </c>
      <c r="V504" s="66"/>
      <c r="W504" s="66"/>
    </row>
    <row r="505" spans="1:23" x14ac:dyDescent="0.25">
      <c r="A505">
        <v>1459</v>
      </c>
      <c r="B505" s="49">
        <v>3.9255894827560901E-4</v>
      </c>
      <c r="C505" s="49">
        <v>3.4891426344371202E-9</v>
      </c>
      <c r="D505" s="49">
        <v>7.5744146370515595E-4</v>
      </c>
      <c r="E505" s="49">
        <v>5.3303266295396798E-6</v>
      </c>
      <c r="F505" s="49">
        <v>1.22500621733097E-5</v>
      </c>
      <c r="G505" s="49">
        <v>3.1797981424160502E-6</v>
      </c>
      <c r="H505" s="49">
        <v>1.56938486430045E-4</v>
      </c>
      <c r="I505" s="50"/>
      <c r="J505">
        <v>0.95648491984928097</v>
      </c>
      <c r="K505">
        <f t="shared" si="79"/>
        <v>3.337312313042298E-9</v>
      </c>
      <c r="L505">
        <f t="shared" si="80"/>
        <v>7.8511789705155695E-4</v>
      </c>
      <c r="M505" s="16">
        <f t="shared" si="81"/>
        <v>-5.0033894204759067E-13</v>
      </c>
      <c r="N505" s="16">
        <f t="shared" si="82"/>
        <v>4.115335661291341E-2</v>
      </c>
      <c r="O505" s="16">
        <f t="shared" si="83"/>
        <v>0.13710149974475105</v>
      </c>
      <c r="P505" s="16">
        <f t="shared" si="84"/>
        <v>4.563826406327199E-2</v>
      </c>
      <c r="Q505" s="16">
        <f t="shared" si="85"/>
        <v>0.25372651361666582</v>
      </c>
      <c r="R505" s="16">
        <f t="shared" si="86"/>
        <v>5.9163002304606319E-2</v>
      </c>
      <c r="S505" s="16">
        <f t="shared" si="87"/>
        <v>0.34160123018310762</v>
      </c>
      <c r="T505" s="16">
        <f t="shared" si="88"/>
        <v>0.25373111585207431</v>
      </c>
      <c r="U505" s="66">
        <f t="shared" si="89"/>
        <v>1.1321149823773906</v>
      </c>
      <c r="V505" s="66"/>
      <c r="W505" s="66"/>
    </row>
    <row r="506" spans="1:23" x14ac:dyDescent="0.25">
      <c r="A506">
        <v>1031</v>
      </c>
      <c r="B506" s="49">
        <v>3.9258978464452599E-4</v>
      </c>
      <c r="C506" s="49">
        <v>3.4897067541195201E-9</v>
      </c>
      <c r="D506" s="49">
        <v>7.5750550448197497E-4</v>
      </c>
      <c r="E506" s="49">
        <v>5.3316355277707701E-6</v>
      </c>
      <c r="F506" s="49">
        <v>1.2249134348254E-5</v>
      </c>
      <c r="G506" s="49">
        <v>3.1792863177244101E-6</v>
      </c>
      <c r="H506" s="49">
        <v>1.5697702419407799E-4</v>
      </c>
      <c r="I506" s="50"/>
      <c r="J506">
        <v>0.956484615247984</v>
      </c>
      <c r="K506">
        <f t="shared" si="79"/>
        <v>3.3378508220423002E-9</v>
      </c>
      <c r="L506">
        <f t="shared" si="80"/>
        <v>7.8517956978945325E-4</v>
      </c>
      <c r="M506" s="16">
        <f t="shared" si="81"/>
        <v>-5.0040125106174012E-13</v>
      </c>
      <c r="N506" s="16">
        <f t="shared" si="82"/>
        <v>4.112795525291895E-2</v>
      </c>
      <c r="O506" s="16">
        <f t="shared" si="83"/>
        <v>0.13702611268887266</v>
      </c>
      <c r="P506" s="16">
        <f t="shared" si="84"/>
        <v>4.5609861287129481E-2</v>
      </c>
      <c r="Q506" s="16">
        <f t="shared" si="85"/>
        <v>0.25360375681149833</v>
      </c>
      <c r="R506" s="16">
        <f t="shared" si="86"/>
        <v>5.9117203739810047E-2</v>
      </c>
      <c r="S506" s="16">
        <f t="shared" si="87"/>
        <v>0.34130317291229073</v>
      </c>
      <c r="T506" s="16">
        <f t="shared" si="88"/>
        <v>0.25360835765159162</v>
      </c>
      <c r="U506" s="66">
        <f t="shared" si="89"/>
        <v>1.1313964203441118</v>
      </c>
      <c r="V506" s="66"/>
      <c r="W506" s="66"/>
    </row>
    <row r="507" spans="1:23" x14ac:dyDescent="0.25">
      <c r="A507">
        <v>1025</v>
      </c>
      <c r="B507" s="49">
        <v>3.9262581744358099E-4</v>
      </c>
      <c r="C507" s="49">
        <v>3.49036599140787E-9</v>
      </c>
      <c r="D507" s="49">
        <v>7.5758033664288695E-4</v>
      </c>
      <c r="E507" s="49">
        <v>5.3331652582195399E-6</v>
      </c>
      <c r="F507" s="49">
        <v>1.2248050354151901E-5</v>
      </c>
      <c r="G507" s="49">
        <v>3.1786884024317101E-6</v>
      </c>
      <c r="H507" s="49">
        <v>1.5702206389993001E-4</v>
      </c>
      <c r="I507" s="50"/>
      <c r="J507">
        <v>0.95648425931851999</v>
      </c>
      <c r="K507">
        <f t="shared" si="79"/>
        <v>3.3384801300423084E-9</v>
      </c>
      <c r="L507">
        <f t="shared" si="80"/>
        <v>7.8525163538763101E-4</v>
      </c>
      <c r="M507" s="16">
        <f t="shared" si="81"/>
        <v>-5.0046902005026757E-13</v>
      </c>
      <c r="N507" s="16">
        <f t="shared" si="82"/>
        <v>4.1098283285546745E-2</v>
      </c>
      <c r="O507" s="16">
        <f t="shared" si="83"/>
        <v>0.13693804070643448</v>
      </c>
      <c r="P507" s="16">
        <f t="shared" si="84"/>
        <v>4.5576683616689907E-2</v>
      </c>
      <c r="Q507" s="16">
        <f t="shared" si="85"/>
        <v>0.25346032659852863</v>
      </c>
      <c r="R507" s="16">
        <f t="shared" si="86"/>
        <v>5.9063718944201267E-2</v>
      </c>
      <c r="S507" s="16">
        <f t="shared" si="87"/>
        <v>0.34095514617654188</v>
      </c>
      <c r="T507" s="16">
        <f t="shared" si="88"/>
        <v>0.25346492580745983</v>
      </c>
      <c r="U507" s="66">
        <f t="shared" si="89"/>
        <v>1.1305571251354027</v>
      </c>
      <c r="V507" s="66"/>
      <c r="W507" s="66"/>
    </row>
    <row r="508" spans="1:23" x14ac:dyDescent="0.25">
      <c r="A508">
        <v>228</v>
      </c>
      <c r="B508" s="49">
        <v>3.9268061275103602E-4</v>
      </c>
      <c r="C508" s="49">
        <v>3.49136860982874E-9</v>
      </c>
      <c r="D508" s="49">
        <v>7.57694133294592E-4</v>
      </c>
      <c r="E508" s="49">
        <v>5.3354920693947198E-6</v>
      </c>
      <c r="F508" s="49">
        <v>1.22464022985466E-5</v>
      </c>
      <c r="G508" s="49">
        <v>3.1777794795711502E-6</v>
      </c>
      <c r="H508" s="49">
        <v>1.5709057197701401E-4</v>
      </c>
      <c r="I508" s="50"/>
      <c r="J508">
        <v>0.95648371805867105</v>
      </c>
      <c r="K508">
        <f t="shared" si="79"/>
        <v>3.3394372290423268E-9</v>
      </c>
      <c r="L508">
        <f t="shared" si="80"/>
        <v>7.8536122600264655E-4</v>
      </c>
      <c r="M508" s="16">
        <f t="shared" si="81"/>
        <v>-5.0057451673329867E-13</v>
      </c>
      <c r="N508" s="16">
        <f t="shared" si="82"/>
        <v>4.10531814574321E-2</v>
      </c>
      <c r="O508" s="16">
        <f t="shared" si="83"/>
        <v>0.13680414838325872</v>
      </c>
      <c r="P508" s="16">
        <f t="shared" si="84"/>
        <v>4.5526253742291356E-2</v>
      </c>
      <c r="Q508" s="16">
        <f t="shared" si="85"/>
        <v>0.25324223848596522</v>
      </c>
      <c r="R508" s="16">
        <f t="shared" si="86"/>
        <v>5.8982449455643536E-2</v>
      </c>
      <c r="S508" s="16">
        <f t="shared" si="87"/>
        <v>0.34042643227580605</v>
      </c>
      <c r="T508" s="16">
        <f t="shared" si="88"/>
        <v>0.2532468352129138</v>
      </c>
      <c r="U508" s="66">
        <f t="shared" si="89"/>
        <v>1.1292815390133106</v>
      </c>
      <c r="V508" s="66"/>
      <c r="W508" s="66"/>
    </row>
    <row r="509" spans="1:23" x14ac:dyDescent="0.25">
      <c r="A509">
        <v>818</v>
      </c>
      <c r="B509" s="49">
        <v>3.92782338442063E-4</v>
      </c>
      <c r="C509" s="49">
        <v>3.49323029657186E-9</v>
      </c>
      <c r="D509" s="49">
        <v>7.5790538955150197E-4</v>
      </c>
      <c r="E509" s="49">
        <v>5.3398134468763699E-6</v>
      </c>
      <c r="F509" s="49">
        <v>1.2243343956119799E-5</v>
      </c>
      <c r="G509" s="49">
        <v>3.1760931514555701E-6</v>
      </c>
      <c r="H509" s="49">
        <v>1.5721780587880501E-4</v>
      </c>
      <c r="I509" s="50"/>
      <c r="J509">
        <v>0.95648271324146605</v>
      </c>
      <c r="K509">
        <f t="shared" si="79"/>
        <v>3.3412143920423439E-9</v>
      </c>
      <c r="L509">
        <f t="shared" si="80"/>
        <v>7.8556467738490055E-4</v>
      </c>
      <c r="M509" s="16">
        <f t="shared" si="81"/>
        <v>-5.007745333993974E-13</v>
      </c>
      <c r="N509" s="16">
        <f t="shared" si="82"/>
        <v>4.0969517046608749E-2</v>
      </c>
      <c r="O509" s="16">
        <f t="shared" si="83"/>
        <v>0.13655570749556151</v>
      </c>
      <c r="P509" s="16">
        <f t="shared" si="84"/>
        <v>4.5432707897883201E-2</v>
      </c>
      <c r="Q509" s="16">
        <f t="shared" si="85"/>
        <v>0.25283745206429714</v>
      </c>
      <c r="R509" s="16">
        <f t="shared" si="86"/>
        <v>5.8831783668370601E-2</v>
      </c>
      <c r="S509" s="16">
        <f t="shared" si="87"/>
        <v>0.33944659396812105</v>
      </c>
      <c r="T509" s="16">
        <f t="shared" si="88"/>
        <v>0.25284204417883044</v>
      </c>
      <c r="U509" s="66">
        <f t="shared" si="89"/>
        <v>1.1269158063196727</v>
      </c>
      <c r="V509" s="66"/>
      <c r="W509" s="66"/>
    </row>
    <row r="510" spans="1:23" x14ac:dyDescent="0.25">
      <c r="A510">
        <v>66</v>
      </c>
      <c r="B510" s="49">
        <v>3.9294450059227E-4</v>
      </c>
      <c r="C510" s="49">
        <v>3.4961989974280499E-9</v>
      </c>
      <c r="D510" s="49">
        <v>7.5824214631374401E-4</v>
      </c>
      <c r="E510" s="49">
        <v>5.3467068544751199E-6</v>
      </c>
      <c r="F510" s="49">
        <v>1.22384718884513E-5</v>
      </c>
      <c r="G510" s="49">
        <v>3.1734077939777701E-6</v>
      </c>
      <c r="H510" s="49">
        <v>1.57420767819469E-4</v>
      </c>
      <c r="I510" s="50"/>
      <c r="J510">
        <v>0.95648111148776505</v>
      </c>
      <c r="K510">
        <f t="shared" si="79"/>
        <v>3.3440483030423911E-9</v>
      </c>
      <c r="L510">
        <f t="shared" si="80"/>
        <v>7.8588900168562702E-4</v>
      </c>
      <c r="M510" s="16">
        <f t="shared" si="81"/>
        <v>-5.0108696870177221E-13</v>
      </c>
      <c r="N510" s="16">
        <f t="shared" si="82"/>
        <v>4.0836323052293275E-2</v>
      </c>
      <c r="O510" s="16">
        <f t="shared" si="83"/>
        <v>0.13616000340024756</v>
      </c>
      <c r="P510" s="16">
        <f t="shared" si="84"/>
        <v>4.5283788407053292E-2</v>
      </c>
      <c r="Q510" s="16">
        <f t="shared" si="85"/>
        <v>0.2521924119679621</v>
      </c>
      <c r="R510" s="16">
        <f t="shared" si="86"/>
        <v>5.8592164713582938E-2</v>
      </c>
      <c r="S510" s="16">
        <f t="shared" si="87"/>
        <v>0.33788918607860152</v>
      </c>
      <c r="T510" s="16">
        <f t="shared" si="88"/>
        <v>0.25219699671720719</v>
      </c>
      <c r="U510" s="66">
        <f t="shared" si="89"/>
        <v>1.123150874336948</v>
      </c>
      <c r="V510" s="66"/>
      <c r="W510" s="66"/>
    </row>
    <row r="511" spans="1:23" x14ac:dyDescent="0.25">
      <c r="A511">
        <v>817</v>
      </c>
      <c r="B511" s="49">
        <v>5.7889407233716202E-4</v>
      </c>
      <c r="C511" s="49">
        <v>7.6749112231759008E-9</v>
      </c>
      <c r="D511" s="49">
        <v>1.13945117086233E-3</v>
      </c>
      <c r="E511" s="49">
        <v>1.7566768066103402E-5</v>
      </c>
      <c r="F511" s="49">
        <v>8.4465626949757008E-6</v>
      </c>
      <c r="G511" s="49">
        <v>1.45153319507212E-6</v>
      </c>
      <c r="H511" s="49">
        <v>5.17219617385218E-4</v>
      </c>
      <c r="I511" s="50"/>
      <c r="J511">
        <v>0.95468176623525802</v>
      </c>
      <c r="K511">
        <f t="shared" si="79"/>
        <v>7.3270978022403738E-9</v>
      </c>
      <c r="L511">
        <f t="shared" si="80"/>
        <v>1.1577881545361303E-3</v>
      </c>
      <c r="M511" s="16">
        <f t="shared" si="81"/>
        <v>-9.8618062335772202E-12</v>
      </c>
      <c r="N511" s="16">
        <f t="shared" si="82"/>
        <v>3.0804629385762526E-2</v>
      </c>
      <c r="O511" s="16">
        <f t="shared" si="83"/>
        <v>0.14836680949366304</v>
      </c>
      <c r="P511" s="16">
        <f t="shared" si="84"/>
        <v>3.3477242930442623E-2</v>
      </c>
      <c r="Q511" s="16">
        <f t="shared" si="85"/>
        <v>0.40395901519139488</v>
      </c>
      <c r="R511" s="16">
        <f t="shared" si="86"/>
        <v>2.0384741173160466E-2</v>
      </c>
      <c r="S511" s="16">
        <f t="shared" si="87"/>
        <v>7.6570217210386385E-2</v>
      </c>
      <c r="T511" s="16">
        <f t="shared" si="88"/>
        <v>0.4039757047718518</v>
      </c>
      <c r="U511" s="66">
        <f t="shared" si="89"/>
        <v>1.1175383601566617</v>
      </c>
      <c r="V511" s="66"/>
      <c r="W511" s="66"/>
    </row>
    <row r="512" spans="1:23" x14ac:dyDescent="0.25">
      <c r="A512">
        <v>44</v>
      </c>
      <c r="B512" s="49">
        <v>3.93323570118587E-4</v>
      </c>
      <c r="C512" s="49">
        <v>3.5031432391300499E-9</v>
      </c>
      <c r="D512" s="49">
        <v>7.5902930253029502E-4</v>
      </c>
      <c r="E512" s="49">
        <v>5.3628431478876902E-6</v>
      </c>
      <c r="F512" s="49">
        <v>1.2227098630253001E-5</v>
      </c>
      <c r="G512" s="49">
        <v>3.1671440914269E-6</v>
      </c>
      <c r="H512" s="49">
        <v>1.5789586717940399E-4</v>
      </c>
      <c r="I512" s="50"/>
      <c r="J512">
        <v>0.95647736741549405</v>
      </c>
      <c r="K512">
        <f t="shared" si="79"/>
        <v>3.3506772230424967E-9</v>
      </c>
      <c r="L512">
        <f t="shared" si="80"/>
        <v>7.8664714073898884E-4</v>
      </c>
      <c r="M512" s="16">
        <f t="shared" si="81"/>
        <v>-5.0181478049115104E-13</v>
      </c>
      <c r="N512" s="16">
        <f t="shared" si="82"/>
        <v>4.0525815335901168E-2</v>
      </c>
      <c r="O512" s="16">
        <f t="shared" si="83"/>
        <v>0.1352366337969502</v>
      </c>
      <c r="P512" s="16">
        <f t="shared" si="84"/>
        <v>4.493664828022792E-2</v>
      </c>
      <c r="Q512" s="16">
        <f t="shared" si="85"/>
        <v>0.25068570438166377</v>
      </c>
      <c r="R512" s="16">
        <f t="shared" si="86"/>
        <v>5.8034705992566014E-2</v>
      </c>
      <c r="S512" s="16">
        <f t="shared" si="87"/>
        <v>0.33427038852614904</v>
      </c>
      <c r="T512" s="16">
        <f t="shared" si="88"/>
        <v>0.25069027185369669</v>
      </c>
      <c r="U512" s="66">
        <f t="shared" si="89"/>
        <v>1.1143801681671548</v>
      </c>
      <c r="V512" s="66"/>
      <c r="W512" s="66"/>
    </row>
    <row r="513" spans="1:23" x14ac:dyDescent="0.25">
      <c r="A513">
        <v>695</v>
      </c>
      <c r="B513" s="49">
        <v>5.7862316314421201E-4</v>
      </c>
      <c r="C513" s="49">
        <v>7.6677048124514999E-9</v>
      </c>
      <c r="D513" s="49">
        <v>1.1389004809861799E-3</v>
      </c>
      <c r="E513" s="49">
        <v>1.7541893119307599E-5</v>
      </c>
      <c r="F513" s="49">
        <v>8.4503167181049204E-6</v>
      </c>
      <c r="G513" s="49">
        <v>1.45288891028389E-6</v>
      </c>
      <c r="H513" s="49">
        <v>5.1648720950859801E-4</v>
      </c>
      <c r="I513" s="50"/>
      <c r="J513">
        <v>0.95468432761047095</v>
      </c>
      <c r="K513">
        <f t="shared" si="79"/>
        <v>7.3202376131908325E-9</v>
      </c>
      <c r="L513">
        <f t="shared" si="80"/>
        <v>1.157246335627861E-3</v>
      </c>
      <c r="M513" s="16">
        <f t="shared" si="81"/>
        <v>-9.339437158252726E-12</v>
      </c>
      <c r="N513" s="16">
        <f t="shared" si="82"/>
        <v>3.0611828631367997E-2</v>
      </c>
      <c r="O513" s="16">
        <f t="shared" si="83"/>
        <v>0.14736653848345951</v>
      </c>
      <c r="P513" s="16">
        <f t="shared" si="84"/>
        <v>3.326835655733755E-2</v>
      </c>
      <c r="Q513" s="16">
        <f t="shared" si="85"/>
        <v>0.40102036341514896</v>
      </c>
      <c r="R513" s="16">
        <f t="shared" si="86"/>
        <v>2.0276094995104067E-2</v>
      </c>
      <c r="S513" s="16">
        <f t="shared" si="87"/>
        <v>7.6196811030833561E-2</v>
      </c>
      <c r="T513" s="16">
        <f t="shared" si="88"/>
        <v>0.40103691645961514</v>
      </c>
      <c r="U513" s="66">
        <f t="shared" si="89"/>
        <v>1.1097769095728669</v>
      </c>
      <c r="V513" s="66"/>
      <c r="W513" s="66"/>
    </row>
    <row r="514" spans="1:23" x14ac:dyDescent="0.25">
      <c r="A514">
        <v>1456</v>
      </c>
      <c r="B514" s="49">
        <v>3.9357948283413299E-4</v>
      </c>
      <c r="C514" s="49">
        <v>3.5078350083621899E-9</v>
      </c>
      <c r="D514" s="49">
        <v>7.5956068218428004E-4</v>
      </c>
      <c r="E514" s="49">
        <v>5.3737545515175796E-6</v>
      </c>
      <c r="F514" s="49">
        <v>1.2219432840086601E-5</v>
      </c>
      <c r="G514" s="49">
        <v>3.1629261411300099E-6</v>
      </c>
      <c r="H514" s="49">
        <v>1.5821713061677401E-4</v>
      </c>
      <c r="I514" s="50"/>
      <c r="J514">
        <v>0.95647483990676196</v>
      </c>
      <c r="K514">
        <f t="shared" ref="K514:K577" si="90">C514*J514</f>
        <v>3.3551559280425607E-9</v>
      </c>
      <c r="L514">
        <f t="shared" si="80"/>
        <v>7.871589661705749E-4</v>
      </c>
      <c r="M514" s="16">
        <f t="shared" si="81"/>
        <v>-5.0230890309016247E-13</v>
      </c>
      <c r="N514" s="16">
        <f t="shared" si="82"/>
        <v>4.0316859272714216E-2</v>
      </c>
      <c r="O514" s="16">
        <f t="shared" si="83"/>
        <v>0.13461455175825277</v>
      </c>
      <c r="P514" s="16">
        <f t="shared" si="84"/>
        <v>4.4703062175196144E-2</v>
      </c>
      <c r="Q514" s="16">
        <f t="shared" si="85"/>
        <v>0.24966942319429297</v>
      </c>
      <c r="R514" s="16">
        <f t="shared" si="86"/>
        <v>5.7660471570059393E-2</v>
      </c>
      <c r="S514" s="16">
        <f t="shared" si="87"/>
        <v>0.33184448322416615</v>
      </c>
      <c r="T514" s="16">
        <f t="shared" si="88"/>
        <v>0.24967397895488799</v>
      </c>
      <c r="U514" s="66">
        <f t="shared" si="89"/>
        <v>1.1084828301495697</v>
      </c>
      <c r="V514" s="66"/>
      <c r="W514" s="66"/>
    </row>
    <row r="515" spans="1:23" x14ac:dyDescent="0.25">
      <c r="A515">
        <v>1425</v>
      </c>
      <c r="B515" s="49">
        <v>3.9363788391374001E-4</v>
      </c>
      <c r="C515" s="49">
        <v>3.5089061163735398E-9</v>
      </c>
      <c r="D515" s="49">
        <v>7.5968194275407902E-4</v>
      </c>
      <c r="E515" s="49">
        <v>5.3762466075620704E-6</v>
      </c>
      <c r="F515" s="49">
        <v>1.22176848492291E-5</v>
      </c>
      <c r="G515" s="49">
        <v>3.1619647834770098E-6</v>
      </c>
      <c r="H515" s="49">
        <v>1.5829050399145599E-4</v>
      </c>
      <c r="I515" s="50"/>
      <c r="J515">
        <v>0.95647426312767603</v>
      </c>
      <c r="K515">
        <f t="shared" si="90"/>
        <v>3.3561783920425769E-9</v>
      </c>
      <c r="L515">
        <f t="shared" ref="L515:L578" si="91">SUM($Y$9*B515,$Z$9*C515,$AA$9*D515,$AB$9*E515,$AC$9*F515,$AD$9*G515)</f>
        <v>7.8727576832989779E-4</v>
      </c>
      <c r="M515" s="16">
        <f t="shared" ref="M515:M578" si="92">$Y$8*B515+$Z$8*C515+$AA$8*D515+$AC$8*F515+$AD$8*G515</f>
        <v>-5.024178006104768E-13</v>
      </c>
      <c r="N515" s="16">
        <f t="shared" ref="N515:N578" si="93">(B515-$B$2)^2/$B$2/$B$2</f>
        <v>4.0269249721435217E-2</v>
      </c>
      <c r="O515" s="16">
        <f t="shared" ref="O515:O578" si="94">(C515-$C$2)^2/$C$2/$C$2</f>
        <v>0.13447273453276645</v>
      </c>
      <c r="P515" s="16">
        <f t="shared" ref="P515:P578" si="95">(D515-$D$2)^2/$D$2/$D$2</f>
        <v>4.4649843243281313E-2</v>
      </c>
      <c r="Q515" s="16">
        <f t="shared" ref="Q515:Q578" si="96">(E515-$E$2)^2/$E$2/$E$2</f>
        <v>0.24943760423738764</v>
      </c>
      <c r="R515" s="16">
        <f t="shared" ref="R515:R578" si="97">(F515-$F$2)^2/$F$2/$F$2</f>
        <v>5.7575306297585574E-2</v>
      </c>
      <c r="S515" s="16">
        <f t="shared" ref="S515:S578" si="98">(G515-$G$2)^2/$G$2/$G$2</f>
        <v>0.3312928057949624</v>
      </c>
      <c r="T515" s="16">
        <f t="shared" ref="T515:T578" si="99">(H515-$H$2)^2/$H$2/$H$2</f>
        <v>0.24944215732000644</v>
      </c>
      <c r="U515" s="66">
        <f t="shared" ref="U515:U578" si="100">SUM(N515:T515)</f>
        <v>1.1071397011474251</v>
      </c>
      <c r="V515" s="66"/>
      <c r="W515" s="66"/>
    </row>
    <row r="516" spans="1:23" x14ac:dyDescent="0.25">
      <c r="A516">
        <v>119</v>
      </c>
      <c r="B516" s="49">
        <v>3.9368694559769999E-4</v>
      </c>
      <c r="C516" s="49">
        <v>3.5098060534277499E-9</v>
      </c>
      <c r="D516" s="49">
        <v>7.59783810403766E-4</v>
      </c>
      <c r="E516" s="49">
        <v>5.3783407122546098E-6</v>
      </c>
      <c r="F516" s="49">
        <v>1.2216216794607001E-5</v>
      </c>
      <c r="G516" s="49">
        <v>3.16115751098727E-6</v>
      </c>
      <c r="H516" s="49">
        <v>1.5835216052185799E-4</v>
      </c>
      <c r="I516" s="50"/>
      <c r="J516">
        <v>0.95647377859071003</v>
      </c>
      <c r="K516">
        <f t="shared" si="90"/>
        <v>3.3570374580425876E-9</v>
      </c>
      <c r="L516">
        <f t="shared" si="91"/>
        <v>7.8737389169791382E-4</v>
      </c>
      <c r="M516" s="16">
        <f t="shared" si="92"/>
        <v>-5.0251385202911307E-13</v>
      </c>
      <c r="N516" s="16">
        <f t="shared" si="93"/>
        <v>4.0229275543855608E-2</v>
      </c>
      <c r="O516" s="16">
        <f t="shared" si="94"/>
        <v>0.13435363852540996</v>
      </c>
      <c r="P516" s="16">
        <f t="shared" si="95"/>
        <v>4.4605159989849791E-2</v>
      </c>
      <c r="Q516" s="16">
        <f t="shared" si="96"/>
        <v>0.24924288723158447</v>
      </c>
      <c r="R516" s="16">
        <f t="shared" si="97"/>
        <v>5.7503828653067135E-2</v>
      </c>
      <c r="S516" s="16">
        <f t="shared" si="98"/>
        <v>0.33082990501830056</v>
      </c>
      <c r="T516" s="16">
        <f t="shared" si="99"/>
        <v>0.24924743806295191</v>
      </c>
      <c r="U516" s="66">
        <f t="shared" si="100"/>
        <v>1.1060121330250194</v>
      </c>
      <c r="V516" s="66"/>
      <c r="W516" s="66"/>
    </row>
    <row r="517" spans="1:23" x14ac:dyDescent="0.25">
      <c r="A517">
        <v>102</v>
      </c>
      <c r="B517" s="49">
        <v>3.9369632064510603E-4</v>
      </c>
      <c r="C517" s="49">
        <v>3.5099780319871799E-9</v>
      </c>
      <c r="D517" s="49">
        <v>7.5980327586271904E-4</v>
      </c>
      <c r="E517" s="49">
        <v>5.3787409279534302E-6</v>
      </c>
      <c r="F517" s="49">
        <v>1.22159363101536E-5</v>
      </c>
      <c r="G517" s="49">
        <v>3.16100328774939E-6</v>
      </c>
      <c r="H517" s="49">
        <v>1.5836394403563299E-4</v>
      </c>
      <c r="I517" s="50"/>
      <c r="J517">
        <v>0.95647368600250304</v>
      </c>
      <c r="K517">
        <f t="shared" si="90"/>
        <v>3.3572016260425892E-9</v>
      </c>
      <c r="L517">
        <f t="shared" si="91"/>
        <v>7.8739264179274366E-4</v>
      </c>
      <c r="M517" s="16">
        <f t="shared" si="92"/>
        <v>-5.0253160838078636E-13</v>
      </c>
      <c r="N517" s="16">
        <f t="shared" si="93"/>
        <v>4.0221639259297351E-2</v>
      </c>
      <c r="O517" s="16">
        <f t="shared" si="94"/>
        <v>0.13433088520540451</v>
      </c>
      <c r="P517" s="16">
        <f t="shared" si="95"/>
        <v>4.4596624201314349E-2</v>
      </c>
      <c r="Q517" s="16">
        <f t="shared" si="96"/>
        <v>0.24920568246291069</v>
      </c>
      <c r="R517" s="16">
        <f t="shared" si="97"/>
        <v>5.7490177286157226E-2</v>
      </c>
      <c r="S517" s="16">
        <f t="shared" si="98"/>
        <v>0.33074150818196102</v>
      </c>
      <c r="T517" s="16">
        <f t="shared" si="99"/>
        <v>0.24921023286393698</v>
      </c>
      <c r="U517" s="66">
        <f t="shared" si="100"/>
        <v>1.1057967494609822</v>
      </c>
      <c r="V517" s="66"/>
      <c r="W517" s="66"/>
    </row>
    <row r="518" spans="1:23" x14ac:dyDescent="0.25">
      <c r="A518">
        <v>329</v>
      </c>
      <c r="B518" s="49">
        <v>3.9370495740224899E-4</v>
      </c>
      <c r="C518" s="49">
        <v>3.51013647064082E-9</v>
      </c>
      <c r="D518" s="49">
        <v>7.5982120837196404E-4</v>
      </c>
      <c r="E518" s="49">
        <v>5.3791096433725397E-6</v>
      </c>
      <c r="F518" s="49">
        <v>1.22156779258257E-5</v>
      </c>
      <c r="G518" s="49">
        <v>3.16086121989757E-6</v>
      </c>
      <c r="H518" s="49">
        <v>1.5837480008960199E-4</v>
      </c>
      <c r="I518" s="50"/>
      <c r="J518">
        <v>0.956473600705807</v>
      </c>
      <c r="K518">
        <f t="shared" si="90"/>
        <v>3.3573528690425984E-9</v>
      </c>
      <c r="L518">
        <f t="shared" si="91"/>
        <v>7.8740991530704238E-4</v>
      </c>
      <c r="M518" s="16">
        <f t="shared" si="92"/>
        <v>-5.0254437486136738E-13</v>
      </c>
      <c r="N518" s="16">
        <f t="shared" si="93"/>
        <v>4.0214604977900748E-2</v>
      </c>
      <c r="O518" s="16">
        <f t="shared" si="94"/>
        <v>0.13430992496402158</v>
      </c>
      <c r="P518" s="16">
        <f t="shared" si="95"/>
        <v>4.4588761348620345E-2</v>
      </c>
      <c r="Q518" s="16">
        <f t="shared" si="96"/>
        <v>0.24917140847444527</v>
      </c>
      <c r="R518" s="16">
        <f t="shared" si="97"/>
        <v>5.7477602981310313E-2</v>
      </c>
      <c r="S518" s="16">
        <f t="shared" si="98"/>
        <v>0.33066008895523324</v>
      </c>
      <c r="T518" s="16">
        <f t="shared" si="99"/>
        <v>0.24917595847897037</v>
      </c>
      <c r="U518" s="66">
        <f t="shared" si="100"/>
        <v>1.105598350180502</v>
      </c>
      <c r="V518" s="66"/>
      <c r="W518" s="66"/>
    </row>
    <row r="519" spans="1:23" x14ac:dyDescent="0.25">
      <c r="A519">
        <v>1353</v>
      </c>
      <c r="B519" s="49">
        <v>5.7844477058150595E-4</v>
      </c>
      <c r="C519" s="49">
        <v>7.6629611915078393E-9</v>
      </c>
      <c r="D519" s="49">
        <v>1.1385378491363301E-3</v>
      </c>
      <c r="E519" s="49">
        <v>1.7525525597036301E-5</v>
      </c>
      <c r="F519" s="49">
        <v>8.4527906423584393E-6</v>
      </c>
      <c r="G519" s="49">
        <v>1.4537826993267499E-6</v>
      </c>
      <c r="H519" s="49">
        <v>5.1600529081385297E-4</v>
      </c>
      <c r="I519" s="50"/>
      <c r="J519">
        <v>0.95468601436551603</v>
      </c>
      <c r="K519">
        <f t="shared" si="90"/>
        <v>7.3157218781582453E-9</v>
      </c>
      <c r="L519">
        <f t="shared" si="91"/>
        <v>1.1568895501591822E-3</v>
      </c>
      <c r="M519" s="16">
        <f t="shared" si="92"/>
        <v>-8.9961702034578611E-12</v>
      </c>
      <c r="N519" s="16">
        <f t="shared" si="93"/>
        <v>3.0485200646274947E-2</v>
      </c>
      <c r="O519" s="16">
        <f t="shared" si="94"/>
        <v>0.14670995643203136</v>
      </c>
      <c r="P519" s="16">
        <f t="shared" si="95"/>
        <v>3.3131160887421789E-2</v>
      </c>
      <c r="Q519" s="16">
        <f t="shared" si="96"/>
        <v>0.39909260507000344</v>
      </c>
      <c r="R519" s="16">
        <f t="shared" si="97"/>
        <v>2.0204655191903401E-2</v>
      </c>
      <c r="S519" s="16">
        <f t="shared" si="98"/>
        <v>7.595113291678314E-2</v>
      </c>
      <c r="T519" s="16">
        <f t="shared" si="99"/>
        <v>0.39910906863166379</v>
      </c>
      <c r="U519" s="66">
        <f t="shared" si="100"/>
        <v>1.1046837797760818</v>
      </c>
      <c r="V519" s="66"/>
      <c r="W519" s="66"/>
    </row>
    <row r="520" spans="1:23" x14ac:dyDescent="0.25">
      <c r="A520">
        <v>1201</v>
      </c>
      <c r="B520" s="49">
        <v>3.9380453093674101E-4</v>
      </c>
      <c r="C520" s="49">
        <v>3.5119633591112801E-9</v>
      </c>
      <c r="D520" s="49">
        <v>7.6002795067770499E-4</v>
      </c>
      <c r="E520" s="49">
        <v>5.3833617517518204E-6</v>
      </c>
      <c r="F520" s="49">
        <v>1.2212699820331201E-5</v>
      </c>
      <c r="G520" s="49">
        <v>3.1592240212073202E-6</v>
      </c>
      <c r="H520" s="49">
        <v>1.5849999452402801E-4</v>
      </c>
      <c r="I520" s="50"/>
      <c r="J520">
        <v>0.95647261732612898</v>
      </c>
      <c r="K520">
        <f t="shared" si="90"/>
        <v>3.3590967860426299E-9</v>
      </c>
      <c r="L520">
        <f t="shared" si="91"/>
        <v>7.8760906237621551E-4</v>
      </c>
      <c r="M520" s="16">
        <f t="shared" si="92"/>
        <v>-5.0273357279914731E-13</v>
      </c>
      <c r="N520" s="16">
        <f t="shared" si="93"/>
        <v>4.0133550882569854E-2</v>
      </c>
      <c r="O520" s="16">
        <f t="shared" si="94"/>
        <v>0.1340683595137136</v>
      </c>
      <c r="P520" s="16">
        <f t="shared" si="95"/>
        <v>4.4498161284003843E-2</v>
      </c>
      <c r="Q520" s="16">
        <f t="shared" si="96"/>
        <v>0.24877632352825535</v>
      </c>
      <c r="R520" s="16">
        <f t="shared" si="97"/>
        <v>5.73327723899099E-2</v>
      </c>
      <c r="S520" s="16">
        <f t="shared" si="98"/>
        <v>0.32972253204773744</v>
      </c>
      <c r="T520" s="16">
        <f t="shared" si="99"/>
        <v>0.2487808689584014</v>
      </c>
      <c r="U520" s="66">
        <f t="shared" si="100"/>
        <v>1.1033125686045915</v>
      </c>
      <c r="V520" s="66"/>
      <c r="W520" s="66"/>
    </row>
    <row r="521" spans="1:23" x14ac:dyDescent="0.25">
      <c r="A521">
        <v>221</v>
      </c>
      <c r="B521" s="49">
        <v>3.9394585499767702E-4</v>
      </c>
      <c r="C521" s="49">
        <v>3.5145570164014701E-9</v>
      </c>
      <c r="D521" s="49">
        <v>7.6032137126896501E-4</v>
      </c>
      <c r="E521" s="49">
        <v>5.3894004477557898E-6</v>
      </c>
      <c r="F521" s="49">
        <v>1.2208475598513499E-5</v>
      </c>
      <c r="G521" s="49">
        <v>3.1569025893832398E-6</v>
      </c>
      <c r="H521" s="49">
        <v>1.5867779129563901E-4</v>
      </c>
      <c r="I521" s="50"/>
      <c r="J521">
        <v>0.95647122165186904</v>
      </c>
      <c r="K521">
        <f t="shared" si="90"/>
        <v>3.3615726430426621E-9</v>
      </c>
      <c r="L521">
        <f t="shared" si="91"/>
        <v>7.8789171049835891E-4</v>
      </c>
      <c r="M521" s="16">
        <f t="shared" si="92"/>
        <v>-5.0300479613698992E-13</v>
      </c>
      <c r="N521" s="16">
        <f t="shared" si="93"/>
        <v>4.0018651719397537E-2</v>
      </c>
      <c r="O521" s="16">
        <f t="shared" si="94"/>
        <v>0.13372577937722249</v>
      </c>
      <c r="P521" s="16">
        <f t="shared" si="95"/>
        <v>4.4369734634402427E-2</v>
      </c>
      <c r="Q521" s="16">
        <f t="shared" si="96"/>
        <v>0.24821577637363221</v>
      </c>
      <c r="R521" s="16">
        <f t="shared" si="97"/>
        <v>5.7127654299154389E-2</v>
      </c>
      <c r="S521" s="16">
        <f t="shared" si="98"/>
        <v>0.32839542448444214</v>
      </c>
      <c r="T521" s="16">
        <f t="shared" si="99"/>
        <v>0.24822031530152563</v>
      </c>
      <c r="U521" s="66">
        <f t="shared" si="100"/>
        <v>1.1000733361897768</v>
      </c>
      <c r="V521" s="66"/>
      <c r="W521" s="66"/>
    </row>
    <row r="522" spans="1:23" x14ac:dyDescent="0.25">
      <c r="A522">
        <v>1266</v>
      </c>
      <c r="B522" s="49">
        <v>5.7816933908170197E-4</v>
      </c>
      <c r="C522" s="49">
        <v>7.6556399773838401E-9</v>
      </c>
      <c r="D522" s="49">
        <v>1.1379779513818399E-3</v>
      </c>
      <c r="E522" s="49">
        <v>1.7500274275642402E-5</v>
      </c>
      <c r="F522" s="49">
        <v>8.4566132811347501E-6</v>
      </c>
      <c r="G522" s="49">
        <v>1.45516432655942E-6</v>
      </c>
      <c r="H522" s="49">
        <v>5.1526180115819299E-4</v>
      </c>
      <c r="I522" s="50"/>
      <c r="J522">
        <v>0.95468861880907796</v>
      </c>
      <c r="K522">
        <f t="shared" si="90"/>
        <v>7.308752356108139E-9</v>
      </c>
      <c r="L522">
        <f t="shared" si="91"/>
        <v>1.1563386866306914E-3</v>
      </c>
      <c r="M522" s="16">
        <f t="shared" si="92"/>
        <v>-8.4672874943204088E-12</v>
      </c>
      <c r="N522" s="16">
        <f t="shared" si="93"/>
        <v>3.0290207149650607E-2</v>
      </c>
      <c r="O522" s="16">
        <f t="shared" si="94"/>
        <v>0.14569947743017866</v>
      </c>
      <c r="P522" s="16">
        <f t="shared" si="95"/>
        <v>3.2919889704165511E-2</v>
      </c>
      <c r="Q522" s="16">
        <f t="shared" si="96"/>
        <v>0.39612762774007848</v>
      </c>
      <c r="R522" s="16">
        <f t="shared" si="97"/>
        <v>2.0094516311239895E-2</v>
      </c>
      <c r="S522" s="16">
        <f t="shared" si="98"/>
        <v>7.5572142035847251E-2</v>
      </c>
      <c r="T522" s="16">
        <f t="shared" si="99"/>
        <v>0.39614395380512246</v>
      </c>
      <c r="U522" s="66">
        <f t="shared" si="100"/>
        <v>1.096847814176283</v>
      </c>
      <c r="V522" s="66"/>
      <c r="W522" s="66"/>
    </row>
    <row r="523" spans="1:23" x14ac:dyDescent="0.25">
      <c r="A523">
        <v>1115</v>
      </c>
      <c r="B523" s="49">
        <v>5.7773401679999498E-4</v>
      </c>
      <c r="C523" s="49">
        <v>7.6440755578381507E-9</v>
      </c>
      <c r="D523" s="49">
        <v>1.1370930083798301E-3</v>
      </c>
      <c r="E523" s="49">
        <v>1.7460412615320701E-5</v>
      </c>
      <c r="F523" s="49">
        <v>8.4626624167855794E-6</v>
      </c>
      <c r="G523" s="49">
        <v>1.45735209553469E-6</v>
      </c>
      <c r="H523" s="49">
        <v>5.1408813066734999E-4</v>
      </c>
      <c r="I523" s="50"/>
      <c r="J523">
        <v>0.95469273554552703</v>
      </c>
      <c r="K523">
        <f t="shared" si="90"/>
        <v>7.2977434050292047E-9</v>
      </c>
      <c r="L523">
        <f t="shared" si="91"/>
        <v>1.155468041233378E-3</v>
      </c>
      <c r="M523" s="16">
        <f t="shared" si="92"/>
        <v>-7.6333880955158068E-12</v>
      </c>
      <c r="N523" s="16">
        <f t="shared" si="93"/>
        <v>2.9983293759642593E-2</v>
      </c>
      <c r="O523" s="16">
        <f t="shared" si="94"/>
        <v>0.14411046246265324</v>
      </c>
      <c r="P523" s="16">
        <f t="shared" si="95"/>
        <v>3.2587344444703396E-2</v>
      </c>
      <c r="Q523" s="16">
        <f t="shared" si="96"/>
        <v>0.3914696233596936</v>
      </c>
      <c r="R523" s="16">
        <f t="shared" si="97"/>
        <v>1.9920842073834689E-2</v>
      </c>
      <c r="S523" s="16">
        <f t="shared" si="98"/>
        <v>7.4973959265594498E-2</v>
      </c>
      <c r="T523" s="16">
        <f t="shared" si="99"/>
        <v>0.3914857337407599</v>
      </c>
      <c r="U523" s="66">
        <f t="shared" si="100"/>
        <v>1.0845312591068819</v>
      </c>
      <c r="V523" s="66"/>
      <c r="W523" s="66"/>
    </row>
    <row r="524" spans="1:23" x14ac:dyDescent="0.25">
      <c r="A524">
        <v>345</v>
      </c>
      <c r="B524" s="49">
        <v>3.9469841532203601E-4</v>
      </c>
      <c r="C524" s="49">
        <v>3.52838356524629E-9</v>
      </c>
      <c r="D524" s="49">
        <v>7.6188371025069797E-4</v>
      </c>
      <c r="E524" s="49">
        <v>5.42163021742576E-6</v>
      </c>
      <c r="F524" s="49">
        <v>1.21860322506457E-5</v>
      </c>
      <c r="G524" s="49">
        <v>3.1445847800757698E-6</v>
      </c>
      <c r="H524" s="49">
        <v>1.5962672949629099E-4</v>
      </c>
      <c r="I524" s="50"/>
      <c r="J524">
        <v>0.95646379018526095</v>
      </c>
      <c r="K524">
        <f t="shared" si="90"/>
        <v>3.3747711180428505E-9</v>
      </c>
      <c r="L524">
        <f t="shared" si="91"/>
        <v>7.8939683114849989E-4</v>
      </c>
      <c r="M524" s="16">
        <f t="shared" si="92"/>
        <v>-5.0442788094507882E-13</v>
      </c>
      <c r="N524" s="16">
        <f t="shared" si="93"/>
        <v>3.9409579613630057E-2</v>
      </c>
      <c r="O524" s="16">
        <f t="shared" si="94"/>
        <v>0.13190691151115261</v>
      </c>
      <c r="P524" s="16">
        <f t="shared" si="95"/>
        <v>4.3689042738301598E-2</v>
      </c>
      <c r="Q524" s="16">
        <f t="shared" si="96"/>
        <v>0.24523471220994722</v>
      </c>
      <c r="R524" s="16">
        <f t="shared" si="97"/>
        <v>5.6044023636717941E-2</v>
      </c>
      <c r="S524" s="16">
        <f t="shared" si="98"/>
        <v>0.32139839809842485</v>
      </c>
      <c r="T524" s="16">
        <f t="shared" si="99"/>
        <v>0.24523921631895654</v>
      </c>
      <c r="U524" s="66">
        <f t="shared" si="100"/>
        <v>1.0829218841271309</v>
      </c>
      <c r="V524" s="66"/>
      <c r="W524" s="66"/>
    </row>
    <row r="525" spans="1:23" x14ac:dyDescent="0.25">
      <c r="A525">
        <v>1079</v>
      </c>
      <c r="B525" s="49">
        <v>3.94896772483447E-4</v>
      </c>
      <c r="C525" s="49">
        <v>3.53203216422824E-9</v>
      </c>
      <c r="D525" s="49">
        <v>7.6229546522179497E-4</v>
      </c>
      <c r="E525" s="49">
        <v>5.4301457955101401E-6</v>
      </c>
      <c r="F525" s="49">
        <v>1.2180130952219E-5</v>
      </c>
      <c r="G525" s="49">
        <v>3.1413503776258299E-6</v>
      </c>
      <c r="H525" s="49">
        <v>1.59877452908591E-4</v>
      </c>
      <c r="I525" s="50"/>
      <c r="J525">
        <v>0.95646183159293596</v>
      </c>
      <c r="K525">
        <f t="shared" si="90"/>
        <v>3.3782539530429038E-9</v>
      </c>
      <c r="L525">
        <f t="shared" si="91"/>
        <v>7.8979354547169451E-4</v>
      </c>
      <c r="M525" s="16">
        <f t="shared" si="92"/>
        <v>-5.048005627363765E-13</v>
      </c>
      <c r="N525" s="16">
        <f t="shared" si="93"/>
        <v>3.9249820326693156E-2</v>
      </c>
      <c r="O525" s="16">
        <f t="shared" si="94"/>
        <v>0.13142901907540891</v>
      </c>
      <c r="P525" s="16">
        <f t="shared" si="95"/>
        <v>4.3510522272130668E-2</v>
      </c>
      <c r="Q525" s="16">
        <f t="shared" si="96"/>
        <v>0.24445007912667935</v>
      </c>
      <c r="R525" s="16">
        <f t="shared" si="97"/>
        <v>5.5760814492452716E-2</v>
      </c>
      <c r="S525" s="16">
        <f t="shared" si="98"/>
        <v>0.31957361314506216</v>
      </c>
      <c r="T525" s="16">
        <f t="shared" si="99"/>
        <v>0.2444545740041722</v>
      </c>
      <c r="U525" s="66">
        <f t="shared" si="100"/>
        <v>1.0784284424425992</v>
      </c>
      <c r="V525" s="66"/>
      <c r="W525" s="66"/>
    </row>
    <row r="526" spans="1:23" x14ac:dyDescent="0.25">
      <c r="A526">
        <v>284</v>
      </c>
      <c r="B526" s="49">
        <v>3.9500694993325201E-4</v>
      </c>
      <c r="C526" s="49">
        <v>3.5340595431908398E-9</v>
      </c>
      <c r="D526" s="49">
        <v>7.6252416712403899E-4</v>
      </c>
      <c r="E526" s="49">
        <v>5.4348794822318399E-6</v>
      </c>
      <c r="F526" s="49">
        <v>1.2176855636335599E-5</v>
      </c>
      <c r="G526" s="49">
        <v>3.13955603434215E-6</v>
      </c>
      <c r="H526" s="49">
        <v>1.6001682643073501E-4</v>
      </c>
      <c r="I526" s="50"/>
      <c r="J526">
        <v>0.95646074372335699</v>
      </c>
      <c r="K526">
        <f t="shared" si="90"/>
        <v>3.3801892190429379E-9</v>
      </c>
      <c r="L526">
        <f t="shared" si="91"/>
        <v>7.9001390037150912E-4</v>
      </c>
      <c r="M526" s="16">
        <f t="shared" si="92"/>
        <v>-5.0500516608588462E-13</v>
      </c>
      <c r="N526" s="16">
        <f t="shared" si="93"/>
        <v>3.9161222228650983E-2</v>
      </c>
      <c r="O526" s="16">
        <f t="shared" si="94"/>
        <v>0.13116384840555184</v>
      </c>
      <c r="P526" s="16">
        <f t="shared" si="95"/>
        <v>4.3411524161280288E-2</v>
      </c>
      <c r="Q526" s="16">
        <f t="shared" si="96"/>
        <v>0.24401445662971513</v>
      </c>
      <c r="R526" s="16">
        <f t="shared" si="97"/>
        <v>5.5603938420415576E-2</v>
      </c>
      <c r="S526" s="16">
        <f t="shared" si="98"/>
        <v>0.31856352110852582</v>
      </c>
      <c r="T526" s="16">
        <f t="shared" si="99"/>
        <v>0.24401894636987276</v>
      </c>
      <c r="U526" s="66">
        <f t="shared" si="100"/>
        <v>1.0759374573240124</v>
      </c>
      <c r="V526" s="66"/>
      <c r="W526" s="66"/>
    </row>
    <row r="527" spans="1:23" x14ac:dyDescent="0.25">
      <c r="A527">
        <v>385</v>
      </c>
      <c r="B527" s="49">
        <v>5.7735352241211299E-4</v>
      </c>
      <c r="C527" s="49">
        <v>7.6339745079778303E-9</v>
      </c>
      <c r="D527" s="49">
        <v>1.1363195030076501E-3</v>
      </c>
      <c r="E527" s="49">
        <v>1.74256198827101E-5</v>
      </c>
      <c r="F527" s="49">
        <v>8.4679571314385696E-6</v>
      </c>
      <c r="G527" s="49">
        <v>1.45926843680903E-6</v>
      </c>
      <c r="H527" s="49">
        <v>5.13063707672305E-4</v>
      </c>
      <c r="I527" s="50"/>
      <c r="J527">
        <v>0.95469633417615596</v>
      </c>
      <c r="K527">
        <f t="shared" si="90"/>
        <v>7.2881274779606582E-9</v>
      </c>
      <c r="L527">
        <f t="shared" si="91"/>
        <v>1.1547070517328284E-3</v>
      </c>
      <c r="M527" s="16">
        <f t="shared" si="92"/>
        <v>-6.9086023963508148E-12</v>
      </c>
      <c r="N527" s="16">
        <f t="shared" si="93"/>
        <v>2.9716315405157564E-2</v>
      </c>
      <c r="O527" s="16">
        <f t="shared" si="94"/>
        <v>0.14272965113133879</v>
      </c>
      <c r="P527" s="16">
        <f t="shared" si="95"/>
        <v>3.22980580651928E-2</v>
      </c>
      <c r="Q527" s="16">
        <f t="shared" si="96"/>
        <v>0.38742646130578429</v>
      </c>
      <c r="R527" s="16">
        <f t="shared" si="97"/>
        <v>1.9769446338600775E-2</v>
      </c>
      <c r="S527" s="16">
        <f t="shared" si="98"/>
        <v>7.44519434320393E-2</v>
      </c>
      <c r="T527" s="16">
        <f t="shared" si="99"/>
        <v>0.38744238479583232</v>
      </c>
      <c r="U527" s="66">
        <f t="shared" si="100"/>
        <v>1.0738342604739459</v>
      </c>
      <c r="V527" s="66"/>
      <c r="W527" s="66"/>
    </row>
    <row r="528" spans="1:23" x14ac:dyDescent="0.25">
      <c r="A528">
        <v>920</v>
      </c>
      <c r="B528" s="49">
        <v>5.7735202955038205E-4</v>
      </c>
      <c r="C528" s="49">
        <v>7.6339348893168696E-9</v>
      </c>
      <c r="D528" s="49">
        <v>1.1363164681405899E-3</v>
      </c>
      <c r="E528" s="49">
        <v>1.7425483463101201E-5</v>
      </c>
      <c r="F528" s="49">
        <v>8.4679779188539598E-6</v>
      </c>
      <c r="G528" s="49">
        <v>1.4592759631116901E-6</v>
      </c>
      <c r="H528" s="49">
        <v>5.13059690989207E-4</v>
      </c>
      <c r="I528" s="50"/>
      <c r="J528">
        <v>0.95469634829602101</v>
      </c>
      <c r="K528">
        <f t="shared" si="90"/>
        <v>7.2880897619604048E-9</v>
      </c>
      <c r="L528">
        <f t="shared" si="91"/>
        <v>1.15470406600652E-3</v>
      </c>
      <c r="M528" s="16">
        <f t="shared" si="92"/>
        <v>-6.9057560569045311E-12</v>
      </c>
      <c r="N528" s="16">
        <f t="shared" si="93"/>
        <v>2.9715270272587337E-2</v>
      </c>
      <c r="O528" s="16">
        <f t="shared" si="94"/>
        <v>0.1427242483557902</v>
      </c>
      <c r="P528" s="16">
        <f t="shared" si="95"/>
        <v>3.2296925583219602E-2</v>
      </c>
      <c r="Q528" s="16">
        <f t="shared" si="96"/>
        <v>0.38741064968760919</v>
      </c>
      <c r="R528" s="16">
        <f t="shared" si="97"/>
        <v>1.9768853086572488E-2</v>
      </c>
      <c r="S528" s="16">
        <f t="shared" si="98"/>
        <v>7.4449896844844723E-2</v>
      </c>
      <c r="T528" s="16">
        <f t="shared" si="99"/>
        <v>0.38742657244736778</v>
      </c>
      <c r="U528" s="66">
        <f t="shared" si="100"/>
        <v>1.0737924162779913</v>
      </c>
      <c r="V528" s="66"/>
      <c r="W528" s="66"/>
    </row>
    <row r="529" spans="1:23" x14ac:dyDescent="0.25">
      <c r="A529">
        <v>304</v>
      </c>
      <c r="B529" s="49">
        <v>5.7734141823578204E-4</v>
      </c>
      <c r="C529" s="49">
        <v>7.6336532812941304E-9</v>
      </c>
      <c r="D529" s="49">
        <v>1.1362948961890901E-3</v>
      </c>
      <c r="E529" s="49">
        <v>1.74245138076692E-5</v>
      </c>
      <c r="F529" s="49">
        <v>8.4681256796375201E-6</v>
      </c>
      <c r="G529" s="49">
        <v>1.4593294620487299E-6</v>
      </c>
      <c r="H529" s="49">
        <v>5.1303114085179404E-4</v>
      </c>
      <c r="I529" s="50"/>
      <c r="J529">
        <v>0.95469644866068504</v>
      </c>
      <c r="K529">
        <f t="shared" si="90"/>
        <v>7.287821677958492E-9</v>
      </c>
      <c r="L529">
        <f t="shared" si="91"/>
        <v>1.1546828433571326E-3</v>
      </c>
      <c r="M529" s="16">
        <f t="shared" si="92"/>
        <v>-6.8855684686803175E-12</v>
      </c>
      <c r="N529" s="16">
        <f t="shared" si="93"/>
        <v>2.970784196249749E-2</v>
      </c>
      <c r="O529" s="16">
        <f t="shared" si="94"/>
        <v>0.14268584856737498</v>
      </c>
      <c r="P529" s="16">
        <f t="shared" si="95"/>
        <v>3.2288876430041177E-2</v>
      </c>
      <c r="Q529" s="16">
        <f t="shared" si="96"/>
        <v>0.38729827175872655</v>
      </c>
      <c r="R529" s="16">
        <f t="shared" si="97"/>
        <v>1.9764636398224275E-2</v>
      </c>
      <c r="S529" s="16">
        <f t="shared" si="98"/>
        <v>7.4435349975899887E-2</v>
      </c>
      <c r="T529" s="16">
        <f t="shared" si="99"/>
        <v>0.38731418932828093</v>
      </c>
      <c r="U529" s="66">
        <f t="shared" si="100"/>
        <v>1.0734950144210453</v>
      </c>
      <c r="V529" s="66"/>
      <c r="W529" s="66"/>
    </row>
    <row r="530" spans="1:23" x14ac:dyDescent="0.25">
      <c r="A530">
        <v>987</v>
      </c>
      <c r="B530" s="49">
        <v>3.9515142841389903E-4</v>
      </c>
      <c r="C530" s="49">
        <v>3.5367189248861198E-9</v>
      </c>
      <c r="D530" s="49">
        <v>7.6282406180591005E-4</v>
      </c>
      <c r="E530" s="49">
        <v>5.4410909028681399E-6</v>
      </c>
      <c r="F530" s="49">
        <v>1.21725633984578E-5</v>
      </c>
      <c r="G530" s="49">
        <v>3.1372054491752901E-6</v>
      </c>
      <c r="H530" s="49">
        <v>1.60199708745599E-4</v>
      </c>
      <c r="I530" s="50"/>
      <c r="J530">
        <v>0.95645931720511301</v>
      </c>
      <c r="K530">
        <f t="shared" si="90"/>
        <v>3.3827277680429793E-9</v>
      </c>
      <c r="L530">
        <f t="shared" si="91"/>
        <v>7.9030285733307606E-4</v>
      </c>
      <c r="M530" s="16">
        <f t="shared" si="92"/>
        <v>-5.0527800429204118E-13</v>
      </c>
      <c r="N530" s="16">
        <f t="shared" si="93"/>
        <v>3.9045193008222553E-2</v>
      </c>
      <c r="O530" s="16">
        <f t="shared" si="94"/>
        <v>0.13081642104696967</v>
      </c>
      <c r="P530" s="16">
        <f t="shared" si="95"/>
        <v>4.3281879720129909E-2</v>
      </c>
      <c r="Q530" s="16">
        <f t="shared" si="96"/>
        <v>0.24344343346074443</v>
      </c>
      <c r="R530" s="16">
        <f t="shared" si="97"/>
        <v>5.5398689929597733E-2</v>
      </c>
      <c r="S530" s="16">
        <f t="shared" si="98"/>
        <v>0.31724272222848188</v>
      </c>
      <c r="T530" s="16">
        <f t="shared" si="99"/>
        <v>0.24344791645371716</v>
      </c>
      <c r="U530" s="66">
        <f t="shared" si="100"/>
        <v>1.0726762558478633</v>
      </c>
      <c r="V530" s="66"/>
      <c r="W530" s="66"/>
    </row>
    <row r="531" spans="1:23" x14ac:dyDescent="0.25">
      <c r="A531">
        <v>90</v>
      </c>
      <c r="B531" s="49">
        <v>5.7720747349943296E-4</v>
      </c>
      <c r="C531" s="49">
        <v>7.6300990210118596E-9</v>
      </c>
      <c r="D531" s="49">
        <v>1.13602259609385E-3</v>
      </c>
      <c r="E531" s="49">
        <v>1.74122770388783E-5</v>
      </c>
      <c r="F531" s="49">
        <v>8.4699913037966206E-6</v>
      </c>
      <c r="G531" s="49">
        <v>1.4600050272449599E-6</v>
      </c>
      <c r="H531" s="49">
        <v>5.1267084644641395E-4</v>
      </c>
      <c r="I531" s="50"/>
      <c r="J531">
        <v>0.954697715570195</v>
      </c>
      <c r="K531">
        <f t="shared" si="90"/>
        <v>7.2844381049344036E-9</v>
      </c>
      <c r="L531">
        <f t="shared" si="91"/>
        <v>1.1544149536296673E-3</v>
      </c>
      <c r="M531" s="16">
        <f t="shared" si="92"/>
        <v>-6.6308014101802519E-12</v>
      </c>
      <c r="N531" s="16">
        <f t="shared" si="93"/>
        <v>2.9614155565368949E-2</v>
      </c>
      <c r="O531" s="16">
        <f t="shared" si="94"/>
        <v>0.14220163728945098</v>
      </c>
      <c r="P531" s="16">
        <f t="shared" si="95"/>
        <v>3.2187359208005986E-2</v>
      </c>
      <c r="Q531" s="16">
        <f t="shared" si="96"/>
        <v>0.38588149597798455</v>
      </c>
      <c r="R531" s="16">
        <f t="shared" si="97"/>
        <v>1.971143527922575E-2</v>
      </c>
      <c r="S531" s="16">
        <f t="shared" si="98"/>
        <v>7.4251779677237562E-2</v>
      </c>
      <c r="T531" s="16">
        <f t="shared" si="99"/>
        <v>0.38589734813336207</v>
      </c>
      <c r="U531" s="66">
        <f t="shared" si="100"/>
        <v>1.0697452111306358</v>
      </c>
      <c r="V531" s="66"/>
      <c r="W531" s="66"/>
    </row>
    <row r="532" spans="1:23" x14ac:dyDescent="0.25">
      <c r="A532">
        <v>1069</v>
      </c>
      <c r="B532" s="49">
        <v>3.9532573481824599E-4</v>
      </c>
      <c r="C532" s="49">
        <v>3.53992859317012E-9</v>
      </c>
      <c r="D532" s="49">
        <v>7.6318585851367095E-4</v>
      </c>
      <c r="E532" s="49">
        <v>5.4485907553088098E-6</v>
      </c>
      <c r="F532" s="49">
        <v>1.2167389192001899E-5</v>
      </c>
      <c r="G532" s="49">
        <v>3.1343731730108801E-6</v>
      </c>
      <c r="H532" s="49">
        <v>1.60420526249899E-4</v>
      </c>
      <c r="I532" s="50"/>
      <c r="J532">
        <v>0.95645759622822002</v>
      </c>
      <c r="K532">
        <f t="shared" si="90"/>
        <v>3.3857915930430374E-9</v>
      </c>
      <c r="L532">
        <f t="shared" si="91"/>
        <v>7.9065147014209243E-4</v>
      </c>
      <c r="M532" s="16">
        <f t="shared" si="92"/>
        <v>-5.0560044601813837E-13</v>
      </c>
      <c r="N532" s="16">
        <f t="shared" si="93"/>
        <v>3.8905438403378206E-2</v>
      </c>
      <c r="O532" s="16">
        <f t="shared" si="94"/>
        <v>0.130397716677357</v>
      </c>
      <c r="P532" s="16">
        <f t="shared" si="95"/>
        <v>4.312573307193044E-2</v>
      </c>
      <c r="Q532" s="16">
        <f t="shared" si="96"/>
        <v>0.24275485468187261</v>
      </c>
      <c r="R532" s="16">
        <f t="shared" si="97"/>
        <v>5.5151771499725458E-2</v>
      </c>
      <c r="S532" s="16">
        <f t="shared" si="98"/>
        <v>0.31565490492497394</v>
      </c>
      <c r="T532" s="16">
        <f t="shared" si="99"/>
        <v>0.24275932951891793</v>
      </c>
      <c r="U532" s="66">
        <f t="shared" si="100"/>
        <v>1.0687497487781557</v>
      </c>
      <c r="V532" s="66"/>
      <c r="W532" s="66"/>
    </row>
    <row r="533" spans="1:23" x14ac:dyDescent="0.25">
      <c r="A533">
        <v>150</v>
      </c>
      <c r="B533" s="49">
        <v>5.7714445235562705E-4</v>
      </c>
      <c r="C533" s="49">
        <v>7.62842701187848E-9</v>
      </c>
      <c r="D533" s="49">
        <v>1.13589447784089E-3</v>
      </c>
      <c r="E533" s="49">
        <v>1.7406521561240901E-5</v>
      </c>
      <c r="F533" s="49">
        <v>8.4708693808899394E-6</v>
      </c>
      <c r="G533" s="49">
        <v>1.46032304664802E-6</v>
      </c>
      <c r="H533" s="49">
        <v>5.1250138452369203E-4</v>
      </c>
      <c r="I533" s="50"/>
      <c r="J533">
        <v>0.954698311668015</v>
      </c>
      <c r="K533">
        <f t="shared" si="90"/>
        <v>7.2828463889230652E-9</v>
      </c>
      <c r="L533">
        <f t="shared" si="91"/>
        <v>1.1542889112223062E-3</v>
      </c>
      <c r="M533" s="16">
        <f t="shared" si="92"/>
        <v>-6.5110520173596503E-12</v>
      </c>
      <c r="N533" s="16">
        <f t="shared" si="93"/>
        <v>2.9570127197775943E-2</v>
      </c>
      <c r="O533" s="16">
        <f t="shared" si="94"/>
        <v>0.14197413735309494</v>
      </c>
      <c r="P533" s="16">
        <f t="shared" si="95"/>
        <v>3.2139650254728126E-2</v>
      </c>
      <c r="Q533" s="16">
        <f t="shared" si="96"/>
        <v>0.38521602319977871</v>
      </c>
      <c r="R533" s="16">
        <f t="shared" si="97"/>
        <v>1.9686420385484592E-2</v>
      </c>
      <c r="S533" s="16">
        <f t="shared" si="98"/>
        <v>7.4165443206595405E-2</v>
      </c>
      <c r="T533" s="16">
        <f t="shared" si="99"/>
        <v>0.38523184464235771</v>
      </c>
      <c r="U533" s="66">
        <f t="shared" si="100"/>
        <v>1.0679836462398153</v>
      </c>
      <c r="V533" s="66"/>
      <c r="W533" s="66"/>
    </row>
    <row r="534" spans="1:23" x14ac:dyDescent="0.25">
      <c r="A534">
        <v>1296</v>
      </c>
      <c r="B534" s="49">
        <v>5.7697194929925001E-4</v>
      </c>
      <c r="C534" s="49">
        <v>7.6238512439615392E-9</v>
      </c>
      <c r="D534" s="49">
        <v>1.1355437868456799E-3</v>
      </c>
      <c r="E534" s="49">
        <v>1.73907738567154E-5</v>
      </c>
      <c r="F534" s="49">
        <v>8.4732738544990499E-6</v>
      </c>
      <c r="G534" s="49">
        <v>1.46119407867114E-6</v>
      </c>
      <c r="H534" s="49">
        <v>5.1203771557808498E-4</v>
      </c>
      <c r="I534" s="50"/>
      <c r="J534">
        <v>0.95469994337272801</v>
      </c>
      <c r="K534">
        <f t="shared" si="90"/>
        <v>7.2784903508921836E-9</v>
      </c>
      <c r="L534">
        <f t="shared" si="91"/>
        <v>1.1539439047821053E-3</v>
      </c>
      <c r="M534" s="16">
        <f t="shared" si="92"/>
        <v>-6.1836052345635078E-12</v>
      </c>
      <c r="N534" s="16">
        <f t="shared" si="93"/>
        <v>2.9449779173549677E-2</v>
      </c>
      <c r="O534" s="16">
        <f t="shared" si="94"/>
        <v>0.1413524721593804</v>
      </c>
      <c r="P534" s="16">
        <f t="shared" si="95"/>
        <v>3.2009240164913189E-2</v>
      </c>
      <c r="Q534" s="16">
        <f t="shared" si="96"/>
        <v>0.38339814217055224</v>
      </c>
      <c r="R534" s="16">
        <f t="shared" si="97"/>
        <v>1.9618002396347492E-2</v>
      </c>
      <c r="S534" s="16">
        <f t="shared" si="98"/>
        <v>7.3929231049740349E-2</v>
      </c>
      <c r="T534" s="16">
        <f t="shared" si="99"/>
        <v>0.38341387975650953</v>
      </c>
      <c r="U534" s="66">
        <f t="shared" si="100"/>
        <v>1.063170746870993</v>
      </c>
      <c r="V534" s="66"/>
      <c r="W534" s="66"/>
    </row>
    <row r="535" spans="1:23" x14ac:dyDescent="0.25">
      <c r="A535">
        <v>635</v>
      </c>
      <c r="B535" s="49">
        <v>5.7685815553113395E-4</v>
      </c>
      <c r="C535" s="49">
        <v>7.6208335018753102E-9</v>
      </c>
      <c r="D535" s="49">
        <v>1.13531244720229E-3</v>
      </c>
      <c r="E535" s="49">
        <v>1.73803907667709E-5</v>
      </c>
      <c r="F535" s="49">
        <v>8.4748607806291299E-6</v>
      </c>
      <c r="G535" s="49">
        <v>1.4617691001212399E-6</v>
      </c>
      <c r="H535" s="49">
        <v>5.1173200014687403E-4</v>
      </c>
      <c r="I535" s="50"/>
      <c r="J535">
        <v>0.95470101978759303</v>
      </c>
      <c r="K535">
        <f t="shared" si="90"/>
        <v>7.2756175158718123E-9</v>
      </c>
      <c r="L535">
        <f t="shared" si="91"/>
        <v>1.1537163170301677E-3</v>
      </c>
      <c r="M535" s="16">
        <f t="shared" si="92"/>
        <v>-5.9678998417916614E-12</v>
      </c>
      <c r="N535" s="16">
        <f t="shared" si="93"/>
        <v>2.9370524451120622E-2</v>
      </c>
      <c r="O535" s="16">
        <f t="shared" si="94"/>
        <v>0.14094322725632852</v>
      </c>
      <c r="P535" s="16">
        <f t="shared" si="95"/>
        <v>3.1923357923569394E-2</v>
      </c>
      <c r="Q535" s="16">
        <f t="shared" si="96"/>
        <v>0.38220189267544469</v>
      </c>
      <c r="R535" s="16">
        <f t="shared" si="97"/>
        <v>1.9572912515813241E-2</v>
      </c>
      <c r="S535" s="16">
        <f t="shared" si="98"/>
        <v>7.3773499434512071E-2</v>
      </c>
      <c r="T535" s="16">
        <f t="shared" si="99"/>
        <v>0.38221757511343291</v>
      </c>
      <c r="U535" s="66">
        <f t="shared" si="100"/>
        <v>1.0600029893702214</v>
      </c>
      <c r="V535" s="66"/>
      <c r="W535" s="66"/>
    </row>
    <row r="536" spans="1:23" x14ac:dyDescent="0.25">
      <c r="A536">
        <v>615</v>
      </c>
      <c r="B536" s="49">
        <v>5.7670781729520502E-4</v>
      </c>
      <c r="C536" s="49">
        <v>7.6168474997050396E-9</v>
      </c>
      <c r="D536" s="49">
        <v>1.13500681120221E-3</v>
      </c>
      <c r="E536" s="49">
        <v>1.7366679371415901E-5</v>
      </c>
      <c r="F536" s="49">
        <v>8.4769583005987204E-6</v>
      </c>
      <c r="G536" s="49">
        <v>1.46252931775173E-6</v>
      </c>
      <c r="H536" s="49">
        <v>5.1132828746636801E-4</v>
      </c>
      <c r="I536" s="50"/>
      <c r="J536">
        <v>0.95470244193894804</v>
      </c>
      <c r="K536">
        <f t="shared" si="90"/>
        <v>7.2718229078449722E-9</v>
      </c>
      <c r="L536">
        <f t="shared" si="91"/>
        <v>1.1534156402736595E-3</v>
      </c>
      <c r="M536" s="16">
        <f t="shared" si="92"/>
        <v>-5.6832494479952116E-12</v>
      </c>
      <c r="N536" s="16">
        <f t="shared" si="93"/>
        <v>2.9265981090716559E-2</v>
      </c>
      <c r="O536" s="16">
        <f t="shared" si="94"/>
        <v>0.14040358310859688</v>
      </c>
      <c r="P536" s="16">
        <f t="shared" si="95"/>
        <v>3.1810070889404289E-2</v>
      </c>
      <c r="Q536" s="16">
        <f t="shared" si="96"/>
        <v>0.38062504862217739</v>
      </c>
      <c r="R536" s="16">
        <f t="shared" si="97"/>
        <v>1.9513394555104389E-2</v>
      </c>
      <c r="S536" s="16">
        <f t="shared" si="98"/>
        <v>7.3567863639707229E-2</v>
      </c>
      <c r="T536" s="16">
        <f t="shared" si="99"/>
        <v>0.38064065840732236</v>
      </c>
      <c r="U536" s="66">
        <f t="shared" si="100"/>
        <v>1.0558266003130292</v>
      </c>
      <c r="V536" s="66"/>
      <c r="W536" s="66"/>
    </row>
    <row r="537" spans="1:23" x14ac:dyDescent="0.25">
      <c r="A537">
        <v>518</v>
      </c>
      <c r="B537" s="49">
        <v>5.7651027785476602E-4</v>
      </c>
      <c r="C537" s="49">
        <v>7.6116115434737501E-9</v>
      </c>
      <c r="D537" s="49">
        <v>1.1346052114312799E-3</v>
      </c>
      <c r="E537" s="49">
        <v>1.7348673759090299E-5</v>
      </c>
      <c r="F537" s="49">
        <v>8.4797160314513395E-6</v>
      </c>
      <c r="G537" s="49">
        <v>1.46352913675092E-6</v>
      </c>
      <c r="H537" s="49">
        <v>5.1079813764076405E-4</v>
      </c>
      <c r="I537" s="50"/>
      <c r="J537">
        <v>0.95470431068442896</v>
      </c>
      <c r="K537">
        <f t="shared" si="90"/>
        <v>7.2668383518097492E-9</v>
      </c>
      <c r="L537">
        <f t="shared" si="91"/>
        <v>1.1530205610193898E-3</v>
      </c>
      <c r="M537" s="16">
        <f t="shared" si="92"/>
        <v>-5.309857969930913E-12</v>
      </c>
      <c r="N537" s="16">
        <f t="shared" si="93"/>
        <v>2.9128897951948202E-2</v>
      </c>
      <c r="O537" s="16">
        <f t="shared" si="94"/>
        <v>0.13969628701795384</v>
      </c>
      <c r="P537" s="16">
        <f t="shared" si="95"/>
        <v>3.1661520060105162E-2</v>
      </c>
      <c r="Q537" s="16">
        <f t="shared" si="96"/>
        <v>0.37855930970834956</v>
      </c>
      <c r="R537" s="16">
        <f t="shared" si="97"/>
        <v>1.9435280757982957E-2</v>
      </c>
      <c r="S537" s="16">
        <f t="shared" si="98"/>
        <v>7.3297853571895416E-2</v>
      </c>
      <c r="T537" s="16">
        <f t="shared" si="99"/>
        <v>0.37857482438529055</v>
      </c>
      <c r="U537" s="66">
        <f t="shared" si="100"/>
        <v>1.0503539734535257</v>
      </c>
      <c r="V537" s="66"/>
      <c r="W537" s="66"/>
    </row>
    <row r="538" spans="1:23" x14ac:dyDescent="0.25">
      <c r="A538">
        <v>1135</v>
      </c>
      <c r="B538" s="49">
        <v>3.96161364637346E-4</v>
      </c>
      <c r="C538" s="49">
        <v>3.5553348321507099E-9</v>
      </c>
      <c r="D538" s="49">
        <v>7.6492014139198795E-4</v>
      </c>
      <c r="E538" s="49">
        <v>5.4846375248045298E-6</v>
      </c>
      <c r="F538" s="49">
        <v>1.2142647110650301E-5</v>
      </c>
      <c r="G538" s="49">
        <v>3.1208495033820101E-6</v>
      </c>
      <c r="H538" s="49">
        <v>1.6148184822234801E-4</v>
      </c>
      <c r="I538" s="50"/>
      <c r="J538">
        <v>0.95644934656862701</v>
      </c>
      <c r="K538">
        <f t="shared" si="90"/>
        <v>3.4004976770432255E-9</v>
      </c>
      <c r="L538">
        <f t="shared" si="91"/>
        <v>7.923227297818384E-4</v>
      </c>
      <c r="M538" s="16">
        <f t="shared" si="92"/>
        <v>-5.0714636373258982E-13</v>
      </c>
      <c r="N538" s="16">
        <f t="shared" si="93"/>
        <v>3.8238930764824777E-2</v>
      </c>
      <c r="O538" s="16">
        <f t="shared" si="94"/>
        <v>0.1283972999203444</v>
      </c>
      <c r="P538" s="16">
        <f t="shared" si="95"/>
        <v>4.2381157802705925E-2</v>
      </c>
      <c r="Q538" s="16">
        <f t="shared" si="96"/>
        <v>0.23945892503319427</v>
      </c>
      <c r="R538" s="16">
        <f t="shared" si="97"/>
        <v>5.397867787846209E-2</v>
      </c>
      <c r="S538" s="16">
        <f t="shared" si="98"/>
        <v>0.30812824990498888</v>
      </c>
      <c r="T538" s="16">
        <f t="shared" si="99"/>
        <v>0.23946336053246159</v>
      </c>
      <c r="U538" s="66">
        <f t="shared" si="100"/>
        <v>1.0500466018369821</v>
      </c>
      <c r="V538" s="66"/>
      <c r="W538" s="66"/>
    </row>
    <row r="539" spans="1:23" x14ac:dyDescent="0.25">
      <c r="A539">
        <v>1215</v>
      </c>
      <c r="B539" s="49">
        <v>3.9626983403106902E-4</v>
      </c>
      <c r="C539" s="49">
        <v>3.55733695287115E-9</v>
      </c>
      <c r="D539" s="49">
        <v>7.6514523908384003E-4</v>
      </c>
      <c r="E539" s="49">
        <v>5.4893278015890103E-6</v>
      </c>
      <c r="F539" s="49">
        <v>1.2139443099512401E-5</v>
      </c>
      <c r="G539" s="49">
        <v>3.1191006235735402E-6</v>
      </c>
      <c r="H539" s="49">
        <v>1.6161994365153899E-4</v>
      </c>
      <c r="I539" s="50"/>
      <c r="J539">
        <v>0.95644827580844305</v>
      </c>
      <c r="K539">
        <f t="shared" si="90"/>
        <v>3.402408795043272E-9</v>
      </c>
      <c r="L539">
        <f t="shared" si="91"/>
        <v>7.9253966856948545E-4</v>
      </c>
      <c r="M539" s="16">
        <f t="shared" si="92"/>
        <v>-5.0734743791932321E-13</v>
      </c>
      <c r="N539" s="16">
        <f t="shared" si="93"/>
        <v>3.8152836631022237E-2</v>
      </c>
      <c r="O539" s="16">
        <f t="shared" si="94"/>
        <v>0.12813847069482651</v>
      </c>
      <c r="P539" s="16">
        <f t="shared" si="95"/>
        <v>4.2284992565329388E-2</v>
      </c>
      <c r="Q539" s="16">
        <f t="shared" si="96"/>
        <v>0.23903172677892479</v>
      </c>
      <c r="R539" s="16">
        <f t="shared" si="97"/>
        <v>5.3827688687046182E-2</v>
      </c>
      <c r="S539" s="16">
        <f t="shared" si="98"/>
        <v>0.30716153542616759</v>
      </c>
      <c r="T539" s="16">
        <f t="shared" si="99"/>
        <v>0.23903615714322218</v>
      </c>
      <c r="U539" s="66">
        <f t="shared" si="100"/>
        <v>1.047633407926539</v>
      </c>
      <c r="V539" s="66"/>
      <c r="W539" s="66"/>
    </row>
    <row r="540" spans="1:23" x14ac:dyDescent="0.25">
      <c r="A540">
        <v>739</v>
      </c>
      <c r="B540" s="49">
        <v>3.96535141658488E-4</v>
      </c>
      <c r="C540" s="49">
        <v>3.5622362153640601E-9</v>
      </c>
      <c r="D540" s="49">
        <v>7.6569578928087703E-4</v>
      </c>
      <c r="E540" s="49">
        <v>5.5008107123835999E-6</v>
      </c>
      <c r="F540" s="49">
        <v>1.213161372353E-5</v>
      </c>
      <c r="G540" s="49">
        <v>3.1148293330877101E-6</v>
      </c>
      <c r="H540" s="49">
        <v>1.61958034046795E-4</v>
      </c>
      <c r="I540" s="50"/>
      <c r="J540">
        <v>0.95644565690181804</v>
      </c>
      <c r="K540">
        <f t="shared" si="90"/>
        <v>3.4070853570433245E-9</v>
      </c>
      <c r="L540">
        <f t="shared" si="91"/>
        <v>7.9307028382480946E-4</v>
      </c>
      <c r="M540" s="16">
        <f t="shared" si="92"/>
        <v>-5.0783343408423868E-13</v>
      </c>
      <c r="N540" s="16">
        <f t="shared" si="93"/>
        <v>3.7942666035404173E-2</v>
      </c>
      <c r="O540" s="16">
        <f t="shared" si="94"/>
        <v>0.12750620750590544</v>
      </c>
      <c r="P540" s="16">
        <f t="shared" si="95"/>
        <v>4.205024922593046E-2</v>
      </c>
      <c r="Q540" s="16">
        <f t="shared" si="96"/>
        <v>0.23798745398518623</v>
      </c>
      <c r="R540" s="16">
        <f t="shared" si="97"/>
        <v>5.3459618681791068E-2</v>
      </c>
      <c r="S540" s="16">
        <f t="shared" si="98"/>
        <v>0.30480691253836678</v>
      </c>
      <c r="T540" s="16">
        <f t="shared" si="99"/>
        <v>0.23799187176213879</v>
      </c>
      <c r="U540" s="66">
        <f t="shared" si="100"/>
        <v>1.0417449797347229</v>
      </c>
      <c r="V540" s="66"/>
      <c r="W540" s="66"/>
    </row>
    <row r="541" spans="1:23" x14ac:dyDescent="0.25">
      <c r="A541">
        <v>214</v>
      </c>
      <c r="B541" s="49">
        <v>5.7594922341870701E-4</v>
      </c>
      <c r="C541" s="49">
        <v>7.5967497053276103E-9</v>
      </c>
      <c r="D541" s="49">
        <v>1.1334645555568801E-3</v>
      </c>
      <c r="E541" s="49">
        <v>1.7297600221796101E-5</v>
      </c>
      <c r="F541" s="49">
        <v>8.4875588729804294E-6</v>
      </c>
      <c r="G541" s="49">
        <v>1.4663745373280401E-6</v>
      </c>
      <c r="H541" s="49">
        <v>5.0929434953840504E-4</v>
      </c>
      <c r="I541" s="50"/>
      <c r="J541">
        <v>0.95470961885500605</v>
      </c>
      <c r="K541">
        <f t="shared" si="90"/>
        <v>7.2526900157102022E-9</v>
      </c>
      <c r="L541">
        <f t="shared" si="91"/>
        <v>1.1518984510904635E-3</v>
      </c>
      <c r="M541" s="16">
        <f t="shared" si="92"/>
        <v>-4.2530495142332233E-12</v>
      </c>
      <c r="N541" s="16">
        <f t="shared" si="93"/>
        <v>2.8741307370437279E-2</v>
      </c>
      <c r="O541" s="16">
        <f t="shared" si="94"/>
        <v>0.13769841375935293</v>
      </c>
      <c r="P541" s="16">
        <f t="shared" si="95"/>
        <v>3.1241490200663111E-2</v>
      </c>
      <c r="Q541" s="16">
        <f t="shared" si="96"/>
        <v>0.37273035489688006</v>
      </c>
      <c r="R541" s="16">
        <f t="shared" si="97"/>
        <v>1.9213985539027544E-2</v>
      </c>
      <c r="S541" s="16">
        <f t="shared" si="98"/>
        <v>7.2532144320624478E-2</v>
      </c>
      <c r="T541" s="16">
        <f t="shared" si="99"/>
        <v>0.37274560163700482</v>
      </c>
      <c r="U541" s="66">
        <f t="shared" si="100"/>
        <v>1.0349032977239903</v>
      </c>
      <c r="V541" s="66"/>
      <c r="W541" s="66"/>
    </row>
    <row r="542" spans="1:23" x14ac:dyDescent="0.25">
      <c r="A542">
        <v>1451</v>
      </c>
      <c r="B542" s="49">
        <v>3.9692899553107701E-4</v>
      </c>
      <c r="C542" s="49">
        <v>3.5695151012340501E-9</v>
      </c>
      <c r="D542" s="49">
        <v>7.6651303568759396E-4</v>
      </c>
      <c r="E542" s="49">
        <v>5.5178857499682501E-6</v>
      </c>
      <c r="F542" s="49">
        <v>1.21200101695974E-5</v>
      </c>
      <c r="G542" s="49">
        <v>3.1085050590159998E-6</v>
      </c>
      <c r="H542" s="49">
        <v>1.62460772990719E-4</v>
      </c>
      <c r="I542" s="50"/>
      <c r="J542">
        <v>0.95644176932131697</v>
      </c>
      <c r="K542">
        <f t="shared" si="90"/>
        <v>3.4140333390434546E-9</v>
      </c>
      <c r="L542">
        <f t="shared" si="91"/>
        <v>7.938579915707035E-4</v>
      </c>
      <c r="M542" s="16">
        <f t="shared" si="92"/>
        <v>-5.0854948736224373E-13</v>
      </c>
      <c r="N542" s="16">
        <f t="shared" si="93"/>
        <v>3.7631734554753271E-2</v>
      </c>
      <c r="O542" s="16">
        <f t="shared" si="94"/>
        <v>0.12656973487895051</v>
      </c>
      <c r="P542" s="16">
        <f t="shared" si="95"/>
        <v>4.1702996918467204E-2</v>
      </c>
      <c r="Q542" s="16">
        <f t="shared" si="96"/>
        <v>0.23643885210422047</v>
      </c>
      <c r="R542" s="16">
        <f t="shared" si="97"/>
        <v>5.2916441765540063E-2</v>
      </c>
      <c r="S542" s="16">
        <f t="shared" si="98"/>
        <v>0.30133718490611877</v>
      </c>
      <c r="T542" s="16">
        <f t="shared" si="99"/>
        <v>0.23644325112305681</v>
      </c>
      <c r="U542" s="66">
        <f t="shared" si="100"/>
        <v>1.0330401962511071</v>
      </c>
      <c r="V542" s="66"/>
      <c r="W542" s="66"/>
    </row>
    <row r="543" spans="1:23" x14ac:dyDescent="0.25">
      <c r="A543">
        <v>62</v>
      </c>
      <c r="B543" s="49">
        <v>3.97021265470049E-4</v>
      </c>
      <c r="C543" s="49">
        <v>3.5712213686078601E-9</v>
      </c>
      <c r="D543" s="49">
        <v>7.6670448622031899E-4</v>
      </c>
      <c r="E543" s="49">
        <v>5.5218909156411199E-6</v>
      </c>
      <c r="F543" s="49">
        <v>1.2117295079311699E-5</v>
      </c>
      <c r="G543" s="49">
        <v>3.10702629124171E-6</v>
      </c>
      <c r="H543" s="49">
        <v>1.62578696761741E-4</v>
      </c>
      <c r="I543" s="50"/>
      <c r="J543">
        <v>0.95644085860041705</v>
      </c>
      <c r="K543">
        <f t="shared" si="90"/>
        <v>3.4156620320434582E-9</v>
      </c>
      <c r="L543">
        <f t="shared" si="91"/>
        <v>7.9404253144881541E-4</v>
      </c>
      <c r="M543" s="16">
        <f t="shared" si="92"/>
        <v>-5.0871745950139841E-13</v>
      </c>
      <c r="N543" s="16">
        <f t="shared" si="93"/>
        <v>3.7559076175744589E-2</v>
      </c>
      <c r="O543" s="16">
        <f t="shared" si="94"/>
        <v>0.12635071266773057</v>
      </c>
      <c r="P543" s="16">
        <f t="shared" si="95"/>
        <v>4.1621856725376896E-2</v>
      </c>
      <c r="Q543" s="16">
        <f t="shared" si="96"/>
        <v>0.23607633988240301</v>
      </c>
      <c r="R543" s="16">
        <f t="shared" si="97"/>
        <v>5.2789745403096618E-2</v>
      </c>
      <c r="S543" s="16">
        <f t="shared" si="98"/>
        <v>0.30052874396269491</v>
      </c>
      <c r="T543" s="16">
        <f t="shared" si="99"/>
        <v>0.23608073449431055</v>
      </c>
      <c r="U543" s="66">
        <f t="shared" si="100"/>
        <v>1.0310072093113571</v>
      </c>
      <c r="V543" s="66"/>
      <c r="W543" s="66"/>
    </row>
    <row r="544" spans="1:23" x14ac:dyDescent="0.25">
      <c r="A544">
        <v>786</v>
      </c>
      <c r="B544" s="49">
        <v>5.7576040702776699E-4</v>
      </c>
      <c r="C544" s="49">
        <v>7.5917512532184294E-9</v>
      </c>
      <c r="D544" s="49">
        <v>1.1330806722394901E-3</v>
      </c>
      <c r="E544" s="49">
        <v>1.7280434046956699E-5</v>
      </c>
      <c r="F544" s="49">
        <v>8.4902017207276292E-6</v>
      </c>
      <c r="G544" s="49">
        <v>1.46733402447332E-6</v>
      </c>
      <c r="H544" s="49">
        <v>5.0878891581225701E-4</v>
      </c>
      <c r="I544" s="50"/>
      <c r="J544">
        <v>0.95471140543549704</v>
      </c>
      <c r="K544">
        <f t="shared" si="90"/>
        <v>7.2479315086768627E-9</v>
      </c>
      <c r="L544">
        <f t="shared" si="91"/>
        <v>1.1515208179541654E-3</v>
      </c>
      <c r="M544" s="16">
        <f t="shared" si="92"/>
        <v>-3.8986313994868757E-12</v>
      </c>
      <c r="N544" s="16">
        <f t="shared" si="93"/>
        <v>2.8611452061097473E-2</v>
      </c>
      <c r="O544" s="16">
        <f t="shared" si="94"/>
        <v>0.13702970669091924</v>
      </c>
      <c r="P544" s="16">
        <f t="shared" si="95"/>
        <v>3.1100761578902531E-2</v>
      </c>
      <c r="Q544" s="16">
        <f t="shared" si="96"/>
        <v>0.37078135697026354</v>
      </c>
      <c r="R544" s="16">
        <f t="shared" si="97"/>
        <v>1.9139699836377623E-2</v>
      </c>
      <c r="S544" s="16">
        <f t="shared" si="98"/>
        <v>7.2274848757049662E-2</v>
      </c>
      <c r="T544" s="16">
        <f t="shared" si="99"/>
        <v>0.37079651426503768</v>
      </c>
      <c r="U544" s="66">
        <f t="shared" si="100"/>
        <v>1.0297343401596479</v>
      </c>
      <c r="V544" s="66"/>
      <c r="W544" s="66"/>
    </row>
    <row r="545" spans="1:23" x14ac:dyDescent="0.25">
      <c r="A545">
        <v>853</v>
      </c>
      <c r="B545" s="49">
        <v>3.97112763913009E-4</v>
      </c>
      <c r="C545" s="49">
        <v>3.57291374786128E-9</v>
      </c>
      <c r="D545" s="49">
        <v>7.6689433242290599E-4</v>
      </c>
      <c r="E545" s="49">
        <v>5.52586443773765E-6</v>
      </c>
      <c r="F545" s="49">
        <v>1.2114603936095E-5</v>
      </c>
      <c r="G545" s="49">
        <v>3.1055609535538101E-6</v>
      </c>
      <c r="H545" s="49">
        <v>1.6269568885484499E-4</v>
      </c>
      <c r="I545" s="50"/>
      <c r="J545">
        <v>0.95643995550943695</v>
      </c>
      <c r="K545">
        <f t="shared" si="90"/>
        <v>3.4172774660434985E-9</v>
      </c>
      <c r="L545">
        <f t="shared" si="91"/>
        <v>7.9422552833490194E-4</v>
      </c>
      <c r="M545" s="16">
        <f t="shared" si="92"/>
        <v>-5.0888396246190609E-13</v>
      </c>
      <c r="N545" s="16">
        <f t="shared" si="93"/>
        <v>3.7487094647870298E-2</v>
      </c>
      <c r="O545" s="16">
        <f t="shared" si="94"/>
        <v>0.12613366054018513</v>
      </c>
      <c r="P545" s="16">
        <f t="shared" si="95"/>
        <v>4.1541474498799608E-2</v>
      </c>
      <c r="Q545" s="16">
        <f t="shared" si="96"/>
        <v>0.23571696658863739</v>
      </c>
      <c r="R545" s="16">
        <f t="shared" si="97"/>
        <v>5.2664316352797988E-2</v>
      </c>
      <c r="S545" s="16">
        <f t="shared" si="98"/>
        <v>0.29972871640422433</v>
      </c>
      <c r="T545" s="16">
        <f t="shared" si="99"/>
        <v>0.23572135682583417</v>
      </c>
      <c r="U545" s="66">
        <f t="shared" si="100"/>
        <v>1.0289935858583488</v>
      </c>
      <c r="V545" s="66"/>
      <c r="W545" s="66"/>
    </row>
    <row r="546" spans="1:23" x14ac:dyDescent="0.25">
      <c r="A546">
        <v>1340</v>
      </c>
      <c r="B546" s="49">
        <v>5.7567747856720499E-4</v>
      </c>
      <c r="C546" s="49">
        <v>7.5895564229208601E-9</v>
      </c>
      <c r="D546" s="49">
        <v>1.13291206867738E-3</v>
      </c>
      <c r="E546" s="49">
        <v>1.72728981409884E-5</v>
      </c>
      <c r="F546" s="49">
        <v>8.4913630103964995E-6</v>
      </c>
      <c r="G546" s="49">
        <v>1.4677557358366299E-6</v>
      </c>
      <c r="H546" s="49">
        <v>5.0856703172895597E-4</v>
      </c>
      <c r="I546" s="50"/>
      <c r="J546">
        <v>0.95471219013267095</v>
      </c>
      <c r="K546">
        <f t="shared" si="90"/>
        <v>7.2458420346622542E-9</v>
      </c>
      <c r="L546">
        <f t="shared" si="91"/>
        <v>1.1513549608775865E-3</v>
      </c>
      <c r="M546" s="16">
        <f t="shared" si="92"/>
        <v>-3.7431766564755074E-12</v>
      </c>
      <c r="N546" s="16">
        <f t="shared" si="93"/>
        <v>2.8554512324342186E-2</v>
      </c>
      <c r="O546" s="16">
        <f t="shared" si="94"/>
        <v>0.13673659035860147</v>
      </c>
      <c r="P546" s="16">
        <f t="shared" si="95"/>
        <v>3.1039053233888548E-2</v>
      </c>
      <c r="Q546" s="16">
        <f t="shared" si="96"/>
        <v>0.36992736568334883</v>
      </c>
      <c r="R546" s="16">
        <f t="shared" si="97"/>
        <v>1.9107103571444194E-2</v>
      </c>
      <c r="S546" s="16">
        <f t="shared" si="98"/>
        <v>7.2161907485086635E-2</v>
      </c>
      <c r="T546" s="16">
        <f t="shared" si="99"/>
        <v>0.36994248380863809</v>
      </c>
      <c r="U546" s="66">
        <f t="shared" si="100"/>
        <v>1.0274690164653499</v>
      </c>
      <c r="V546" s="66"/>
      <c r="W546" s="66"/>
    </row>
    <row r="547" spans="1:23" x14ac:dyDescent="0.25">
      <c r="A547">
        <v>160</v>
      </c>
      <c r="B547" s="49">
        <v>3.9727543770147098E-4</v>
      </c>
      <c r="C547" s="49">
        <v>3.5759235356970501E-9</v>
      </c>
      <c r="D547" s="49">
        <v>7.6723184856720202E-4</v>
      </c>
      <c r="E547" s="49">
        <v>5.5329334441212898E-6</v>
      </c>
      <c r="F547" s="49">
        <v>1.2109822450399E-5</v>
      </c>
      <c r="G547" s="49">
        <v>3.10295836765796E-6</v>
      </c>
      <c r="H547" s="49">
        <v>1.6290382104743099E-4</v>
      </c>
      <c r="I547" s="50"/>
      <c r="J547">
        <v>0.95643834995393795</v>
      </c>
      <c r="K547">
        <f t="shared" si="90"/>
        <v>3.4201504060435385E-9</v>
      </c>
      <c r="L547">
        <f t="shared" si="91"/>
        <v>7.9455087591212233E-4</v>
      </c>
      <c r="M547" s="16">
        <f t="shared" si="92"/>
        <v>-5.091803274316891E-13</v>
      </c>
      <c r="N547" s="16">
        <f t="shared" si="93"/>
        <v>3.7359290198077426E-2</v>
      </c>
      <c r="O547" s="16">
        <f t="shared" si="94"/>
        <v>0.12574810826948873</v>
      </c>
      <c r="P547" s="16">
        <f t="shared" si="95"/>
        <v>4.1398759621551741E-2</v>
      </c>
      <c r="Q547" s="16">
        <f t="shared" si="96"/>
        <v>0.23507830818191261</v>
      </c>
      <c r="R547" s="16">
        <f t="shared" si="97"/>
        <v>5.2441828443380308E-2</v>
      </c>
      <c r="S547" s="16">
        <f t="shared" si="98"/>
        <v>0.29831041638424322</v>
      </c>
      <c r="T547" s="16">
        <f t="shared" si="99"/>
        <v>0.23508269063002513</v>
      </c>
      <c r="U547" s="66">
        <f t="shared" si="100"/>
        <v>1.0254194017286793</v>
      </c>
      <c r="V547" s="66"/>
      <c r="W547" s="66"/>
    </row>
    <row r="548" spans="1:23" x14ac:dyDescent="0.25">
      <c r="A548">
        <v>1400</v>
      </c>
      <c r="B548" s="49">
        <v>3.9768447222519702E-4</v>
      </c>
      <c r="C548" s="49">
        <v>3.5834967495068999E-9</v>
      </c>
      <c r="D548" s="49">
        <v>7.6808046551000997E-4</v>
      </c>
      <c r="E548" s="49">
        <v>5.5507337589044304E-6</v>
      </c>
      <c r="F548" s="49">
        <v>1.20978169373143E-5</v>
      </c>
      <c r="G548" s="49">
        <v>3.0964290724192899E-6</v>
      </c>
      <c r="H548" s="49">
        <v>1.6342791431840899E-4</v>
      </c>
      <c r="I548" s="50"/>
      <c r="J548">
        <v>0.95643431308128102</v>
      </c>
      <c r="K548">
        <f t="shared" si="90"/>
        <v>3.4273792520436353E-9</v>
      </c>
      <c r="L548">
        <f t="shared" si="91"/>
        <v>7.9536894496030832E-4</v>
      </c>
      <c r="M548" s="16">
        <f t="shared" si="92"/>
        <v>-5.0991425098729885E-13</v>
      </c>
      <c r="N548" s="16">
        <f t="shared" si="93"/>
        <v>3.7038897010310469E-2</v>
      </c>
      <c r="O548" s="16">
        <f t="shared" si="94"/>
        <v>0.12478059418564871</v>
      </c>
      <c r="P548" s="16">
        <f t="shared" si="95"/>
        <v>4.1041016487558063E-2</v>
      </c>
      <c r="Q548" s="16">
        <f t="shared" si="96"/>
        <v>0.23347395353355105</v>
      </c>
      <c r="R548" s="16">
        <f t="shared" si="97"/>
        <v>5.1885274200648021E-2</v>
      </c>
      <c r="S548" s="16">
        <f t="shared" si="98"/>
        <v>0.29476702916759728</v>
      </c>
      <c r="T548" s="16">
        <f t="shared" si="99"/>
        <v>0.23347831633246388</v>
      </c>
      <c r="U548" s="66">
        <f t="shared" si="100"/>
        <v>1.0164650809177775</v>
      </c>
      <c r="V548" s="66"/>
      <c r="W548" s="66"/>
    </row>
    <row r="549" spans="1:23" x14ac:dyDescent="0.25">
      <c r="A549">
        <v>286</v>
      </c>
      <c r="B549" s="49">
        <v>3.9794696651168502E-4</v>
      </c>
      <c r="C549" s="49">
        <v>3.5883607600001198E-9</v>
      </c>
      <c r="D549" s="49">
        <v>7.6862502083903503E-4</v>
      </c>
      <c r="E549" s="49">
        <v>5.5621763213352699E-6</v>
      </c>
      <c r="F549" s="49">
        <v>1.20901255010063E-5</v>
      </c>
      <c r="G549" s="49">
        <v>3.0922500534640902E-6</v>
      </c>
      <c r="H549" s="49">
        <v>1.6376481680017901E-4</v>
      </c>
      <c r="I549" s="50"/>
      <c r="J549">
        <v>0.95643172261297404</v>
      </c>
      <c r="K549">
        <f t="shared" si="90"/>
        <v>3.4320220630437153E-9</v>
      </c>
      <c r="L549">
        <f t="shared" si="91"/>
        <v>7.958939335337517E-4</v>
      </c>
      <c r="M549" s="16">
        <f t="shared" si="92"/>
        <v>-5.1038167426077988E-13</v>
      </c>
      <c r="N549" s="16">
        <f t="shared" si="93"/>
        <v>3.6834014360170537E-2</v>
      </c>
      <c r="O549" s="16">
        <f t="shared" si="94"/>
        <v>0.12416116425554713</v>
      </c>
      <c r="P549" s="16">
        <f t="shared" si="95"/>
        <v>4.0812271344127529E-2</v>
      </c>
      <c r="Q549" s="16">
        <f t="shared" si="96"/>
        <v>0.23244552818435588</v>
      </c>
      <c r="R549" s="16">
        <f t="shared" si="97"/>
        <v>5.153027328743346E-2</v>
      </c>
      <c r="S549" s="16">
        <f t="shared" si="98"/>
        <v>0.29251022606125787</v>
      </c>
      <c r="T549" s="16">
        <f t="shared" si="99"/>
        <v>0.23244987832559386</v>
      </c>
      <c r="U549" s="66">
        <f t="shared" si="100"/>
        <v>1.0107433558184864</v>
      </c>
      <c r="V549" s="66"/>
      <c r="W549" s="66"/>
    </row>
    <row r="550" spans="1:23" x14ac:dyDescent="0.25">
      <c r="A550">
        <v>1033</v>
      </c>
      <c r="B550" s="49">
        <v>3.9831885305217701E-4</v>
      </c>
      <c r="C550" s="49">
        <v>3.5952571152306898E-9</v>
      </c>
      <c r="D550" s="49">
        <v>7.6939646546700402E-4</v>
      </c>
      <c r="E550" s="49">
        <v>5.57841341691959E-6</v>
      </c>
      <c r="F550" s="49">
        <v>1.2079246071405699E-5</v>
      </c>
      <c r="G550" s="49">
        <v>3.0863442626971702E-6</v>
      </c>
      <c r="H550" s="49">
        <v>1.64242884370361E-4</v>
      </c>
      <c r="I550" s="50"/>
      <c r="J550">
        <v>0.95642805280232501</v>
      </c>
      <c r="K550">
        <f t="shared" si="90"/>
        <v>3.4386047620437931E-9</v>
      </c>
      <c r="L550">
        <f t="shared" si="91"/>
        <v>7.9663770661539727E-4</v>
      </c>
      <c r="M550" s="16">
        <f t="shared" si="92"/>
        <v>-5.110433255771981E-13</v>
      </c>
      <c r="N550" s="16">
        <f t="shared" si="93"/>
        <v>3.6544721398699839E-2</v>
      </c>
      <c r="O550" s="16">
        <f t="shared" si="94"/>
        <v>0.1232855578314003</v>
      </c>
      <c r="P550" s="16">
        <f t="shared" si="95"/>
        <v>4.0489313648130305E-2</v>
      </c>
      <c r="Q550" s="16">
        <f t="shared" si="96"/>
        <v>0.23099007974998695</v>
      </c>
      <c r="R550" s="16">
        <f t="shared" si="97"/>
        <v>5.1030210416309375E-2</v>
      </c>
      <c r="S550" s="16">
        <f t="shared" si="98"/>
        <v>0.28933569939053655</v>
      </c>
      <c r="T550" s="16">
        <f t="shared" si="99"/>
        <v>0.23099441189477687</v>
      </c>
      <c r="U550" s="66">
        <f t="shared" si="100"/>
        <v>1.0026699943298403</v>
      </c>
      <c r="V550" s="66"/>
      <c r="W550" s="66"/>
    </row>
    <row r="551" spans="1:23" x14ac:dyDescent="0.25">
      <c r="A551">
        <v>914</v>
      </c>
      <c r="B551" s="49">
        <v>3.9854290760989598E-4</v>
      </c>
      <c r="C551" s="49">
        <v>3.5994150430828602E-9</v>
      </c>
      <c r="D551" s="49">
        <v>7.6986121822165802E-4</v>
      </c>
      <c r="E551" s="49">
        <v>5.5882106507695299E-6</v>
      </c>
      <c r="F551" s="49">
        <v>1.2072701219153E-5</v>
      </c>
      <c r="G551" s="49">
        <v>3.0827944863152501E-6</v>
      </c>
      <c r="H551" s="49">
        <v>1.6453134359220001E-4</v>
      </c>
      <c r="I551" s="50"/>
      <c r="J551">
        <v>0.95642584193217195</v>
      </c>
      <c r="K551">
        <f t="shared" si="90"/>
        <v>3.4425735630438495E-9</v>
      </c>
      <c r="L551">
        <f t="shared" si="91"/>
        <v>7.9708581573123625E-4</v>
      </c>
      <c r="M551" s="16">
        <f t="shared" si="92"/>
        <v>-5.1144427751662687E-13</v>
      </c>
      <c r="N551" s="16">
        <f t="shared" si="93"/>
        <v>3.6370978470355531E-2</v>
      </c>
      <c r="O551" s="16">
        <f t="shared" si="94"/>
        <v>0.12275913726733191</v>
      </c>
      <c r="P551" s="16">
        <f t="shared" si="95"/>
        <v>4.0295368731960338E-2</v>
      </c>
      <c r="Q551" s="16">
        <f t="shared" si="96"/>
        <v>0.23011409384827433</v>
      </c>
      <c r="R551" s="16">
        <f t="shared" si="97"/>
        <v>5.0730556949170197E-2</v>
      </c>
      <c r="S551" s="16">
        <f t="shared" si="98"/>
        <v>0.28743592997162842</v>
      </c>
      <c r="T551" s="16">
        <f t="shared" si="99"/>
        <v>0.23011841511462583</v>
      </c>
      <c r="U551" s="66">
        <f t="shared" si="100"/>
        <v>0.99782448035334648</v>
      </c>
      <c r="V551" s="66"/>
      <c r="W551" s="66"/>
    </row>
    <row r="552" spans="1:23" x14ac:dyDescent="0.25">
      <c r="A552">
        <v>869</v>
      </c>
      <c r="B552" s="49">
        <v>5.7456201246974597E-4</v>
      </c>
      <c r="C552" s="49">
        <v>7.5600634165830802E-9</v>
      </c>
      <c r="D552" s="49">
        <v>1.13064410855386E-3</v>
      </c>
      <c r="E552" s="49">
        <v>1.71717408731831E-5</v>
      </c>
      <c r="F552" s="49">
        <v>8.5070159617454803E-6</v>
      </c>
      <c r="G552" s="49">
        <v>1.47344618932506E-6</v>
      </c>
      <c r="H552" s="49">
        <v>5.0558859940365102E-4</v>
      </c>
      <c r="I552" s="50"/>
      <c r="J552">
        <v>0.95472274672125101</v>
      </c>
      <c r="K552">
        <f t="shared" si="90"/>
        <v>7.2177645104670441E-9</v>
      </c>
      <c r="L552">
        <f t="shared" si="91"/>
        <v>1.1491240266032594E-3</v>
      </c>
      <c r="M552" s="16">
        <f t="shared" si="92"/>
        <v>-1.6637674296353166E-12</v>
      </c>
      <c r="N552" s="16">
        <f t="shared" si="93"/>
        <v>2.7794131142784489E-2</v>
      </c>
      <c r="O552" s="16">
        <f t="shared" si="94"/>
        <v>0.13282828555935478</v>
      </c>
      <c r="P552" s="16">
        <f t="shared" si="95"/>
        <v>3.0214943521923124E-2</v>
      </c>
      <c r="Q552" s="16">
        <f t="shared" si="96"/>
        <v>0.35855923739262752</v>
      </c>
      <c r="R552" s="16">
        <f t="shared" si="97"/>
        <v>1.8670451374571125E-2</v>
      </c>
      <c r="S552" s="16">
        <f t="shared" si="98"/>
        <v>7.0646545933155946E-2</v>
      </c>
      <c r="T552" s="16">
        <f t="shared" si="99"/>
        <v>0.35857383543319538</v>
      </c>
      <c r="U552" s="66">
        <f t="shared" si="100"/>
        <v>0.99728743035761225</v>
      </c>
      <c r="V552" s="66"/>
      <c r="W552" s="66"/>
    </row>
    <row r="553" spans="1:23" x14ac:dyDescent="0.25">
      <c r="A553">
        <v>189</v>
      </c>
      <c r="B553" s="49">
        <v>5.7451511451484698E-4</v>
      </c>
      <c r="C553" s="49">
        <v>7.55882463559163E-9</v>
      </c>
      <c r="D553" s="49">
        <v>1.1305487524719399E-3</v>
      </c>
      <c r="E553" s="49">
        <v>1.7167496348212999E-5</v>
      </c>
      <c r="F553" s="49">
        <v>8.5076753931459004E-6</v>
      </c>
      <c r="G553" s="49">
        <v>1.47368617290832E-6</v>
      </c>
      <c r="H553" s="49">
        <v>5.05463625393171E-4</v>
      </c>
      <c r="I553" s="50"/>
      <c r="J553">
        <v>0.95472319062394195</v>
      </c>
      <c r="K553">
        <f t="shared" si="90"/>
        <v>7.2165851734588962E-9</v>
      </c>
      <c r="L553">
        <f t="shared" si="91"/>
        <v>1.1490302306065043E-3</v>
      </c>
      <c r="M553" s="16">
        <f t="shared" si="92"/>
        <v>-1.5768103890308644E-12</v>
      </c>
      <c r="N553" s="16">
        <f t="shared" si="93"/>
        <v>2.7762386931968645E-2</v>
      </c>
      <c r="O553" s="16">
        <f t="shared" si="94"/>
        <v>0.13266536693814757</v>
      </c>
      <c r="P553" s="16">
        <f t="shared" si="95"/>
        <v>3.0180536837052505E-2</v>
      </c>
      <c r="Q553" s="16">
        <f t="shared" si="96"/>
        <v>0.35808611279829328</v>
      </c>
      <c r="R553" s="16">
        <f t="shared" si="97"/>
        <v>1.865216677704689E-2</v>
      </c>
      <c r="S553" s="16">
        <f t="shared" si="98"/>
        <v>7.0582991941507564E-2</v>
      </c>
      <c r="T553" s="16">
        <f t="shared" si="99"/>
        <v>0.35810068924772154</v>
      </c>
      <c r="U553" s="66">
        <f t="shared" si="100"/>
        <v>0.99603025147173785</v>
      </c>
      <c r="V553" s="66"/>
      <c r="W553" s="66"/>
    </row>
    <row r="554" spans="1:23" x14ac:dyDescent="0.25">
      <c r="A554">
        <v>1362</v>
      </c>
      <c r="B554" s="49">
        <v>5.7442159319729498E-4</v>
      </c>
      <c r="C554" s="49">
        <v>7.5563546169558796E-9</v>
      </c>
      <c r="D554" s="49">
        <v>1.13035859780822E-3</v>
      </c>
      <c r="E554" s="49">
        <v>1.71590341888692E-5</v>
      </c>
      <c r="F554" s="49">
        <v>8.5089907156630706E-6</v>
      </c>
      <c r="G554" s="49">
        <v>1.4741649132008401E-6</v>
      </c>
      <c r="H554" s="49">
        <v>5.0521446912985197E-4</v>
      </c>
      <c r="I554" s="50"/>
      <c r="J554">
        <v>0.95472407584663699</v>
      </c>
      <c r="K554">
        <f t="shared" si="90"/>
        <v>7.2142336784426709E-9</v>
      </c>
      <c r="L554">
        <f t="shared" si="91"/>
        <v>1.1488431877981302E-3</v>
      </c>
      <c r="M554" s="16">
        <f t="shared" si="92"/>
        <v>-1.4035400901313229E-12</v>
      </c>
      <c r="N554" s="16">
        <f t="shared" si="93"/>
        <v>2.7699138525282066E-2</v>
      </c>
      <c r="O554" s="16">
        <f t="shared" si="94"/>
        <v>0.13234082016320883</v>
      </c>
      <c r="P554" s="16">
        <f t="shared" si="95"/>
        <v>3.0111983143527695E-2</v>
      </c>
      <c r="Q554" s="16">
        <f t="shared" si="96"/>
        <v>0.3571437931450705</v>
      </c>
      <c r="R554" s="16">
        <f t="shared" si="97"/>
        <v>1.8615722499497511E-2</v>
      </c>
      <c r="S554" s="16">
        <f t="shared" si="98"/>
        <v>7.0456294300537001E-2</v>
      </c>
      <c r="T554" s="16">
        <f t="shared" si="99"/>
        <v>0.35715832660450691</v>
      </c>
      <c r="U554" s="66">
        <f t="shared" si="100"/>
        <v>0.99352607838163043</v>
      </c>
      <c r="V554" s="66"/>
      <c r="W554" s="66"/>
    </row>
    <row r="555" spans="1:23" x14ac:dyDescent="0.25">
      <c r="A555">
        <v>137</v>
      </c>
      <c r="B555" s="49">
        <v>5.7434166830945099E-4</v>
      </c>
      <c r="C555" s="49">
        <v>7.5542440038698596E-9</v>
      </c>
      <c r="D555" s="49">
        <v>1.13019608757534E-3</v>
      </c>
      <c r="E555" s="49">
        <v>1.7151804437055799E-5</v>
      </c>
      <c r="F555" s="49">
        <v>8.5101151510907702E-6</v>
      </c>
      <c r="G555" s="49">
        <v>1.47457424095915E-6</v>
      </c>
      <c r="H555" s="49">
        <v>5.0500159935824504E-4</v>
      </c>
      <c r="I555" s="50"/>
      <c r="J555">
        <v>0.95472483239013295</v>
      </c>
      <c r="K555">
        <f t="shared" si="90"/>
        <v>7.2122243404288187E-9</v>
      </c>
      <c r="L555">
        <f t="shared" si="91"/>
        <v>1.1486833378744768E-3</v>
      </c>
      <c r="M555" s="16">
        <f t="shared" si="92"/>
        <v>-1.2555749096366078E-12</v>
      </c>
      <c r="N555" s="16">
        <f t="shared" si="93"/>
        <v>2.7645142536664176E-2</v>
      </c>
      <c r="O555" s="16">
        <f t="shared" si="94"/>
        <v>0.1320638122093544</v>
      </c>
      <c r="P555" s="16">
        <f t="shared" si="95"/>
        <v>3.0053457467152052E-2</v>
      </c>
      <c r="Q555" s="16">
        <f t="shared" si="96"/>
        <v>0.35633969401057591</v>
      </c>
      <c r="R555" s="16">
        <f t="shared" si="97"/>
        <v>1.8584595478922893E-2</v>
      </c>
      <c r="S555" s="16">
        <f t="shared" si="98"/>
        <v>7.0348056802780945E-2</v>
      </c>
      <c r="T555" s="16">
        <f t="shared" si="99"/>
        <v>0.35635419079948644</v>
      </c>
      <c r="U555" s="66">
        <f t="shared" si="100"/>
        <v>0.99138894930493682</v>
      </c>
      <c r="V555" s="66"/>
      <c r="W555" s="66"/>
    </row>
    <row r="556" spans="1:23" x14ac:dyDescent="0.25">
      <c r="A556">
        <v>685</v>
      </c>
      <c r="B556" s="49">
        <v>3.9908949090110101E-4</v>
      </c>
      <c r="C556" s="49">
        <v>3.6095678287778899E-9</v>
      </c>
      <c r="D556" s="49">
        <v>7.7099489926609995E-4</v>
      </c>
      <c r="E556" s="49">
        <v>5.6121574919571501E-6</v>
      </c>
      <c r="F556" s="49">
        <v>1.20567658049058E-5</v>
      </c>
      <c r="G556" s="49">
        <v>3.0741610065207101E-6</v>
      </c>
      <c r="H556" s="49">
        <v>1.6523640867650201E-4</v>
      </c>
      <c r="I556" s="50"/>
      <c r="J556">
        <v>0.956420448874856</v>
      </c>
      <c r="K556">
        <f t="shared" si="90"/>
        <v>3.452264483043989E-9</v>
      </c>
      <c r="L556">
        <f t="shared" si="91"/>
        <v>7.9817898231460344E-4</v>
      </c>
      <c r="M556" s="16">
        <f t="shared" si="92"/>
        <v>-5.124014798041658E-13</v>
      </c>
      <c r="N556" s="16">
        <f t="shared" si="93"/>
        <v>3.5948867745109976E-2</v>
      </c>
      <c r="O556" s="16">
        <f t="shared" si="94"/>
        <v>0.12147846168255887</v>
      </c>
      <c r="P556" s="16">
        <f t="shared" si="95"/>
        <v>3.9824228040730207E-2</v>
      </c>
      <c r="Q556" s="16">
        <f t="shared" si="96"/>
        <v>0.22797997450799812</v>
      </c>
      <c r="R556" s="16">
        <f t="shared" si="97"/>
        <v>5.0004650049519192E-2</v>
      </c>
      <c r="S556" s="16">
        <f t="shared" si="98"/>
        <v>0.28284158060661319</v>
      </c>
      <c r="T556" s="16">
        <f t="shared" si="99"/>
        <v>0.2279842691237815</v>
      </c>
      <c r="U556" s="66">
        <f t="shared" si="100"/>
        <v>0.98606203175631113</v>
      </c>
      <c r="V556" s="66"/>
      <c r="W556" s="66"/>
    </row>
    <row r="557" spans="1:23" x14ac:dyDescent="0.25">
      <c r="A557">
        <v>558</v>
      </c>
      <c r="B557" s="49">
        <v>3.9923000898506598E-4</v>
      </c>
      <c r="C557" s="49">
        <v>3.6121801253577001E-9</v>
      </c>
      <c r="D557" s="49">
        <v>7.71286330986615E-4</v>
      </c>
      <c r="E557" s="49">
        <v>5.6183244950449797E-6</v>
      </c>
      <c r="F557" s="49">
        <v>1.2052676104777899E-5</v>
      </c>
      <c r="G557" s="49">
        <v>3.0719474667354501E-6</v>
      </c>
      <c r="H557" s="49">
        <v>1.6541798330283001E-4</v>
      </c>
      <c r="I557" s="50"/>
      <c r="J557">
        <v>0.95641906249122499</v>
      </c>
      <c r="K557">
        <f t="shared" si="90"/>
        <v>3.4547579290440471E-9</v>
      </c>
      <c r="L557">
        <f t="shared" si="91"/>
        <v>7.9846001848278092E-4</v>
      </c>
      <c r="M557" s="16">
        <f t="shared" si="92"/>
        <v>-5.1264895699684862E-13</v>
      </c>
      <c r="N557" s="16">
        <f t="shared" si="93"/>
        <v>3.5840747742381517E-2</v>
      </c>
      <c r="O557" s="16">
        <f t="shared" si="94"/>
        <v>0.1211500319808292</v>
      </c>
      <c r="P557" s="16">
        <f t="shared" si="95"/>
        <v>3.9703561078579086E-2</v>
      </c>
      <c r="Q557" s="16">
        <f t="shared" si="96"/>
        <v>0.22743198705401382</v>
      </c>
      <c r="R557" s="16">
        <f t="shared" si="97"/>
        <v>4.9819195210632557E-2</v>
      </c>
      <c r="S557" s="16">
        <f t="shared" si="98"/>
        <v>0.28166959598901159</v>
      </c>
      <c r="T557" s="16">
        <f t="shared" si="99"/>
        <v>0.22743627479271003</v>
      </c>
      <c r="U557" s="66">
        <f t="shared" si="100"/>
        <v>0.98305139384815776</v>
      </c>
      <c r="V557" s="66"/>
      <c r="W557" s="66"/>
    </row>
    <row r="558" spans="1:23" x14ac:dyDescent="0.25">
      <c r="A558">
        <v>227</v>
      </c>
      <c r="B558" s="49">
        <v>5.7392357659505203E-4</v>
      </c>
      <c r="C558" s="49">
        <v>7.5432078653989392E-9</v>
      </c>
      <c r="D558" s="49">
        <v>1.12934597412987E-3</v>
      </c>
      <c r="E558" s="49">
        <v>1.7114017493600599E-5</v>
      </c>
      <c r="F558" s="49">
        <v>8.5160022307802606E-6</v>
      </c>
      <c r="G558" s="49">
        <v>1.47671828991993E-6</v>
      </c>
      <c r="H558" s="49">
        <v>5.0388901652312704E-4</v>
      </c>
      <c r="I558" s="50"/>
      <c r="J558">
        <v>0.95472879017309997</v>
      </c>
      <c r="K558">
        <f t="shared" si="90"/>
        <v>7.2017177193565416E-9</v>
      </c>
      <c r="L558">
        <f t="shared" si="91"/>
        <v>1.1478471536734852E-3</v>
      </c>
      <c r="M558" s="16">
        <f t="shared" si="92"/>
        <v>-4.8338097631356813E-13</v>
      </c>
      <c r="N558" s="16">
        <f t="shared" si="93"/>
        <v>2.7363544956892669E-2</v>
      </c>
      <c r="O558" s="16">
        <f t="shared" si="94"/>
        <v>0.13062009750604797</v>
      </c>
      <c r="P558" s="16">
        <f t="shared" si="95"/>
        <v>2.9748229434313319E-2</v>
      </c>
      <c r="Q558" s="16">
        <f t="shared" si="96"/>
        <v>0.35215174407192606</v>
      </c>
      <c r="R558" s="16">
        <f t="shared" si="97"/>
        <v>1.8422052398736243E-2</v>
      </c>
      <c r="S558" s="16">
        <f t="shared" si="98"/>
        <v>6.9782470695036403E-2</v>
      </c>
      <c r="T558" s="16">
        <f t="shared" si="99"/>
        <v>0.35216605007552609</v>
      </c>
      <c r="U558" s="66">
        <f t="shared" si="100"/>
        <v>0.98025418913847884</v>
      </c>
      <c r="V558" s="66"/>
      <c r="W558" s="66"/>
    </row>
    <row r="559" spans="1:23" x14ac:dyDescent="0.25">
      <c r="A559">
        <v>122</v>
      </c>
      <c r="B559" s="49">
        <v>3.9958165748726199E-4</v>
      </c>
      <c r="C559" s="49">
        <v>3.6187213295525499E-9</v>
      </c>
      <c r="D559" s="49">
        <v>7.7201560710773401E-4</v>
      </c>
      <c r="E559" s="49">
        <v>5.6337765993210302E-6</v>
      </c>
      <c r="F559" s="49">
        <v>1.2042454172353E-5</v>
      </c>
      <c r="G559" s="49">
        <v>3.0664187566730802E-6</v>
      </c>
      <c r="H559" s="49">
        <v>1.6587293850668799E-4</v>
      </c>
      <c r="I559" s="50"/>
      <c r="J559">
        <v>0.95641559320404501</v>
      </c>
      <c r="K559">
        <f t="shared" si="90"/>
        <v>3.4610015070441324E-9</v>
      </c>
      <c r="L559">
        <f t="shared" si="91"/>
        <v>7.9916331548778355E-4</v>
      </c>
      <c r="M559" s="16">
        <f t="shared" si="92"/>
        <v>-5.1325957796632656E-13</v>
      </c>
      <c r="N559" s="16">
        <f t="shared" si="93"/>
        <v>3.5570889535631582E-2</v>
      </c>
      <c r="O559" s="16">
        <f t="shared" si="94"/>
        <v>0.12032959265598096</v>
      </c>
      <c r="P559" s="16">
        <f t="shared" si="95"/>
        <v>3.9402407476302505E-2</v>
      </c>
      <c r="Q559" s="16">
        <f t="shared" si="96"/>
        <v>0.22606184014186986</v>
      </c>
      <c r="R559" s="16">
        <f t="shared" si="97"/>
        <v>4.9357170008888666E-2</v>
      </c>
      <c r="S559" s="16">
        <f t="shared" si="98"/>
        <v>0.27875298372106111</v>
      </c>
      <c r="T559" s="16">
        <f t="shared" si="99"/>
        <v>0.22606611062490323</v>
      </c>
      <c r="U559" s="66">
        <f t="shared" si="100"/>
        <v>0.97554099416463791</v>
      </c>
      <c r="V559" s="66"/>
      <c r="W559" s="66"/>
    </row>
    <row r="560" spans="1:23" x14ac:dyDescent="0.25">
      <c r="A560">
        <v>416</v>
      </c>
      <c r="B560" s="49">
        <v>5.7366985700322605E-4</v>
      </c>
      <c r="C560" s="49">
        <v>7.5365143344050496E-9</v>
      </c>
      <c r="D560" s="49">
        <v>1.12883007082812E-3</v>
      </c>
      <c r="E560" s="49">
        <v>1.7091112866007599E-5</v>
      </c>
      <c r="F560" s="49">
        <v>8.5195789886673207E-6</v>
      </c>
      <c r="G560" s="49">
        <v>1.47802173160221E-6</v>
      </c>
      <c r="H560" s="49">
        <v>5.0321462235170097E-4</v>
      </c>
      <c r="I560" s="50"/>
      <c r="J560">
        <v>0.95473119217265601</v>
      </c>
      <c r="K560">
        <f t="shared" si="90"/>
        <v>7.1953453153128437E-9</v>
      </c>
      <c r="L560">
        <f t="shared" si="91"/>
        <v>1.1473397140227225E-3</v>
      </c>
      <c r="M560" s="16">
        <f t="shared" si="92"/>
        <v>-1.6270276201289248E-14</v>
      </c>
      <c r="N560" s="16">
        <f t="shared" si="93"/>
        <v>2.7193359879772474E-2</v>
      </c>
      <c r="O560" s="16">
        <f t="shared" si="94"/>
        <v>0.12974833541962427</v>
      </c>
      <c r="P560" s="16">
        <f t="shared" si="95"/>
        <v>2.9563757098588776E-2</v>
      </c>
      <c r="Q560" s="16">
        <f t="shared" si="96"/>
        <v>0.34962526090061896</v>
      </c>
      <c r="R560" s="16">
        <f t="shared" si="97"/>
        <v>1.8323646268681212E-2</v>
      </c>
      <c r="S560" s="16">
        <f t="shared" si="98"/>
        <v>6.9439747032142757E-2</v>
      </c>
      <c r="T560" s="16">
        <f t="shared" si="99"/>
        <v>0.34963945197452984</v>
      </c>
      <c r="U560" s="66">
        <f t="shared" si="100"/>
        <v>0.97353355857395829</v>
      </c>
      <c r="V560" s="66"/>
      <c r="W560" s="66"/>
    </row>
    <row r="561" spans="1:23" x14ac:dyDescent="0.25">
      <c r="A561">
        <v>729</v>
      </c>
      <c r="B561" s="49">
        <v>5.7358223159339095E-4</v>
      </c>
      <c r="C561" s="49">
        <v>7.5342032960674793E-9</v>
      </c>
      <c r="D561" s="49">
        <v>1.1286518949391599E-3</v>
      </c>
      <c r="E561" s="49">
        <v>1.7083207087658899E-5</v>
      </c>
      <c r="F561" s="49">
        <v>8.5208150027392105E-6</v>
      </c>
      <c r="G561" s="49">
        <v>1.4784723006439001E-6</v>
      </c>
      <c r="H561" s="49">
        <v>5.02981847961364E-4</v>
      </c>
      <c r="I561" s="50"/>
      <c r="J561">
        <v>0.95473202177227201</v>
      </c>
      <c r="K561">
        <f t="shared" si="90"/>
        <v>7.1931451452978201E-9</v>
      </c>
      <c r="L561">
        <f t="shared" si="91"/>
        <v>1.1471644630419863E-3</v>
      </c>
      <c r="M561" s="16">
        <f t="shared" si="92"/>
        <v>1.4479560522894614E-13</v>
      </c>
      <c r="N561" s="16">
        <f t="shared" si="93"/>
        <v>2.7134707550316661E-2</v>
      </c>
      <c r="O561" s="16">
        <f t="shared" si="94"/>
        <v>0.12944802481453091</v>
      </c>
      <c r="P561" s="16">
        <f t="shared" si="95"/>
        <v>2.9500179766960892E-2</v>
      </c>
      <c r="Q561" s="16">
        <f t="shared" si="96"/>
        <v>0.34875532963090677</v>
      </c>
      <c r="R561" s="16">
        <f t="shared" si="97"/>
        <v>1.828970150159635E-2</v>
      </c>
      <c r="S561" s="16">
        <f t="shared" si="98"/>
        <v>6.932147177451381E-2</v>
      </c>
      <c r="T561" s="16">
        <f t="shared" si="99"/>
        <v>0.34876948116073364</v>
      </c>
      <c r="U561" s="66">
        <f t="shared" si="100"/>
        <v>0.97121889619955892</v>
      </c>
      <c r="V561" s="66"/>
      <c r="W561" s="66"/>
    </row>
    <row r="562" spans="1:23" x14ac:dyDescent="0.25">
      <c r="A562">
        <v>811</v>
      </c>
      <c r="B562" s="49">
        <v>3.99799660360375E-4</v>
      </c>
      <c r="C562" s="49">
        <v>3.6227793137360801E-9</v>
      </c>
      <c r="D562" s="49">
        <v>7.7246769277859305E-4</v>
      </c>
      <c r="E562" s="49">
        <v>5.6433697670379396E-6</v>
      </c>
      <c r="F562" s="49">
        <v>1.2036126157526199E-5</v>
      </c>
      <c r="G562" s="49">
        <v>3.0629989200591301E-6</v>
      </c>
      <c r="H562" s="49">
        <v>1.6615538946955399E-4</v>
      </c>
      <c r="I562" s="50"/>
      <c r="J562">
        <v>0.95641344254860206</v>
      </c>
      <c r="K562">
        <f t="shared" si="90"/>
        <v>3.4648748350441863E-9</v>
      </c>
      <c r="L562">
        <f t="shared" si="91"/>
        <v>7.9959932123439088E-4</v>
      </c>
      <c r="M562" s="16">
        <f t="shared" si="92"/>
        <v>-5.1364085460094003E-13</v>
      </c>
      <c r="N562" s="16">
        <f t="shared" si="93"/>
        <v>3.54041042483677E-2</v>
      </c>
      <c r="O562" s="16">
        <f t="shared" si="94"/>
        <v>0.11982201557979572</v>
      </c>
      <c r="P562" s="16">
        <f t="shared" si="95"/>
        <v>3.9216294950528627E-2</v>
      </c>
      <c r="Q562" s="16">
        <f t="shared" si="96"/>
        <v>0.22521329127542952</v>
      </c>
      <c r="R562" s="16">
        <f t="shared" si="97"/>
        <v>4.9072226224556224E-2</v>
      </c>
      <c r="S562" s="16">
        <f t="shared" si="98"/>
        <v>0.27695648368954218</v>
      </c>
      <c r="T562" s="16">
        <f t="shared" si="99"/>
        <v>0.22521755102828861</v>
      </c>
      <c r="U562" s="66">
        <f t="shared" si="100"/>
        <v>0.97090196699650866</v>
      </c>
      <c r="V562" s="66"/>
      <c r="W562" s="66"/>
    </row>
    <row r="563" spans="1:23" x14ac:dyDescent="0.25">
      <c r="A563">
        <v>845</v>
      </c>
      <c r="B563" s="49">
        <v>5.7354119830665203E-4</v>
      </c>
      <c r="C563" s="49">
        <v>7.5331211981160805E-9</v>
      </c>
      <c r="D563" s="49">
        <v>1.1285684582811599E-3</v>
      </c>
      <c r="E563" s="49">
        <v>1.7079505782669799E-5</v>
      </c>
      <c r="F563" s="49">
        <v>8.5213939338085795E-6</v>
      </c>
      <c r="G563" s="49">
        <v>1.47868336554586E-6</v>
      </c>
      <c r="H563" s="49">
        <v>5.0287286830530702E-4</v>
      </c>
      <c r="I563" s="50"/>
      <c r="J563">
        <v>0.95473241026434097</v>
      </c>
      <c r="K563">
        <f t="shared" si="90"/>
        <v>7.1921149582907653E-9</v>
      </c>
      <c r="L563">
        <f t="shared" si="91"/>
        <v>1.1470823963931249E-3</v>
      </c>
      <c r="M563" s="16">
        <f t="shared" si="92"/>
        <v>2.2017913407859104E-13</v>
      </c>
      <c r="N563" s="16">
        <f t="shared" si="93"/>
        <v>2.7107263566099344E-2</v>
      </c>
      <c r="O563" s="16">
        <f t="shared" si="94"/>
        <v>0.12930752992012939</v>
      </c>
      <c r="P563" s="16">
        <f t="shared" si="95"/>
        <v>2.9470431139748978E-2</v>
      </c>
      <c r="Q563" s="16">
        <f t="shared" si="96"/>
        <v>0.34834842008798195</v>
      </c>
      <c r="R563" s="16">
        <f t="shared" si="97"/>
        <v>1.8273813087191768E-2</v>
      </c>
      <c r="S563" s="16">
        <f t="shared" si="98"/>
        <v>6.9266101497316532E-2</v>
      </c>
      <c r="T563" s="16">
        <f t="shared" si="99"/>
        <v>0.34836255312621345</v>
      </c>
      <c r="U563" s="66">
        <f t="shared" si="100"/>
        <v>0.97013611242468145</v>
      </c>
      <c r="V563" s="66"/>
      <c r="W563" s="66"/>
    </row>
    <row r="564" spans="1:23" x14ac:dyDescent="0.25">
      <c r="A564">
        <v>124</v>
      </c>
      <c r="B564" s="49">
        <v>5.7343814973830998E-4</v>
      </c>
      <c r="C564" s="49">
        <v>7.5304040094434496E-9</v>
      </c>
      <c r="D564" s="49">
        <v>1.12835891946377E-3</v>
      </c>
      <c r="E564" s="49">
        <v>1.70702128454018E-5</v>
      </c>
      <c r="F564" s="49">
        <v>8.5228481915496303E-6</v>
      </c>
      <c r="G564" s="49">
        <v>1.4792136244034899E-6</v>
      </c>
      <c r="H564" s="49">
        <v>5.0259925099980195E-4</v>
      </c>
      <c r="I564" s="50"/>
      <c r="J564">
        <v>0.95473338591888401</v>
      </c>
      <c r="K564">
        <f t="shared" si="90"/>
        <v>7.1895281172730841E-9</v>
      </c>
      <c r="L564">
        <f t="shared" si="91"/>
        <v>1.1468762990672634E-3</v>
      </c>
      <c r="M564" s="16">
        <f t="shared" si="92"/>
        <v>4.0935656942603317E-13</v>
      </c>
      <c r="N564" s="16">
        <f t="shared" si="93"/>
        <v>2.7038403590022641E-2</v>
      </c>
      <c r="O564" s="16">
        <f t="shared" si="94"/>
        <v>0.12895507822537577</v>
      </c>
      <c r="P564" s="16">
        <f t="shared" si="95"/>
        <v>2.9395788033836745E-2</v>
      </c>
      <c r="Q564" s="16">
        <f t="shared" si="96"/>
        <v>0.34732783130883005</v>
      </c>
      <c r="R564" s="16">
        <f t="shared" si="97"/>
        <v>1.8233932313947109E-2</v>
      </c>
      <c r="S564" s="16">
        <f t="shared" si="98"/>
        <v>6.912709222052979E-2</v>
      </c>
      <c r="T564" s="16">
        <f t="shared" si="99"/>
        <v>0.34734191798184794</v>
      </c>
      <c r="U564" s="66">
        <f t="shared" si="100"/>
        <v>0.96742004367439005</v>
      </c>
      <c r="V564" s="66"/>
      <c r="W564" s="66"/>
    </row>
    <row r="565" spans="1:23" x14ac:dyDescent="0.25">
      <c r="A565">
        <v>1002</v>
      </c>
      <c r="B565" s="49">
        <v>3.9998843582472298E-4</v>
      </c>
      <c r="C565" s="49">
        <v>3.6262949764356599E-9</v>
      </c>
      <c r="D565" s="49">
        <v>7.7285915195045795E-4</v>
      </c>
      <c r="E565" s="49">
        <v>5.6516852697171797E-6</v>
      </c>
      <c r="F565" s="49">
        <v>1.2030652102899701E-5</v>
      </c>
      <c r="G565" s="49">
        <v>3.0600423021309702E-6</v>
      </c>
      <c r="H565" s="49">
        <v>1.66400222236795E-4</v>
      </c>
      <c r="I565" s="50"/>
      <c r="J565">
        <v>0.95641158029929796</v>
      </c>
      <c r="K565">
        <f t="shared" si="90"/>
        <v>3.4682305090442351E-9</v>
      </c>
      <c r="L565">
        <f t="shared" si="91"/>
        <v>7.999768721634119E-4</v>
      </c>
      <c r="M565" s="16">
        <f t="shared" si="92"/>
        <v>-5.1396592170565723E-13</v>
      </c>
      <c r="N565" s="16">
        <f t="shared" si="93"/>
        <v>3.5259996319210937E-2</v>
      </c>
      <c r="O565" s="16">
        <f t="shared" si="94"/>
        <v>0.11938313998715241</v>
      </c>
      <c r="P565" s="16">
        <f t="shared" si="95"/>
        <v>3.9055496777122736E-2</v>
      </c>
      <c r="Q565" s="16">
        <f t="shared" si="96"/>
        <v>0.22447904725403808</v>
      </c>
      <c r="R565" s="16">
        <f t="shared" si="97"/>
        <v>4.8826400782171056E-2</v>
      </c>
      <c r="S565" s="16">
        <f t="shared" si="98"/>
        <v>0.27540800157295786</v>
      </c>
      <c r="T565" s="16">
        <f t="shared" si="99"/>
        <v>0.22448329769524022</v>
      </c>
      <c r="U565" s="66">
        <f t="shared" si="100"/>
        <v>0.96689538038789324</v>
      </c>
      <c r="V565" s="66"/>
      <c r="W565" s="66"/>
    </row>
    <row r="566" spans="1:23" x14ac:dyDescent="0.25">
      <c r="A566">
        <v>1391</v>
      </c>
      <c r="B566" s="49">
        <v>4.00050048466194E-4</v>
      </c>
      <c r="C566" s="49">
        <v>3.6274427675523198E-9</v>
      </c>
      <c r="D566" s="49">
        <v>7.7298691343081203E-4</v>
      </c>
      <c r="E566" s="49">
        <v>5.6544009924995299E-6</v>
      </c>
      <c r="F566" s="49">
        <v>1.2028866595618899E-5</v>
      </c>
      <c r="G566" s="49">
        <v>3.05907826717721E-6</v>
      </c>
      <c r="H566" s="49">
        <v>1.6648018107512499E-4</v>
      </c>
      <c r="I566" s="50"/>
      <c r="J566">
        <v>0.95641097251142404</v>
      </c>
      <c r="K566">
        <f t="shared" si="90"/>
        <v>3.4693260650442457E-9</v>
      </c>
      <c r="L566">
        <f t="shared" si="91"/>
        <v>8.0010009744645942E-4</v>
      </c>
      <c r="M566" s="16">
        <f t="shared" si="92"/>
        <v>-5.1407144168209439E-13</v>
      </c>
      <c r="N566" s="16">
        <f t="shared" si="93"/>
        <v>3.5213025904929515E-2</v>
      </c>
      <c r="O566" s="16">
        <f t="shared" si="94"/>
        <v>0.11924003054522479</v>
      </c>
      <c r="P566" s="16">
        <f t="shared" si="95"/>
        <v>3.9003088186914628E-2</v>
      </c>
      <c r="Q566" s="16">
        <f t="shared" si="96"/>
        <v>0.22423951348464397</v>
      </c>
      <c r="R566" s="16">
        <f t="shared" si="97"/>
        <v>4.8746351837341481E-2</v>
      </c>
      <c r="S566" s="16">
        <f t="shared" si="98"/>
        <v>0.27490404190070056</v>
      </c>
      <c r="T566" s="16">
        <f t="shared" si="99"/>
        <v>0.22424376088268444</v>
      </c>
      <c r="U566" s="66">
        <f t="shared" si="100"/>
        <v>0.96558981274243938</v>
      </c>
      <c r="V566" s="66"/>
      <c r="W566" s="66"/>
    </row>
    <row r="567" spans="1:23" x14ac:dyDescent="0.25">
      <c r="A567">
        <v>638</v>
      </c>
      <c r="B567" s="49">
        <v>5.7325985514712001E-4</v>
      </c>
      <c r="C567" s="49">
        <v>7.52570383917967E-9</v>
      </c>
      <c r="D567" s="49">
        <v>1.1279963723378199E-3</v>
      </c>
      <c r="E567" s="49">
        <v>1.7054141981914601E-5</v>
      </c>
      <c r="F567" s="49">
        <v>8.5253655798896204E-6</v>
      </c>
      <c r="G567" s="49">
        <v>1.48013176426285E-6</v>
      </c>
      <c r="H567" s="49">
        <v>5.0212606731637902E-4</v>
      </c>
      <c r="I567" s="50"/>
      <c r="J567">
        <v>0.954735074058638</v>
      </c>
      <c r="K567">
        <f t="shared" si="90"/>
        <v>7.1850534122425783E-9</v>
      </c>
      <c r="L567">
        <f t="shared" si="91"/>
        <v>1.1465197095580227E-3</v>
      </c>
      <c r="M567" s="16">
        <f t="shared" si="92"/>
        <v>7.3621721283421396E-13</v>
      </c>
      <c r="N567" s="16">
        <f t="shared" si="93"/>
        <v>2.6919468925545396E-2</v>
      </c>
      <c r="O567" s="16">
        <f t="shared" si="94"/>
        <v>0.12834654584367294</v>
      </c>
      <c r="P567" s="16">
        <f t="shared" si="95"/>
        <v>2.9266862993323473E-2</v>
      </c>
      <c r="Q567" s="16">
        <f t="shared" si="96"/>
        <v>0.34556639621620661</v>
      </c>
      <c r="R567" s="16">
        <f t="shared" si="97"/>
        <v>1.8164999804823383E-2</v>
      </c>
      <c r="S567" s="16">
        <f t="shared" si="98"/>
        <v>6.8886728726785529E-2</v>
      </c>
      <c r="T567" s="16">
        <f t="shared" si="99"/>
        <v>0.34558040291594644</v>
      </c>
      <c r="U567" s="66">
        <f t="shared" si="100"/>
        <v>0.96273140542630364</v>
      </c>
      <c r="V567" s="66"/>
      <c r="W567" s="66"/>
    </row>
    <row r="568" spans="1:23" x14ac:dyDescent="0.25">
      <c r="A568">
        <v>1106</v>
      </c>
      <c r="B568" s="49">
        <v>5.7287163416840201E-4</v>
      </c>
      <c r="C568" s="49">
        <v>7.5154745376458207E-9</v>
      </c>
      <c r="D568" s="49">
        <v>1.1272069412058799E-3</v>
      </c>
      <c r="E568" s="49">
        <v>1.7019183140776701E-5</v>
      </c>
      <c r="F568" s="49">
        <v>8.5308523456053992E-6</v>
      </c>
      <c r="G568" s="49">
        <v>1.48213394420027E-6</v>
      </c>
      <c r="H568" s="49">
        <v>5.0109675407259704E-4</v>
      </c>
      <c r="I568" s="50"/>
      <c r="J568">
        <v>0.954738750123449</v>
      </c>
      <c r="K568">
        <f t="shared" si="90"/>
        <v>7.175314766656577E-9</v>
      </c>
      <c r="L568">
        <f t="shared" si="91"/>
        <v>1.1457432643667534E-3</v>
      </c>
      <c r="M568" s="16">
        <f t="shared" si="92"/>
        <v>3.9700506693007365E-12</v>
      </c>
      <c r="N568" s="16">
        <f t="shared" si="93"/>
        <v>2.6661405903310377E-2</v>
      </c>
      <c r="O568" s="16">
        <f t="shared" si="94"/>
        <v>0.12702712986913359</v>
      </c>
      <c r="P568" s="16">
        <f t="shared" si="95"/>
        <v>2.8987114331400006E-2</v>
      </c>
      <c r="Q568" s="16">
        <f t="shared" si="96"/>
        <v>0.34175022291969742</v>
      </c>
      <c r="R568" s="16">
        <f t="shared" si="97"/>
        <v>1.8015210510938857E-2</v>
      </c>
      <c r="S568" s="16">
        <f t="shared" si="98"/>
        <v>6.8364021839032993E-2</v>
      </c>
      <c r="T568" s="16">
        <f t="shared" si="99"/>
        <v>0.3417640565674222</v>
      </c>
      <c r="U568" s="66">
        <f t="shared" si="100"/>
        <v>0.95256916194093555</v>
      </c>
      <c r="V568" s="66"/>
      <c r="W568" s="66"/>
    </row>
    <row r="569" spans="1:23" x14ac:dyDescent="0.25">
      <c r="A569">
        <v>1434</v>
      </c>
      <c r="B569" s="49">
        <v>5.7278940846290205E-4</v>
      </c>
      <c r="C569" s="49">
        <v>7.51330880260547E-9</v>
      </c>
      <c r="D569" s="49">
        <v>1.1270397368912501E-3</v>
      </c>
      <c r="E569" s="49">
        <v>1.7011784804931701E-5</v>
      </c>
      <c r="F569" s="49">
        <v>8.5320154109726492E-6</v>
      </c>
      <c r="G569" s="49">
        <v>1.4825585400095901E-6</v>
      </c>
      <c r="H569" s="49">
        <v>5.0087892062640005E-4</v>
      </c>
      <c r="I569" s="50"/>
      <c r="J569">
        <v>0.95473952876372803</v>
      </c>
      <c r="K569">
        <f t="shared" si="90"/>
        <v>7.1732529056559164E-9</v>
      </c>
      <c r="L569">
        <f t="shared" si="91"/>
        <v>1.1455788129444023E-3</v>
      </c>
      <c r="M569" s="16">
        <f t="shared" si="92"/>
        <v>3.9814016909112885E-12</v>
      </c>
      <c r="N569" s="16">
        <f t="shared" si="93"/>
        <v>2.6606907326367318E-2</v>
      </c>
      <c r="O569" s="16">
        <f t="shared" si="94"/>
        <v>0.12674865917727585</v>
      </c>
      <c r="P569" s="16">
        <f t="shared" si="95"/>
        <v>2.8928034976688787E-2</v>
      </c>
      <c r="Q569" s="16">
        <f t="shared" si="96"/>
        <v>0.34094532313175285</v>
      </c>
      <c r="R569" s="16">
        <f t="shared" si="97"/>
        <v>1.798353836210043E-2</v>
      </c>
      <c r="S569" s="16">
        <f t="shared" si="98"/>
        <v>6.8253428926036655E-2</v>
      </c>
      <c r="T569" s="16">
        <f t="shared" si="99"/>
        <v>0.34095912031682635</v>
      </c>
      <c r="U569" s="66">
        <f t="shared" si="100"/>
        <v>0.95042501221704834</v>
      </c>
      <c r="V569" s="66"/>
      <c r="W569" s="66"/>
    </row>
    <row r="570" spans="1:23" x14ac:dyDescent="0.25">
      <c r="A570">
        <v>1427</v>
      </c>
      <c r="B570" s="49">
        <v>4.0117773429668499E-4</v>
      </c>
      <c r="C570" s="49">
        <v>3.6484807749265199E-9</v>
      </c>
      <c r="D570" s="49">
        <v>7.75325034726768E-4</v>
      </c>
      <c r="E570" s="49">
        <v>5.7042547417468999E-6</v>
      </c>
      <c r="F570" s="49">
        <v>1.1996283591175999E-5</v>
      </c>
      <c r="G570" s="49">
        <v>3.0415156810107701E-6</v>
      </c>
      <c r="H570" s="49">
        <v>1.6794802168146301E-4</v>
      </c>
      <c r="I570" s="50"/>
      <c r="J570">
        <v>0.95639984950031798</v>
      </c>
      <c r="K570">
        <f t="shared" si="90"/>
        <v>3.4894064640445271E-9</v>
      </c>
      <c r="L570">
        <f t="shared" si="91"/>
        <v>8.0235546910935589E-4</v>
      </c>
      <c r="M570" s="16">
        <f t="shared" si="92"/>
        <v>-5.1598591359629156E-13</v>
      </c>
      <c r="N570" s="16">
        <f t="shared" si="93"/>
        <v>3.4358864428919708E-2</v>
      </c>
      <c r="O570" s="16">
        <f t="shared" si="94"/>
        <v>0.11663216328350437</v>
      </c>
      <c r="P570" s="16">
        <f t="shared" si="95"/>
        <v>3.8050189948564711E-2</v>
      </c>
      <c r="Q570" s="16">
        <f t="shared" si="96"/>
        <v>0.21986500297667821</v>
      </c>
      <c r="R570" s="16">
        <f t="shared" si="97"/>
        <v>4.7297104866733941E-2</v>
      </c>
      <c r="S570" s="16">
        <f t="shared" si="98"/>
        <v>0.26580379942867</v>
      </c>
      <c r="T570" s="16">
        <f t="shared" si="99"/>
        <v>0.21986919433022944</v>
      </c>
      <c r="U570" s="66">
        <f t="shared" si="100"/>
        <v>0.9418763192633004</v>
      </c>
      <c r="V570" s="66"/>
      <c r="W570" s="66"/>
    </row>
    <row r="571" spans="1:23" x14ac:dyDescent="0.25">
      <c r="A571">
        <v>655</v>
      </c>
      <c r="B571" s="49">
        <v>5.7232753798881699E-4</v>
      </c>
      <c r="C571" s="49">
        <v>7.5011491938118007E-9</v>
      </c>
      <c r="D571" s="49">
        <v>1.1261005167474501E-3</v>
      </c>
      <c r="E571" s="49">
        <v>1.69702664637787E-5</v>
      </c>
      <c r="F571" s="49">
        <v>8.5385546693249799E-6</v>
      </c>
      <c r="G571" s="49">
        <v>1.4849469957705E-6</v>
      </c>
      <c r="H571" s="49">
        <v>4.9965647233368195E-4</v>
      </c>
      <c r="I571" s="50"/>
      <c r="J571">
        <v>0.95474390278228705</v>
      </c>
      <c r="K571">
        <f t="shared" si="90"/>
        <v>7.1616764566520849E-9</v>
      </c>
      <c r="L571">
        <f t="shared" si="91"/>
        <v>1.1446550719326769E-3</v>
      </c>
      <c r="M571" s="16">
        <f t="shared" si="92"/>
        <v>4.0449572152630577E-12</v>
      </c>
      <c r="N571" s="16">
        <f t="shared" si="93"/>
        <v>2.6301819282915542E-2</v>
      </c>
      <c r="O571" s="16">
        <f t="shared" si="94"/>
        <v>0.12519084802876709</v>
      </c>
      <c r="P571" s="16">
        <f t="shared" si="95"/>
        <v>2.8597294467536529E-2</v>
      </c>
      <c r="Q571" s="16">
        <f t="shared" si="96"/>
        <v>0.33644595312139536</v>
      </c>
      <c r="R571" s="16">
        <f t="shared" si="97"/>
        <v>1.7805982569097777E-2</v>
      </c>
      <c r="S571" s="16">
        <f t="shared" si="98"/>
        <v>6.7632984868330651E-2</v>
      </c>
      <c r="T571" s="16">
        <f t="shared" si="99"/>
        <v>0.33645954672038764</v>
      </c>
      <c r="U571" s="66">
        <f t="shared" si="100"/>
        <v>0.93843442905843077</v>
      </c>
      <c r="V571" s="66"/>
      <c r="W571" s="66"/>
    </row>
    <row r="572" spans="1:23" x14ac:dyDescent="0.25">
      <c r="A572">
        <v>957</v>
      </c>
      <c r="B572" s="49">
        <v>5.72274921160674E-4</v>
      </c>
      <c r="C572" s="49">
        <v>7.4997645551324104E-9</v>
      </c>
      <c r="D572" s="49">
        <v>1.1259935179741901E-3</v>
      </c>
      <c r="E572" s="49">
        <v>1.69655408337295E-5</v>
      </c>
      <c r="F572" s="49">
        <v>8.5393002976172196E-6</v>
      </c>
      <c r="G572" s="49">
        <v>1.4852194643066099E-6</v>
      </c>
      <c r="H572" s="49">
        <v>4.9951733290668995E-4</v>
      </c>
      <c r="I572" s="50"/>
      <c r="J572">
        <v>0.95474440110943803</v>
      </c>
      <c r="K572">
        <f t="shared" si="90"/>
        <v>7.1603582186516838E-9</v>
      </c>
      <c r="L572">
        <f t="shared" si="91"/>
        <v>1.144549838269176E-3</v>
      </c>
      <c r="M572" s="16">
        <f t="shared" si="92"/>
        <v>4.0521719365523923E-12</v>
      </c>
      <c r="N572" s="16">
        <f t="shared" si="93"/>
        <v>2.6267174917334039E-2</v>
      </c>
      <c r="O572" s="16">
        <f t="shared" si="94"/>
        <v>0.12501406788045821</v>
      </c>
      <c r="P572" s="16">
        <f t="shared" si="95"/>
        <v>2.8559736175551787E-2</v>
      </c>
      <c r="Q572" s="16">
        <f t="shared" si="96"/>
        <v>0.33593572788439041</v>
      </c>
      <c r="R572" s="16">
        <f t="shared" si="97"/>
        <v>1.7785793005463634E-2</v>
      </c>
      <c r="S572" s="16">
        <f t="shared" si="98"/>
        <v>6.7562386315976969E-2</v>
      </c>
      <c r="T572" s="16">
        <f t="shared" si="99"/>
        <v>0.33594929842258442</v>
      </c>
      <c r="U572" s="66">
        <f t="shared" si="100"/>
        <v>0.93707418460175962</v>
      </c>
      <c r="V572" s="66"/>
      <c r="W572" s="66"/>
    </row>
    <row r="573" spans="1:23" x14ac:dyDescent="0.25">
      <c r="A573">
        <v>797</v>
      </c>
      <c r="B573" s="49">
        <v>4.0143573996469602E-4</v>
      </c>
      <c r="C573" s="49">
        <v>3.6533021505646799E-9</v>
      </c>
      <c r="D573" s="49">
        <v>7.7585990535367099E-4</v>
      </c>
      <c r="E573" s="49">
        <v>5.7157004745912603E-6</v>
      </c>
      <c r="F573" s="49">
        <v>1.1988854576068201E-5</v>
      </c>
      <c r="G573" s="49">
        <v>3.0375192421575099E-6</v>
      </c>
      <c r="H573" s="49">
        <v>1.6828501765787899E-4</v>
      </c>
      <c r="I573" s="50"/>
      <c r="J573">
        <v>0.956397304970942</v>
      </c>
      <c r="K573">
        <f t="shared" si="90"/>
        <v>3.4940083310446065E-9</v>
      </c>
      <c r="L573">
        <f t="shared" si="91"/>
        <v>8.0287148044581435E-4</v>
      </c>
      <c r="M573" s="16">
        <f t="shared" si="92"/>
        <v>-5.1642225711335545E-13</v>
      </c>
      <c r="N573" s="16">
        <f t="shared" si="93"/>
        <v>3.4164913171925472E-2</v>
      </c>
      <c r="O573" s="16">
        <f t="shared" si="94"/>
        <v>0.11603856773486149</v>
      </c>
      <c r="P573" s="16">
        <f t="shared" si="95"/>
        <v>3.7833860427490436E-2</v>
      </c>
      <c r="Q573" s="16">
        <f t="shared" si="96"/>
        <v>0.21886675790915266</v>
      </c>
      <c r="R573" s="16">
        <f t="shared" si="97"/>
        <v>4.6969734169580821E-2</v>
      </c>
      <c r="S573" s="16">
        <f t="shared" si="98"/>
        <v>0.26375439464022388</v>
      </c>
      <c r="T573" s="16">
        <f t="shared" si="99"/>
        <v>0.21887093634884483</v>
      </c>
      <c r="U573" s="66">
        <f t="shared" si="100"/>
        <v>0.93649916440207959</v>
      </c>
      <c r="V573" s="66"/>
      <c r="W573" s="66"/>
    </row>
    <row r="574" spans="1:23" x14ac:dyDescent="0.25">
      <c r="A574">
        <v>439</v>
      </c>
      <c r="B574" s="49">
        <v>4.0148617273226799E-4</v>
      </c>
      <c r="C574" s="49">
        <v>3.65424494233403E-9</v>
      </c>
      <c r="D574" s="49">
        <v>7.7596445417255804E-4</v>
      </c>
      <c r="E574" s="49">
        <v>5.7179395140512903E-6</v>
      </c>
      <c r="F574" s="49">
        <v>1.19874035300644E-5</v>
      </c>
      <c r="G574" s="49">
        <v>3.0367389933001198E-6</v>
      </c>
      <c r="H574" s="49">
        <v>1.68350941554059E-4</v>
      </c>
      <c r="I574" s="50"/>
      <c r="J574">
        <v>0.95639680760216295</v>
      </c>
      <c r="K574">
        <f t="shared" si="90"/>
        <v>3.4949081970446162E-9</v>
      </c>
      <c r="L574">
        <f t="shared" si="91"/>
        <v>8.0297234598104459E-4</v>
      </c>
      <c r="M574" s="16">
        <f t="shared" si="92"/>
        <v>-5.1650863329815171E-13</v>
      </c>
      <c r="N574" s="16">
        <f t="shared" si="93"/>
        <v>3.4127065360566831E-2</v>
      </c>
      <c r="O574" s="16">
        <f t="shared" si="94"/>
        <v>0.11592267062106996</v>
      </c>
      <c r="P574" s="16">
        <f t="shared" si="95"/>
        <v>3.7791647497678778E-2</v>
      </c>
      <c r="Q574" s="16">
        <f t="shared" si="96"/>
        <v>0.21867174462939895</v>
      </c>
      <c r="R574" s="16">
        <f t="shared" si="97"/>
        <v>4.6905924367309074E-2</v>
      </c>
      <c r="S574" s="16">
        <f t="shared" si="98"/>
        <v>0.26335520237952037</v>
      </c>
      <c r="T574" s="16">
        <f t="shared" si="99"/>
        <v>0.21867592054086826</v>
      </c>
      <c r="U574" s="66">
        <f t="shared" si="100"/>
        <v>0.93545017539641229</v>
      </c>
      <c r="V574" s="66"/>
      <c r="W574" s="66"/>
    </row>
    <row r="575" spans="1:23" x14ac:dyDescent="0.25">
      <c r="A575">
        <v>1207</v>
      </c>
      <c r="B575" s="49">
        <v>5.7214400953204498E-4</v>
      </c>
      <c r="C575" s="49">
        <v>7.4963200798230904E-9</v>
      </c>
      <c r="D575" s="49">
        <v>1.12572730155523E-3</v>
      </c>
      <c r="E575" s="49">
        <v>1.6953787095821901E-5</v>
      </c>
      <c r="F575" s="49">
        <v>8.5411560282046895E-6</v>
      </c>
      <c r="G575" s="49">
        <v>1.4858977024171899E-6</v>
      </c>
      <c r="H575" s="49">
        <v>4.9917126088635003E-4</v>
      </c>
      <c r="I575" s="50"/>
      <c r="J575">
        <v>0.95474564098648596</v>
      </c>
      <c r="K575">
        <f t="shared" si="90"/>
        <v>7.1570789196505617E-9</v>
      </c>
      <c r="L575">
        <f t="shared" si="91"/>
        <v>1.1442880149939768E-3</v>
      </c>
      <c r="M575" s="16">
        <f t="shared" si="92"/>
        <v>4.0701132853035622E-12</v>
      </c>
      <c r="N575" s="16">
        <f t="shared" si="93"/>
        <v>2.6181078172571041E-2</v>
      </c>
      <c r="O575" s="16">
        <f t="shared" si="94"/>
        <v>0.12457484526332124</v>
      </c>
      <c r="P575" s="16">
        <f t="shared" si="95"/>
        <v>2.8466397016610544E-2</v>
      </c>
      <c r="Q575" s="16">
        <f t="shared" si="96"/>
        <v>0.33466835848241488</v>
      </c>
      <c r="R575" s="16">
        <f t="shared" si="97"/>
        <v>1.7735594646071912E-2</v>
      </c>
      <c r="S575" s="16">
        <f t="shared" si="98"/>
        <v>6.7386810057598473E-2</v>
      </c>
      <c r="T575" s="16">
        <f t="shared" si="99"/>
        <v>0.33468187176169023</v>
      </c>
      <c r="U575" s="66">
        <f t="shared" si="100"/>
        <v>0.93369495540027825</v>
      </c>
      <c r="V575" s="66"/>
      <c r="W575" s="66"/>
    </row>
    <row r="576" spans="1:23" x14ac:dyDescent="0.25">
      <c r="A576">
        <v>757</v>
      </c>
      <c r="B576" s="49">
        <v>5.7213167163245704E-4</v>
      </c>
      <c r="C576" s="49">
        <v>7.4959954908054292E-9</v>
      </c>
      <c r="D576" s="49">
        <v>1.12570221160632E-3</v>
      </c>
      <c r="E576" s="49">
        <v>1.6952679626157299E-5</v>
      </c>
      <c r="F576" s="49">
        <v>8.5413309671165501E-6</v>
      </c>
      <c r="G576" s="49">
        <v>1.4859616480490699E-6</v>
      </c>
      <c r="H576" s="49">
        <v>4.9913865302459598E-4</v>
      </c>
      <c r="I576" s="50"/>
      <c r="J576">
        <v>0.95474575784216698</v>
      </c>
      <c r="K576">
        <f t="shared" si="90"/>
        <v>7.156769895650496E-9</v>
      </c>
      <c r="L576">
        <f t="shared" si="91"/>
        <v>1.1442633391931115E-3</v>
      </c>
      <c r="M576" s="16">
        <f t="shared" si="92"/>
        <v>4.0718026256012581E-12</v>
      </c>
      <c r="N576" s="16">
        <f t="shared" si="93"/>
        <v>2.6172971184997236E-2</v>
      </c>
      <c r="O576" s="16">
        <f t="shared" si="94"/>
        <v>0.12453349511260706</v>
      </c>
      <c r="P576" s="16">
        <f t="shared" si="95"/>
        <v>2.8457608011251287E-2</v>
      </c>
      <c r="Q576" s="16">
        <f t="shared" si="96"/>
        <v>0.33454906690831643</v>
      </c>
      <c r="R576" s="16">
        <f t="shared" si="97"/>
        <v>1.7730866127598621E-2</v>
      </c>
      <c r="S576" s="16">
        <f t="shared" si="98"/>
        <v>6.7370268164252373E-2</v>
      </c>
      <c r="T576" s="16">
        <f t="shared" si="99"/>
        <v>0.33456257479976076</v>
      </c>
      <c r="U576" s="66">
        <f t="shared" si="100"/>
        <v>0.93337685030878381</v>
      </c>
      <c r="V576" s="66"/>
      <c r="W576" s="66"/>
    </row>
    <row r="577" spans="1:23" x14ac:dyDescent="0.25">
      <c r="A577">
        <v>347</v>
      </c>
      <c r="B577" s="49">
        <v>4.0171643500069301E-4</v>
      </c>
      <c r="C577" s="49">
        <v>3.6585509268069498E-9</v>
      </c>
      <c r="D577" s="49">
        <v>7.76441782422847E-4</v>
      </c>
      <c r="E577" s="49">
        <v>5.7281695255670699E-6</v>
      </c>
      <c r="F577" s="49">
        <v>1.19807830765976E-5</v>
      </c>
      <c r="G577" s="49">
        <v>3.0331804931666401E-6</v>
      </c>
      <c r="H577" s="49">
        <v>1.6865214313673501E-4</v>
      </c>
      <c r="I577" s="50"/>
      <c r="J577">
        <v>0.95639453681145603</v>
      </c>
      <c r="K577">
        <f t="shared" si="90"/>
        <v>3.4990181190446561E-9</v>
      </c>
      <c r="L577">
        <f t="shared" si="91"/>
        <v>8.03432870518282E-4</v>
      </c>
      <c r="M577" s="16">
        <f t="shared" si="92"/>
        <v>-5.1689599162932647E-13</v>
      </c>
      <c r="N577" s="16">
        <f t="shared" si="93"/>
        <v>3.395452908164228E-2</v>
      </c>
      <c r="O577" s="16">
        <f t="shared" si="94"/>
        <v>0.11539407342648564</v>
      </c>
      <c r="P577" s="16">
        <f t="shared" si="95"/>
        <v>3.7599219445861809E-2</v>
      </c>
      <c r="Q577" s="16">
        <f t="shared" si="96"/>
        <v>0.21778184864880865</v>
      </c>
      <c r="R577" s="16">
        <f t="shared" si="97"/>
        <v>4.6615340069731136E-2</v>
      </c>
      <c r="S577" s="16">
        <f t="shared" si="98"/>
        <v>0.26153842995619092</v>
      </c>
      <c r="T577" s="16">
        <f t="shared" si="99"/>
        <v>0.21778601300081529</v>
      </c>
      <c r="U577" s="66">
        <f t="shared" si="100"/>
        <v>0.93066945362953568</v>
      </c>
      <c r="V577" s="66"/>
      <c r="W577" s="66"/>
    </row>
    <row r="578" spans="1:23" x14ac:dyDescent="0.25">
      <c r="A578">
        <v>143</v>
      </c>
      <c r="B578" s="49">
        <v>4.0190840065031498E-4</v>
      </c>
      <c r="C578" s="49">
        <v>3.6621425748819E-9</v>
      </c>
      <c r="D578" s="49">
        <v>7.7683970620937698E-4</v>
      </c>
      <c r="E578" s="49">
        <v>5.7367071002765397E-6</v>
      </c>
      <c r="F578" s="49">
        <v>1.19752695153115E-5</v>
      </c>
      <c r="G578" s="49">
        <v>3.0302187204164098E-6</v>
      </c>
      <c r="H578" s="49">
        <v>1.6890351441615399E-4</v>
      </c>
      <c r="I578" s="50"/>
      <c r="J578">
        <v>0.95639264376747102</v>
      </c>
      <c r="K578">
        <f t="shared" ref="K578:K641" si="101">C578*J578</f>
        <v>3.5024462190447141E-9</v>
      </c>
      <c r="L578">
        <f t="shared" si="91"/>
        <v>8.0381680181784156E-4</v>
      </c>
      <c r="M578" s="16">
        <f t="shared" si="92"/>
        <v>-5.1721155968305669E-13</v>
      </c>
      <c r="N578" s="16">
        <f t="shared" si="93"/>
        <v>3.3811022801411267E-2</v>
      </c>
      <c r="O578" s="16">
        <f t="shared" si="94"/>
        <v>0.11495409123482951</v>
      </c>
      <c r="P578" s="16">
        <f t="shared" si="95"/>
        <v>3.7439177561189634E-2</v>
      </c>
      <c r="Q578" s="16">
        <f t="shared" si="96"/>
        <v>0.2170405646392507</v>
      </c>
      <c r="R578" s="16">
        <f t="shared" si="97"/>
        <v>4.6374028450306061E-2</v>
      </c>
      <c r="S578" s="16">
        <f t="shared" si="98"/>
        <v>0.26003110833039372</v>
      </c>
      <c r="T578" s="16">
        <f t="shared" si="99"/>
        <v>0.217044719333991</v>
      </c>
      <c r="U578" s="66">
        <f t="shared" si="100"/>
        <v>0.92669471235137202</v>
      </c>
      <c r="V578" s="66"/>
      <c r="W578" s="66"/>
    </row>
    <row r="579" spans="1:23" x14ac:dyDescent="0.25">
      <c r="A579">
        <v>787</v>
      </c>
      <c r="B579" s="49">
        <v>4.0197044057928402E-4</v>
      </c>
      <c r="C579" s="49">
        <v>3.6633036870652898E-9</v>
      </c>
      <c r="D579" s="49">
        <v>7.76968304994607E-4</v>
      </c>
      <c r="E579" s="49">
        <v>5.7394680434866502E-6</v>
      </c>
      <c r="F579" s="49">
        <v>1.19734887545081E-5</v>
      </c>
      <c r="G579" s="49">
        <v>3.0292624759459798E-6</v>
      </c>
      <c r="H579" s="49">
        <v>1.6898480469610601E-4</v>
      </c>
      <c r="I579" s="50"/>
      <c r="J579">
        <v>0.95639203198342104</v>
      </c>
      <c r="K579">
        <f t="shared" si="101"/>
        <v>3.503554457044731E-9</v>
      </c>
      <c r="L579">
        <f t="shared" ref="L579:L642" si="102">SUM($Y$9*B579,$Z$9*C579,$AA$9*D579,$AB$9*E579,$AC$9*F579,$AD$9*G579)</f>
        <v>8.039408816758821E-4</v>
      </c>
      <c r="M579" s="16">
        <f t="shared" ref="M579:M642" si="103">$Y$8*B579+$Z$8*C579+$AA$8*D579+$AC$8*F579+$AD$8*G579</f>
        <v>-5.1731404135231204E-13</v>
      </c>
      <c r="N579" s="16">
        <f t="shared" ref="N579:N642" si="104">(B579-$B$2)^2/$B$2/$B$2</f>
        <v>3.3764709068841006E-2</v>
      </c>
      <c r="O579" s="16">
        <f t="shared" ref="O579:O642" si="105">(C579-$C$2)^2/$C$2/$C$2</f>
        <v>0.11481203303623695</v>
      </c>
      <c r="P579" s="16">
        <f t="shared" ref="P579:P642" si="106">(D579-$D$2)^2/$D$2/$D$2</f>
        <v>3.7387529100167675E-2</v>
      </c>
      <c r="Q579" s="16">
        <f t="shared" ref="Q579:Q642" si="107">(E579-$E$2)^2/$E$2/$E$2</f>
        <v>0.21680111322616233</v>
      </c>
      <c r="R579" s="16">
        <f t="shared" ref="R579:R642" si="108">(F579-$F$2)^2/$F$2/$F$2</f>
        <v>4.6296223815909081E-2</v>
      </c>
      <c r="S579" s="16">
        <f t="shared" ref="S579:S642" si="109">(G579-$G$2)^2/$G$2/$G$2</f>
        <v>0.25954538140769767</v>
      </c>
      <c r="T579" s="16">
        <f t="shared" ref="T579:T642" si="110">(H579-$H$2)^2/$H$2/$H$2</f>
        <v>0.21680526479590365</v>
      </c>
      <c r="U579" s="66">
        <f t="shared" ref="U579:U642" si="111">SUM(N579:T579)</f>
        <v>0.92541225445091835</v>
      </c>
      <c r="V579" s="66"/>
      <c r="W579" s="66"/>
    </row>
    <row r="580" spans="1:23" x14ac:dyDescent="0.25">
      <c r="A580">
        <v>609</v>
      </c>
      <c r="B580" s="49">
        <v>5.7172594977792301E-4</v>
      </c>
      <c r="C580" s="49">
        <v>7.4853253920913808E-9</v>
      </c>
      <c r="D580" s="49">
        <v>1.1248771381832199E-3</v>
      </c>
      <c r="E580" s="49">
        <v>1.6916287603906801E-5</v>
      </c>
      <c r="F580" s="49">
        <v>8.5470878892458398E-6</v>
      </c>
      <c r="G580" s="49">
        <v>1.4880667923566299E-6</v>
      </c>
      <c r="H580" s="49">
        <v>4.9806714196006701E-4</v>
      </c>
      <c r="I580" s="50"/>
      <c r="J580">
        <v>0.95474960075855997</v>
      </c>
      <c r="K580">
        <f t="shared" si="101"/>
        <v>7.146611429647157E-9</v>
      </c>
      <c r="L580">
        <f t="shared" si="102"/>
        <v>1.1434518954286761E-3</v>
      </c>
      <c r="M580" s="16">
        <f t="shared" si="103"/>
        <v>4.127169884357744E-12</v>
      </c>
      <c r="N580" s="16">
        <f t="shared" si="104"/>
        <v>2.5907078847802655E-2</v>
      </c>
      <c r="O580" s="16">
        <f t="shared" si="105"/>
        <v>0.12317802776849998</v>
      </c>
      <c r="P580" s="16">
        <f t="shared" si="106"/>
        <v>2.8169340962399314E-2</v>
      </c>
      <c r="Q580" s="16">
        <f t="shared" si="107"/>
        <v>0.33064091463425466</v>
      </c>
      <c r="R580" s="16">
        <f t="shared" si="108"/>
        <v>1.7575610896579136E-2</v>
      </c>
      <c r="S580" s="16">
        <f t="shared" si="109"/>
        <v>6.6826828812835193E-2</v>
      </c>
      <c r="T580" s="16">
        <f t="shared" si="110"/>
        <v>0.33065424617235439</v>
      </c>
      <c r="U580" s="66">
        <f t="shared" si="111"/>
        <v>0.92295204809472531</v>
      </c>
      <c r="V580" s="66"/>
      <c r="W580" s="66"/>
    </row>
    <row r="581" spans="1:23" x14ac:dyDescent="0.25">
      <c r="A581">
        <v>1285</v>
      </c>
      <c r="B581" s="49">
        <v>5.7171929448520699E-4</v>
      </c>
      <c r="C581" s="49">
        <v>7.4851504248837506E-9</v>
      </c>
      <c r="D581" s="49">
        <v>1.1248636038477899E-3</v>
      </c>
      <c r="E581" s="49">
        <v>1.6915691068492998E-5</v>
      </c>
      <c r="F581" s="49">
        <v>8.5471823913717503E-6</v>
      </c>
      <c r="G581" s="49">
        <v>1.48810136223331E-6</v>
      </c>
      <c r="H581" s="49">
        <v>4.9804957782814696E-4</v>
      </c>
      <c r="I581" s="50"/>
      <c r="J581">
        <v>0.95474966379959003</v>
      </c>
      <c r="K581">
        <f t="shared" si="101"/>
        <v>7.1464448516471195E-9</v>
      </c>
      <c r="L581">
        <f t="shared" si="102"/>
        <v>1.143438584842342E-3</v>
      </c>
      <c r="M581" s="16">
        <f t="shared" si="103"/>
        <v>4.1280720508912933E-12</v>
      </c>
      <c r="N581" s="16">
        <f t="shared" si="104"/>
        <v>2.5902728577040891E-2</v>
      </c>
      <c r="O581" s="16">
        <f t="shared" si="105"/>
        <v>0.12315586276082813</v>
      </c>
      <c r="P581" s="16">
        <f t="shared" si="106"/>
        <v>2.816462452226395E-2</v>
      </c>
      <c r="Q581" s="16">
        <f t="shared" si="107"/>
        <v>0.33057704375977759</v>
      </c>
      <c r="R581" s="16">
        <f t="shared" si="108"/>
        <v>1.7573068016816181E-2</v>
      </c>
      <c r="S581" s="16">
        <f t="shared" si="109"/>
        <v>6.6817923025393119E-2</v>
      </c>
      <c r="T581" s="16">
        <f t="shared" si="110"/>
        <v>0.33059037241831235</v>
      </c>
      <c r="U581" s="66">
        <f t="shared" si="111"/>
        <v>0.92278162308043221</v>
      </c>
      <c r="V581" s="66"/>
      <c r="W581" s="66"/>
    </row>
    <row r="582" spans="1:23" x14ac:dyDescent="0.25">
      <c r="A582">
        <v>201</v>
      </c>
      <c r="B582" s="49">
        <v>4.0226661411127602E-4</v>
      </c>
      <c r="C582" s="49">
        <v>3.6688491284001002E-9</v>
      </c>
      <c r="D582" s="49">
        <v>7.7758220354259301E-4</v>
      </c>
      <c r="E582" s="49">
        <v>5.7526603393708702E-6</v>
      </c>
      <c r="F582" s="49">
        <v>1.19649951151135E-5</v>
      </c>
      <c r="G582" s="49">
        <v>3.0247038166648098E-6</v>
      </c>
      <c r="H582" s="49">
        <v>1.69373224655614E-4</v>
      </c>
      <c r="I582" s="50"/>
      <c r="J582">
        <v>0.95638911147456396</v>
      </c>
      <c r="K582">
        <f t="shared" si="101"/>
        <v>3.5088473580448004E-9</v>
      </c>
      <c r="L582">
        <f t="shared" si="102"/>
        <v>8.0453322874035648E-4</v>
      </c>
      <c r="M582" s="16">
        <f t="shared" si="103"/>
        <v>-5.178044200656966E-13</v>
      </c>
      <c r="N582" s="16">
        <f t="shared" si="104"/>
        <v>3.3544048574617687E-2</v>
      </c>
      <c r="O582" s="16">
        <f t="shared" si="105"/>
        <v>0.11413477825086114</v>
      </c>
      <c r="P582" s="16">
        <f t="shared" si="106"/>
        <v>3.7141463519507679E-2</v>
      </c>
      <c r="Q582" s="16">
        <f t="shared" si="107"/>
        <v>0.21565879464304241</v>
      </c>
      <c r="R582" s="16">
        <f t="shared" si="108"/>
        <v>4.592602030677613E-2</v>
      </c>
      <c r="S582" s="16">
        <f t="shared" si="109"/>
        <v>0.25723604056257993</v>
      </c>
      <c r="T582" s="16">
        <f t="shared" si="110"/>
        <v>0.21566293126786862</v>
      </c>
      <c r="U582" s="66">
        <f t="shared" si="111"/>
        <v>0.91930407712525364</v>
      </c>
      <c r="V582" s="66"/>
      <c r="W582" s="66"/>
    </row>
    <row r="583" spans="1:23" x14ac:dyDescent="0.25">
      <c r="A583">
        <v>830</v>
      </c>
      <c r="B583" s="49">
        <v>5.71453451650118E-4</v>
      </c>
      <c r="C583" s="49">
        <v>7.47816303536547E-9</v>
      </c>
      <c r="D583" s="49">
        <v>1.1243229759846901E-3</v>
      </c>
      <c r="E583" s="49">
        <v>1.68918739079683E-5</v>
      </c>
      <c r="F583" s="49">
        <v>8.5509590347220196E-6</v>
      </c>
      <c r="G583" s="49">
        <v>1.4894832449485099E-6</v>
      </c>
      <c r="H583" s="49">
        <v>4.9734831561889397E-4</v>
      </c>
      <c r="I583" s="50"/>
      <c r="J583">
        <v>0.95475218203717604</v>
      </c>
      <c r="K583">
        <f t="shared" si="101"/>
        <v>7.1397924756449339E-9</v>
      </c>
      <c r="L583">
        <f t="shared" si="102"/>
        <v>1.1429068991360473E-3</v>
      </c>
      <c r="M583" s="16">
        <f t="shared" si="103"/>
        <v>4.1641888113372886E-12</v>
      </c>
      <c r="N583" s="16">
        <f t="shared" si="104"/>
        <v>2.5729257569473262E-2</v>
      </c>
      <c r="O583" s="16">
        <f t="shared" si="105"/>
        <v>0.12227232398835905</v>
      </c>
      <c r="P583" s="16">
        <f t="shared" si="106"/>
        <v>2.7976549643426493E-2</v>
      </c>
      <c r="Q583" s="16">
        <f t="shared" si="107"/>
        <v>0.32803198785969645</v>
      </c>
      <c r="R583" s="16">
        <f t="shared" si="108"/>
        <v>1.7471596018449932E-2</v>
      </c>
      <c r="S583" s="16">
        <f t="shared" si="109"/>
        <v>6.646241256961069E-2</v>
      </c>
      <c r="T583" s="16">
        <f t="shared" si="110"/>
        <v>0.32804520184446623</v>
      </c>
      <c r="U583" s="66">
        <f t="shared" si="111"/>
        <v>0.91598932949348222</v>
      </c>
      <c r="V583" s="66"/>
      <c r="W583" s="66"/>
    </row>
    <row r="584" spans="1:23" x14ac:dyDescent="0.25">
      <c r="A584">
        <v>1333</v>
      </c>
      <c r="B584" s="49">
        <v>5.7118382359956296E-4</v>
      </c>
      <c r="C584" s="49">
        <v>7.4710793467263906E-9</v>
      </c>
      <c r="D584" s="49">
        <v>1.1237746412008E-3</v>
      </c>
      <c r="E584" s="49">
        <v>1.6867739926466299E-5</v>
      </c>
      <c r="F584" s="49">
        <v>8.5547930351529607E-6</v>
      </c>
      <c r="G584" s="49">
        <v>1.49088680666813E-6</v>
      </c>
      <c r="H584" s="49">
        <v>4.9663772509339003E-4</v>
      </c>
      <c r="I584" s="50"/>
      <c r="J584">
        <v>0.954754736311059</v>
      </c>
      <c r="K584">
        <f t="shared" si="101"/>
        <v>7.1330483916427542E-9</v>
      </c>
      <c r="L584">
        <f t="shared" si="102"/>
        <v>1.1423676429984273E-3</v>
      </c>
      <c r="M584" s="16">
        <f t="shared" si="103"/>
        <v>4.2006985815182826E-12</v>
      </c>
      <c r="N584" s="16">
        <f t="shared" si="104"/>
        <v>2.5553911916206921E-2</v>
      </c>
      <c r="O584" s="16">
        <f t="shared" si="105"/>
        <v>0.12137985521823003</v>
      </c>
      <c r="P584" s="16">
        <f t="shared" si="106"/>
        <v>2.7786437258915095E-2</v>
      </c>
      <c r="Q584" s="16">
        <f t="shared" si="107"/>
        <v>0.3254631090579001</v>
      </c>
      <c r="R584" s="16">
        <f t="shared" si="108"/>
        <v>1.7368883473181346E-2</v>
      </c>
      <c r="S584" s="16">
        <f t="shared" si="109"/>
        <v>6.6102295576535131E-2</v>
      </c>
      <c r="T584" s="16">
        <f t="shared" si="110"/>
        <v>0.32547620743001482</v>
      </c>
      <c r="U584" s="66">
        <f t="shared" si="111"/>
        <v>0.90913069993098339</v>
      </c>
      <c r="V584" s="66"/>
      <c r="W584" s="66"/>
    </row>
    <row r="585" spans="1:23" x14ac:dyDescent="0.25">
      <c r="A585">
        <v>196</v>
      </c>
      <c r="B585" s="49">
        <v>5.7095531423801099E-4</v>
      </c>
      <c r="C585" s="49">
        <v>7.4650784474139906E-9</v>
      </c>
      <c r="D585" s="49">
        <v>1.1233099210708601E-3</v>
      </c>
      <c r="E585" s="49">
        <v>1.6847303988814599E-5</v>
      </c>
      <c r="F585" s="49">
        <v>8.5580451734592794E-6</v>
      </c>
      <c r="G585" s="49">
        <v>1.4920779051646201E-6</v>
      </c>
      <c r="H585" s="49">
        <v>4.96036018192418E-4</v>
      </c>
      <c r="I585" s="50"/>
      <c r="J585">
        <v>0.95475690119638401</v>
      </c>
      <c r="K585">
        <f t="shared" si="101"/>
        <v>7.1273351656408952E-9</v>
      </c>
      <c r="L585">
        <f t="shared" si="102"/>
        <v>1.1419106242444958E-3</v>
      </c>
      <c r="M585" s="16">
        <f t="shared" si="103"/>
        <v>4.231526066748005E-12</v>
      </c>
      <c r="N585" s="16">
        <f t="shared" si="104"/>
        <v>2.5405776106171889E-2</v>
      </c>
      <c r="O585" s="16">
        <f t="shared" si="105"/>
        <v>0.1206263639574033</v>
      </c>
      <c r="P585" s="16">
        <f t="shared" si="106"/>
        <v>2.7625822227167605E-2</v>
      </c>
      <c r="Q585" s="16">
        <f t="shared" si="107"/>
        <v>0.32329575468192112</v>
      </c>
      <c r="R585" s="16">
        <f t="shared" si="108"/>
        <v>1.7281996325051861E-2</v>
      </c>
      <c r="S585" s="16">
        <f t="shared" si="109"/>
        <v>6.5797458407220441E-2</v>
      </c>
      <c r="T585" s="16">
        <f t="shared" si="110"/>
        <v>0.32330875561762035</v>
      </c>
      <c r="U585" s="66">
        <f t="shared" si="111"/>
        <v>0.90334192732255647</v>
      </c>
      <c r="V585" s="66"/>
      <c r="W585" s="66"/>
    </row>
    <row r="586" spans="1:23" x14ac:dyDescent="0.25">
      <c r="A586">
        <v>1259</v>
      </c>
      <c r="B586" s="49">
        <v>5.7083076278419403E-4</v>
      </c>
      <c r="C586" s="49">
        <v>7.4618085655267296E-9</v>
      </c>
      <c r="D586" s="49">
        <v>1.1230566176305501E-3</v>
      </c>
      <c r="E586" s="49">
        <v>1.68361719512009E-5</v>
      </c>
      <c r="F586" s="49">
        <v>8.5598188799796895E-6</v>
      </c>
      <c r="G586" s="49">
        <v>1.49272773814584E-6</v>
      </c>
      <c r="H586" s="49">
        <v>4.9570825130358599E-4</v>
      </c>
      <c r="I586" s="50"/>
      <c r="J586">
        <v>0.95475808124501205</v>
      </c>
      <c r="K586">
        <f t="shared" si="101"/>
        <v>7.1242220286398965E-9</v>
      </c>
      <c r="L586">
        <f t="shared" si="102"/>
        <v>1.1416615213200897E-3</v>
      </c>
      <c r="M586" s="16">
        <f t="shared" si="103"/>
        <v>4.2482982965796613E-12</v>
      </c>
      <c r="N586" s="16">
        <f t="shared" si="104"/>
        <v>2.5325214433724527E-2</v>
      </c>
      <c r="O586" s="16">
        <f t="shared" si="105"/>
        <v>0.12021677504604987</v>
      </c>
      <c r="P586" s="16">
        <f t="shared" si="106"/>
        <v>2.7538472366578578E-2</v>
      </c>
      <c r="Q586" s="16">
        <f t="shared" si="107"/>
        <v>0.32211818134051984</v>
      </c>
      <c r="R586" s="16">
        <f t="shared" si="108"/>
        <v>1.7234700150347847E-2</v>
      </c>
      <c r="S586" s="16">
        <f t="shared" si="109"/>
        <v>6.5631444051469506E-2</v>
      </c>
      <c r="T586" s="16">
        <f t="shared" si="110"/>
        <v>0.32213112937745331</v>
      </c>
      <c r="U586" s="66">
        <f t="shared" si="111"/>
        <v>0.90019591676614352</v>
      </c>
      <c r="V586" s="66"/>
      <c r="W586" s="66"/>
    </row>
    <row r="587" spans="1:23" x14ac:dyDescent="0.25">
      <c r="A587">
        <v>977</v>
      </c>
      <c r="B587" s="49">
        <v>5.7073348865003398E-4</v>
      </c>
      <c r="C587" s="49">
        <v>7.4592552792080405E-9</v>
      </c>
      <c r="D587" s="49">
        <v>1.1228587873901299E-3</v>
      </c>
      <c r="E587" s="49">
        <v>1.6827481208714501E-5</v>
      </c>
      <c r="F587" s="49">
        <v>8.5612046741672493E-6</v>
      </c>
      <c r="G587" s="49">
        <v>1.4932355555053799E-6</v>
      </c>
      <c r="H587" s="49">
        <v>4.9545236485356605E-4</v>
      </c>
      <c r="I587" s="50"/>
      <c r="J587">
        <v>0.95475900288470195</v>
      </c>
      <c r="K587">
        <f t="shared" si="101"/>
        <v>7.121791132639118E-9</v>
      </c>
      <c r="L587">
        <f t="shared" si="102"/>
        <v>1.1414669730386907E-3</v>
      </c>
      <c r="M587" s="16">
        <f t="shared" si="103"/>
        <v>4.261377400292609E-12</v>
      </c>
      <c r="N587" s="16">
        <f t="shared" si="104"/>
        <v>2.5262385098559836E-2</v>
      </c>
      <c r="O587" s="16">
        <f t="shared" si="105"/>
        <v>0.11989743197812396</v>
      </c>
      <c r="P587" s="16">
        <f t="shared" si="106"/>
        <v>2.7470348233004475E-2</v>
      </c>
      <c r="Q587" s="16">
        <f t="shared" si="107"/>
        <v>0.32120034740137132</v>
      </c>
      <c r="R587" s="16">
        <f t="shared" si="108"/>
        <v>1.7197792818396083E-2</v>
      </c>
      <c r="S587" s="16">
        <f t="shared" si="109"/>
        <v>6.5501856725764834E-2</v>
      </c>
      <c r="T587" s="16">
        <f t="shared" si="110"/>
        <v>0.32121325422741948</v>
      </c>
      <c r="U587" s="66">
        <f t="shared" si="111"/>
        <v>0.89774341648263989</v>
      </c>
      <c r="V587" s="66"/>
      <c r="W587" s="66"/>
    </row>
    <row r="588" spans="1:23" x14ac:dyDescent="0.25">
      <c r="A588">
        <v>450</v>
      </c>
      <c r="B588" s="49">
        <v>5.7072019763126003E-4</v>
      </c>
      <c r="C588" s="49">
        <v>7.4589064442691405E-9</v>
      </c>
      <c r="D588" s="49">
        <v>1.1228317568277601E-3</v>
      </c>
      <c r="E588" s="49">
        <v>1.68262939787515E-5</v>
      </c>
      <c r="F588" s="49">
        <v>8.5613940582956307E-6</v>
      </c>
      <c r="G588" s="49">
        <v>1.49330496144903E-6</v>
      </c>
      <c r="H588" s="49">
        <v>4.9541740857003095E-4</v>
      </c>
      <c r="I588" s="50"/>
      <c r="J588">
        <v>0.95475912881446701</v>
      </c>
      <c r="K588">
        <f t="shared" si="101"/>
        <v>7.1214590186390183E-9</v>
      </c>
      <c r="L588">
        <f t="shared" si="102"/>
        <v>1.1414403909993562E-3</v>
      </c>
      <c r="M588" s="16">
        <f t="shared" si="103"/>
        <v>4.2631639780668255E-12</v>
      </c>
      <c r="N588" s="16">
        <f t="shared" si="104"/>
        <v>2.5253806492816364E-2</v>
      </c>
      <c r="O588" s="16">
        <f t="shared" si="105"/>
        <v>0.11985383568401847</v>
      </c>
      <c r="P588" s="16">
        <f t="shared" si="106"/>
        <v>2.746104663379097E-2</v>
      </c>
      <c r="Q588" s="16">
        <f t="shared" si="107"/>
        <v>0.32107506507575961</v>
      </c>
      <c r="R588" s="16">
        <f t="shared" si="108"/>
        <v>1.7192752095180674E-2</v>
      </c>
      <c r="S588" s="16">
        <f t="shared" si="109"/>
        <v>6.5484155323838833E-2</v>
      </c>
      <c r="T588" s="16">
        <f t="shared" si="110"/>
        <v>0.32108796627795883</v>
      </c>
      <c r="U588" s="66">
        <f t="shared" si="111"/>
        <v>0.8974086275833637</v>
      </c>
      <c r="V588" s="66"/>
      <c r="W588" s="66"/>
    </row>
    <row r="589" spans="1:23" x14ac:dyDescent="0.25">
      <c r="A589">
        <v>631</v>
      </c>
      <c r="B589" s="49">
        <v>4.0350176281051599E-4</v>
      </c>
      <c r="C589" s="49">
        <v>3.6920181392291601E-9</v>
      </c>
      <c r="D589" s="49">
        <v>7.8014199660367896E-4</v>
      </c>
      <c r="E589" s="49">
        <v>5.8078871579433802E-6</v>
      </c>
      <c r="F589" s="49">
        <v>1.19297079884133E-5</v>
      </c>
      <c r="G589" s="49">
        <v>3.00580557848089E-6</v>
      </c>
      <c r="H589" s="49">
        <v>1.7099926464861999E-4</v>
      </c>
      <c r="I589" s="50"/>
      <c r="J589">
        <v>0.95637693366867504</v>
      </c>
      <c r="K589">
        <f t="shared" si="101"/>
        <v>3.5309609870451115E-9</v>
      </c>
      <c r="L589">
        <f t="shared" si="102"/>
        <v>8.0700352614084729E-4</v>
      </c>
      <c r="M589" s="16">
        <f t="shared" si="103"/>
        <v>-5.1981523096621563E-13</v>
      </c>
      <c r="N589" s="16">
        <f t="shared" si="104"/>
        <v>3.263161508930118E-2</v>
      </c>
      <c r="O589" s="16">
        <f t="shared" si="105"/>
        <v>0.1113268594602162</v>
      </c>
      <c r="P589" s="16">
        <f t="shared" si="106"/>
        <v>3.6124192105673872E-2</v>
      </c>
      <c r="Q589" s="16">
        <f t="shared" si="107"/>
        <v>0.21090946976552341</v>
      </c>
      <c r="R589" s="16">
        <f t="shared" si="108"/>
        <v>4.4403908832635085E-2</v>
      </c>
      <c r="S589" s="16">
        <f t="shared" si="109"/>
        <v>0.24777257540848754</v>
      </c>
      <c r="T589" s="16">
        <f t="shared" si="110"/>
        <v>0.21091354359931336</v>
      </c>
      <c r="U589" s="66">
        <f t="shared" si="111"/>
        <v>0.89408216426115061</v>
      </c>
      <c r="V589" s="66"/>
      <c r="W589" s="66"/>
    </row>
    <row r="590" spans="1:23" x14ac:dyDescent="0.25">
      <c r="A590">
        <v>1388</v>
      </c>
      <c r="B590" s="49">
        <v>4.0367431180263799E-4</v>
      </c>
      <c r="C590" s="49">
        <v>3.69526029044906E-9</v>
      </c>
      <c r="D590" s="49">
        <v>7.8049954825707899E-4</v>
      </c>
      <c r="E590" s="49">
        <v>5.81562932566722E-6</v>
      </c>
      <c r="F590" s="49">
        <v>1.19247955955087E-5</v>
      </c>
      <c r="G590" s="49">
        <v>3.00317993756394E-6</v>
      </c>
      <c r="H590" s="49">
        <v>1.7122721686085599E-4</v>
      </c>
      <c r="I590" s="50"/>
      <c r="J590">
        <v>0.95637523266749003</v>
      </c>
      <c r="K590">
        <f t="shared" si="101"/>
        <v>3.5340554200451566E-9</v>
      </c>
      <c r="L590">
        <f t="shared" si="102"/>
        <v>8.0734862412536993E-4</v>
      </c>
      <c r="M590" s="16">
        <f t="shared" si="103"/>
        <v>-5.2009388447707156E-13</v>
      </c>
      <c r="N590" s="16">
        <f t="shared" si="104"/>
        <v>3.250515064044316E-2</v>
      </c>
      <c r="O590" s="16">
        <f t="shared" si="105"/>
        <v>0.11093672312708082</v>
      </c>
      <c r="P590" s="16">
        <f t="shared" si="106"/>
        <v>3.5983224027384006E-2</v>
      </c>
      <c r="Q590" s="16">
        <f t="shared" si="107"/>
        <v>0.21024789496742752</v>
      </c>
      <c r="R590" s="16">
        <f t="shared" si="108"/>
        <v>4.4194046553628123E-2</v>
      </c>
      <c r="S590" s="16">
        <f t="shared" si="109"/>
        <v>0.24647179387848864</v>
      </c>
      <c r="T590" s="16">
        <f t="shared" si="110"/>
        <v>0.21025195997039026</v>
      </c>
      <c r="U590" s="66">
        <f t="shared" si="111"/>
        <v>0.89059079316484258</v>
      </c>
      <c r="V590" s="66"/>
      <c r="W590" s="66"/>
    </row>
    <row r="591" spans="1:23" x14ac:dyDescent="0.25">
      <c r="A591">
        <v>1337</v>
      </c>
      <c r="B591" s="49">
        <v>5.7044720278035498E-4</v>
      </c>
      <c r="C591" s="49">
        <v>7.4517431724100693E-9</v>
      </c>
      <c r="D591" s="49">
        <v>1.12227654953153E-3</v>
      </c>
      <c r="E591" s="49">
        <v>1.68019205699719E-5</v>
      </c>
      <c r="F591" s="49">
        <v>8.5652859181816004E-6</v>
      </c>
      <c r="G591" s="49">
        <v>1.49473163622642E-6</v>
      </c>
      <c r="H591" s="49">
        <v>4.9469976851789497E-4</v>
      </c>
      <c r="I591" s="50"/>
      <c r="J591">
        <v>0.95476171548405298</v>
      </c>
      <c r="K591">
        <f t="shared" si="101"/>
        <v>7.1146390946368168E-9</v>
      </c>
      <c r="L591">
        <f t="shared" si="102"/>
        <v>1.1408944012609471E-3</v>
      </c>
      <c r="M591" s="16">
        <f t="shared" si="103"/>
        <v>4.2997626661667323E-12</v>
      </c>
      <c r="N591" s="16">
        <f t="shared" si="104"/>
        <v>2.5077925920372772E-2</v>
      </c>
      <c r="O591" s="16">
        <f t="shared" si="105"/>
        <v>0.11896034532150435</v>
      </c>
      <c r="P591" s="16">
        <f t="shared" si="106"/>
        <v>2.7270340368074197E-2</v>
      </c>
      <c r="Q591" s="16">
        <f t="shared" si="107"/>
        <v>0.31850846415761563</v>
      </c>
      <c r="R591" s="16">
        <f t="shared" si="108"/>
        <v>1.7089328404446172E-2</v>
      </c>
      <c r="S591" s="16">
        <f t="shared" si="109"/>
        <v>6.5120823891212126E-2</v>
      </c>
      <c r="T591" s="16">
        <f t="shared" si="110"/>
        <v>0.31852125021856398</v>
      </c>
      <c r="U591" s="66">
        <f t="shared" si="111"/>
        <v>0.89054847828178918</v>
      </c>
      <c r="V591" s="66"/>
      <c r="W591" s="66"/>
    </row>
    <row r="592" spans="1:23" x14ac:dyDescent="0.25">
      <c r="A592">
        <v>328</v>
      </c>
      <c r="B592" s="49">
        <v>5.7028993978794904E-4</v>
      </c>
      <c r="C592" s="49">
        <v>7.4476181523120002E-9</v>
      </c>
      <c r="D592" s="49">
        <v>1.12195670928661E-3</v>
      </c>
      <c r="E592" s="49">
        <v>1.67878903181151E-5</v>
      </c>
      <c r="F592" s="49">
        <v>8.5675295733195493E-6</v>
      </c>
      <c r="G592" s="49">
        <v>1.49555444001275E-6</v>
      </c>
      <c r="H592" s="49">
        <v>4.94286667892899E-4</v>
      </c>
      <c r="I592" s="50"/>
      <c r="J592">
        <v>0.954763205660346</v>
      </c>
      <c r="K592">
        <f t="shared" si="101"/>
        <v>7.1107117816355886E-9</v>
      </c>
      <c r="L592">
        <f t="shared" si="102"/>
        <v>1.1405798752551096E-3</v>
      </c>
      <c r="M592" s="16">
        <f t="shared" si="103"/>
        <v>4.3207885923332383E-12</v>
      </c>
      <c r="N592" s="16">
        <f t="shared" si="104"/>
        <v>2.4976886145540424E-2</v>
      </c>
      <c r="O592" s="16">
        <f t="shared" si="105"/>
        <v>0.11844733943988305</v>
      </c>
      <c r="P592" s="16">
        <f t="shared" si="106"/>
        <v>2.7160781191279723E-2</v>
      </c>
      <c r="Q592" s="16">
        <f t="shared" si="107"/>
        <v>0.31703570288418753</v>
      </c>
      <c r="R592" s="16">
        <f t="shared" si="108"/>
        <v>1.7029846489247824E-2</v>
      </c>
      <c r="S592" s="16">
        <f t="shared" si="109"/>
        <v>6.4911739917774935E-2</v>
      </c>
      <c r="T592" s="16">
        <f t="shared" si="110"/>
        <v>0.31704842293699886</v>
      </c>
      <c r="U592" s="66">
        <f t="shared" si="111"/>
        <v>0.88661071900491228</v>
      </c>
      <c r="V592" s="66"/>
      <c r="W592" s="66"/>
    </row>
    <row r="593" spans="1:23" x14ac:dyDescent="0.25">
      <c r="A593">
        <v>1488</v>
      </c>
      <c r="B593" s="49">
        <v>4.04331976216984E-4</v>
      </c>
      <c r="C593" s="49">
        <v>3.7076299184033599E-9</v>
      </c>
      <c r="D593" s="49">
        <v>7.8186223478105899E-4</v>
      </c>
      <c r="E593" s="49">
        <v>5.8451992029582897E-6</v>
      </c>
      <c r="F593" s="49">
        <v>1.1906110608451E-5</v>
      </c>
      <c r="G593" s="49">
        <v>2.9932045870688102E-6</v>
      </c>
      <c r="H593" s="49">
        <v>1.7209784115338099E-4</v>
      </c>
      <c r="I593" s="50"/>
      <c r="J593">
        <v>0.95636874987034604</v>
      </c>
      <c r="K593">
        <f t="shared" si="101"/>
        <v>3.5458613900453144E-9</v>
      </c>
      <c r="L593">
        <f t="shared" si="102"/>
        <v>8.0866395295511146E-4</v>
      </c>
      <c r="M593" s="16">
        <f t="shared" si="103"/>
        <v>-5.2114343834333316E-13</v>
      </c>
      <c r="N593" s="16">
        <f t="shared" si="104"/>
        <v>3.2025387229898894E-2</v>
      </c>
      <c r="O593" s="16">
        <f t="shared" si="105"/>
        <v>0.10945454460352175</v>
      </c>
      <c r="P593" s="16">
        <f t="shared" si="106"/>
        <v>3.5448498754709727E-2</v>
      </c>
      <c r="Q593" s="16">
        <f t="shared" si="107"/>
        <v>0.20773068826320687</v>
      </c>
      <c r="R593" s="16">
        <f t="shared" si="108"/>
        <v>4.3400346804736298E-2</v>
      </c>
      <c r="S593" s="16">
        <f t="shared" si="109"/>
        <v>0.2415610674445216</v>
      </c>
      <c r="T593" s="16">
        <f t="shared" si="110"/>
        <v>0.20773471947736902</v>
      </c>
      <c r="U593" s="66">
        <f t="shared" si="111"/>
        <v>0.8773552525779641</v>
      </c>
      <c r="V593" s="66"/>
      <c r="W593" s="66"/>
    </row>
    <row r="594" spans="1:23" x14ac:dyDescent="0.25">
      <c r="A594">
        <v>463</v>
      </c>
      <c r="B594" s="49">
        <v>4.0440480925826199E-4</v>
      </c>
      <c r="C594" s="49">
        <v>3.7090009895997E-9</v>
      </c>
      <c r="D594" s="49">
        <v>7.8201313489397904E-4</v>
      </c>
      <c r="E594" s="49">
        <v>5.8484798551142803E-6</v>
      </c>
      <c r="F594" s="49">
        <v>1.19040450756488E-5</v>
      </c>
      <c r="G594" s="49">
        <v>2.9921029934924398E-6</v>
      </c>
      <c r="H594" s="49">
        <v>1.7219443322123999E-4</v>
      </c>
      <c r="I594" s="50"/>
      <c r="J594">
        <v>0.95636803198269704</v>
      </c>
      <c r="K594">
        <f t="shared" si="101"/>
        <v>3.5471699770453408E-9</v>
      </c>
      <c r="L594">
        <f t="shared" si="102"/>
        <v>8.0880961903777955E-4</v>
      </c>
      <c r="M594" s="16">
        <f t="shared" si="103"/>
        <v>-5.2125551181368321E-13</v>
      </c>
      <c r="N594" s="16">
        <f t="shared" si="104"/>
        <v>3.1972475217360352E-2</v>
      </c>
      <c r="O594" s="16">
        <f t="shared" si="105"/>
        <v>0.1092908710168693</v>
      </c>
      <c r="P594" s="16">
        <f t="shared" si="106"/>
        <v>3.5389530945482299E-2</v>
      </c>
      <c r="Q594" s="16">
        <f t="shared" si="107"/>
        <v>0.20745234912826344</v>
      </c>
      <c r="R594" s="16">
        <f t="shared" si="108"/>
        <v>4.3313048686627581E-2</v>
      </c>
      <c r="S594" s="16">
        <f t="shared" si="109"/>
        <v>0.24102179799583148</v>
      </c>
      <c r="T594" s="16">
        <f t="shared" si="110"/>
        <v>0.20745637658787081</v>
      </c>
      <c r="U594" s="66">
        <f t="shared" si="111"/>
        <v>0.87589644957830526</v>
      </c>
      <c r="V594" s="66"/>
      <c r="W594" s="66"/>
    </row>
    <row r="595" spans="1:23" x14ac:dyDescent="0.25">
      <c r="A595">
        <v>762</v>
      </c>
      <c r="B595" s="49">
        <v>4.0445193049057598E-4</v>
      </c>
      <c r="C595" s="49">
        <v>3.7098881669542798E-9</v>
      </c>
      <c r="D595" s="49">
        <v>7.8211076252741104E-4</v>
      </c>
      <c r="E595" s="49">
        <v>5.85060298949076E-6</v>
      </c>
      <c r="F595" s="49">
        <v>1.19027091215675E-5</v>
      </c>
      <c r="G595" s="49">
        <v>2.9913906201056099E-6</v>
      </c>
      <c r="H595" s="49">
        <v>1.7225694455482999E-4</v>
      </c>
      <c r="I595" s="50"/>
      <c r="J595">
        <v>0.95636756753187602</v>
      </c>
      <c r="K595">
        <f t="shared" si="101"/>
        <v>3.5480167220453548E-9</v>
      </c>
      <c r="L595">
        <f t="shared" si="102"/>
        <v>8.0890386150248472E-4</v>
      </c>
      <c r="M595" s="16">
        <f t="shared" si="103"/>
        <v>-5.2133272267847371E-13</v>
      </c>
      <c r="N595" s="16">
        <f t="shared" si="104"/>
        <v>3.1938265720369056E-2</v>
      </c>
      <c r="O595" s="16">
        <f t="shared" si="105"/>
        <v>0.10918502821074817</v>
      </c>
      <c r="P595" s="16">
        <f t="shared" si="106"/>
        <v>3.5351406776865602E-2</v>
      </c>
      <c r="Q595" s="16">
        <f t="shared" si="107"/>
        <v>0.20727231629496989</v>
      </c>
      <c r="R595" s="16">
        <f t="shared" si="108"/>
        <v>4.3256632443646532E-2</v>
      </c>
      <c r="S595" s="16">
        <f t="shared" si="109"/>
        <v>0.2406733866000135</v>
      </c>
      <c r="T595" s="16">
        <f t="shared" si="110"/>
        <v>0.20727634132414119</v>
      </c>
      <c r="U595" s="66">
        <f t="shared" si="111"/>
        <v>0.87495337737075396</v>
      </c>
      <c r="V595" s="66"/>
      <c r="W595" s="66"/>
    </row>
    <row r="596" spans="1:23" x14ac:dyDescent="0.25">
      <c r="A596">
        <v>1376</v>
      </c>
      <c r="B596" s="49">
        <v>5.6980972616615803E-4</v>
      </c>
      <c r="C596" s="49">
        <v>7.4350288801048804E-9</v>
      </c>
      <c r="D596" s="49">
        <v>1.1209800350000601E-3</v>
      </c>
      <c r="E596" s="49">
        <v>1.6745095142636899E-5</v>
      </c>
      <c r="F596" s="49">
        <v>8.5743883805846503E-6</v>
      </c>
      <c r="G596" s="49">
        <v>1.4980712152499101E-6</v>
      </c>
      <c r="H596" s="49">
        <v>4.9302662543573102E-4</v>
      </c>
      <c r="I596" s="50"/>
      <c r="J596">
        <v>0.95476775640065303</v>
      </c>
      <c r="K596">
        <f t="shared" si="101"/>
        <v>7.0987258426317967E-9</v>
      </c>
      <c r="L596">
        <f t="shared" si="102"/>
        <v>1.1396194479475993E-3</v>
      </c>
      <c r="M596" s="16">
        <f t="shared" si="103"/>
        <v>4.3847168723799298E-12</v>
      </c>
      <c r="N596" s="16">
        <f t="shared" si="104"/>
        <v>2.4669616355856655E-2</v>
      </c>
      <c r="O596" s="16">
        <f t="shared" si="105"/>
        <v>0.11688853564905476</v>
      </c>
      <c r="P596" s="16">
        <f t="shared" si="106"/>
        <v>2.682759266388109E-2</v>
      </c>
      <c r="Q596" s="16">
        <f t="shared" si="107"/>
        <v>0.31256455705804082</v>
      </c>
      <c r="R596" s="16">
        <f t="shared" si="108"/>
        <v>1.6848654545547924E-2</v>
      </c>
      <c r="S596" s="16">
        <f t="shared" si="109"/>
        <v>6.4274285083481902E-2</v>
      </c>
      <c r="T596" s="16">
        <f t="shared" si="110"/>
        <v>0.31257707699557757</v>
      </c>
      <c r="U596" s="66">
        <f t="shared" si="111"/>
        <v>0.87465031835144069</v>
      </c>
      <c r="V596" s="66"/>
      <c r="W596" s="66"/>
    </row>
    <row r="597" spans="1:23" x14ac:dyDescent="0.25">
      <c r="A597">
        <v>470</v>
      </c>
      <c r="B597" s="49">
        <v>4.0465740175370702E-4</v>
      </c>
      <c r="C597" s="49">
        <v>3.7137578548821399E-9</v>
      </c>
      <c r="D597" s="49">
        <v>7.8253645571376698E-4</v>
      </c>
      <c r="E597" s="49">
        <v>5.8598666735203799E-6</v>
      </c>
      <c r="F597" s="49">
        <v>1.1896887352942401E-5</v>
      </c>
      <c r="G597" s="49">
        <v>2.98828736727293E-6</v>
      </c>
      <c r="H597" s="49">
        <v>1.7252969472000899E-4</v>
      </c>
      <c r="I597" s="50"/>
      <c r="J597">
        <v>0.95636554235120097</v>
      </c>
      <c r="K597">
        <f t="shared" si="101"/>
        <v>3.5517100450453903E-9</v>
      </c>
      <c r="L597">
        <f t="shared" si="102"/>
        <v>8.0931480402906988E-4</v>
      </c>
      <c r="M597" s="16">
        <f t="shared" si="103"/>
        <v>-5.2165583737224749E-13</v>
      </c>
      <c r="N597" s="16">
        <f t="shared" si="104"/>
        <v>3.1789309847539693E-2</v>
      </c>
      <c r="O597" s="16">
        <f t="shared" si="105"/>
        <v>0.10872396293309396</v>
      </c>
      <c r="P597" s="16">
        <f t="shared" si="106"/>
        <v>3.5185411183272064E-2</v>
      </c>
      <c r="Q597" s="16">
        <f t="shared" si="107"/>
        <v>0.20648770940960262</v>
      </c>
      <c r="R597" s="16">
        <f t="shared" si="108"/>
        <v>4.3011213138468563E-2</v>
      </c>
      <c r="S597" s="16">
        <f t="shared" si="109"/>
        <v>0.23915857108333907</v>
      </c>
      <c r="T597" s="16">
        <f t="shared" si="110"/>
        <v>0.20649172382870234</v>
      </c>
      <c r="U597" s="66">
        <f t="shared" si="111"/>
        <v>0.87084790142401824</v>
      </c>
      <c r="V597" s="66"/>
      <c r="W597" s="66"/>
    </row>
    <row r="598" spans="1:23" x14ac:dyDescent="0.25">
      <c r="A598">
        <v>882</v>
      </c>
      <c r="B598" s="49">
        <v>5.6963453688732297E-4</v>
      </c>
      <c r="C598" s="49">
        <v>7.4304386591844397E-9</v>
      </c>
      <c r="D598" s="49">
        <v>1.12062372191887E-3</v>
      </c>
      <c r="E598" s="49">
        <v>1.6729500498290299E-5</v>
      </c>
      <c r="F598" s="49">
        <v>8.5768934512234499E-6</v>
      </c>
      <c r="G598" s="49">
        <v>1.4989909840573099E-6</v>
      </c>
      <c r="H598" s="49">
        <v>4.9256746355714695E-4</v>
      </c>
      <c r="I598" s="50"/>
      <c r="J598">
        <v>0.95476941672365301</v>
      </c>
      <c r="K598">
        <f t="shared" si="101"/>
        <v>7.0943555846304099E-9</v>
      </c>
      <c r="L598">
        <f t="shared" si="102"/>
        <v>1.1392690693667151E-3</v>
      </c>
      <c r="M598" s="16">
        <f t="shared" si="103"/>
        <v>4.407930828856553E-12</v>
      </c>
      <c r="N598" s="16">
        <f t="shared" si="104"/>
        <v>2.4557993081724121E-2</v>
      </c>
      <c r="O598" s="16">
        <f t="shared" si="105"/>
        <v>0.11632274314911069</v>
      </c>
      <c r="P598" s="16">
        <f t="shared" si="106"/>
        <v>2.6706549813017191E-2</v>
      </c>
      <c r="Q598" s="16">
        <f t="shared" si="107"/>
        <v>0.31094315643929465</v>
      </c>
      <c r="R598" s="16">
        <f t="shared" si="108"/>
        <v>1.6782718664681957E-2</v>
      </c>
      <c r="S598" s="16">
        <f t="shared" si="109"/>
        <v>6.4042108662090244E-2</v>
      </c>
      <c r="T598" s="16">
        <f t="shared" si="110"/>
        <v>0.3109556039116827</v>
      </c>
      <c r="U598" s="66">
        <f t="shared" si="111"/>
        <v>0.87031087372160143</v>
      </c>
      <c r="V598" s="66"/>
      <c r="W598" s="66"/>
    </row>
    <row r="599" spans="1:23" x14ac:dyDescent="0.25">
      <c r="A599">
        <v>421</v>
      </c>
      <c r="B599" s="49">
        <v>5.6955503597415304E-4</v>
      </c>
      <c r="C599" s="49">
        <v>7.4283560640744001E-9</v>
      </c>
      <c r="D599" s="49">
        <v>1.12046202570653E-3</v>
      </c>
      <c r="E599" s="49">
        <v>1.67224267654911E-5</v>
      </c>
      <c r="F599" s="49">
        <v>8.5780307598026401E-6</v>
      </c>
      <c r="G599" s="49">
        <v>1.4994086597796701E-6</v>
      </c>
      <c r="H599" s="49">
        <v>4.9235918766985301E-4</v>
      </c>
      <c r="I599" s="50"/>
      <c r="J599">
        <v>0.95477017020367205</v>
      </c>
      <c r="K599">
        <f t="shared" si="101"/>
        <v>7.0923727836297942E-9</v>
      </c>
      <c r="L599">
        <f t="shared" si="102"/>
        <v>1.1391100675298509E-3</v>
      </c>
      <c r="M599" s="16">
        <f t="shared" si="103"/>
        <v>4.4184552610835492E-12</v>
      </c>
      <c r="N599" s="16">
        <f t="shared" si="104"/>
        <v>2.4507421919360783E-2</v>
      </c>
      <c r="O599" s="16">
        <f t="shared" si="105"/>
        <v>0.11606649429834152</v>
      </c>
      <c r="P599" s="16">
        <f t="shared" si="106"/>
        <v>2.6651710393475674E-2</v>
      </c>
      <c r="Q599" s="16">
        <f t="shared" si="107"/>
        <v>0.31020907893915245</v>
      </c>
      <c r="R599" s="16">
        <f t="shared" si="108"/>
        <v>1.6752826270525462E-2</v>
      </c>
      <c r="S599" s="16">
        <f t="shared" si="109"/>
        <v>6.3936813853056315E-2</v>
      </c>
      <c r="T599" s="16">
        <f t="shared" si="110"/>
        <v>0.31022149362175472</v>
      </c>
      <c r="U599" s="66">
        <f t="shared" si="111"/>
        <v>0.86834583929566689</v>
      </c>
      <c r="V599" s="66"/>
      <c r="W599" s="66"/>
    </row>
    <row r="600" spans="1:23" x14ac:dyDescent="0.25">
      <c r="A600">
        <v>1173</v>
      </c>
      <c r="B600" s="49">
        <v>4.0482623874143499E-4</v>
      </c>
      <c r="C600" s="49">
        <v>3.71693902255903E-9</v>
      </c>
      <c r="D600" s="49">
        <v>7.8288623786198705E-4</v>
      </c>
      <c r="E600" s="49">
        <v>5.8674857587017799E-6</v>
      </c>
      <c r="F600" s="49">
        <v>1.1892107991153701E-5</v>
      </c>
      <c r="G600" s="49">
        <v>2.9857410995209E-6</v>
      </c>
      <c r="H600" s="49">
        <v>1.7275402305246999E-4</v>
      </c>
      <c r="I600" s="50"/>
      <c r="J600">
        <v>0.95636387830706904</v>
      </c>
      <c r="K600">
        <f t="shared" si="101"/>
        <v>3.5547462190454403E-9</v>
      </c>
      <c r="L600">
        <f t="shared" si="102"/>
        <v>8.0965247800479287E-4</v>
      </c>
      <c r="M600" s="16">
        <f t="shared" si="103"/>
        <v>-5.2192285137985872E-13</v>
      </c>
      <c r="N600" s="16">
        <f t="shared" si="104"/>
        <v>3.1667172487380019E-2</v>
      </c>
      <c r="O600" s="16">
        <f t="shared" si="105"/>
        <v>0.10834566404160501</v>
      </c>
      <c r="P600" s="16">
        <f t="shared" si="106"/>
        <v>3.5049308842651852E-2</v>
      </c>
      <c r="Q600" s="16">
        <f t="shared" si="107"/>
        <v>0.20584351030407022</v>
      </c>
      <c r="R600" s="16">
        <f t="shared" si="108"/>
        <v>4.2810258824829465E-2</v>
      </c>
      <c r="S600" s="16">
        <f t="shared" si="109"/>
        <v>0.23791921289336534</v>
      </c>
      <c r="T600" s="16">
        <f t="shared" si="110"/>
        <v>0.20584751599001566</v>
      </c>
      <c r="U600" s="66">
        <f t="shared" si="111"/>
        <v>0.86748264338391756</v>
      </c>
      <c r="V600" s="66"/>
      <c r="W600" s="66"/>
    </row>
    <row r="601" spans="1:23" x14ac:dyDescent="0.25">
      <c r="A601">
        <v>1153</v>
      </c>
      <c r="B601" s="49">
        <v>4.05228430518259E-4</v>
      </c>
      <c r="C601" s="49">
        <v>3.7245221457398198E-9</v>
      </c>
      <c r="D601" s="49">
        <v>7.8371941921299504E-4</v>
      </c>
      <c r="E601" s="49">
        <v>5.8856610863894098E-6</v>
      </c>
      <c r="F601" s="49">
        <v>1.18807389617542E-5</v>
      </c>
      <c r="G601" s="49">
        <v>2.9796889447069699E-6</v>
      </c>
      <c r="H601" s="49">
        <v>1.7328915830846199E-4</v>
      </c>
      <c r="I601" s="50"/>
      <c r="J601">
        <v>0.95635991455167102</v>
      </c>
      <c r="K601">
        <f t="shared" si="101"/>
        <v>3.5619836810455406E-9</v>
      </c>
      <c r="L601">
        <f t="shared" si="102"/>
        <v>8.1045686155906463E-4</v>
      </c>
      <c r="M601" s="16">
        <f t="shared" si="103"/>
        <v>-5.2254663820595231E-13</v>
      </c>
      <c r="N601" s="16">
        <f t="shared" si="104"/>
        <v>3.1377172322957225E-2</v>
      </c>
      <c r="O601" s="16">
        <f t="shared" si="105"/>
        <v>0.10744655120613336</v>
      </c>
      <c r="P601" s="16">
        <f t="shared" si="106"/>
        <v>3.4726175305137545E-2</v>
      </c>
      <c r="Q601" s="16">
        <f t="shared" si="107"/>
        <v>0.20431083745890055</v>
      </c>
      <c r="R601" s="16">
        <f t="shared" si="108"/>
        <v>4.233412455785214E-2</v>
      </c>
      <c r="S601" s="16">
        <f t="shared" si="109"/>
        <v>0.2349863369924495</v>
      </c>
      <c r="T601" s="16">
        <f t="shared" si="110"/>
        <v>0.20431482228793904</v>
      </c>
      <c r="U601" s="66">
        <f t="shared" si="111"/>
        <v>0.85949602013136939</v>
      </c>
      <c r="V601" s="66"/>
      <c r="W601" s="66"/>
    </row>
    <row r="602" spans="1:23" x14ac:dyDescent="0.25">
      <c r="A602">
        <v>548</v>
      </c>
      <c r="B602" s="49">
        <v>4.0528135085929101E-4</v>
      </c>
      <c r="C602" s="49">
        <v>3.72552047382536E-9</v>
      </c>
      <c r="D602" s="49">
        <v>7.8382904434704101E-4</v>
      </c>
      <c r="E602" s="49">
        <v>5.8880552870040299E-6</v>
      </c>
      <c r="F602" s="49">
        <v>1.1879244705376101E-5</v>
      </c>
      <c r="G602" s="49">
        <v>2.9788940038928298E-6</v>
      </c>
      <c r="H602" s="49">
        <v>1.73359650638371E-4</v>
      </c>
      <c r="I602" s="50"/>
      <c r="J602">
        <v>0.95635939302385498</v>
      </c>
      <c r="K602">
        <f t="shared" si="101"/>
        <v>3.5629364990455657E-9</v>
      </c>
      <c r="L602">
        <f t="shared" si="102"/>
        <v>8.1056270224121214E-4</v>
      </c>
      <c r="M602" s="16">
        <f t="shared" si="103"/>
        <v>-5.2263018614773769E-13</v>
      </c>
      <c r="N602" s="16">
        <f t="shared" si="104"/>
        <v>3.1339113450501707E-2</v>
      </c>
      <c r="O602" s="16">
        <f t="shared" si="105"/>
        <v>0.10732846088833516</v>
      </c>
      <c r="P602" s="16">
        <f t="shared" si="106"/>
        <v>3.4683770682784582E-2</v>
      </c>
      <c r="Q602" s="16">
        <f t="shared" si="107"/>
        <v>0.20410936835894261</v>
      </c>
      <c r="R602" s="16">
        <f t="shared" si="108"/>
        <v>4.2271743163930453E-2</v>
      </c>
      <c r="S602" s="16">
        <f t="shared" si="109"/>
        <v>0.23460245992930762</v>
      </c>
      <c r="T602" s="16">
        <f t="shared" si="110"/>
        <v>0.20411335043806422</v>
      </c>
      <c r="U602" s="66">
        <f t="shared" si="111"/>
        <v>0.85844826691186638</v>
      </c>
      <c r="V602" s="66"/>
      <c r="W602" s="66"/>
    </row>
    <row r="603" spans="1:23" x14ac:dyDescent="0.25">
      <c r="A603">
        <v>868</v>
      </c>
      <c r="B603" s="49">
        <v>5.6905946396930797E-4</v>
      </c>
      <c r="C603" s="49">
        <v>7.4153804277038398E-9</v>
      </c>
      <c r="D603" s="49">
        <v>1.11945406783429E-3</v>
      </c>
      <c r="E603" s="49">
        <v>1.6678376253482599E-5</v>
      </c>
      <c r="F603" s="49">
        <v>8.5851273656908598E-6</v>
      </c>
      <c r="G603" s="49">
        <v>1.5020162695958301E-6</v>
      </c>
      <c r="H603" s="49">
        <v>4.9106218375390598E-4</v>
      </c>
      <c r="I603" s="50"/>
      <c r="J603">
        <v>0.95477486740599304</v>
      </c>
      <c r="K603">
        <f t="shared" si="101"/>
        <v>7.0800188646259294E-9</v>
      </c>
      <c r="L603">
        <f t="shared" si="102"/>
        <v>1.13811892345484E-3</v>
      </c>
      <c r="M603" s="16">
        <f t="shared" si="103"/>
        <v>4.4837761253406901E-12</v>
      </c>
      <c r="N603" s="16">
        <f t="shared" si="104"/>
        <v>2.4193359760753864E-2</v>
      </c>
      <c r="O603" s="16">
        <f t="shared" si="105"/>
        <v>0.1144762970425524</v>
      </c>
      <c r="P603" s="16">
        <f t="shared" si="106"/>
        <v>2.6311131284438148E-2</v>
      </c>
      <c r="Q603" s="16">
        <f t="shared" si="107"/>
        <v>0.30565725412999362</v>
      </c>
      <c r="R603" s="16">
        <f t="shared" si="108"/>
        <v>1.6566904825970379E-2</v>
      </c>
      <c r="S603" s="16">
        <f t="shared" si="109"/>
        <v>6.3281401900198098E-2</v>
      </c>
      <c r="T603" s="16">
        <f t="shared" si="110"/>
        <v>0.30566946574704346</v>
      </c>
      <c r="U603" s="66">
        <f t="shared" si="111"/>
        <v>0.85615581469094992</v>
      </c>
      <c r="V603" s="66"/>
      <c r="W603" s="66"/>
    </row>
    <row r="604" spans="1:23" x14ac:dyDescent="0.25">
      <c r="A604">
        <v>486</v>
      </c>
      <c r="B604" s="49">
        <v>4.0542363865931198E-4</v>
      </c>
      <c r="C604" s="49">
        <v>3.7282053198800904E-9</v>
      </c>
      <c r="D604" s="49">
        <v>7.8412378978742704E-4</v>
      </c>
      <c r="E604" s="49">
        <v>5.8944957215738997E-6</v>
      </c>
      <c r="F604" s="49">
        <v>1.18752290069006E-5</v>
      </c>
      <c r="G604" s="49">
        <v>2.9767582455652501E-6</v>
      </c>
      <c r="H604" s="49">
        <v>1.7354927603621E-4</v>
      </c>
      <c r="I604" s="50"/>
      <c r="J604">
        <v>0.95635799080943995</v>
      </c>
      <c r="K604">
        <f t="shared" si="101"/>
        <v>3.5654989490455885E-9</v>
      </c>
      <c r="L604">
        <f t="shared" si="102"/>
        <v>8.1084727784147353E-4</v>
      </c>
      <c r="M604" s="16">
        <f t="shared" si="103"/>
        <v>-5.2284964730217359E-13</v>
      </c>
      <c r="N604" s="16">
        <f t="shared" si="104"/>
        <v>3.1236898458602575E-2</v>
      </c>
      <c r="O604" s="16">
        <f t="shared" si="105"/>
        <v>0.10701119770328357</v>
      </c>
      <c r="P604" s="16">
        <f t="shared" si="106"/>
        <v>3.45698872533486E-2</v>
      </c>
      <c r="Q604" s="16">
        <f t="shared" si="107"/>
        <v>0.20356790678656309</v>
      </c>
      <c r="R604" s="16">
        <f t="shared" si="108"/>
        <v>4.2104325888303963E-2</v>
      </c>
      <c r="S604" s="16">
        <f t="shared" si="109"/>
        <v>0.23357265598710322</v>
      </c>
      <c r="T604" s="16">
        <f t="shared" si="110"/>
        <v>0.20357188146554073</v>
      </c>
      <c r="U604" s="66">
        <f t="shared" si="111"/>
        <v>0.85563475354274576</v>
      </c>
      <c r="V604" s="66"/>
      <c r="W604" s="66"/>
    </row>
    <row r="605" spans="1:23" x14ac:dyDescent="0.25">
      <c r="A605">
        <v>496</v>
      </c>
      <c r="B605" s="49">
        <v>4.0584109573864303E-4</v>
      </c>
      <c r="C605" s="49">
        <v>3.73608762474374E-9</v>
      </c>
      <c r="D605" s="49">
        <v>7.8498849515079897E-4</v>
      </c>
      <c r="E605" s="49">
        <v>5.9134174187799203E-6</v>
      </c>
      <c r="F605" s="49">
        <v>1.1863463621270901E-5</v>
      </c>
      <c r="G605" s="49">
        <v>2.97050569506308E-6</v>
      </c>
      <c r="H605" s="49">
        <v>1.74106386654795E-4</v>
      </c>
      <c r="I605" s="50"/>
      <c r="J605">
        <v>0.95635387708305497</v>
      </c>
      <c r="K605">
        <f t="shared" si="101"/>
        <v>3.5730218850456973E-9</v>
      </c>
      <c r="L605">
        <f t="shared" si="102"/>
        <v>8.1168219200077919E-4</v>
      </c>
      <c r="M605" s="16">
        <f t="shared" si="103"/>
        <v>-5.2349308868077527E-13</v>
      </c>
      <c r="N605" s="16">
        <f t="shared" si="104"/>
        <v>3.0937974196495275E-2</v>
      </c>
      <c r="O605" s="16">
        <f t="shared" si="105"/>
        <v>0.10608247381693081</v>
      </c>
      <c r="P605" s="16">
        <f t="shared" si="106"/>
        <v>3.4236863940544197E-2</v>
      </c>
      <c r="Q605" s="16">
        <f t="shared" si="107"/>
        <v>0.20198127797831431</v>
      </c>
      <c r="R605" s="16">
        <f t="shared" si="108"/>
        <v>4.1615731112229014E-2</v>
      </c>
      <c r="S605" s="16">
        <f t="shared" si="109"/>
        <v>0.23057087068094989</v>
      </c>
      <c r="T605" s="16">
        <f t="shared" si="110"/>
        <v>0.20198523089261541</v>
      </c>
      <c r="U605" s="66">
        <f t="shared" si="111"/>
        <v>0.84741042261807886</v>
      </c>
      <c r="V605" s="66"/>
      <c r="W605" s="66"/>
    </row>
    <row r="606" spans="1:23" x14ac:dyDescent="0.25">
      <c r="A606">
        <v>565</v>
      </c>
      <c r="B606" s="49">
        <v>4.0588171117903902E-4</v>
      </c>
      <c r="C606" s="49">
        <v>3.7368549322970998E-9</v>
      </c>
      <c r="D606" s="49">
        <v>7.8507262083483997E-4</v>
      </c>
      <c r="E606" s="49">
        <v>5.9152604414024303E-6</v>
      </c>
      <c r="F606" s="49">
        <v>1.18623202287703E-5</v>
      </c>
      <c r="G606" s="49">
        <v>2.9698984441860499E-6</v>
      </c>
      <c r="H606" s="49">
        <v>1.7416065068258201E-4</v>
      </c>
      <c r="I606" s="50"/>
      <c r="J606">
        <v>0.95635347686586303</v>
      </c>
      <c r="K606">
        <f t="shared" si="101"/>
        <v>3.5737542070456805E-9</v>
      </c>
      <c r="L606">
        <f t="shared" si="102"/>
        <v>8.1176342288163429E-4</v>
      </c>
      <c r="M606" s="16">
        <f t="shared" si="103"/>
        <v>-5.235563052907277E-13</v>
      </c>
      <c r="N606" s="16">
        <f t="shared" si="104"/>
        <v>3.0908967824757362E-2</v>
      </c>
      <c r="O606" s="16">
        <f t="shared" si="105"/>
        <v>0.1059922828392324</v>
      </c>
      <c r="P606" s="16">
        <f t="shared" si="106"/>
        <v>3.4204550714793822E-2</v>
      </c>
      <c r="Q606" s="16">
        <f t="shared" si="107"/>
        <v>0.20182706795063202</v>
      </c>
      <c r="R606" s="16">
        <f t="shared" si="108"/>
        <v>4.1568400152722472E-2</v>
      </c>
      <c r="S606" s="16">
        <f t="shared" si="109"/>
        <v>0.23028037006965071</v>
      </c>
      <c r="T606" s="16">
        <f t="shared" si="110"/>
        <v>0.20183101874315787</v>
      </c>
      <c r="U606" s="66">
        <f t="shared" si="111"/>
        <v>0.8466126582949467</v>
      </c>
      <c r="V606" s="66"/>
      <c r="W606" s="66"/>
    </row>
    <row r="607" spans="1:23" x14ac:dyDescent="0.25">
      <c r="A607">
        <v>1265</v>
      </c>
      <c r="B607" s="49">
        <v>4.0588202551777701E-4</v>
      </c>
      <c r="C607" s="49">
        <v>3.7368608710789403E-9</v>
      </c>
      <c r="D607" s="49">
        <v>7.8507327191380003E-4</v>
      </c>
      <c r="E607" s="49">
        <v>5.9152747067147597E-6</v>
      </c>
      <c r="F607" s="49">
        <v>1.1862311380501699E-5</v>
      </c>
      <c r="G607" s="49">
        <v>2.9698937451770898E-6</v>
      </c>
      <c r="H607" s="49">
        <v>1.74161070695498E-4</v>
      </c>
      <c r="I607" s="50"/>
      <c r="J607">
        <v>0.95635347376843804</v>
      </c>
      <c r="K607">
        <f t="shared" si="101"/>
        <v>3.5737598750456958E-9</v>
      </c>
      <c r="L607">
        <f t="shared" si="102"/>
        <v>8.1176405155910939E-4</v>
      </c>
      <c r="M607" s="16">
        <f t="shared" si="103"/>
        <v>-5.2355541421206719E-13</v>
      </c>
      <c r="N607" s="16">
        <f t="shared" si="104"/>
        <v>3.090874338618162E-2</v>
      </c>
      <c r="O607" s="16">
        <f t="shared" si="105"/>
        <v>0.10599158493164414</v>
      </c>
      <c r="P607" s="16">
        <f t="shared" si="106"/>
        <v>3.4204300690597544E-2</v>
      </c>
      <c r="Q607" s="16">
        <f t="shared" si="107"/>
        <v>0.20182587456815215</v>
      </c>
      <c r="R607" s="16">
        <f t="shared" si="108"/>
        <v>4.1568033981897602E-2</v>
      </c>
      <c r="S607" s="16">
        <f t="shared" si="109"/>
        <v>0.23027812284126639</v>
      </c>
      <c r="T607" s="16">
        <f t="shared" si="110"/>
        <v>0.20182982534425492</v>
      </c>
      <c r="U607" s="66">
        <f t="shared" si="111"/>
        <v>0.84660648574399433</v>
      </c>
      <c r="V607" s="66"/>
      <c r="W607" s="66"/>
    </row>
    <row r="608" spans="1:23" x14ac:dyDescent="0.25">
      <c r="A608">
        <v>423</v>
      </c>
      <c r="B608" s="49">
        <v>4.06027570743864E-4</v>
      </c>
      <c r="C608" s="49">
        <v>3.7396111252872604E-9</v>
      </c>
      <c r="D608" s="49">
        <v>7.8537473054344402E-4</v>
      </c>
      <c r="E608" s="49">
        <v>5.9218822149593301E-6</v>
      </c>
      <c r="F608" s="49">
        <v>1.18582159232072E-5</v>
      </c>
      <c r="G608" s="49">
        <v>2.9677192327735002E-6</v>
      </c>
      <c r="H608" s="49">
        <v>1.7435561525009399E-4</v>
      </c>
      <c r="I608" s="50"/>
      <c r="J608">
        <v>0.95635203961775495</v>
      </c>
      <c r="K608">
        <f t="shared" si="101"/>
        <v>3.5763847270457193E-9</v>
      </c>
      <c r="L608">
        <f t="shared" si="102"/>
        <v>8.1205514201150662E-4</v>
      </c>
      <c r="M608" s="16">
        <f t="shared" si="103"/>
        <v>-5.2377859722927333E-13</v>
      </c>
      <c r="N608" s="16">
        <f t="shared" si="104"/>
        <v>3.080491129934668E-2</v>
      </c>
      <c r="O608" s="16">
        <f t="shared" si="105"/>
        <v>0.10566863033459389</v>
      </c>
      <c r="P608" s="16">
        <f t="shared" si="106"/>
        <v>3.4088634167049173E-2</v>
      </c>
      <c r="Q608" s="16">
        <f t="shared" si="107"/>
        <v>0.20127349452126361</v>
      </c>
      <c r="R608" s="16">
        <f t="shared" si="108"/>
        <v>4.139872344836322E-2</v>
      </c>
      <c r="S608" s="16">
        <f t="shared" si="109"/>
        <v>0.22923937250277746</v>
      </c>
      <c r="T608" s="16">
        <f t="shared" si="110"/>
        <v>0.20127743768785025</v>
      </c>
      <c r="U608" s="66">
        <f t="shared" si="111"/>
        <v>0.84375120396124426</v>
      </c>
      <c r="V608" s="66"/>
      <c r="W608" s="66"/>
    </row>
    <row r="609" spans="1:23" x14ac:dyDescent="0.25">
      <c r="A609">
        <v>461</v>
      </c>
      <c r="B609" s="49">
        <v>4.0609373385981699E-4</v>
      </c>
      <c r="C609" s="49">
        <v>3.7408616729384702E-9</v>
      </c>
      <c r="D609" s="49">
        <v>7.8551176727755499E-4</v>
      </c>
      <c r="E609" s="49">
        <v>5.9248874787287299E-6</v>
      </c>
      <c r="F609" s="49">
        <v>1.18563551474703E-5</v>
      </c>
      <c r="G609" s="49">
        <v>2.9667315326907498E-6</v>
      </c>
      <c r="H609" s="49">
        <v>1.7444409909114799E-4</v>
      </c>
      <c r="I609" s="50"/>
      <c r="J609">
        <v>0.95635138768323702</v>
      </c>
      <c r="K609">
        <f t="shared" si="101"/>
        <v>3.5775782520457416E-9</v>
      </c>
      <c r="L609">
        <f t="shared" si="102"/>
        <v>8.1218746824351332E-4</v>
      </c>
      <c r="M609" s="16">
        <f t="shared" si="103"/>
        <v>-5.238794068554908E-13</v>
      </c>
      <c r="N609" s="16">
        <f t="shared" si="104"/>
        <v>3.0757768234459956E-2</v>
      </c>
      <c r="O609" s="16">
        <f t="shared" si="105"/>
        <v>0.10552194502293287</v>
      </c>
      <c r="P609" s="16">
        <f t="shared" si="106"/>
        <v>3.4036119372698036E-2</v>
      </c>
      <c r="Q609" s="16">
        <f t="shared" si="107"/>
        <v>0.20102250837810667</v>
      </c>
      <c r="R609" s="16">
        <f t="shared" si="108"/>
        <v>4.1321911167593706E-2</v>
      </c>
      <c r="S609" s="16">
        <f t="shared" si="109"/>
        <v>0.22876833014234033</v>
      </c>
      <c r="T609" s="16">
        <f t="shared" si="110"/>
        <v>0.20102644808233269</v>
      </c>
      <c r="U609" s="66">
        <f t="shared" si="111"/>
        <v>0.84245503040046432</v>
      </c>
      <c r="V609" s="66"/>
      <c r="W609" s="66"/>
    </row>
    <row r="610" spans="1:23" x14ac:dyDescent="0.25">
      <c r="A610">
        <v>393</v>
      </c>
      <c r="B610" s="49">
        <v>4.06099947098166E-4</v>
      </c>
      <c r="C610" s="49">
        <v>3.7409791193387202E-9</v>
      </c>
      <c r="D610" s="49">
        <v>7.8552463601941705E-4</v>
      </c>
      <c r="E610" s="49">
        <v>5.9251697470981102E-6</v>
      </c>
      <c r="F610" s="49">
        <v>1.18561804370814E-5</v>
      </c>
      <c r="G610" s="49">
        <v>2.96663880575884E-6</v>
      </c>
      <c r="H610" s="49">
        <v>1.74452409905625E-4</v>
      </c>
      <c r="I610" s="50"/>
      <c r="J610">
        <v>0.95635132646186904</v>
      </c>
      <c r="K610">
        <f t="shared" si="101"/>
        <v>3.57769034304574E-9</v>
      </c>
      <c r="L610">
        <f t="shared" si="102"/>
        <v>8.1219989472021924E-4</v>
      </c>
      <c r="M610" s="16">
        <f t="shared" si="103"/>
        <v>-5.2388733211926179E-13</v>
      </c>
      <c r="N610" s="16">
        <f t="shared" si="104"/>
        <v>3.0753342983159401E-2</v>
      </c>
      <c r="O610" s="16">
        <f t="shared" si="105"/>
        <v>0.1055081741625689</v>
      </c>
      <c r="P610" s="16">
        <f t="shared" si="106"/>
        <v>3.4031189932410971E-2</v>
      </c>
      <c r="Q610" s="16">
        <f t="shared" si="107"/>
        <v>0.20099894263499304</v>
      </c>
      <c r="R610" s="16">
        <f t="shared" si="108"/>
        <v>4.1314702836422704E-2</v>
      </c>
      <c r="S610" s="16">
        <f t="shared" si="109"/>
        <v>0.22872413277483516</v>
      </c>
      <c r="T610" s="16">
        <f t="shared" si="110"/>
        <v>0.20100288201397751</v>
      </c>
      <c r="U610" s="66">
        <f t="shared" si="111"/>
        <v>0.84233336733836772</v>
      </c>
      <c r="V610" s="66"/>
      <c r="W610" s="66"/>
    </row>
    <row r="611" spans="1:23" x14ac:dyDescent="0.25">
      <c r="A611">
        <v>583</v>
      </c>
      <c r="B611" s="49">
        <v>4.0611000889075001E-4</v>
      </c>
      <c r="C611" s="49">
        <v>3.7411693171287098E-9</v>
      </c>
      <c r="D611" s="49">
        <v>7.8554547578200105E-4</v>
      </c>
      <c r="E611" s="49">
        <v>5.9256268742307203E-6</v>
      </c>
      <c r="F611" s="49">
        <v>1.1855897520318E-5</v>
      </c>
      <c r="G611" s="49">
        <v>2.9664886520818799E-6</v>
      </c>
      <c r="H611" s="49">
        <v>1.74465869078554E-4</v>
      </c>
      <c r="I611" s="50"/>
      <c r="J611">
        <v>0.95635122731940603</v>
      </c>
      <c r="K611">
        <f t="shared" si="101"/>
        <v>3.5778718680457457E-9</v>
      </c>
      <c r="L611">
        <f t="shared" si="102"/>
        <v>8.1222001830540179E-4</v>
      </c>
      <c r="M611" s="16">
        <f t="shared" si="103"/>
        <v>-5.2390176301958416E-13</v>
      </c>
      <c r="N611" s="16">
        <f t="shared" si="104"/>
        <v>3.0746177353444929E-2</v>
      </c>
      <c r="O611" s="16">
        <f t="shared" si="105"/>
        <v>0.10548587494054688</v>
      </c>
      <c r="P611" s="16">
        <f t="shared" si="106"/>
        <v>3.402320790723086E-2</v>
      </c>
      <c r="Q611" s="16">
        <f t="shared" si="107"/>
        <v>0.20096078138601736</v>
      </c>
      <c r="R611" s="16">
        <f t="shared" si="108"/>
        <v>4.1303031379692393E-2</v>
      </c>
      <c r="S611" s="16">
        <f t="shared" si="109"/>
        <v>0.22865257257706481</v>
      </c>
      <c r="T611" s="16">
        <f t="shared" si="110"/>
        <v>0.2009647202382604</v>
      </c>
      <c r="U611" s="66">
        <f t="shared" si="111"/>
        <v>0.84213636578225759</v>
      </c>
      <c r="V611" s="66"/>
      <c r="W611" s="66"/>
    </row>
    <row r="612" spans="1:23" x14ac:dyDescent="0.25">
      <c r="A612">
        <v>1234</v>
      </c>
      <c r="B612" s="49">
        <v>5.6848271219969205E-4</v>
      </c>
      <c r="C612" s="49">
        <v>7.4002929227502197E-9</v>
      </c>
      <c r="D612" s="49">
        <v>1.1182809563414901E-3</v>
      </c>
      <c r="E612" s="49">
        <v>1.6627204969094799E-5</v>
      </c>
      <c r="F612" s="49">
        <v>8.5934020140221106E-6</v>
      </c>
      <c r="G612" s="49">
        <v>1.50505976352257E-6</v>
      </c>
      <c r="H612" s="49">
        <v>4.8955551904765698E-4</v>
      </c>
      <c r="I612" s="50"/>
      <c r="J612">
        <v>0.95478033482971703</v>
      </c>
      <c r="K612">
        <f t="shared" si="101"/>
        <v>7.0656541546214399E-9</v>
      </c>
      <c r="L612">
        <f t="shared" si="102"/>
        <v>1.1369654198401342E-3</v>
      </c>
      <c r="M612" s="16">
        <f t="shared" si="103"/>
        <v>4.5592499580669076E-12</v>
      </c>
      <c r="N612" s="16">
        <f t="shared" si="104"/>
        <v>2.3830401189137478E-2</v>
      </c>
      <c r="O612" s="16">
        <f t="shared" si="105"/>
        <v>0.11264107675119994</v>
      </c>
      <c r="P612" s="16">
        <f t="shared" si="106"/>
        <v>2.5917506184856758E-2</v>
      </c>
      <c r="Q612" s="16">
        <f t="shared" si="107"/>
        <v>0.30041186585314383</v>
      </c>
      <c r="R612" s="16">
        <f t="shared" si="108"/>
        <v>1.6351430319372549E-2</v>
      </c>
      <c r="S612" s="16">
        <f t="shared" si="109"/>
        <v>6.2520702718967591E-2</v>
      </c>
      <c r="T612" s="16">
        <f t="shared" si="110"/>
        <v>0.30042384401293765</v>
      </c>
      <c r="U612" s="66">
        <f t="shared" si="111"/>
        <v>0.84209682702961586</v>
      </c>
      <c r="V612" s="66"/>
      <c r="W612" s="66"/>
    </row>
    <row r="613" spans="1:23" x14ac:dyDescent="0.25">
      <c r="A613">
        <v>1166</v>
      </c>
      <c r="B613" s="49">
        <v>4.0612236213331999E-4</v>
      </c>
      <c r="C613" s="49">
        <v>3.7414028363627898E-9</v>
      </c>
      <c r="D613" s="49">
        <v>7.8557106149093495E-4</v>
      </c>
      <c r="E613" s="49">
        <v>5.9261881375049796E-6</v>
      </c>
      <c r="F613" s="49">
        <v>1.1855550191889301E-5</v>
      </c>
      <c r="G613" s="49">
        <v>2.9663043186832499E-6</v>
      </c>
      <c r="H613" s="49">
        <v>1.7448239432708699E-4</v>
      </c>
      <c r="I613" s="50"/>
      <c r="J613">
        <v>0.95635110559872305</v>
      </c>
      <c r="K613">
        <f t="shared" si="101"/>
        <v>3.5780947390457525E-9</v>
      </c>
      <c r="L613">
        <f t="shared" si="102"/>
        <v>8.1224472479056041E-4</v>
      </c>
      <c r="M613" s="16">
        <f t="shared" si="103"/>
        <v>-5.2392039689739081E-13</v>
      </c>
      <c r="N613" s="16">
        <f t="shared" si="104"/>
        <v>3.073738098111968E-2</v>
      </c>
      <c r="O613" s="16">
        <f t="shared" si="105"/>
        <v>0.10545849983681556</v>
      </c>
      <c r="P613" s="16">
        <f t="shared" si="106"/>
        <v>3.4013409374680142E-2</v>
      </c>
      <c r="Q613" s="16">
        <f t="shared" si="107"/>
        <v>0.20091393174402802</v>
      </c>
      <c r="R613" s="16">
        <f t="shared" si="108"/>
        <v>4.1288704936821165E-2</v>
      </c>
      <c r="S613" s="16">
        <f t="shared" si="109"/>
        <v>0.22856473832613758</v>
      </c>
      <c r="T613" s="16">
        <f t="shared" si="110"/>
        <v>0.2009178699495088</v>
      </c>
      <c r="U613" s="66">
        <f t="shared" si="111"/>
        <v>0.84189453514911095</v>
      </c>
      <c r="V613" s="66"/>
      <c r="W613" s="66"/>
    </row>
    <row r="614" spans="1:23" x14ac:dyDescent="0.25">
      <c r="A614">
        <v>699</v>
      </c>
      <c r="B614" s="49">
        <v>4.0616060195929299E-4</v>
      </c>
      <c r="C614" s="49">
        <v>3.7421257455376096E-9</v>
      </c>
      <c r="D614" s="49">
        <v>7.8565026242700497E-4</v>
      </c>
      <c r="E614" s="49">
        <v>5.9279257613594598E-6</v>
      </c>
      <c r="F614" s="49">
        <v>1.18544751603727E-5</v>
      </c>
      <c r="G614" s="49">
        <v>2.9657338205607999E-6</v>
      </c>
      <c r="H614" s="49">
        <v>1.74533555105746E-4</v>
      </c>
      <c r="I614" s="50"/>
      <c r="J614">
        <v>0.95635072881059102</v>
      </c>
      <c r="K614">
        <f t="shared" si="101"/>
        <v>3.5787846840457694E-9</v>
      </c>
      <c r="L614">
        <f t="shared" si="102"/>
        <v>8.123212044425656E-4</v>
      </c>
      <c r="M614" s="16">
        <f t="shared" si="103"/>
        <v>-5.2397963880523825E-13</v>
      </c>
      <c r="N614" s="16">
        <f t="shared" si="104"/>
        <v>3.0710159529113785E-2</v>
      </c>
      <c r="O614" s="16">
        <f t="shared" si="105"/>
        <v>0.10537377681844592</v>
      </c>
      <c r="P614" s="16">
        <f t="shared" si="106"/>
        <v>3.3983086819127629E-2</v>
      </c>
      <c r="Q614" s="16">
        <f t="shared" si="107"/>
        <v>0.20076892382422473</v>
      </c>
      <c r="R614" s="16">
        <f t="shared" si="108"/>
        <v>4.1244378281791456E-2</v>
      </c>
      <c r="S614" s="16">
        <f t="shared" si="109"/>
        <v>0.22829300479263737</v>
      </c>
      <c r="T614" s="16">
        <f t="shared" si="110"/>
        <v>0.20077286002719863</v>
      </c>
      <c r="U614" s="66">
        <f t="shared" si="111"/>
        <v>0.84114619009253955</v>
      </c>
      <c r="V614" s="66"/>
      <c r="W614" s="66"/>
    </row>
    <row r="615" spans="1:23" x14ac:dyDescent="0.25">
      <c r="A615">
        <v>1117</v>
      </c>
      <c r="B615" s="49">
        <v>4.0618690173921298E-4</v>
      </c>
      <c r="C615" s="49">
        <v>3.7426229709181203E-9</v>
      </c>
      <c r="D615" s="49">
        <v>7.8570473324171498E-4</v>
      </c>
      <c r="E615" s="49">
        <v>5.9291210178781199E-6</v>
      </c>
      <c r="F615" s="49">
        <v>1.18537359153174E-5</v>
      </c>
      <c r="G615" s="49">
        <v>2.9653415530669199E-6</v>
      </c>
      <c r="H615" s="49">
        <v>1.7456874698820301E-4</v>
      </c>
      <c r="I615" s="50"/>
      <c r="J615">
        <v>0.95635046967280701</v>
      </c>
      <c r="K615">
        <f t="shared" si="101"/>
        <v>3.5792592360457808E-9</v>
      </c>
      <c r="L615">
        <f t="shared" si="102"/>
        <v>8.1237380400244581E-4</v>
      </c>
      <c r="M615" s="16">
        <f t="shared" si="103"/>
        <v>-5.2401987414078225E-13</v>
      </c>
      <c r="N615" s="16">
        <f t="shared" si="104"/>
        <v>3.0691444732722815E-2</v>
      </c>
      <c r="O615" s="16">
        <f t="shared" si="105"/>
        <v>0.10531552309801345</v>
      </c>
      <c r="P615" s="16">
        <f t="shared" si="106"/>
        <v>3.3962240187515917E-2</v>
      </c>
      <c r="Q615" s="16">
        <f t="shared" si="107"/>
        <v>0.2006692078491101</v>
      </c>
      <c r="R615" s="16">
        <f t="shared" si="108"/>
        <v>4.1213910886658871E-2</v>
      </c>
      <c r="S615" s="16">
        <f t="shared" si="109"/>
        <v>0.22810625792767666</v>
      </c>
      <c r="T615" s="16">
        <f t="shared" si="110"/>
        <v>0.20067314267445971</v>
      </c>
      <c r="U615" s="66">
        <f t="shared" si="111"/>
        <v>0.84063172735615754</v>
      </c>
      <c r="V615" s="66"/>
      <c r="W615" s="66"/>
    </row>
    <row r="616" spans="1:23" x14ac:dyDescent="0.25">
      <c r="A616">
        <v>349</v>
      </c>
      <c r="B616" s="49">
        <v>5.6834504936711895E-4</v>
      </c>
      <c r="C616" s="49">
        <v>7.3966939141946303E-9</v>
      </c>
      <c r="D616" s="49">
        <v>1.1180009441786099E-3</v>
      </c>
      <c r="E616" s="49">
        <v>1.6615006198002099E-5</v>
      </c>
      <c r="F616" s="49">
        <v>8.5953795378187502E-6</v>
      </c>
      <c r="G616" s="49">
        <v>1.50578759672675E-6</v>
      </c>
      <c r="H616" s="49">
        <v>4.8919634383338604E-4</v>
      </c>
      <c r="I616" s="50"/>
      <c r="J616">
        <v>0.95478163995236298</v>
      </c>
      <c r="K616">
        <f t="shared" si="101"/>
        <v>7.0622275456204116E-9</v>
      </c>
      <c r="L616">
        <f t="shared" si="102"/>
        <v>1.1366900941570598E-3</v>
      </c>
      <c r="M616" s="16">
        <f t="shared" si="103"/>
        <v>4.5771779772723448E-12</v>
      </c>
      <c r="N616" s="16">
        <f t="shared" si="104"/>
        <v>2.3744173426381611E-2</v>
      </c>
      <c r="O616" s="16">
        <f t="shared" si="105"/>
        <v>0.1122054897130228</v>
      </c>
      <c r="P616" s="16">
        <f t="shared" si="106"/>
        <v>2.5823989643101432E-2</v>
      </c>
      <c r="Q616" s="16">
        <f t="shared" si="107"/>
        <v>0.2991681140551723</v>
      </c>
      <c r="R616" s="16">
        <f t="shared" si="108"/>
        <v>1.6300143780637391E-2</v>
      </c>
      <c r="S616" s="16">
        <f t="shared" si="109"/>
        <v>6.2339467643658768E-2</v>
      </c>
      <c r="T616" s="16">
        <f t="shared" si="110"/>
        <v>0.29918003694605866</v>
      </c>
      <c r="U616" s="66">
        <f t="shared" si="111"/>
        <v>0.83876141520803293</v>
      </c>
      <c r="V616" s="66"/>
      <c r="W616" s="66"/>
    </row>
    <row r="617" spans="1:23" x14ac:dyDescent="0.25">
      <c r="A617">
        <v>104</v>
      </c>
      <c r="B617" s="49">
        <v>4.0636275227728198E-4</v>
      </c>
      <c r="C617" s="49">
        <v>3.7459484123377804E-9</v>
      </c>
      <c r="D617" s="49">
        <v>7.8606893929637702E-4</v>
      </c>
      <c r="E617" s="49">
        <v>5.9371169527635603E-6</v>
      </c>
      <c r="F617" s="49">
        <v>1.1848795493525001E-5</v>
      </c>
      <c r="G617" s="49">
        <v>2.9627207438349699E-6</v>
      </c>
      <c r="H617" s="49">
        <v>1.7480417093261599E-4</v>
      </c>
      <c r="I617" s="50"/>
      <c r="J617">
        <v>0.95634873701052603</v>
      </c>
      <c r="K617">
        <f t="shared" si="101"/>
        <v>3.5824330330458214E-9</v>
      </c>
      <c r="L617">
        <f t="shared" si="102"/>
        <v>8.1272550507884966E-4</v>
      </c>
      <c r="M617" s="16">
        <f t="shared" si="103"/>
        <v>-5.242856705385318E-13</v>
      </c>
      <c r="N617" s="16">
        <f t="shared" si="104"/>
        <v>3.0566456918901506E-2</v>
      </c>
      <c r="O617" s="16">
        <f t="shared" si="105"/>
        <v>0.10492633652110371</v>
      </c>
      <c r="P617" s="16">
        <f t="shared" si="106"/>
        <v>3.3823018532949084E-2</v>
      </c>
      <c r="Q617" s="16">
        <f t="shared" si="107"/>
        <v>0.20000277269684344</v>
      </c>
      <c r="R617" s="16">
        <f t="shared" si="108"/>
        <v>4.101058435663868E-2</v>
      </c>
      <c r="S617" s="16">
        <f t="shared" si="109"/>
        <v>0.22686052945475557</v>
      </c>
      <c r="T617" s="16">
        <f t="shared" si="110"/>
        <v>0.20000669830289408</v>
      </c>
      <c r="U617" s="66">
        <f t="shared" si="111"/>
        <v>0.83719639678408608</v>
      </c>
      <c r="V617" s="66"/>
      <c r="W617" s="66"/>
    </row>
    <row r="618" spans="1:23" x14ac:dyDescent="0.25">
      <c r="A618">
        <v>325</v>
      </c>
      <c r="B618" s="49">
        <v>4.0638812292341498E-4</v>
      </c>
      <c r="C618" s="49">
        <v>3.74642830161746E-9</v>
      </c>
      <c r="D618" s="49">
        <v>7.8612148373228001E-4</v>
      </c>
      <c r="E618" s="49">
        <v>5.9382711301244101E-6</v>
      </c>
      <c r="F618" s="49">
        <v>1.1848083072259E-5</v>
      </c>
      <c r="G618" s="49">
        <v>2.9623429226559699E-6</v>
      </c>
      <c r="H618" s="49">
        <v>1.7483815332419199E-4</v>
      </c>
      <c r="I618" s="50"/>
      <c r="J618">
        <v>0.95634848703736797</v>
      </c>
      <c r="K618">
        <f t="shared" si="101"/>
        <v>3.5828910380458341E-9</v>
      </c>
      <c r="L618">
        <f t="shared" si="102"/>
        <v>8.127762463711524E-4</v>
      </c>
      <c r="M618" s="16">
        <f t="shared" si="103"/>
        <v>-5.2432243430954148E-13</v>
      </c>
      <c r="N618" s="16">
        <f t="shared" si="104"/>
        <v>3.0548445487738683E-2</v>
      </c>
      <c r="O618" s="16">
        <f t="shared" si="105"/>
        <v>0.10487023309565313</v>
      </c>
      <c r="P618" s="16">
        <f t="shared" si="106"/>
        <v>3.3802956463547959E-2</v>
      </c>
      <c r="Q618" s="16">
        <f t="shared" si="107"/>
        <v>0.19990666731959206</v>
      </c>
      <c r="R618" s="16">
        <f t="shared" si="108"/>
        <v>4.0981305638366522E-2</v>
      </c>
      <c r="S618" s="16">
        <f t="shared" si="109"/>
        <v>0.22668122401359894</v>
      </c>
      <c r="T618" s="16">
        <f t="shared" si="110"/>
        <v>0.19991059159439509</v>
      </c>
      <c r="U618" s="66">
        <f t="shared" si="111"/>
        <v>0.83670142361289235</v>
      </c>
      <c r="V618" s="66"/>
      <c r="W618" s="66"/>
    </row>
    <row r="619" spans="1:23" x14ac:dyDescent="0.25">
      <c r="A619">
        <v>978</v>
      </c>
      <c r="B619" s="49">
        <v>5.6820829712289698E-4</v>
      </c>
      <c r="C619" s="49">
        <v>7.3931195414710702E-9</v>
      </c>
      <c r="D619" s="49">
        <v>1.1177227817669099E-3</v>
      </c>
      <c r="E619" s="49">
        <v>1.6602893884342601E-5</v>
      </c>
      <c r="F619" s="49">
        <v>8.59734492773742E-6</v>
      </c>
      <c r="G619" s="49">
        <v>1.50651114799063E-6</v>
      </c>
      <c r="H619" s="49">
        <v>4.8883971423968001E-4</v>
      </c>
      <c r="I619" s="50"/>
      <c r="J619">
        <v>0.95478293648891899</v>
      </c>
      <c r="K619">
        <f t="shared" si="101"/>
        <v>7.0588243856193583E-9</v>
      </c>
      <c r="L619">
        <f t="shared" si="102"/>
        <v>1.1364165896508339E-3</v>
      </c>
      <c r="M619" s="16">
        <f t="shared" si="103"/>
        <v>4.5949600582066843E-12</v>
      </c>
      <c r="N619" s="16">
        <f t="shared" si="104"/>
        <v>2.3658670766769353E-2</v>
      </c>
      <c r="O619" s="16">
        <f t="shared" si="105"/>
        <v>0.11177371954596751</v>
      </c>
      <c r="P619" s="16">
        <f t="shared" si="106"/>
        <v>2.5731258217495459E-2</v>
      </c>
      <c r="Q619" s="16">
        <f t="shared" si="107"/>
        <v>0.2979357298526798</v>
      </c>
      <c r="R619" s="16">
        <f t="shared" si="108"/>
        <v>1.6249251747724767E-2</v>
      </c>
      <c r="S619" s="16">
        <f t="shared" si="109"/>
        <v>6.2159559545316885E-2</v>
      </c>
      <c r="T619" s="16">
        <f t="shared" si="110"/>
        <v>0.2979475980128361</v>
      </c>
      <c r="U619" s="66">
        <f t="shared" si="111"/>
        <v>0.83545578768878992</v>
      </c>
      <c r="V619" s="66"/>
      <c r="W619" s="66"/>
    </row>
    <row r="620" spans="1:23" x14ac:dyDescent="0.25">
      <c r="A620">
        <v>162</v>
      </c>
      <c r="B620" s="49">
        <v>5.6814145457732704E-4</v>
      </c>
      <c r="C620" s="49">
        <v>7.3913727399874298E-9</v>
      </c>
      <c r="D620" s="49">
        <v>1.1175868190694E-3</v>
      </c>
      <c r="E620" s="49">
        <v>1.65969756492658E-5</v>
      </c>
      <c r="F620" s="49">
        <v>8.5983059258049402E-6</v>
      </c>
      <c r="G620" s="49">
        <v>1.5068650027544099E-6</v>
      </c>
      <c r="H620" s="49">
        <v>4.8866546035201801E-4</v>
      </c>
      <c r="I620" s="50"/>
      <c r="J620">
        <v>0.95478357023446003</v>
      </c>
      <c r="K620">
        <f t="shared" si="101"/>
        <v>7.0571612536188615E-9</v>
      </c>
      <c r="L620">
        <f t="shared" si="102"/>
        <v>1.1362829045510243E-3</v>
      </c>
      <c r="M620" s="16">
        <f t="shared" si="103"/>
        <v>4.6036297474712754E-12</v>
      </c>
      <c r="N620" s="16">
        <f t="shared" si="104"/>
        <v>2.3616934401449775E-2</v>
      </c>
      <c r="O620" s="16">
        <f t="shared" si="105"/>
        <v>0.11156301557140229</v>
      </c>
      <c r="P620" s="16">
        <f t="shared" si="106"/>
        <v>2.5685992814969132E-2</v>
      </c>
      <c r="Q620" s="16">
        <f t="shared" si="107"/>
        <v>0.29733449583049398</v>
      </c>
      <c r="R620" s="16">
        <f t="shared" si="108"/>
        <v>1.6224396518776243E-2</v>
      </c>
      <c r="S620" s="16">
        <f t="shared" si="109"/>
        <v>6.2071669649107798E-2</v>
      </c>
      <c r="T620" s="16">
        <f t="shared" si="110"/>
        <v>0.29734633730153404</v>
      </c>
      <c r="U620" s="66">
        <f t="shared" si="111"/>
        <v>0.83384284208773318</v>
      </c>
      <c r="V620" s="66"/>
      <c r="W620" s="66"/>
    </row>
    <row r="621" spans="1:23" x14ac:dyDescent="0.25">
      <c r="A621">
        <v>1040</v>
      </c>
      <c r="B621" s="49">
        <v>4.0665298562573302E-4</v>
      </c>
      <c r="C621" s="49">
        <v>3.7514399451205298E-9</v>
      </c>
      <c r="D621" s="49">
        <v>7.8667001845258099E-4</v>
      </c>
      <c r="E621" s="49">
        <v>5.9503290542764904E-6</v>
      </c>
      <c r="F621" s="49">
        <v>1.18406508918649E-5</v>
      </c>
      <c r="G621" s="49">
        <v>2.9584029798246499E-6</v>
      </c>
      <c r="H621" s="49">
        <v>1.75193174243445E-4</v>
      </c>
      <c r="I621" s="50"/>
      <c r="J621">
        <v>0.956345877457627</v>
      </c>
      <c r="K621">
        <f t="shared" si="101"/>
        <v>3.587674126045885E-9</v>
      </c>
      <c r="L621">
        <f t="shared" si="102"/>
        <v>8.1330597177619039E-4</v>
      </c>
      <c r="M621" s="16">
        <f t="shared" si="103"/>
        <v>-5.2472426165752124E-13</v>
      </c>
      <c r="N621" s="16">
        <f t="shared" si="104"/>
        <v>3.0360727979236803E-2</v>
      </c>
      <c r="O621" s="16">
        <f t="shared" si="105"/>
        <v>0.10428522282977767</v>
      </c>
      <c r="P621" s="16">
        <f t="shared" si="106"/>
        <v>3.3593874982045017E-2</v>
      </c>
      <c r="Q621" s="16">
        <f t="shared" si="107"/>
        <v>0.1989040160501003</v>
      </c>
      <c r="R621" s="16">
        <f t="shared" si="108"/>
        <v>4.0676485228083273E-2</v>
      </c>
      <c r="S621" s="16">
        <f t="shared" si="109"/>
        <v>0.22481563960642353</v>
      </c>
      <c r="T621" s="16">
        <f t="shared" si="110"/>
        <v>0.19890792640991248</v>
      </c>
      <c r="U621" s="66">
        <f t="shared" si="111"/>
        <v>0.83154389308557908</v>
      </c>
      <c r="V621" s="66"/>
      <c r="W621" s="66"/>
    </row>
    <row r="622" spans="1:23" x14ac:dyDescent="0.25">
      <c r="A622">
        <v>580</v>
      </c>
      <c r="B622" s="49">
        <v>4.0683480330409801E-4</v>
      </c>
      <c r="C622" s="49">
        <v>3.7548820649449798E-9</v>
      </c>
      <c r="D622" s="49">
        <v>7.8704654980889602E-4</v>
      </c>
      <c r="E622" s="49">
        <v>5.9586154524636901E-6</v>
      </c>
      <c r="F622" s="49">
        <v>1.18355545951809E-5</v>
      </c>
      <c r="G622" s="49">
        <v>2.9557030160007698E-6</v>
      </c>
      <c r="H622" s="49">
        <v>1.75437150299979E-4</v>
      </c>
      <c r="I622" s="50"/>
      <c r="J622">
        <v>0.95634408616200794</v>
      </c>
      <c r="K622">
        <f t="shared" si="101"/>
        <v>3.5909592570459203E-9</v>
      </c>
      <c r="L622">
        <f t="shared" si="102"/>
        <v>8.1366960713319359E-4</v>
      </c>
      <c r="M622" s="16">
        <f t="shared" si="103"/>
        <v>-5.2499757462564473E-13</v>
      </c>
      <c r="N622" s="16">
        <f t="shared" si="104"/>
        <v>3.0232202278738726E-2</v>
      </c>
      <c r="O622" s="16">
        <f t="shared" si="105"/>
        <v>0.10388437127394504</v>
      </c>
      <c r="P622" s="16">
        <f t="shared" si="106"/>
        <v>3.3450730355456766E-2</v>
      </c>
      <c r="Q622" s="16">
        <f t="shared" si="107"/>
        <v>0.1982164394684465</v>
      </c>
      <c r="R622" s="16">
        <f t="shared" si="108"/>
        <v>4.0468125429270502E-2</v>
      </c>
      <c r="S622" s="16">
        <f t="shared" si="109"/>
        <v>0.22354164331980969</v>
      </c>
      <c r="T622" s="16">
        <f t="shared" si="110"/>
        <v>0.19822034025815069</v>
      </c>
      <c r="U622" s="66">
        <f t="shared" si="111"/>
        <v>0.82801385238381797</v>
      </c>
      <c r="V622" s="66"/>
      <c r="W622" s="66"/>
    </row>
    <row r="623" spans="1:23" x14ac:dyDescent="0.25">
      <c r="A623">
        <v>1220</v>
      </c>
      <c r="B623" s="49">
        <v>4.0693272052837398E-4</v>
      </c>
      <c r="C623" s="49">
        <v>3.7567364215882002E-9</v>
      </c>
      <c r="D623" s="49">
        <v>7.8724932401331104E-4</v>
      </c>
      <c r="E623" s="49">
        <v>5.9630811361715097E-6</v>
      </c>
      <c r="F623" s="49">
        <v>1.18328118895463E-5</v>
      </c>
      <c r="G623" s="49">
        <v>2.9542505259089801E-6</v>
      </c>
      <c r="H623" s="49">
        <v>1.7556863323084601E-4</v>
      </c>
      <c r="I623" s="50"/>
      <c r="J623">
        <v>0.95634312149242695</v>
      </c>
      <c r="K623">
        <f t="shared" si="101"/>
        <v>3.5927290360459494E-9</v>
      </c>
      <c r="L623">
        <f t="shared" si="102"/>
        <v>8.1386544158189094E-4</v>
      </c>
      <c r="M623" s="16">
        <f t="shared" si="103"/>
        <v>-5.2514302881741313E-13</v>
      </c>
      <c r="N623" s="16">
        <f t="shared" si="104"/>
        <v>3.0163098191657634E-2</v>
      </c>
      <c r="O623" s="16">
        <f t="shared" si="105"/>
        <v>0.10366874237021675</v>
      </c>
      <c r="P623" s="16">
        <f t="shared" si="106"/>
        <v>3.3373768997793214E-2</v>
      </c>
      <c r="Q623" s="16">
        <f t="shared" si="107"/>
        <v>0.19784638618251948</v>
      </c>
      <c r="R623" s="16">
        <f t="shared" si="108"/>
        <v>4.035621258926058E-2</v>
      </c>
      <c r="S623" s="16">
        <f t="shared" si="109"/>
        <v>0.22285777355786224</v>
      </c>
      <c r="T623" s="16">
        <f t="shared" si="110"/>
        <v>0.19785028181223277</v>
      </c>
      <c r="U623" s="66">
        <f t="shared" si="111"/>
        <v>0.82611626370154267</v>
      </c>
      <c r="V623" s="66"/>
      <c r="W623" s="66"/>
    </row>
    <row r="624" spans="1:23" x14ac:dyDescent="0.25">
      <c r="A624">
        <v>1344</v>
      </c>
      <c r="B624" s="49">
        <v>4.06935018279167E-4</v>
      </c>
      <c r="C624" s="49">
        <v>3.75677994157717E-9</v>
      </c>
      <c r="D624" s="49">
        <v>7.8725408232017198E-4</v>
      </c>
      <c r="E624" s="49">
        <v>5.96318595491365E-6</v>
      </c>
      <c r="F624" s="49">
        <v>1.18327475443515E-5</v>
      </c>
      <c r="G624" s="49">
        <v>2.9542164545482198E-6</v>
      </c>
      <c r="H624" s="49">
        <v>1.7557171940452401E-4</v>
      </c>
      <c r="I624" s="50"/>
      <c r="J624">
        <v>0.95634309885545998</v>
      </c>
      <c r="K624">
        <f t="shared" si="101"/>
        <v>3.5927705710459447E-9</v>
      </c>
      <c r="L624">
        <f t="shared" si="102"/>
        <v>8.1387003708348153E-4</v>
      </c>
      <c r="M624" s="16">
        <f t="shared" si="103"/>
        <v>-5.2514758924280115E-13</v>
      </c>
      <c r="N624" s="16">
        <f t="shared" si="104"/>
        <v>3.0161477526852918E-2</v>
      </c>
      <c r="O624" s="16">
        <f t="shared" si="105"/>
        <v>0.10366368445512207</v>
      </c>
      <c r="P624" s="16">
        <f t="shared" si="106"/>
        <v>3.3371964084144251E-2</v>
      </c>
      <c r="Q624" s="16">
        <f t="shared" si="107"/>
        <v>0.19783770442704249</v>
      </c>
      <c r="R624" s="16">
        <f t="shared" si="108"/>
        <v>4.0353588920503218E-2</v>
      </c>
      <c r="S624" s="16">
        <f t="shared" si="109"/>
        <v>0.22284174445920008</v>
      </c>
      <c r="T624" s="16">
        <f t="shared" si="110"/>
        <v>0.19784159993561948</v>
      </c>
      <c r="U624" s="66">
        <f t="shared" si="111"/>
        <v>0.82607176380848457</v>
      </c>
      <c r="V624" s="66"/>
      <c r="W624" s="66"/>
    </row>
    <row r="625" spans="1:23" x14ac:dyDescent="0.25">
      <c r="A625">
        <v>258</v>
      </c>
      <c r="B625" s="49">
        <v>5.6719980884686904E-4</v>
      </c>
      <c r="C625" s="49">
        <v>7.3667856362566698E-9</v>
      </c>
      <c r="D625" s="49">
        <v>1.11567138024318E-3</v>
      </c>
      <c r="E625" s="49">
        <v>1.6513748212800601E-5</v>
      </c>
      <c r="F625" s="49">
        <v>8.6118680254990498E-6</v>
      </c>
      <c r="G625" s="49">
        <v>1.51186346016048E-6</v>
      </c>
      <c r="H625" s="49">
        <v>4.86214948797202E-4</v>
      </c>
      <c r="I625" s="50"/>
      <c r="J625">
        <v>0.95479249932210897</v>
      </c>
      <c r="K625">
        <f t="shared" si="101"/>
        <v>7.0337516696117183E-9</v>
      </c>
      <c r="L625">
        <f t="shared" si="102"/>
        <v>1.1343996129687024E-3</v>
      </c>
      <c r="M625" s="16">
        <f t="shared" si="103"/>
        <v>4.7250356783916576E-12</v>
      </c>
      <c r="N625" s="16">
        <f t="shared" si="104"/>
        <v>2.3032888247216669E-2</v>
      </c>
      <c r="O625" s="16">
        <f t="shared" si="105"/>
        <v>0.10861834254095111</v>
      </c>
      <c r="P625" s="16">
        <f t="shared" si="106"/>
        <v>2.5052530236570589E-2</v>
      </c>
      <c r="Q625" s="16">
        <f t="shared" si="107"/>
        <v>0.28894373018179359</v>
      </c>
      <c r="R625" s="16">
        <f t="shared" si="108"/>
        <v>1.5875655416074618E-2</v>
      </c>
      <c r="S625" s="16">
        <f t="shared" si="109"/>
        <v>6.0836803266138946E-2</v>
      </c>
      <c r="T625" s="16">
        <f t="shared" si="110"/>
        <v>0.2889552000063626</v>
      </c>
      <c r="U625" s="66">
        <f t="shared" si="111"/>
        <v>0.81131514989510811</v>
      </c>
      <c r="V625" s="66"/>
      <c r="W625" s="66"/>
    </row>
    <row r="626" spans="1:23" x14ac:dyDescent="0.25">
      <c r="A626">
        <v>253</v>
      </c>
      <c r="B626" s="49">
        <v>4.0781998142907399E-4</v>
      </c>
      <c r="C626" s="49">
        <v>3.7735590283803803E-9</v>
      </c>
      <c r="D626" s="49">
        <v>7.8908655953764705E-4</v>
      </c>
      <c r="E626" s="49">
        <v>6.0036444256732202E-6</v>
      </c>
      <c r="F626" s="49">
        <v>1.18080193164727E-5</v>
      </c>
      <c r="G626" s="49">
        <v>2.9411387730400998E-6</v>
      </c>
      <c r="H626" s="49">
        <v>1.76762936470824E-4</v>
      </c>
      <c r="I626" s="50"/>
      <c r="J626">
        <v>0.95633438112536095</v>
      </c>
      <c r="K626">
        <f t="shared" si="101"/>
        <v>3.6087842380461695E-9</v>
      </c>
      <c r="L626">
        <f t="shared" si="102"/>
        <v>8.1563996338460413E-4</v>
      </c>
      <c r="M626" s="16">
        <f t="shared" si="103"/>
        <v>-5.264561691724649E-13</v>
      </c>
      <c r="N626" s="16">
        <f t="shared" si="104"/>
        <v>2.9540527129575295E-2</v>
      </c>
      <c r="O626" s="16">
        <f t="shared" si="105"/>
        <v>0.10172280505163667</v>
      </c>
      <c r="P626" s="16">
        <f t="shared" si="106"/>
        <v>3.2680500397949182E-2</v>
      </c>
      <c r="Q626" s="16">
        <f t="shared" si="107"/>
        <v>0.19450090293353925</v>
      </c>
      <c r="R626" s="16">
        <f t="shared" si="108"/>
        <v>3.9351612524482757E-2</v>
      </c>
      <c r="S626" s="16">
        <f t="shared" si="109"/>
        <v>0.21673183745302954</v>
      </c>
      <c r="T626" s="16">
        <f t="shared" si="110"/>
        <v>0.19450475161605935</v>
      </c>
      <c r="U626" s="66">
        <f t="shared" si="111"/>
        <v>0.80903293710627211</v>
      </c>
      <c r="V626" s="66"/>
      <c r="W626" s="66"/>
    </row>
    <row r="627" spans="1:23" x14ac:dyDescent="0.25">
      <c r="A627">
        <v>1464</v>
      </c>
      <c r="B627" s="49">
        <v>4.0801269628101599E-4</v>
      </c>
      <c r="C627" s="49">
        <v>3.7772176127501797E-9</v>
      </c>
      <c r="D627" s="49">
        <v>7.8948557050401201E-4</v>
      </c>
      <c r="E627" s="49">
        <v>6.0124782632387998E-6</v>
      </c>
      <c r="F627" s="49">
        <v>1.1802648565792001E-5</v>
      </c>
      <c r="G627" s="49">
        <v>2.93830267078721E-6</v>
      </c>
      <c r="H627" s="49">
        <v>1.7702303079931601E-4</v>
      </c>
      <c r="I627" s="50"/>
      <c r="J627">
        <v>0.95633248289767903</v>
      </c>
      <c r="K627">
        <f t="shared" si="101"/>
        <v>3.6122758980462232E-9</v>
      </c>
      <c r="L627">
        <f t="shared" si="102"/>
        <v>8.1602539308877036E-4</v>
      </c>
      <c r="M627" s="16">
        <f t="shared" si="103"/>
        <v>-5.2673843824345618E-13</v>
      </c>
      <c r="N627" s="16">
        <f t="shared" si="104"/>
        <v>2.9406161636875681E-2</v>
      </c>
      <c r="O627" s="16">
        <f t="shared" si="105"/>
        <v>0.10130204298348741</v>
      </c>
      <c r="P627" s="16">
        <f t="shared" si="106"/>
        <v>3.253089800772737E-2</v>
      </c>
      <c r="Q627" s="16">
        <f t="shared" si="107"/>
        <v>0.19377610929771907</v>
      </c>
      <c r="R627" s="16">
        <f t="shared" si="108"/>
        <v>3.9135657190049439E-2</v>
      </c>
      <c r="S627" s="16">
        <f t="shared" si="109"/>
        <v>0.21541801370439193</v>
      </c>
      <c r="T627" s="16">
        <f t="shared" si="110"/>
        <v>0.19377994773831592</v>
      </c>
      <c r="U627" s="66">
        <f t="shared" si="111"/>
        <v>0.80534883055856676</v>
      </c>
      <c r="V627" s="66"/>
      <c r="W627" s="66"/>
    </row>
    <row r="628" spans="1:23" x14ac:dyDescent="0.25">
      <c r="A628">
        <v>109</v>
      </c>
      <c r="B628" s="49">
        <v>5.6693123339867897E-4</v>
      </c>
      <c r="C628" s="49">
        <v>7.35978010941197E-9</v>
      </c>
      <c r="D628" s="49">
        <v>1.1151250391863701E-3</v>
      </c>
      <c r="E628" s="49">
        <v>1.64900600253243E-5</v>
      </c>
      <c r="F628" s="49">
        <v>8.6157444366457197E-6</v>
      </c>
      <c r="G628" s="49">
        <v>1.51329375842322E-6</v>
      </c>
      <c r="H628" s="49">
        <v>4.85517484413514E-4</v>
      </c>
      <c r="I628" s="50"/>
      <c r="J628">
        <v>0.95479504647472002</v>
      </c>
      <c r="K628">
        <f t="shared" si="101"/>
        <v>7.027081591609722E-9</v>
      </c>
      <c r="L628">
        <f t="shared" si="102"/>
        <v>1.1338624620379754E-3</v>
      </c>
      <c r="M628" s="16">
        <f t="shared" si="103"/>
        <v>4.7593825514241454E-12</v>
      </c>
      <c r="N628" s="16">
        <f t="shared" si="104"/>
        <v>2.28676473211562E-2</v>
      </c>
      <c r="O628" s="16">
        <f t="shared" si="105"/>
        <v>0.10778653536051339</v>
      </c>
      <c r="P628" s="16">
        <f t="shared" si="106"/>
        <v>2.4873297224239223E-2</v>
      </c>
      <c r="Q628" s="16">
        <f t="shared" si="107"/>
        <v>0.28657750592501152</v>
      </c>
      <c r="R628" s="16">
        <f t="shared" si="108"/>
        <v>1.5776672128841832E-2</v>
      </c>
      <c r="S628" s="16">
        <f t="shared" si="109"/>
        <v>6.0485731878501654E-2</v>
      </c>
      <c r="T628" s="16">
        <f t="shared" si="110"/>
        <v>0.2865888712242588</v>
      </c>
      <c r="U628" s="66">
        <f t="shared" si="111"/>
        <v>0.8049562610625226</v>
      </c>
      <c r="V628" s="66"/>
      <c r="W628" s="66"/>
    </row>
    <row r="629" spans="1:23" x14ac:dyDescent="0.25">
      <c r="A629">
        <v>1204</v>
      </c>
      <c r="B629" s="49">
        <v>4.0847105601794802E-4</v>
      </c>
      <c r="C629" s="49">
        <v>3.7859260283005002E-9</v>
      </c>
      <c r="D629" s="49">
        <v>7.9043453460896096E-4</v>
      </c>
      <c r="E629" s="49">
        <v>6.0335225771583096E-6</v>
      </c>
      <c r="F629" s="49">
        <v>1.1789894934621799E-5</v>
      </c>
      <c r="G629" s="49">
        <v>2.9315740111195802E-6</v>
      </c>
      <c r="H629" s="49">
        <v>1.77642637723451E-4</v>
      </c>
      <c r="I629" s="50"/>
      <c r="J629">
        <v>0.95632796837068801</v>
      </c>
      <c r="K629">
        <f t="shared" si="101"/>
        <v>3.6205869470463255E-9</v>
      </c>
      <c r="L629">
        <f t="shared" si="102"/>
        <v>8.169421125632959E-4</v>
      </c>
      <c r="M629" s="16">
        <f t="shared" si="103"/>
        <v>-5.2739978886317813E-13</v>
      </c>
      <c r="N629" s="16">
        <f t="shared" si="104"/>
        <v>2.9087812588206929E-2</v>
      </c>
      <c r="O629" s="16">
        <f t="shared" si="105"/>
        <v>0.10030402410693295</v>
      </c>
      <c r="P629" s="16">
        <f t="shared" si="106"/>
        <v>3.2176478773303756E-2</v>
      </c>
      <c r="Q629" s="16">
        <f t="shared" si="107"/>
        <v>0.19205492813954414</v>
      </c>
      <c r="R629" s="16">
        <f t="shared" si="108"/>
        <v>3.8625220557011813E-2</v>
      </c>
      <c r="S629" s="16">
        <f t="shared" si="109"/>
        <v>0.21231694332817957</v>
      </c>
      <c r="T629" s="16">
        <f t="shared" si="110"/>
        <v>0.19205874215701432</v>
      </c>
      <c r="U629" s="66">
        <f t="shared" si="111"/>
        <v>0.79662414965019357</v>
      </c>
      <c r="V629" s="66"/>
      <c r="W629" s="66"/>
    </row>
    <row r="630" spans="1:23" x14ac:dyDescent="0.25">
      <c r="A630">
        <v>1490</v>
      </c>
      <c r="B630" s="49">
        <v>5.6657456851322795E-4</v>
      </c>
      <c r="C630" s="49">
        <v>7.3504817875100097E-9</v>
      </c>
      <c r="D630" s="49">
        <v>1.1143994904661101E-3</v>
      </c>
      <c r="E630" s="49">
        <v>1.6458636593949102E-5</v>
      </c>
      <c r="F630" s="49">
        <v>8.6208979317228394E-6</v>
      </c>
      <c r="G630" s="49">
        <v>1.5151963738880399E-6</v>
      </c>
      <c r="H630" s="49">
        <v>4.8459226700914401E-4</v>
      </c>
      <c r="I630" s="50"/>
      <c r="J630">
        <v>0.95479842934003201</v>
      </c>
      <c r="K630">
        <f t="shared" si="101"/>
        <v>7.018228465607068E-9</v>
      </c>
      <c r="L630">
        <f t="shared" si="102"/>
        <v>1.1331491322216563E-3</v>
      </c>
      <c r="M630" s="16">
        <f t="shared" si="103"/>
        <v>4.80479957904748E-12</v>
      </c>
      <c r="N630" s="16">
        <f t="shared" si="104"/>
        <v>2.2649128932835858E-2</v>
      </c>
      <c r="O630" s="16">
        <f t="shared" si="105"/>
        <v>0.10668742934695837</v>
      </c>
      <c r="P630" s="16">
        <f t="shared" si="106"/>
        <v>2.4636267876568748E-2</v>
      </c>
      <c r="Q630" s="16">
        <f t="shared" si="107"/>
        <v>0.28345361707704481</v>
      </c>
      <c r="R630" s="16">
        <f t="shared" si="108"/>
        <v>1.5645558098439347E-2</v>
      </c>
      <c r="S630" s="16">
        <f t="shared" si="109"/>
        <v>6.0020303186729705E-2</v>
      </c>
      <c r="T630" s="16">
        <f t="shared" si="110"/>
        <v>0.28346484457264781</v>
      </c>
      <c r="U630" s="66">
        <f t="shared" si="111"/>
        <v>0.79655714909122466</v>
      </c>
      <c r="V630" s="66"/>
      <c r="W630" s="66"/>
    </row>
    <row r="631" spans="1:23" x14ac:dyDescent="0.25">
      <c r="A631">
        <v>1441</v>
      </c>
      <c r="B631" s="49">
        <v>5.6654381057199405E-4</v>
      </c>
      <c r="C631" s="49">
        <v>7.3496801856109296E-9</v>
      </c>
      <c r="D631" s="49">
        <v>1.1143369200727999E-3</v>
      </c>
      <c r="E631" s="49">
        <v>1.6455928537409401E-5</v>
      </c>
      <c r="F631" s="49">
        <v>8.6213426602950505E-6</v>
      </c>
      <c r="G631" s="49">
        <v>1.5153606220789299E-6</v>
      </c>
      <c r="H631" s="49">
        <v>4.8451253221025101E-4</v>
      </c>
      <c r="I631" s="50"/>
      <c r="J631">
        <v>0.95479872108524</v>
      </c>
      <c r="K631">
        <f t="shared" si="101"/>
        <v>7.0174652416068451E-9</v>
      </c>
      <c r="L631">
        <f t="shared" si="102"/>
        <v>1.1330876163352834E-3</v>
      </c>
      <c r="M631" s="16">
        <f t="shared" si="103"/>
        <v>4.8087047882401375E-12</v>
      </c>
      <c r="N631" s="16">
        <f t="shared" si="104"/>
        <v>2.2630333556625578E-2</v>
      </c>
      <c r="O631" s="16">
        <f t="shared" si="105"/>
        <v>0.10659293989908243</v>
      </c>
      <c r="P631" s="16">
        <f t="shared" si="106"/>
        <v>2.4615879920361149E-2</v>
      </c>
      <c r="Q631" s="16">
        <f t="shared" si="107"/>
        <v>0.28318520306159001</v>
      </c>
      <c r="R631" s="16">
        <f t="shared" si="108"/>
        <v>1.5634269060265011E-2</v>
      </c>
      <c r="S631" s="16">
        <f t="shared" si="109"/>
        <v>5.9980208144253283E-2</v>
      </c>
      <c r="T631" s="16">
        <f t="shared" si="110"/>
        <v>0.28319641872684181</v>
      </c>
      <c r="U631" s="66">
        <f t="shared" si="111"/>
        <v>0.79583525236901931</v>
      </c>
      <c r="V631" s="66"/>
      <c r="W631" s="66"/>
    </row>
    <row r="632" spans="1:23" x14ac:dyDescent="0.25">
      <c r="A632">
        <v>1131</v>
      </c>
      <c r="B632" s="49">
        <v>5.6653387091721598E-4</v>
      </c>
      <c r="C632" s="49">
        <v>7.3494211510114099E-9</v>
      </c>
      <c r="D632" s="49">
        <v>1.1143166999639099E-3</v>
      </c>
      <c r="E632" s="49">
        <v>1.6455053471018399E-5</v>
      </c>
      <c r="F632" s="49">
        <v>8.6214863879041393E-6</v>
      </c>
      <c r="G632" s="49">
        <v>1.51541370590308E-6</v>
      </c>
      <c r="H632" s="49">
        <v>4.8448676714903501E-4</v>
      </c>
      <c r="I632" s="50"/>
      <c r="J632">
        <v>0.95479881536535205</v>
      </c>
      <c r="K632">
        <f t="shared" si="101"/>
        <v>7.0172186086067566E-9</v>
      </c>
      <c r="L632">
        <f t="shared" si="102"/>
        <v>1.1330677370244701E-3</v>
      </c>
      <c r="M632" s="16">
        <f t="shared" si="103"/>
        <v>4.809961762052215E-12</v>
      </c>
      <c r="N632" s="16">
        <f t="shared" si="104"/>
        <v>2.262426136065988E-2</v>
      </c>
      <c r="O632" s="16">
        <f t="shared" si="105"/>
        <v>0.10656241494338725</v>
      </c>
      <c r="P632" s="16">
        <f t="shared" si="106"/>
        <v>2.4609293198199583E-2</v>
      </c>
      <c r="Q632" s="16">
        <f t="shared" si="107"/>
        <v>0.28309849642405704</v>
      </c>
      <c r="R632" s="16">
        <f t="shared" si="108"/>
        <v>1.5630621534223489E-2</v>
      </c>
      <c r="S632" s="16">
        <f t="shared" si="109"/>
        <v>5.9967252581825954E-2</v>
      </c>
      <c r="T632" s="16">
        <f t="shared" si="110"/>
        <v>0.28310970826806114</v>
      </c>
      <c r="U632" s="66">
        <f t="shared" si="111"/>
        <v>0.79560204831041437</v>
      </c>
      <c r="V632" s="66"/>
      <c r="W632" s="66"/>
    </row>
    <row r="633" spans="1:23" x14ac:dyDescent="0.25">
      <c r="A633">
        <v>1360</v>
      </c>
      <c r="B633" s="49">
        <v>4.0867676013539198E-4</v>
      </c>
      <c r="C633" s="49">
        <v>3.7898372899238704E-9</v>
      </c>
      <c r="D633" s="49">
        <v>7.9086038742409899E-4</v>
      </c>
      <c r="E633" s="49">
        <v>6.04298230311813E-6</v>
      </c>
      <c r="F633" s="49">
        <v>1.1784180615447001E-5</v>
      </c>
      <c r="G633" s="49">
        <v>2.9285619807748E-6</v>
      </c>
      <c r="H633" s="49">
        <v>1.77921160082176E-4</v>
      </c>
      <c r="I633" s="50"/>
      <c r="J633">
        <v>0.95632594245732605</v>
      </c>
      <c r="K633">
        <f t="shared" si="101"/>
        <v>3.6243197180463637E-9</v>
      </c>
      <c r="L633">
        <f t="shared" si="102"/>
        <v>8.1735352079847785E-4</v>
      </c>
      <c r="M633" s="16">
        <f t="shared" si="103"/>
        <v>-5.2769391088971682E-13</v>
      </c>
      <c r="N633" s="16">
        <f t="shared" si="104"/>
        <v>2.8945506165941493E-2</v>
      </c>
      <c r="O633" s="16">
        <f t="shared" si="105"/>
        <v>9.9857385855247727E-2</v>
      </c>
      <c r="P633" s="16">
        <f t="shared" si="106"/>
        <v>3.2018062252683291E-2</v>
      </c>
      <c r="Q633" s="16">
        <f t="shared" si="107"/>
        <v>0.19128373357756984</v>
      </c>
      <c r="R633" s="16">
        <f t="shared" si="108"/>
        <v>3.8397604190973919E-2</v>
      </c>
      <c r="S633" s="16">
        <f t="shared" si="109"/>
        <v>0.21093605890830122</v>
      </c>
      <c r="T633" s="16">
        <f t="shared" si="110"/>
        <v>0.19128753660559777</v>
      </c>
      <c r="U633" s="66">
        <f t="shared" si="111"/>
        <v>0.79272588755631523</v>
      </c>
      <c r="V633" s="66"/>
      <c r="W633" s="66"/>
    </row>
    <row r="634" spans="1:23" x14ac:dyDescent="0.25">
      <c r="A634">
        <v>1067</v>
      </c>
      <c r="B634" s="49">
        <v>5.6610552208238396E-4</v>
      </c>
      <c r="C634" s="49">
        <v>7.3382622221583498E-9</v>
      </c>
      <c r="D634" s="49">
        <v>1.11344530329913E-3</v>
      </c>
      <c r="E634" s="49">
        <v>1.6417371296272501E-5</v>
      </c>
      <c r="F634" s="49">
        <v>8.6276851060522801E-6</v>
      </c>
      <c r="G634" s="49">
        <v>1.51770405157162E-6</v>
      </c>
      <c r="H634" s="49">
        <v>4.8337727017579098E-4</v>
      </c>
      <c r="I634" s="50"/>
      <c r="J634">
        <v>0.95480287859525603</v>
      </c>
      <c r="K634">
        <f t="shared" si="101"/>
        <v>7.0065938936036124E-9</v>
      </c>
      <c r="L634">
        <f t="shared" si="102"/>
        <v>1.132211039300584E-3</v>
      </c>
      <c r="M634" s="16">
        <f t="shared" si="103"/>
        <v>4.8641838233701672E-12</v>
      </c>
      <c r="N634" s="16">
        <f t="shared" si="104"/>
        <v>2.2363354564693828E-2</v>
      </c>
      <c r="O634" s="16">
        <f t="shared" si="105"/>
        <v>0.10525158334681879</v>
      </c>
      <c r="P634" s="16">
        <f t="shared" si="106"/>
        <v>2.4326272230015163E-2</v>
      </c>
      <c r="Q634" s="16">
        <f t="shared" si="107"/>
        <v>0.27937732374575264</v>
      </c>
      <c r="R634" s="16">
        <f t="shared" si="108"/>
        <v>1.5473715110370852E-2</v>
      </c>
      <c r="S634" s="16">
        <f t="shared" si="109"/>
        <v>5.9409606745862854E-2</v>
      </c>
      <c r="T634" s="16">
        <f t="shared" si="110"/>
        <v>0.27938837175290765</v>
      </c>
      <c r="U634" s="66">
        <f t="shared" si="111"/>
        <v>0.78559022749642182</v>
      </c>
      <c r="V634" s="66"/>
      <c r="W634" s="66"/>
    </row>
    <row r="635" spans="1:23" x14ac:dyDescent="0.25">
      <c r="A635">
        <v>660</v>
      </c>
      <c r="B635" s="49">
        <v>4.09084279271055E-4</v>
      </c>
      <c r="C635" s="49">
        <v>3.7975914849010901E-9</v>
      </c>
      <c r="D635" s="49">
        <v>7.9170399385188397E-4</v>
      </c>
      <c r="E635" s="49">
        <v>6.0617510902147901E-6</v>
      </c>
      <c r="F635" s="49">
        <v>1.17728769741132E-5</v>
      </c>
      <c r="G635" s="49">
        <v>2.92260886176209E-6</v>
      </c>
      <c r="H635" s="49">
        <v>1.7847376880224001E-4</v>
      </c>
      <c r="I635" s="50"/>
      <c r="J635">
        <v>0.95632192917165404</v>
      </c>
      <c r="K635">
        <f t="shared" si="101"/>
        <v>3.6317200150464566E-9</v>
      </c>
      <c r="L635">
        <f t="shared" si="102"/>
        <v>8.1816855907038751E-4</v>
      </c>
      <c r="M635" s="16">
        <f t="shared" si="103"/>
        <v>-5.2827758858817555E-13</v>
      </c>
      <c r="N635" s="16">
        <f t="shared" si="104"/>
        <v>2.8664614246645365E-2</v>
      </c>
      <c r="O635" s="16">
        <f t="shared" si="105"/>
        <v>9.8974858456210263E-2</v>
      </c>
      <c r="P635" s="16">
        <f t="shared" si="106"/>
        <v>3.1705396386091683E-2</v>
      </c>
      <c r="Q635" s="16">
        <f t="shared" si="107"/>
        <v>0.18975822010655485</v>
      </c>
      <c r="R635" s="16">
        <f t="shared" si="108"/>
        <v>3.79493317423008E-2</v>
      </c>
      <c r="S635" s="16">
        <f t="shared" si="109"/>
        <v>0.20822006535665549</v>
      </c>
      <c r="T635" s="16">
        <f t="shared" si="110"/>
        <v>0.18976200131145912</v>
      </c>
      <c r="U635" s="66">
        <f t="shared" si="111"/>
        <v>0.78503448760591765</v>
      </c>
      <c r="V635" s="66"/>
      <c r="W635" s="66"/>
    </row>
    <row r="636" spans="1:23" x14ac:dyDescent="0.25">
      <c r="A636">
        <v>1419</v>
      </c>
      <c r="B636" s="49">
        <v>4.0925043021209701E-4</v>
      </c>
      <c r="C636" s="49">
        <v>3.8007551159145696E-9</v>
      </c>
      <c r="D636" s="49">
        <v>7.9204792511427895E-4</v>
      </c>
      <c r="E636" s="49">
        <v>6.0694141289760702E-6</v>
      </c>
      <c r="F636" s="49">
        <v>1.1768274786720499E-5</v>
      </c>
      <c r="G636" s="49">
        <v>2.9201870201030601E-6</v>
      </c>
      <c r="H636" s="49">
        <v>1.7869939138366199E-4</v>
      </c>
      <c r="I636" s="50"/>
      <c r="J636">
        <v>0.95632029299311405</v>
      </c>
      <c r="K636">
        <f t="shared" si="101"/>
        <v>3.6347392460464985E-9</v>
      </c>
      <c r="L636">
        <f t="shared" si="102"/>
        <v>8.1850086095270713E-4</v>
      </c>
      <c r="M636" s="16">
        <f t="shared" si="103"/>
        <v>-5.2851307814707235E-13</v>
      </c>
      <c r="N636" s="16">
        <f t="shared" si="104"/>
        <v>2.8550483922360152E-2</v>
      </c>
      <c r="O636" s="16">
        <f t="shared" si="105"/>
        <v>9.8615921541395007E-2</v>
      </c>
      <c r="P636" s="16">
        <f t="shared" si="106"/>
        <v>3.1578365359481407E-2</v>
      </c>
      <c r="Q636" s="16">
        <f t="shared" si="107"/>
        <v>0.1891371296935335</v>
      </c>
      <c r="R636" s="16">
        <f t="shared" si="108"/>
        <v>3.7767575154081051E-2</v>
      </c>
      <c r="S636" s="16">
        <f t="shared" si="109"/>
        <v>0.20712018381133065</v>
      </c>
      <c r="T636" s="16">
        <f t="shared" si="110"/>
        <v>0.18914090198118644</v>
      </c>
      <c r="U636" s="66">
        <f t="shared" si="111"/>
        <v>0.78191056146336813</v>
      </c>
      <c r="V636" s="66"/>
      <c r="W636" s="66"/>
    </row>
    <row r="637" spans="1:23" x14ac:dyDescent="0.25">
      <c r="A637">
        <v>836</v>
      </c>
      <c r="B637" s="49">
        <v>4.0926529617892998E-4</v>
      </c>
      <c r="C637" s="49">
        <v>3.8010382349057101E-9</v>
      </c>
      <c r="D637" s="49">
        <v>7.9207869704556199E-4</v>
      </c>
      <c r="E637" s="49">
        <v>6.0701000652522602E-6</v>
      </c>
      <c r="F637" s="49">
        <v>1.17678631987924E-5</v>
      </c>
      <c r="G637" s="49">
        <v>2.9199704814800902E-6</v>
      </c>
      <c r="H637" s="49">
        <v>1.7871958738160899E-4</v>
      </c>
      <c r="I637" s="50"/>
      <c r="J637">
        <v>0.95632014660244102</v>
      </c>
      <c r="K637">
        <f t="shared" si="101"/>
        <v>3.6350094420465125E-9</v>
      </c>
      <c r="L637">
        <f t="shared" si="102"/>
        <v>8.1853059288639193E-4</v>
      </c>
      <c r="M637" s="16">
        <f t="shared" si="103"/>
        <v>-5.2853200086311401E-13</v>
      </c>
      <c r="N637" s="16">
        <f t="shared" si="104"/>
        <v>2.8540283474593028E-2</v>
      </c>
      <c r="O637" s="16">
        <f t="shared" si="105"/>
        <v>9.8583831422476301E-2</v>
      </c>
      <c r="P637" s="16">
        <f t="shared" si="106"/>
        <v>3.1567012173201278E-2</v>
      </c>
      <c r="Q637" s="16">
        <f t="shared" si="107"/>
        <v>0.18908158410297274</v>
      </c>
      <c r="R637" s="16">
        <f t="shared" si="108"/>
        <v>3.7751341352059618E-2</v>
      </c>
      <c r="S637" s="16">
        <f t="shared" si="109"/>
        <v>0.20702198445638298</v>
      </c>
      <c r="T637" s="16">
        <f t="shared" si="110"/>
        <v>0.18908535559222411</v>
      </c>
      <c r="U637" s="66">
        <f t="shared" si="111"/>
        <v>0.78163139257391001</v>
      </c>
      <c r="V637" s="66"/>
      <c r="W637" s="66"/>
    </row>
    <row r="638" spans="1:23" x14ac:dyDescent="0.25">
      <c r="A638">
        <v>837</v>
      </c>
      <c r="B638" s="49">
        <v>5.6580377117477695E-4</v>
      </c>
      <c r="C638" s="49">
        <v>7.3304061721245896E-9</v>
      </c>
      <c r="D638" s="49">
        <v>1.11283143234095E-3</v>
      </c>
      <c r="E638" s="49">
        <v>1.6390859773014201E-5</v>
      </c>
      <c r="F638" s="49">
        <v>8.6320574241208797E-6</v>
      </c>
      <c r="G638" s="49">
        <v>1.5193206643350699E-6</v>
      </c>
      <c r="H638" s="49">
        <v>4.8259667686737201E-4</v>
      </c>
      <c r="I638" s="50"/>
      <c r="J638">
        <v>0.95480574121758699</v>
      </c>
      <c r="K638">
        <f t="shared" si="101"/>
        <v>6.9991138986013933E-9</v>
      </c>
      <c r="L638">
        <f t="shared" si="102"/>
        <v>1.1316075374473548E-3</v>
      </c>
      <c r="M638" s="16">
        <f t="shared" si="103"/>
        <v>4.9021990806889744E-12</v>
      </c>
      <c r="N638" s="16">
        <f t="shared" si="104"/>
        <v>2.2180466845316989E-2</v>
      </c>
      <c r="O638" s="16">
        <f t="shared" si="105"/>
        <v>0.10433360458187414</v>
      </c>
      <c r="P638" s="16">
        <f t="shared" si="106"/>
        <v>2.4127875784144423E-2</v>
      </c>
      <c r="Q638" s="16">
        <f t="shared" si="107"/>
        <v>0.27677402325464479</v>
      </c>
      <c r="R638" s="16">
        <f t="shared" si="108"/>
        <v>1.5363515899235734E-2</v>
      </c>
      <c r="S638" s="16">
        <f t="shared" si="109"/>
        <v>5.9017567421015771E-2</v>
      </c>
      <c r="T638" s="16">
        <f t="shared" si="110"/>
        <v>0.27678495682854992</v>
      </c>
      <c r="U638" s="66">
        <f t="shared" si="111"/>
        <v>0.77858201061478183</v>
      </c>
      <c r="V638" s="66"/>
      <c r="W638" s="66"/>
    </row>
    <row r="639" spans="1:23" x14ac:dyDescent="0.25">
      <c r="A639">
        <v>70</v>
      </c>
      <c r="B639" s="49">
        <v>4.0956953084557597E-4</v>
      </c>
      <c r="C639" s="49">
        <v>3.8068344984314397E-9</v>
      </c>
      <c r="D639" s="49">
        <v>7.9270843159781005E-4</v>
      </c>
      <c r="E639" s="49">
        <v>6.0841488380318301E-6</v>
      </c>
      <c r="F639" s="49">
        <v>1.17594465373452E-5</v>
      </c>
      <c r="G639" s="49">
        <v>2.9155443821079498E-6</v>
      </c>
      <c r="H639" s="49">
        <v>1.79133224918765E-4</v>
      </c>
      <c r="I639" s="50"/>
      <c r="J639">
        <v>0.95631715078410195</v>
      </c>
      <c r="K639">
        <f t="shared" si="101"/>
        <v>3.6405411210465803E-9</v>
      </c>
      <c r="L639">
        <f t="shared" si="102"/>
        <v>8.191390622201099E-4</v>
      </c>
      <c r="M639" s="16">
        <f t="shared" si="103"/>
        <v>-5.2895799448459541E-13</v>
      </c>
      <c r="N639" s="16">
        <f t="shared" si="104"/>
        <v>2.8331929795504036E-2</v>
      </c>
      <c r="O639" s="16">
        <f t="shared" si="105"/>
        <v>9.7928001822811112E-2</v>
      </c>
      <c r="P639" s="16">
        <f t="shared" si="106"/>
        <v>3.1335122341184275E-2</v>
      </c>
      <c r="Q639" s="16">
        <f t="shared" si="107"/>
        <v>0.18794574028055369</v>
      </c>
      <c r="R639" s="16">
        <f t="shared" si="108"/>
        <v>3.742013771561422E-2</v>
      </c>
      <c r="S639" s="16">
        <f t="shared" si="109"/>
        <v>0.20501986915154419</v>
      </c>
      <c r="T639" s="16">
        <f t="shared" si="110"/>
        <v>0.18794949541056283</v>
      </c>
      <c r="U639" s="66">
        <f t="shared" si="111"/>
        <v>0.77593029651777434</v>
      </c>
      <c r="V639" s="66"/>
      <c r="W639" s="66"/>
    </row>
    <row r="640" spans="1:23" x14ac:dyDescent="0.25">
      <c r="A640">
        <v>187</v>
      </c>
      <c r="B640" s="49">
        <v>4.09586889177314E-4</v>
      </c>
      <c r="C640" s="49">
        <v>3.8071653340050297E-9</v>
      </c>
      <c r="D640" s="49">
        <v>7.9274436050009599E-4</v>
      </c>
      <c r="E640" s="49">
        <v>6.0849510316819099E-6</v>
      </c>
      <c r="F640" s="49">
        <v>1.1758966695404199E-5</v>
      </c>
      <c r="G640" s="49">
        <v>2.91529215804117E-6</v>
      </c>
      <c r="H640" s="49">
        <v>1.7915684387948699E-4</v>
      </c>
      <c r="I640" s="50"/>
      <c r="J640">
        <v>0.95631697986083997</v>
      </c>
      <c r="K640">
        <f t="shared" si="101"/>
        <v>3.6408568540465762E-9</v>
      </c>
      <c r="L640">
        <f t="shared" si="102"/>
        <v>8.1917377888361155E-4</v>
      </c>
      <c r="M640" s="16">
        <f t="shared" si="103"/>
        <v>-5.2898357869125075E-13</v>
      </c>
      <c r="N640" s="16">
        <f t="shared" si="104"/>
        <v>2.8320065041910779E-2</v>
      </c>
      <c r="O640" s="16">
        <f t="shared" si="105"/>
        <v>9.7890634812366997E-2</v>
      </c>
      <c r="P640" s="16">
        <f t="shared" si="106"/>
        <v>3.1321917866945673E-2</v>
      </c>
      <c r="Q640" s="16">
        <f t="shared" si="107"/>
        <v>0.18788098616730048</v>
      </c>
      <c r="R640" s="16">
        <f t="shared" si="108"/>
        <v>3.7401299447710055E-2</v>
      </c>
      <c r="S640" s="16">
        <f t="shared" si="109"/>
        <v>0.2049060703309912</v>
      </c>
      <c r="T640" s="16">
        <f t="shared" si="110"/>
        <v>0.18788474036278632</v>
      </c>
      <c r="U640" s="66">
        <f t="shared" si="111"/>
        <v>0.77560571403001155</v>
      </c>
      <c r="V640" s="66"/>
      <c r="W640" s="66"/>
    </row>
    <row r="641" spans="1:23" x14ac:dyDescent="0.25">
      <c r="A641">
        <v>38</v>
      </c>
      <c r="B641" s="49">
        <v>4.09600572344572E-4</v>
      </c>
      <c r="C641" s="49">
        <v>3.8074261335061997E-9</v>
      </c>
      <c r="D641" s="49">
        <v>7.9277268233326299E-4</v>
      </c>
      <c r="E641" s="49">
        <v>6.0855834301851199E-6</v>
      </c>
      <c r="F641" s="49">
        <v>1.17585884758652E-5</v>
      </c>
      <c r="G641" s="49">
        <v>2.9150933592844201E-6</v>
      </c>
      <c r="H641" s="49">
        <v>1.7917546356743301E-4</v>
      </c>
      <c r="I641" s="50"/>
      <c r="J641">
        <v>0.956316845126434</v>
      </c>
      <c r="K641">
        <f t="shared" si="101"/>
        <v>3.6411057480465856E-9</v>
      </c>
      <c r="L641">
        <f t="shared" si="102"/>
        <v>8.1920114521814435E-4</v>
      </c>
      <c r="M641" s="16">
        <f t="shared" si="103"/>
        <v>-5.2900032283855207E-13</v>
      </c>
      <c r="N641" s="16">
        <f t="shared" si="104"/>
        <v>2.8310714085324578E-2</v>
      </c>
      <c r="O641" s="16">
        <f t="shared" si="105"/>
        <v>9.7861183218713038E-2</v>
      </c>
      <c r="P641" s="16">
        <f t="shared" si="106"/>
        <v>3.1311511079549117E-2</v>
      </c>
      <c r="Q641" s="16">
        <f t="shared" si="107"/>
        <v>0.18782994600344069</v>
      </c>
      <c r="R641" s="16">
        <f t="shared" si="108"/>
        <v>3.738645414877638E-2</v>
      </c>
      <c r="S641" s="16">
        <f t="shared" si="109"/>
        <v>0.20481639828213796</v>
      </c>
      <c r="T641" s="16">
        <f t="shared" si="110"/>
        <v>0.1878336994621792</v>
      </c>
      <c r="U641" s="66">
        <f t="shared" si="111"/>
        <v>0.7753499062801209</v>
      </c>
      <c r="V641" s="66"/>
      <c r="W641" s="66"/>
    </row>
    <row r="642" spans="1:23" x14ac:dyDescent="0.25">
      <c r="A642">
        <v>169</v>
      </c>
      <c r="B642" s="49">
        <v>4.09656239257459E-4</v>
      </c>
      <c r="C642" s="49">
        <v>3.8084872248833604E-9</v>
      </c>
      <c r="D642" s="49">
        <v>7.9288790265725595E-4</v>
      </c>
      <c r="E642" s="49">
        <v>6.0881566386489899E-6</v>
      </c>
      <c r="F642" s="49">
        <v>1.17570500344026E-5</v>
      </c>
      <c r="G642" s="49">
        <v>2.91428480516122E-6</v>
      </c>
      <c r="H642" s="49">
        <v>1.79251226458371E-4</v>
      </c>
      <c r="I642" s="50"/>
      <c r="J642">
        <v>0.95631629699326504</v>
      </c>
      <c r="K642">
        <f t="shared" ref="K642:K705" si="112">C642*J642</f>
        <v>3.6421184000466114E-9</v>
      </c>
      <c r="L642">
        <f t="shared" si="102"/>
        <v>8.193124790439975E-4</v>
      </c>
      <c r="M642" s="16">
        <f t="shared" si="103"/>
        <v>-5.290794505389022E-13</v>
      </c>
      <c r="N642" s="16">
        <f t="shared" si="104"/>
        <v>2.8272687723352476E-2</v>
      </c>
      <c r="O642" s="16">
        <f t="shared" si="105"/>
        <v>9.7741401868965877E-2</v>
      </c>
      <c r="P642" s="16">
        <f t="shared" si="106"/>
        <v>3.1269191483466213E-2</v>
      </c>
      <c r="Q642" s="16">
        <f t="shared" si="107"/>
        <v>0.18762233678149742</v>
      </c>
      <c r="R642" s="16">
        <f t="shared" si="108"/>
        <v>3.7326099951722549E-2</v>
      </c>
      <c r="S642" s="16">
        <f t="shared" si="109"/>
        <v>0.20445188644204496</v>
      </c>
      <c r="T642" s="16">
        <f t="shared" si="110"/>
        <v>0.18762608724215818</v>
      </c>
      <c r="U642" s="66">
        <f t="shared" si="111"/>
        <v>0.77430969149320772</v>
      </c>
      <c r="V642" s="66"/>
      <c r="W642" s="66"/>
    </row>
    <row r="643" spans="1:23" x14ac:dyDescent="0.25">
      <c r="A643">
        <v>846</v>
      </c>
      <c r="B643" s="49">
        <v>5.65566845210625E-4</v>
      </c>
      <c r="C643" s="49">
        <v>7.3242406546575204E-9</v>
      </c>
      <c r="D643" s="49">
        <v>1.11234943049875E-3</v>
      </c>
      <c r="E643" s="49">
        <v>1.6370063234979601E-5</v>
      </c>
      <c r="F643" s="49">
        <v>8.6354937029696003E-6</v>
      </c>
      <c r="G643" s="49">
        <v>1.5205918252931299E-6</v>
      </c>
      <c r="H643" s="49">
        <v>4.8198435302173302E-4</v>
      </c>
      <c r="I643" s="50"/>
      <c r="J643">
        <v>0.95480798902376496</v>
      </c>
      <c r="K643">
        <f t="shared" si="112"/>
        <v>6.9932434905996507E-9</v>
      </c>
      <c r="L643">
        <f t="shared" ref="L643:L706" si="113">SUM($Y$9*B643,$Z$9*C643,$AA$9*D643,$AB$9*E643,$AC$9*F643,$AD$9*G643)</f>
        <v>1.1311336854893275E-3</v>
      </c>
      <c r="M643" s="16">
        <f t="shared" ref="M643:M706" si="114">$Y$8*B643+$Z$8*C643+$AA$8*D643+$AC$8*F643+$AD$8*G643</f>
        <v>4.9319223572515136E-12</v>
      </c>
      <c r="N643" s="16">
        <f t="shared" ref="N643:N706" si="115">(B643-$B$2)^2/$B$2/$B$2</f>
        <v>2.2037395027286008E-2</v>
      </c>
      <c r="O643" s="16">
        <f t="shared" ref="O643:O706" si="116">(C643-$C$2)^2/$C$2/$C$2</f>
        <v>0.10361598041196901</v>
      </c>
      <c r="P643" s="16">
        <f t="shared" ref="P643:P706" si="117">(D643-$D$2)^2/$D$2/$D$2</f>
        <v>2.3972667337507865E-2</v>
      </c>
      <c r="Q643" s="16">
        <f t="shared" ref="Q643:Q706" si="118">(E643-$E$2)^2/$E$2/$E$2</f>
        <v>0.27474043479230903</v>
      </c>
      <c r="R643" s="16">
        <f t="shared" ref="R643:R706" si="119">(F643-$F$2)^2/$F$2/$F$2</f>
        <v>1.52771848421379E-2</v>
      </c>
      <c r="S643" s="16">
        <f t="shared" ref="S643:S706" si="120">(G643-$G$2)^2/$G$2/$G$2</f>
        <v>5.87102138974753E-2</v>
      </c>
      <c r="T643" s="16">
        <f t="shared" ref="T643:T706" si="121">(H643-$H$2)^2/$H$2/$H$2</f>
        <v>0.27475127908272101</v>
      </c>
      <c r="U643" s="66">
        <f t="shared" ref="U643:U706" si="122">SUM(N643:T643)</f>
        <v>0.77310515539140612</v>
      </c>
      <c r="V643" s="66"/>
      <c r="W643" s="66"/>
    </row>
    <row r="644" spans="1:23" x14ac:dyDescent="0.25">
      <c r="A644">
        <v>736</v>
      </c>
      <c r="B644" s="49">
        <v>4.0977933520205598E-4</v>
      </c>
      <c r="C644" s="49">
        <v>3.8108341052799801E-9</v>
      </c>
      <c r="D644" s="49">
        <v>7.9314268455253796E-4</v>
      </c>
      <c r="E644" s="49">
        <v>6.0938492477225297E-6</v>
      </c>
      <c r="F644" s="49">
        <v>1.1753649570333E-5</v>
      </c>
      <c r="G644" s="49">
        <v>2.91249807426728E-6</v>
      </c>
      <c r="H644" s="49">
        <v>1.79418833759261E-4</v>
      </c>
      <c r="I644" s="50"/>
      <c r="J644">
        <v>0.95631508493043904</v>
      </c>
      <c r="K644">
        <f t="shared" si="112"/>
        <v>3.6443581410466378E-9</v>
      </c>
      <c r="L644">
        <f t="shared" si="113"/>
        <v>8.195586709333659E-4</v>
      </c>
      <c r="M644" s="16">
        <f t="shared" si="114"/>
        <v>-5.292539744779039E-13</v>
      </c>
      <c r="N644" s="16">
        <f t="shared" si="115"/>
        <v>2.8188690969482556E-2</v>
      </c>
      <c r="O644" s="16">
        <f t="shared" si="116"/>
        <v>9.747673469410785E-2</v>
      </c>
      <c r="P644" s="16">
        <f t="shared" si="117"/>
        <v>3.1175713534156747E-2</v>
      </c>
      <c r="Q644" s="16">
        <f t="shared" si="118"/>
        <v>0.18716345887076355</v>
      </c>
      <c r="R644" s="16">
        <f t="shared" si="119"/>
        <v>3.7192870210863475E-2</v>
      </c>
      <c r="S644" s="16">
        <f t="shared" si="120"/>
        <v>0.20364754495143542</v>
      </c>
      <c r="T644" s="16">
        <f t="shared" si="121"/>
        <v>0.18716720269734838</v>
      </c>
      <c r="U644" s="66">
        <f t="shared" si="122"/>
        <v>0.77201221592815794</v>
      </c>
      <c r="V644" s="66"/>
      <c r="W644" s="66"/>
    </row>
    <row r="645" spans="1:23" x14ac:dyDescent="0.25">
      <c r="A645">
        <v>785</v>
      </c>
      <c r="B645" s="49">
        <v>5.6503390535095701E-4</v>
      </c>
      <c r="C645" s="49">
        <v>7.3103810507828798E-9</v>
      </c>
      <c r="D645" s="49">
        <v>1.1112651914583101E-3</v>
      </c>
      <c r="E645" s="49">
        <v>1.6323346381845999E-5</v>
      </c>
      <c r="F645" s="49">
        <v>8.6432337577268407E-6</v>
      </c>
      <c r="G645" s="49">
        <v>1.5234571107544899E-6</v>
      </c>
      <c r="H645" s="49">
        <v>4.8060884322644097E-4</v>
      </c>
      <c r="I645" s="50"/>
      <c r="J645">
        <v>0.95481304573696701</v>
      </c>
      <c r="K645">
        <f t="shared" si="112"/>
        <v>6.9800471965958106E-9</v>
      </c>
      <c r="L645">
        <f t="shared" si="113"/>
        <v>1.1300678057034675E-3</v>
      </c>
      <c r="M645" s="16">
        <f t="shared" si="114"/>
        <v>4.9984464843262719E-12</v>
      </c>
      <c r="N645" s="16">
        <f t="shared" si="115"/>
        <v>2.1717261929657596E-2</v>
      </c>
      <c r="O645" s="16">
        <f t="shared" si="116"/>
        <v>0.10201185761364477</v>
      </c>
      <c r="P645" s="16">
        <f t="shared" si="117"/>
        <v>2.3625364064853677E-2</v>
      </c>
      <c r="Q645" s="16">
        <f t="shared" si="118"/>
        <v>0.27019957106313452</v>
      </c>
      <c r="R645" s="16">
        <f t="shared" si="119"/>
        <v>1.508361923003044E-2</v>
      </c>
      <c r="S645" s="16">
        <f t="shared" si="120"/>
        <v>5.8020360428989962E-2</v>
      </c>
      <c r="T645" s="16">
        <f t="shared" si="121"/>
        <v>0.2702102163304711</v>
      </c>
      <c r="U645" s="66">
        <f t="shared" si="122"/>
        <v>0.76086825066078201</v>
      </c>
      <c r="V645" s="66"/>
      <c r="W645" s="66"/>
    </row>
    <row r="646" spans="1:23" x14ac:dyDescent="0.25">
      <c r="A646">
        <v>322</v>
      </c>
      <c r="B646" s="49">
        <v>5.6485626531002403E-4</v>
      </c>
      <c r="C646" s="49">
        <v>7.3057641458309902E-9</v>
      </c>
      <c r="D646" s="49">
        <v>1.11090378352215E-3</v>
      </c>
      <c r="E646" s="49">
        <v>1.6307793971260701E-5</v>
      </c>
      <c r="F646" s="49">
        <v>8.6458169191253392E-6</v>
      </c>
      <c r="G646" s="49">
        <v>1.5244140032819699E-6</v>
      </c>
      <c r="H646" s="49">
        <v>4.8015092513684001E-4</v>
      </c>
      <c r="I646" s="50"/>
      <c r="J646">
        <v>0.95481473140289796</v>
      </c>
      <c r="K646">
        <f t="shared" si="112"/>
        <v>6.9756512305945393E-9</v>
      </c>
      <c r="L646">
        <f t="shared" si="113"/>
        <v>1.1297125255995369E-3</v>
      </c>
      <c r="M646" s="16">
        <f t="shared" si="114"/>
        <v>5.0205111454189625E-12</v>
      </c>
      <c r="N646" s="16">
        <f t="shared" si="115"/>
        <v>2.1611075336258629E-2</v>
      </c>
      <c r="O646" s="16">
        <f t="shared" si="116"/>
        <v>0.10148027163902479</v>
      </c>
      <c r="P646" s="16">
        <f t="shared" si="117"/>
        <v>2.3510161071106345E-2</v>
      </c>
      <c r="Q646" s="16">
        <f t="shared" si="118"/>
        <v>0.26869627672773194</v>
      </c>
      <c r="R646" s="16">
        <f t="shared" si="119"/>
        <v>1.5019293414992288E-2</v>
      </c>
      <c r="S646" s="16">
        <f t="shared" si="120"/>
        <v>5.7790884648175216E-2</v>
      </c>
      <c r="T646" s="16">
        <f t="shared" si="121"/>
        <v>0.26870685621102647</v>
      </c>
      <c r="U646" s="66">
        <f t="shared" si="122"/>
        <v>0.75681481904831571</v>
      </c>
      <c r="V646" s="66"/>
      <c r="W646" s="66"/>
    </row>
    <row r="647" spans="1:23" x14ac:dyDescent="0.25">
      <c r="A647">
        <v>1331</v>
      </c>
      <c r="B647" s="49">
        <v>5.6463033028018395E-4</v>
      </c>
      <c r="C647" s="49">
        <v>7.2998940600031102E-9</v>
      </c>
      <c r="D647" s="49">
        <v>1.1104441136171499E-3</v>
      </c>
      <c r="E647" s="49">
        <v>1.6288027259890401E-5</v>
      </c>
      <c r="F647" s="49">
        <v>8.6491047078698005E-6</v>
      </c>
      <c r="G647" s="49">
        <v>1.5256323730422901E-6</v>
      </c>
      <c r="H647" s="49">
        <v>4.7956892311034499E-4</v>
      </c>
      <c r="I647" s="50"/>
      <c r="J647">
        <v>0.95481687546434801</v>
      </c>
      <c r="K647">
        <f t="shared" si="112"/>
        <v>6.9700620375929232E-9</v>
      </c>
      <c r="L647">
        <f t="shared" si="113"/>
        <v>1.1292606555118715E-3</v>
      </c>
      <c r="M647" s="16">
        <f t="shared" si="114"/>
        <v>5.0484962047063757E-12</v>
      </c>
      <c r="N647" s="16">
        <f t="shared" si="115"/>
        <v>2.1476395778619744E-2</v>
      </c>
      <c r="O647" s="16">
        <f t="shared" si="116"/>
        <v>0.10080640085673727</v>
      </c>
      <c r="P647" s="16">
        <f t="shared" si="117"/>
        <v>2.3364042732708489E-2</v>
      </c>
      <c r="Q647" s="16">
        <f t="shared" si="118"/>
        <v>0.26679168058758068</v>
      </c>
      <c r="R647" s="16">
        <f t="shared" si="119"/>
        <v>1.4937619800540161E-2</v>
      </c>
      <c r="S647" s="16">
        <f t="shared" si="120"/>
        <v>5.7499361135893212E-2</v>
      </c>
      <c r="T647" s="16">
        <f t="shared" si="121"/>
        <v>0.26680217680086304</v>
      </c>
      <c r="U647" s="66">
        <f t="shared" si="122"/>
        <v>0.75167767769294258</v>
      </c>
      <c r="V647" s="66"/>
      <c r="W647" s="66"/>
    </row>
    <row r="648" spans="1:23" x14ac:dyDescent="0.25">
      <c r="A648">
        <v>1219</v>
      </c>
      <c r="B648" s="49">
        <v>4.1099816284946399E-4</v>
      </c>
      <c r="C648" s="49">
        <v>3.8341083828926001E-9</v>
      </c>
      <c r="D648" s="49">
        <v>7.9566508333005605E-4</v>
      </c>
      <c r="E648" s="49">
        <v>6.1503993552896301E-6</v>
      </c>
      <c r="F648" s="49">
        <v>1.17200899353311E-5</v>
      </c>
      <c r="G648" s="49">
        <v>2.8948971375164501E-6</v>
      </c>
      <c r="H648" s="49">
        <v>1.8108383684922901E-4</v>
      </c>
      <c r="I648" s="50"/>
      <c r="J648">
        <v>0.95630308532924702</v>
      </c>
      <c r="K648">
        <f t="shared" si="112"/>
        <v>3.6665696760469236E-9</v>
      </c>
      <c r="L648">
        <f t="shared" si="113"/>
        <v>8.219963262298518E-4</v>
      </c>
      <c r="M648" s="16">
        <f t="shared" si="114"/>
        <v>-5.309238397940765E-13</v>
      </c>
      <c r="N648" s="16">
        <f t="shared" si="115"/>
        <v>2.7363745920629526E-2</v>
      </c>
      <c r="O648" s="16">
        <f t="shared" si="116"/>
        <v>9.4871424672645671E-2</v>
      </c>
      <c r="P648" s="16">
        <f t="shared" si="117"/>
        <v>3.0257810992380563E-2</v>
      </c>
      <c r="Q648" s="16">
        <f t="shared" si="118"/>
        <v>0.18263550024565095</v>
      </c>
      <c r="R648" s="16">
        <f t="shared" si="119"/>
        <v>3.5890783624726398E-2</v>
      </c>
      <c r="S648" s="16">
        <f t="shared" si="120"/>
        <v>0.1958087724206439</v>
      </c>
      <c r="T648" s="16">
        <f t="shared" si="121"/>
        <v>0.18263917806046082</v>
      </c>
      <c r="U648" s="66">
        <f t="shared" si="122"/>
        <v>0.74946721593713783</v>
      </c>
      <c r="V648" s="66"/>
      <c r="W648" s="66"/>
    </row>
    <row r="649" spans="1:23" x14ac:dyDescent="0.25">
      <c r="A649">
        <v>1089</v>
      </c>
      <c r="B649" s="49">
        <v>5.6448574288805195E-4</v>
      </c>
      <c r="C649" s="49">
        <v>7.2961386765644198E-9</v>
      </c>
      <c r="D649" s="49">
        <v>1.1101499437768099E-3</v>
      </c>
      <c r="E649" s="49">
        <v>1.6275385712650498E-5</v>
      </c>
      <c r="F649" s="49">
        <v>8.6512101103730603E-6</v>
      </c>
      <c r="G649" s="49">
        <v>1.5264128508739501E-6</v>
      </c>
      <c r="H649" s="49">
        <v>4.7919671117273999E-4</v>
      </c>
      <c r="I649" s="50"/>
      <c r="J649">
        <v>0.95481824762577705</v>
      </c>
      <c r="K649">
        <f t="shared" si="112"/>
        <v>6.9664863455918955E-9</v>
      </c>
      <c r="L649">
        <f t="shared" si="113"/>
        <v>1.1289714807097534E-3</v>
      </c>
      <c r="M649" s="16">
        <f t="shared" si="114"/>
        <v>5.0663504450127665E-12</v>
      </c>
      <c r="N649" s="16">
        <f t="shared" si="115"/>
        <v>2.1390428337678999E-2</v>
      </c>
      <c r="O649" s="16">
        <f t="shared" si="116"/>
        <v>0.10037646993493958</v>
      </c>
      <c r="P649" s="16">
        <f t="shared" si="117"/>
        <v>2.3270772022208158E-2</v>
      </c>
      <c r="Q649" s="16">
        <f t="shared" si="118"/>
        <v>0.2655771720276488</v>
      </c>
      <c r="R649" s="16">
        <f t="shared" si="119"/>
        <v>1.4885435390376218E-2</v>
      </c>
      <c r="S649" s="16">
        <f t="shared" si="120"/>
        <v>5.7313000880981284E-2</v>
      </c>
      <c r="T649" s="16">
        <f t="shared" si="121"/>
        <v>0.26558761518586299</v>
      </c>
      <c r="U649" s="66">
        <f t="shared" si="122"/>
        <v>0.74840089377969599</v>
      </c>
      <c r="V649" s="66"/>
      <c r="W649" s="66"/>
    </row>
    <row r="650" spans="1:23" x14ac:dyDescent="0.25">
      <c r="A650">
        <v>178</v>
      </c>
      <c r="B650" s="49">
        <v>5.6442399681048798E-4</v>
      </c>
      <c r="C650" s="49">
        <v>7.2945352210531901E-9</v>
      </c>
      <c r="D650" s="49">
        <v>1.1100243176403301E-3</v>
      </c>
      <c r="E650" s="49">
        <v>1.62699890827526E-5</v>
      </c>
      <c r="F650" s="49">
        <v>8.6521095509713298E-6</v>
      </c>
      <c r="G650" s="49">
        <v>1.52674633994587E-6</v>
      </c>
      <c r="H650" s="49">
        <v>4.7903781527127001E-4</v>
      </c>
      <c r="I650" s="50"/>
      <c r="J650">
        <v>0.95481883362348896</v>
      </c>
      <c r="K650">
        <f t="shared" si="112"/>
        <v>6.9649596115914657E-9</v>
      </c>
      <c r="L650">
        <f t="shared" si="113"/>
        <v>1.1288479885469976E-3</v>
      </c>
      <c r="M650" s="16">
        <f t="shared" si="114"/>
        <v>5.0739784226656382E-12</v>
      </c>
      <c r="N650" s="16">
        <f t="shared" si="115"/>
        <v>2.1353768456524272E-2</v>
      </c>
      <c r="O650" s="16">
        <f t="shared" si="116"/>
        <v>0.1001931799986833</v>
      </c>
      <c r="P650" s="16">
        <f t="shared" si="117"/>
        <v>2.3230997320420842E-2</v>
      </c>
      <c r="Q650" s="16">
        <f t="shared" si="118"/>
        <v>0.26505954666903092</v>
      </c>
      <c r="R650" s="16">
        <f t="shared" si="119"/>
        <v>1.4863169733926223E-2</v>
      </c>
      <c r="S650" s="16">
        <f t="shared" si="120"/>
        <v>5.7233463558612405E-2</v>
      </c>
      <c r="T650" s="16">
        <f t="shared" si="121"/>
        <v>0.26506996722551035</v>
      </c>
      <c r="U650" s="66">
        <f t="shared" si="122"/>
        <v>0.74700409296270831</v>
      </c>
      <c r="V650" s="66"/>
      <c r="W650" s="66"/>
    </row>
    <row r="651" spans="1:23" x14ac:dyDescent="0.25">
      <c r="A651">
        <v>7</v>
      </c>
      <c r="B651" s="49">
        <v>4.1123047451955999E-4</v>
      </c>
      <c r="C651" s="49">
        <v>3.8385520986784301E-9</v>
      </c>
      <c r="D651" s="49">
        <v>7.9614579537659895E-4</v>
      </c>
      <c r="E651" s="49">
        <v>6.1612161394928603E-6</v>
      </c>
      <c r="F651" s="49">
        <v>1.1713715942245301E-5</v>
      </c>
      <c r="G651" s="49">
        <v>2.89156086136362E-6</v>
      </c>
      <c r="H651" s="49">
        <v>1.81402315125296E-4</v>
      </c>
      <c r="I651" s="50"/>
      <c r="J651">
        <v>0.95630079849920202</v>
      </c>
      <c r="K651">
        <f t="shared" si="112"/>
        <v>3.6708104370469705E-9</v>
      </c>
      <c r="L651">
        <f t="shared" si="113"/>
        <v>8.2246094957035454E-4</v>
      </c>
      <c r="M651" s="16">
        <f t="shared" si="114"/>
        <v>-5.3123450903275627E-13</v>
      </c>
      <c r="N651" s="16">
        <f t="shared" si="115"/>
        <v>2.7207899351442456E-2</v>
      </c>
      <c r="O651" s="16">
        <f t="shared" si="116"/>
        <v>9.4378009678553657E-2</v>
      </c>
      <c r="P651" s="16">
        <f t="shared" si="117"/>
        <v>3.0084435573069841E-2</v>
      </c>
      <c r="Q651" s="16">
        <f t="shared" si="118"/>
        <v>0.18177571884786012</v>
      </c>
      <c r="R651" s="16">
        <f t="shared" si="119"/>
        <v>3.5646099549985287E-2</v>
      </c>
      <c r="S651" s="16">
        <f t="shared" si="120"/>
        <v>0.19434026875476482</v>
      </c>
      <c r="T651" s="16">
        <f t="shared" si="121"/>
        <v>0.18177938401492622</v>
      </c>
      <c r="U651" s="66">
        <f t="shared" si="122"/>
        <v>0.74521181577060236</v>
      </c>
      <c r="V651" s="66"/>
      <c r="W651" s="66"/>
    </row>
    <row r="652" spans="1:23" x14ac:dyDescent="0.25">
      <c r="A652">
        <v>1269</v>
      </c>
      <c r="B652" s="49">
        <v>5.6417932841709305E-4</v>
      </c>
      <c r="C652" s="49">
        <v>7.2881831983280696E-9</v>
      </c>
      <c r="D652" s="49">
        <v>1.10952652001132E-3</v>
      </c>
      <c r="E652" s="49">
        <v>1.6248616421313801E-5</v>
      </c>
      <c r="F652" s="49">
        <v>8.6556755095822504E-6</v>
      </c>
      <c r="G652" s="49">
        <v>1.5280688828061501E-6</v>
      </c>
      <c r="H652" s="49">
        <v>4.78408528419184E-4</v>
      </c>
      <c r="I652" s="50"/>
      <c r="J652">
        <v>0.95482115572864801</v>
      </c>
      <c r="K652">
        <f t="shared" si="112"/>
        <v>6.958911504589722E-9</v>
      </c>
      <c r="L652">
        <f t="shared" si="113"/>
        <v>1.1283586517300925E-3</v>
      </c>
      <c r="M652" s="16">
        <f t="shared" si="114"/>
        <v>5.1040936404311133E-12</v>
      </c>
      <c r="N652" s="16">
        <f t="shared" si="115"/>
        <v>2.1208813069678343E-2</v>
      </c>
      <c r="O652" s="16">
        <f t="shared" si="116"/>
        <v>9.9468730556576429E-2</v>
      </c>
      <c r="P652" s="16">
        <f t="shared" si="117"/>
        <v>2.3073723273907592E-2</v>
      </c>
      <c r="Q652" s="16">
        <f t="shared" si="118"/>
        <v>0.26301451742569126</v>
      </c>
      <c r="R652" s="16">
        <f t="shared" si="119"/>
        <v>1.4775058419306814E-2</v>
      </c>
      <c r="S652" s="16">
        <f t="shared" si="120"/>
        <v>5.6918580185633103E-2</v>
      </c>
      <c r="T652" s="16">
        <f t="shared" si="121"/>
        <v>0.26302484874856535</v>
      </c>
      <c r="U652" s="66">
        <f t="shared" si="122"/>
        <v>0.74148427167935893</v>
      </c>
      <c r="V652" s="66"/>
      <c r="W652" s="66"/>
    </row>
    <row r="653" spans="1:23" x14ac:dyDescent="0.25">
      <c r="A653">
        <v>250</v>
      </c>
      <c r="B653" s="49">
        <v>4.1147175277473399E-4</v>
      </c>
      <c r="C653" s="49">
        <v>3.8431698983057799E-9</v>
      </c>
      <c r="D653" s="49">
        <v>7.9664504010836705E-4</v>
      </c>
      <c r="E653" s="49">
        <v>6.1724633826145801E-6</v>
      </c>
      <c r="F653" s="49">
        <v>1.1707103545800599E-5</v>
      </c>
      <c r="G653" s="49">
        <v>2.88810205095593E-6</v>
      </c>
      <c r="H653" s="49">
        <v>1.8173346740120501E-4</v>
      </c>
      <c r="I653" s="50"/>
      <c r="J653">
        <v>0.95629842351419403</v>
      </c>
      <c r="K653">
        <f t="shared" si="112"/>
        <v>3.6752173150470225E-9</v>
      </c>
      <c r="L653">
        <f t="shared" si="113"/>
        <v>8.2294350608102585E-4</v>
      </c>
      <c r="M653" s="16">
        <f t="shared" si="114"/>
        <v>-5.3155788503619428E-13</v>
      </c>
      <c r="N653" s="16">
        <f t="shared" si="115"/>
        <v>2.7046508706872217E-2</v>
      </c>
      <c r="O653" s="16">
        <f t="shared" si="116"/>
        <v>9.3866628036639546E-2</v>
      </c>
      <c r="P653" s="16">
        <f t="shared" si="117"/>
        <v>2.9904903406392343E-2</v>
      </c>
      <c r="Q653" s="16">
        <f t="shared" si="118"/>
        <v>0.18088387329575462</v>
      </c>
      <c r="R653" s="16">
        <f t="shared" si="119"/>
        <v>3.5393148133130992E-2</v>
      </c>
      <c r="S653" s="16">
        <f t="shared" si="120"/>
        <v>0.19282366574905191</v>
      </c>
      <c r="T653" s="16">
        <f t="shared" si="121"/>
        <v>0.18088752530508784</v>
      </c>
      <c r="U653" s="66">
        <f t="shared" si="122"/>
        <v>0.74080625263292954</v>
      </c>
      <c r="V653" s="66"/>
      <c r="W653" s="66"/>
    </row>
    <row r="654" spans="1:23" x14ac:dyDescent="0.25">
      <c r="A654">
        <v>83</v>
      </c>
      <c r="B654" s="49">
        <v>4.1149175602447598E-4</v>
      </c>
      <c r="C654" s="49">
        <v>3.8435528559295103E-9</v>
      </c>
      <c r="D654" s="49">
        <v>7.9668642916966401E-4</v>
      </c>
      <c r="E654" s="49">
        <v>6.1733964319028799E-6</v>
      </c>
      <c r="F654" s="49">
        <v>1.1706555690879301E-5</v>
      </c>
      <c r="G654" s="49">
        <v>2.88781558196962E-6</v>
      </c>
      <c r="H654" s="49">
        <v>1.8176093914668999E-4</v>
      </c>
      <c r="I654" s="50"/>
      <c r="J654">
        <v>0.95629822662036401</v>
      </c>
      <c r="K654">
        <f t="shared" si="112"/>
        <v>3.6755827800470263E-9</v>
      </c>
      <c r="L654">
        <f t="shared" si="113"/>
        <v>8.2298351258053629E-4</v>
      </c>
      <c r="M654" s="16">
        <f t="shared" si="114"/>
        <v>-5.3158428790019314E-13</v>
      </c>
      <c r="N654" s="16">
        <f t="shared" si="115"/>
        <v>2.70331501155547E-2</v>
      </c>
      <c r="O654" s="16">
        <f t="shared" si="116"/>
        <v>9.3824281150762343E-2</v>
      </c>
      <c r="P654" s="16">
        <f t="shared" si="117"/>
        <v>2.9890043706246969E-2</v>
      </c>
      <c r="Q654" s="16">
        <f t="shared" si="118"/>
        <v>0.1808099860525301</v>
      </c>
      <c r="R654" s="16">
        <f t="shared" si="119"/>
        <v>3.5372230828323317E-2</v>
      </c>
      <c r="S654" s="16">
        <f t="shared" si="120"/>
        <v>0.19269832256491162</v>
      </c>
      <c r="T654" s="16">
        <f t="shared" si="121"/>
        <v>0.18081363697002523</v>
      </c>
      <c r="U654" s="66">
        <f t="shared" si="122"/>
        <v>0.74044165138835427</v>
      </c>
      <c r="V654" s="66"/>
      <c r="W654" s="66"/>
    </row>
    <row r="655" spans="1:23" x14ac:dyDescent="0.25">
      <c r="A655">
        <v>172</v>
      </c>
      <c r="B655" s="49">
        <v>5.6404051717296204E-4</v>
      </c>
      <c r="C655" s="49">
        <v>7.2845805912712997E-9</v>
      </c>
      <c r="D655" s="49">
        <v>1.10924409378938E-3</v>
      </c>
      <c r="E655" s="49">
        <v>1.6236498886611501E-5</v>
      </c>
      <c r="F655" s="49">
        <v>8.6577000088607898E-6</v>
      </c>
      <c r="G655" s="49">
        <v>1.5288199982737001E-6</v>
      </c>
      <c r="H655" s="49">
        <v>4.7805174528738899E-4</v>
      </c>
      <c r="I655" s="50"/>
      <c r="J655">
        <v>0.95482247322832703</v>
      </c>
      <c r="K655">
        <f t="shared" si="112"/>
        <v>6.9554812565887314E-9</v>
      </c>
      <c r="L655">
        <f t="shared" si="113"/>
        <v>1.128081029224784E-3</v>
      </c>
      <c r="M655" s="16">
        <f t="shared" si="114"/>
        <v>5.1211400660509823E-12</v>
      </c>
      <c r="N655" s="16">
        <f t="shared" si="115"/>
        <v>2.1126792936236725E-2</v>
      </c>
      <c r="O655" s="16">
        <f t="shared" si="116"/>
        <v>9.9059020694058128E-2</v>
      </c>
      <c r="P655" s="16">
        <f t="shared" si="117"/>
        <v>2.2984731118983664E-2</v>
      </c>
      <c r="Q655" s="16">
        <f t="shared" si="118"/>
        <v>0.26185857693699088</v>
      </c>
      <c r="R655" s="16">
        <f t="shared" si="119"/>
        <v>1.4725151614117072E-2</v>
      </c>
      <c r="S655" s="16">
        <f t="shared" si="120"/>
        <v>5.6740134323255441E-2</v>
      </c>
      <c r="T655" s="16">
        <f t="shared" si="121"/>
        <v>0.26186885786436692</v>
      </c>
      <c r="U655" s="66">
        <f t="shared" si="122"/>
        <v>0.73836326548800879</v>
      </c>
      <c r="V655" s="66"/>
      <c r="W655" s="66"/>
    </row>
    <row r="656" spans="1:23" x14ac:dyDescent="0.25">
      <c r="A656">
        <v>600</v>
      </c>
      <c r="B656" s="49">
        <v>5.6400869861931199E-4</v>
      </c>
      <c r="C656" s="49">
        <v>7.2837549155437797E-9</v>
      </c>
      <c r="D656" s="49">
        <v>1.1091793552024101E-3</v>
      </c>
      <c r="E656" s="49">
        <v>1.6233722112851901E-5</v>
      </c>
      <c r="F656" s="49">
        <v>8.6581642081889105E-6</v>
      </c>
      <c r="G656" s="49">
        <v>1.52899224970937E-6</v>
      </c>
      <c r="H656" s="49">
        <v>4.7796998723577898E-4</v>
      </c>
      <c r="I656" s="50"/>
      <c r="J656">
        <v>0.95482277523464698</v>
      </c>
      <c r="K656">
        <f t="shared" si="112"/>
        <v>6.9546950825885136E-9</v>
      </c>
      <c r="L656">
        <f t="shared" si="113"/>
        <v>1.1280173921135817E-3</v>
      </c>
      <c r="M656" s="16">
        <f t="shared" si="114"/>
        <v>5.1250423159222803E-12</v>
      </c>
      <c r="N656" s="16">
        <f t="shared" si="115"/>
        <v>2.1108014526057366E-2</v>
      </c>
      <c r="O656" s="16">
        <f t="shared" si="116"/>
        <v>9.8965239048819861E-2</v>
      </c>
      <c r="P656" s="16">
        <f t="shared" si="117"/>
        <v>2.2964356294328785E-2</v>
      </c>
      <c r="Q656" s="16">
        <f t="shared" si="118"/>
        <v>0.26159404781815038</v>
      </c>
      <c r="R656" s="16">
        <f t="shared" si="119"/>
        <v>1.4713720335085825E-2</v>
      </c>
      <c r="S656" s="16">
        <f t="shared" si="120"/>
        <v>5.6699251270526017E-2</v>
      </c>
      <c r="T656" s="16">
        <f t="shared" si="121"/>
        <v>0.26160431721725613</v>
      </c>
      <c r="U656" s="66">
        <f t="shared" si="122"/>
        <v>0.73764894651022428</v>
      </c>
      <c r="V656" s="66"/>
      <c r="W656" s="66"/>
    </row>
    <row r="657" spans="1:23" x14ac:dyDescent="0.25">
      <c r="A657">
        <v>962</v>
      </c>
      <c r="B657" s="49">
        <v>4.11942368375118E-4</v>
      </c>
      <c r="C657" s="49">
        <v>3.8521844930402599E-9</v>
      </c>
      <c r="D657" s="49">
        <v>7.9761875907724002E-4</v>
      </c>
      <c r="E657" s="49">
        <v>6.1944392696900502E-6</v>
      </c>
      <c r="F657" s="49">
        <v>1.1694228277748099E-5</v>
      </c>
      <c r="G657" s="49">
        <v>2.8813738341738199E-6</v>
      </c>
      <c r="H657" s="49">
        <v>1.8238050288077101E-4</v>
      </c>
      <c r="I657" s="50"/>
      <c r="J657">
        <v>0.95629379140658599</v>
      </c>
      <c r="K657">
        <f t="shared" si="112"/>
        <v>3.6838201140471276E-9</v>
      </c>
      <c r="L657">
        <f t="shared" si="113"/>
        <v>8.2388473728241696E-4</v>
      </c>
      <c r="M657" s="16">
        <f t="shared" si="114"/>
        <v>-5.3218098830669944E-13</v>
      </c>
      <c r="N657" s="16">
        <f t="shared" si="115"/>
        <v>2.6733096132090232E-2</v>
      </c>
      <c r="O657" s="16">
        <f t="shared" si="116"/>
        <v>9.287234211465574E-2</v>
      </c>
      <c r="P657" s="16">
        <f t="shared" si="117"/>
        <v>2.9556292625048514E-2</v>
      </c>
      <c r="Q657" s="16">
        <f t="shared" si="118"/>
        <v>0.17914763345381368</v>
      </c>
      <c r="R657" s="16">
        <f t="shared" si="119"/>
        <v>3.4903200380694589E-2</v>
      </c>
      <c r="S657" s="16">
        <f t="shared" si="120"/>
        <v>0.18989052696744976</v>
      </c>
      <c r="T657" s="16">
        <f t="shared" si="121"/>
        <v>0.17915125973561991</v>
      </c>
      <c r="U657" s="66">
        <f t="shared" si="122"/>
        <v>0.73225435140937245</v>
      </c>
      <c r="V657" s="66"/>
      <c r="W657" s="66"/>
    </row>
    <row r="658" spans="1:23" x14ac:dyDescent="0.25">
      <c r="A658">
        <v>350</v>
      </c>
      <c r="B658" s="49">
        <v>5.6373586569814804E-4</v>
      </c>
      <c r="C658" s="49">
        <v>7.2766768748861497E-9</v>
      </c>
      <c r="D658" s="49">
        <v>1.10862423904998E-3</v>
      </c>
      <c r="E658" s="49">
        <v>1.6209924934447101E-5</v>
      </c>
      <c r="F658" s="49">
        <v>8.6621467009313992E-6</v>
      </c>
      <c r="G658" s="49">
        <v>1.5304704628974799E-6</v>
      </c>
      <c r="H658" s="49">
        <v>4.77269314054915E-4</v>
      </c>
      <c r="I658" s="50"/>
      <c r="J658">
        <v>0.954825364936285</v>
      </c>
      <c r="K658">
        <f t="shared" si="112"/>
        <v>6.9479556525865941E-9</v>
      </c>
      <c r="L658">
        <f t="shared" si="113"/>
        <v>1.1274717262378653E-3</v>
      </c>
      <c r="M658" s="16">
        <f t="shared" si="114"/>
        <v>5.1584307754101147E-12</v>
      </c>
      <c r="N658" s="16">
        <f t="shared" si="115"/>
        <v>2.0947338988084031E-2</v>
      </c>
      <c r="O658" s="16">
        <f t="shared" si="116"/>
        <v>9.816312549276425E-2</v>
      </c>
      <c r="P658" s="16">
        <f t="shared" si="117"/>
        <v>2.2790018471474178E-2</v>
      </c>
      <c r="Q658" s="16">
        <f t="shared" si="118"/>
        <v>0.25933249363269417</v>
      </c>
      <c r="R658" s="16">
        <f t="shared" si="119"/>
        <v>1.4615830670644314E-2</v>
      </c>
      <c r="S658" s="16">
        <f t="shared" si="120"/>
        <v>5.6349010228417033E-2</v>
      </c>
      <c r="T658" s="16">
        <f t="shared" si="121"/>
        <v>0.25934266453968896</v>
      </c>
      <c r="U658" s="66">
        <f t="shared" si="122"/>
        <v>0.73154048202376698</v>
      </c>
      <c r="V658" s="66"/>
      <c r="W658" s="66"/>
    </row>
    <row r="659" spans="1:23" x14ac:dyDescent="0.25">
      <c r="A659">
        <v>1355</v>
      </c>
      <c r="B659" s="49">
        <v>4.1205349447229097E-4</v>
      </c>
      <c r="C659" s="49">
        <v>3.8543145555104104E-9</v>
      </c>
      <c r="D659" s="49">
        <v>7.9784867049793905E-4</v>
      </c>
      <c r="E659" s="49">
        <v>6.1996357615761996E-6</v>
      </c>
      <c r="F659" s="49">
        <v>1.16911923404318E-5</v>
      </c>
      <c r="G659" s="49">
        <v>2.8797886126601001E-6</v>
      </c>
      <c r="H659" s="49">
        <v>1.8253350306371899E-4</v>
      </c>
      <c r="I659" s="50"/>
      <c r="J659">
        <v>0.95629269769318304</v>
      </c>
      <c r="K659">
        <f t="shared" si="112"/>
        <v>3.6858528640471519E-9</v>
      </c>
      <c r="L659">
        <f t="shared" si="113"/>
        <v>8.2410698947690722E-4</v>
      </c>
      <c r="M659" s="16">
        <f t="shared" si="114"/>
        <v>-5.3232524606442984E-13</v>
      </c>
      <c r="N659" s="16">
        <f t="shared" si="115"/>
        <v>2.6659356828219103E-2</v>
      </c>
      <c r="O659" s="16">
        <f t="shared" si="116"/>
        <v>9.2638175129363121E-2</v>
      </c>
      <c r="P659" s="16">
        <f t="shared" si="117"/>
        <v>2.94742780270419E-2</v>
      </c>
      <c r="Q659" s="16">
        <f t="shared" si="118"/>
        <v>0.17873830040630059</v>
      </c>
      <c r="R659" s="16">
        <f t="shared" si="119"/>
        <v>3.478817017421585E-2</v>
      </c>
      <c r="S659" s="16">
        <f t="shared" si="120"/>
        <v>0.18920272827046411</v>
      </c>
      <c r="T659" s="16">
        <f t="shared" si="121"/>
        <v>0.17874192060100874</v>
      </c>
      <c r="U659" s="66">
        <f t="shared" si="122"/>
        <v>0.73024292943661351</v>
      </c>
      <c r="V659" s="66"/>
      <c r="W659" s="66"/>
    </row>
    <row r="660" spans="1:23" x14ac:dyDescent="0.25">
      <c r="A660">
        <v>1463</v>
      </c>
      <c r="B660" s="49">
        <v>4.12074656365717E-4</v>
      </c>
      <c r="C660" s="49">
        <v>3.8547202491242099E-9</v>
      </c>
      <c r="D660" s="49">
        <v>7.9789245231917595E-4</v>
      </c>
      <c r="E660" s="49">
        <v>6.2006256546903196E-6</v>
      </c>
      <c r="F660" s="49">
        <v>1.16906143882622E-5</v>
      </c>
      <c r="G660" s="49">
        <v>2.8794868883349499E-6</v>
      </c>
      <c r="H660" s="49">
        <v>1.82562648462603E-4</v>
      </c>
      <c r="I660" s="50"/>
      <c r="J660">
        <v>0.95629248941856804</v>
      </c>
      <c r="K660">
        <f t="shared" si="112"/>
        <v>3.6862400230471534E-9</v>
      </c>
      <c r="L660">
        <f t="shared" si="113"/>
        <v>8.2414931326378615E-4</v>
      </c>
      <c r="M660" s="16">
        <f t="shared" si="114"/>
        <v>-5.323521452897358E-13</v>
      </c>
      <c r="N660" s="16">
        <f t="shared" si="115"/>
        <v>2.6645326095889311E-2</v>
      </c>
      <c r="O660" s="16">
        <f t="shared" si="116"/>
        <v>9.2593608984701425E-2</v>
      </c>
      <c r="P660" s="16">
        <f t="shared" si="117"/>
        <v>2.9458672977805515E-2</v>
      </c>
      <c r="Q660" s="16">
        <f t="shared" si="118"/>
        <v>0.178660378587012</v>
      </c>
      <c r="R660" s="16">
        <f t="shared" si="119"/>
        <v>3.4766293356918755E-2</v>
      </c>
      <c r="S660" s="16">
        <f t="shared" si="120"/>
        <v>0.18907195695323145</v>
      </c>
      <c r="T660" s="16">
        <f t="shared" si="121"/>
        <v>0.17866399762202897</v>
      </c>
      <c r="U660" s="66">
        <f t="shared" si="122"/>
        <v>0.72986023457758753</v>
      </c>
      <c r="V660" s="66"/>
      <c r="W660" s="66"/>
    </row>
    <row r="661" spans="1:23" x14ac:dyDescent="0.25">
      <c r="A661">
        <v>1498</v>
      </c>
      <c r="B661" s="49">
        <v>5.6334443679270695E-4</v>
      </c>
      <c r="C661" s="49">
        <v>7.2665278782355297E-9</v>
      </c>
      <c r="D661" s="49">
        <v>1.10782780577891E-3</v>
      </c>
      <c r="E661" s="49">
        <v>1.6175823167930599E-5</v>
      </c>
      <c r="F661" s="49">
        <v>8.6678670408993198E-6</v>
      </c>
      <c r="G661" s="49">
        <v>1.5325950464700899E-6</v>
      </c>
      <c r="H661" s="49">
        <v>4.7626523736110199E-4</v>
      </c>
      <c r="I661" s="50"/>
      <c r="J661">
        <v>0.95482908066247096</v>
      </c>
      <c r="K661">
        <f t="shared" si="112"/>
        <v>6.9382921335838467E-9</v>
      </c>
      <c r="L661">
        <f t="shared" si="113"/>
        <v>1.1266888683793004E-3</v>
      </c>
      <c r="M661" s="16">
        <f t="shared" si="114"/>
        <v>5.2061135081706537E-12</v>
      </c>
      <c r="N661" s="16">
        <f t="shared" si="115"/>
        <v>2.0717892568474765E-2</v>
      </c>
      <c r="O661" s="16">
        <f t="shared" si="116"/>
        <v>9.7018693300719383E-2</v>
      </c>
      <c r="P661" s="16">
        <f t="shared" si="117"/>
        <v>2.2541053652454027E-2</v>
      </c>
      <c r="Q661" s="16">
        <f t="shared" si="118"/>
        <v>0.25610876368660518</v>
      </c>
      <c r="R661" s="16">
        <f t="shared" si="119"/>
        <v>1.4475796400420056E-2</v>
      </c>
      <c r="S661" s="16">
        <f t="shared" si="120"/>
        <v>5.5847521712722371E-2</v>
      </c>
      <c r="T661" s="16">
        <f t="shared" si="121"/>
        <v>0.25611879440690027</v>
      </c>
      <c r="U661" s="66">
        <f t="shared" si="122"/>
        <v>0.72282851572829609</v>
      </c>
      <c r="V661" s="66"/>
      <c r="W661" s="66"/>
    </row>
    <row r="662" spans="1:23" x14ac:dyDescent="0.25">
      <c r="A662">
        <v>1374</v>
      </c>
      <c r="B662" s="49">
        <v>5.6306684897809104E-4</v>
      </c>
      <c r="C662" s="49">
        <v>7.2593346699084397E-9</v>
      </c>
      <c r="D662" s="49">
        <v>1.1072629905567301E-3</v>
      </c>
      <c r="E662" s="49">
        <v>1.6151667684786401E-5</v>
      </c>
      <c r="F662" s="49">
        <v>8.6719285177321896E-6</v>
      </c>
      <c r="G662" s="49">
        <v>1.53410445888756E-6</v>
      </c>
      <c r="H662" s="49">
        <v>4.7555401448016299E-4</v>
      </c>
      <c r="I662" s="50"/>
      <c r="J662">
        <v>0.954831715957981</v>
      </c>
      <c r="K662">
        <f t="shared" si="112"/>
        <v>6.931442979581939E-9</v>
      </c>
      <c r="L662">
        <f t="shared" si="113"/>
        <v>1.1261336927164123E-3</v>
      </c>
      <c r="M662" s="16">
        <f t="shared" si="114"/>
        <v>5.2397698947676165E-12</v>
      </c>
      <c r="N662" s="16">
        <f t="shared" si="115"/>
        <v>2.0555942880960167E-2</v>
      </c>
      <c r="O662" s="16">
        <f t="shared" si="116"/>
        <v>9.6211628377506589E-2</v>
      </c>
      <c r="P662" s="16">
        <f t="shared" si="117"/>
        <v>2.2365321272868752E-2</v>
      </c>
      <c r="Q662" s="16">
        <f t="shared" si="118"/>
        <v>0.25383748114794252</v>
      </c>
      <c r="R662" s="16">
        <f t="shared" si="119"/>
        <v>1.4376780398129084E-2</v>
      </c>
      <c r="S662" s="16">
        <f t="shared" si="120"/>
        <v>5.5492600664963532E-2</v>
      </c>
      <c r="T662" s="16">
        <f t="shared" si="121"/>
        <v>0.2538474132477751</v>
      </c>
      <c r="U662" s="66">
        <f t="shared" si="122"/>
        <v>0.71668716799014565</v>
      </c>
      <c r="V662" s="66"/>
      <c r="W662" s="66"/>
    </row>
    <row r="663" spans="1:23" x14ac:dyDescent="0.25">
      <c r="A663">
        <v>931</v>
      </c>
      <c r="B663" s="49">
        <v>5.6274128573520499E-4</v>
      </c>
      <c r="C663" s="49">
        <v>7.2509026055047499E-9</v>
      </c>
      <c r="D663" s="49">
        <v>1.1066005453894401E-3</v>
      </c>
      <c r="E663" s="49">
        <v>1.6123367331186899E-5</v>
      </c>
      <c r="F663" s="49">
        <v>8.6766970334023695E-6</v>
      </c>
      <c r="G663" s="49">
        <v>1.5358776377004099E-6</v>
      </c>
      <c r="H663" s="49">
        <v>4.7472075198108703E-4</v>
      </c>
      <c r="I663" s="50"/>
      <c r="J663">
        <v>0.95483480695542</v>
      </c>
      <c r="K663">
        <f t="shared" si="112"/>
        <v>6.9234141895796798E-9</v>
      </c>
      <c r="L663">
        <f t="shared" si="113"/>
        <v>1.1254825661913396E-3</v>
      </c>
      <c r="M663" s="16">
        <f t="shared" si="114"/>
        <v>5.2790702649682837E-12</v>
      </c>
      <c r="N663" s="16">
        <f t="shared" si="115"/>
        <v>2.0366813160037162E-2</v>
      </c>
      <c r="O663" s="16">
        <f t="shared" si="116"/>
        <v>9.5269857754727613E-2</v>
      </c>
      <c r="P663" s="16">
        <f t="shared" si="117"/>
        <v>2.2160089319497957E-2</v>
      </c>
      <c r="Q663" s="16">
        <f t="shared" si="118"/>
        <v>0.25118933529937593</v>
      </c>
      <c r="R663" s="16">
        <f t="shared" si="119"/>
        <v>1.4260960960566308E-2</v>
      </c>
      <c r="S663" s="16">
        <f t="shared" si="120"/>
        <v>5.507710319754925E-2</v>
      </c>
      <c r="T663" s="16">
        <f t="shared" si="121"/>
        <v>0.25119915257082975</v>
      </c>
      <c r="U663" s="66">
        <f t="shared" si="122"/>
        <v>0.70952331226258392</v>
      </c>
      <c r="V663" s="66"/>
      <c r="W663" s="66"/>
    </row>
    <row r="664" spans="1:23" x14ac:dyDescent="0.25">
      <c r="A664">
        <v>324</v>
      </c>
      <c r="B664" s="49">
        <v>4.1324321837603502E-4</v>
      </c>
      <c r="C664" s="49">
        <v>3.8771539437785099E-9</v>
      </c>
      <c r="D664" s="49">
        <v>8.0030983059615102E-4</v>
      </c>
      <c r="E664" s="49">
        <v>6.2554457971586504E-6</v>
      </c>
      <c r="F664" s="49">
        <v>1.16587916362743E-5</v>
      </c>
      <c r="G664" s="49">
        <v>2.86290057117321E-6</v>
      </c>
      <c r="H664" s="49">
        <v>1.8417671670531899E-4</v>
      </c>
      <c r="I664" s="50"/>
      <c r="J664">
        <v>0.95628098982165299</v>
      </c>
      <c r="K664">
        <f t="shared" si="112"/>
        <v>3.7076486110474389E-9</v>
      </c>
      <c r="L664">
        <f t="shared" si="113"/>
        <v>8.2648643728592901E-4</v>
      </c>
      <c r="M664" s="16">
        <f t="shared" si="114"/>
        <v>-5.3385898005696799E-13</v>
      </c>
      <c r="N664" s="16">
        <f t="shared" si="115"/>
        <v>2.5876280195526784E-2</v>
      </c>
      <c r="O664" s="16">
        <f t="shared" si="116"/>
        <v>9.0145918746705828E-2</v>
      </c>
      <c r="P664" s="16">
        <f t="shared" si="117"/>
        <v>2.8603465323763025E-2</v>
      </c>
      <c r="Q664" s="16">
        <f t="shared" si="118"/>
        <v>0.17437160140701463</v>
      </c>
      <c r="R664" s="16">
        <f t="shared" si="119"/>
        <v>3.357234902114424E-2</v>
      </c>
      <c r="S664" s="16">
        <f t="shared" si="120"/>
        <v>0.18195277737159155</v>
      </c>
      <c r="T664" s="16">
        <f t="shared" si="121"/>
        <v>0.1743751561503899</v>
      </c>
      <c r="U664" s="66">
        <f t="shared" si="122"/>
        <v>0.70889754821613593</v>
      </c>
      <c r="V664" s="66"/>
      <c r="W664" s="66"/>
    </row>
    <row r="665" spans="1:23" x14ac:dyDescent="0.25">
      <c r="A665">
        <v>334</v>
      </c>
      <c r="B665" s="49">
        <v>5.6266007713387696E-4</v>
      </c>
      <c r="C665" s="49">
        <v>7.2488000394382999E-9</v>
      </c>
      <c r="D665" s="49">
        <v>1.1064353026478499E-3</v>
      </c>
      <c r="E665" s="49">
        <v>1.6116313112378899E-5</v>
      </c>
      <c r="F665" s="49">
        <v>8.6778873516341693E-6</v>
      </c>
      <c r="G665" s="49">
        <v>1.5363204278328499E-6</v>
      </c>
      <c r="H665" s="49">
        <v>4.7451305083625201E-4</v>
      </c>
      <c r="I665" s="50"/>
      <c r="J665">
        <v>0.95483557801595698</v>
      </c>
      <c r="K665">
        <f t="shared" si="112"/>
        <v>6.9214121755791611E-9</v>
      </c>
      <c r="L665">
        <f t="shared" si="113"/>
        <v>1.1253201489789116E-3</v>
      </c>
      <c r="M665" s="16">
        <f t="shared" si="114"/>
        <v>5.2888421766077967E-12</v>
      </c>
      <c r="N665" s="16">
        <f t="shared" si="115"/>
        <v>2.0319772790921987E-2</v>
      </c>
      <c r="O665" s="16">
        <f t="shared" si="116"/>
        <v>9.5035745310598468E-2</v>
      </c>
      <c r="P665" s="16">
        <f t="shared" si="117"/>
        <v>2.210904292720775E-2</v>
      </c>
      <c r="Q665" s="16">
        <f t="shared" si="118"/>
        <v>0.25053141365256337</v>
      </c>
      <c r="R665" s="16">
        <f t="shared" si="119"/>
        <v>1.4232123135425772E-2</v>
      </c>
      <c r="S665" s="16">
        <f t="shared" si="120"/>
        <v>5.4973590692321557E-2</v>
      </c>
      <c r="T665" s="16">
        <f t="shared" si="121"/>
        <v>0.25054120242145589</v>
      </c>
      <c r="U665" s="66">
        <f t="shared" si="122"/>
        <v>0.70774289093049481</v>
      </c>
      <c r="V665" s="66"/>
      <c r="W665" s="66"/>
    </row>
    <row r="666" spans="1:23" x14ac:dyDescent="0.25">
      <c r="A666">
        <v>1190</v>
      </c>
      <c r="B666" s="49">
        <v>5.6257788216937399E-4</v>
      </c>
      <c r="C666" s="49">
        <v>7.2466722326629702E-9</v>
      </c>
      <c r="D666" s="49">
        <v>1.1062680519641E-3</v>
      </c>
      <c r="E666" s="49">
        <v>1.6109175257555499E-5</v>
      </c>
      <c r="F666" s="49">
        <v>8.6790924767307792E-6</v>
      </c>
      <c r="G666" s="49">
        <v>1.5367687946957299E-6</v>
      </c>
      <c r="H666" s="49">
        <v>4.7430288715356801E-4</v>
      </c>
      <c r="I666" s="50"/>
      <c r="J666">
        <v>0.95483635845854997</v>
      </c>
      <c r="K666">
        <f t="shared" si="112"/>
        <v>6.9193861255786005E-9</v>
      </c>
      <c r="L666">
        <f t="shared" si="113"/>
        <v>1.1251557590400247E-3</v>
      </c>
      <c r="M666" s="16">
        <f t="shared" si="114"/>
        <v>5.2987232364893765E-12</v>
      </c>
      <c r="N666" s="16">
        <f t="shared" si="115"/>
        <v>2.0272216448738542E-2</v>
      </c>
      <c r="O666" s="16">
        <f t="shared" si="116"/>
        <v>9.4799115623255603E-2</v>
      </c>
      <c r="P666" s="16">
        <f t="shared" si="117"/>
        <v>2.2057436184669609E-2</v>
      </c>
      <c r="Q666" s="16">
        <f t="shared" si="118"/>
        <v>0.24986656973209967</v>
      </c>
      <c r="R666" s="16">
        <f t="shared" si="119"/>
        <v>1.4202956318155871E-2</v>
      </c>
      <c r="S666" s="16">
        <f t="shared" si="120"/>
        <v>5.4868873706336647E-2</v>
      </c>
      <c r="T666" s="16">
        <f t="shared" si="121"/>
        <v>0.24987632970914486</v>
      </c>
      <c r="U666" s="66">
        <f t="shared" si="122"/>
        <v>0.70594349772240084</v>
      </c>
      <c r="V666" s="66"/>
      <c r="W666" s="66"/>
    </row>
    <row r="667" spans="1:23" x14ac:dyDescent="0.25">
      <c r="A667">
        <v>970</v>
      </c>
      <c r="B667" s="49">
        <v>5.6240645504082695E-4</v>
      </c>
      <c r="C667" s="49">
        <v>7.24223540684702E-9</v>
      </c>
      <c r="D667" s="49">
        <v>1.10591922836672E-3</v>
      </c>
      <c r="E667" s="49">
        <v>1.6094295051880601E-5</v>
      </c>
      <c r="F667" s="49">
        <v>8.6816070359527802E-6</v>
      </c>
      <c r="G667" s="49">
        <v>1.53770455913495E-6</v>
      </c>
      <c r="H667" s="49">
        <v>4.7386476129488998E-4</v>
      </c>
      <c r="I667" s="50"/>
      <c r="J667">
        <v>0.95483798621619298</v>
      </c>
      <c r="K667">
        <f t="shared" si="112"/>
        <v>6.9151614715774194E-9</v>
      </c>
      <c r="L667">
        <f t="shared" si="113"/>
        <v>1.1248129047623538E-3</v>
      </c>
      <c r="M667" s="16">
        <f t="shared" si="114"/>
        <v>5.3193002853805398E-12</v>
      </c>
      <c r="N667" s="16">
        <f t="shared" si="115"/>
        <v>2.0173211459519624E-2</v>
      </c>
      <c r="O667" s="16">
        <f t="shared" si="116"/>
        <v>9.4306652696486207E-2</v>
      </c>
      <c r="P667" s="16">
        <f t="shared" si="117"/>
        <v>2.1949997474972033E-2</v>
      </c>
      <c r="Q667" s="16">
        <f t="shared" si="118"/>
        <v>0.24848341727318873</v>
      </c>
      <c r="R667" s="16">
        <f t="shared" si="119"/>
        <v>1.4142194501598175E-2</v>
      </c>
      <c r="S667" s="16">
        <f t="shared" si="120"/>
        <v>5.4650645628647243E-2</v>
      </c>
      <c r="T667" s="16">
        <f t="shared" si="121"/>
        <v>0.24849311738536642</v>
      </c>
      <c r="U667" s="66">
        <f t="shared" si="122"/>
        <v>0.70219923641977844</v>
      </c>
      <c r="V667" s="66"/>
      <c r="W667" s="66"/>
    </row>
    <row r="668" spans="1:23" x14ac:dyDescent="0.25">
      <c r="A668">
        <v>1092</v>
      </c>
      <c r="B668" s="49">
        <v>5.6233083705958299E-4</v>
      </c>
      <c r="C668" s="49">
        <v>7.24027869812199E-9</v>
      </c>
      <c r="D668" s="49">
        <v>1.10576535802807E-3</v>
      </c>
      <c r="E668" s="49">
        <v>1.6087734108242701E-5</v>
      </c>
      <c r="F668" s="49">
        <v>8.6827167159453299E-6</v>
      </c>
      <c r="G668" s="49">
        <v>1.5381176095341099E-6</v>
      </c>
      <c r="H668" s="49">
        <v>4.73671583923354E-4</v>
      </c>
      <c r="I668" s="50"/>
      <c r="J668">
        <v>0.95483870425734896</v>
      </c>
      <c r="K668">
        <f t="shared" si="112"/>
        <v>6.9132983305768864E-9</v>
      </c>
      <c r="L668">
        <f t="shared" si="113"/>
        <v>1.1246616687907965E-3</v>
      </c>
      <c r="M668" s="16">
        <f t="shared" si="114"/>
        <v>5.3283694516884403E-12</v>
      </c>
      <c r="N668" s="16">
        <f t="shared" si="115"/>
        <v>2.0129616536600073E-2</v>
      </c>
      <c r="O668" s="16">
        <f t="shared" si="116"/>
        <v>9.4089876445589346E-2</v>
      </c>
      <c r="P668" s="16">
        <f t="shared" si="117"/>
        <v>2.190268832177697E-2</v>
      </c>
      <c r="Q668" s="16">
        <f t="shared" si="118"/>
        <v>0.24787478057281956</v>
      </c>
      <c r="R668" s="16">
        <f t="shared" si="119"/>
        <v>1.41154216141845E-2</v>
      </c>
      <c r="S668" s="16">
        <f t="shared" si="120"/>
        <v>5.4554457159931381E-2</v>
      </c>
      <c r="T668" s="16">
        <f t="shared" si="121"/>
        <v>0.24788445435697123</v>
      </c>
      <c r="U668" s="66">
        <f t="shared" si="122"/>
        <v>0.70055129500787305</v>
      </c>
      <c r="V668" s="66"/>
      <c r="W668" s="66"/>
    </row>
    <row r="669" spans="1:23" x14ac:dyDescent="0.25">
      <c r="A669">
        <v>1417</v>
      </c>
      <c r="B669" s="49">
        <v>4.1387380570871197E-4</v>
      </c>
      <c r="C669" s="49">
        <v>3.8892852657968303E-9</v>
      </c>
      <c r="D669" s="49">
        <v>8.0161410265008697E-4</v>
      </c>
      <c r="E669" s="49">
        <v>6.2851574414369602E-6</v>
      </c>
      <c r="F669" s="49">
        <v>1.16416938339606E-5</v>
      </c>
      <c r="G669" s="49">
        <v>2.8540109193291998E-6</v>
      </c>
      <c r="H669" s="49">
        <v>1.85051516090183E-4</v>
      </c>
      <c r="I669" s="50"/>
      <c r="J669">
        <v>0.95627478543556499</v>
      </c>
      <c r="K669">
        <f t="shared" si="112"/>
        <v>3.7192254330475682E-9</v>
      </c>
      <c r="L669">
        <f t="shared" si="113"/>
        <v>8.2774761195207158E-4</v>
      </c>
      <c r="M669" s="16">
        <f t="shared" si="114"/>
        <v>-5.3464761389415737E-13</v>
      </c>
      <c r="N669" s="16">
        <f t="shared" si="115"/>
        <v>2.5465960539015071E-2</v>
      </c>
      <c r="O669" s="16">
        <f t="shared" si="116"/>
        <v>8.8835956160191826E-2</v>
      </c>
      <c r="P669" s="16">
        <f t="shared" si="117"/>
        <v>2.8147278549857487E-2</v>
      </c>
      <c r="Q669" s="16">
        <f t="shared" si="118"/>
        <v>0.17206892482146507</v>
      </c>
      <c r="R669" s="16">
        <f t="shared" si="119"/>
        <v>3.2939478943804272E-2</v>
      </c>
      <c r="S669" s="16">
        <f t="shared" si="120"/>
        <v>0.17819339259646769</v>
      </c>
      <c r="T669" s="16">
        <f t="shared" si="121"/>
        <v>0.17207244466973826</v>
      </c>
      <c r="U669" s="66">
        <f t="shared" si="122"/>
        <v>0.69772343628053968</v>
      </c>
      <c r="V669" s="66"/>
      <c r="W669" s="66"/>
    </row>
    <row r="670" spans="1:23" x14ac:dyDescent="0.25">
      <c r="A670">
        <v>230</v>
      </c>
      <c r="B670" s="49">
        <v>4.1395972825793902E-4</v>
      </c>
      <c r="C670" s="49">
        <v>3.8909396387649803E-9</v>
      </c>
      <c r="D670" s="49">
        <v>8.0179180877609703E-4</v>
      </c>
      <c r="E670" s="49">
        <v>6.2892129123592996E-6</v>
      </c>
      <c r="F670" s="49">
        <v>1.16393681521707E-5</v>
      </c>
      <c r="G670" s="49">
        <v>2.85280290983184E-6</v>
      </c>
      <c r="H670" s="49">
        <v>1.85170921249833E-4</v>
      </c>
      <c r="I670" s="50"/>
      <c r="J670">
        <v>0.95627394009859601</v>
      </c>
      <c r="K670">
        <f t="shared" si="112"/>
        <v>3.7208041790475956E-9</v>
      </c>
      <c r="L670">
        <f t="shared" si="113"/>
        <v>8.2791945705063159E-4</v>
      </c>
      <c r="M670" s="16">
        <f t="shared" si="114"/>
        <v>-5.3475350148289363E-13</v>
      </c>
      <c r="N670" s="16">
        <f t="shared" si="115"/>
        <v>2.5410305070918172E-2</v>
      </c>
      <c r="O670" s="16">
        <f t="shared" si="116"/>
        <v>8.8658056807625063E-2</v>
      </c>
      <c r="P670" s="16">
        <f t="shared" si="117"/>
        <v>2.8085407287546611E-2</v>
      </c>
      <c r="Q670" s="16">
        <f t="shared" si="118"/>
        <v>0.17175580964607168</v>
      </c>
      <c r="R670" s="16">
        <f t="shared" si="119"/>
        <v>3.2853859794707327E-2</v>
      </c>
      <c r="S670" s="16">
        <f t="shared" si="120"/>
        <v>0.17768556075101399</v>
      </c>
      <c r="T670" s="16">
        <f t="shared" si="121"/>
        <v>0.17175932472895564</v>
      </c>
      <c r="U670" s="66">
        <f t="shared" si="122"/>
        <v>0.69620832408683853</v>
      </c>
      <c r="V670" s="66"/>
      <c r="W670" s="66"/>
    </row>
    <row r="671" spans="1:23" x14ac:dyDescent="0.25">
      <c r="A671">
        <v>1462</v>
      </c>
      <c r="B671" s="49">
        <v>5.6212729287890802E-4</v>
      </c>
      <c r="C671" s="49">
        <v>7.2350129980659499E-9</v>
      </c>
      <c r="D671" s="49">
        <v>1.1053511748011001E-3</v>
      </c>
      <c r="E671" s="49">
        <v>1.6070082379022901E-5</v>
      </c>
      <c r="F671" s="49">
        <v>8.6857051697441906E-6</v>
      </c>
      <c r="G671" s="49">
        <v>1.53923027752254E-6</v>
      </c>
      <c r="H671" s="49">
        <v>4.7315185463107999E-4</v>
      </c>
      <c r="I671" s="50"/>
      <c r="J671">
        <v>0.95484063711042499</v>
      </c>
      <c r="K671">
        <f t="shared" si="112"/>
        <v>6.9082844205754976E-9</v>
      </c>
      <c r="L671">
        <f t="shared" si="113"/>
        <v>1.1242545804051132E-3</v>
      </c>
      <c r="M671" s="16">
        <f t="shared" si="114"/>
        <v>5.3527030167382607E-12</v>
      </c>
      <c r="N671" s="16">
        <f t="shared" si="115"/>
        <v>2.001250450240202E-2</v>
      </c>
      <c r="O671" s="16">
        <f t="shared" si="116"/>
        <v>9.3507748558228451E-2</v>
      </c>
      <c r="P671" s="16">
        <f t="shared" si="117"/>
        <v>2.1775596657742029E-2</v>
      </c>
      <c r="Q671" s="16">
        <f t="shared" si="118"/>
        <v>0.24624099395601085</v>
      </c>
      <c r="R671" s="16">
        <f t="shared" si="119"/>
        <v>1.4043446306358866E-2</v>
      </c>
      <c r="S671" s="16">
        <f t="shared" si="120"/>
        <v>5.4295767843398852E-2</v>
      </c>
      <c r="T671" s="16">
        <f t="shared" si="121"/>
        <v>0.24625059711127964</v>
      </c>
      <c r="U671" s="66">
        <f t="shared" si="122"/>
        <v>0.6961266549354207</v>
      </c>
      <c r="V671" s="66"/>
      <c r="W671" s="66"/>
    </row>
    <row r="672" spans="1:23" x14ac:dyDescent="0.25">
      <c r="A672">
        <v>722</v>
      </c>
      <c r="B672" s="49">
        <v>4.1420351730769601E-4</v>
      </c>
      <c r="C672" s="49">
        <v>3.8956354169585097E-9</v>
      </c>
      <c r="D672" s="49">
        <v>8.0229600167639695E-4</v>
      </c>
      <c r="E672" s="49">
        <v>6.3007287228725298E-6</v>
      </c>
      <c r="F672" s="49">
        <v>1.16327747176396E-5</v>
      </c>
      <c r="G672" s="49">
        <v>2.8493796741859E-6</v>
      </c>
      <c r="H672" s="49">
        <v>1.8550998106502001E-4</v>
      </c>
      <c r="I672" s="50"/>
      <c r="J672">
        <v>0.956271541692711</v>
      </c>
      <c r="K672">
        <f t="shared" si="112"/>
        <v>3.7252852860476413E-9</v>
      </c>
      <c r="L672">
        <f t="shared" si="113"/>
        <v>8.2840703515044513E-4</v>
      </c>
      <c r="M672" s="16">
        <f t="shared" si="114"/>
        <v>-5.3505303435589938E-13</v>
      </c>
      <c r="N672" s="16">
        <f t="shared" si="115"/>
        <v>2.525272460283844E-2</v>
      </c>
      <c r="O672" s="16">
        <f t="shared" si="116"/>
        <v>8.8154077958949931E-2</v>
      </c>
      <c r="P672" s="16">
        <f t="shared" si="117"/>
        <v>2.7910234944433749E-2</v>
      </c>
      <c r="Q672" s="16">
        <f t="shared" si="118"/>
        <v>0.17086825033171943</v>
      </c>
      <c r="R672" s="16">
        <f t="shared" si="119"/>
        <v>3.2611730551789057E-2</v>
      </c>
      <c r="S672" s="16">
        <f t="shared" si="120"/>
        <v>0.17625041239819758</v>
      </c>
      <c r="T672" s="16">
        <f t="shared" si="121"/>
        <v>0.17087175188000456</v>
      </c>
      <c r="U672" s="66">
        <f t="shared" si="122"/>
        <v>0.69191918266793273</v>
      </c>
      <c r="V672" s="66"/>
      <c r="W672" s="66"/>
    </row>
    <row r="673" spans="1:23" x14ac:dyDescent="0.25">
      <c r="A673">
        <v>257</v>
      </c>
      <c r="B673" s="49">
        <v>4.1425368387077198E-4</v>
      </c>
      <c r="C673" s="49">
        <v>3.8966020389216501E-9</v>
      </c>
      <c r="D673" s="49">
        <v>8.0239975106726098E-4</v>
      </c>
      <c r="E673" s="49">
        <v>6.3031001138129803E-6</v>
      </c>
      <c r="F673" s="49">
        <v>1.16314188922859E-5</v>
      </c>
      <c r="G673" s="49">
        <v>2.84867602686599E-6</v>
      </c>
      <c r="H673" s="49">
        <v>1.8557980188987601E-4</v>
      </c>
      <c r="I673" s="50"/>
      <c r="J673">
        <v>0.95627104816658504</v>
      </c>
      <c r="K673">
        <f t="shared" si="112"/>
        <v>3.7262077160476585E-9</v>
      </c>
      <c r="L673">
        <f t="shared" si="113"/>
        <v>8.2850736827665974E-4</v>
      </c>
      <c r="M673" s="16">
        <f t="shared" si="114"/>
        <v>-5.3511585201333365E-13</v>
      </c>
      <c r="N673" s="16">
        <f t="shared" si="115"/>
        <v>2.5220358725621072E-2</v>
      </c>
      <c r="O673" s="16">
        <f t="shared" si="116"/>
        <v>8.8050512629285177E-2</v>
      </c>
      <c r="P673" s="16">
        <f t="shared" si="117"/>
        <v>2.787425715264865E-2</v>
      </c>
      <c r="Q673" s="16">
        <f t="shared" si="118"/>
        <v>0.17068576534076949</v>
      </c>
      <c r="R673" s="16">
        <f t="shared" si="119"/>
        <v>3.2562051885631896E-2</v>
      </c>
      <c r="S673" s="16">
        <f t="shared" si="120"/>
        <v>0.17595613815236577</v>
      </c>
      <c r="T673" s="16">
        <f t="shared" si="121"/>
        <v>0.17068926410142146</v>
      </c>
      <c r="U673" s="66">
        <f t="shared" si="122"/>
        <v>0.69103834798774355</v>
      </c>
      <c r="V673" s="66"/>
      <c r="W673" s="66"/>
    </row>
    <row r="674" spans="1:23" x14ac:dyDescent="0.25">
      <c r="A674">
        <v>30</v>
      </c>
      <c r="B674" s="49">
        <v>4.14451165544118E-4</v>
      </c>
      <c r="C674" s="49">
        <v>3.9004082646122196E-9</v>
      </c>
      <c r="D674" s="49">
        <v>8.0280815364798704E-4</v>
      </c>
      <c r="E674" s="49">
        <v>6.3124407278844802E-6</v>
      </c>
      <c r="F674" s="49">
        <v>1.1626084846070701E-5</v>
      </c>
      <c r="G674" s="49">
        <v>2.84590869172824E-6</v>
      </c>
      <c r="H674" s="49">
        <v>1.8585481744222499E-4</v>
      </c>
      <c r="I674" s="50"/>
      <c r="J674">
        <v>0.95626910543902399</v>
      </c>
      <c r="K674">
        <f t="shared" si="112"/>
        <v>3.7298399220477031E-9</v>
      </c>
      <c r="L674">
        <f t="shared" si="113"/>
        <v>8.2890233162359204E-4</v>
      </c>
      <c r="M674" s="16">
        <f t="shared" si="114"/>
        <v>-5.3535608368618566E-13</v>
      </c>
      <c r="N674" s="16">
        <f t="shared" si="115"/>
        <v>2.5093151465537051E-2</v>
      </c>
      <c r="O674" s="16">
        <f t="shared" si="116"/>
        <v>8.7643299642121447E-2</v>
      </c>
      <c r="P674" s="16">
        <f t="shared" si="117"/>
        <v>2.7732858412409338E-2</v>
      </c>
      <c r="Q674" s="16">
        <f t="shared" si="118"/>
        <v>0.16996792799308483</v>
      </c>
      <c r="R674" s="16">
        <f t="shared" si="119"/>
        <v>3.2366975151695287E-2</v>
      </c>
      <c r="S674" s="16">
        <f t="shared" si="120"/>
        <v>0.17480118841222089</v>
      </c>
      <c r="T674" s="16">
        <f t="shared" si="121"/>
        <v>0.16997141577192937</v>
      </c>
      <c r="U674" s="66">
        <f t="shared" si="122"/>
        <v>0.68757681684899818</v>
      </c>
      <c r="V674" s="66"/>
      <c r="W674" s="66"/>
    </row>
    <row r="675" spans="1:23" x14ac:dyDescent="0.25">
      <c r="A675">
        <v>1492</v>
      </c>
      <c r="B675" s="49">
        <v>5.6153386841950603E-4</v>
      </c>
      <c r="C675" s="49">
        <v>7.2196715362267296E-9</v>
      </c>
      <c r="D675" s="49">
        <v>1.10414360940531E-3</v>
      </c>
      <c r="E675" s="49">
        <v>1.6018691433397799E-5</v>
      </c>
      <c r="F675" s="49">
        <v>8.6944302206789893E-6</v>
      </c>
      <c r="G675" s="49">
        <v>1.54248124060084E-6</v>
      </c>
      <c r="H675" s="49">
        <v>4.7163872364425501E-4</v>
      </c>
      <c r="I675" s="50"/>
      <c r="J675">
        <v>0.95484627285057899</v>
      </c>
      <c r="K675">
        <f t="shared" si="112"/>
        <v>6.8936764575715066E-9</v>
      </c>
      <c r="L675">
        <f t="shared" si="113"/>
        <v>1.1230677314157326E-3</v>
      </c>
      <c r="M675" s="16">
        <f t="shared" si="114"/>
        <v>5.4232794224892754E-12</v>
      </c>
      <c r="N675" s="16">
        <f t="shared" si="115"/>
        <v>1.9673019441732723E-2</v>
      </c>
      <c r="O675" s="16">
        <f t="shared" si="116"/>
        <v>9.1822034131894104E-2</v>
      </c>
      <c r="P675" s="16">
        <f t="shared" si="117"/>
        <v>2.1407167362396839E-2</v>
      </c>
      <c r="Q675" s="16">
        <f t="shared" si="118"/>
        <v>0.2415151735947251</v>
      </c>
      <c r="R675" s="16">
        <f t="shared" si="119"/>
        <v>1.3834360782329589E-2</v>
      </c>
      <c r="S675" s="16">
        <f t="shared" si="120"/>
        <v>5.3543458737918811E-2</v>
      </c>
      <c r="T675" s="16">
        <f t="shared" si="121"/>
        <v>0.24152457281858622</v>
      </c>
      <c r="U675" s="66">
        <f t="shared" si="122"/>
        <v>0.68331978686958339</v>
      </c>
      <c r="V675" s="66"/>
      <c r="W675" s="66"/>
    </row>
    <row r="676" spans="1:23" x14ac:dyDescent="0.25">
      <c r="A676">
        <v>1286</v>
      </c>
      <c r="B676" s="49">
        <v>4.1504316070693098E-4</v>
      </c>
      <c r="C676" s="49">
        <v>3.9118287744752103E-9</v>
      </c>
      <c r="D676" s="49">
        <v>8.0403234563036904E-4</v>
      </c>
      <c r="E676" s="49">
        <v>6.3404947132383698E-6</v>
      </c>
      <c r="F676" s="49">
        <v>1.16101252553233E-5</v>
      </c>
      <c r="G676" s="49">
        <v>2.83763763769317E-6</v>
      </c>
      <c r="H676" s="49">
        <v>1.86680810530368E-4</v>
      </c>
      <c r="I676" s="50"/>
      <c r="J676">
        <v>0.95626328213961098</v>
      </c>
      <c r="K676">
        <f t="shared" si="112"/>
        <v>3.7407382230478363E-9</v>
      </c>
      <c r="L676">
        <f t="shared" si="113"/>
        <v>8.3008632194993444E-4</v>
      </c>
      <c r="M676" s="16">
        <f t="shared" si="114"/>
        <v>-5.3607243596682109E-13</v>
      </c>
      <c r="N676" s="16">
        <f t="shared" si="115"/>
        <v>2.4713746602048635E-2</v>
      </c>
      <c r="O676" s="16">
        <f t="shared" si="116"/>
        <v>8.6427129084608312E-2</v>
      </c>
      <c r="P676" s="16">
        <f t="shared" si="117"/>
        <v>2.7311168053762741E-2</v>
      </c>
      <c r="Q676" s="16">
        <f t="shared" si="118"/>
        <v>0.16782103986065761</v>
      </c>
      <c r="R676" s="16">
        <f t="shared" si="119"/>
        <v>3.1786801277900401E-2</v>
      </c>
      <c r="S676" s="16">
        <f t="shared" si="120"/>
        <v>0.17137192584353289</v>
      </c>
      <c r="T676" s="16">
        <f t="shared" si="121"/>
        <v>0.16782449464140717</v>
      </c>
      <c r="U676" s="66">
        <f t="shared" si="122"/>
        <v>0.67725630536391779</v>
      </c>
      <c r="V676" s="66"/>
      <c r="W676" s="66"/>
    </row>
    <row r="677" spans="1:23" x14ac:dyDescent="0.25">
      <c r="A677">
        <v>595</v>
      </c>
      <c r="B677" s="49">
        <v>4.1538647594984199E-4</v>
      </c>
      <c r="C677" s="49">
        <v>3.9184590769411797E-9</v>
      </c>
      <c r="D677" s="49">
        <v>8.0474223171148605E-4</v>
      </c>
      <c r="E677" s="49">
        <v>6.3568007713070403E-6</v>
      </c>
      <c r="F677" s="49">
        <v>1.1600890651122601E-5</v>
      </c>
      <c r="G677" s="49">
        <v>2.8328578815106499E-6</v>
      </c>
      <c r="H677" s="49">
        <v>1.8716090959238399E-4</v>
      </c>
      <c r="I677" s="50"/>
      <c r="J677">
        <v>0.95625990535364502</v>
      </c>
      <c r="K677">
        <f t="shared" si="112"/>
        <v>3.7470653060479035E-9</v>
      </c>
      <c r="L677">
        <f t="shared" si="113"/>
        <v>8.307729524361649E-4</v>
      </c>
      <c r="M677" s="16">
        <f t="shared" si="114"/>
        <v>-5.3648094682827115E-13</v>
      </c>
      <c r="N677" s="16">
        <f t="shared" si="115"/>
        <v>2.4495042719890447E-2</v>
      </c>
      <c r="O677" s="16">
        <f t="shared" si="116"/>
        <v>8.572496641423473E-2</v>
      </c>
      <c r="P677" s="16">
        <f t="shared" si="117"/>
        <v>2.7068117533653388E-2</v>
      </c>
      <c r="Q677" s="16">
        <f t="shared" si="118"/>
        <v>0.16657945615510353</v>
      </c>
      <c r="R677" s="16">
        <f t="shared" si="119"/>
        <v>3.1453495017996928E-2</v>
      </c>
      <c r="S677" s="16">
        <f t="shared" si="120"/>
        <v>0.16940567917214955</v>
      </c>
      <c r="T677" s="16">
        <f t="shared" si="121"/>
        <v>0.1665828917468507</v>
      </c>
      <c r="U677" s="66">
        <f t="shared" si="122"/>
        <v>0.6713096487598792</v>
      </c>
      <c r="V677" s="66"/>
      <c r="W677" s="66"/>
    </row>
    <row r="678" spans="1:23" x14ac:dyDescent="0.25">
      <c r="A678">
        <v>1465</v>
      </c>
      <c r="B678" s="49">
        <v>4.15476927189473E-4</v>
      </c>
      <c r="C678" s="49">
        <v>3.9202068052502099E-9</v>
      </c>
      <c r="D678" s="49">
        <v>8.0492925407492995E-4</v>
      </c>
      <c r="E678" s="49">
        <v>6.3611013240849999E-6</v>
      </c>
      <c r="F678" s="49">
        <v>1.15984602030245E-5</v>
      </c>
      <c r="G678" s="49">
        <v>2.8316006413588E-6</v>
      </c>
      <c r="H678" s="49">
        <v>1.8728753071703901E-4</v>
      </c>
      <c r="I678" s="50"/>
      <c r="J678">
        <v>0.95625901573033401</v>
      </c>
      <c r="K678">
        <f t="shared" si="112"/>
        <v>3.7487331010479232E-9</v>
      </c>
      <c r="L678">
        <f t="shared" si="113"/>
        <v>8.3095385491553252E-4</v>
      </c>
      <c r="M678" s="16">
        <f t="shared" si="114"/>
        <v>-5.3658651805020162E-13</v>
      </c>
      <c r="N678" s="16">
        <f t="shared" si="115"/>
        <v>2.4437583880326724E-2</v>
      </c>
      <c r="O678" s="16">
        <f t="shared" si="116"/>
        <v>8.5540355353467407E-2</v>
      </c>
      <c r="P678" s="16">
        <f t="shared" si="117"/>
        <v>2.7004265688700048E-2</v>
      </c>
      <c r="Q678" s="16">
        <f t="shared" si="118"/>
        <v>0.16625276962669697</v>
      </c>
      <c r="R678" s="16">
        <f t="shared" si="119"/>
        <v>3.1366064423108159E-2</v>
      </c>
      <c r="S678" s="16">
        <f t="shared" si="120"/>
        <v>0.1688903732632987</v>
      </c>
      <c r="T678" s="16">
        <f t="shared" si="121"/>
        <v>0.16625620015652681</v>
      </c>
      <c r="U678" s="66">
        <f t="shared" si="122"/>
        <v>0.66974761239212488</v>
      </c>
      <c r="V678" s="66"/>
      <c r="W678" s="66"/>
    </row>
    <row r="679" spans="1:23" x14ac:dyDescent="0.25">
      <c r="A679">
        <v>188</v>
      </c>
      <c r="B679" s="49">
        <v>4.1550287885755698E-4</v>
      </c>
      <c r="C679" s="49">
        <v>3.92070831971534E-9</v>
      </c>
      <c r="D679" s="49">
        <v>8.04982912739261E-4</v>
      </c>
      <c r="E679" s="49">
        <v>6.3623355560605297E-6</v>
      </c>
      <c r="F679" s="49">
        <v>1.15977630702575E-5</v>
      </c>
      <c r="G679" s="49">
        <v>2.83124008027448E-6</v>
      </c>
      <c r="H679" s="49">
        <v>1.87323870194786E-4</v>
      </c>
      <c r="I679" s="50"/>
      <c r="J679">
        <v>0.956258760488501</v>
      </c>
      <c r="K679">
        <f t="shared" si="112"/>
        <v>3.7492116780479449E-9</v>
      </c>
      <c r="L679">
        <f t="shared" si="113"/>
        <v>8.3100575825173072E-4</v>
      </c>
      <c r="M679" s="16">
        <f t="shared" si="114"/>
        <v>-5.3661677322004459E-13</v>
      </c>
      <c r="N679" s="16">
        <f t="shared" si="115"/>
        <v>2.4421110628432382E-2</v>
      </c>
      <c r="O679" s="16">
        <f t="shared" si="116"/>
        <v>8.5487417549492906E-2</v>
      </c>
      <c r="P679" s="16">
        <f t="shared" si="117"/>
        <v>2.6985959849124233E-2</v>
      </c>
      <c r="Q679" s="16">
        <f t="shared" si="118"/>
        <v>0.16615907183746276</v>
      </c>
      <c r="R679" s="16">
        <f t="shared" si="119"/>
        <v>3.1341008898662252E-2</v>
      </c>
      <c r="S679" s="16">
        <f t="shared" si="120"/>
        <v>0.16874273467124659</v>
      </c>
      <c r="T679" s="16">
        <f t="shared" si="121"/>
        <v>0.16616250091447923</v>
      </c>
      <c r="U679" s="66">
        <f t="shared" si="122"/>
        <v>0.66929980434890035</v>
      </c>
      <c r="V679" s="66"/>
      <c r="W679" s="66"/>
    </row>
    <row r="680" spans="1:23" x14ac:dyDescent="0.25">
      <c r="A680">
        <v>693</v>
      </c>
      <c r="B680" s="49">
        <v>5.6076111107205998E-4</v>
      </c>
      <c r="C680" s="49">
        <v>7.19971724438942E-9</v>
      </c>
      <c r="D680" s="49">
        <v>1.1025710467453399E-3</v>
      </c>
      <c r="E680" s="49">
        <v>1.59519305590974E-5</v>
      </c>
      <c r="F680" s="49">
        <v>8.7058196058085493E-6</v>
      </c>
      <c r="G680" s="49">
        <v>1.54673039011778E-6</v>
      </c>
      <c r="H680" s="49">
        <v>4.69673047829988E-4</v>
      </c>
      <c r="I680" s="50"/>
      <c r="J680">
        <v>0.95485361302538097</v>
      </c>
      <c r="K680">
        <f t="shared" si="112"/>
        <v>6.8746760235663778E-9</v>
      </c>
      <c r="L680">
        <f t="shared" si="113"/>
        <v>1.1215222166298304E-3</v>
      </c>
      <c r="M680" s="16">
        <f t="shared" si="114"/>
        <v>5.5142896442835892E-12</v>
      </c>
      <c r="N680" s="16">
        <f t="shared" si="115"/>
        <v>1.9235295179332174E-2</v>
      </c>
      <c r="O680" s="16">
        <f t="shared" si="116"/>
        <v>8.965240534698829E-2</v>
      </c>
      <c r="P680" s="16">
        <f t="shared" si="117"/>
        <v>2.0932089309417243E-2</v>
      </c>
      <c r="Q680" s="16">
        <f t="shared" si="118"/>
        <v>0.23544434054258565</v>
      </c>
      <c r="R680" s="16">
        <f t="shared" si="119"/>
        <v>1.3563787237093944E-2</v>
      </c>
      <c r="S680" s="16">
        <f t="shared" si="120"/>
        <v>5.2568071082434914E-2</v>
      </c>
      <c r="T680" s="16">
        <f t="shared" si="121"/>
        <v>0.23545347860199731</v>
      </c>
      <c r="U680" s="66">
        <f t="shared" si="122"/>
        <v>0.66684946729984951</v>
      </c>
      <c r="V680" s="66"/>
      <c r="W680" s="66"/>
    </row>
    <row r="681" spans="1:23" x14ac:dyDescent="0.25">
      <c r="A681">
        <v>1409</v>
      </c>
      <c r="B681" s="49">
        <v>5.6074329025675195E-4</v>
      </c>
      <c r="C681" s="49">
        <v>7.1992573835594096E-9</v>
      </c>
      <c r="D681" s="49">
        <v>1.10253478040297E-3</v>
      </c>
      <c r="E681" s="49">
        <v>1.59503931034063E-5</v>
      </c>
      <c r="F681" s="49">
        <v>8.7060826297718799E-6</v>
      </c>
      <c r="G681" s="49">
        <v>1.54682859200691E-6</v>
      </c>
      <c r="H681" s="49">
        <v>4.69627779709283E-4</v>
      </c>
      <c r="I681" s="50"/>
      <c r="J681">
        <v>0.95485378231713303</v>
      </c>
      <c r="K681">
        <f t="shared" si="112"/>
        <v>6.8742381425662493E-9</v>
      </c>
      <c r="L681">
        <f t="shared" si="113"/>
        <v>1.121486574997137E-3</v>
      </c>
      <c r="M681" s="16">
        <f t="shared" si="114"/>
        <v>5.5163668693434365E-12</v>
      </c>
      <c r="N681" s="16">
        <f t="shared" si="115"/>
        <v>1.9225258767557103E-2</v>
      </c>
      <c r="O681" s="16">
        <f t="shared" si="116"/>
        <v>8.9602710502397598E-2</v>
      </c>
      <c r="P681" s="16">
        <f t="shared" si="117"/>
        <v>2.0921195976920184E-2</v>
      </c>
      <c r="Q681" s="16">
        <f t="shared" si="118"/>
        <v>0.23530544382577034</v>
      </c>
      <c r="R681" s="16">
        <f t="shared" si="119"/>
        <v>1.3557570238482126E-2</v>
      </c>
      <c r="S681" s="16">
        <f t="shared" si="120"/>
        <v>5.2545634946886355E-2</v>
      </c>
      <c r="T681" s="16">
        <f t="shared" si="121"/>
        <v>0.23531457592064348</v>
      </c>
      <c r="U681" s="66">
        <f t="shared" si="122"/>
        <v>0.66647239017865711</v>
      </c>
      <c r="V681" s="66"/>
      <c r="W681" s="66"/>
    </row>
    <row r="682" spans="1:23" x14ac:dyDescent="0.25">
      <c r="A682">
        <v>288</v>
      </c>
      <c r="B682" s="49">
        <v>4.1568698058668999E-4</v>
      </c>
      <c r="C682" s="49">
        <v>3.9242669438324702E-9</v>
      </c>
      <c r="D682" s="49">
        <v>8.0536356152242905E-4</v>
      </c>
      <c r="E682" s="49">
        <v>6.3710956560174E-6</v>
      </c>
      <c r="F682" s="49">
        <v>1.1592820091900999E-5</v>
      </c>
      <c r="G682" s="49">
        <v>2.8286842709264601E-6</v>
      </c>
      <c r="H682" s="49">
        <v>1.8758179371967701E-4</v>
      </c>
      <c r="I682" s="50"/>
      <c r="J682">
        <v>0.95625694983510701</v>
      </c>
      <c r="K682">
        <f t="shared" si="112"/>
        <v>3.7526075380479751E-9</v>
      </c>
      <c r="L682">
        <f t="shared" si="113"/>
        <v>8.3137396171021369E-4</v>
      </c>
      <c r="M682" s="16">
        <f t="shared" si="114"/>
        <v>-5.3683368861695752E-13</v>
      </c>
      <c r="N682" s="16">
        <f t="shared" si="115"/>
        <v>2.4304408458433468E-2</v>
      </c>
      <c r="O682" s="16">
        <f t="shared" si="116"/>
        <v>8.5112254468614076E-2</v>
      </c>
      <c r="P682" s="16">
        <f t="shared" si="117"/>
        <v>2.6856278382654749E-2</v>
      </c>
      <c r="Q682" s="16">
        <f t="shared" si="118"/>
        <v>0.16549480022771754</v>
      </c>
      <c r="R682" s="16">
        <f t="shared" si="119"/>
        <v>3.1163641343169842E-2</v>
      </c>
      <c r="S682" s="16">
        <f t="shared" si="120"/>
        <v>0.16769806064431023</v>
      </c>
      <c r="T682" s="16">
        <f t="shared" si="121"/>
        <v>0.16549821899230974</v>
      </c>
      <c r="U682" s="66">
        <f t="shared" si="122"/>
        <v>0.66612766251720967</v>
      </c>
      <c r="V682" s="66"/>
      <c r="W682" s="66"/>
    </row>
    <row r="683" spans="1:23" x14ac:dyDescent="0.25">
      <c r="A683">
        <v>1022</v>
      </c>
      <c r="B683" s="49">
        <v>5.6066732951667701E-4</v>
      </c>
      <c r="C683" s="49">
        <v>7.19729739693165E-9</v>
      </c>
      <c r="D683" s="49">
        <v>1.10238019562497E-3</v>
      </c>
      <c r="E683" s="49">
        <v>1.5943840821474102E-5</v>
      </c>
      <c r="F683" s="49">
        <v>8.7072039493990407E-6</v>
      </c>
      <c r="G683" s="49">
        <v>1.5472472817152499E-6</v>
      </c>
      <c r="H683" s="49">
        <v>4.6943485740955098E-4</v>
      </c>
      <c r="I683" s="50"/>
      <c r="J683">
        <v>0.95485450392748406</v>
      </c>
      <c r="K683">
        <f t="shared" si="112"/>
        <v>6.8723718355657427E-9</v>
      </c>
      <c r="L683">
        <f t="shared" si="113"/>
        <v>1.1213346535080865E-3</v>
      </c>
      <c r="M683" s="16">
        <f t="shared" si="114"/>
        <v>5.5252676179728521E-12</v>
      </c>
      <c r="N683" s="16">
        <f t="shared" si="115"/>
        <v>1.9182508209596393E-2</v>
      </c>
      <c r="O683" s="16">
        <f t="shared" si="116"/>
        <v>8.9391059108888143E-2</v>
      </c>
      <c r="P683" s="16">
        <f t="shared" si="117"/>
        <v>2.0874795098423295E-2</v>
      </c>
      <c r="Q683" s="16">
        <f t="shared" si="118"/>
        <v>0.23471395752004862</v>
      </c>
      <c r="R683" s="16">
        <f t="shared" si="119"/>
        <v>1.3531082016016938E-2</v>
      </c>
      <c r="S683" s="16">
        <f t="shared" si="120"/>
        <v>5.2450030857856787E-2</v>
      </c>
      <c r="T683" s="16">
        <f t="shared" si="121"/>
        <v>0.23472306422052552</v>
      </c>
      <c r="U683" s="66">
        <f t="shared" si="122"/>
        <v>0.6648664970313557</v>
      </c>
      <c r="V683" s="66"/>
      <c r="W683" s="66"/>
    </row>
    <row r="684" spans="1:23" x14ac:dyDescent="0.25">
      <c r="A684">
        <v>1091</v>
      </c>
      <c r="B684" s="49">
        <v>4.1596499429387098E-4</v>
      </c>
      <c r="C684" s="49">
        <v>3.9296437416347498E-9</v>
      </c>
      <c r="D684" s="49">
        <v>8.0593835946644399E-4</v>
      </c>
      <c r="E684" s="49">
        <v>6.3843390860595097E-6</v>
      </c>
      <c r="F684" s="49">
        <v>1.1585363942517201E-5</v>
      </c>
      <c r="G684" s="49">
        <v>2.8248314171633202E-6</v>
      </c>
      <c r="H684" s="49">
        <v>1.8797171989341099E-4</v>
      </c>
      <c r="I684" s="50"/>
      <c r="J684">
        <v>0.95625421567727198</v>
      </c>
      <c r="K684">
        <f t="shared" si="112"/>
        <v>3.7577383940480382E-9</v>
      </c>
      <c r="L684">
        <f t="shared" si="113"/>
        <v>8.3192998912490007E-4</v>
      </c>
      <c r="M684" s="16">
        <f t="shared" si="114"/>
        <v>-5.3715815602234807E-13</v>
      </c>
      <c r="N684" s="16">
        <f t="shared" si="115"/>
        <v>2.4128705195190558E-2</v>
      </c>
      <c r="O684" s="16">
        <f t="shared" si="116"/>
        <v>8.4546977887213548E-2</v>
      </c>
      <c r="P684" s="16">
        <f t="shared" si="117"/>
        <v>2.6661045077968511E-2</v>
      </c>
      <c r="Q684" s="16">
        <f t="shared" si="118"/>
        <v>0.1644930872678281</v>
      </c>
      <c r="R684" s="16">
        <f t="shared" si="119"/>
        <v>3.0897046566873247E-2</v>
      </c>
      <c r="S684" s="16">
        <f t="shared" si="120"/>
        <v>0.16612935713107274</v>
      </c>
      <c r="T684" s="16">
        <f t="shared" si="121"/>
        <v>0.16449649043931178</v>
      </c>
      <c r="U684" s="66">
        <f t="shared" si="122"/>
        <v>0.66135270956545855</v>
      </c>
      <c r="V684" s="66"/>
      <c r="W684" s="66"/>
    </row>
    <row r="685" spans="1:23" x14ac:dyDescent="0.25">
      <c r="A685">
        <v>185</v>
      </c>
      <c r="B685" s="49">
        <v>4.1599858044495501E-4</v>
      </c>
      <c r="C685" s="49">
        <v>3.9302935344955603E-9</v>
      </c>
      <c r="D685" s="49">
        <v>8.06007797497069E-4</v>
      </c>
      <c r="E685" s="49">
        <v>6.3859401919837999E-6</v>
      </c>
      <c r="F685" s="49">
        <v>1.15844638577672E-5</v>
      </c>
      <c r="G685" s="49">
        <v>2.8243665080355001E-6</v>
      </c>
      <c r="H685" s="49">
        <v>1.88018861239504E-4</v>
      </c>
      <c r="I685" s="50"/>
      <c r="J685">
        <v>0.95625388538070699</v>
      </c>
      <c r="K685">
        <f t="shared" si="112"/>
        <v>3.758358463048051E-9</v>
      </c>
      <c r="L685">
        <f t="shared" si="113"/>
        <v>8.3199716142710444E-4</v>
      </c>
      <c r="M685" s="16">
        <f t="shared" si="114"/>
        <v>-5.3719435524589841E-13</v>
      </c>
      <c r="N685" s="16">
        <f t="shared" si="115"/>
        <v>2.4107522070075067E-2</v>
      </c>
      <c r="O685" s="16">
        <f t="shared" si="116"/>
        <v>8.447879105269121E-2</v>
      </c>
      <c r="P685" s="16">
        <f t="shared" si="117"/>
        <v>2.6637508282974162E-2</v>
      </c>
      <c r="Q685" s="16">
        <f t="shared" si="118"/>
        <v>0.16437218808142406</v>
      </c>
      <c r="R685" s="16">
        <f t="shared" si="119"/>
        <v>3.0864941486121865E-2</v>
      </c>
      <c r="S685" s="16">
        <f t="shared" si="120"/>
        <v>0.16594056609612085</v>
      </c>
      <c r="T685" s="16">
        <f t="shared" si="121"/>
        <v>0.16437558936750898</v>
      </c>
      <c r="U685" s="66">
        <f t="shared" si="122"/>
        <v>0.66077710643691612</v>
      </c>
      <c r="V685" s="66"/>
      <c r="W685" s="66"/>
    </row>
    <row r="686" spans="1:23" x14ac:dyDescent="0.25">
      <c r="A686">
        <v>1329</v>
      </c>
      <c r="B686" s="49">
        <v>4.16182490469784E-4</v>
      </c>
      <c r="C686" s="49">
        <v>3.9338525492848701E-9</v>
      </c>
      <c r="D686" s="49">
        <v>8.0638801692822597E-4</v>
      </c>
      <c r="E686" s="49">
        <v>6.3947120664386897E-6</v>
      </c>
      <c r="F686" s="49">
        <v>1.1579537775175799E-5</v>
      </c>
      <c r="G686" s="49">
        <v>2.8218228509461399E-6</v>
      </c>
      <c r="H686" s="49">
        <v>1.8827713145696E-4</v>
      </c>
      <c r="I686" s="50"/>
      <c r="J686">
        <v>0.95625207679223401</v>
      </c>
      <c r="K686">
        <f t="shared" si="112"/>
        <v>3.7617546700480808E-9</v>
      </c>
      <c r="L686">
        <f t="shared" si="113"/>
        <v>8.3236498147697439E-4</v>
      </c>
      <c r="M686" s="16">
        <f t="shared" si="114"/>
        <v>-5.3740643789633078E-13</v>
      </c>
      <c r="N686" s="16">
        <f t="shared" si="115"/>
        <v>2.3991693092881277E-2</v>
      </c>
      <c r="O686" s="16">
        <f t="shared" si="116"/>
        <v>8.4105809270417123E-2</v>
      </c>
      <c r="P686" s="16">
        <f t="shared" si="117"/>
        <v>2.6508812942567225E-2</v>
      </c>
      <c r="Q686" s="16">
        <f t="shared" si="118"/>
        <v>0.16371061438276296</v>
      </c>
      <c r="R686" s="16">
        <f t="shared" si="119"/>
        <v>3.0689528883712885E-2</v>
      </c>
      <c r="S686" s="16">
        <f t="shared" si="120"/>
        <v>0.16490953393496444</v>
      </c>
      <c r="T686" s="16">
        <f t="shared" si="121"/>
        <v>0.16371400533864935</v>
      </c>
      <c r="U686" s="66">
        <f t="shared" si="122"/>
        <v>0.65762999784595533</v>
      </c>
      <c r="V686" s="66"/>
      <c r="W686" s="66"/>
    </row>
    <row r="687" spans="1:23" x14ac:dyDescent="0.25">
      <c r="A687">
        <v>31</v>
      </c>
      <c r="B687" s="49">
        <v>4.1619011744480397E-4</v>
      </c>
      <c r="C687" s="49">
        <v>3.9340001788326002E-9</v>
      </c>
      <c r="D687" s="49">
        <v>8.0640378483214895E-4</v>
      </c>
      <c r="E687" s="49">
        <v>6.3950760144297697E-6</v>
      </c>
      <c r="F687" s="49">
        <v>1.1579333578428899E-5</v>
      </c>
      <c r="G687" s="49">
        <v>2.8217174381969101E-6</v>
      </c>
      <c r="H687" s="49">
        <v>1.8828784717438401E-4</v>
      </c>
      <c r="I687" s="50"/>
      <c r="J687">
        <v>0.95625200178928504</v>
      </c>
      <c r="K687">
        <f t="shared" si="112"/>
        <v>3.7618955460480791E-9</v>
      </c>
      <c r="L687">
        <f t="shared" si="113"/>
        <v>8.3238023542702485E-4</v>
      </c>
      <c r="M687" s="16">
        <f t="shared" si="114"/>
        <v>-5.3741691950553658E-13</v>
      </c>
      <c r="N687" s="16">
        <f t="shared" si="115"/>
        <v>2.3986895546347985E-2</v>
      </c>
      <c r="O687" s="16">
        <f t="shared" si="116"/>
        <v>8.4090355641625189E-2</v>
      </c>
      <c r="P687" s="16">
        <f t="shared" si="117"/>
        <v>2.6503482607630382E-2</v>
      </c>
      <c r="Q687" s="16">
        <f t="shared" si="118"/>
        <v>0.16368319429320979</v>
      </c>
      <c r="R687" s="16">
        <f t="shared" si="119"/>
        <v>3.0682268442999212E-2</v>
      </c>
      <c r="S687" s="16">
        <f t="shared" si="120"/>
        <v>0.16486687583840384</v>
      </c>
      <c r="T687" s="16">
        <f t="shared" si="121"/>
        <v>0.16368658482046405</v>
      </c>
      <c r="U687" s="66">
        <f t="shared" si="122"/>
        <v>0.65749965719068049</v>
      </c>
      <c r="V687" s="66"/>
      <c r="W687" s="66"/>
    </row>
    <row r="688" spans="1:23" x14ac:dyDescent="0.25">
      <c r="A688">
        <v>952</v>
      </c>
      <c r="B688" s="49">
        <v>4.1673399056979901E-4</v>
      </c>
      <c r="C688" s="49">
        <v>3.9445342564062503E-9</v>
      </c>
      <c r="D688" s="49">
        <v>8.0752812665562095E-4</v>
      </c>
      <c r="E688" s="49">
        <v>6.4210632612140798E-6</v>
      </c>
      <c r="F688" s="49">
        <v>1.1564791739445099E-5</v>
      </c>
      <c r="G688" s="49">
        <v>2.8142160773794198E-6</v>
      </c>
      <c r="H688" s="49">
        <v>1.8905298947405E-4</v>
      </c>
      <c r="I688" s="50"/>
      <c r="J688">
        <v>0.95624665368851602</v>
      </c>
      <c r="K688">
        <f t="shared" si="112"/>
        <v>3.7719476830481961E-9</v>
      </c>
      <c r="L688">
        <f t="shared" si="113"/>
        <v>8.334679816776341E-4</v>
      </c>
      <c r="M688" s="16">
        <f t="shared" si="114"/>
        <v>-5.3803614548272568E-13</v>
      </c>
      <c r="N688" s="16">
        <f t="shared" si="115"/>
        <v>2.3646023368861169E-2</v>
      </c>
      <c r="O688" s="16">
        <f t="shared" si="116"/>
        <v>8.2991330240143504E-2</v>
      </c>
      <c r="P688" s="16">
        <f t="shared" si="117"/>
        <v>2.6124780864193786E-2</v>
      </c>
      <c r="Q688" s="16">
        <f t="shared" si="118"/>
        <v>0.16173123376516715</v>
      </c>
      <c r="R688" s="16">
        <f t="shared" si="119"/>
        <v>3.0167425943490537E-2</v>
      </c>
      <c r="S688" s="16">
        <f t="shared" si="120"/>
        <v>0.16184541693765161</v>
      </c>
      <c r="T688" s="16">
        <f t="shared" si="121"/>
        <v>0.16173459368143381</v>
      </c>
      <c r="U688" s="66">
        <f t="shared" si="122"/>
        <v>0.64824080480094159</v>
      </c>
      <c r="V688" s="66"/>
      <c r="W688" s="66"/>
    </row>
    <row r="689" spans="1:23" x14ac:dyDescent="0.25">
      <c r="A689">
        <v>1104</v>
      </c>
      <c r="B689" s="49">
        <v>5.5922269480811096E-4</v>
      </c>
      <c r="C689" s="49">
        <v>7.1600706402072704E-9</v>
      </c>
      <c r="D689" s="49">
        <v>1.0994401263898399E-3</v>
      </c>
      <c r="E689" s="49">
        <v>1.58195614592443E-5</v>
      </c>
      <c r="F689" s="49">
        <v>8.7285872708037796E-6</v>
      </c>
      <c r="G689" s="49">
        <v>1.5552430629109999E-6</v>
      </c>
      <c r="H689" s="49">
        <v>4.6577563481879002E-4</v>
      </c>
      <c r="I689" s="50"/>
      <c r="J689">
        <v>0.95486823037243895</v>
      </c>
      <c r="K689">
        <f t="shared" si="112"/>
        <v>6.8369239815563721E-9</v>
      </c>
      <c r="L689">
        <f t="shared" si="113"/>
        <v>1.1184453839237184E-3</v>
      </c>
      <c r="M689" s="16">
        <f t="shared" si="114"/>
        <v>5.6925035497593432E-12</v>
      </c>
      <c r="N689" s="16">
        <f t="shared" si="115"/>
        <v>1.8378528493018062E-2</v>
      </c>
      <c r="O689" s="16">
        <f t="shared" si="116"/>
        <v>8.5418603779594565E-2</v>
      </c>
      <c r="P689" s="16">
        <f t="shared" si="117"/>
        <v>2.0002097111899986E-2</v>
      </c>
      <c r="Q689" s="16">
        <f t="shared" si="118"/>
        <v>0.22363598711950933</v>
      </c>
      <c r="R689" s="16">
        <f t="shared" si="119"/>
        <v>1.3030913893421349E-2</v>
      </c>
      <c r="S689" s="16">
        <f t="shared" si="120"/>
        <v>5.0640970313414364E-2</v>
      </c>
      <c r="T689" s="16">
        <f t="shared" si="121"/>
        <v>0.22364461984068756</v>
      </c>
      <c r="U689" s="66">
        <f t="shared" si="122"/>
        <v>0.63475172055154516</v>
      </c>
      <c r="V689" s="66"/>
      <c r="W689" s="66"/>
    </row>
    <row r="690" spans="1:23" x14ac:dyDescent="0.25">
      <c r="A690">
        <v>240</v>
      </c>
      <c r="B690" s="49">
        <v>4.1773012649019999E-4</v>
      </c>
      <c r="C690" s="49">
        <v>3.9638625127641504E-9</v>
      </c>
      <c r="D690" s="49">
        <v>8.0958715021116898E-4</v>
      </c>
      <c r="E690" s="49">
        <v>6.4688367124871303E-6</v>
      </c>
      <c r="F690" s="49">
        <v>1.15382556266061E-5</v>
      </c>
      <c r="G690" s="49">
        <v>2.8005559176719398E-6</v>
      </c>
      <c r="H690" s="49">
        <v>1.90459582955318E-4</v>
      </c>
      <c r="I690" s="50"/>
      <c r="J690">
        <v>0.95623685984134599</v>
      </c>
      <c r="K690">
        <f t="shared" si="112"/>
        <v>3.7903914420484181E-9</v>
      </c>
      <c r="L690">
        <f t="shared" si="113"/>
        <v>8.3546025351954043E-4</v>
      </c>
      <c r="M690" s="16">
        <f t="shared" si="114"/>
        <v>-5.391404015837539E-13</v>
      </c>
      <c r="N690" s="16">
        <f t="shared" si="115"/>
        <v>2.3028021284784886E-2</v>
      </c>
      <c r="O690" s="16">
        <f t="shared" si="116"/>
        <v>8.0993605081277523E-2</v>
      </c>
      <c r="P690" s="16">
        <f t="shared" si="117"/>
        <v>2.5438323685223387E-2</v>
      </c>
      <c r="Q690" s="16">
        <f t="shared" si="118"/>
        <v>0.15817340955970127</v>
      </c>
      <c r="R690" s="16">
        <f t="shared" si="119"/>
        <v>2.9239162813026496E-2</v>
      </c>
      <c r="S690" s="16">
        <f t="shared" si="120"/>
        <v>0.15641504153620561</v>
      </c>
      <c r="T690" s="16">
        <f t="shared" si="121"/>
        <v>0.15817671318302334</v>
      </c>
      <c r="U690" s="66">
        <f t="shared" si="122"/>
        <v>0.6314642771432426</v>
      </c>
      <c r="V690" s="66"/>
      <c r="W690" s="66"/>
    </row>
    <row r="691" spans="1:23" x14ac:dyDescent="0.25">
      <c r="A691">
        <v>166</v>
      </c>
      <c r="B691" s="49">
        <v>5.5900393024116901E-4</v>
      </c>
      <c r="C691" s="49">
        <v>7.15444135493176E-9</v>
      </c>
      <c r="D691" s="49">
        <v>1.09899487979096E-3</v>
      </c>
      <c r="E691" s="49">
        <v>1.5800796655533399E-5</v>
      </c>
      <c r="F691" s="49">
        <v>8.7318350152978901E-6</v>
      </c>
      <c r="G691" s="49">
        <v>1.5564593846084101E-6</v>
      </c>
      <c r="H691" s="49">
        <v>4.65223132897374E-4</v>
      </c>
      <c r="I691" s="50"/>
      <c r="J691">
        <v>0.95487030945411</v>
      </c>
      <c r="K691">
        <f t="shared" si="112"/>
        <v>6.8315636305549718E-9</v>
      </c>
      <c r="L691">
        <f t="shared" si="113"/>
        <v>1.1180078547648094E-3</v>
      </c>
      <c r="M691" s="16">
        <f t="shared" si="114"/>
        <v>5.7175287390216951E-12</v>
      </c>
      <c r="N691" s="16">
        <f t="shared" si="115"/>
        <v>1.8258280356785409E-2</v>
      </c>
      <c r="O691" s="16">
        <f t="shared" si="116"/>
        <v>8.4825762934915644E-2</v>
      </c>
      <c r="P691" s="16">
        <f t="shared" si="117"/>
        <v>1.9871559611862818E-2</v>
      </c>
      <c r="Q691" s="16">
        <f t="shared" si="118"/>
        <v>0.22198660533430528</v>
      </c>
      <c r="R691" s="16">
        <f t="shared" si="119"/>
        <v>1.2955771229475443E-2</v>
      </c>
      <c r="S691" s="16">
        <f t="shared" si="120"/>
        <v>5.0368557350276955E-2</v>
      </c>
      <c r="T691" s="16">
        <f t="shared" si="121"/>
        <v>0.22199516775373238</v>
      </c>
      <c r="U691" s="66">
        <f t="shared" si="122"/>
        <v>0.63026170457135389</v>
      </c>
      <c r="V691" s="66"/>
      <c r="W691" s="66"/>
    </row>
    <row r="692" spans="1:23" x14ac:dyDescent="0.25">
      <c r="A692">
        <v>1397</v>
      </c>
      <c r="B692" s="49">
        <v>4.1780567532889799E-4</v>
      </c>
      <c r="C692" s="49">
        <v>3.9653302234585002E-9</v>
      </c>
      <c r="D692" s="49">
        <v>8.0974329600091998E-4</v>
      </c>
      <c r="E692" s="49">
        <v>6.4724692560153497E-6</v>
      </c>
      <c r="F692" s="49">
        <v>1.15362482364369E-5</v>
      </c>
      <c r="G692" s="49">
        <v>2.79952405344963E-6</v>
      </c>
      <c r="H692" s="49">
        <v>1.9056653592305E-4</v>
      </c>
      <c r="I692" s="50"/>
      <c r="J692">
        <v>0.95623611713762302</v>
      </c>
      <c r="K692">
        <f t="shared" si="112"/>
        <v>3.7917919760484196E-9</v>
      </c>
      <c r="L692">
        <f t="shared" si="113"/>
        <v>8.3561135119702003E-4</v>
      </c>
      <c r="M692" s="16">
        <f t="shared" si="114"/>
        <v>-5.3922397239542885E-13</v>
      </c>
      <c r="N692" s="16">
        <f t="shared" si="115"/>
        <v>2.2981484683672716E-2</v>
      </c>
      <c r="O692" s="16">
        <f t="shared" si="116"/>
        <v>8.0842900033222781E-2</v>
      </c>
      <c r="P692" s="16">
        <f t="shared" si="117"/>
        <v>2.5386639105803622E-2</v>
      </c>
      <c r="Q692" s="16">
        <f t="shared" si="118"/>
        <v>0.15790450251901725</v>
      </c>
      <c r="R692" s="16">
        <f t="shared" si="119"/>
        <v>2.9169532201144724E-2</v>
      </c>
      <c r="S692" s="16">
        <f t="shared" si="120"/>
        <v>0.15600860480306175</v>
      </c>
      <c r="T692" s="16">
        <f t="shared" si="121"/>
        <v>0.15790780186134443</v>
      </c>
      <c r="U692" s="66">
        <f t="shared" si="122"/>
        <v>0.63020146520726728</v>
      </c>
      <c r="V692" s="66"/>
      <c r="W692" s="66"/>
    </row>
    <row r="693" spans="1:23" x14ac:dyDescent="0.25">
      <c r="A693">
        <v>880</v>
      </c>
      <c r="B693" s="49">
        <v>4.1789804408054102E-4</v>
      </c>
      <c r="C693" s="49">
        <v>3.9671250482742202E-9</v>
      </c>
      <c r="D693" s="49">
        <v>8.0993420274724803E-4</v>
      </c>
      <c r="E693" s="49">
        <v>6.4769123214547202E-6</v>
      </c>
      <c r="F693" s="49">
        <v>1.15337949139232E-5</v>
      </c>
      <c r="G693" s="49">
        <v>2.7982632503597301E-6</v>
      </c>
      <c r="H693" s="49">
        <v>1.90697353086261E-4</v>
      </c>
      <c r="I693" s="50"/>
      <c r="J693">
        <v>0.95623520909649495</v>
      </c>
      <c r="K693">
        <f t="shared" si="112"/>
        <v>3.7935046500484414E-9</v>
      </c>
      <c r="L693">
        <f t="shared" si="113"/>
        <v>8.3579608870040583E-4</v>
      </c>
      <c r="M693" s="16">
        <f t="shared" si="114"/>
        <v>-5.3932384223859134E-13</v>
      </c>
      <c r="N693" s="16">
        <f t="shared" si="115"/>
        <v>2.2924651301921502E-2</v>
      </c>
      <c r="O693" s="16">
        <f t="shared" si="116"/>
        <v>8.0658797534317303E-2</v>
      </c>
      <c r="P693" s="16">
        <f t="shared" si="117"/>
        <v>2.5323519989809719E-2</v>
      </c>
      <c r="Q693" s="16">
        <f t="shared" si="118"/>
        <v>0.15757590584776546</v>
      </c>
      <c r="R693" s="16">
        <f t="shared" si="119"/>
        <v>2.9084546190985595E-2</v>
      </c>
      <c r="S693" s="16">
        <f t="shared" si="120"/>
        <v>0.15551271000628356</v>
      </c>
      <c r="T693" s="16">
        <f t="shared" si="121"/>
        <v>0.15757919995381484</v>
      </c>
      <c r="U693" s="66">
        <f t="shared" si="122"/>
        <v>0.628659330824898</v>
      </c>
      <c r="V693" s="66"/>
      <c r="W693" s="66"/>
    </row>
    <row r="694" spans="1:23" x14ac:dyDescent="0.25">
      <c r="A694">
        <v>395</v>
      </c>
      <c r="B694" s="49">
        <v>4.1799265880952701E-4</v>
      </c>
      <c r="C694" s="49">
        <v>3.9689639123194903E-9</v>
      </c>
      <c r="D694" s="49">
        <v>8.10129748306962E-4</v>
      </c>
      <c r="E694" s="49">
        <v>6.4814654589719597E-6</v>
      </c>
      <c r="F694" s="49">
        <v>1.1531283061475499E-5</v>
      </c>
      <c r="G694" s="49">
        <v>2.7969726924774298E-6</v>
      </c>
      <c r="H694" s="49">
        <v>1.90831411102932E-4</v>
      </c>
      <c r="I694" s="50"/>
      <c r="J694">
        <v>0.95623427899360602</v>
      </c>
      <c r="K694">
        <f t="shared" si="112"/>
        <v>3.7952593450484697E-9</v>
      </c>
      <c r="L694">
        <f t="shared" si="113"/>
        <v>8.3598531815847821E-4</v>
      </c>
      <c r="M694" s="16">
        <f t="shared" si="114"/>
        <v>-5.3942410849317315E-13</v>
      </c>
      <c r="N694" s="16">
        <f t="shared" si="115"/>
        <v>2.2866508946148594E-2</v>
      </c>
      <c r="O694" s="16">
        <f t="shared" si="116"/>
        <v>8.0470395405584108E-2</v>
      </c>
      <c r="P694" s="16">
        <f t="shared" si="117"/>
        <v>2.5258948603574315E-2</v>
      </c>
      <c r="Q694" s="16">
        <f t="shared" si="118"/>
        <v>0.15723952363602145</v>
      </c>
      <c r="R694" s="16">
        <f t="shared" si="119"/>
        <v>2.8997661091407806E-2</v>
      </c>
      <c r="S694" s="16">
        <f t="shared" si="120"/>
        <v>0.15500592970950122</v>
      </c>
      <c r="T694" s="16">
        <f t="shared" si="121"/>
        <v>0.15724281237599932</v>
      </c>
      <c r="U694" s="66">
        <f t="shared" si="122"/>
        <v>0.62708177976823687</v>
      </c>
      <c r="V694" s="66"/>
      <c r="W694" s="66"/>
    </row>
    <row r="695" spans="1:23" x14ac:dyDescent="0.25">
      <c r="A695">
        <v>263</v>
      </c>
      <c r="B695" s="49">
        <v>5.5875610382338499E-4</v>
      </c>
      <c r="C695" s="49">
        <v>7.1480668047408198E-9</v>
      </c>
      <c r="D695" s="49">
        <v>1.0984904763755199E-3</v>
      </c>
      <c r="E695" s="49">
        <v>1.5779556533397799E-5</v>
      </c>
      <c r="F695" s="49">
        <v>8.7355172735419697E-6</v>
      </c>
      <c r="G695" s="49">
        <v>1.5578390451992101E-6</v>
      </c>
      <c r="H695" s="49">
        <v>4.6459774890052099E-4</v>
      </c>
      <c r="I695" s="50"/>
      <c r="J695">
        <v>0.954872664875838</v>
      </c>
      <c r="K695">
        <f t="shared" si="112"/>
        <v>6.8254935985533828E-9</v>
      </c>
      <c r="L695">
        <f t="shared" si="113"/>
        <v>1.1175122019009983E-3</v>
      </c>
      <c r="M695" s="16">
        <f t="shared" si="114"/>
        <v>5.7457716224327583E-12</v>
      </c>
      <c r="N695" s="16">
        <f t="shared" si="115"/>
        <v>1.812253462171394E-2</v>
      </c>
      <c r="O695" s="16">
        <f t="shared" si="116"/>
        <v>8.4156928002140682E-2</v>
      </c>
      <c r="P695" s="16">
        <f t="shared" si="117"/>
        <v>1.972419479556186E-2</v>
      </c>
      <c r="Q695" s="16">
        <f t="shared" si="118"/>
        <v>0.22012701488031883</v>
      </c>
      <c r="R695" s="16">
        <f t="shared" si="119"/>
        <v>1.2870838105803353E-2</v>
      </c>
      <c r="S695" s="16">
        <f t="shared" si="120"/>
        <v>5.0060451547705637E-2</v>
      </c>
      <c r="T695" s="16">
        <f t="shared" si="121"/>
        <v>0.22013549812272096</v>
      </c>
      <c r="U695" s="66">
        <f t="shared" si="122"/>
        <v>0.62519746007596522</v>
      </c>
      <c r="V695" s="66"/>
      <c r="W695" s="66"/>
    </row>
    <row r="696" spans="1:23" x14ac:dyDescent="0.25">
      <c r="A696">
        <v>752</v>
      </c>
      <c r="B696" s="49">
        <v>5.5875425895011998E-4</v>
      </c>
      <c r="C696" s="49">
        <v>7.1480193614103602E-9</v>
      </c>
      <c r="D696" s="49">
        <v>1.0984867214563401E-3</v>
      </c>
      <c r="E696" s="49">
        <v>1.5779398487034202E-5</v>
      </c>
      <c r="F696" s="49">
        <v>8.7355446972894399E-6</v>
      </c>
      <c r="G696" s="49">
        <v>1.55784932269378E-6</v>
      </c>
      <c r="H696" s="49">
        <v>4.6459309545905902E-4</v>
      </c>
      <c r="I696" s="50"/>
      <c r="J696">
        <v>0.95487268241067802</v>
      </c>
      <c r="K696">
        <f t="shared" si="112"/>
        <v>6.8254484215533726E-9</v>
      </c>
      <c r="L696">
        <f t="shared" si="113"/>
        <v>1.1175085121542512E-3</v>
      </c>
      <c r="M696" s="16">
        <f t="shared" si="114"/>
        <v>5.7459885549820884E-12</v>
      </c>
      <c r="N696" s="16">
        <f t="shared" si="115"/>
        <v>1.8121526000497067E-2</v>
      </c>
      <c r="O696" s="16">
        <f t="shared" si="116"/>
        <v>8.4151960045048158E-2</v>
      </c>
      <c r="P696" s="16">
        <f t="shared" si="117"/>
        <v>1.9723099827542272E-2</v>
      </c>
      <c r="Q696" s="16">
        <f t="shared" si="118"/>
        <v>0.2201132071060416</v>
      </c>
      <c r="R696" s="16">
        <f t="shared" si="119"/>
        <v>1.2870206611219983E-2</v>
      </c>
      <c r="S696" s="16">
        <f t="shared" si="120"/>
        <v>5.0058159924529465E-2</v>
      </c>
      <c r="T696" s="16">
        <f t="shared" si="121"/>
        <v>0.22012168976087559</v>
      </c>
      <c r="U696" s="66">
        <f t="shared" si="122"/>
        <v>0.62515984927575419</v>
      </c>
      <c r="V696" s="66"/>
      <c r="W696" s="66"/>
    </row>
    <row r="697" spans="1:23" x14ac:dyDescent="0.25">
      <c r="A697">
        <v>916</v>
      </c>
      <c r="B697" s="49">
        <v>5.5873265577345197E-4</v>
      </c>
      <c r="C697" s="49">
        <v>7.1474638186613096E-9</v>
      </c>
      <c r="D697" s="49">
        <v>1.0984427519069801E-3</v>
      </c>
      <c r="E697" s="49">
        <v>1.57775478655207E-5</v>
      </c>
      <c r="F697" s="49">
        <v>8.7358658385218905E-6</v>
      </c>
      <c r="G697" s="49">
        <v>1.55796967825119E-6</v>
      </c>
      <c r="H697" s="49">
        <v>4.6453860664532497E-4</v>
      </c>
      <c r="I697" s="50"/>
      <c r="J697">
        <v>0.95487288774153001</v>
      </c>
      <c r="K697">
        <f t="shared" si="112"/>
        <v>6.8249194165532281E-9</v>
      </c>
      <c r="L697">
        <f t="shared" si="113"/>
        <v>1.1174653057984564E-3</v>
      </c>
      <c r="M697" s="16">
        <f t="shared" si="114"/>
        <v>5.7484476093655473E-12</v>
      </c>
      <c r="N697" s="16">
        <f t="shared" si="115"/>
        <v>1.810971729291521E-2</v>
      </c>
      <c r="O697" s="16">
        <f t="shared" si="116"/>
        <v>8.4093798132183664E-2</v>
      </c>
      <c r="P697" s="16">
        <f t="shared" si="117"/>
        <v>1.9710280175418572E-2</v>
      </c>
      <c r="Q697" s="16">
        <f t="shared" si="118"/>
        <v>0.21995155915283468</v>
      </c>
      <c r="R697" s="16">
        <f t="shared" si="119"/>
        <v>1.2862812751905735E-2</v>
      </c>
      <c r="S697" s="16">
        <f t="shared" si="120"/>
        <v>5.0031327561671196E-2</v>
      </c>
      <c r="T697" s="16">
        <f t="shared" si="121"/>
        <v>0.21996003492938504</v>
      </c>
      <c r="U697" s="66">
        <f t="shared" si="122"/>
        <v>0.62471952999631419</v>
      </c>
      <c r="V697" s="66"/>
      <c r="W697" s="66"/>
    </row>
    <row r="698" spans="1:23" x14ac:dyDescent="0.25">
      <c r="A698">
        <v>1455</v>
      </c>
      <c r="B698" s="49">
        <v>4.1822481423498301E-4</v>
      </c>
      <c r="C698" s="49">
        <v>3.9734776230401302E-9</v>
      </c>
      <c r="D698" s="49">
        <v>8.1060954344177997E-4</v>
      </c>
      <c r="E698" s="49">
        <v>6.4926461965334603E-6</v>
      </c>
      <c r="F698" s="49">
        <v>1.1525124561124099E-5</v>
      </c>
      <c r="G698" s="49">
        <v>2.7938099232367101E-6</v>
      </c>
      <c r="H698" s="49">
        <v>1.91160605538119E-4</v>
      </c>
      <c r="I698" s="50"/>
      <c r="J698">
        <v>0.95623199688273397</v>
      </c>
      <c r="K698">
        <f t="shared" si="112"/>
        <v>3.7995664420485229E-9</v>
      </c>
      <c r="L698">
        <f t="shared" si="113"/>
        <v>8.3644962900964186E-4</v>
      </c>
      <c r="M698" s="16">
        <f t="shared" si="114"/>
        <v>-5.3967585981410781E-13</v>
      </c>
      <c r="N698" s="16">
        <f t="shared" si="115"/>
        <v>2.2724158307241546E-2</v>
      </c>
      <c r="O698" s="16">
        <f t="shared" si="116"/>
        <v>8.0008873961429527E-2</v>
      </c>
      <c r="P698" s="16">
        <f t="shared" si="117"/>
        <v>2.5100863995442219E-2</v>
      </c>
      <c r="Q698" s="16">
        <f t="shared" si="118"/>
        <v>0.15641502453800074</v>
      </c>
      <c r="R698" s="16">
        <f t="shared" si="119"/>
        <v>2.8785188234501928E-2</v>
      </c>
      <c r="S698" s="16">
        <f t="shared" si="120"/>
        <v>0.15376746080341383</v>
      </c>
      <c r="T698" s="16">
        <f t="shared" si="121"/>
        <v>0.1564183001007802</v>
      </c>
      <c r="U698" s="66">
        <f t="shared" si="122"/>
        <v>0.62321986994081002</v>
      </c>
      <c r="V698" s="66"/>
      <c r="W698" s="66"/>
    </row>
    <row r="699" spans="1:23" x14ac:dyDescent="0.25">
      <c r="A699">
        <v>552</v>
      </c>
      <c r="B699" s="49">
        <v>4.1830170386663402E-4</v>
      </c>
      <c r="C699" s="49">
        <v>3.9749730930991603E-9</v>
      </c>
      <c r="D699" s="49">
        <v>8.1076844686387903E-4</v>
      </c>
      <c r="E699" s="49">
        <v>6.4963519833112602E-6</v>
      </c>
      <c r="F699" s="49">
        <v>1.15230863782899E-5</v>
      </c>
      <c r="G699" s="49">
        <v>2.7927636256589102E-6</v>
      </c>
      <c r="H699" s="49">
        <v>1.9126971501343899E-4</v>
      </c>
      <c r="I699" s="50"/>
      <c r="J699">
        <v>0.95623124107364199</v>
      </c>
      <c r="K699">
        <f t="shared" si="112"/>
        <v>3.8009934540485437E-9</v>
      </c>
      <c r="L699">
        <f t="shared" si="113"/>
        <v>8.3660340827302465E-4</v>
      </c>
      <c r="M699" s="16">
        <f t="shared" si="114"/>
        <v>-5.3975660958255193E-13</v>
      </c>
      <c r="N699" s="16">
        <f t="shared" si="115"/>
        <v>2.2677109907922894E-2</v>
      </c>
      <c r="O699" s="16">
        <f t="shared" si="116"/>
        <v>7.9856256688516911E-2</v>
      </c>
      <c r="P699" s="16">
        <f t="shared" si="117"/>
        <v>2.5048617322068086E-2</v>
      </c>
      <c r="Q699" s="16">
        <f t="shared" si="118"/>
        <v>0.15614222760223193</v>
      </c>
      <c r="R699" s="16">
        <f t="shared" si="119"/>
        <v>2.871504147828631E-2</v>
      </c>
      <c r="S699" s="16">
        <f t="shared" si="120"/>
        <v>0.15335884780796846</v>
      </c>
      <c r="T699" s="16">
        <f t="shared" si="121"/>
        <v>0.15614549879747103</v>
      </c>
      <c r="U699" s="66">
        <f t="shared" si="122"/>
        <v>0.62194359960446555</v>
      </c>
      <c r="V699" s="66"/>
      <c r="W699" s="66"/>
    </row>
    <row r="700" spans="1:23" x14ac:dyDescent="0.25">
      <c r="A700">
        <v>888</v>
      </c>
      <c r="B700" s="49">
        <v>5.5858035438686603E-4</v>
      </c>
      <c r="C700" s="49">
        <v>7.1435478544627303E-9</v>
      </c>
      <c r="D700" s="49">
        <v>1.09813276682806E-3</v>
      </c>
      <c r="E700" s="49">
        <v>1.5764505076185001E-5</v>
      </c>
      <c r="F700" s="49">
        <v>8.7381305726473193E-6</v>
      </c>
      <c r="G700" s="49">
        <v>1.5588185824806E-6</v>
      </c>
      <c r="H700" s="49">
        <v>4.6415458100543901E-4</v>
      </c>
      <c r="I700" s="50"/>
      <c r="J700">
        <v>0.95487433534737698</v>
      </c>
      <c r="K700">
        <f t="shared" si="112"/>
        <v>6.8211905095522807E-9</v>
      </c>
      <c r="L700">
        <f t="shared" si="113"/>
        <v>1.1171607030079809E-3</v>
      </c>
      <c r="M700" s="16">
        <f t="shared" si="114"/>
        <v>5.7657512278577624E-12</v>
      </c>
      <c r="N700" s="16">
        <f t="shared" si="115"/>
        <v>1.8026575668149983E-2</v>
      </c>
      <c r="O700" s="16">
        <f t="shared" si="116"/>
        <v>8.3684391113772238E-2</v>
      </c>
      <c r="P700" s="16">
        <f t="shared" si="117"/>
        <v>1.9620019960460637E-2</v>
      </c>
      <c r="Q700" s="16">
        <f t="shared" si="118"/>
        <v>0.21881398246672665</v>
      </c>
      <c r="R700" s="16">
        <f t="shared" si="119"/>
        <v>1.281073051240531E-2</v>
      </c>
      <c r="S700" s="16">
        <f t="shared" si="120"/>
        <v>4.9842275071699513E-2</v>
      </c>
      <c r="T700" s="16">
        <f t="shared" si="121"/>
        <v>0.21882240985743209</v>
      </c>
      <c r="U700" s="66">
        <f t="shared" si="122"/>
        <v>0.62162038465064651</v>
      </c>
      <c r="V700" s="66"/>
      <c r="W700" s="66"/>
    </row>
    <row r="701" spans="1:23" x14ac:dyDescent="0.25">
      <c r="A701">
        <v>672</v>
      </c>
      <c r="B701" s="49">
        <v>4.1843664265135E-4</v>
      </c>
      <c r="C701" s="49">
        <v>3.9775982362086603E-9</v>
      </c>
      <c r="D701" s="49">
        <v>8.1104731209429601E-4</v>
      </c>
      <c r="E701" s="49">
        <v>6.5028588127367502E-6</v>
      </c>
      <c r="F701" s="49">
        <v>1.1519511243807299E-5</v>
      </c>
      <c r="G701" s="49">
        <v>2.7909288589266499E-6</v>
      </c>
      <c r="H701" s="49">
        <v>1.9146129558638401E-4</v>
      </c>
      <c r="I701" s="50"/>
      <c r="J701">
        <v>0.95622991468187202</v>
      </c>
      <c r="K701">
        <f t="shared" si="112"/>
        <v>3.8034984220485715E-9</v>
      </c>
      <c r="L701">
        <f t="shared" si="113"/>
        <v>8.3687328584260102E-4</v>
      </c>
      <c r="M701" s="16">
        <f t="shared" si="114"/>
        <v>-5.3990101387698221E-13</v>
      </c>
      <c r="N701" s="16">
        <f t="shared" si="115"/>
        <v>2.2594659371326362E-2</v>
      </c>
      <c r="O701" s="16">
        <f t="shared" si="116"/>
        <v>7.9588705198364473E-2</v>
      </c>
      <c r="P701" s="16">
        <f t="shared" si="117"/>
        <v>2.4957059369880796E-2</v>
      </c>
      <c r="Q701" s="16">
        <f t="shared" si="118"/>
        <v>0.15566381141352786</v>
      </c>
      <c r="R701" s="16">
        <f t="shared" si="119"/>
        <v>2.8592205200090998E-2</v>
      </c>
      <c r="S701" s="16">
        <f t="shared" si="120"/>
        <v>0.15264362464802619</v>
      </c>
      <c r="T701" s="16">
        <f t="shared" si="121"/>
        <v>0.15566707493998205</v>
      </c>
      <c r="U701" s="66">
        <f t="shared" si="122"/>
        <v>0.61970714014119865</v>
      </c>
      <c r="V701" s="66"/>
      <c r="W701" s="66"/>
    </row>
    <row r="702" spans="1:23" x14ac:dyDescent="0.25">
      <c r="A702">
        <v>1155</v>
      </c>
      <c r="B702" s="49">
        <v>4.18525797740507E-4</v>
      </c>
      <c r="C702" s="49">
        <v>3.9793331372117703E-9</v>
      </c>
      <c r="D702" s="49">
        <v>8.1123155694830501E-4</v>
      </c>
      <c r="E702" s="49">
        <v>6.5071602284328104E-6</v>
      </c>
      <c r="F702" s="49">
        <v>1.1517150389008099E-5</v>
      </c>
      <c r="G702" s="49">
        <v>2.7897176278239198E-6</v>
      </c>
      <c r="H702" s="49">
        <v>1.9158794216665999E-4</v>
      </c>
      <c r="I702" s="50"/>
      <c r="J702">
        <v>0.95622903834454198</v>
      </c>
      <c r="K702">
        <f t="shared" si="112"/>
        <v>3.8051538990485804E-9</v>
      </c>
      <c r="L702">
        <f t="shared" si="113"/>
        <v>8.3705159602100794E-4</v>
      </c>
      <c r="M702" s="16">
        <f t="shared" si="114"/>
        <v>-5.3999391687415354E-13</v>
      </c>
      <c r="N702" s="16">
        <f t="shared" si="115"/>
        <v>2.2540266051956099E-2</v>
      </c>
      <c r="O702" s="16">
        <f t="shared" si="116"/>
        <v>7.9412132530045643E-2</v>
      </c>
      <c r="P702" s="16">
        <f t="shared" si="117"/>
        <v>2.489665945918083E-2</v>
      </c>
      <c r="Q702" s="16">
        <f t="shared" si="118"/>
        <v>0.15534795181512384</v>
      </c>
      <c r="R702" s="16">
        <f t="shared" si="119"/>
        <v>2.85112340989368E-2</v>
      </c>
      <c r="S702" s="16">
        <f t="shared" si="120"/>
        <v>0.15217238230098207</v>
      </c>
      <c r="T702" s="16">
        <f t="shared" si="121"/>
        <v>0.1553512102720484</v>
      </c>
      <c r="U702" s="66">
        <f t="shared" si="122"/>
        <v>0.61823183652827374</v>
      </c>
      <c r="V702" s="66"/>
      <c r="W702" s="66"/>
    </row>
    <row r="703" spans="1:23" x14ac:dyDescent="0.25">
      <c r="A703">
        <v>175</v>
      </c>
      <c r="B703" s="49">
        <v>4.1857497461207199E-4</v>
      </c>
      <c r="C703" s="49">
        <v>3.9802902404971901E-9</v>
      </c>
      <c r="D703" s="49">
        <v>8.1133318298221805E-4</v>
      </c>
      <c r="E703" s="49">
        <v>6.5095336219659301E-6</v>
      </c>
      <c r="F703" s="49">
        <v>1.15158486000679E-5</v>
      </c>
      <c r="G703" s="49">
        <v>2.7890498720768801E-6</v>
      </c>
      <c r="H703" s="49">
        <v>1.91657821991927E-4</v>
      </c>
      <c r="I703" s="50"/>
      <c r="J703">
        <v>0.956228554974214</v>
      </c>
      <c r="K703">
        <f t="shared" si="112"/>
        <v>3.8060671850485948E-9</v>
      </c>
      <c r="L703">
        <f t="shared" si="113"/>
        <v>8.3714994976419018E-4</v>
      </c>
      <c r="M703" s="16">
        <f t="shared" si="114"/>
        <v>-5.4004622539381123E-13</v>
      </c>
      <c r="N703" s="16">
        <f t="shared" si="115"/>
        <v>2.2510291403663257E-2</v>
      </c>
      <c r="O703" s="16">
        <f t="shared" si="116"/>
        <v>7.9314805549866141E-2</v>
      </c>
      <c r="P703" s="16">
        <f t="shared" si="117"/>
        <v>2.4863375305413445E-2</v>
      </c>
      <c r="Q703" s="16">
        <f t="shared" si="118"/>
        <v>0.15517380719268734</v>
      </c>
      <c r="R703" s="16">
        <f t="shared" si="119"/>
        <v>2.8466635276595244E-2</v>
      </c>
      <c r="S703" s="16">
        <f t="shared" si="120"/>
        <v>0.15191289635937011</v>
      </c>
      <c r="T703" s="16">
        <f t="shared" si="121"/>
        <v>0.15517706285240523</v>
      </c>
      <c r="U703" s="66">
        <f t="shared" si="122"/>
        <v>0.61741887394000083</v>
      </c>
      <c r="V703" s="66"/>
      <c r="W703" s="66"/>
    </row>
    <row r="704" spans="1:23" x14ac:dyDescent="0.25">
      <c r="A704">
        <v>889</v>
      </c>
      <c r="B704" s="49">
        <v>4.1864822822142698E-4</v>
      </c>
      <c r="C704" s="49">
        <v>3.9817161379943198E-9</v>
      </c>
      <c r="D704" s="49">
        <v>8.1148456300069805E-4</v>
      </c>
      <c r="E704" s="49">
        <v>6.5130700509556598E-6</v>
      </c>
      <c r="F704" s="49">
        <v>1.15139100288271E-5</v>
      </c>
      <c r="G704" s="49">
        <v>2.7880556407642101E-6</v>
      </c>
      <c r="H704" s="49">
        <v>1.91761945070688E-4</v>
      </c>
      <c r="I704" s="50"/>
      <c r="J704">
        <v>0.95622783495724295</v>
      </c>
      <c r="K704">
        <f t="shared" si="112"/>
        <v>3.8074278020486233E-9</v>
      </c>
      <c r="L704">
        <f t="shared" si="113"/>
        <v>8.3729645698297844E-4</v>
      </c>
      <c r="M704" s="16">
        <f t="shared" si="114"/>
        <v>-5.4012449039110458E-13</v>
      </c>
      <c r="N704" s="16">
        <f t="shared" si="115"/>
        <v>2.2465678305823841E-2</v>
      </c>
      <c r="O704" s="16">
        <f t="shared" si="116"/>
        <v>7.9169917987024149E-2</v>
      </c>
      <c r="P704" s="16">
        <f t="shared" si="117"/>
        <v>2.481383720618505E-2</v>
      </c>
      <c r="Q704" s="16">
        <f t="shared" si="118"/>
        <v>0.15491450755135616</v>
      </c>
      <c r="R704" s="16">
        <f t="shared" si="119"/>
        <v>2.8400285220989502E-2</v>
      </c>
      <c r="S704" s="16">
        <f t="shared" si="120"/>
        <v>0.15152695422181703</v>
      </c>
      <c r="T704" s="16">
        <f t="shared" si="121"/>
        <v>0.15491775904316857</v>
      </c>
      <c r="U704" s="66">
        <f t="shared" si="122"/>
        <v>0.61620893953636435</v>
      </c>
      <c r="V704" s="66"/>
      <c r="W704" s="66"/>
    </row>
    <row r="705" spans="1:23" x14ac:dyDescent="0.25">
      <c r="A705">
        <v>21</v>
      </c>
      <c r="B705" s="49">
        <v>5.5826911703561895E-4</v>
      </c>
      <c r="C705" s="49">
        <v>7.1355485315192501E-9</v>
      </c>
      <c r="D705" s="49">
        <v>1.09749928318379E-3</v>
      </c>
      <c r="E705" s="49">
        <v>1.57378731399416E-5</v>
      </c>
      <c r="F705" s="49">
        <v>8.7427625326088994E-6</v>
      </c>
      <c r="G705" s="49">
        <v>1.5605555697589401E-6</v>
      </c>
      <c r="H705" s="49">
        <v>4.6337044305807602E-4</v>
      </c>
      <c r="I705" s="50"/>
      <c r="J705">
        <v>0.95487729379925401</v>
      </c>
      <c r="K705">
        <f t="shared" si="112"/>
        <v>6.8135732715503424E-9</v>
      </c>
      <c r="L705">
        <f t="shared" si="113"/>
        <v>1.1165382282702352E-3</v>
      </c>
      <c r="M705" s="16">
        <f t="shared" si="114"/>
        <v>5.801002722337039E-12</v>
      </c>
      <c r="N705" s="16">
        <f t="shared" si="115"/>
        <v>1.7857265475853458E-2</v>
      </c>
      <c r="O705" s="16">
        <f t="shared" si="116"/>
        <v>8.2851181023692863E-2</v>
      </c>
      <c r="P705" s="16">
        <f t="shared" si="117"/>
        <v>1.9436208922677552E-2</v>
      </c>
      <c r="Q705" s="16">
        <f t="shared" si="118"/>
        <v>0.21650033600671567</v>
      </c>
      <c r="R705" s="16">
        <f t="shared" si="119"/>
        <v>1.2704538054612215E-2</v>
      </c>
      <c r="S705" s="16">
        <f t="shared" si="120"/>
        <v>4.9456560153187654E-2</v>
      </c>
      <c r="T705" s="16">
        <f t="shared" si="121"/>
        <v>0.2165086650928085</v>
      </c>
      <c r="U705" s="66">
        <f t="shared" si="122"/>
        <v>0.61531475472954789</v>
      </c>
      <c r="V705" s="66"/>
      <c r="W705" s="66"/>
    </row>
    <row r="706" spans="1:23" x14ac:dyDescent="0.25">
      <c r="A706">
        <v>780</v>
      </c>
      <c r="B706" s="49">
        <v>4.1874290038185398E-4</v>
      </c>
      <c r="C706" s="49">
        <v>3.9835593094037602E-9</v>
      </c>
      <c r="D706" s="49">
        <v>8.1168020206224796E-4</v>
      </c>
      <c r="E706" s="49">
        <v>6.5176423269799397E-6</v>
      </c>
      <c r="F706" s="49">
        <v>1.1511405644712101E-5</v>
      </c>
      <c r="G706" s="49">
        <v>2.78677151156747E-6</v>
      </c>
      <c r="H706" s="49">
        <v>1.9189656659511801E-4</v>
      </c>
      <c r="I706" s="50"/>
      <c r="J706">
        <v>0.95622690443104597</v>
      </c>
      <c r="K706">
        <f t="shared" ref="K706:K769" si="123">C706*J706</f>
        <v>3.8091865870486333E-9</v>
      </c>
      <c r="L706">
        <f t="shared" si="113"/>
        <v>8.3748580130393023E-4</v>
      </c>
      <c r="M706" s="16">
        <f t="shared" si="114"/>
        <v>-5.4022222274662467E-13</v>
      </c>
      <c r="N706" s="16">
        <f t="shared" si="115"/>
        <v>2.2408086381519907E-2</v>
      </c>
      <c r="O706" s="16">
        <f t="shared" si="116"/>
        <v>7.8982826873978632E-2</v>
      </c>
      <c r="P706" s="16">
        <f t="shared" si="117"/>
        <v>2.4749888806048774E-2</v>
      </c>
      <c r="Q706" s="16">
        <f t="shared" si="118"/>
        <v>0.15457957846414155</v>
      </c>
      <c r="R706" s="16">
        <f t="shared" si="119"/>
        <v>2.8314684107940885E-2</v>
      </c>
      <c r="S706" s="16">
        <f t="shared" si="120"/>
        <v>0.15102920554515065</v>
      </c>
      <c r="T706" s="16">
        <f t="shared" si="121"/>
        <v>0.15458282456727895</v>
      </c>
      <c r="U706" s="66">
        <f t="shared" si="122"/>
        <v>0.61464709474605939</v>
      </c>
      <c r="V706" s="66"/>
      <c r="W706" s="66"/>
    </row>
    <row r="707" spans="1:23" x14ac:dyDescent="0.25">
      <c r="A707">
        <v>907</v>
      </c>
      <c r="B707" s="49">
        <v>4.1874605478895598E-4</v>
      </c>
      <c r="C707" s="49">
        <v>3.9836207294584404E-9</v>
      </c>
      <c r="D707" s="49">
        <v>8.11686720558046E-4</v>
      </c>
      <c r="E707" s="49">
        <v>6.5177947074747798E-6</v>
      </c>
      <c r="F707" s="49">
        <v>1.15113222199477E-5</v>
      </c>
      <c r="G707" s="49">
        <v>2.7867287409278399E-6</v>
      </c>
      <c r="H707" s="49">
        <v>1.9190105313410399E-4</v>
      </c>
      <c r="I707" s="50"/>
      <c r="J707">
        <v>0.95622687342690205</v>
      </c>
      <c r="K707">
        <f t="shared" si="123"/>
        <v>3.8092451950486391E-9</v>
      </c>
      <c r="L707">
        <f t="shared" ref="L707:L770" si="124">SUM($Y$9*B707,$Z$9*C707,$AA$9*D707,$AB$9*E707,$AC$9*F707,$AD$9*G707)</f>
        <v>8.3749211011813966E-4</v>
      </c>
      <c r="M707" s="16">
        <f t="shared" ref="M707:M770" si="125">$Y$8*B707+$Z$8*C707+$AA$8*D707+$AC$8*F707+$AD$8*G707</f>
        <v>-5.402277657302315E-13</v>
      </c>
      <c r="N707" s="16">
        <f t="shared" ref="N707:N770" si="126">(B707-$B$2)^2/$B$2/$B$2</f>
        <v>2.2406168733170317E-2</v>
      </c>
      <c r="O707" s="16">
        <f t="shared" ref="O707:O770" si="127">(C707-$C$2)^2/$C$2/$C$2</f>
        <v>7.8976596241842889E-2</v>
      </c>
      <c r="P707" s="16">
        <f t="shared" ref="P707:P770" si="128">(D707-$D$2)^2/$D$2/$D$2</f>
        <v>2.4747759530327436E-2</v>
      </c>
      <c r="Q707" s="16">
        <f t="shared" ref="Q707:Q770" si="129">(E707-$E$2)^2/$E$2/$E$2</f>
        <v>0.154568422505067</v>
      </c>
      <c r="R707" s="16">
        <f t="shared" ref="R707:R770" si="130">(F707-$F$2)^2/$F$2/$F$2</f>
        <v>2.8311834830988088E-2</v>
      </c>
      <c r="S707" s="16">
        <f t="shared" ref="S707:S770" si="131">(G707-$G$2)^2/$G$2/$G$2</f>
        <v>0.15101264106372306</v>
      </c>
      <c r="T707" s="16">
        <f t="shared" ref="T707:T770" si="132">(H707-$H$2)^2/$H$2/$H$2</f>
        <v>0.15457166842861547</v>
      </c>
      <c r="U707" s="66">
        <f t="shared" ref="U707:U770" si="133">SUM(N707:T707)</f>
        <v>0.61459509133373424</v>
      </c>
      <c r="V707" s="66"/>
      <c r="W707" s="66"/>
    </row>
    <row r="708" spans="1:23" x14ac:dyDescent="0.25">
      <c r="A708">
        <v>73</v>
      </c>
      <c r="B708" s="49">
        <v>4.1877060760889398E-4</v>
      </c>
      <c r="C708" s="49">
        <v>3.9840988173213096E-9</v>
      </c>
      <c r="D708" s="49">
        <v>8.1173745816707002E-4</v>
      </c>
      <c r="E708" s="49">
        <v>6.5189808633336297E-6</v>
      </c>
      <c r="F708" s="49">
        <v>1.15106729132101E-5</v>
      </c>
      <c r="G708" s="49">
        <v>2.7863958633684302E-6</v>
      </c>
      <c r="H708" s="49">
        <v>1.91935977121709E-4</v>
      </c>
      <c r="I708" s="50"/>
      <c r="J708">
        <v>0.956226632101982</v>
      </c>
      <c r="K708">
        <f t="shared" si="123"/>
        <v>3.8097013940486454E-9</v>
      </c>
      <c r="L708">
        <f t="shared" si="124"/>
        <v>8.3754121575804123E-4</v>
      </c>
      <c r="M708" s="16">
        <f t="shared" si="125"/>
        <v>-5.4025335290150216E-13</v>
      </c>
      <c r="N708" s="16">
        <f t="shared" si="126"/>
        <v>2.2391245223098925E-2</v>
      </c>
      <c r="O708" s="16">
        <f t="shared" si="127"/>
        <v>7.8928105995834011E-2</v>
      </c>
      <c r="P708" s="16">
        <f t="shared" si="128"/>
        <v>2.4731189150917821E-2</v>
      </c>
      <c r="Q708" s="16">
        <f t="shared" si="129"/>
        <v>0.15448159637332212</v>
      </c>
      <c r="R708" s="16">
        <f t="shared" si="130"/>
        <v>2.8289663405894484E-2</v>
      </c>
      <c r="S708" s="16">
        <f t="shared" si="131"/>
        <v>0.1508837532037906</v>
      </c>
      <c r="T708" s="16">
        <f t="shared" si="132"/>
        <v>0.15448484089892917</v>
      </c>
      <c r="U708" s="66">
        <f t="shared" si="133"/>
        <v>0.61419039425178723</v>
      </c>
      <c r="V708" s="66"/>
      <c r="W708" s="66"/>
    </row>
    <row r="709" spans="1:23" x14ac:dyDescent="0.25">
      <c r="A709">
        <v>1381</v>
      </c>
      <c r="B709" s="49">
        <v>4.18816005634558E-4</v>
      </c>
      <c r="C709" s="49">
        <v>3.9849828704232896E-9</v>
      </c>
      <c r="D709" s="49">
        <v>8.1183127115895797E-4</v>
      </c>
      <c r="E709" s="49">
        <v>6.5211744252813803E-6</v>
      </c>
      <c r="F709" s="49">
        <v>1.1509472549101501E-5</v>
      </c>
      <c r="G709" s="49">
        <v>2.7857805351266E-6</v>
      </c>
      <c r="H709" s="49">
        <v>1.9200056216762699E-4</v>
      </c>
      <c r="I709" s="50"/>
      <c r="J709">
        <v>0.95622618589673003</v>
      </c>
      <c r="K709">
        <f t="shared" si="123"/>
        <v>3.8105449710486652E-9</v>
      </c>
      <c r="L709">
        <f t="shared" si="124"/>
        <v>8.3763201180941721E-4</v>
      </c>
      <c r="M709" s="16">
        <f t="shared" si="125"/>
        <v>-5.4030119035774777E-13</v>
      </c>
      <c r="N709" s="16">
        <f t="shared" si="126"/>
        <v>2.2363664831517426E-2</v>
      </c>
      <c r="O709" s="16">
        <f t="shared" si="127"/>
        <v>7.883847979428539E-2</v>
      </c>
      <c r="P709" s="16">
        <f t="shared" si="128"/>
        <v>2.4700565412372127E-2</v>
      </c>
      <c r="Q709" s="16">
        <f t="shared" si="129"/>
        <v>0.15432109278823139</v>
      </c>
      <c r="R709" s="16">
        <f t="shared" si="130"/>
        <v>2.8248698276884556E-2</v>
      </c>
      <c r="S709" s="16">
        <f t="shared" si="131"/>
        <v>0.15064564728692759</v>
      </c>
      <c r="T709" s="16">
        <f t="shared" si="132"/>
        <v>0.15432433472863749</v>
      </c>
      <c r="U709" s="66">
        <f t="shared" si="133"/>
        <v>0.61344248311885596</v>
      </c>
      <c r="V709" s="66"/>
      <c r="W709" s="66"/>
    </row>
    <row r="710" spans="1:23" x14ac:dyDescent="0.25">
      <c r="A710">
        <v>1050</v>
      </c>
      <c r="B710" s="49">
        <v>4.1883597238826198E-4</v>
      </c>
      <c r="C710" s="49">
        <v>3.9853717199668396E-9</v>
      </c>
      <c r="D710" s="49">
        <v>8.1187253133288703E-4</v>
      </c>
      <c r="E710" s="49">
        <v>6.5221393383606996E-6</v>
      </c>
      <c r="F710" s="49">
        <v>1.1508944692743E-5</v>
      </c>
      <c r="G710" s="49">
        <v>2.7855099701886201E-6</v>
      </c>
      <c r="H710" s="49">
        <v>1.92028972104195E-4</v>
      </c>
      <c r="I710" s="50"/>
      <c r="J710">
        <v>0.956225989650061</v>
      </c>
      <c r="K710">
        <f t="shared" si="123"/>
        <v>3.8109160170486572E-9</v>
      </c>
      <c r="L710">
        <f t="shared" si="124"/>
        <v>8.3767194531684174E-4</v>
      </c>
      <c r="M710" s="16">
        <f t="shared" si="125"/>
        <v>-5.4031777272175617E-13</v>
      </c>
      <c r="N710" s="16">
        <f t="shared" si="126"/>
        <v>2.2351539930359727E-2</v>
      </c>
      <c r="O710" s="16">
        <f t="shared" si="127"/>
        <v>7.8799073955516441E-2</v>
      </c>
      <c r="P710" s="16">
        <f t="shared" si="128"/>
        <v>2.4687102700836842E-2</v>
      </c>
      <c r="Q710" s="16">
        <f t="shared" si="129"/>
        <v>0.15425051622852948</v>
      </c>
      <c r="R710" s="16">
        <f t="shared" si="130"/>
        <v>2.8230693385691376E-2</v>
      </c>
      <c r="S710" s="16">
        <f t="shared" si="131"/>
        <v>0.15054100965202394</v>
      </c>
      <c r="T710" s="16">
        <f t="shared" si="132"/>
        <v>0.15425375703174965</v>
      </c>
      <c r="U710" s="66">
        <f t="shared" si="133"/>
        <v>0.61311369288470741</v>
      </c>
      <c r="V710" s="66"/>
      <c r="W710" s="66"/>
    </row>
    <row r="711" spans="1:23" x14ac:dyDescent="0.25">
      <c r="A711">
        <v>511</v>
      </c>
      <c r="B711" s="49">
        <v>4.1893883771119403E-4</v>
      </c>
      <c r="C711" s="49">
        <v>3.9873752905919704E-9</v>
      </c>
      <c r="D711" s="49">
        <v>8.1208509450796096E-4</v>
      </c>
      <c r="E711" s="49">
        <v>6.5271118649304297E-6</v>
      </c>
      <c r="F711" s="49">
        <v>1.15062260632764E-5</v>
      </c>
      <c r="G711" s="49">
        <v>2.7841167035921399E-6</v>
      </c>
      <c r="H711" s="49">
        <v>1.9217537820910601E-4</v>
      </c>
      <c r="I711" s="50"/>
      <c r="J711">
        <v>0.95622497863315303</v>
      </c>
      <c r="K711">
        <f t="shared" si="123"/>
        <v>3.8128278520486696E-9</v>
      </c>
      <c r="L711">
        <f t="shared" si="124"/>
        <v>8.3787767596281524E-4</v>
      </c>
      <c r="M711" s="16">
        <f t="shared" si="125"/>
        <v>-5.4042722462513447E-13</v>
      </c>
      <c r="N711" s="16">
        <f t="shared" si="126"/>
        <v>2.2289126599415603E-2</v>
      </c>
      <c r="O711" s="16">
        <f t="shared" si="127"/>
        <v>7.8596189143422174E-2</v>
      </c>
      <c r="P711" s="16">
        <f t="shared" si="128"/>
        <v>2.4617803979499378E-2</v>
      </c>
      <c r="Q711" s="16">
        <f t="shared" si="129"/>
        <v>0.1538870670559456</v>
      </c>
      <c r="R711" s="16">
        <f t="shared" si="130"/>
        <v>2.8138053330133403E-2</v>
      </c>
      <c r="S711" s="16">
        <f t="shared" si="131"/>
        <v>0.15000275665817717</v>
      </c>
      <c r="T711" s="16">
        <f t="shared" si="132"/>
        <v>0.15389030199892134</v>
      </c>
      <c r="U711" s="66">
        <f t="shared" si="133"/>
        <v>0.61142129876551476</v>
      </c>
      <c r="V711" s="66"/>
      <c r="W711" s="66"/>
    </row>
    <row r="712" spans="1:23" x14ac:dyDescent="0.25">
      <c r="A712">
        <v>708</v>
      </c>
      <c r="B712" s="49">
        <v>5.5806643920660801E-4</v>
      </c>
      <c r="C712" s="49">
        <v>7.1303416762749502E-9</v>
      </c>
      <c r="D712" s="49">
        <v>1.09708675136882E-3</v>
      </c>
      <c r="E712" s="49">
        <v>1.5720546161078801E-5</v>
      </c>
      <c r="F712" s="49">
        <v>8.7457816379759695E-6</v>
      </c>
      <c r="G712" s="49">
        <v>1.5616882862478199E-6</v>
      </c>
      <c r="H712" s="49">
        <v>4.6286027582600499E-4</v>
      </c>
      <c r="I712" s="50"/>
      <c r="J712">
        <v>0.95487922047321105</v>
      </c>
      <c r="K712">
        <f t="shared" si="123"/>
        <v>6.8086151015490732E-9</v>
      </c>
      <c r="L712">
        <f t="shared" si="124"/>
        <v>1.1161328725893436E-3</v>
      </c>
      <c r="M712" s="16">
        <f t="shared" si="125"/>
        <v>5.8238725441502693E-12</v>
      </c>
      <c r="N712" s="16">
        <f t="shared" si="126"/>
        <v>1.7747440133696595E-2</v>
      </c>
      <c r="O712" s="16">
        <f t="shared" si="127"/>
        <v>8.2311074443274596E-2</v>
      </c>
      <c r="P712" s="16">
        <f t="shared" si="128"/>
        <v>1.9316974170564011E-2</v>
      </c>
      <c r="Q712" s="16">
        <f t="shared" si="129"/>
        <v>0.21500165947507782</v>
      </c>
      <c r="R712" s="16">
        <f t="shared" si="130"/>
        <v>1.263555987059406E-2</v>
      </c>
      <c r="S712" s="16">
        <f t="shared" si="131"/>
        <v>4.9205836536748322E-2</v>
      </c>
      <c r="T712" s="16">
        <f t="shared" si="132"/>
        <v>0.21500992495884877</v>
      </c>
      <c r="U712" s="66">
        <f t="shared" si="133"/>
        <v>0.61122846958880417</v>
      </c>
      <c r="V712" s="66"/>
      <c r="W712" s="66"/>
    </row>
    <row r="713" spans="1:23" x14ac:dyDescent="0.25">
      <c r="A713">
        <v>1183</v>
      </c>
      <c r="B713" s="49">
        <v>5.5804497029500705E-4</v>
      </c>
      <c r="C713" s="49">
        <v>7.1297902399070401E-9</v>
      </c>
      <c r="D713" s="49">
        <v>1.09704305307207E-3</v>
      </c>
      <c r="E713" s="49">
        <v>1.57187115055411E-5</v>
      </c>
      <c r="F713" s="49">
        <v>8.7461015688160703E-6</v>
      </c>
      <c r="G713" s="49">
        <v>1.56180834426463E-6</v>
      </c>
      <c r="H713" s="49">
        <v>4.6280625711151401E-4</v>
      </c>
      <c r="I713" s="50"/>
      <c r="J713">
        <v>0.95487942456462704</v>
      </c>
      <c r="K713">
        <f t="shared" si="123"/>
        <v>6.808090001548929E-9</v>
      </c>
      <c r="L713">
        <f t="shared" si="124"/>
        <v>1.1160899347637267E-3</v>
      </c>
      <c r="M713" s="16">
        <f t="shared" si="125"/>
        <v>5.8262873148042128E-12</v>
      </c>
      <c r="N713" s="16">
        <f t="shared" si="126"/>
        <v>1.773582658466049E-2</v>
      </c>
      <c r="O713" s="16">
        <f t="shared" si="127"/>
        <v>8.2253977435852554E-2</v>
      </c>
      <c r="P713" s="16">
        <f t="shared" si="128"/>
        <v>1.930436546799354E-2</v>
      </c>
      <c r="Q713" s="16">
        <f t="shared" si="129"/>
        <v>0.21484327786691595</v>
      </c>
      <c r="R713" s="16">
        <f t="shared" si="130"/>
        <v>1.2628261341128681E-2</v>
      </c>
      <c r="S713" s="16">
        <f t="shared" si="131"/>
        <v>4.9179299376494928E-2</v>
      </c>
      <c r="T713" s="16">
        <f t="shared" si="132"/>
        <v>0.21485153663259313</v>
      </c>
      <c r="U713" s="66">
        <f t="shared" si="133"/>
        <v>0.61079654470563927</v>
      </c>
      <c r="V713" s="66"/>
      <c r="W713" s="66"/>
    </row>
    <row r="714" spans="1:23" x14ac:dyDescent="0.25">
      <c r="A714">
        <v>291</v>
      </c>
      <c r="B714" s="49">
        <v>5.5802781475596398E-4</v>
      </c>
      <c r="C714" s="49">
        <v>7.1293496086622001E-9</v>
      </c>
      <c r="D714" s="49">
        <v>1.09700813426363E-3</v>
      </c>
      <c r="E714" s="49">
        <v>1.5717245555334101E-5</v>
      </c>
      <c r="F714" s="49">
        <v>8.7463572392127402E-6</v>
      </c>
      <c r="G714" s="49">
        <v>1.56190429126027E-6</v>
      </c>
      <c r="H714" s="49">
        <v>4.62763094379398E-4</v>
      </c>
      <c r="I714" s="50"/>
      <c r="J714">
        <v>0.95487958765235104</v>
      </c>
      <c r="K714">
        <f t="shared" si="123"/>
        <v>6.8076704145488121E-9</v>
      </c>
      <c r="L714">
        <f t="shared" si="124"/>
        <v>1.116055623683707E-3</v>
      </c>
      <c r="M714" s="16">
        <f t="shared" si="125"/>
        <v>5.8282209677795006E-12</v>
      </c>
      <c r="N714" s="16">
        <f t="shared" si="126"/>
        <v>1.7726549074983045E-2</v>
      </c>
      <c r="O714" s="16">
        <f t="shared" si="127"/>
        <v>8.2208367688434258E-2</v>
      </c>
      <c r="P714" s="16">
        <f t="shared" si="128"/>
        <v>1.9294292957086009E-2</v>
      </c>
      <c r="Q714" s="16">
        <f t="shared" si="129"/>
        <v>0.21471676768916567</v>
      </c>
      <c r="R714" s="16">
        <f t="shared" si="130"/>
        <v>1.2622430290320305E-2</v>
      </c>
      <c r="S714" s="16">
        <f t="shared" si="131"/>
        <v>4.9158096769131784E-2</v>
      </c>
      <c r="T714" s="16">
        <f t="shared" si="132"/>
        <v>0.21472502108911562</v>
      </c>
      <c r="U714" s="66">
        <f t="shared" si="133"/>
        <v>0.61045152555823667</v>
      </c>
      <c r="V714" s="66"/>
      <c r="W714" s="66"/>
    </row>
    <row r="715" spans="1:23" x14ac:dyDescent="0.25">
      <c r="A715">
        <v>624</v>
      </c>
      <c r="B715" s="49">
        <v>5.5784743307550004E-4</v>
      </c>
      <c r="C715" s="49">
        <v>7.1247173862096098E-9</v>
      </c>
      <c r="D715" s="49">
        <v>1.0966409784858001E-3</v>
      </c>
      <c r="E715" s="49">
        <v>1.5701837224751099E-5</v>
      </c>
      <c r="F715" s="49">
        <v>8.7490464320947096E-6</v>
      </c>
      <c r="G715" s="49">
        <v>1.5629136698930999E-6</v>
      </c>
      <c r="H715" s="49">
        <v>4.6230941891768699E-4</v>
      </c>
      <c r="I715" s="50"/>
      <c r="J715">
        <v>0.95488130248027803</v>
      </c>
      <c r="K715">
        <f t="shared" si="123"/>
        <v>6.8032594175477141E-9</v>
      </c>
      <c r="L715">
        <f t="shared" si="124"/>
        <v>1.1156948603024963E-3</v>
      </c>
      <c r="M715" s="16">
        <f t="shared" si="125"/>
        <v>5.8485036610747901E-12</v>
      </c>
      <c r="N715" s="16">
        <f t="shared" si="126"/>
        <v>1.7629147752117436E-2</v>
      </c>
      <c r="O715" s="16">
        <f t="shared" si="127"/>
        <v>8.1729651704019593E-2</v>
      </c>
      <c r="P715" s="16">
        <f t="shared" si="128"/>
        <v>1.9188544089026503E-2</v>
      </c>
      <c r="Q715" s="16">
        <f t="shared" si="129"/>
        <v>0.21338929661301248</v>
      </c>
      <c r="R715" s="16">
        <f t="shared" si="130"/>
        <v>1.2561179687338823E-2</v>
      </c>
      <c r="S715" s="16">
        <f t="shared" si="131"/>
        <v>4.8935318771399901E-2</v>
      </c>
      <c r="T715" s="16">
        <f t="shared" si="132"/>
        <v>0.2133974937359005</v>
      </c>
      <c r="U715" s="66">
        <f t="shared" si="133"/>
        <v>0.6068306323528152</v>
      </c>
      <c r="V715" s="66"/>
      <c r="W715" s="66"/>
    </row>
    <row r="716" spans="1:23" x14ac:dyDescent="0.25">
      <c r="A716">
        <v>525</v>
      </c>
      <c r="B716" s="49">
        <v>5.5778597560638505E-4</v>
      </c>
      <c r="C716" s="49">
        <v>7.1231394802842197E-9</v>
      </c>
      <c r="D716" s="49">
        <v>1.0965158845803E-3</v>
      </c>
      <c r="E716" s="49">
        <v>1.56965897292668E-5</v>
      </c>
      <c r="F716" s="49">
        <v>8.7499630578821198E-6</v>
      </c>
      <c r="G716" s="49">
        <v>1.56325780078165E-6</v>
      </c>
      <c r="H716" s="49">
        <v>4.6215491419133499E-4</v>
      </c>
      <c r="I716" s="50"/>
      <c r="J716">
        <v>0.95488188675422403</v>
      </c>
      <c r="K716">
        <f t="shared" si="123"/>
        <v>6.8017568665472987E-9</v>
      </c>
      <c r="L716">
        <f t="shared" si="124"/>
        <v>1.1155719453573654E-3</v>
      </c>
      <c r="M716" s="16">
        <f t="shared" si="125"/>
        <v>5.8554045873621113E-12</v>
      </c>
      <c r="N716" s="16">
        <f t="shared" si="126"/>
        <v>1.7596023634416761E-2</v>
      </c>
      <c r="O716" s="16">
        <f t="shared" si="127"/>
        <v>8.1566902562621058E-2</v>
      </c>
      <c r="P716" s="16">
        <f t="shared" si="128"/>
        <v>1.915258068782719E-2</v>
      </c>
      <c r="Q716" s="16">
        <f t="shared" si="129"/>
        <v>0.21293814972005565</v>
      </c>
      <c r="R716" s="16">
        <f t="shared" si="130"/>
        <v>1.254033613428948E-2</v>
      </c>
      <c r="S716" s="16">
        <f t="shared" si="131"/>
        <v>4.8859481963036244E-2</v>
      </c>
      <c r="T716" s="16">
        <f t="shared" si="132"/>
        <v>0.21294632772755881</v>
      </c>
      <c r="U716" s="66">
        <f t="shared" si="133"/>
        <v>0.60559980242980516</v>
      </c>
      <c r="V716" s="66"/>
      <c r="W716" s="66"/>
    </row>
    <row r="717" spans="1:23" x14ac:dyDescent="0.25">
      <c r="A717">
        <v>1408</v>
      </c>
      <c r="B717" s="49">
        <v>4.1944683882142998E-4</v>
      </c>
      <c r="C717" s="49">
        <v>3.9972769089707803E-9</v>
      </c>
      <c r="D717" s="49">
        <v>8.1313478451137098E-4</v>
      </c>
      <c r="E717" s="49">
        <v>6.5517045551835902E-6</v>
      </c>
      <c r="F717" s="49">
        <v>1.14928196332027E-5</v>
      </c>
      <c r="G717" s="49">
        <v>2.7772516829434299E-6</v>
      </c>
      <c r="H717" s="49">
        <v>1.9289946084146201E-4</v>
      </c>
      <c r="I717" s="50"/>
      <c r="J717">
        <v>0.95621998602867397</v>
      </c>
      <c r="K717">
        <f t="shared" si="123"/>
        <v>3.8222760700487807E-9</v>
      </c>
      <c r="L717">
        <f t="shared" si="124"/>
        <v>8.3889367818381082E-4</v>
      </c>
      <c r="M717" s="16">
        <f t="shared" si="125"/>
        <v>-5.4095085446389645E-13</v>
      </c>
      <c r="N717" s="16">
        <f t="shared" si="126"/>
        <v>2.1982177511269123E-2</v>
      </c>
      <c r="O717" s="16">
        <f t="shared" si="127"/>
        <v>7.759737502112686E-2</v>
      </c>
      <c r="P717" s="16">
        <f t="shared" si="128"/>
        <v>2.4277017711228095E-2</v>
      </c>
      <c r="Q717" s="16">
        <f t="shared" si="129"/>
        <v>0.15209585466569392</v>
      </c>
      <c r="R717" s="16">
        <f t="shared" si="130"/>
        <v>2.7683442241305856E-2</v>
      </c>
      <c r="S717" s="16">
        <f t="shared" si="131"/>
        <v>0.14736470776084545</v>
      </c>
      <c r="T717" s="16">
        <f t="shared" si="132"/>
        <v>0.15209906062751652</v>
      </c>
      <c r="U717" s="66">
        <f t="shared" si="133"/>
        <v>0.60309963553898582</v>
      </c>
      <c r="V717" s="66"/>
      <c r="W717" s="66"/>
    </row>
    <row r="718" spans="1:23" x14ac:dyDescent="0.25">
      <c r="A718">
        <v>6</v>
      </c>
      <c r="B718" s="49">
        <v>5.5727085096871304E-4</v>
      </c>
      <c r="C718" s="49">
        <v>7.1099203523356701E-9</v>
      </c>
      <c r="D718" s="49">
        <v>1.0954673512062699E-3</v>
      </c>
      <c r="E718" s="49">
        <v>1.5652651078542901E-5</v>
      </c>
      <c r="F718" s="49">
        <v>8.7576539713534593E-6</v>
      </c>
      <c r="G718" s="49">
        <v>1.5661467958147601E-6</v>
      </c>
      <c r="H718" s="49">
        <v>4.60861205796676E-4</v>
      </c>
      <c r="I718" s="50"/>
      <c r="J718">
        <v>0.95488678439468899</v>
      </c>
      <c r="K718">
        <f t="shared" si="123"/>
        <v>6.7891689825441619E-9</v>
      </c>
      <c r="L718">
        <f t="shared" si="124"/>
        <v>1.1145416960244394E-3</v>
      </c>
      <c r="M718" s="16">
        <f t="shared" si="125"/>
        <v>5.9129867985239099E-12</v>
      </c>
      <c r="N718" s="16">
        <f t="shared" si="126"/>
        <v>1.7319608376791144E-2</v>
      </c>
      <c r="O718" s="16">
        <f t="shared" si="127"/>
        <v>8.020982038982391E-2</v>
      </c>
      <c r="P718" s="16">
        <f t="shared" si="128"/>
        <v>1.8852462911530324E-2</v>
      </c>
      <c r="Q718" s="16">
        <f t="shared" si="129"/>
        <v>0.20917931367267373</v>
      </c>
      <c r="R718" s="16">
        <f t="shared" si="130"/>
        <v>1.2366130949018761E-2</v>
      </c>
      <c r="S718" s="16">
        <f t="shared" si="131"/>
        <v>4.8225147572481385E-2</v>
      </c>
      <c r="T718" s="16">
        <f t="shared" si="132"/>
        <v>0.20918733262645403</v>
      </c>
      <c r="U718" s="66">
        <f t="shared" si="133"/>
        <v>0.59533981649877332</v>
      </c>
      <c r="V718" s="66"/>
      <c r="W718" s="66"/>
    </row>
    <row r="719" spans="1:23" x14ac:dyDescent="0.25">
      <c r="A719">
        <v>1177</v>
      </c>
      <c r="B719" s="49">
        <v>4.2014400515278798E-4</v>
      </c>
      <c r="C719" s="49">
        <v>4.0108844827888703E-9</v>
      </c>
      <c r="D719" s="49">
        <v>8.1457520171971005E-4</v>
      </c>
      <c r="E719" s="49">
        <v>6.5855519816498804E-6</v>
      </c>
      <c r="F719" s="49">
        <v>1.1474473769659501E-5</v>
      </c>
      <c r="G719" s="49">
        <v>2.7678724726794901E-6</v>
      </c>
      <c r="H719" s="49">
        <v>1.9389603076796401E-4</v>
      </c>
      <c r="I719" s="50"/>
      <c r="J719">
        <v>0.95621313515920203</v>
      </c>
      <c r="K719">
        <f t="shared" si="123"/>
        <v>3.8352604260489403E-9</v>
      </c>
      <c r="L719">
        <f t="shared" si="124"/>
        <v>8.4028801084722569E-4</v>
      </c>
      <c r="M719" s="16">
        <f t="shared" si="125"/>
        <v>-5.4164975320713724E-13</v>
      </c>
      <c r="N719" s="16">
        <f t="shared" si="126"/>
        <v>2.1564393775059459E-2</v>
      </c>
      <c r="O719" s="16">
        <f t="shared" si="127"/>
        <v>7.6235147452668114E-2</v>
      </c>
      <c r="P719" s="16">
        <f t="shared" si="128"/>
        <v>2.381324620558381E-2</v>
      </c>
      <c r="Q719" s="16">
        <f t="shared" si="129"/>
        <v>0.14964771941955496</v>
      </c>
      <c r="R719" s="16">
        <f t="shared" si="130"/>
        <v>2.7067335197987003E-2</v>
      </c>
      <c r="S719" s="16">
        <f t="shared" si="131"/>
        <v>0.1437983508471776</v>
      </c>
      <c r="T719" s="16">
        <f t="shared" si="132"/>
        <v>0.1496508855025116</v>
      </c>
      <c r="U719" s="66">
        <f t="shared" si="133"/>
        <v>0.5917770784005425</v>
      </c>
      <c r="V719" s="66"/>
      <c r="W719" s="66"/>
    </row>
    <row r="720" spans="1:23" x14ac:dyDescent="0.25">
      <c r="A720">
        <v>247</v>
      </c>
      <c r="B720" s="49">
        <v>5.5708877337364102E-4</v>
      </c>
      <c r="C720" s="49">
        <v>7.1052506874632402E-9</v>
      </c>
      <c r="D720" s="49">
        <v>1.09509672452162E-3</v>
      </c>
      <c r="E720" s="49">
        <v>1.5637139541258098E-5</v>
      </c>
      <c r="F720" s="49">
        <v>8.7603758214232499E-6</v>
      </c>
      <c r="G720" s="49">
        <v>1.5671699002664701E-6</v>
      </c>
      <c r="H720" s="49">
        <v>4.6040449161032301E-4</v>
      </c>
      <c r="I720" s="50"/>
      <c r="J720">
        <v>0.95488851568801802</v>
      </c>
      <c r="K720">
        <f t="shared" si="123"/>
        <v>6.7847222825430431E-9</v>
      </c>
      <c r="L720">
        <f t="shared" si="124"/>
        <v>1.1141775408140455E-3</v>
      </c>
      <c r="M720" s="16">
        <f t="shared" si="125"/>
        <v>5.9332365377906283E-12</v>
      </c>
      <c r="N720" s="16">
        <f t="shared" si="126"/>
        <v>1.7222429205070972E-2</v>
      </c>
      <c r="O720" s="16">
        <f t="shared" si="127"/>
        <v>7.9733151339437661E-2</v>
      </c>
      <c r="P720" s="16">
        <f t="shared" si="128"/>
        <v>1.8746946746181936E-2</v>
      </c>
      <c r="Q720" s="16">
        <f t="shared" si="129"/>
        <v>0.20786033648744831</v>
      </c>
      <c r="R720" s="16">
        <f t="shared" si="130"/>
        <v>1.230477084043716E-2</v>
      </c>
      <c r="S720" s="16">
        <f t="shared" si="131"/>
        <v>4.80014991197577E-2</v>
      </c>
      <c r="T720" s="16">
        <f t="shared" si="132"/>
        <v>0.20786829971879076</v>
      </c>
      <c r="U720" s="66">
        <f t="shared" si="133"/>
        <v>0.59173743345712448</v>
      </c>
      <c r="V720" s="66"/>
      <c r="W720" s="66"/>
    </row>
    <row r="721" spans="1:23" x14ac:dyDescent="0.25">
      <c r="A721">
        <v>120</v>
      </c>
      <c r="B721" s="49">
        <v>4.20406994059007E-4</v>
      </c>
      <c r="C721" s="49">
        <v>4.0160232782140398E-9</v>
      </c>
      <c r="D721" s="49">
        <v>8.1511851960728904E-4</v>
      </c>
      <c r="E721" s="49">
        <v>6.5983493121195597E-6</v>
      </c>
      <c r="F721" s="49">
        <v>1.1467569037610199E-5</v>
      </c>
      <c r="G721" s="49">
        <v>2.7643470006942801E-6</v>
      </c>
      <c r="H721" s="49">
        <v>1.9427282264815701E-4</v>
      </c>
      <c r="I721" s="50"/>
      <c r="J721">
        <v>0.95621055108941999</v>
      </c>
      <c r="K721">
        <f t="shared" si="123"/>
        <v>3.8401638320489864E-9</v>
      </c>
      <c r="L721">
        <f t="shared" si="124"/>
        <v>8.4081398865992545E-4</v>
      </c>
      <c r="M721" s="16">
        <f t="shared" si="125"/>
        <v>-5.4191146860014692E-13</v>
      </c>
      <c r="N721" s="16">
        <f t="shared" si="126"/>
        <v>2.140783630570401E-2</v>
      </c>
      <c r="O721" s="16">
        <f t="shared" si="127"/>
        <v>7.5723850661023398E-2</v>
      </c>
      <c r="P721" s="16">
        <f t="shared" si="128"/>
        <v>2.3639475698151828E-2</v>
      </c>
      <c r="Q721" s="16">
        <f t="shared" si="129"/>
        <v>0.14872728172309138</v>
      </c>
      <c r="R721" s="16">
        <f t="shared" si="130"/>
        <v>2.6837250127523814E-2</v>
      </c>
      <c r="S721" s="16">
        <f t="shared" si="131"/>
        <v>0.14246911930484282</v>
      </c>
      <c r="T721" s="16">
        <f t="shared" si="132"/>
        <v>0.14873043273195122</v>
      </c>
      <c r="U721" s="66">
        <f t="shared" si="133"/>
        <v>0.5875352465522885</v>
      </c>
      <c r="V721" s="66"/>
      <c r="W721" s="66"/>
    </row>
    <row r="722" spans="1:23" x14ac:dyDescent="0.25">
      <c r="A722">
        <v>1474</v>
      </c>
      <c r="B722" s="49">
        <v>4.2049309710746598E-4</v>
      </c>
      <c r="C722" s="49">
        <v>4.0177064043560099E-9</v>
      </c>
      <c r="D722" s="49">
        <v>8.1529639763091796E-4</v>
      </c>
      <c r="E722" s="49">
        <v>6.6025426623115301E-6</v>
      </c>
      <c r="F722" s="49">
        <v>1.14653102912386E-5</v>
      </c>
      <c r="G722" s="49">
        <v>2.7631942499359501E-6</v>
      </c>
      <c r="H722" s="49">
        <v>1.94396287486522E-4</v>
      </c>
      <c r="I722" s="50"/>
      <c r="J722">
        <v>0.95620970509037995</v>
      </c>
      <c r="K722">
        <f t="shared" si="123"/>
        <v>3.8417698560489907E-9</v>
      </c>
      <c r="L722">
        <f t="shared" si="124"/>
        <v>8.4098619475692679E-4</v>
      </c>
      <c r="M722" s="16">
        <f t="shared" si="125"/>
        <v>-5.4199482680655211E-13</v>
      </c>
      <c r="N722" s="16">
        <f t="shared" si="126"/>
        <v>2.1356703045058517E-2</v>
      </c>
      <c r="O722" s="16">
        <f t="shared" si="127"/>
        <v>7.5556758000788579E-2</v>
      </c>
      <c r="P722" s="16">
        <f t="shared" si="128"/>
        <v>2.3582722864842431E-2</v>
      </c>
      <c r="Q722" s="16">
        <f t="shared" si="129"/>
        <v>0.14842629601784166</v>
      </c>
      <c r="R722" s="16">
        <f t="shared" si="130"/>
        <v>2.6762195537893562E-2</v>
      </c>
      <c r="S722" s="16">
        <f t="shared" si="131"/>
        <v>0.14203582922704008</v>
      </c>
      <c r="T722" s="16">
        <f t="shared" si="132"/>
        <v>0.14842944208784192</v>
      </c>
      <c r="U722" s="66">
        <f t="shared" si="133"/>
        <v>0.58614994678130672</v>
      </c>
      <c r="V722" s="66"/>
      <c r="W722" s="66"/>
    </row>
    <row r="723" spans="1:23" x14ac:dyDescent="0.25">
      <c r="A723">
        <v>1484</v>
      </c>
      <c r="B723" s="49">
        <v>5.5638192613202599E-4</v>
      </c>
      <c r="C723" s="49">
        <v>7.0871363939785798E-9</v>
      </c>
      <c r="D723" s="49">
        <v>1.09365786354204E-3</v>
      </c>
      <c r="E723" s="49">
        <v>1.5577016629892901E-5</v>
      </c>
      <c r="F723" s="49">
        <v>8.7709592205358502E-6</v>
      </c>
      <c r="G723" s="49">
        <v>1.5711514059944001E-6</v>
      </c>
      <c r="H723" s="49">
        <v>4.5863426184530501E-4</v>
      </c>
      <c r="I723" s="50"/>
      <c r="J723">
        <v>0.95489523755864902</v>
      </c>
      <c r="K723">
        <f t="shared" si="123"/>
        <v>6.7674727905387235E-9</v>
      </c>
      <c r="L723">
        <f t="shared" si="124"/>
        <v>1.1127638462527121E-3</v>
      </c>
      <c r="M723" s="16">
        <f t="shared" si="125"/>
        <v>6.011339900445335E-12</v>
      </c>
      <c r="N723" s="16">
        <f t="shared" si="126"/>
        <v>1.6847758786718167E-2</v>
      </c>
      <c r="O723" s="16">
        <f t="shared" si="127"/>
        <v>7.7897528071746047E-2</v>
      </c>
      <c r="P723" s="16">
        <f t="shared" si="128"/>
        <v>1.8340114151555575E-2</v>
      </c>
      <c r="Q723" s="16">
        <f t="shared" si="129"/>
        <v>0.20278738466941701</v>
      </c>
      <c r="R723" s="16">
        <f t="shared" si="130"/>
        <v>1.2067634031746141E-2</v>
      </c>
      <c r="S723" s="16">
        <f t="shared" si="131"/>
        <v>4.7136097940215602E-2</v>
      </c>
      <c r="T723" s="16">
        <f t="shared" si="132"/>
        <v>0.20279513402318464</v>
      </c>
      <c r="U723" s="66">
        <f t="shared" si="133"/>
        <v>0.57787165167458321</v>
      </c>
      <c r="V723" s="66"/>
      <c r="W723" s="66"/>
    </row>
    <row r="724" spans="1:23" x14ac:dyDescent="0.25">
      <c r="A724">
        <v>847</v>
      </c>
      <c r="B724" s="49">
        <v>5.5637898524790502E-4</v>
      </c>
      <c r="C724" s="49">
        <v>7.0870610744902897E-9</v>
      </c>
      <c r="D724" s="49">
        <v>1.09365187692261E-3</v>
      </c>
      <c r="E724" s="49">
        <v>1.5576766799214498E-5</v>
      </c>
      <c r="F724" s="49">
        <v>8.77100330952016E-6</v>
      </c>
      <c r="G724" s="49">
        <v>1.5711680035729701E-6</v>
      </c>
      <c r="H724" s="49">
        <v>4.5862690595262998E-4</v>
      </c>
      <c r="I724" s="50"/>
      <c r="J724">
        <v>0.95489526552802395</v>
      </c>
      <c r="K724">
        <f t="shared" si="123"/>
        <v>6.7674010665387277E-9</v>
      </c>
      <c r="L724">
        <f t="shared" si="124"/>
        <v>1.1127579644841488E-3</v>
      </c>
      <c r="M724" s="16">
        <f t="shared" si="125"/>
        <v>6.0116612478048644E-12</v>
      </c>
      <c r="N724" s="16">
        <f t="shared" si="126"/>
        <v>1.6846208553189003E-2</v>
      </c>
      <c r="O724" s="16">
        <f t="shared" si="127"/>
        <v>7.7889940151404519E-2</v>
      </c>
      <c r="P724" s="16">
        <f t="shared" si="128"/>
        <v>1.833843078021331E-2</v>
      </c>
      <c r="Q724" s="16">
        <f t="shared" si="129"/>
        <v>0.20276643561971527</v>
      </c>
      <c r="R724" s="16">
        <f t="shared" si="130"/>
        <v>1.2066650978465978E-2</v>
      </c>
      <c r="S724" s="16">
        <f t="shared" si="131"/>
        <v>4.7132506845881245E-2</v>
      </c>
      <c r="T724" s="16">
        <f t="shared" si="132"/>
        <v>0.202774184091711</v>
      </c>
      <c r="U724" s="66">
        <f t="shared" si="133"/>
        <v>0.57781435702058037</v>
      </c>
      <c r="V724" s="66"/>
      <c r="W724" s="66"/>
    </row>
    <row r="725" spans="1:23" x14ac:dyDescent="0.25">
      <c r="A725">
        <v>1027</v>
      </c>
      <c r="B725" s="49">
        <v>4.2138282633272603E-4</v>
      </c>
      <c r="C725" s="49">
        <v>4.0351181637924598E-9</v>
      </c>
      <c r="D725" s="49">
        <v>8.17134314819239E-4</v>
      </c>
      <c r="E725" s="49">
        <v>6.6459744739119796E-6</v>
      </c>
      <c r="F725" s="49">
        <v>1.1442023986974801E-5</v>
      </c>
      <c r="G725" s="49">
        <v>2.7513255332737399E-6</v>
      </c>
      <c r="H725" s="49">
        <v>1.9567505069112499E-4</v>
      </c>
      <c r="I725" s="50"/>
      <c r="J725">
        <v>0.95620096399428101</v>
      </c>
      <c r="K725">
        <f t="shared" si="123"/>
        <v>3.858383878049183E-9</v>
      </c>
      <c r="L725">
        <f t="shared" si="124"/>
        <v>8.4276565320829863E-4</v>
      </c>
      <c r="M725" s="16">
        <f t="shared" si="125"/>
        <v>-5.428465298699611E-13</v>
      </c>
      <c r="N725" s="16">
        <f t="shared" si="126"/>
        <v>2.0831907421541011E-2</v>
      </c>
      <c r="O725" s="16">
        <f t="shared" si="127"/>
        <v>7.3839032338865768E-2</v>
      </c>
      <c r="P725" s="16">
        <f t="shared" si="128"/>
        <v>2.3000319857520966E-2</v>
      </c>
      <c r="Q725" s="16">
        <f t="shared" si="129"/>
        <v>0.1453268258704026</v>
      </c>
      <c r="R725" s="16">
        <f t="shared" si="130"/>
        <v>2.5994555113324602E-2</v>
      </c>
      <c r="S725" s="16">
        <f t="shared" si="131"/>
        <v>0.13761304996392573</v>
      </c>
      <c r="T725" s="16">
        <f t="shared" si="132"/>
        <v>0.14532992080565185</v>
      </c>
      <c r="U725" s="66">
        <f t="shared" si="133"/>
        <v>0.57193561137123261</v>
      </c>
      <c r="V725" s="66"/>
      <c r="W725" s="66"/>
    </row>
    <row r="726" spans="1:23" x14ac:dyDescent="0.25">
      <c r="A726">
        <v>176</v>
      </c>
      <c r="B726" s="49">
        <v>5.5590336400783598E-4</v>
      </c>
      <c r="C726" s="49">
        <v>7.0748848966021904E-9</v>
      </c>
      <c r="D726" s="49">
        <v>1.0926836613677101E-3</v>
      </c>
      <c r="E726" s="49">
        <v>1.5536396643098701E-5</v>
      </c>
      <c r="F726" s="49">
        <v>8.7781398278086704E-6</v>
      </c>
      <c r="G726" s="49">
        <v>1.5738558134910701E-6</v>
      </c>
      <c r="H726" s="49">
        <v>4.57438266796898E-4</v>
      </c>
      <c r="I726" s="50"/>
      <c r="J726">
        <v>0.95489978922207897</v>
      </c>
      <c r="K726">
        <f t="shared" si="123"/>
        <v>6.7558060965359012E-9</v>
      </c>
      <c r="L726">
        <f t="shared" si="124"/>
        <v>1.1118067219519218E-3</v>
      </c>
      <c r="M726" s="16">
        <f t="shared" si="125"/>
        <v>6.0637501707828462E-12</v>
      </c>
      <c r="N726" s="16">
        <f t="shared" si="126"/>
        <v>1.6596432021199897E-2</v>
      </c>
      <c r="O726" s="16">
        <f t="shared" si="127"/>
        <v>7.666813322709172E-2</v>
      </c>
      <c r="P726" s="16">
        <f t="shared" si="128"/>
        <v>1.8067195906765955E-2</v>
      </c>
      <c r="Q726" s="16">
        <f t="shared" si="129"/>
        <v>0.19939549266209744</v>
      </c>
      <c r="R726" s="16">
        <f t="shared" si="130"/>
        <v>1.1908055645746794E-2</v>
      </c>
      <c r="S726" s="16">
        <f t="shared" si="131"/>
        <v>4.6552770288581624E-2</v>
      </c>
      <c r="T726" s="16">
        <f t="shared" si="132"/>
        <v>0.19940309940382855</v>
      </c>
      <c r="U726" s="66">
        <f t="shared" si="133"/>
        <v>0.56859117915531199</v>
      </c>
      <c r="V726" s="66"/>
      <c r="W726" s="66"/>
    </row>
    <row r="727" spans="1:23" x14ac:dyDescent="0.25">
      <c r="A727">
        <v>936</v>
      </c>
      <c r="B727" s="49">
        <v>4.2160383834853702E-4</v>
      </c>
      <c r="C727" s="49">
        <v>4.0394488224058898E-9</v>
      </c>
      <c r="D727" s="49">
        <v>8.1759081765128E-4</v>
      </c>
      <c r="E727" s="49">
        <v>6.6567915760261804E-6</v>
      </c>
      <c r="F727" s="49">
        <v>1.14362548124117E-5</v>
      </c>
      <c r="G727" s="49">
        <v>2.7483894128455002E-6</v>
      </c>
      <c r="H727" s="49">
        <v>1.95993538744542E-4</v>
      </c>
      <c r="I727" s="50"/>
      <c r="J727">
        <v>0.95619879292064103</v>
      </c>
      <c r="K727">
        <f t="shared" si="123"/>
        <v>3.8625160880492163E-9</v>
      </c>
      <c r="L727">
        <f t="shared" si="124"/>
        <v>8.4320767724012651E-4</v>
      </c>
      <c r="M727" s="16">
        <f t="shared" si="125"/>
        <v>-5.4305244950866925E-13</v>
      </c>
      <c r="N727" s="16">
        <f t="shared" si="126"/>
        <v>2.0702558499856583E-2</v>
      </c>
      <c r="O727" s="16">
        <f t="shared" si="127"/>
        <v>7.3414866154560707E-2</v>
      </c>
      <c r="P727" s="16">
        <f t="shared" si="128"/>
        <v>2.2856791234105209E-2</v>
      </c>
      <c r="Q727" s="16">
        <f t="shared" si="129"/>
        <v>0.14455996059794698</v>
      </c>
      <c r="R727" s="16">
        <f t="shared" si="130"/>
        <v>2.5806098957780195E-2</v>
      </c>
      <c r="S727" s="16">
        <f t="shared" si="131"/>
        <v>0.13652972198996233</v>
      </c>
      <c r="T727" s="16">
        <f t="shared" si="132"/>
        <v>0.14456304280372903</v>
      </c>
      <c r="U727" s="66">
        <f t="shared" si="133"/>
        <v>0.56843304023794106</v>
      </c>
      <c r="V727" s="66"/>
      <c r="W727" s="66"/>
    </row>
    <row r="728" spans="1:23" x14ac:dyDescent="0.25">
      <c r="A728">
        <v>1164</v>
      </c>
      <c r="B728" s="49">
        <v>4.2161158328607798E-4</v>
      </c>
      <c r="C728" s="49">
        <v>4.0396006217294203E-9</v>
      </c>
      <c r="D728" s="49">
        <v>8.1760681460155702E-4</v>
      </c>
      <c r="E728" s="49">
        <v>6.6571708461114E-6</v>
      </c>
      <c r="F728" s="49">
        <v>1.14360527524946E-5</v>
      </c>
      <c r="G728" s="49">
        <v>2.7482866092891601E-6</v>
      </c>
      <c r="H728" s="49">
        <v>1.96004705597885E-4</v>
      </c>
      <c r="I728" s="50"/>
      <c r="J728">
        <v>0.95619871684135904</v>
      </c>
      <c r="K728">
        <f t="shared" si="123"/>
        <v>3.8626609310492275E-9</v>
      </c>
      <c r="L728">
        <f t="shared" si="124"/>
        <v>8.4322316711521364E-4</v>
      </c>
      <c r="M728" s="16">
        <f t="shared" si="125"/>
        <v>-5.4305763758547118E-13</v>
      </c>
      <c r="N728" s="16">
        <f t="shared" si="126"/>
        <v>2.0698033023185815E-2</v>
      </c>
      <c r="O728" s="16">
        <f t="shared" si="127"/>
        <v>7.3400020340218933E-2</v>
      </c>
      <c r="P728" s="16">
        <f t="shared" si="128"/>
        <v>2.2851769795023753E-2</v>
      </c>
      <c r="Q728" s="16">
        <f t="shared" si="129"/>
        <v>0.14453310951902854</v>
      </c>
      <c r="R728" s="16">
        <f t="shared" si="130"/>
        <v>2.5799510885261001E-2</v>
      </c>
      <c r="S728" s="16">
        <f t="shared" si="131"/>
        <v>0.13649186856548787</v>
      </c>
      <c r="T728" s="16">
        <f t="shared" si="132"/>
        <v>0.14453619127853887</v>
      </c>
      <c r="U728" s="66">
        <f t="shared" si="133"/>
        <v>0.56831050340674483</v>
      </c>
      <c r="V728" s="66"/>
      <c r="W728" s="66"/>
    </row>
    <row r="729" spans="1:23" x14ac:dyDescent="0.25">
      <c r="A729">
        <v>942</v>
      </c>
      <c r="B729" s="49">
        <v>4.2161189576924802E-4</v>
      </c>
      <c r="C729" s="49">
        <v>4.0396067463975098E-9</v>
      </c>
      <c r="D729" s="49">
        <v>8.1760746002630495E-4</v>
      </c>
      <c r="E729" s="49">
        <v>6.6571861487246E-6</v>
      </c>
      <c r="F729" s="49">
        <v>1.14360446001864E-5</v>
      </c>
      <c r="G729" s="49">
        <v>2.7482824616219401E-6</v>
      </c>
      <c r="H729" s="49">
        <v>1.96005156152896E-4</v>
      </c>
      <c r="I729" s="50"/>
      <c r="J729">
        <v>0.95619871377180898</v>
      </c>
      <c r="K729">
        <f t="shared" si="123"/>
        <v>3.862666775049221E-9</v>
      </c>
      <c r="L729">
        <f t="shared" si="124"/>
        <v>8.4322379208155327E-4</v>
      </c>
      <c r="M729" s="16">
        <f t="shared" si="125"/>
        <v>-5.430572229628435E-13</v>
      </c>
      <c r="N729" s="16">
        <f t="shared" si="126"/>
        <v>2.0697850445226859E-2</v>
      </c>
      <c r="O729" s="16">
        <f t="shared" si="127"/>
        <v>7.3399421385621527E-2</v>
      </c>
      <c r="P729" s="16">
        <f t="shared" si="128"/>
        <v>2.2851567207918564E-2</v>
      </c>
      <c r="Q729" s="16">
        <f t="shared" si="129"/>
        <v>0.1445320261965127</v>
      </c>
      <c r="R729" s="16">
        <f t="shared" si="130"/>
        <v>2.5799245100577729E-2</v>
      </c>
      <c r="S729" s="16">
        <f t="shared" si="131"/>
        <v>0.13649034145796007</v>
      </c>
      <c r="T729" s="16">
        <f t="shared" si="132"/>
        <v>0.14453510793801738</v>
      </c>
      <c r="U729" s="66">
        <f t="shared" si="133"/>
        <v>0.56830555973183483</v>
      </c>
      <c r="V729" s="66"/>
      <c r="W729" s="66"/>
    </row>
    <row r="730" spans="1:23" x14ac:dyDescent="0.25">
      <c r="A730">
        <v>116</v>
      </c>
      <c r="B730" s="49">
        <v>5.5587128003941396E-4</v>
      </c>
      <c r="C730" s="49">
        <v>7.0740638891666602E-9</v>
      </c>
      <c r="D730" s="49">
        <v>1.0926183473485701E-3</v>
      </c>
      <c r="E730" s="49">
        <v>1.5533675847477099E-5</v>
      </c>
      <c r="F730" s="49">
        <v>8.7786216745308099E-6</v>
      </c>
      <c r="G730" s="49">
        <v>1.5740373778356099E-6</v>
      </c>
      <c r="H730" s="49">
        <v>4.5735815702230298E-4</v>
      </c>
      <c r="I730" s="50"/>
      <c r="J730">
        <v>0.95490009439700896</v>
      </c>
      <c r="K730">
        <f t="shared" si="123"/>
        <v>6.7550242755357159E-9</v>
      </c>
      <c r="L730">
        <f t="shared" si="124"/>
        <v>1.1117425540115783E-3</v>
      </c>
      <c r="M730" s="16">
        <f t="shared" si="125"/>
        <v>6.0672497172623388E-12</v>
      </c>
      <c r="N730" s="16">
        <f t="shared" si="126"/>
        <v>1.6579650019811983E-2</v>
      </c>
      <c r="O730" s="16">
        <f t="shared" si="127"/>
        <v>7.658609760915687E-2</v>
      </c>
      <c r="P730" s="16">
        <f t="shared" si="128"/>
        <v>1.8048971665575113E-2</v>
      </c>
      <c r="Q730" s="16">
        <f t="shared" si="129"/>
        <v>0.19916932021786724</v>
      </c>
      <c r="R730" s="16">
        <f t="shared" si="130"/>
        <v>1.189738534260733E-2</v>
      </c>
      <c r="S730" s="16">
        <f t="shared" si="131"/>
        <v>4.6513737839014385E-2</v>
      </c>
      <c r="T730" s="16">
        <f t="shared" si="132"/>
        <v>0.1991769174614294</v>
      </c>
      <c r="U730" s="66">
        <f t="shared" si="133"/>
        <v>0.5679720801554623</v>
      </c>
      <c r="V730" s="66"/>
      <c r="W730" s="66"/>
    </row>
    <row r="731" spans="1:23" x14ac:dyDescent="0.25">
      <c r="A731">
        <v>1275</v>
      </c>
      <c r="B731" s="49">
        <v>4.2172247390598702E-4</v>
      </c>
      <c r="C731" s="49">
        <v>4.0417743525366403E-9</v>
      </c>
      <c r="D731" s="49">
        <v>8.1783585378040905E-4</v>
      </c>
      <c r="E731" s="49">
        <v>6.6626026947474399E-6</v>
      </c>
      <c r="F731" s="49">
        <v>1.14331605083187E-5</v>
      </c>
      <c r="G731" s="49">
        <v>2.7468153324433199E-6</v>
      </c>
      <c r="H731" s="49">
        <v>1.96164635578965E-4</v>
      </c>
      <c r="I731" s="50"/>
      <c r="J731">
        <v>0.95619762756516002</v>
      </c>
      <c r="K731">
        <f t="shared" si="123"/>
        <v>3.8647350470492459E-9</v>
      </c>
      <c r="L731">
        <f t="shared" si="124"/>
        <v>8.4344494835513731E-4</v>
      </c>
      <c r="M731" s="16">
        <f t="shared" si="125"/>
        <v>-5.4316325031201606E-13</v>
      </c>
      <c r="N731" s="16">
        <f t="shared" si="126"/>
        <v>2.0633292309582042E-2</v>
      </c>
      <c r="O731" s="16">
        <f t="shared" si="127"/>
        <v>7.3187596414267184E-2</v>
      </c>
      <c r="P731" s="16">
        <f t="shared" si="128"/>
        <v>2.2779934939977538E-2</v>
      </c>
      <c r="Q731" s="16">
        <f t="shared" si="129"/>
        <v>0.14414882607076687</v>
      </c>
      <c r="R731" s="16">
        <f t="shared" si="130"/>
        <v>2.5705302745609455E-2</v>
      </c>
      <c r="S731" s="16">
        <f t="shared" si="131"/>
        <v>0.13595070292780806</v>
      </c>
      <c r="T731" s="16">
        <f t="shared" si="132"/>
        <v>0.1441519014392327</v>
      </c>
      <c r="U731" s="66">
        <f t="shared" si="133"/>
        <v>0.56655755684724385</v>
      </c>
      <c r="V731" s="66"/>
      <c r="W731" s="66"/>
    </row>
    <row r="732" spans="1:23" x14ac:dyDescent="0.25">
      <c r="A732">
        <v>215</v>
      </c>
      <c r="B732" s="49">
        <v>5.5577493782343402E-4</v>
      </c>
      <c r="C732" s="49">
        <v>7.0715988298147101E-9</v>
      </c>
      <c r="D732" s="49">
        <v>1.0924222205843E-3</v>
      </c>
      <c r="E732" s="49">
        <v>1.55255076645446E-5</v>
      </c>
      <c r="F732" s="49">
        <v>8.7800689046833903E-6</v>
      </c>
      <c r="G732" s="49">
        <v>1.5745827742683899E-6</v>
      </c>
      <c r="H732" s="49">
        <v>4.5711765704389498E-4</v>
      </c>
      <c r="I732" s="50"/>
      <c r="J732">
        <v>0.95490101079617595</v>
      </c>
      <c r="K732">
        <f t="shared" si="123"/>
        <v>6.7526768705351215E-9</v>
      </c>
      <c r="L732">
        <f t="shared" si="124"/>
        <v>1.1115498695691054E-3</v>
      </c>
      <c r="M732" s="16">
        <f t="shared" si="125"/>
        <v>6.0777626283589446E-12</v>
      </c>
      <c r="N732" s="16">
        <f t="shared" si="126"/>
        <v>1.6529307795633167E-2</v>
      </c>
      <c r="O732" s="16">
        <f t="shared" si="127"/>
        <v>7.6340051071490306E-2</v>
      </c>
      <c r="P732" s="16">
        <f t="shared" si="128"/>
        <v>1.7994302671025881E-2</v>
      </c>
      <c r="Q732" s="16">
        <f t="shared" si="129"/>
        <v>0.19849109210352128</v>
      </c>
      <c r="R732" s="16">
        <f t="shared" si="130"/>
        <v>1.1865365764336324E-2</v>
      </c>
      <c r="S732" s="16">
        <f t="shared" si="131"/>
        <v>4.6396587718793077E-2</v>
      </c>
      <c r="T732" s="16">
        <f t="shared" si="132"/>
        <v>0.1984986608732052</v>
      </c>
      <c r="U732" s="66">
        <f t="shared" si="133"/>
        <v>0.56611536799800521</v>
      </c>
      <c r="V732" s="66"/>
      <c r="W732" s="66"/>
    </row>
    <row r="733" spans="1:23" x14ac:dyDescent="0.25">
      <c r="A733">
        <v>715</v>
      </c>
      <c r="B733" s="49">
        <v>5.5566540948952801E-4</v>
      </c>
      <c r="C733" s="49">
        <v>7.0687968832112702E-9</v>
      </c>
      <c r="D733" s="49">
        <v>1.0921992488738901E-3</v>
      </c>
      <c r="E733" s="49">
        <v>1.5516224916669899E-5</v>
      </c>
      <c r="F733" s="49">
        <v>8.7817148219589908E-6</v>
      </c>
      <c r="G733" s="49">
        <v>1.57520316845462E-6</v>
      </c>
      <c r="H733" s="49">
        <v>4.56844340364673E-4</v>
      </c>
      <c r="I733" s="50"/>
      <c r="J733">
        <v>0.95490205264860095</v>
      </c>
      <c r="K733">
        <f t="shared" si="123"/>
        <v>6.7500086535344744E-9</v>
      </c>
      <c r="L733">
        <f t="shared" si="124"/>
        <v>1.1113308128893797E-3</v>
      </c>
      <c r="M733" s="16">
        <f t="shared" si="125"/>
        <v>6.0896764271299819E-12</v>
      </c>
      <c r="N733" s="16">
        <f t="shared" si="126"/>
        <v>1.6472168334565589E-2</v>
      </c>
      <c r="O733" s="16">
        <f t="shared" si="127"/>
        <v>7.6060859311959383E-2</v>
      </c>
      <c r="P733" s="16">
        <f t="shared" si="128"/>
        <v>1.7932251552353888E-2</v>
      </c>
      <c r="Q733" s="16">
        <f t="shared" si="129"/>
        <v>0.19772172268302651</v>
      </c>
      <c r="R733" s="16">
        <f t="shared" si="130"/>
        <v>1.1829002723887285E-2</v>
      </c>
      <c r="S733" s="16">
        <f t="shared" si="131"/>
        <v>4.6263507802175974E-2</v>
      </c>
      <c r="T733" s="16">
        <f t="shared" si="132"/>
        <v>0.19772925916786879</v>
      </c>
      <c r="U733" s="66">
        <f t="shared" si="133"/>
        <v>0.5640087715758374</v>
      </c>
      <c r="V733" s="66"/>
      <c r="W733" s="66"/>
    </row>
    <row r="734" spans="1:23" x14ac:dyDescent="0.25">
      <c r="A734">
        <v>415</v>
      </c>
      <c r="B734" s="49">
        <v>4.2194721376177601E-4</v>
      </c>
      <c r="C734" s="49">
        <v>4.0461815043442403E-9</v>
      </c>
      <c r="D734" s="49">
        <v>8.1830002999891101E-4</v>
      </c>
      <c r="E734" s="49">
        <v>6.6736200791420699E-6</v>
      </c>
      <c r="F734" s="49">
        <v>1.14273035128758E-5</v>
      </c>
      <c r="G734" s="49">
        <v>2.7438372237616401E-6</v>
      </c>
      <c r="H734" s="49">
        <v>1.9648902055969001E-4</v>
      </c>
      <c r="I734" s="50"/>
      <c r="J734">
        <v>0.95619542002635105</v>
      </c>
      <c r="K734">
        <f t="shared" si="123"/>
        <v>3.868940223049294E-9</v>
      </c>
      <c r="L734">
        <f t="shared" si="124"/>
        <v>8.4389442806691989E-4</v>
      </c>
      <c r="M734" s="16">
        <f t="shared" si="125"/>
        <v>-5.4336790617756691E-13</v>
      </c>
      <c r="N734" s="16">
        <f t="shared" si="126"/>
        <v>2.0502394595241381E-2</v>
      </c>
      <c r="O734" s="16">
        <f t="shared" si="127"/>
        <v>7.2757860181756992E-2</v>
      </c>
      <c r="P734" s="16">
        <f t="shared" si="128"/>
        <v>2.2634699544392744E-2</v>
      </c>
      <c r="Q734" s="16">
        <f t="shared" si="129"/>
        <v>0.14337095739561462</v>
      </c>
      <c r="R734" s="16">
        <f t="shared" si="130"/>
        <v>2.5515052522585593E-2</v>
      </c>
      <c r="S734" s="16">
        <f t="shared" si="131"/>
        <v>0.13485858389096664</v>
      </c>
      <c r="T734" s="16">
        <f t="shared" si="132"/>
        <v>0.14337401980346029</v>
      </c>
      <c r="U734" s="66">
        <f t="shared" si="133"/>
        <v>0.56301356793401824</v>
      </c>
      <c r="V734" s="66"/>
      <c r="W734" s="66"/>
    </row>
    <row r="735" spans="1:23" x14ac:dyDescent="0.25">
      <c r="A735">
        <v>771</v>
      </c>
      <c r="B735" s="49">
        <v>4.2200981565473201E-4</v>
      </c>
      <c r="C735" s="49">
        <v>4.0474095323377298E-9</v>
      </c>
      <c r="D735" s="49">
        <v>8.1842932443560899E-4</v>
      </c>
      <c r="E735" s="49">
        <v>6.676691091605E-6</v>
      </c>
      <c r="F735" s="49">
        <v>1.1425673141103899E-5</v>
      </c>
      <c r="G735" s="49">
        <v>2.7430085446015801E-6</v>
      </c>
      <c r="H735" s="49">
        <v>1.9657944041806701E-4</v>
      </c>
      <c r="I735" s="50"/>
      <c r="J735">
        <v>0.956194805128597</v>
      </c>
      <c r="K735">
        <f t="shared" si="123"/>
        <v>3.8701119690493013E-9</v>
      </c>
      <c r="L735">
        <f t="shared" si="124"/>
        <v>8.4401963185288609E-4</v>
      </c>
      <c r="M735" s="16">
        <f t="shared" si="125"/>
        <v>-5.4342204344135772E-13</v>
      </c>
      <c r="N735" s="16">
        <f t="shared" si="126"/>
        <v>2.0466006856303932E-2</v>
      </c>
      <c r="O735" s="16">
        <f t="shared" si="127"/>
        <v>7.2638342020202959E-2</v>
      </c>
      <c r="P735" s="16">
        <f t="shared" si="128"/>
        <v>2.259432750881268E-2</v>
      </c>
      <c r="Q735" s="16">
        <f t="shared" si="129"/>
        <v>0.14315450745427932</v>
      </c>
      <c r="R735" s="16">
        <f t="shared" si="130"/>
        <v>2.5462219600754805E-2</v>
      </c>
      <c r="S735" s="16">
        <f t="shared" si="131"/>
        <v>0.13455547755209213</v>
      </c>
      <c r="T735" s="16">
        <f t="shared" si="132"/>
        <v>0.14315756625002085</v>
      </c>
      <c r="U735" s="66">
        <f t="shared" si="133"/>
        <v>0.56202844724246659</v>
      </c>
      <c r="V735" s="66"/>
      <c r="W735" s="66"/>
    </row>
    <row r="736" spans="1:23" x14ac:dyDescent="0.25">
      <c r="A736">
        <v>692</v>
      </c>
      <c r="B736" s="49">
        <v>4.2212859624923902E-4</v>
      </c>
      <c r="C736" s="49">
        <v>4.0497400718373396E-9</v>
      </c>
      <c r="D736" s="49">
        <v>8.1867464349997296E-4</v>
      </c>
      <c r="E736" s="49">
        <v>6.6825205233971E-6</v>
      </c>
      <c r="F736" s="49">
        <v>1.14225810081938E-5</v>
      </c>
      <c r="G736" s="49">
        <v>2.7414372657177102E-6</v>
      </c>
      <c r="H736" s="49">
        <v>1.96751076453237E-4</v>
      </c>
      <c r="I736" s="50"/>
      <c r="J736">
        <v>0.95619363844566096</v>
      </c>
      <c r="K736">
        <f t="shared" si="123"/>
        <v>3.8723356940493381E-9</v>
      </c>
      <c r="L736">
        <f t="shared" si="124"/>
        <v>8.4425719304200638E-4</v>
      </c>
      <c r="M736" s="16">
        <f t="shared" si="125"/>
        <v>-5.4352839435711613E-13</v>
      </c>
      <c r="N736" s="16">
        <f t="shared" si="126"/>
        <v>2.039705373597455E-2</v>
      </c>
      <c r="O736" s="16">
        <f t="shared" si="127"/>
        <v>7.2411791770567155E-2</v>
      </c>
      <c r="P736" s="16">
        <f t="shared" si="128"/>
        <v>2.2517825973248619E-2</v>
      </c>
      <c r="Q736" s="16">
        <f t="shared" si="129"/>
        <v>0.14274408941915054</v>
      </c>
      <c r="R736" s="16">
        <f t="shared" si="130"/>
        <v>2.5362168063838821E-2</v>
      </c>
      <c r="S736" s="16">
        <f t="shared" si="131"/>
        <v>0.13398168650676917</v>
      </c>
      <c r="T736" s="16">
        <f t="shared" si="132"/>
        <v>0.14274714135906086</v>
      </c>
      <c r="U736" s="66">
        <f t="shared" si="133"/>
        <v>0.56016175682860969</v>
      </c>
      <c r="V736" s="66"/>
      <c r="W736" s="66"/>
    </row>
    <row r="737" spans="1:23" x14ac:dyDescent="0.25">
      <c r="A737">
        <v>376</v>
      </c>
      <c r="B737" s="49">
        <v>5.5538291071607405E-4</v>
      </c>
      <c r="C737" s="49">
        <v>7.0615724703518898E-9</v>
      </c>
      <c r="D737" s="49">
        <v>1.09162414582819E-3</v>
      </c>
      <c r="E737" s="49">
        <v>1.5492299238177999E-5</v>
      </c>
      <c r="F737" s="49">
        <v>8.7859630118550806E-6</v>
      </c>
      <c r="G737" s="49">
        <v>1.57680503237661E-6</v>
      </c>
      <c r="H737" s="49">
        <v>4.5613988442988202E-4</v>
      </c>
      <c r="I737" s="50"/>
      <c r="J737">
        <v>0.954904739963222</v>
      </c>
      <c r="K737">
        <f t="shared" si="123"/>
        <v>6.7431290235328187E-9</v>
      </c>
      <c r="L737">
        <f t="shared" si="124"/>
        <v>1.1107658153118065E-3</v>
      </c>
      <c r="M737" s="16">
        <f t="shared" si="125"/>
        <v>6.1203417176205246E-12</v>
      </c>
      <c r="N737" s="16">
        <f t="shared" si="126"/>
        <v>1.6325249173574391E-2</v>
      </c>
      <c r="O737" s="16">
        <f t="shared" si="127"/>
        <v>7.5343363328423674E-2</v>
      </c>
      <c r="P737" s="16">
        <f t="shared" si="128"/>
        <v>1.7772699998880606E-2</v>
      </c>
      <c r="Q737" s="16">
        <f t="shared" si="129"/>
        <v>0.19574561072691832</v>
      </c>
      <c r="R737" s="16">
        <f t="shared" si="130"/>
        <v>1.1735405906388132E-2</v>
      </c>
      <c r="S737" s="16">
        <f t="shared" si="131"/>
        <v>4.592077800944095E-2</v>
      </c>
      <c r="T737" s="16">
        <f t="shared" si="132"/>
        <v>0.1957530643639919</v>
      </c>
      <c r="U737" s="66">
        <f t="shared" si="133"/>
        <v>0.55859617150761798</v>
      </c>
      <c r="V737" s="66"/>
      <c r="W737" s="66"/>
    </row>
    <row r="738" spans="1:23" x14ac:dyDescent="0.25">
      <c r="A738">
        <v>1489</v>
      </c>
      <c r="B738" s="49">
        <v>4.2232415943530601E-4</v>
      </c>
      <c r="C738" s="49">
        <v>4.0535785078352896E-9</v>
      </c>
      <c r="D738" s="49">
        <v>8.1907853204680201E-4</v>
      </c>
      <c r="E738" s="49">
        <v>6.69212538588478E-6</v>
      </c>
      <c r="F738" s="49">
        <v>1.14174938340033E-5</v>
      </c>
      <c r="G738" s="49">
        <v>2.7388532780192199E-6</v>
      </c>
      <c r="H738" s="49">
        <v>1.9703387254850499E-4</v>
      </c>
      <c r="I738" s="50"/>
      <c r="J738">
        <v>0.95619171765325905</v>
      </c>
      <c r="K738">
        <f t="shared" si="123"/>
        <v>3.8759981960493603E-9</v>
      </c>
      <c r="L738">
        <f t="shared" si="124"/>
        <v>8.4464831941432012E-4</v>
      </c>
      <c r="M738" s="16">
        <f t="shared" si="125"/>
        <v>-5.4370800727006493E-13</v>
      </c>
      <c r="N738" s="16">
        <f t="shared" si="126"/>
        <v>2.028378116703685E-2</v>
      </c>
      <c r="O738" s="16">
        <f t="shared" si="127"/>
        <v>7.2039431191552511E-2</v>
      </c>
      <c r="P738" s="16">
        <f t="shared" si="128"/>
        <v>2.2392157947569321E-2</v>
      </c>
      <c r="Q738" s="16">
        <f t="shared" si="129"/>
        <v>0.14206914929912709</v>
      </c>
      <c r="R738" s="16">
        <f t="shared" si="130"/>
        <v>2.5197991939109664E-2</v>
      </c>
      <c r="S738" s="16">
        <f t="shared" si="131"/>
        <v>0.13304074596195006</v>
      </c>
      <c r="T738" s="16">
        <f t="shared" si="132"/>
        <v>0.1420721899451228</v>
      </c>
      <c r="U738" s="66">
        <f t="shared" si="133"/>
        <v>0.55709544745146833</v>
      </c>
      <c r="V738" s="66"/>
      <c r="W738" s="66"/>
    </row>
    <row r="739" spans="1:23" x14ac:dyDescent="0.25">
      <c r="A739">
        <v>843</v>
      </c>
      <c r="B739" s="49">
        <v>5.5520294130145603E-4</v>
      </c>
      <c r="C739" s="49">
        <v>7.0569719096929099E-9</v>
      </c>
      <c r="D739" s="49">
        <v>1.0912577633675901E-3</v>
      </c>
      <c r="E739" s="49">
        <v>1.5477069601834198E-5</v>
      </c>
      <c r="F739" s="49">
        <v>8.7886716247407699E-6</v>
      </c>
      <c r="G739" s="49">
        <v>1.5778268179423201E-6</v>
      </c>
      <c r="H739" s="49">
        <v>4.55691470505191E-4</v>
      </c>
      <c r="I739" s="50"/>
      <c r="J739">
        <v>0.95490645205430302</v>
      </c>
      <c r="K739">
        <f t="shared" si="123"/>
        <v>6.738748008531736E-9</v>
      </c>
      <c r="L739">
        <f t="shared" si="124"/>
        <v>1.1104058764631042E-3</v>
      </c>
      <c r="M739" s="16">
        <f t="shared" si="125"/>
        <v>6.1398077551111472E-12</v>
      </c>
      <c r="N739" s="16">
        <f t="shared" si="126"/>
        <v>1.6231995656657908E-2</v>
      </c>
      <c r="O739" s="16">
        <f t="shared" si="127"/>
        <v>7.4888228531721515E-2</v>
      </c>
      <c r="P739" s="16">
        <f t="shared" si="128"/>
        <v>1.7671425851350286E-2</v>
      </c>
      <c r="Q739" s="16">
        <f t="shared" si="129"/>
        <v>0.19449290704990552</v>
      </c>
      <c r="R739" s="16">
        <f t="shared" si="130"/>
        <v>1.1675923384823976E-2</v>
      </c>
      <c r="S739" s="16">
        <f t="shared" si="131"/>
        <v>4.5702825596486342E-2</v>
      </c>
      <c r="T739" s="16">
        <f t="shared" si="132"/>
        <v>0.19450030822418668</v>
      </c>
      <c r="U739" s="66">
        <f t="shared" si="133"/>
        <v>0.55516361429513217</v>
      </c>
      <c r="V739" s="66"/>
      <c r="W739" s="66"/>
    </row>
    <row r="740" spans="1:23" x14ac:dyDescent="0.25">
      <c r="A740">
        <v>224</v>
      </c>
      <c r="B740" s="49">
        <v>4.2249540771046999E-4</v>
      </c>
      <c r="C740" s="49">
        <v>4.0569411111258098E-9</v>
      </c>
      <c r="D740" s="49">
        <v>8.1943219322329504E-4</v>
      </c>
      <c r="E740" s="49">
        <v>6.7005433557751498E-6</v>
      </c>
      <c r="F740" s="49">
        <v>1.1413043027146E-5</v>
      </c>
      <c r="G740" s="49">
        <v>2.7365936283263999E-6</v>
      </c>
      <c r="H740" s="49">
        <v>1.9728172295482101E-4</v>
      </c>
      <c r="I740" s="50"/>
      <c r="J740">
        <v>0.95619003574170902</v>
      </c>
      <c r="K740">
        <f t="shared" si="123"/>
        <v>3.8792066660493967E-9</v>
      </c>
      <c r="L740">
        <f t="shared" si="124"/>
        <v>8.4499081596480234E-4</v>
      </c>
      <c r="M740" s="16">
        <f t="shared" si="125"/>
        <v>-5.438622926273414E-13</v>
      </c>
      <c r="N740" s="16">
        <f t="shared" si="126"/>
        <v>2.018485110463689E-2</v>
      </c>
      <c r="O740" s="16">
        <f t="shared" si="127"/>
        <v>7.1714019137163271E-2</v>
      </c>
      <c r="P740" s="16">
        <f t="shared" si="128"/>
        <v>2.228240670303876E-2</v>
      </c>
      <c r="Q740" s="16">
        <f t="shared" si="129"/>
        <v>0.14147892810849588</v>
      </c>
      <c r="R740" s="16">
        <f t="shared" si="130"/>
        <v>2.505479026097018E-2</v>
      </c>
      <c r="S740" s="16">
        <f t="shared" si="131"/>
        <v>0.13222062833460271</v>
      </c>
      <c r="T740" s="16">
        <f t="shared" si="132"/>
        <v>0.14148195885842274</v>
      </c>
      <c r="U740" s="66">
        <f t="shared" si="133"/>
        <v>0.55441758250733042</v>
      </c>
      <c r="V740" s="66"/>
      <c r="W740" s="66"/>
    </row>
    <row r="741" spans="1:23" x14ac:dyDescent="0.25">
      <c r="A741">
        <v>1431</v>
      </c>
      <c r="B741" s="49">
        <v>5.5509464413167097E-4</v>
      </c>
      <c r="C741" s="49">
        <v>7.0542041988805297E-9</v>
      </c>
      <c r="D741" s="49">
        <v>1.0910372893759999E-3</v>
      </c>
      <c r="E741" s="49">
        <v>1.5467909813964001E-5</v>
      </c>
      <c r="F741" s="49">
        <v>8.7903023859329306E-6</v>
      </c>
      <c r="G741" s="49">
        <v>1.57844216818092E-6</v>
      </c>
      <c r="H741" s="49">
        <v>4.5542177421956299E-4</v>
      </c>
      <c r="I741" s="50"/>
      <c r="J741">
        <v>0.95490748234933198</v>
      </c>
      <c r="K741">
        <f t="shared" si="123"/>
        <v>6.7361123715310929E-9</v>
      </c>
      <c r="L741">
        <f t="shared" si="124"/>
        <v>1.1101892821118479E-3</v>
      </c>
      <c r="M741" s="16">
        <f t="shared" si="125"/>
        <v>6.1514940776784851E-12</v>
      </c>
      <c r="N741" s="16">
        <f t="shared" si="126"/>
        <v>1.6176008781568278E-2</v>
      </c>
      <c r="O741" s="16">
        <f t="shared" si="127"/>
        <v>7.4615082385757647E-2</v>
      </c>
      <c r="P741" s="16">
        <f t="shared" si="128"/>
        <v>1.7610622666295078E-2</v>
      </c>
      <c r="Q741" s="16">
        <f t="shared" si="129"/>
        <v>0.19374141137470269</v>
      </c>
      <c r="R741" s="16">
        <f t="shared" si="130"/>
        <v>1.1640183923107974E-2</v>
      </c>
      <c r="S741" s="16">
        <f t="shared" si="131"/>
        <v>4.5571818181965817E-2</v>
      </c>
      <c r="T741" s="16">
        <f t="shared" si="132"/>
        <v>0.19374878109767057</v>
      </c>
      <c r="U741" s="66">
        <f t="shared" si="133"/>
        <v>0.55310390841106805</v>
      </c>
      <c r="V741" s="66"/>
      <c r="W741" s="66"/>
    </row>
    <row r="742" spans="1:23" x14ac:dyDescent="0.25">
      <c r="A742">
        <v>310</v>
      </c>
      <c r="B742" s="49">
        <v>4.22752853945635E-4</v>
      </c>
      <c r="C742" s="49">
        <v>4.0619987619512302E-9</v>
      </c>
      <c r="D742" s="49">
        <v>8.1996385111334196E-4</v>
      </c>
      <c r="E742" s="49">
        <v>6.7132113609914098E-6</v>
      </c>
      <c r="F742" s="49">
        <v>1.1406358683527501E-5</v>
      </c>
      <c r="G742" s="49">
        <v>2.7332019537253602E-6</v>
      </c>
      <c r="H742" s="49">
        <v>1.97654707221323E-4</v>
      </c>
      <c r="I742" s="50"/>
      <c r="J742">
        <v>0.95618750735012803</v>
      </c>
      <c r="K742">
        <f t="shared" si="123"/>
        <v>3.8840324710494526E-9</v>
      </c>
      <c r="L742">
        <f t="shared" si="124"/>
        <v>8.4550570843536026E-4</v>
      </c>
      <c r="M742" s="16">
        <f t="shared" si="125"/>
        <v>-5.4409035158970841E-13</v>
      </c>
      <c r="N742" s="16">
        <f t="shared" si="126"/>
        <v>2.0036579597189314E-2</v>
      </c>
      <c r="O742" s="16">
        <f t="shared" si="127"/>
        <v>7.1225958023349203E-2</v>
      </c>
      <c r="P742" s="16">
        <f t="shared" si="128"/>
        <v>2.2117925279315834E-2</v>
      </c>
      <c r="Q742" s="16">
        <f t="shared" si="129"/>
        <v>0.14059303368241427</v>
      </c>
      <c r="R742" s="16">
        <f t="shared" si="130"/>
        <v>2.484049268675069E-2</v>
      </c>
      <c r="S742" s="16">
        <f t="shared" si="131"/>
        <v>0.1309944125758202</v>
      </c>
      <c r="T742" s="16">
        <f t="shared" si="132"/>
        <v>0.14059604954412058</v>
      </c>
      <c r="U742" s="66">
        <f t="shared" si="133"/>
        <v>0.5504044513889601</v>
      </c>
      <c r="V742" s="66"/>
      <c r="W742" s="66"/>
    </row>
    <row r="743" spans="1:23" x14ac:dyDescent="0.25">
      <c r="A743">
        <v>1154</v>
      </c>
      <c r="B743" s="49">
        <v>4.2285354027261999E-4</v>
      </c>
      <c r="C743" s="49">
        <v>4.0639776013335098E-9</v>
      </c>
      <c r="D743" s="49">
        <v>8.2017177448835395E-4</v>
      </c>
      <c r="E743" s="49">
        <v>6.71816997161E-6</v>
      </c>
      <c r="F743" s="49">
        <v>1.1403746672569999E-5</v>
      </c>
      <c r="G743" s="49">
        <v>2.7318772335282101E-6</v>
      </c>
      <c r="H743" s="49">
        <v>1.9780070367101399E-4</v>
      </c>
      <c r="I743" s="50"/>
      <c r="J743">
        <v>0.95618651854143899</v>
      </c>
      <c r="K743">
        <f t="shared" si="123"/>
        <v>3.8859205940494764E-9</v>
      </c>
      <c r="L743">
        <f t="shared" si="124"/>
        <v>8.4570708108942078E-4</v>
      </c>
      <c r="M743" s="16">
        <f t="shared" si="125"/>
        <v>-5.4418079565023386E-13</v>
      </c>
      <c r="N743" s="16">
        <f t="shared" si="126"/>
        <v>1.9978739812599108E-2</v>
      </c>
      <c r="O743" s="16">
        <f t="shared" si="127"/>
        <v>7.1035454440322748E-2</v>
      </c>
      <c r="P743" s="16">
        <f t="shared" si="128"/>
        <v>2.2053764823709791E-2</v>
      </c>
      <c r="Q743" s="16">
        <f t="shared" si="129"/>
        <v>0.14024702757486726</v>
      </c>
      <c r="R743" s="16">
        <f t="shared" si="130"/>
        <v>2.4757002687408707E-2</v>
      </c>
      <c r="S743" s="16">
        <f t="shared" si="131"/>
        <v>0.13051702856954356</v>
      </c>
      <c r="T743" s="16">
        <f t="shared" si="132"/>
        <v>0.14025003761031896</v>
      </c>
      <c r="U743" s="66">
        <f t="shared" si="133"/>
        <v>0.5488390555187701</v>
      </c>
      <c r="V743" s="66"/>
      <c r="W743" s="66"/>
    </row>
    <row r="744" spans="1:23" x14ac:dyDescent="0.25">
      <c r="A744">
        <v>1236</v>
      </c>
      <c r="B744" s="49">
        <v>4.2292458074653201E-4</v>
      </c>
      <c r="C744" s="49">
        <v>4.0653740696978501E-9</v>
      </c>
      <c r="D744" s="49">
        <v>8.2031847529061102E-4</v>
      </c>
      <c r="E744" s="49">
        <v>6.7216700008740897E-6</v>
      </c>
      <c r="F744" s="49">
        <v>1.1401904483979601E-5</v>
      </c>
      <c r="G744" s="49">
        <v>2.7309431528051199E-6</v>
      </c>
      <c r="H744" s="49">
        <v>1.9790375508827799E-4</v>
      </c>
      <c r="I744" s="50"/>
      <c r="J744">
        <v>0.95618582088767301</v>
      </c>
      <c r="K744">
        <f t="shared" si="123"/>
        <v>3.8872530420494989E-9</v>
      </c>
      <c r="L744">
        <f t="shared" si="124"/>
        <v>8.4584916203730564E-4</v>
      </c>
      <c r="M744" s="16">
        <f t="shared" si="125"/>
        <v>-5.4424160753364904E-13</v>
      </c>
      <c r="N744" s="16">
        <f t="shared" si="126"/>
        <v>1.9937980546340304E-2</v>
      </c>
      <c r="O744" s="16">
        <f t="shared" si="127"/>
        <v>7.0901169462721486E-2</v>
      </c>
      <c r="P744" s="16">
        <f t="shared" si="128"/>
        <v>2.2008552343956909E-2</v>
      </c>
      <c r="Q744" s="16">
        <f t="shared" si="129"/>
        <v>0.14000305622922865</v>
      </c>
      <c r="R744" s="16">
        <f t="shared" si="130"/>
        <v>2.4698203711114086E-2</v>
      </c>
      <c r="S744" s="16">
        <f t="shared" si="131"/>
        <v>0.13018094159200808</v>
      </c>
      <c r="T744" s="16">
        <f t="shared" si="132"/>
        <v>0.14000606215272071</v>
      </c>
      <c r="U744" s="66">
        <f t="shared" si="133"/>
        <v>0.54773596603809027</v>
      </c>
      <c r="V744" s="66"/>
      <c r="W744" s="66"/>
    </row>
    <row r="745" spans="1:23" x14ac:dyDescent="0.25">
      <c r="A745">
        <v>125</v>
      </c>
      <c r="B745" s="49">
        <v>5.5479150683645996E-4</v>
      </c>
      <c r="C745" s="49">
        <v>7.0464597925515298E-9</v>
      </c>
      <c r="D745" s="49">
        <v>1.0904201464508199E-3</v>
      </c>
      <c r="E745" s="49">
        <v>1.5442289172956799E-5</v>
      </c>
      <c r="F745" s="49">
        <v>8.7948704684835308E-6</v>
      </c>
      <c r="G745" s="49">
        <v>1.58016656081518E-6</v>
      </c>
      <c r="H745" s="49">
        <v>4.5466741269578002E-4</v>
      </c>
      <c r="I745" s="50"/>
      <c r="J745">
        <v>0.954910366428534</v>
      </c>
      <c r="K745">
        <f t="shared" si="123"/>
        <v>6.7287375025293133E-9</v>
      </c>
      <c r="L745">
        <f t="shared" si="124"/>
        <v>1.1095830074888096E-3</v>
      </c>
      <c r="M745" s="16">
        <f t="shared" si="125"/>
        <v>6.1841103601205041E-12</v>
      </c>
      <c r="N745" s="16">
        <f t="shared" si="126"/>
        <v>1.601980880633215E-2</v>
      </c>
      <c r="O745" s="16">
        <f t="shared" si="127"/>
        <v>7.3853436617788176E-2</v>
      </c>
      <c r="P745" s="16">
        <f t="shared" si="128"/>
        <v>1.7440981729030147E-2</v>
      </c>
      <c r="Q745" s="16">
        <f t="shared" si="129"/>
        <v>0.19164714409942218</v>
      </c>
      <c r="R745" s="16">
        <f t="shared" si="130"/>
        <v>1.1540362326044259E-2</v>
      </c>
      <c r="S745" s="16">
        <f t="shared" si="131"/>
        <v>4.5205698592945535E-2</v>
      </c>
      <c r="T745" s="16">
        <f t="shared" si="132"/>
        <v>0.19165442625763882</v>
      </c>
      <c r="U745" s="66">
        <f t="shared" si="133"/>
        <v>0.54736185842920126</v>
      </c>
      <c r="V745" s="66"/>
      <c r="W745" s="66"/>
    </row>
    <row r="746" spans="1:23" x14ac:dyDescent="0.25">
      <c r="A746">
        <v>1149</v>
      </c>
      <c r="B746" s="49">
        <v>4.23033184451976E-4</v>
      </c>
      <c r="C746" s="49">
        <v>4.06750937023505E-9</v>
      </c>
      <c r="D746" s="49">
        <v>8.2054274200627202E-4</v>
      </c>
      <c r="E746" s="49">
        <v>6.7270229717114701E-6</v>
      </c>
      <c r="F746" s="49">
        <v>1.1399089418230199E-5</v>
      </c>
      <c r="G746" s="49">
        <v>2.7295161149252201E-6</v>
      </c>
      <c r="H746" s="49">
        <v>1.9806136269552799E-4</v>
      </c>
      <c r="I746" s="50"/>
      <c r="J746">
        <v>0.95618475436351902</v>
      </c>
      <c r="K746">
        <f t="shared" si="123"/>
        <v>3.8892904480495131E-9</v>
      </c>
      <c r="L746">
        <f t="shared" si="124"/>
        <v>8.4606636944828742E-4</v>
      </c>
      <c r="M746" s="16">
        <f t="shared" si="125"/>
        <v>-5.4433540457409619E-13</v>
      </c>
      <c r="N746" s="16">
        <f t="shared" si="126"/>
        <v>1.987574993251006E-2</v>
      </c>
      <c r="O746" s="16">
        <f t="shared" si="127"/>
        <v>7.0696083728270909E-2</v>
      </c>
      <c r="P746" s="16">
        <f t="shared" si="128"/>
        <v>2.1939524095426644E-2</v>
      </c>
      <c r="Q746" s="16">
        <f t="shared" si="129"/>
        <v>0.1396303354480346</v>
      </c>
      <c r="R746" s="16">
        <f t="shared" si="130"/>
        <v>2.4608487476711738E-2</v>
      </c>
      <c r="S746" s="16">
        <f t="shared" si="131"/>
        <v>0.12966832273631201</v>
      </c>
      <c r="T746" s="16">
        <f t="shared" si="132"/>
        <v>0.13963333508347175</v>
      </c>
      <c r="U746" s="66">
        <f t="shared" si="133"/>
        <v>0.5460518385007378</v>
      </c>
      <c r="V746" s="66"/>
      <c r="W746" s="66"/>
    </row>
    <row r="747" spans="1:23" x14ac:dyDescent="0.25">
      <c r="A747">
        <v>1252</v>
      </c>
      <c r="B747" s="49">
        <v>4.2312525792497299E-4</v>
      </c>
      <c r="C747" s="49">
        <v>4.0693200782200501E-9</v>
      </c>
      <c r="D747" s="49">
        <v>8.2073287062559203E-4</v>
      </c>
      <c r="E747" s="49">
        <v>6.7315633360897999E-6</v>
      </c>
      <c r="F747" s="49">
        <v>1.1396703956007501E-5</v>
      </c>
      <c r="G747" s="49">
        <v>2.7283071768312298E-6</v>
      </c>
      <c r="H747" s="49">
        <v>1.98195044719307E-4</v>
      </c>
      <c r="I747" s="50"/>
      <c r="J747">
        <v>0.95618385019039698</v>
      </c>
      <c r="K747">
        <f t="shared" si="123"/>
        <v>3.8910181400495349E-9</v>
      </c>
      <c r="L747">
        <f t="shared" si="124"/>
        <v>8.462505163943601E-4</v>
      </c>
      <c r="M747" s="16">
        <f t="shared" si="125"/>
        <v>-5.4441411511071979E-13</v>
      </c>
      <c r="N747" s="16">
        <f t="shared" si="126"/>
        <v>1.9823067435376908E-2</v>
      </c>
      <c r="O747" s="16">
        <f t="shared" si="127"/>
        <v>7.0522406348228581E-2</v>
      </c>
      <c r="P747" s="16">
        <f t="shared" si="128"/>
        <v>2.1881088314978758E-2</v>
      </c>
      <c r="Q747" s="16">
        <f t="shared" si="129"/>
        <v>0.13931458485249471</v>
      </c>
      <c r="R747" s="16">
        <f t="shared" si="130"/>
        <v>2.4532590496336992E-2</v>
      </c>
      <c r="S747" s="16">
        <f t="shared" si="131"/>
        <v>0.12923484067513555</v>
      </c>
      <c r="T747" s="16">
        <f t="shared" si="132"/>
        <v>0.13931757915521437</v>
      </c>
      <c r="U747" s="66">
        <f t="shared" si="133"/>
        <v>0.54462615727776587</v>
      </c>
      <c r="V747" s="66"/>
      <c r="W747" s="66"/>
    </row>
    <row r="748" spans="1:23" x14ac:dyDescent="0.25">
      <c r="A748">
        <v>1310</v>
      </c>
      <c r="B748" s="49">
        <v>4.2349638967966699E-4</v>
      </c>
      <c r="C748" s="49">
        <v>4.0766225794983901E-9</v>
      </c>
      <c r="D748" s="49">
        <v>8.2149921586896198E-4</v>
      </c>
      <c r="E748" s="49">
        <v>6.7498847716691504E-6</v>
      </c>
      <c r="F748" s="49">
        <v>1.13870990927594E-5</v>
      </c>
      <c r="G748" s="49">
        <v>2.7234424721636399E-6</v>
      </c>
      <c r="H748" s="49">
        <v>1.9873448306704901E-4</v>
      </c>
      <c r="I748" s="50"/>
      <c r="J748">
        <v>0.95618020580390395</v>
      </c>
      <c r="K748">
        <f t="shared" si="123"/>
        <v>3.8979858170496127E-9</v>
      </c>
      <c r="L748">
        <f t="shared" si="124"/>
        <v>8.4699277990406491E-4</v>
      </c>
      <c r="M748" s="16">
        <f t="shared" si="125"/>
        <v>-5.4473088722178454E-13</v>
      </c>
      <c r="N748" s="16">
        <f t="shared" si="126"/>
        <v>1.9611422537444256E-2</v>
      </c>
      <c r="O748" s="16">
        <f t="shared" si="127"/>
        <v>6.9824141294324099E-2</v>
      </c>
      <c r="P748" s="16">
        <f t="shared" si="128"/>
        <v>2.1646343160294637E-2</v>
      </c>
      <c r="Q748" s="16">
        <f t="shared" si="129"/>
        <v>0.13804408813365562</v>
      </c>
      <c r="R748" s="16">
        <f t="shared" si="130"/>
        <v>2.422818386348758E-2</v>
      </c>
      <c r="S748" s="16">
        <f t="shared" si="131"/>
        <v>0.12749786739960356</v>
      </c>
      <c r="T748" s="16">
        <f t="shared" si="132"/>
        <v>0.13804706092517377</v>
      </c>
      <c r="U748" s="66">
        <f t="shared" si="133"/>
        <v>0.53889910731398349</v>
      </c>
      <c r="V748" s="66"/>
      <c r="W748" s="66"/>
    </row>
    <row r="749" spans="1:23" x14ac:dyDescent="0.25">
      <c r="A749">
        <v>872</v>
      </c>
      <c r="B749" s="49">
        <v>5.5411997832217799E-4</v>
      </c>
      <c r="C749" s="49">
        <v>7.0293183973579804E-9</v>
      </c>
      <c r="D749" s="49">
        <v>1.08905296743723E-3</v>
      </c>
      <c r="E749" s="49">
        <v>1.5385631071362599E-5</v>
      </c>
      <c r="F749" s="49">
        <v>8.8050077320422704E-6</v>
      </c>
      <c r="G749" s="49">
        <v>1.58399680559995E-6</v>
      </c>
      <c r="H749" s="49">
        <v>4.5299919958555603E-4</v>
      </c>
      <c r="I749" s="50"/>
      <c r="J749">
        <v>0.95491675623178096</v>
      </c>
      <c r="K749">
        <f t="shared" si="123"/>
        <v>6.7124139225254635E-9</v>
      </c>
      <c r="L749">
        <f t="shared" si="124"/>
        <v>1.1082399503885172E-3</v>
      </c>
      <c r="M749" s="16">
        <f t="shared" si="125"/>
        <v>6.2558387939954974E-12</v>
      </c>
      <c r="N749" s="16">
        <f t="shared" si="126"/>
        <v>1.567648378118576E-2</v>
      </c>
      <c r="O749" s="16">
        <f t="shared" si="127"/>
        <v>7.2181512371794973E-2</v>
      </c>
      <c r="P749" s="16">
        <f t="shared" si="128"/>
        <v>1.7068094131593669E-2</v>
      </c>
      <c r="Q749" s="16">
        <f t="shared" si="129"/>
        <v>0.18705624289743741</v>
      </c>
      <c r="R749" s="16">
        <f t="shared" si="130"/>
        <v>1.1320378573671326E-2</v>
      </c>
      <c r="S749" s="16">
        <f t="shared" si="131"/>
        <v>4.4397751314244838E-2</v>
      </c>
      <c r="T749" s="16">
        <f t="shared" si="132"/>
        <v>0.18706333353691654</v>
      </c>
      <c r="U749" s="66">
        <f t="shared" si="133"/>
        <v>0.53476379660684459</v>
      </c>
      <c r="V749" s="66"/>
      <c r="W749" s="66"/>
    </row>
    <row r="750" spans="1:23" x14ac:dyDescent="0.25">
      <c r="A750">
        <v>181</v>
      </c>
      <c r="B750" s="49">
        <v>4.2378603346501E-4</v>
      </c>
      <c r="C750" s="49">
        <v>4.0823259962150898E-9</v>
      </c>
      <c r="D750" s="49">
        <v>8.2209726505721602E-4</v>
      </c>
      <c r="E750" s="49">
        <v>6.7642057592904296E-6</v>
      </c>
      <c r="F750" s="49">
        <v>1.13796148120749E-5</v>
      </c>
      <c r="G750" s="49">
        <v>2.71965511962811E-6</v>
      </c>
      <c r="H750" s="49">
        <v>1.9915613617327399E-4</v>
      </c>
      <c r="I750" s="50"/>
      <c r="J750">
        <v>0.95617736179538404</v>
      </c>
      <c r="K750">
        <f t="shared" si="123"/>
        <v>3.9034277010496576E-9</v>
      </c>
      <c r="L750">
        <f t="shared" si="124"/>
        <v>8.475720674749977E-4</v>
      </c>
      <c r="M750" s="16">
        <f t="shared" si="125"/>
        <v>-5.4497768424701071E-13</v>
      </c>
      <c r="N750" s="16">
        <f t="shared" si="126"/>
        <v>1.9447036871312551E-2</v>
      </c>
      <c r="O750" s="16">
        <f t="shared" si="127"/>
        <v>6.9281196944412621E-2</v>
      </c>
      <c r="P750" s="16">
        <f t="shared" si="128"/>
        <v>2.1464029566240526E-2</v>
      </c>
      <c r="Q750" s="16">
        <f t="shared" si="129"/>
        <v>0.13705505418858444</v>
      </c>
      <c r="R750" s="16">
        <f t="shared" si="130"/>
        <v>2.3992302134046926E-2</v>
      </c>
      <c r="S750" s="16">
        <f t="shared" si="131"/>
        <v>0.12615370566263612</v>
      </c>
      <c r="T750" s="16">
        <f t="shared" si="132"/>
        <v>0.13705801017470898</v>
      </c>
      <c r="U750" s="66">
        <f t="shared" si="133"/>
        <v>0.53445133554194213</v>
      </c>
      <c r="V750" s="66"/>
      <c r="W750" s="66"/>
    </row>
    <row r="751" spans="1:23" x14ac:dyDescent="0.25">
      <c r="A751">
        <v>514</v>
      </c>
      <c r="B751" s="49">
        <v>4.2396230974787601E-4</v>
      </c>
      <c r="C751" s="49">
        <v>4.0857989215483599E-9</v>
      </c>
      <c r="D751" s="49">
        <v>8.2246122193206097E-4</v>
      </c>
      <c r="E751" s="49">
        <v>6.7729310503261396E-6</v>
      </c>
      <c r="F751" s="49">
        <v>1.13750649049547E-5</v>
      </c>
      <c r="G751" s="49">
        <v>2.71735409782599E-6</v>
      </c>
      <c r="H751" s="49">
        <v>1.99413035087885E-4</v>
      </c>
      <c r="I751" s="50"/>
      <c r="J751">
        <v>0.95617563102424696</v>
      </c>
      <c r="K751">
        <f t="shared" si="123"/>
        <v>3.9067413620496906E-9</v>
      </c>
      <c r="L751">
        <f t="shared" si="124"/>
        <v>8.4792462004087488E-4</v>
      </c>
      <c r="M751" s="16">
        <f t="shared" si="125"/>
        <v>-5.4512282249548978E-13</v>
      </c>
      <c r="N751" s="16">
        <f t="shared" si="126"/>
        <v>1.9347330938011872E-2</v>
      </c>
      <c r="O751" s="16">
        <f t="shared" si="127"/>
        <v>6.8951625278208029E-2</v>
      </c>
      <c r="P751" s="16">
        <f t="shared" si="128"/>
        <v>2.1353455731003012E-2</v>
      </c>
      <c r="Q751" s="16">
        <f t="shared" si="129"/>
        <v>0.13645421258822663</v>
      </c>
      <c r="R751" s="16">
        <f t="shared" si="130"/>
        <v>2.3849466881667884E-2</v>
      </c>
      <c r="S751" s="16">
        <f t="shared" si="131"/>
        <v>0.12534053307998477</v>
      </c>
      <c r="T751" s="16">
        <f t="shared" si="132"/>
        <v>0.13645715833942537</v>
      </c>
      <c r="U751" s="66">
        <f t="shared" si="133"/>
        <v>0.53175378283652752</v>
      </c>
      <c r="V751" s="66"/>
      <c r="W751" s="66"/>
    </row>
    <row r="752" spans="1:23" x14ac:dyDescent="0.25">
      <c r="A752">
        <v>508</v>
      </c>
      <c r="B752" s="49">
        <v>4.2407830861722302E-4</v>
      </c>
      <c r="C752" s="49">
        <v>4.0880850464585302E-9</v>
      </c>
      <c r="D752" s="49">
        <v>8.2270071854293999E-4</v>
      </c>
      <c r="E752" s="49">
        <v>6.7786766988990602E-6</v>
      </c>
      <c r="F752" s="49">
        <v>1.1372072893904401E-5</v>
      </c>
      <c r="G752" s="49">
        <v>2.7158415339608201E-6</v>
      </c>
      <c r="H752" s="49">
        <v>1.9958220433430901E-4</v>
      </c>
      <c r="I752" s="50"/>
      <c r="J752">
        <v>0.95617449212217098</v>
      </c>
      <c r="K752">
        <f t="shared" si="123"/>
        <v>3.9089226430497272E-9</v>
      </c>
      <c r="L752">
        <f t="shared" si="124"/>
        <v>8.4815661777966312E-4</v>
      </c>
      <c r="M752" s="16">
        <f t="shared" si="125"/>
        <v>-5.4521708752164029E-13</v>
      </c>
      <c r="N752" s="16">
        <f t="shared" si="126"/>
        <v>1.9281859099059002E-2</v>
      </c>
      <c r="O752" s="16">
        <f t="shared" si="127"/>
        <v>6.8735106777914876E-2</v>
      </c>
      <c r="P752" s="16">
        <f t="shared" si="128"/>
        <v>2.1280849976717989E-2</v>
      </c>
      <c r="Q752" s="16">
        <f t="shared" si="129"/>
        <v>0.13605927610134036</v>
      </c>
      <c r="R752" s="16">
        <f t="shared" si="130"/>
        <v>2.3755771087365228E-2</v>
      </c>
      <c r="S752" s="16">
        <f t="shared" si="131"/>
        <v>0.12480743084716957</v>
      </c>
      <c r="T752" s="16">
        <f t="shared" si="132"/>
        <v>0.13606221511451294</v>
      </c>
      <c r="U752" s="66">
        <f t="shared" si="133"/>
        <v>0.52998250900407995</v>
      </c>
      <c r="V752" s="66"/>
      <c r="W752" s="66"/>
    </row>
    <row r="753" spans="1:23" x14ac:dyDescent="0.25">
      <c r="A753">
        <v>252</v>
      </c>
      <c r="B753" s="49">
        <v>4.2429695847070298E-4</v>
      </c>
      <c r="C753" s="49">
        <v>4.0923958768430696E-9</v>
      </c>
      <c r="D753" s="49">
        <v>8.2315214071208604E-4</v>
      </c>
      <c r="E753" s="49">
        <v>6.7895153945805002E-6</v>
      </c>
      <c r="F753" s="49">
        <v>1.1366437604837E-5</v>
      </c>
      <c r="G753" s="49">
        <v>2.7129939609205099E-6</v>
      </c>
      <c r="H753" s="49">
        <v>1.99901328275863E-4</v>
      </c>
      <c r="I753" s="50"/>
      <c r="J753">
        <v>0.95617234544482199</v>
      </c>
      <c r="K753">
        <f t="shared" si="123"/>
        <v>3.9130357640497569E-9</v>
      </c>
      <c r="L753">
        <f t="shared" si="124"/>
        <v>8.4859391748680368E-4</v>
      </c>
      <c r="M753" s="16">
        <f t="shared" si="125"/>
        <v>-5.4539775710819079E-13</v>
      </c>
      <c r="N753" s="16">
        <f t="shared" si="126"/>
        <v>1.9158750920008117E-2</v>
      </c>
      <c r="O753" s="16">
        <f t="shared" si="127"/>
        <v>6.8327755112511157E-2</v>
      </c>
      <c r="P753" s="16">
        <f t="shared" si="128"/>
        <v>2.1144333078224328E-2</v>
      </c>
      <c r="Q753" s="16">
        <f t="shared" si="129"/>
        <v>0.13531581898778133</v>
      </c>
      <c r="R753" s="16">
        <f t="shared" si="130"/>
        <v>2.357980093613422E-2</v>
      </c>
      <c r="S753" s="16">
        <f t="shared" si="131"/>
        <v>0.12380688820304049</v>
      </c>
      <c r="T753" s="16">
        <f t="shared" si="132"/>
        <v>0.13531874529405929</v>
      </c>
      <c r="U753" s="66">
        <f t="shared" si="133"/>
        <v>0.52665209253175893</v>
      </c>
      <c r="V753" s="66"/>
      <c r="W753" s="66"/>
    </row>
    <row r="754" spans="1:23" x14ac:dyDescent="0.25">
      <c r="A754">
        <v>1437</v>
      </c>
      <c r="B754" s="49">
        <v>4.2454116922986999E-4</v>
      </c>
      <c r="C754" s="49">
        <v>4.0972131957678796E-9</v>
      </c>
      <c r="D754" s="49">
        <v>8.2365631653918102E-4</v>
      </c>
      <c r="E754" s="49">
        <v>6.8016343766872499E-6</v>
      </c>
      <c r="F754" s="49">
        <v>1.1360150388829101E-5</v>
      </c>
      <c r="G754" s="49">
        <v>2.7098189016881098E-6</v>
      </c>
      <c r="H754" s="49">
        <v>2.0025814772758999E-4</v>
      </c>
      <c r="I754" s="50"/>
      <c r="J754">
        <v>0.95616994792861298</v>
      </c>
      <c r="K754">
        <f t="shared" si="123"/>
        <v>3.9176321280497997E-9</v>
      </c>
      <c r="L754">
        <f t="shared" si="124"/>
        <v>8.4908233900533154E-4</v>
      </c>
      <c r="M754" s="16">
        <f t="shared" si="125"/>
        <v>-5.4559157772828036E-13</v>
      </c>
      <c r="N754" s="16">
        <f t="shared" si="126"/>
        <v>1.9021717071034124E-2</v>
      </c>
      <c r="O754" s="16">
        <f t="shared" si="127"/>
        <v>6.7873975216059645E-2</v>
      </c>
      <c r="P754" s="16">
        <f t="shared" si="128"/>
        <v>2.0992381966971934E-2</v>
      </c>
      <c r="Q754" s="16">
        <f t="shared" si="129"/>
        <v>0.13448695523279416</v>
      </c>
      <c r="R754" s="16">
        <f t="shared" si="130"/>
        <v>2.338424547947204E-2</v>
      </c>
      <c r="S754" s="16">
        <f t="shared" si="131"/>
        <v>0.12269602572204359</v>
      </c>
      <c r="T754" s="16">
        <f t="shared" si="132"/>
        <v>0.13448986733736074</v>
      </c>
      <c r="U754" s="66">
        <f t="shared" si="133"/>
        <v>0.52294516802573621</v>
      </c>
      <c r="V754" s="66"/>
      <c r="W754" s="66"/>
    </row>
    <row r="755" spans="1:23" x14ac:dyDescent="0.25">
      <c r="A755">
        <v>95</v>
      </c>
      <c r="B755" s="49">
        <v>5.5342471623970205E-4</v>
      </c>
      <c r="C755" s="49">
        <v>7.0115922245791202E-9</v>
      </c>
      <c r="D755" s="49">
        <v>1.0876374020739E-3</v>
      </c>
      <c r="E755" s="49">
        <v>1.5327113153658698E-5</v>
      </c>
      <c r="F755" s="49">
        <v>8.8155291421324401E-6</v>
      </c>
      <c r="G755" s="49">
        <v>1.58797738411982E-6</v>
      </c>
      <c r="H755" s="49">
        <v>4.51276227118857E-4</v>
      </c>
      <c r="I755" s="50"/>
      <c r="J755">
        <v>0.95492337304647401</v>
      </c>
      <c r="K755">
        <f t="shared" si="123"/>
        <v>6.6955332975215239E-9</v>
      </c>
      <c r="L755">
        <f t="shared" si="124"/>
        <v>1.1068494261500601E-3</v>
      </c>
      <c r="M755" s="16">
        <f t="shared" si="125"/>
        <v>6.3293439521104318E-12</v>
      </c>
      <c r="N755" s="16">
        <f t="shared" si="126"/>
        <v>1.5324943137009031E-2</v>
      </c>
      <c r="O755" s="16">
        <f t="shared" si="127"/>
        <v>7.0472683373098699E-2</v>
      </c>
      <c r="P755" s="16">
        <f t="shared" si="128"/>
        <v>1.6686255310243325E-2</v>
      </c>
      <c r="Q755" s="16">
        <f t="shared" si="129"/>
        <v>0.18237307069278957</v>
      </c>
      <c r="R755" s="16">
        <f t="shared" si="130"/>
        <v>1.1094297398477027E-2</v>
      </c>
      <c r="S755" s="16">
        <f t="shared" si="131"/>
        <v>4.3565812688202622E-2</v>
      </c>
      <c r="T755" s="16">
        <f t="shared" si="132"/>
        <v>0.1823799665862941</v>
      </c>
      <c r="U755" s="66">
        <f t="shared" si="133"/>
        <v>0.52189702918611436</v>
      </c>
      <c r="V755" s="66"/>
      <c r="W755" s="66"/>
    </row>
    <row r="756" spans="1:23" x14ac:dyDescent="0.25">
      <c r="A756">
        <v>646</v>
      </c>
      <c r="B756" s="49">
        <v>5.5310411926998702E-4</v>
      </c>
      <c r="C756" s="49">
        <v>7.0034256026589298E-9</v>
      </c>
      <c r="D756" s="49">
        <v>1.0869846382911099E-3</v>
      </c>
      <c r="E756" s="49">
        <v>1.5300178399346601E-5</v>
      </c>
      <c r="F756" s="49">
        <v>8.8203896332401299E-6</v>
      </c>
      <c r="G756" s="49">
        <v>1.58981804500334E-6</v>
      </c>
      <c r="H756" s="49">
        <v>4.5048317365904402E-4</v>
      </c>
      <c r="I756" s="50"/>
      <c r="J756">
        <v>0.95492642457437105</v>
      </c>
      <c r="K756">
        <f t="shared" si="123"/>
        <v>6.6877561705197016E-9</v>
      </c>
      <c r="L756">
        <f t="shared" si="124"/>
        <v>1.1062082321769908E-3</v>
      </c>
      <c r="M756" s="16">
        <f t="shared" si="125"/>
        <v>6.3629832235596623E-12</v>
      </c>
      <c r="N756" s="16">
        <f t="shared" si="126"/>
        <v>1.5164184785804289E-2</v>
      </c>
      <c r="O756" s="16">
        <f t="shared" si="127"/>
        <v>6.9692297012832277E-2</v>
      </c>
      <c r="P756" s="16">
        <f t="shared" si="128"/>
        <v>1.6511632086441543E-2</v>
      </c>
      <c r="Q756" s="16">
        <f t="shared" si="129"/>
        <v>0.18023744251334092</v>
      </c>
      <c r="R756" s="16">
        <f t="shared" si="130"/>
        <v>1.0990626549541849E-2</v>
      </c>
      <c r="S756" s="16">
        <f t="shared" si="131"/>
        <v>4.3183776077499535E-2</v>
      </c>
      <c r="T756" s="16">
        <f t="shared" si="132"/>
        <v>0.18024424980955001</v>
      </c>
      <c r="U756" s="66">
        <f t="shared" si="133"/>
        <v>0.51602420883501043</v>
      </c>
      <c r="V756" s="66"/>
      <c r="W756" s="66"/>
    </row>
    <row r="757" spans="1:23" x14ac:dyDescent="0.25">
      <c r="A757">
        <v>186</v>
      </c>
      <c r="B757" s="49">
        <v>4.2500243878493998E-4</v>
      </c>
      <c r="C757" s="49">
        <v>4.1063195382183497E-9</v>
      </c>
      <c r="D757" s="49">
        <v>8.2460855776147601E-4</v>
      </c>
      <c r="E757" s="49">
        <v>6.8245629677419296E-6</v>
      </c>
      <c r="F757" s="49">
        <v>1.13482946838419E-5</v>
      </c>
      <c r="G757" s="49">
        <v>2.7038373062167099E-6</v>
      </c>
      <c r="H757" s="49">
        <v>2.0093323475892501E-4</v>
      </c>
      <c r="I757" s="50"/>
      <c r="J757">
        <v>0.95616541978938296</v>
      </c>
      <c r="K757">
        <f t="shared" si="123"/>
        <v>3.9263207450498935E-9</v>
      </c>
      <c r="L757">
        <f t="shared" si="124"/>
        <v>8.5000487811583831E-4</v>
      </c>
      <c r="M757" s="16">
        <f t="shared" si="125"/>
        <v>-5.45958366711364E-13</v>
      </c>
      <c r="N757" s="16">
        <f t="shared" si="126"/>
        <v>1.8764226964583946E-2</v>
      </c>
      <c r="O757" s="16">
        <f t="shared" si="127"/>
        <v>6.7020309732532646E-2</v>
      </c>
      <c r="P757" s="16">
        <f t="shared" si="128"/>
        <v>2.0706885409976915E-2</v>
      </c>
      <c r="Q757" s="16">
        <f t="shared" si="129"/>
        <v>0.13292574695263129</v>
      </c>
      <c r="R757" s="16">
        <f t="shared" si="130"/>
        <v>2.3017705071315106E-2</v>
      </c>
      <c r="S757" s="16">
        <f t="shared" si="131"/>
        <v>0.12061683586093992</v>
      </c>
      <c r="T757" s="16">
        <f t="shared" si="132"/>
        <v>0.13292863220683884</v>
      </c>
      <c r="U757" s="66">
        <f t="shared" si="133"/>
        <v>0.51598034219881861</v>
      </c>
      <c r="V757" s="66"/>
      <c r="W757" s="66"/>
    </row>
    <row r="758" spans="1:23" x14ac:dyDescent="0.25">
      <c r="A758">
        <v>1118</v>
      </c>
      <c r="B758" s="49">
        <v>4.2508694703022402E-4</v>
      </c>
      <c r="C758" s="49">
        <v>4.10798892797537E-9</v>
      </c>
      <c r="D758" s="49">
        <v>8.2478300814949404E-4</v>
      </c>
      <c r="E758" s="49">
        <v>6.8287690632200404E-6</v>
      </c>
      <c r="F758" s="49">
        <v>1.13461254113245E-5</v>
      </c>
      <c r="G758" s="49">
        <v>2.7027436232613202E-6</v>
      </c>
      <c r="H758" s="49">
        <v>2.01057074928642E-4</v>
      </c>
      <c r="I758" s="50"/>
      <c r="J758">
        <v>0.95616459024532496</v>
      </c>
      <c r="K758">
        <f t="shared" si="123"/>
        <v>3.9279135500499016E-9</v>
      </c>
      <c r="L758">
        <f t="shared" si="124"/>
        <v>8.5017389460647643E-4</v>
      </c>
      <c r="M758" s="16">
        <f t="shared" si="125"/>
        <v>-5.4602834645588378E-13</v>
      </c>
      <c r="N758" s="16">
        <f t="shared" si="126"/>
        <v>1.8717242915232583E-2</v>
      </c>
      <c r="O758" s="16">
        <f t="shared" si="127"/>
        <v>6.6864400330949342E-2</v>
      </c>
      <c r="P758" s="16">
        <f t="shared" si="128"/>
        <v>2.0654794353330716E-2</v>
      </c>
      <c r="Q758" s="16">
        <f t="shared" si="129"/>
        <v>0.13264034319572351</v>
      </c>
      <c r="R758" s="16">
        <f t="shared" si="130"/>
        <v>2.2950951477828573E-2</v>
      </c>
      <c r="S758" s="16">
        <f t="shared" si="131"/>
        <v>0.12023859532270467</v>
      </c>
      <c r="T758" s="16">
        <f t="shared" si="132"/>
        <v>0.13264322352717567</v>
      </c>
      <c r="U758" s="66">
        <f t="shared" si="133"/>
        <v>0.51470955112294514</v>
      </c>
      <c r="V758" s="66"/>
      <c r="W758" s="66"/>
    </row>
    <row r="759" spans="1:23" x14ac:dyDescent="0.25">
      <c r="A759">
        <v>1349</v>
      </c>
      <c r="B759" s="49">
        <v>4.25363926268464E-4</v>
      </c>
      <c r="C759" s="49">
        <v>4.1134626691926999E-9</v>
      </c>
      <c r="D759" s="49">
        <v>8.25354759626723E-4</v>
      </c>
      <c r="E759" s="49">
        <v>6.8425664334808598E-6</v>
      </c>
      <c r="F759" s="49">
        <v>1.1339021569627401E-5</v>
      </c>
      <c r="G759" s="49">
        <v>2.6991637798580701E-6</v>
      </c>
      <c r="H759" s="49">
        <v>2.0146331124035299E-4</v>
      </c>
      <c r="I759" s="50"/>
      <c r="J759">
        <v>0.95616187148280896</v>
      </c>
      <c r="K759">
        <f t="shared" si="123"/>
        <v>3.9331361640499629E-9</v>
      </c>
      <c r="L759">
        <f t="shared" si="124"/>
        <v>8.5072785308316662E-4</v>
      </c>
      <c r="M759" s="16">
        <f t="shared" si="125"/>
        <v>-5.4623863974921508E-13</v>
      </c>
      <c r="N759" s="16">
        <f t="shared" si="126"/>
        <v>1.8563663621676559E-2</v>
      </c>
      <c r="O759" s="16">
        <f t="shared" si="127"/>
        <v>6.6354464565787752E-2</v>
      </c>
      <c r="P759" s="16">
        <f t="shared" si="128"/>
        <v>2.0484528654504768E-2</v>
      </c>
      <c r="Q759" s="16">
        <f t="shared" si="129"/>
        <v>0.13170627876306643</v>
      </c>
      <c r="R759" s="16">
        <f t="shared" si="130"/>
        <v>2.2733028136871662E-2</v>
      </c>
      <c r="S759" s="16">
        <f t="shared" si="131"/>
        <v>0.11900469235978332</v>
      </c>
      <c r="T759" s="16">
        <f t="shared" si="132"/>
        <v>0.13170914295252836</v>
      </c>
      <c r="U759" s="66">
        <f t="shared" si="133"/>
        <v>0.51055579905421888</v>
      </c>
      <c r="V759" s="66"/>
      <c r="W759" s="66"/>
    </row>
    <row r="760" spans="1:23" x14ac:dyDescent="0.25">
      <c r="A760">
        <v>835</v>
      </c>
      <c r="B760" s="49">
        <v>4.2541595940217999E-4</v>
      </c>
      <c r="C760" s="49">
        <v>4.1144913468810104E-9</v>
      </c>
      <c r="D760" s="49">
        <v>8.2546216560237004E-4</v>
      </c>
      <c r="E760" s="49">
        <v>6.8451604027067603E-6</v>
      </c>
      <c r="F760" s="49">
        <v>1.1337688078068E-5</v>
      </c>
      <c r="G760" s="49">
        <v>2.6984920834787801E-6</v>
      </c>
      <c r="H760" s="49">
        <v>2.0153968554161299E-4</v>
      </c>
      <c r="I760" s="50"/>
      <c r="J760">
        <v>0.95616136075538105</v>
      </c>
      <c r="K760">
        <f t="shared" si="123"/>
        <v>3.9341176450499876E-9</v>
      </c>
      <c r="L760">
        <f t="shared" si="124"/>
        <v>8.5083191935063785E-4</v>
      </c>
      <c r="M760" s="16">
        <f t="shared" si="125"/>
        <v>-5.4627791836104516E-13</v>
      </c>
      <c r="N760" s="16">
        <f t="shared" si="126"/>
        <v>1.8534882909574207E-2</v>
      </c>
      <c r="O760" s="16">
        <f t="shared" si="127"/>
        <v>6.6258850452819901E-2</v>
      </c>
      <c r="P760" s="16">
        <f t="shared" si="128"/>
        <v>2.045262213388906E-2</v>
      </c>
      <c r="Q760" s="16">
        <f t="shared" si="129"/>
        <v>0.13153103892814541</v>
      </c>
      <c r="R760" s="16">
        <f t="shared" si="130"/>
        <v>2.2692236727982831E-2</v>
      </c>
      <c r="S760" s="16">
        <f t="shared" si="131"/>
        <v>0.11877388064090462</v>
      </c>
      <c r="T760" s="16">
        <f t="shared" si="132"/>
        <v>0.13153390008393193</v>
      </c>
      <c r="U760" s="66">
        <f t="shared" si="133"/>
        <v>0.5097774118772479</v>
      </c>
      <c r="V760" s="66"/>
      <c r="W760" s="66"/>
    </row>
    <row r="761" spans="1:23" x14ac:dyDescent="0.25">
      <c r="A761">
        <v>554</v>
      </c>
      <c r="B761" s="49">
        <v>5.5269186236853402E-4</v>
      </c>
      <c r="C761" s="49">
        <v>6.9929308028216301E-9</v>
      </c>
      <c r="D761" s="49">
        <v>1.08614522545195E-3</v>
      </c>
      <c r="E761" s="49">
        <v>1.5265588160208098E-5</v>
      </c>
      <c r="F761" s="49">
        <v>8.8266480289213394E-6</v>
      </c>
      <c r="G761" s="49">
        <v>1.5921897520886101E-6</v>
      </c>
      <c r="H761" s="49">
        <v>4.4946471597288802E-4</v>
      </c>
      <c r="I761" s="50"/>
      <c r="J761">
        <v>0.95493034892078899</v>
      </c>
      <c r="K761">
        <f t="shared" si="123"/>
        <v>6.6777618515173922E-9</v>
      </c>
      <c r="L761">
        <f t="shared" si="124"/>
        <v>1.1053837183310784E-3</v>
      </c>
      <c r="M761" s="16">
        <f t="shared" si="125"/>
        <v>6.4059894935593993E-12</v>
      </c>
      <c r="N761" s="16">
        <f t="shared" si="126"/>
        <v>1.495871077184688E-2</v>
      </c>
      <c r="O761" s="16">
        <f t="shared" si="127"/>
        <v>6.8695814048705867E-2</v>
      </c>
      <c r="P761" s="16">
        <f t="shared" si="128"/>
        <v>1.628842774321751E-2</v>
      </c>
      <c r="Q761" s="16">
        <f t="shared" si="129"/>
        <v>0.17751326765453485</v>
      </c>
      <c r="R761" s="16">
        <f t="shared" si="130"/>
        <v>1.0857856108591116E-2</v>
      </c>
      <c r="S761" s="16">
        <f t="shared" si="131"/>
        <v>4.269399926673182E-2</v>
      </c>
      <c r="T761" s="16">
        <f t="shared" si="132"/>
        <v>0.17751996213125959</v>
      </c>
      <c r="U761" s="66">
        <f t="shared" si="133"/>
        <v>0.50852803772488764</v>
      </c>
      <c r="V761" s="66"/>
      <c r="W761" s="66"/>
    </row>
    <row r="762" spans="1:23" x14ac:dyDescent="0.25">
      <c r="A762">
        <v>770</v>
      </c>
      <c r="B762" s="49">
        <v>5.5259540833328398E-4</v>
      </c>
      <c r="C762" s="49">
        <v>6.9904764648422901E-9</v>
      </c>
      <c r="D762" s="49">
        <v>1.0859488280461299E-3</v>
      </c>
      <c r="E762" s="49">
        <v>1.52575025738974E-5</v>
      </c>
      <c r="F762" s="49">
        <v>8.8281136250741399E-6</v>
      </c>
      <c r="G762" s="49">
        <v>1.59274543073585E-6</v>
      </c>
      <c r="H762" s="49">
        <v>4.4922664802466198E-4</v>
      </c>
      <c r="I762" s="50"/>
      <c r="J762">
        <v>0.95493126714467302</v>
      </c>
      <c r="K762">
        <f t="shared" si="123"/>
        <v>6.6754245485168626E-9</v>
      </c>
      <c r="L762">
        <f t="shared" si="124"/>
        <v>1.1051908102505492E-3</v>
      </c>
      <c r="M762" s="16">
        <f t="shared" si="125"/>
        <v>6.4160187371964199E-12</v>
      </c>
      <c r="N762" s="16">
        <f t="shared" si="126"/>
        <v>1.491083919424006E-2</v>
      </c>
      <c r="O762" s="16">
        <f t="shared" si="127"/>
        <v>6.8463809501302889E-2</v>
      </c>
      <c r="P762" s="16">
        <f t="shared" si="128"/>
        <v>1.6236423892884825E-2</v>
      </c>
      <c r="Q762" s="16">
        <f t="shared" si="129"/>
        <v>0.17687947374066929</v>
      </c>
      <c r="R762" s="16">
        <f t="shared" si="130"/>
        <v>1.0826880416075647E-2</v>
      </c>
      <c r="S762" s="16">
        <f t="shared" si="131"/>
        <v>4.2579651001846436E-2</v>
      </c>
      <c r="T762" s="16">
        <f t="shared" si="132"/>
        <v>0.17688614200069089</v>
      </c>
      <c r="U762" s="66">
        <f t="shared" si="133"/>
        <v>0.50678321974771001</v>
      </c>
      <c r="V762" s="66"/>
      <c r="W762" s="66"/>
    </row>
    <row r="763" spans="1:23" x14ac:dyDescent="0.25">
      <c r="A763">
        <v>945</v>
      </c>
      <c r="B763" s="49">
        <v>5.5253084956225504E-4</v>
      </c>
      <c r="C763" s="49">
        <v>6.9888339536045203E-9</v>
      </c>
      <c r="D763" s="49">
        <v>1.0858173742806401E-3</v>
      </c>
      <c r="E763" s="49">
        <v>1.5252092272397601E-5</v>
      </c>
      <c r="F763" s="49">
        <v>8.8290948655596705E-6</v>
      </c>
      <c r="G763" s="49">
        <v>1.59311752398436E-6</v>
      </c>
      <c r="H763" s="49">
        <v>4.49067349822312E-4</v>
      </c>
      <c r="I763" s="50"/>
      <c r="J763">
        <v>0.95493188174466004</v>
      </c>
      <c r="K763">
        <f t="shared" si="123"/>
        <v>6.6738603585165367E-9</v>
      </c>
      <c r="L763">
        <f t="shared" si="124"/>
        <v>1.1050616927017901E-3</v>
      </c>
      <c r="M763" s="16">
        <f t="shared" si="125"/>
        <v>6.4227198922454389E-12</v>
      </c>
      <c r="N763" s="16">
        <f t="shared" si="126"/>
        <v>1.4878840574366885E-2</v>
      </c>
      <c r="O763" s="16">
        <f t="shared" si="127"/>
        <v>6.8308764798455268E-2</v>
      </c>
      <c r="P763" s="16">
        <f t="shared" si="128"/>
        <v>1.6201662848719031E-2</v>
      </c>
      <c r="Q763" s="16">
        <f t="shared" si="129"/>
        <v>0.17645601672516736</v>
      </c>
      <c r="R763" s="16">
        <f t="shared" si="130"/>
        <v>1.0806166414816246E-2</v>
      </c>
      <c r="S763" s="16">
        <f t="shared" si="131"/>
        <v>4.250316689146881E-2</v>
      </c>
      <c r="T763" s="16">
        <f t="shared" si="132"/>
        <v>0.17646266747563202</v>
      </c>
      <c r="U763" s="66">
        <f t="shared" si="133"/>
        <v>0.50561728572862563</v>
      </c>
      <c r="V763" s="66"/>
      <c r="W763" s="66"/>
    </row>
    <row r="764" spans="1:23" x14ac:dyDescent="0.25">
      <c r="A764">
        <v>481</v>
      </c>
      <c r="B764" s="49">
        <v>5.5241956477882197E-4</v>
      </c>
      <c r="C764" s="49">
        <v>6.9860030675309803E-9</v>
      </c>
      <c r="D764" s="49">
        <v>1.0855907762046201E-3</v>
      </c>
      <c r="E764" s="49">
        <v>1.5242769060157201E-5</v>
      </c>
      <c r="F764" s="49">
        <v>8.8307868405423305E-6</v>
      </c>
      <c r="G764" s="49">
        <v>1.5937592407582099E-6</v>
      </c>
      <c r="H764" s="49">
        <v>4.4879284184275501E-4</v>
      </c>
      <c r="I764" s="50"/>
      <c r="J764">
        <v>0.954932941200901</v>
      </c>
      <c r="K764">
        <f t="shared" si="123"/>
        <v>6.6711644565158755E-9</v>
      </c>
      <c r="L764">
        <f t="shared" si="124"/>
        <v>1.1048391231233954E-3</v>
      </c>
      <c r="M764" s="16">
        <f t="shared" si="125"/>
        <v>6.4342484570439331E-12</v>
      </c>
      <c r="N764" s="16">
        <f t="shared" si="126"/>
        <v>1.4823762849168868E-2</v>
      </c>
      <c r="O764" s="16">
        <f t="shared" si="127"/>
        <v>6.8041956062203868E-2</v>
      </c>
      <c r="P764" s="16">
        <f t="shared" si="128"/>
        <v>1.6141829719157692E-2</v>
      </c>
      <c r="Q764" s="16">
        <f t="shared" si="129"/>
        <v>0.17572749223048192</v>
      </c>
      <c r="R764" s="16">
        <f t="shared" si="130"/>
        <v>1.0770495383951851E-2</v>
      </c>
      <c r="S764" s="16">
        <f t="shared" si="131"/>
        <v>4.2371422951966269E-2</v>
      </c>
      <c r="T764" s="16">
        <f t="shared" si="132"/>
        <v>0.17573411286957694</v>
      </c>
      <c r="U764" s="66">
        <f t="shared" si="133"/>
        <v>0.50361107206650746</v>
      </c>
      <c r="V764" s="66"/>
      <c r="W764" s="66"/>
    </row>
    <row r="765" spans="1:23" x14ac:dyDescent="0.25">
      <c r="A765">
        <v>532</v>
      </c>
      <c r="B765" s="49">
        <v>4.25880976912438E-4</v>
      </c>
      <c r="C765" s="49">
        <v>4.123689985619E-9</v>
      </c>
      <c r="D765" s="49">
        <v>8.2642200716223299E-4</v>
      </c>
      <c r="E765" s="49">
        <v>6.8683707449578299E-6</v>
      </c>
      <c r="F765" s="49">
        <v>1.13257851889829E-5</v>
      </c>
      <c r="G765" s="49">
        <v>2.6925005212907501E-6</v>
      </c>
      <c r="H765" s="49">
        <v>2.0222306825548001E-4</v>
      </c>
      <c r="I765" s="50"/>
      <c r="J765">
        <v>0.95615679665555697</v>
      </c>
      <c r="K765">
        <f t="shared" si="123"/>
        <v>3.9428942070500632E-9</v>
      </c>
      <c r="L765">
        <f t="shared" si="124"/>
        <v>8.5176195437150395E-4</v>
      </c>
      <c r="M765" s="16">
        <f t="shared" si="125"/>
        <v>-5.4662792635089426E-13</v>
      </c>
      <c r="N765" s="16">
        <f t="shared" si="126"/>
        <v>1.8278662549092984E-2</v>
      </c>
      <c r="O765" s="16">
        <f t="shared" si="127"/>
        <v>6.5406914657223397E-2</v>
      </c>
      <c r="P765" s="16">
        <f t="shared" si="128"/>
        <v>2.0168591245879521E-2</v>
      </c>
      <c r="Q765" s="16">
        <f t="shared" si="129"/>
        <v>0.12996821825734139</v>
      </c>
      <c r="R765" s="16">
        <f t="shared" si="130"/>
        <v>2.2329750973020854E-2</v>
      </c>
      <c r="S765" s="16">
        <f t="shared" si="131"/>
        <v>0.11672494237565706</v>
      </c>
      <c r="T765" s="16">
        <f t="shared" si="132"/>
        <v>0.12997105228436462</v>
      </c>
      <c r="U765" s="66">
        <f t="shared" si="133"/>
        <v>0.50284813234257986</v>
      </c>
      <c r="V765" s="66"/>
      <c r="W765" s="66"/>
    </row>
    <row r="766" spans="1:23" x14ac:dyDescent="0.25">
      <c r="A766">
        <v>1411</v>
      </c>
      <c r="B766" s="49">
        <v>5.5230372407392698E-4</v>
      </c>
      <c r="C766" s="49">
        <v>6.9830568697100202E-9</v>
      </c>
      <c r="D766" s="49">
        <v>1.08535489949667E-3</v>
      </c>
      <c r="E766" s="49">
        <v>1.5233068099824101E-5</v>
      </c>
      <c r="F766" s="49">
        <v>8.8325488066549597E-6</v>
      </c>
      <c r="G766" s="49">
        <v>1.5944276484977001E-6</v>
      </c>
      <c r="H766" s="49">
        <v>4.4850721164214501E-4</v>
      </c>
      <c r="I766" s="50"/>
      <c r="J766">
        <v>0.95493404406316595</v>
      </c>
      <c r="K766">
        <f t="shared" si="123"/>
        <v>6.6683587365152619E-9</v>
      </c>
      <c r="L766">
        <f t="shared" si="124"/>
        <v>1.1046074417016079E-3</v>
      </c>
      <c r="M766" s="16">
        <f t="shared" si="125"/>
        <v>6.4462460377496075E-12</v>
      </c>
      <c r="N766" s="16">
        <f t="shared" si="126"/>
        <v>1.476653876870407E-2</v>
      </c>
      <c r="O766" s="16">
        <f t="shared" si="127"/>
        <v>6.7764833706448382E-2</v>
      </c>
      <c r="P766" s="16">
        <f t="shared" si="128"/>
        <v>1.6079664149028255E-2</v>
      </c>
      <c r="Q766" s="16">
        <f t="shared" si="129"/>
        <v>0.17497104999724386</v>
      </c>
      <c r="R766" s="16">
        <f t="shared" si="130"/>
        <v>1.0733411448275339E-2</v>
      </c>
      <c r="S766" s="16">
        <f t="shared" si="131"/>
        <v>4.2234416809436195E-2</v>
      </c>
      <c r="T766" s="16">
        <f t="shared" si="132"/>
        <v>0.17497763938776406</v>
      </c>
      <c r="U766" s="66">
        <f t="shared" si="133"/>
        <v>0.50152755426690021</v>
      </c>
      <c r="V766" s="66"/>
      <c r="W766" s="66"/>
    </row>
    <row r="767" spans="1:23" x14ac:dyDescent="0.25">
      <c r="A767">
        <v>1066</v>
      </c>
      <c r="B767" s="49">
        <v>4.26019129936908E-4</v>
      </c>
      <c r="C767" s="49">
        <v>4.1264246991262803E-9</v>
      </c>
      <c r="D767" s="49">
        <v>8.2670715456708795E-4</v>
      </c>
      <c r="E767" s="49">
        <v>6.8752761215563704E-6</v>
      </c>
      <c r="F767" s="49">
        <v>1.1322253937922999E-5</v>
      </c>
      <c r="G767" s="49">
        <v>2.6907244023118501E-6</v>
      </c>
      <c r="H767" s="49">
        <v>2.0242638344698899E-4</v>
      </c>
      <c r="I767" s="50"/>
      <c r="J767">
        <v>0.95615544078278902</v>
      </c>
      <c r="K767">
        <f t="shared" si="123"/>
        <v>3.9455034270500765E-9</v>
      </c>
      <c r="L767">
        <f t="shared" si="124"/>
        <v>8.5203826042054673E-4</v>
      </c>
      <c r="M767" s="16">
        <f t="shared" si="125"/>
        <v>-5.4673069643486815E-13</v>
      </c>
      <c r="N767" s="16">
        <f t="shared" si="126"/>
        <v>1.8202885109323282E-2</v>
      </c>
      <c r="O767" s="16">
        <f t="shared" si="127"/>
        <v>6.5154701038361337E-2</v>
      </c>
      <c r="P767" s="16">
        <f t="shared" si="128"/>
        <v>2.0084594677029374E-2</v>
      </c>
      <c r="Q767" s="16">
        <f t="shared" si="129"/>
        <v>0.12950506168825185</v>
      </c>
      <c r="R767" s="16">
        <f t="shared" si="130"/>
        <v>2.2222773044730759E-2</v>
      </c>
      <c r="S767" s="16">
        <f t="shared" si="131"/>
        <v>0.11612098741038721</v>
      </c>
      <c r="T767" s="16">
        <f t="shared" si="132"/>
        <v>0.12950788764983304</v>
      </c>
      <c r="U767" s="66">
        <f t="shared" si="133"/>
        <v>0.50079889061791683</v>
      </c>
      <c r="V767" s="66"/>
      <c r="W767" s="66"/>
    </row>
    <row r="768" spans="1:23" x14ac:dyDescent="0.25">
      <c r="A768">
        <v>316</v>
      </c>
      <c r="B768" s="49">
        <v>5.5222546864638195E-4</v>
      </c>
      <c r="C768" s="49">
        <v>6.9810669215481596E-9</v>
      </c>
      <c r="D768" s="49">
        <v>1.08519555345836E-3</v>
      </c>
      <c r="E768" s="49">
        <v>1.52265169526391E-5</v>
      </c>
      <c r="F768" s="49">
        <v>8.83373950882962E-6</v>
      </c>
      <c r="G768" s="49">
        <v>1.5948794293359801E-6</v>
      </c>
      <c r="H768" s="49">
        <v>4.4831432295922398E-4</v>
      </c>
      <c r="I768" s="50"/>
      <c r="J768">
        <v>0.95493478911336005</v>
      </c>
      <c r="K768">
        <f t="shared" si="123"/>
        <v>6.6664636685148454E-9</v>
      </c>
      <c r="L768">
        <f t="shared" si="124"/>
        <v>1.1044509308384336E-3</v>
      </c>
      <c r="M768" s="16">
        <f t="shared" si="125"/>
        <v>6.4543302235362221E-12</v>
      </c>
      <c r="N768" s="16">
        <f t="shared" si="126"/>
        <v>1.4727944047650198E-2</v>
      </c>
      <c r="O768" s="16">
        <f t="shared" si="127"/>
        <v>6.7577977125416092E-2</v>
      </c>
      <c r="P768" s="16">
        <f t="shared" si="128"/>
        <v>1.60377362018049E-2</v>
      </c>
      <c r="Q768" s="16">
        <f t="shared" si="129"/>
        <v>0.17446114060877715</v>
      </c>
      <c r="R768" s="16">
        <f t="shared" si="130"/>
        <v>1.0708387062739268E-2</v>
      </c>
      <c r="S768" s="16">
        <f t="shared" si="131"/>
        <v>4.2141939184949052E-2</v>
      </c>
      <c r="T768" s="16">
        <f t="shared" si="132"/>
        <v>0.17446770894458979</v>
      </c>
      <c r="U768" s="66">
        <f t="shared" si="133"/>
        <v>0.50012283317592643</v>
      </c>
      <c r="V768" s="66"/>
      <c r="W768" s="66"/>
    </row>
    <row r="769" spans="1:23" x14ac:dyDescent="0.25">
      <c r="A769">
        <v>1095</v>
      </c>
      <c r="B769" s="49">
        <v>4.2645686739622198E-4</v>
      </c>
      <c r="C769" s="49">
        <v>4.1350952899897796E-9</v>
      </c>
      <c r="D769" s="49">
        <v>8.2761060126659597E-4</v>
      </c>
      <c r="E769" s="49">
        <v>6.8971853586523401E-6</v>
      </c>
      <c r="F769" s="49">
        <v>1.13110802776403E-5</v>
      </c>
      <c r="G769" s="49">
        <v>2.6851086129061298E-6</v>
      </c>
      <c r="H769" s="49">
        <v>2.03071457735742E-4</v>
      </c>
      <c r="I769" s="50"/>
      <c r="J769">
        <v>0.95615114496187203</v>
      </c>
      <c r="K769">
        <f t="shared" si="123"/>
        <v>3.953776096050172E-9</v>
      </c>
      <c r="L769">
        <f t="shared" si="124"/>
        <v>8.529137353394927E-4</v>
      </c>
      <c r="M769" s="16">
        <f t="shared" si="125"/>
        <v>-5.4704878864678119E-13</v>
      </c>
      <c r="N769" s="16">
        <f t="shared" si="126"/>
        <v>1.7963823975171826E-2</v>
      </c>
      <c r="O769" s="16">
        <f t="shared" si="127"/>
        <v>6.4358262248994519E-2</v>
      </c>
      <c r="P769" s="16">
        <f t="shared" si="128"/>
        <v>1.9819621590776496E-2</v>
      </c>
      <c r="Q769" s="16">
        <f t="shared" si="129"/>
        <v>0.12804104069774991</v>
      </c>
      <c r="R769" s="16">
        <f t="shared" si="130"/>
        <v>2.1885963530382815E-2</v>
      </c>
      <c r="S769" s="16">
        <f t="shared" si="131"/>
        <v>0.11422169046881792</v>
      </c>
      <c r="T769" s="16">
        <f t="shared" si="132"/>
        <v>0.12804384108763026</v>
      </c>
      <c r="U769" s="66">
        <f t="shared" si="133"/>
        <v>0.49433424359952371</v>
      </c>
      <c r="V769" s="66"/>
      <c r="W769" s="66"/>
    </row>
    <row r="770" spans="1:23" x14ac:dyDescent="0.25">
      <c r="A770">
        <v>649</v>
      </c>
      <c r="B770" s="49">
        <v>4.2647349183636598E-4</v>
      </c>
      <c r="C770" s="49">
        <v>4.1354247521803704E-9</v>
      </c>
      <c r="D770" s="49">
        <v>8.2764491120475802E-4</v>
      </c>
      <c r="E770" s="49">
        <v>6.8980183164592204E-6</v>
      </c>
      <c r="F770" s="49">
        <v>1.1310656374950399E-5</v>
      </c>
      <c r="G770" s="49">
        <v>2.68489568988517E-6</v>
      </c>
      <c r="H770" s="49">
        <v>2.0309598253675999E-4</v>
      </c>
      <c r="I770" s="50"/>
      <c r="J770">
        <v>0.95615098182246105</v>
      </c>
      <c r="K770">
        <f t="shared" ref="K770:K833" si="134">C770*J770</f>
        <v>3.9540904370501691E-9</v>
      </c>
      <c r="L770">
        <f t="shared" si="124"/>
        <v>8.5294698421979176E-4</v>
      </c>
      <c r="M770" s="16">
        <f t="shared" si="125"/>
        <v>-5.4705981786278739E-13</v>
      </c>
      <c r="N770" s="16">
        <f t="shared" si="126"/>
        <v>1.7954776032008426E-2</v>
      </c>
      <c r="O770" s="16">
        <f t="shared" si="127"/>
        <v>6.432809602324753E-2</v>
      </c>
      <c r="P770" s="16">
        <f t="shared" si="128"/>
        <v>1.9809593462136996E-2</v>
      </c>
      <c r="Q770" s="16">
        <f t="shared" si="129"/>
        <v>0.12798554493251724</v>
      </c>
      <c r="R770" s="16">
        <f t="shared" si="130"/>
        <v>2.1873236396916206E-2</v>
      </c>
      <c r="S770" s="16">
        <f t="shared" si="131"/>
        <v>0.11414998665173101</v>
      </c>
      <c r="T770" s="16">
        <f t="shared" si="132"/>
        <v>0.1279883443507569</v>
      </c>
      <c r="U770" s="66">
        <f t="shared" si="133"/>
        <v>0.49408957784931429</v>
      </c>
      <c r="V770" s="66"/>
      <c r="W770" s="66"/>
    </row>
    <row r="771" spans="1:23" x14ac:dyDescent="0.25">
      <c r="A771">
        <v>348</v>
      </c>
      <c r="B771" s="49">
        <v>5.51663885872805E-4</v>
      </c>
      <c r="C771" s="49">
        <v>6.9667944575662404E-9</v>
      </c>
      <c r="D771" s="49">
        <v>1.0840520163271901E-3</v>
      </c>
      <c r="E771" s="49">
        <v>1.5179557838829899E-5</v>
      </c>
      <c r="F771" s="49">
        <v>8.8422942107688806E-6</v>
      </c>
      <c r="G771" s="49">
        <v>1.59812727927124E-6</v>
      </c>
      <c r="H771" s="49">
        <v>4.46931682485457E-4</v>
      </c>
      <c r="I771" s="50"/>
      <c r="J771">
        <v>0.95494013624680596</v>
      </c>
      <c r="K771">
        <f t="shared" si="134"/>
        <v>6.6528716485117984E-9</v>
      </c>
      <c r="L771">
        <f t="shared" ref="L771:L834" si="135">SUM($Y$9*B771,$Z$9*C771,$AA$9*D771,$AB$9*E771,$AC$9*F771,$AD$9*G771)</f>
        <v>1.1033277652335418E-3</v>
      </c>
      <c r="M771" s="16">
        <f t="shared" ref="M771:M834" si="136">$Y$8*B771+$Z$8*C771+$AA$8*D771+$AC$8*F771+$AD$8*G771</f>
        <v>6.5120684145447081E-12</v>
      </c>
      <c r="N771" s="16">
        <f t="shared" ref="N771:N834" si="137">(B771-$B$2)^2/$B$2/$B$2</f>
        <v>1.4452459196835367E-2</v>
      </c>
      <c r="O771" s="16">
        <f t="shared" ref="O771:O834" si="138">(C771-$C$2)^2/$C$2/$C$2</f>
        <v>6.6245350069223038E-2</v>
      </c>
      <c r="P771" s="16">
        <f t="shared" ref="P771:P834" si="139">(D771-$D$2)^2/$D$2/$D$2</f>
        <v>1.5738448713574264E-2</v>
      </c>
      <c r="Q771" s="16">
        <f t="shared" ref="Q771:Q834" si="140">(E771-$E$2)^2/$E$2/$E$2</f>
        <v>0.17082785480632945</v>
      </c>
      <c r="R771" s="16">
        <f t="shared" ref="R771:R834" si="141">(F771-$F$2)^2/$F$2/$F$2</f>
        <v>1.0529455903391643E-2</v>
      </c>
      <c r="S771" s="16">
        <f t="shared" ref="S771:S834" si="142">(G771-$G$2)^2/$G$2/$G$2</f>
        <v>4.1480101524805336E-2</v>
      </c>
      <c r="T771" s="16">
        <f t="shared" ref="T771:T834" si="143">(H771-$H$2)^2/$H$2/$H$2</f>
        <v>0.17083427334520054</v>
      </c>
      <c r="U771" s="66">
        <f t="shared" ref="U771:U834" si="144">SUM(N771:T771)</f>
        <v>0.49010794355935972</v>
      </c>
      <c r="V771" s="66"/>
      <c r="W771" s="66"/>
    </row>
    <row r="772" spans="1:23" x14ac:dyDescent="0.25">
      <c r="A772">
        <v>1126</v>
      </c>
      <c r="B772" s="49">
        <v>4.2674972554471798E-4</v>
      </c>
      <c r="C772" s="49">
        <v>4.1409009517339297E-9</v>
      </c>
      <c r="D772" s="49">
        <v>8.2821499584635999E-4</v>
      </c>
      <c r="E772" s="49">
        <v>6.9118683430640703E-6</v>
      </c>
      <c r="F772" s="49">
        <v>1.13036175867811E-5</v>
      </c>
      <c r="G772" s="49">
        <v>2.6813615177218702E-6</v>
      </c>
      <c r="H772" s="49">
        <v>2.0350376928184E-4</v>
      </c>
      <c r="I772" s="50"/>
      <c r="J772">
        <v>0.95614827116121803</v>
      </c>
      <c r="K772">
        <f t="shared" si="134"/>
        <v>3.9593152860502389E-9</v>
      </c>
      <c r="L772">
        <f t="shared" si="135"/>
        <v>8.5349945163669221E-4</v>
      </c>
      <c r="M772" s="16">
        <f t="shared" si="136"/>
        <v>-5.4725632569490213E-13</v>
      </c>
      <c r="N772" s="16">
        <f t="shared" si="137"/>
        <v>1.7804767886472152E-2</v>
      </c>
      <c r="O772" s="16">
        <f t="shared" si="138"/>
        <v>6.3827719713181824E-2</v>
      </c>
      <c r="P772" s="16">
        <f t="shared" si="139"/>
        <v>1.9643340168666316E-2</v>
      </c>
      <c r="Q772" s="16">
        <f t="shared" si="140"/>
        <v>0.12706455060224783</v>
      </c>
      <c r="R772" s="16">
        <f t="shared" si="141"/>
        <v>2.1662446860207837E-2</v>
      </c>
      <c r="S772" s="16">
        <f t="shared" si="142"/>
        <v>0.11296310928272549</v>
      </c>
      <c r="T772" s="16">
        <f t="shared" si="143"/>
        <v>0.12706733387068631</v>
      </c>
      <c r="U772" s="66">
        <f t="shared" si="144"/>
        <v>0.49003326838418776</v>
      </c>
      <c r="V772" s="66"/>
      <c r="W772" s="66"/>
    </row>
    <row r="773" spans="1:23" x14ac:dyDescent="0.25">
      <c r="A773">
        <v>82</v>
      </c>
      <c r="B773" s="49">
        <v>4.2677166932875502E-4</v>
      </c>
      <c r="C773" s="49">
        <v>4.1413361235059899E-9</v>
      </c>
      <c r="D773" s="49">
        <v>8.28260281826384E-4</v>
      </c>
      <c r="E773" s="49">
        <v>6.9129693465308204E-6</v>
      </c>
      <c r="F773" s="49">
        <v>1.1303058821487899E-5</v>
      </c>
      <c r="G773" s="49">
        <v>2.6810810715423799E-6</v>
      </c>
      <c r="H773" s="49">
        <v>2.03536186160254E-4</v>
      </c>
      <c r="I773" s="50"/>
      <c r="J773">
        <v>0.95614805583517504</v>
      </c>
      <c r="K773">
        <f t="shared" si="134"/>
        <v>3.9597304830502326E-9</v>
      </c>
      <c r="L773">
        <f t="shared" si="135"/>
        <v>8.5354333920477864E-4</v>
      </c>
      <c r="M773" s="16">
        <f t="shared" si="136"/>
        <v>-5.4726861063725263E-13</v>
      </c>
      <c r="N773" s="16">
        <f t="shared" si="137"/>
        <v>1.7792878339858393E-2</v>
      </c>
      <c r="O773" s="16">
        <f t="shared" si="138"/>
        <v>6.3788040595175149E-2</v>
      </c>
      <c r="P773" s="16">
        <f t="shared" si="139"/>
        <v>1.9630163494172619E-2</v>
      </c>
      <c r="Q773" s="16">
        <f t="shared" si="140"/>
        <v>0.12699147914861159</v>
      </c>
      <c r="R773" s="16">
        <f t="shared" si="141"/>
        <v>2.1645757324819662E-2</v>
      </c>
      <c r="S773" s="16">
        <f t="shared" si="142"/>
        <v>0.11286919295762159</v>
      </c>
      <c r="T773" s="16">
        <f t="shared" si="143"/>
        <v>0.12699426113373227</v>
      </c>
      <c r="U773" s="66">
        <f t="shared" si="144"/>
        <v>0.48971177299399127</v>
      </c>
      <c r="V773" s="66"/>
      <c r="W773" s="66"/>
    </row>
    <row r="774" spans="1:23" x14ac:dyDescent="0.25">
      <c r="A774">
        <v>1161</v>
      </c>
      <c r="B774" s="49">
        <v>4.2677905687914399E-4</v>
      </c>
      <c r="C774" s="49">
        <v>4.1414826324272904E-9</v>
      </c>
      <c r="D774" s="49">
        <v>8.2827552767778705E-4</v>
      </c>
      <c r="E774" s="49">
        <v>6.9133400336080098E-6</v>
      </c>
      <c r="F774" s="49">
        <v>1.13028707216023E-5</v>
      </c>
      <c r="G774" s="49">
        <v>2.6809866672041098E-6</v>
      </c>
      <c r="H774" s="49">
        <v>2.0354710031111301E-4</v>
      </c>
      <c r="I774" s="50"/>
      <c r="J774">
        <v>0.95614798334416295</v>
      </c>
      <c r="K774">
        <f t="shared" si="134"/>
        <v>3.9598702670502293E-9</v>
      </c>
      <c r="L774">
        <f t="shared" si="135"/>
        <v>8.5355811430556331E-4</v>
      </c>
      <c r="M774" s="16">
        <f t="shared" si="136"/>
        <v>-5.4727536572500698E-13</v>
      </c>
      <c r="N774" s="16">
        <f t="shared" si="137"/>
        <v>1.7788876522393242E-2</v>
      </c>
      <c r="O774" s="16">
        <f t="shared" si="138"/>
        <v>6.3774684635252044E-2</v>
      </c>
      <c r="P774" s="16">
        <f t="shared" si="139"/>
        <v>1.9625728466478171E-2</v>
      </c>
      <c r="Q774" s="16">
        <f t="shared" si="140"/>
        <v>0.12696688209911272</v>
      </c>
      <c r="R774" s="16">
        <f t="shared" si="141"/>
        <v>2.1640140492103901E-2</v>
      </c>
      <c r="S774" s="16">
        <f t="shared" si="142"/>
        <v>0.11283758744816912</v>
      </c>
      <c r="T774" s="16">
        <f t="shared" si="143"/>
        <v>0.12696966365218304</v>
      </c>
      <c r="U774" s="66">
        <f t="shared" si="144"/>
        <v>0.48960356331569227</v>
      </c>
      <c r="V774" s="66"/>
      <c r="W774" s="66"/>
    </row>
    <row r="775" spans="1:23" x14ac:dyDescent="0.25">
      <c r="A775">
        <v>1042</v>
      </c>
      <c r="B775" s="49">
        <v>4.2679317318353898E-4</v>
      </c>
      <c r="C775" s="49">
        <v>4.1417625919211102E-9</v>
      </c>
      <c r="D775" s="49">
        <v>8.2830465975755098E-4</v>
      </c>
      <c r="E775" s="49">
        <v>6.9140483868220702E-6</v>
      </c>
      <c r="F775" s="49">
        <v>1.13025113140297E-5</v>
      </c>
      <c r="G775" s="49">
        <v>2.6808062913447101E-6</v>
      </c>
      <c r="H775" s="49">
        <v>2.0356795637631301E-4</v>
      </c>
      <c r="I775" s="50"/>
      <c r="J775">
        <v>0.95614784482695003</v>
      </c>
      <c r="K775">
        <f t="shared" si="134"/>
        <v>3.9601373760502521E-9</v>
      </c>
      <c r="L775">
        <f t="shared" si="135"/>
        <v>8.5358634691436316E-4</v>
      </c>
      <c r="M775" s="16">
        <f t="shared" si="136"/>
        <v>-5.4728516504917377E-13</v>
      </c>
      <c r="N775" s="16">
        <f t="shared" si="137"/>
        <v>1.7781231007487498E-2</v>
      </c>
      <c r="O775" s="16">
        <f t="shared" si="138"/>
        <v>6.3749167022011347E-2</v>
      </c>
      <c r="P775" s="16">
        <f t="shared" si="139"/>
        <v>1.9617255319736539E-2</v>
      </c>
      <c r="Q775" s="16">
        <f t="shared" si="140"/>
        <v>0.12691988574019389</v>
      </c>
      <c r="R775" s="16">
        <f t="shared" si="141"/>
        <v>2.1629410283691322E-2</v>
      </c>
      <c r="S775" s="16">
        <f t="shared" si="142"/>
        <v>0.11277721194788584</v>
      </c>
      <c r="T775" s="16">
        <f t="shared" si="143"/>
        <v>0.12692266646767181</v>
      </c>
      <c r="U775" s="66">
        <f t="shared" si="144"/>
        <v>0.48939682778867821</v>
      </c>
      <c r="V775" s="66"/>
      <c r="W775" s="66"/>
    </row>
    <row r="776" spans="1:23" x14ac:dyDescent="0.25">
      <c r="A776">
        <v>1421</v>
      </c>
      <c r="B776" s="49">
        <v>5.5136460236943703E-4</v>
      </c>
      <c r="C776" s="49">
        <v>6.9591939607944301E-9</v>
      </c>
      <c r="D776" s="49">
        <v>1.08344257439015E-3</v>
      </c>
      <c r="E776" s="49">
        <v>1.51545705020749E-5</v>
      </c>
      <c r="F776" s="49">
        <v>8.8468603600405095E-6</v>
      </c>
      <c r="G776" s="49">
        <v>1.5998622799627201E-6</v>
      </c>
      <c r="H776" s="49">
        <v>4.4619596797880798E-4</v>
      </c>
      <c r="I776" s="50"/>
      <c r="J776">
        <v>0.95494298620633999</v>
      </c>
      <c r="K776">
        <f t="shared" si="134"/>
        <v>6.6456334625101598E-9</v>
      </c>
      <c r="L776">
        <f t="shared" si="135"/>
        <v>1.1027291981962329E-3</v>
      </c>
      <c r="M776" s="16">
        <f t="shared" si="136"/>
        <v>6.5426412012023559E-12</v>
      </c>
      <c r="N776" s="16">
        <f t="shared" si="137"/>
        <v>1.4306707817217289E-2</v>
      </c>
      <c r="O776" s="16">
        <f t="shared" si="138"/>
        <v>6.554110314943222E-2</v>
      </c>
      <c r="P776" s="16">
        <f t="shared" si="139"/>
        <v>1.5580096562280569E-2</v>
      </c>
      <c r="Q776" s="16">
        <f t="shared" si="140"/>
        <v>0.16891013740239127</v>
      </c>
      <c r="R776" s="16">
        <f t="shared" si="141"/>
        <v>1.0434566864410756E-2</v>
      </c>
      <c r="S776" s="16">
        <f t="shared" si="142"/>
        <v>4.1128694566135757E-2</v>
      </c>
      <c r="T776" s="16">
        <f t="shared" si="143"/>
        <v>0.16891647703604523</v>
      </c>
      <c r="U776" s="66">
        <f t="shared" si="144"/>
        <v>0.48481778339791309</v>
      </c>
      <c r="V776" s="66"/>
      <c r="W776" s="66"/>
    </row>
    <row r="777" spans="1:23" x14ac:dyDescent="0.25">
      <c r="A777">
        <v>608</v>
      </c>
      <c r="B777" s="49">
        <v>4.2726073072540602E-4</v>
      </c>
      <c r="C777" s="49">
        <v>4.1510404120989904E-9</v>
      </c>
      <c r="D777" s="49">
        <v>8.2926952964115905E-4</v>
      </c>
      <c r="E777" s="49">
        <v>6.9375367934780798E-6</v>
      </c>
      <c r="F777" s="49">
        <v>1.1290620495459E-5</v>
      </c>
      <c r="G777" s="49">
        <v>2.6748424067564098E-6</v>
      </c>
      <c r="H777" s="49">
        <v>2.04259526268038E-4</v>
      </c>
      <c r="I777" s="50"/>
      <c r="J777">
        <v>0.95614325711740999</v>
      </c>
      <c r="K777">
        <f t="shared" si="134"/>
        <v>3.9689893000503246E-9</v>
      </c>
      <c r="L777">
        <f t="shared" si="135"/>
        <v>8.545214619984213E-4</v>
      </c>
      <c r="M777" s="16">
        <f t="shared" si="136"/>
        <v>-5.4760929999413252E-13</v>
      </c>
      <c r="N777" s="16">
        <f t="shared" si="137"/>
        <v>1.7528926354597563E-2</v>
      </c>
      <c r="O777" s="16">
        <f t="shared" si="138"/>
        <v>6.2906405225015991E-2</v>
      </c>
      <c r="P777" s="16">
        <f t="shared" si="139"/>
        <v>1.9337653957930499E-2</v>
      </c>
      <c r="Q777" s="16">
        <f t="shared" si="140"/>
        <v>0.12536645220267725</v>
      </c>
      <c r="R777" s="16">
        <f t="shared" si="141"/>
        <v>2.1275907066250609E-2</v>
      </c>
      <c r="S777" s="16">
        <f t="shared" si="142"/>
        <v>0.11079007585497481</v>
      </c>
      <c r="T777" s="16">
        <f t="shared" si="143"/>
        <v>0.12536920557228545</v>
      </c>
      <c r="U777" s="66">
        <f t="shared" si="144"/>
        <v>0.48257462623373215</v>
      </c>
      <c r="V777" s="66"/>
      <c r="W777" s="66"/>
    </row>
    <row r="778" spans="1:23" x14ac:dyDescent="0.25">
      <c r="A778">
        <v>1130</v>
      </c>
      <c r="B778" s="49">
        <v>5.51216318918885E-4</v>
      </c>
      <c r="C778" s="49">
        <v>6.9554296774750197E-9</v>
      </c>
      <c r="D778" s="49">
        <v>1.08314061464853E-3</v>
      </c>
      <c r="E778" s="49">
        <v>1.51422001548778E-5</v>
      </c>
      <c r="F778" s="49">
        <v>8.8491245445036295E-6</v>
      </c>
      <c r="G778" s="49">
        <v>1.6007229721753501E-6</v>
      </c>
      <c r="H778" s="49">
        <v>4.4583174174225903E-4</v>
      </c>
      <c r="I778" s="50"/>
      <c r="J778">
        <v>0.95494439833378997</v>
      </c>
      <c r="K778">
        <f t="shared" si="134"/>
        <v>6.6420486085093697E-9</v>
      </c>
      <c r="L778">
        <f t="shared" si="135"/>
        <v>1.1024326312800352E-3</v>
      </c>
      <c r="M778" s="16">
        <f t="shared" si="136"/>
        <v>6.5577349050177121E-12</v>
      </c>
      <c r="N778" s="16">
        <f t="shared" si="137"/>
        <v>1.4234767278744034E-2</v>
      </c>
      <c r="O778" s="16">
        <f t="shared" si="138"/>
        <v>6.5193705656033746E-2</v>
      </c>
      <c r="P778" s="16">
        <f t="shared" si="139"/>
        <v>1.550193456889497E-2</v>
      </c>
      <c r="Q778" s="16">
        <f t="shared" si="140"/>
        <v>0.16796474938925338</v>
      </c>
      <c r="R778" s="16">
        <f t="shared" si="141"/>
        <v>1.0387674189207934E-2</v>
      </c>
      <c r="S778" s="16">
        <f t="shared" si="142"/>
        <v>4.0954924718666845E-2</v>
      </c>
      <c r="T778" s="16">
        <f t="shared" si="143"/>
        <v>0.16797105016566291</v>
      </c>
      <c r="U778" s="66">
        <f t="shared" si="144"/>
        <v>0.48220880596646387</v>
      </c>
      <c r="V778" s="66"/>
      <c r="W778" s="66"/>
    </row>
    <row r="779" spans="1:23" x14ac:dyDescent="0.25">
      <c r="A779">
        <v>1185</v>
      </c>
      <c r="B779" s="49">
        <v>4.2751973674998601E-4</v>
      </c>
      <c r="C779" s="49">
        <v>4.1561841346845203E-9</v>
      </c>
      <c r="D779" s="49">
        <v>8.2980399340972801E-4</v>
      </c>
      <c r="E779" s="49">
        <v>6.9505704505637802E-6</v>
      </c>
      <c r="F779" s="49">
        <v>1.1284044698620401E-5</v>
      </c>
      <c r="G779" s="49">
        <v>2.6715474249214599E-6</v>
      </c>
      <c r="H779" s="49">
        <v>2.0464327665880501E-4</v>
      </c>
      <c r="I779" s="50"/>
      <c r="J779">
        <v>0.95614071592427596</v>
      </c>
      <c r="K779">
        <f t="shared" si="134"/>
        <v>3.9738968740503747E-9</v>
      </c>
      <c r="L779">
        <f t="shared" si="135"/>
        <v>8.5503947404775562E-4</v>
      </c>
      <c r="M779" s="16">
        <f t="shared" si="136"/>
        <v>-5.4778355669423935E-13</v>
      </c>
      <c r="N779" s="16">
        <f t="shared" si="137"/>
        <v>1.73899367907458E-2</v>
      </c>
      <c r="O779" s="16">
        <f t="shared" si="138"/>
        <v>6.2441585422063982E-2</v>
      </c>
      <c r="P779" s="16">
        <f t="shared" si="139"/>
        <v>1.9183640006011037E-2</v>
      </c>
      <c r="Q779" s="16">
        <f t="shared" si="140"/>
        <v>0.12450858237011382</v>
      </c>
      <c r="R779" s="16">
        <f t="shared" si="141"/>
        <v>2.108166534377778E-2</v>
      </c>
      <c r="S779" s="16">
        <f t="shared" si="142"/>
        <v>0.10969977953931241</v>
      </c>
      <c r="T779" s="16">
        <f t="shared" si="143"/>
        <v>0.12451132057447761</v>
      </c>
      <c r="U779" s="66">
        <f t="shared" si="144"/>
        <v>0.47881651004650244</v>
      </c>
      <c r="V779" s="66"/>
      <c r="W779" s="66"/>
    </row>
    <row r="780" spans="1:23" x14ac:dyDescent="0.25">
      <c r="A780">
        <v>1322</v>
      </c>
      <c r="B780" s="49">
        <v>4.2760394614939199E-4</v>
      </c>
      <c r="C780" s="49">
        <v>4.1578571375140899E-9</v>
      </c>
      <c r="D780" s="49">
        <v>8.2997775630970602E-4</v>
      </c>
      <c r="E780" s="49">
        <v>6.9548114220578397E-6</v>
      </c>
      <c r="F780" s="49">
        <v>1.12819084557748E-5</v>
      </c>
      <c r="G780" s="49">
        <v>2.6704774825061601E-6</v>
      </c>
      <c r="H780" s="49">
        <v>2.0476814372356099E-4</v>
      </c>
      <c r="I780" s="50"/>
      <c r="J780">
        <v>0.95613988974793396</v>
      </c>
      <c r="K780">
        <f t="shared" si="134"/>
        <v>3.9754930650503825E-9</v>
      </c>
      <c r="L780">
        <f t="shared" si="135"/>
        <v>8.552078928466243E-4</v>
      </c>
      <c r="M780" s="16">
        <f t="shared" si="136"/>
        <v>-5.4784032399533139E-13</v>
      </c>
      <c r="N780" s="16">
        <f t="shared" si="137"/>
        <v>1.7344866948145944E-2</v>
      </c>
      <c r="O780" s="16">
        <f t="shared" si="138"/>
        <v>6.2290773627849003E-2</v>
      </c>
      <c r="P780" s="16">
        <f t="shared" si="139"/>
        <v>1.9133700197734405E-2</v>
      </c>
      <c r="Q780" s="16">
        <f t="shared" si="140"/>
        <v>0.12423007849468953</v>
      </c>
      <c r="R780" s="16">
        <f t="shared" si="141"/>
        <v>2.1018754797093947E-2</v>
      </c>
      <c r="S780" s="16">
        <f t="shared" si="142"/>
        <v>0.10934689946108658</v>
      </c>
      <c r="T780" s="16">
        <f t="shared" si="143"/>
        <v>0.12423281176696023</v>
      </c>
      <c r="U780" s="66">
        <f t="shared" si="144"/>
        <v>0.47759788529355962</v>
      </c>
      <c r="V780" s="66"/>
      <c r="W780" s="66"/>
    </row>
    <row r="781" spans="1:23" x14ac:dyDescent="0.25">
      <c r="A781">
        <v>1019</v>
      </c>
      <c r="B781" s="49">
        <v>4.2760537075367099E-4</v>
      </c>
      <c r="C781" s="49">
        <v>4.1578854431140504E-9</v>
      </c>
      <c r="D781" s="49">
        <v>8.2998069590646604E-4</v>
      </c>
      <c r="E781" s="49">
        <v>6.95488318263517E-6</v>
      </c>
      <c r="F781" s="49">
        <v>1.12818723233275E-5</v>
      </c>
      <c r="G781" s="49">
        <v>2.67045938750711E-6</v>
      </c>
      <c r="H781" s="49">
        <v>2.04770256572637E-4</v>
      </c>
      <c r="I781" s="50"/>
      <c r="J781">
        <v>0.95613987577130199</v>
      </c>
      <c r="K781">
        <f t="shared" si="134"/>
        <v>3.975520071050373E-9</v>
      </c>
      <c r="L781">
        <f t="shared" si="135"/>
        <v>8.5521074205518501E-4</v>
      </c>
      <c r="M781" s="16">
        <f t="shared" si="136"/>
        <v>-5.4784310607504665E-13</v>
      </c>
      <c r="N781" s="16">
        <f t="shared" si="137"/>
        <v>1.7344104986524812E-2</v>
      </c>
      <c r="O781" s="16">
        <f t="shared" si="138"/>
        <v>6.2288223605876977E-2</v>
      </c>
      <c r="P781" s="16">
        <f t="shared" si="139"/>
        <v>1.9132855911557653E-2</v>
      </c>
      <c r="Q781" s="16">
        <f t="shared" si="140"/>
        <v>0.124225368672657</v>
      </c>
      <c r="R781" s="16">
        <f t="shared" si="141"/>
        <v>2.1017691535518721E-2</v>
      </c>
      <c r="S781" s="16">
        <f t="shared" si="142"/>
        <v>0.10934093639779503</v>
      </c>
      <c r="T781" s="16">
        <f t="shared" si="143"/>
        <v>0.12422810186148453</v>
      </c>
      <c r="U781" s="66">
        <f t="shared" si="144"/>
        <v>0.47757728297141472</v>
      </c>
      <c r="V781" s="66"/>
      <c r="W781" s="66"/>
    </row>
    <row r="782" spans="1:23" x14ac:dyDescent="0.25">
      <c r="A782">
        <v>940</v>
      </c>
      <c r="B782" s="49">
        <v>5.5050296811494305E-4</v>
      </c>
      <c r="C782" s="49">
        <v>6.9373343641783201E-9</v>
      </c>
      <c r="D782" s="49">
        <v>1.08168792565256E-3</v>
      </c>
      <c r="E782" s="49">
        <v>1.5082781599420801E-5</v>
      </c>
      <c r="F782" s="49">
        <v>8.8600339268767904E-6</v>
      </c>
      <c r="G782" s="49">
        <v>1.6048734280551601E-6</v>
      </c>
      <c r="H782" s="49">
        <v>4.44082251989695E-4</v>
      </c>
      <c r="I782" s="50"/>
      <c r="J782">
        <v>0.95495119245131499</v>
      </c>
      <c r="K782">
        <f t="shared" si="134"/>
        <v>6.6248157235055718E-9</v>
      </c>
      <c r="L782">
        <f t="shared" si="135"/>
        <v>1.1010059296000048E-3</v>
      </c>
      <c r="M782" s="16">
        <f t="shared" si="136"/>
        <v>6.6298814064033829E-12</v>
      </c>
      <c r="N782" s="16">
        <f t="shared" si="137"/>
        <v>1.3891215621892949E-2</v>
      </c>
      <c r="O782" s="16">
        <f t="shared" si="138"/>
        <v>6.3536613444298132E-2</v>
      </c>
      <c r="P782" s="16">
        <f t="shared" si="139"/>
        <v>1.5128654767838794E-2</v>
      </c>
      <c r="Q782" s="16">
        <f t="shared" si="140"/>
        <v>0.16346073958468649</v>
      </c>
      <c r="R782" s="16">
        <f t="shared" si="141"/>
        <v>1.0163214305655848E-2</v>
      </c>
      <c r="S782" s="16">
        <f t="shared" si="142"/>
        <v>4.0122130697893783E-2</v>
      </c>
      <c r="T782" s="16">
        <f t="shared" si="143"/>
        <v>0.16346685561365271</v>
      </c>
      <c r="U782" s="66">
        <f t="shared" si="144"/>
        <v>0.4697694240359187</v>
      </c>
      <c r="V782" s="66"/>
      <c r="W782" s="66"/>
    </row>
    <row r="783" spans="1:23" x14ac:dyDescent="0.25">
      <c r="A783">
        <v>790</v>
      </c>
      <c r="B783" s="49">
        <v>4.2816810123918298E-4</v>
      </c>
      <c r="C783" s="49">
        <v>4.1690735149490903E-9</v>
      </c>
      <c r="D783" s="49">
        <v>8.3114180872419002E-4</v>
      </c>
      <c r="E783" s="49">
        <v>6.9832665833972001E-6</v>
      </c>
      <c r="F783" s="49">
        <v>1.12676184992708E-5</v>
      </c>
      <c r="G783" s="49">
        <v>2.6633263773595501E-6</v>
      </c>
      <c r="H783" s="49">
        <v>2.05605950019592E-4</v>
      </c>
      <c r="I783" s="50"/>
      <c r="J783">
        <v>0.95613435521277301</v>
      </c>
      <c r="K783">
        <f t="shared" si="134"/>
        <v>3.9861944170504978E-9</v>
      </c>
      <c r="L783">
        <f t="shared" si="135"/>
        <v>8.5633620302657631E-4</v>
      </c>
      <c r="M783" s="16">
        <f t="shared" si="136"/>
        <v>-5.4821030036339554E-13</v>
      </c>
      <c r="N783" s="16">
        <f t="shared" si="137"/>
        <v>1.7044432884344051E-2</v>
      </c>
      <c r="O783" s="16">
        <f t="shared" si="138"/>
        <v>6.1284389558700803E-2</v>
      </c>
      <c r="P783" s="16">
        <f t="shared" si="139"/>
        <v>1.8800827690640731E-2</v>
      </c>
      <c r="Q783" s="16">
        <f t="shared" si="140"/>
        <v>0.1223694981150432</v>
      </c>
      <c r="R783" s="16">
        <f t="shared" si="141"/>
        <v>2.0600345325624575E-2</v>
      </c>
      <c r="S783" s="16">
        <f t="shared" si="142"/>
        <v>0.10700297475870327</v>
      </c>
      <c r="T783" s="16">
        <f t="shared" si="143"/>
        <v>0.12237219832740488</v>
      </c>
      <c r="U783" s="66">
        <f t="shared" si="144"/>
        <v>0.4694746666604615</v>
      </c>
      <c r="V783" s="66"/>
      <c r="W783" s="66"/>
    </row>
    <row r="784" spans="1:23" x14ac:dyDescent="0.25">
      <c r="A784">
        <v>747</v>
      </c>
      <c r="B784" s="49">
        <v>4.2818490431408202E-4</v>
      </c>
      <c r="C784" s="49">
        <v>4.1694078081950497E-9</v>
      </c>
      <c r="D784" s="49">
        <v>8.3117647783449104E-4</v>
      </c>
      <c r="E784" s="49">
        <v>6.9841152558841903E-6</v>
      </c>
      <c r="F784" s="49">
        <v>1.12671934571718E-5</v>
      </c>
      <c r="G784" s="49">
        <v>2.6631138353571602E-6</v>
      </c>
      <c r="H784" s="49">
        <v>2.0563093751379199E-4</v>
      </c>
      <c r="I784" s="50"/>
      <c r="J784">
        <v>0.95613419037948999</v>
      </c>
      <c r="K784">
        <f t="shared" si="134"/>
        <v>3.9865133590504974E-9</v>
      </c>
      <c r="L784">
        <f t="shared" si="135"/>
        <v>8.5636980917638361E-4</v>
      </c>
      <c r="M784" s="16">
        <f t="shared" si="136"/>
        <v>-5.4821959062076103E-13</v>
      </c>
      <c r="N784" s="16">
        <f t="shared" si="137"/>
        <v>1.7035524859460471E-2</v>
      </c>
      <c r="O784" s="16">
        <f t="shared" si="138"/>
        <v>6.1254521035575028E-2</v>
      </c>
      <c r="P784" s="16">
        <f t="shared" si="139"/>
        <v>1.8790958503064711E-2</v>
      </c>
      <c r="Q784" s="16">
        <f t="shared" si="140"/>
        <v>0.1223142220690706</v>
      </c>
      <c r="R784" s="16">
        <f t="shared" si="141"/>
        <v>2.0587964526638632E-2</v>
      </c>
      <c r="S784" s="16">
        <f t="shared" si="142"/>
        <v>0.1069336982612801</v>
      </c>
      <c r="T784" s="16">
        <f t="shared" si="143"/>
        <v>0.12231692129630919</v>
      </c>
      <c r="U784" s="66">
        <f t="shared" si="144"/>
        <v>0.46923381055139879</v>
      </c>
      <c r="V784" s="66"/>
      <c r="W784" s="66"/>
    </row>
    <row r="785" spans="1:23" x14ac:dyDescent="0.25">
      <c r="A785">
        <v>80</v>
      </c>
      <c r="B785" s="49">
        <v>4.2839004745823001E-4</v>
      </c>
      <c r="C785" s="49">
        <v>4.1734901049610598E-9</v>
      </c>
      <c r="D785" s="49">
        <v>8.3159973398779896E-4</v>
      </c>
      <c r="E785" s="49">
        <v>6.9944817817489901E-6</v>
      </c>
      <c r="F785" s="49">
        <v>1.1262006946269601E-5</v>
      </c>
      <c r="G785" s="49">
        <v>2.6605210745734199E-6</v>
      </c>
      <c r="H785" s="49">
        <v>2.05936159507575E-4</v>
      </c>
      <c r="I785" s="50"/>
      <c r="J785">
        <v>0.95613217803178596</v>
      </c>
      <c r="K785">
        <f t="shared" si="134"/>
        <v>3.990408184050525E-9</v>
      </c>
      <c r="L785">
        <f t="shared" si="135"/>
        <v>8.5678009546480665E-4</v>
      </c>
      <c r="M785" s="16">
        <f t="shared" si="136"/>
        <v>-5.4834661803427839E-13</v>
      </c>
      <c r="N785" s="16">
        <f t="shared" si="137"/>
        <v>1.6926957492847495E-2</v>
      </c>
      <c r="O785" s="16">
        <f t="shared" si="138"/>
        <v>6.0890362182730536E-2</v>
      </c>
      <c r="P785" s="16">
        <f t="shared" si="139"/>
        <v>1.8670679911418801E-2</v>
      </c>
      <c r="Q785" s="16">
        <f t="shared" si="140"/>
        <v>0.12164003358207566</v>
      </c>
      <c r="R785" s="16">
        <f t="shared" si="141"/>
        <v>2.0437189499199114E-2</v>
      </c>
      <c r="S785" s="16">
        <f t="shared" si="142"/>
        <v>0.10609041297947275</v>
      </c>
      <c r="T785" s="16">
        <f t="shared" si="143"/>
        <v>0.12164272078030126</v>
      </c>
      <c r="U785" s="66">
        <f t="shared" si="144"/>
        <v>0.46629835642804562</v>
      </c>
      <c r="V785" s="66"/>
      <c r="W785" s="66"/>
    </row>
    <row r="786" spans="1:23" x14ac:dyDescent="0.25">
      <c r="A786">
        <v>154</v>
      </c>
      <c r="B786" s="49">
        <v>4.28417813945866E-4</v>
      </c>
      <c r="C786" s="49">
        <v>4.1740427961982004E-9</v>
      </c>
      <c r="D786" s="49">
        <v>8.3165702139753497E-4</v>
      </c>
      <c r="E786" s="49">
        <v>6.9958856717109999E-6</v>
      </c>
      <c r="F786" s="49">
        <v>1.12613053242009E-5</v>
      </c>
      <c r="G786" s="49">
        <v>2.6601704369565999E-6</v>
      </c>
      <c r="H786" s="49">
        <v>2.0597749429081299E-4</v>
      </c>
      <c r="I786" s="50"/>
      <c r="J786">
        <v>0.95613190566363304</v>
      </c>
      <c r="K786">
        <f t="shared" si="134"/>
        <v>3.9909354930505447E-9</v>
      </c>
      <c r="L786">
        <f t="shared" si="135"/>
        <v>8.5683562844009718E-4</v>
      </c>
      <c r="M786" s="16">
        <f t="shared" si="136"/>
        <v>-5.4836517652615273E-13</v>
      </c>
      <c r="N786" s="16">
        <f t="shared" si="137"/>
        <v>1.6912289374044501E-2</v>
      </c>
      <c r="O786" s="16">
        <f t="shared" si="138"/>
        <v>6.0841143134774608E-2</v>
      </c>
      <c r="P786" s="16">
        <f t="shared" si="139"/>
        <v>1.865442996428035E-2</v>
      </c>
      <c r="Q786" s="16">
        <f t="shared" si="140"/>
        <v>0.12154887464465142</v>
      </c>
      <c r="R786" s="16">
        <f t="shared" si="141"/>
        <v>2.0416835469845806E-2</v>
      </c>
      <c r="S786" s="16">
        <f t="shared" si="142"/>
        <v>0.10597662572538478</v>
      </c>
      <c r="T786" s="16">
        <f t="shared" si="143"/>
        <v>0.12155156021445389</v>
      </c>
      <c r="U786" s="66">
        <f t="shared" si="144"/>
        <v>0.46590175852743537</v>
      </c>
      <c r="V786" s="66"/>
      <c r="W786" s="66"/>
    </row>
    <row r="787" spans="1:23" x14ac:dyDescent="0.25">
      <c r="A787">
        <v>202</v>
      </c>
      <c r="B787" s="49">
        <v>4.2851227402202901E-4</v>
      </c>
      <c r="C787" s="49">
        <v>4.1759232807561402E-9</v>
      </c>
      <c r="D787" s="49">
        <v>8.3185190814990704E-4</v>
      </c>
      <c r="E787" s="49">
        <v>7.0006629900869E-6</v>
      </c>
      <c r="F787" s="49">
        <v>1.1258919124514299E-5</v>
      </c>
      <c r="G787" s="49">
        <v>2.6589781168277698E-6</v>
      </c>
      <c r="H787" s="49">
        <v>2.06118153050683E-4</v>
      </c>
      <c r="I787" s="50"/>
      <c r="J787">
        <v>0.95613097909394495</v>
      </c>
      <c r="K787">
        <f t="shared" si="134"/>
        <v>3.9927296150505674E-9</v>
      </c>
      <c r="L787">
        <f t="shared" si="135"/>
        <v>8.570245485924826E-4</v>
      </c>
      <c r="M787" s="16">
        <f t="shared" si="136"/>
        <v>-5.4842462002784162E-13</v>
      </c>
      <c r="N787" s="16">
        <f t="shared" si="137"/>
        <v>1.686243684101198E-2</v>
      </c>
      <c r="O787" s="16">
        <f t="shared" si="138"/>
        <v>6.0673828586126001E-2</v>
      </c>
      <c r="P787" s="16">
        <f t="shared" si="139"/>
        <v>1.8599202037710739E-2</v>
      </c>
      <c r="Q787" s="16">
        <f t="shared" si="140"/>
        <v>0.12123892450432704</v>
      </c>
      <c r="R787" s="16">
        <f t="shared" si="141"/>
        <v>2.0347687798976347E-2</v>
      </c>
      <c r="S787" s="16">
        <f t="shared" si="142"/>
        <v>0.10559015644726905</v>
      </c>
      <c r="T787" s="16">
        <f t="shared" si="143"/>
        <v>0.12124160453384408</v>
      </c>
      <c r="U787" s="66">
        <f t="shared" si="144"/>
        <v>0.4645538407492652</v>
      </c>
      <c r="V787" s="66"/>
      <c r="W787" s="66"/>
    </row>
    <row r="788" spans="1:23" x14ac:dyDescent="0.25">
      <c r="A788">
        <v>255</v>
      </c>
      <c r="B788" s="49">
        <v>4.28525422923863E-4</v>
      </c>
      <c r="C788" s="49">
        <v>4.1761850771416404E-9</v>
      </c>
      <c r="D788" s="49">
        <v>8.3187903627646598E-4</v>
      </c>
      <c r="E788" s="49">
        <v>7.0013281626501296E-6</v>
      </c>
      <c r="F788" s="49">
        <v>1.1258587047369999E-5</v>
      </c>
      <c r="G788" s="49">
        <v>2.6588122100320402E-6</v>
      </c>
      <c r="H788" s="49">
        <v>2.06137737750952E-4</v>
      </c>
      <c r="I788" s="50"/>
      <c r="J788">
        <v>0.95613085011632304</v>
      </c>
      <c r="K788">
        <f t="shared" si="134"/>
        <v>3.9929793880505388E-9</v>
      </c>
      <c r="L788">
        <f t="shared" si="135"/>
        <v>8.5705084639616099E-4</v>
      </c>
      <c r="M788" s="16">
        <f t="shared" si="136"/>
        <v>-5.4843491105463428E-13</v>
      </c>
      <c r="N788" s="16">
        <f t="shared" si="137"/>
        <v>1.6855503171527415E-2</v>
      </c>
      <c r="O788" s="16">
        <f t="shared" si="138"/>
        <v>6.0650553739316909E-2</v>
      </c>
      <c r="P788" s="16">
        <f t="shared" si="139"/>
        <v>1.8591520832995079E-2</v>
      </c>
      <c r="Q788" s="16">
        <f t="shared" si="140"/>
        <v>0.1211957998080378</v>
      </c>
      <c r="R788" s="16">
        <f t="shared" si="141"/>
        <v>2.0338074112527492E-2</v>
      </c>
      <c r="S788" s="16">
        <f t="shared" si="142"/>
        <v>0.10553643667253609</v>
      </c>
      <c r="T788" s="16">
        <f t="shared" si="143"/>
        <v>0.12119847906628438</v>
      </c>
      <c r="U788" s="66">
        <f t="shared" si="144"/>
        <v>0.46436636740322518</v>
      </c>
      <c r="V788" s="66"/>
      <c r="W788" s="66"/>
    </row>
    <row r="789" spans="1:23" x14ac:dyDescent="0.25">
      <c r="A789">
        <v>1251</v>
      </c>
      <c r="B789" s="49">
        <v>5.5017849359198902E-4</v>
      </c>
      <c r="C789" s="49">
        <v>6.9291109958297104E-9</v>
      </c>
      <c r="D789" s="49">
        <v>1.08102713187324E-3</v>
      </c>
      <c r="E789" s="49">
        <v>1.50558047411028E-5</v>
      </c>
      <c r="F789" s="49">
        <v>8.8650055073067492E-6</v>
      </c>
      <c r="G789" s="49">
        <v>1.6067667446869701E-6</v>
      </c>
      <c r="H789" s="49">
        <v>4.4328795913413897E-4</v>
      </c>
      <c r="I789" s="50"/>
      <c r="J789">
        <v>0.95495428323868703</v>
      </c>
      <c r="K789">
        <f t="shared" si="134"/>
        <v>6.6169842245038663E-9</v>
      </c>
      <c r="L789">
        <f t="shared" si="135"/>
        <v>1.1003569805215446E-3</v>
      </c>
      <c r="M789" s="16">
        <f t="shared" si="136"/>
        <v>6.6624334858655823E-12</v>
      </c>
      <c r="N789" s="16">
        <f t="shared" si="137"/>
        <v>1.3736336371807626E-2</v>
      </c>
      <c r="O789" s="16">
        <f t="shared" si="138"/>
        <v>6.2790602059641237E-2</v>
      </c>
      <c r="P789" s="16">
        <f t="shared" si="139"/>
        <v>1.4960363923581275E-2</v>
      </c>
      <c r="Q789" s="16">
        <f t="shared" si="140"/>
        <v>0.16143606005920172</v>
      </c>
      <c r="R789" s="16">
        <f t="shared" si="141"/>
        <v>1.0061737544929915E-2</v>
      </c>
      <c r="S789" s="16">
        <f t="shared" si="142"/>
        <v>3.9745075590761542E-2</v>
      </c>
      <c r="T789" s="16">
        <f t="shared" si="143"/>
        <v>0.16144209324322342</v>
      </c>
      <c r="U789" s="66">
        <f t="shared" si="144"/>
        <v>0.46417226879314677</v>
      </c>
      <c r="V789" s="66"/>
      <c r="W789" s="66"/>
    </row>
    <row r="790" spans="1:23" x14ac:dyDescent="0.25">
      <c r="A790">
        <v>1030</v>
      </c>
      <c r="B790" s="49">
        <v>4.2854650653752799E-4</v>
      </c>
      <c r="C790" s="49">
        <v>4.1766048708940501E-9</v>
      </c>
      <c r="D790" s="49">
        <v>8.3192253476738697E-4</v>
      </c>
      <c r="E790" s="49">
        <v>7.0023948190679304E-6</v>
      </c>
      <c r="F790" s="49">
        <v>1.12580546205979E-5</v>
      </c>
      <c r="G790" s="49">
        <v>2.6585462197897402E-6</v>
      </c>
      <c r="H790" s="49">
        <v>2.0616914335519899E-4</v>
      </c>
      <c r="I790" s="50"/>
      <c r="J790">
        <v>0.95613064330783204</v>
      </c>
      <c r="K790">
        <f t="shared" si="134"/>
        <v>3.9933799020505527E-9</v>
      </c>
      <c r="L790">
        <f t="shared" si="135"/>
        <v>8.570930136235017E-4</v>
      </c>
      <c r="M790" s="16">
        <f t="shared" si="136"/>
        <v>-5.4844566498493262E-13</v>
      </c>
      <c r="N790" s="16">
        <f t="shared" si="137"/>
        <v>1.6844388351540437E-2</v>
      </c>
      <c r="O790" s="16">
        <f t="shared" si="138"/>
        <v>6.0613241553923884E-2</v>
      </c>
      <c r="P790" s="16">
        <f t="shared" si="139"/>
        <v>1.8579207745919243E-2</v>
      </c>
      <c r="Q790" s="16">
        <f t="shared" si="140"/>
        <v>0.12112666198603939</v>
      </c>
      <c r="R790" s="16">
        <f t="shared" si="141"/>
        <v>2.0322665013155911E-2</v>
      </c>
      <c r="S790" s="16">
        <f t="shared" si="142"/>
        <v>0.10545033891215773</v>
      </c>
      <c r="T790" s="16">
        <f t="shared" si="143"/>
        <v>0.12112934000756606</v>
      </c>
      <c r="U790" s="66">
        <f t="shared" si="144"/>
        <v>0.46406584357030267</v>
      </c>
      <c r="V790" s="66"/>
      <c r="W790" s="66"/>
    </row>
    <row r="791" spans="1:23" x14ac:dyDescent="0.25">
      <c r="A791">
        <v>684</v>
      </c>
      <c r="B791" s="49">
        <v>4.2857271361355199E-4</v>
      </c>
      <c r="C791" s="49">
        <v>4.1771267052151196E-9</v>
      </c>
      <c r="D791" s="49">
        <v>8.3197660348644897E-4</v>
      </c>
      <c r="E791" s="49">
        <v>7.0037208264569797E-6</v>
      </c>
      <c r="F791" s="49">
        <v>1.12573928834504E-5</v>
      </c>
      <c r="G791" s="49">
        <v>2.6582156489218698E-6</v>
      </c>
      <c r="H791" s="49">
        <v>2.0620818503977499E-4</v>
      </c>
      <c r="I791" s="50"/>
      <c r="J791">
        <v>0.956130386244742</v>
      </c>
      <c r="K791">
        <f t="shared" si="134"/>
        <v>3.9938777700505586E-9</v>
      </c>
      <c r="L791">
        <f t="shared" si="135"/>
        <v>8.5714542777556651E-4</v>
      </c>
      <c r="M791" s="16">
        <f t="shared" si="136"/>
        <v>-5.4846247943596857E-13</v>
      </c>
      <c r="N791" s="16">
        <f t="shared" si="137"/>
        <v>1.683057766460554E-2</v>
      </c>
      <c r="O791" s="16">
        <f t="shared" si="138"/>
        <v>6.0566875785876793E-2</v>
      </c>
      <c r="P791" s="16">
        <f t="shared" si="139"/>
        <v>1.8563908237803888E-2</v>
      </c>
      <c r="Q791" s="16">
        <f t="shared" si="140"/>
        <v>0.12104074122970768</v>
      </c>
      <c r="R791" s="16">
        <f t="shared" si="141"/>
        <v>2.0303521648288782E-2</v>
      </c>
      <c r="S791" s="16">
        <f t="shared" si="142"/>
        <v>0.10534338616499508</v>
      </c>
      <c r="T791" s="16">
        <f t="shared" si="143"/>
        <v>0.12104341771393023</v>
      </c>
      <c r="U791" s="66">
        <f t="shared" si="144"/>
        <v>0.46369242844520797</v>
      </c>
      <c r="V791" s="66"/>
      <c r="W791" s="66"/>
    </row>
    <row r="792" spans="1:23" x14ac:dyDescent="0.25">
      <c r="A792">
        <v>25</v>
      </c>
      <c r="B792" s="49">
        <v>4.2861016478455103E-4</v>
      </c>
      <c r="C792" s="49">
        <v>4.17787248504229E-9</v>
      </c>
      <c r="D792" s="49">
        <v>8.3205386989429996E-4</v>
      </c>
      <c r="E792" s="49">
        <v>7.0056160359228502E-6</v>
      </c>
      <c r="F792" s="49">
        <v>1.12564473696138E-5</v>
      </c>
      <c r="G792" s="49">
        <v>2.6577433565435399E-6</v>
      </c>
      <c r="H792" s="49">
        <v>2.06263985762364E-4</v>
      </c>
      <c r="I792" s="50"/>
      <c r="J792">
        <v>0.95613001889169302</v>
      </c>
      <c r="K792">
        <f t="shared" si="134"/>
        <v>3.9945892980505695E-9</v>
      </c>
      <c r="L792">
        <f t="shared" si="135"/>
        <v>8.5722033011758605E-4</v>
      </c>
      <c r="M792" s="16">
        <f t="shared" si="136"/>
        <v>-5.4848401016645482E-13</v>
      </c>
      <c r="N792" s="16">
        <f t="shared" si="137"/>
        <v>1.6810851359830688E-2</v>
      </c>
      <c r="O792" s="16">
        <f t="shared" si="138"/>
        <v>6.050064291516833E-2</v>
      </c>
      <c r="P792" s="16">
        <f t="shared" si="139"/>
        <v>1.8542055553536056E-2</v>
      </c>
      <c r="Q792" s="16">
        <f t="shared" si="140"/>
        <v>0.1209179910420639</v>
      </c>
      <c r="R792" s="16">
        <f t="shared" si="141"/>
        <v>2.0276184572455381E-2</v>
      </c>
      <c r="S792" s="16">
        <f t="shared" si="142"/>
        <v>0.10519067505510127</v>
      </c>
      <c r="T792" s="16">
        <f t="shared" si="143"/>
        <v>0.12092066532931273</v>
      </c>
      <c r="U792" s="66">
        <f t="shared" si="144"/>
        <v>0.46315906582746835</v>
      </c>
      <c r="V792" s="66"/>
      <c r="W792" s="66"/>
    </row>
    <row r="793" spans="1:23" x14ac:dyDescent="0.25">
      <c r="A793">
        <v>1007</v>
      </c>
      <c r="B793" s="49">
        <v>4.2861019020611697E-4</v>
      </c>
      <c r="C793" s="49">
        <v>4.1778729912932701E-9</v>
      </c>
      <c r="D793" s="49">
        <v>8.3205392234198797E-4</v>
      </c>
      <c r="E793" s="49">
        <v>7.0056173224888297E-6</v>
      </c>
      <c r="F793" s="49">
        <v>1.12564467278624E-5</v>
      </c>
      <c r="G793" s="49">
        <v>2.6577430359987699E-6</v>
      </c>
      <c r="H793" s="49">
        <v>2.0626402364277399E-4</v>
      </c>
      <c r="I793" s="50"/>
      <c r="J793">
        <v>0.95613001864233804</v>
      </c>
      <c r="K793">
        <f t="shared" si="134"/>
        <v>3.9945897810505547E-9</v>
      </c>
      <c r="L793">
        <f t="shared" si="135"/>
        <v>8.5722038096072034E-4</v>
      </c>
      <c r="M793" s="16">
        <f t="shared" si="136"/>
        <v>-5.4848633993057625E-13</v>
      </c>
      <c r="N793" s="16">
        <f t="shared" si="137"/>
        <v>1.6810837973695616E-2</v>
      </c>
      <c r="O793" s="16">
        <f t="shared" si="138"/>
        <v>6.050059796721393E-2</v>
      </c>
      <c r="P793" s="16">
        <f t="shared" si="139"/>
        <v>1.8542040724516842E-2</v>
      </c>
      <c r="Q793" s="16">
        <f t="shared" si="140"/>
        <v>0.1209179077340541</v>
      </c>
      <c r="R793" s="16">
        <f t="shared" si="141"/>
        <v>2.027616602413513E-2</v>
      </c>
      <c r="S793" s="16">
        <f t="shared" si="142"/>
        <v>0.10519057144770774</v>
      </c>
      <c r="T793" s="16">
        <f t="shared" si="143"/>
        <v>0.12092058201981151</v>
      </c>
      <c r="U793" s="66">
        <f t="shared" si="144"/>
        <v>0.46315870389113489</v>
      </c>
      <c r="V793" s="66"/>
      <c r="W793" s="66"/>
    </row>
    <row r="794" spans="1:23" x14ac:dyDescent="0.25">
      <c r="A794">
        <v>620</v>
      </c>
      <c r="B794" s="49">
        <v>5.5008947320110604E-4</v>
      </c>
      <c r="C794" s="49">
        <v>6.9268557098054297E-9</v>
      </c>
      <c r="D794" s="49">
        <v>1.08084583881727E-3</v>
      </c>
      <c r="E794" s="49">
        <v>1.50484090620147E-5</v>
      </c>
      <c r="F794" s="49">
        <v>8.8663704960148994E-6</v>
      </c>
      <c r="G794" s="49">
        <v>1.6072867772881399E-6</v>
      </c>
      <c r="H794" s="49">
        <v>4.4307020453726202E-4</v>
      </c>
      <c r="I794" s="50"/>
      <c r="J794">
        <v>0.95495513124947096</v>
      </c>
      <c r="K794">
        <f t="shared" si="134"/>
        <v>6.6148364035033911E-9</v>
      </c>
      <c r="L794">
        <f t="shared" si="135"/>
        <v>1.100178939730878E-3</v>
      </c>
      <c r="M794" s="16">
        <f t="shared" si="136"/>
        <v>6.6713340665707161E-12</v>
      </c>
      <c r="N794" s="16">
        <f t="shared" si="137"/>
        <v>1.3693996645547407E-2</v>
      </c>
      <c r="O794" s="16">
        <f t="shared" si="138"/>
        <v>6.2586775760513719E-2</v>
      </c>
      <c r="P794" s="16">
        <f t="shared" si="139"/>
        <v>1.4914356787727123E-2</v>
      </c>
      <c r="Q794" s="16">
        <f t="shared" si="140"/>
        <v>0.16088319984389504</v>
      </c>
      <c r="R794" s="16">
        <f t="shared" si="141"/>
        <v>1.0033965343931268E-2</v>
      </c>
      <c r="S794" s="16">
        <f t="shared" si="142"/>
        <v>3.9641822410752876E-2</v>
      </c>
      <c r="T794" s="16">
        <f t="shared" si="143"/>
        <v>0.16088921042843699</v>
      </c>
      <c r="U794" s="66">
        <f t="shared" si="144"/>
        <v>0.46264332722080437</v>
      </c>
      <c r="V794" s="66"/>
      <c r="W794" s="66"/>
    </row>
    <row r="795" spans="1:23" x14ac:dyDescent="0.25">
      <c r="A795">
        <v>1254</v>
      </c>
      <c r="B795" s="49">
        <v>4.2870075148766101E-4</v>
      </c>
      <c r="C795" s="49">
        <v>4.1796766338239897E-9</v>
      </c>
      <c r="D795" s="49">
        <v>8.3224075959487803E-4</v>
      </c>
      <c r="E795" s="49">
        <v>7.01020152712745E-6</v>
      </c>
      <c r="F795" s="49">
        <v>1.12541610480637E-5</v>
      </c>
      <c r="G795" s="49">
        <v>2.6566015094908302E-6</v>
      </c>
      <c r="H795" s="49">
        <v>2.0639899655105001E-4</v>
      </c>
      <c r="I795" s="50"/>
      <c r="J795">
        <v>0.95612913035197</v>
      </c>
      <c r="K795">
        <f t="shared" si="134"/>
        <v>3.9963105850505803E-9</v>
      </c>
      <c r="L795">
        <f t="shared" si="135"/>
        <v>8.574015035238624E-4</v>
      </c>
      <c r="M795" s="16">
        <f t="shared" si="136"/>
        <v>-5.4854036326843565E-13</v>
      </c>
      <c r="N795" s="16">
        <f t="shared" si="137"/>
        <v>1.6763185299014469E-2</v>
      </c>
      <c r="O795" s="16">
        <f t="shared" si="138"/>
        <v>6.0340565918613739E-2</v>
      </c>
      <c r="P795" s="16">
        <f t="shared" si="139"/>
        <v>1.8489252138454301E-2</v>
      </c>
      <c r="Q795" s="16">
        <f t="shared" si="140"/>
        <v>0.12062125250903151</v>
      </c>
      <c r="R795" s="16">
        <f t="shared" si="141"/>
        <v>2.0210157630938214E-2</v>
      </c>
      <c r="S795" s="16">
        <f t="shared" si="142"/>
        <v>0.10482192763763064</v>
      </c>
      <c r="T795" s="16">
        <f t="shared" si="143"/>
        <v>0.12062392148179071</v>
      </c>
      <c r="U795" s="66">
        <f t="shared" si="144"/>
        <v>0.46187026261547359</v>
      </c>
      <c r="V795" s="66"/>
      <c r="W795" s="66"/>
    </row>
    <row r="796" spans="1:23" x14ac:dyDescent="0.25">
      <c r="A796">
        <v>1387</v>
      </c>
      <c r="B796" s="49">
        <v>4.2897562748011599E-4</v>
      </c>
      <c r="C796" s="49">
        <v>4.1851533914447298E-9</v>
      </c>
      <c r="D796" s="49">
        <v>8.3280784067850497E-4</v>
      </c>
      <c r="E796" s="49">
        <v>7.0241275795855204E-6</v>
      </c>
      <c r="F796" s="49">
        <v>1.1247229347542599E-5</v>
      </c>
      <c r="G796" s="49">
        <v>2.65314128874118E-6</v>
      </c>
      <c r="H796" s="49">
        <v>2.0680902184280699E-4</v>
      </c>
      <c r="I796" s="50"/>
      <c r="J796">
        <v>0.95612643427372501</v>
      </c>
      <c r="K796">
        <f t="shared" si="134"/>
        <v>4.0015357890506368E-9</v>
      </c>
      <c r="L796">
        <f t="shared" si="135"/>
        <v>8.5795125550893988E-4</v>
      </c>
      <c r="M796" s="16">
        <f t="shared" si="136"/>
        <v>-5.4870787123353524E-13</v>
      </c>
      <c r="N796" s="16">
        <f t="shared" si="137"/>
        <v>1.6618961786493566E-2</v>
      </c>
      <c r="O796" s="16">
        <f t="shared" si="138"/>
        <v>5.9855927676756286E-2</v>
      </c>
      <c r="P796" s="16">
        <f t="shared" si="139"/>
        <v>1.8329491109816531E-2</v>
      </c>
      <c r="Q796" s="16">
        <f t="shared" si="140"/>
        <v>0.11972229779320616</v>
      </c>
      <c r="R796" s="16">
        <f t="shared" si="141"/>
        <v>2.0010634381792933E-2</v>
      </c>
      <c r="S796" s="16">
        <f t="shared" si="142"/>
        <v>0.10370843986210453</v>
      </c>
      <c r="T796" s="16">
        <f t="shared" si="143"/>
        <v>0.11972495063587187</v>
      </c>
      <c r="U796" s="66">
        <f t="shared" si="144"/>
        <v>0.45797070324604183</v>
      </c>
      <c r="V796" s="66"/>
      <c r="W796" s="66"/>
    </row>
    <row r="797" spans="1:23" x14ac:dyDescent="0.25">
      <c r="A797">
        <v>1101</v>
      </c>
      <c r="B797" s="49">
        <v>4.29089108470505E-4</v>
      </c>
      <c r="C797" s="49">
        <v>4.1874154287431496E-9</v>
      </c>
      <c r="D797" s="49">
        <v>8.3304194969067795E-4</v>
      </c>
      <c r="E797" s="49">
        <v>7.0298820730177503E-6</v>
      </c>
      <c r="F797" s="49">
        <v>1.1244370222521799E-5</v>
      </c>
      <c r="G797" s="49">
        <v>2.6517147694920199E-6</v>
      </c>
      <c r="H797" s="49">
        <v>2.0697845161577301E-4</v>
      </c>
      <c r="I797" s="50"/>
      <c r="J797">
        <v>0.95612532125869498</v>
      </c>
      <c r="K797">
        <f t="shared" si="134"/>
        <v>4.0036939220506597E-9</v>
      </c>
      <c r="L797">
        <f t="shared" si="135"/>
        <v>8.5817821748978488E-4</v>
      </c>
      <c r="M797" s="16">
        <f t="shared" si="136"/>
        <v>-5.4877485586955353E-13</v>
      </c>
      <c r="N797" s="16">
        <f t="shared" si="137"/>
        <v>1.6559601652742367E-2</v>
      </c>
      <c r="O797" s="16">
        <f t="shared" si="138"/>
        <v>5.9656330231353395E-2</v>
      </c>
      <c r="P797" s="16">
        <f t="shared" si="139"/>
        <v>1.8263738868827852E-2</v>
      </c>
      <c r="Q797" s="16">
        <f t="shared" si="140"/>
        <v>0.11935181541422483</v>
      </c>
      <c r="R797" s="16">
        <f t="shared" si="141"/>
        <v>1.9928625164691186E-2</v>
      </c>
      <c r="S797" s="16">
        <f t="shared" si="142"/>
        <v>0.10325112147853188</v>
      </c>
      <c r="T797" s="16">
        <f t="shared" si="143"/>
        <v>0.11935446159606909</v>
      </c>
      <c r="U797" s="66">
        <f t="shared" si="144"/>
        <v>0.45636569440644059</v>
      </c>
      <c r="V797" s="66"/>
      <c r="W797" s="66"/>
    </row>
    <row r="798" spans="1:23" x14ac:dyDescent="0.25">
      <c r="A798">
        <v>11</v>
      </c>
      <c r="B798" s="49">
        <v>4.2918160722596401E-4</v>
      </c>
      <c r="C798" s="49">
        <v>4.1892596509060899E-9</v>
      </c>
      <c r="D798" s="49">
        <v>8.3323276966824997E-4</v>
      </c>
      <c r="E798" s="49">
        <v>7.0345748305762796E-6</v>
      </c>
      <c r="F798" s="49">
        <v>1.12420408572788E-5</v>
      </c>
      <c r="G798" s="49">
        <v>2.6505528776044801E-6</v>
      </c>
      <c r="H798" s="49">
        <v>2.0711662066009E-4</v>
      </c>
      <c r="I798" s="50"/>
      <c r="J798">
        <v>0.95612441405591697</v>
      </c>
      <c r="K798">
        <f t="shared" si="134"/>
        <v>4.0054534290506806E-9</v>
      </c>
      <c r="L798">
        <f t="shared" si="135"/>
        <v>8.5836321500076113E-4</v>
      </c>
      <c r="M798" s="16">
        <f t="shared" si="136"/>
        <v>-5.4883316477060957E-13</v>
      </c>
      <c r="N798" s="16">
        <f t="shared" si="137"/>
        <v>1.6511295561139103E-2</v>
      </c>
      <c r="O798" s="16">
        <f t="shared" si="138"/>
        <v>5.9493846597190307E-2</v>
      </c>
      <c r="P798" s="16">
        <f t="shared" si="139"/>
        <v>1.8210232253696598E-2</v>
      </c>
      <c r="Q798" s="16">
        <f t="shared" si="140"/>
        <v>0.11905011408362413</v>
      </c>
      <c r="R798" s="16">
        <f t="shared" si="141"/>
        <v>1.9861935702817857E-2</v>
      </c>
      <c r="S798" s="16">
        <f t="shared" si="142"/>
        <v>0.10287938496713109</v>
      </c>
      <c r="T798" s="16">
        <f t="shared" si="143"/>
        <v>0.11905275483554865</v>
      </c>
      <c r="U798" s="66">
        <f t="shared" si="144"/>
        <v>0.45505956400114778</v>
      </c>
      <c r="V798" s="66"/>
      <c r="W798" s="66"/>
    </row>
    <row r="799" spans="1:23" x14ac:dyDescent="0.25">
      <c r="A799">
        <v>1366</v>
      </c>
      <c r="B799" s="49">
        <v>4.2934682630027499E-4</v>
      </c>
      <c r="C799" s="49">
        <v>4.1925547121819296E-9</v>
      </c>
      <c r="D799" s="49">
        <v>8.3357360083827204E-4</v>
      </c>
      <c r="E799" s="49">
        <v>7.0429619513704201E-6</v>
      </c>
      <c r="F799" s="49">
        <v>1.12378826961332E-5</v>
      </c>
      <c r="G799" s="49">
        <v>2.64847947365327E-6</v>
      </c>
      <c r="H799" s="49">
        <v>2.0736356298964599E-4</v>
      </c>
      <c r="I799" s="50"/>
      <c r="J799">
        <v>0.95612279367595998</v>
      </c>
      <c r="K799">
        <f t="shared" si="134"/>
        <v>4.0085971240506968E-9</v>
      </c>
      <c r="L799">
        <f t="shared" si="135"/>
        <v>8.5869365314947949E-4</v>
      </c>
      <c r="M799" s="16">
        <f t="shared" si="136"/>
        <v>-5.4892956982550132E-13</v>
      </c>
      <c r="N799" s="16">
        <f t="shared" si="137"/>
        <v>1.6425187944933212E-2</v>
      </c>
      <c r="O799" s="16">
        <f t="shared" si="138"/>
        <v>5.9204089622662298E-2</v>
      </c>
      <c r="P799" s="16">
        <f t="shared" si="139"/>
        <v>1.8114857263298256E-2</v>
      </c>
      <c r="Q799" s="16">
        <f t="shared" si="140"/>
        <v>0.11851185002163445</v>
      </c>
      <c r="R799" s="16">
        <f t="shared" si="141"/>
        <v>1.9743165872041234E-2</v>
      </c>
      <c r="S799" s="16">
        <f t="shared" si="142"/>
        <v>0.10221768422019736</v>
      </c>
      <c r="T799" s="16">
        <f t="shared" si="143"/>
        <v>0.11851448107334368</v>
      </c>
      <c r="U799" s="66">
        <f t="shared" si="144"/>
        <v>0.45273131601811051</v>
      </c>
      <c r="V799" s="66"/>
      <c r="W799" s="66"/>
    </row>
    <row r="800" spans="1:23" x14ac:dyDescent="0.25">
      <c r="A800">
        <v>1494</v>
      </c>
      <c r="B800" s="49">
        <v>4.2936497594830698E-4</v>
      </c>
      <c r="C800" s="49">
        <v>4.1929167559857501E-9</v>
      </c>
      <c r="D800" s="49">
        <v>8.3361104128740996E-4</v>
      </c>
      <c r="E800" s="49">
        <v>7.0438836866290998E-6</v>
      </c>
      <c r="F800" s="49">
        <v>1.1237426108688799E-5</v>
      </c>
      <c r="G800" s="49">
        <v>2.6482518575230601E-6</v>
      </c>
      <c r="H800" s="49">
        <v>2.0739070167766899E-4</v>
      </c>
      <c r="I800" s="50"/>
      <c r="J800">
        <v>0.95612261567740198</v>
      </c>
      <c r="K800">
        <f t="shared" si="134"/>
        <v>4.008942536050702E-9</v>
      </c>
      <c r="L800">
        <f t="shared" si="135"/>
        <v>8.5872995244555463E-4</v>
      </c>
      <c r="M800" s="16">
        <f t="shared" si="136"/>
        <v>-5.4894066765117625E-13</v>
      </c>
      <c r="N800" s="16">
        <f t="shared" si="137"/>
        <v>1.6415742572910688E-2</v>
      </c>
      <c r="O800" s="16">
        <f t="shared" si="138"/>
        <v>5.9172295796506943E-2</v>
      </c>
      <c r="P800" s="16">
        <f t="shared" si="139"/>
        <v>1.8104395545083071E-2</v>
      </c>
      <c r="Q800" s="16">
        <f t="shared" si="140"/>
        <v>0.11845276977998821</v>
      </c>
      <c r="R800" s="16">
        <f t="shared" si="141"/>
        <v>1.9730146036870136E-2</v>
      </c>
      <c r="S800" s="16">
        <f t="shared" si="142"/>
        <v>0.10214517344418003</v>
      </c>
      <c r="T800" s="16">
        <f t="shared" si="143"/>
        <v>0.11845539976600197</v>
      </c>
      <c r="U800" s="66">
        <f t="shared" si="144"/>
        <v>0.45247592294154104</v>
      </c>
      <c r="V800" s="66"/>
      <c r="W800" s="66"/>
    </row>
    <row r="801" spans="1:23" x14ac:dyDescent="0.25">
      <c r="A801">
        <v>681</v>
      </c>
      <c r="B801" s="49">
        <v>4.2996612921655499E-4</v>
      </c>
      <c r="C801" s="49">
        <v>4.2049167380076796E-9</v>
      </c>
      <c r="D801" s="49">
        <v>8.3485108471063104E-4</v>
      </c>
      <c r="E801" s="49">
        <v>7.0744574386822297E-6</v>
      </c>
      <c r="F801" s="49">
        <v>1.12223247697844E-5</v>
      </c>
      <c r="G801" s="49">
        <v>2.64072964893048E-6</v>
      </c>
      <c r="H801" s="49">
        <v>2.0829088591527899E-4</v>
      </c>
      <c r="I801" s="50"/>
      <c r="J801">
        <v>0.956116720388547</v>
      </c>
      <c r="K801">
        <f t="shared" si="134"/>
        <v>4.0203912010508101E-9</v>
      </c>
      <c r="L801">
        <f t="shared" si="135"/>
        <v>8.5993225898239227E-4</v>
      </c>
      <c r="M801" s="16">
        <f t="shared" si="136"/>
        <v>-5.4928229933220996E-13</v>
      </c>
      <c r="N801" s="16">
        <f t="shared" si="137"/>
        <v>1.6104427763020367E-2</v>
      </c>
      <c r="O801" s="16">
        <f t="shared" si="138"/>
        <v>5.8123318032339923E-2</v>
      </c>
      <c r="P801" s="16">
        <f t="shared" si="139"/>
        <v>1.7759606482741851E-2</v>
      </c>
      <c r="Q801" s="16">
        <f t="shared" si="140"/>
        <v>0.1165014388851017</v>
      </c>
      <c r="R801" s="16">
        <f t="shared" si="141"/>
        <v>1.930194317720604E-2</v>
      </c>
      <c r="S801" s="16">
        <f t="shared" si="142"/>
        <v>9.9763327542450625E-2</v>
      </c>
      <c r="T801" s="16">
        <f t="shared" si="143"/>
        <v>0.11650403356205176</v>
      </c>
      <c r="U801" s="66">
        <f t="shared" si="144"/>
        <v>0.44405809544491226</v>
      </c>
      <c r="V801" s="66"/>
      <c r="W801" s="66"/>
    </row>
    <row r="802" spans="1:23" x14ac:dyDescent="0.25">
      <c r="A802">
        <v>88</v>
      </c>
      <c r="B802" s="49">
        <v>4.2999733545971702E-4</v>
      </c>
      <c r="C802" s="49">
        <v>4.20554010742996E-9</v>
      </c>
      <c r="D802" s="49">
        <v>8.3491545294499302E-4</v>
      </c>
      <c r="E802" s="49">
        <v>7.0760468749247602E-6</v>
      </c>
      <c r="F802" s="49">
        <v>1.1221542001781701E-5</v>
      </c>
      <c r="G802" s="49">
        <v>2.6403400602855399E-6</v>
      </c>
      <c r="H802" s="49">
        <v>2.0833768375372501E-4</v>
      </c>
      <c r="I802" s="50"/>
      <c r="J802">
        <v>0.95611641438085404</v>
      </c>
      <c r="K802">
        <f t="shared" si="134"/>
        <v>4.0209859280508052E-9</v>
      </c>
      <c r="L802">
        <f t="shared" si="135"/>
        <v>8.5999467146873445E-4</v>
      </c>
      <c r="M802" s="16">
        <f t="shared" si="136"/>
        <v>-5.4930046056563204E-13</v>
      </c>
      <c r="N802" s="16">
        <f t="shared" si="137"/>
        <v>1.6088348585534106E-2</v>
      </c>
      <c r="O802" s="16">
        <f t="shared" si="138"/>
        <v>5.8069082552318872E-2</v>
      </c>
      <c r="P802" s="16">
        <f t="shared" si="139"/>
        <v>1.7741799653678537E-2</v>
      </c>
      <c r="Q802" s="16">
        <f t="shared" si="140"/>
        <v>0.11640043829585509</v>
      </c>
      <c r="R802" s="16">
        <f t="shared" si="141"/>
        <v>1.9279875626173584E-2</v>
      </c>
      <c r="S802" s="16">
        <f t="shared" si="142"/>
        <v>9.964073281021571E-2</v>
      </c>
      <c r="T802" s="16">
        <f t="shared" si="143"/>
        <v>0.1164030311393507</v>
      </c>
      <c r="U802" s="66">
        <f t="shared" si="144"/>
        <v>0.4436233086631266</v>
      </c>
      <c r="V802" s="66"/>
      <c r="W802" s="66"/>
    </row>
    <row r="803" spans="1:23" x14ac:dyDescent="0.25">
      <c r="A803">
        <v>1213</v>
      </c>
      <c r="B803" s="49">
        <v>5.48894060230152E-4</v>
      </c>
      <c r="C803" s="49">
        <v>6.8966045529484201E-9</v>
      </c>
      <c r="D803" s="49">
        <v>1.07841122905058E-3</v>
      </c>
      <c r="E803" s="49">
        <v>1.49493247172204E-5</v>
      </c>
      <c r="F803" s="49">
        <v>8.8847430964503906E-6</v>
      </c>
      <c r="G803" s="49">
        <v>1.6142950316884301E-6</v>
      </c>
      <c r="H803" s="49">
        <v>4.4015281594454199E-4</v>
      </c>
      <c r="I803" s="50"/>
      <c r="J803">
        <v>0.95496652068902299</v>
      </c>
      <c r="K803">
        <f t="shared" si="134"/>
        <v>6.5860264544972275E-9</v>
      </c>
      <c r="L803">
        <f t="shared" si="135"/>
        <v>1.0977881136706163E-3</v>
      </c>
      <c r="M803" s="16">
        <f t="shared" si="136"/>
        <v>6.7896876539145698E-12</v>
      </c>
      <c r="N803" s="16">
        <f t="shared" si="137"/>
        <v>1.3131767567055669E-2</v>
      </c>
      <c r="O803" s="16">
        <f t="shared" si="138"/>
        <v>5.9884794424516288E-2</v>
      </c>
      <c r="P803" s="16">
        <f t="shared" si="139"/>
        <v>1.4303384980319031E-2</v>
      </c>
      <c r="Q803" s="16">
        <f t="shared" si="140"/>
        <v>0.15356766035266339</v>
      </c>
      <c r="R803" s="16">
        <f t="shared" si="141"/>
        <v>9.6638895522331847E-3</v>
      </c>
      <c r="S803" s="16">
        <f t="shared" si="142"/>
        <v>3.826342402580328E-2</v>
      </c>
      <c r="T803" s="16">
        <f t="shared" si="143"/>
        <v>0.1535733728048661</v>
      </c>
      <c r="U803" s="66">
        <f t="shared" si="144"/>
        <v>0.44238829370745697</v>
      </c>
      <c r="V803" s="66"/>
      <c r="W803" s="66"/>
    </row>
    <row r="804" spans="1:23" x14ac:dyDescent="0.25">
      <c r="A804">
        <v>55</v>
      </c>
      <c r="B804" s="49">
        <v>5.4877721038288003E-4</v>
      </c>
      <c r="C804" s="49">
        <v>6.89365094467454E-9</v>
      </c>
      <c r="D804" s="49">
        <v>1.07817323847983E-3</v>
      </c>
      <c r="E804" s="49">
        <v>1.49396621958367E-5</v>
      </c>
      <c r="F804" s="49">
        <v>8.8865432770231296E-6</v>
      </c>
      <c r="G804" s="49">
        <v>1.6149825816939301E-6</v>
      </c>
      <c r="H804" s="49">
        <v>4.3986831764785702E-4</v>
      </c>
      <c r="I804" s="50"/>
      <c r="J804">
        <v>0.95496763417971997</v>
      </c>
      <c r="K804">
        <f t="shared" si="134"/>
        <v>6.5832135334966371E-9</v>
      </c>
      <c r="L804">
        <f t="shared" si="135"/>
        <v>1.0975544139646258E-3</v>
      </c>
      <c r="M804" s="16">
        <f t="shared" si="136"/>
        <v>6.8011343949068428E-12</v>
      </c>
      <c r="N804" s="16">
        <f t="shared" si="137"/>
        <v>1.3077442781301751E-2</v>
      </c>
      <c r="O804" s="16">
        <f t="shared" si="138"/>
        <v>5.962417784763048E-2</v>
      </c>
      <c r="P804" s="16">
        <f t="shared" si="139"/>
        <v>1.4244346176879124E-2</v>
      </c>
      <c r="Q804" s="16">
        <f t="shared" si="140"/>
        <v>0.15286337141875339</v>
      </c>
      <c r="R804" s="16">
        <f t="shared" si="141"/>
        <v>9.6280028920025049E-3</v>
      </c>
      <c r="S804" s="16">
        <f t="shared" si="142"/>
        <v>3.812950901633639E-2</v>
      </c>
      <c r="T804" s="16">
        <f t="shared" si="143"/>
        <v>0.15286905525888711</v>
      </c>
      <c r="U804" s="66">
        <f t="shared" si="144"/>
        <v>0.44043590539179073</v>
      </c>
      <c r="V804" s="66"/>
      <c r="W804" s="66"/>
    </row>
    <row r="805" spans="1:23" x14ac:dyDescent="0.25">
      <c r="A805">
        <v>1314</v>
      </c>
      <c r="B805" s="49">
        <v>4.3057296253219799E-4</v>
      </c>
      <c r="C805" s="49">
        <v>4.2170465524470904E-9</v>
      </c>
      <c r="D805" s="49">
        <v>8.3610272619050803E-4</v>
      </c>
      <c r="E805" s="49">
        <v>7.1054067926091698E-6</v>
      </c>
      <c r="F805" s="49">
        <v>1.1207123479808101E-5</v>
      </c>
      <c r="G805" s="49">
        <v>2.6331695104352299E-6</v>
      </c>
      <c r="H805" s="49">
        <v>2.0920212908375301E-4</v>
      </c>
      <c r="I805" s="50"/>
      <c r="J805">
        <v>0.95611077015766499</v>
      </c>
      <c r="K805">
        <f t="shared" si="134"/>
        <v>4.0319636270509138E-9</v>
      </c>
      <c r="L805">
        <f t="shared" si="135"/>
        <v>8.61145925614007E-4</v>
      </c>
      <c r="M805" s="16">
        <f t="shared" si="136"/>
        <v>-5.4961104340695119E-13</v>
      </c>
      <c r="N805" s="16">
        <f t="shared" si="137"/>
        <v>1.5793194118492958E-2</v>
      </c>
      <c r="O805" s="16">
        <f t="shared" si="138"/>
        <v>5.7072524995608123E-2</v>
      </c>
      <c r="P805" s="16">
        <f t="shared" si="139"/>
        <v>1.7414954084398037E-2</v>
      </c>
      <c r="Q805" s="16">
        <f t="shared" si="140"/>
        <v>0.11454264192951434</v>
      </c>
      <c r="R805" s="16">
        <f t="shared" si="141"/>
        <v>1.8875650673540068E-2</v>
      </c>
      <c r="S805" s="16">
        <f t="shared" si="142"/>
        <v>9.7397783135213245E-2</v>
      </c>
      <c r="T805" s="16">
        <f t="shared" si="143"/>
        <v>0.11454520094524147</v>
      </c>
      <c r="U805" s="66">
        <f t="shared" si="144"/>
        <v>0.43564194988200822</v>
      </c>
      <c r="V805" s="66"/>
      <c r="W805" s="66"/>
    </row>
    <row r="806" spans="1:23" x14ac:dyDescent="0.25">
      <c r="A806">
        <v>183</v>
      </c>
      <c r="B806" s="49">
        <v>4.3079252391417701E-4</v>
      </c>
      <c r="C806" s="49">
        <v>4.2214393723998E-9</v>
      </c>
      <c r="D806" s="49">
        <v>8.3655555957619495E-4</v>
      </c>
      <c r="E806" s="49">
        <v>7.1166262206127297E-6</v>
      </c>
      <c r="F806" s="49">
        <v>1.12016339682015E-5</v>
      </c>
      <c r="G806" s="49">
        <v>2.63044230485484E-6</v>
      </c>
      <c r="H806" s="49">
        <v>2.0953246320573699E-4</v>
      </c>
      <c r="I806" s="50"/>
      <c r="J806">
        <v>0.95610861746344999</v>
      </c>
      <c r="K806">
        <f t="shared" si="134"/>
        <v>4.0361545620509472E-9</v>
      </c>
      <c r="L806">
        <f t="shared" si="135"/>
        <v>8.615850483780804E-4</v>
      </c>
      <c r="M806" s="16">
        <f t="shared" si="136"/>
        <v>-5.4972634322579734E-13</v>
      </c>
      <c r="N806" s="16">
        <f t="shared" si="137"/>
        <v>1.5681333293724557E-2</v>
      </c>
      <c r="O806" s="16">
        <f t="shared" si="138"/>
        <v>5.6694343871213172E-2</v>
      </c>
      <c r="P806" s="16">
        <f t="shared" si="139"/>
        <v>1.7291093662149509E-2</v>
      </c>
      <c r="Q806" s="16">
        <f t="shared" si="140"/>
        <v>0.11383666114504408</v>
      </c>
      <c r="R806" s="16">
        <f t="shared" si="141"/>
        <v>1.8722877191950874E-2</v>
      </c>
      <c r="S806" s="16">
        <f t="shared" si="142"/>
        <v>9.6551414856340084E-2</v>
      </c>
      <c r="T806" s="16">
        <f t="shared" si="143"/>
        <v>0.11383920725434685</v>
      </c>
      <c r="U806" s="66">
        <f t="shared" si="144"/>
        <v>0.43261693127476908</v>
      </c>
      <c r="V806" s="66"/>
      <c r="W806" s="66"/>
    </row>
    <row r="807" spans="1:23" x14ac:dyDescent="0.25">
      <c r="A807">
        <v>1084</v>
      </c>
      <c r="B807" s="49">
        <v>5.4809604119819999E-4</v>
      </c>
      <c r="C807" s="49">
        <v>6.8764451072880703E-9</v>
      </c>
      <c r="D807" s="49">
        <v>1.0767858472985801E-3</v>
      </c>
      <c r="E807" s="49">
        <v>1.4883415935689101E-5</v>
      </c>
      <c r="F807" s="49">
        <v>8.8970525714284097E-6</v>
      </c>
      <c r="G807" s="49">
        <v>1.6189995326085299E-6</v>
      </c>
      <c r="H807" s="49">
        <v>4.3821223185363801E-4</v>
      </c>
      <c r="I807" s="50"/>
      <c r="J807">
        <v>0.95497412587984798</v>
      </c>
      <c r="K807">
        <f t="shared" si="134"/>
        <v>6.566827155493182E-9</v>
      </c>
      <c r="L807">
        <f t="shared" si="135"/>
        <v>1.0961920755289381E-3</v>
      </c>
      <c r="M807" s="16">
        <f t="shared" si="136"/>
        <v>6.8674619148348734E-12</v>
      </c>
      <c r="N807" s="16">
        <f t="shared" si="137"/>
        <v>1.2763001123727085E-2</v>
      </c>
      <c r="O807" s="16">
        <f t="shared" si="138"/>
        <v>5.8117290494814337E-2</v>
      </c>
      <c r="P807" s="16">
        <f t="shared" si="139"/>
        <v>1.3902603807025142E-2</v>
      </c>
      <c r="Q807" s="16">
        <f t="shared" si="140"/>
        <v>0.14879578910025093</v>
      </c>
      <c r="R807" s="16">
        <f t="shared" si="141"/>
        <v>9.419832179174914E-3</v>
      </c>
      <c r="S807" s="16">
        <f t="shared" si="142"/>
        <v>3.7351814465412705E-2</v>
      </c>
      <c r="T807" s="16">
        <f t="shared" si="143"/>
        <v>0.14880130800709351</v>
      </c>
      <c r="U807" s="66">
        <f t="shared" si="144"/>
        <v>0.4291516391774986</v>
      </c>
      <c r="V807" s="66"/>
      <c r="W807" s="66"/>
    </row>
    <row r="808" spans="1:23" x14ac:dyDescent="0.25">
      <c r="A808">
        <v>489</v>
      </c>
      <c r="B808" s="49">
        <v>4.3107398416463198E-4</v>
      </c>
      <c r="C808" s="49">
        <v>4.2270737828033104E-9</v>
      </c>
      <c r="D808" s="49">
        <v>8.3713603333927301E-4</v>
      </c>
      <c r="E808" s="49">
        <v>7.1310253501522896E-6</v>
      </c>
      <c r="F808" s="49">
        <v>1.1194605023104701E-5</v>
      </c>
      <c r="G808" s="49">
        <v>2.6269525674305401E-6</v>
      </c>
      <c r="H808" s="49">
        <v>2.0995641743608401E-4</v>
      </c>
      <c r="I808" s="50"/>
      <c r="J808">
        <v>0.95610585802709402</v>
      </c>
      <c r="K808">
        <f t="shared" si="134"/>
        <v>4.0415300060509931E-9</v>
      </c>
      <c r="L808">
        <f t="shared" si="135"/>
        <v>8.621479688791302E-4</v>
      </c>
      <c r="M808" s="16">
        <f t="shared" si="136"/>
        <v>-5.4986619810626792E-13</v>
      </c>
      <c r="N808" s="16">
        <f t="shared" si="137"/>
        <v>1.553851807559917E-2</v>
      </c>
      <c r="O808" s="16">
        <f t="shared" si="138"/>
        <v>5.6211113643707171E-2</v>
      </c>
      <c r="P808" s="16">
        <f t="shared" si="139"/>
        <v>1.7132967136474164E-2</v>
      </c>
      <c r="Q808" s="16">
        <f t="shared" si="140"/>
        <v>0.11293379591668876</v>
      </c>
      <c r="R808" s="16">
        <f t="shared" si="141"/>
        <v>1.8528167468343047E-2</v>
      </c>
      <c r="S808" s="16">
        <f t="shared" si="142"/>
        <v>9.5473787277026656E-2</v>
      </c>
      <c r="T808" s="16">
        <f t="shared" si="143"/>
        <v>0.11293632547870024</v>
      </c>
      <c r="U808" s="66">
        <f t="shared" si="144"/>
        <v>0.42875467499653919</v>
      </c>
      <c r="V808" s="66"/>
      <c r="W808" s="66"/>
    </row>
    <row r="809" spans="1:23" x14ac:dyDescent="0.25">
      <c r="A809">
        <v>239</v>
      </c>
      <c r="B809" s="49">
        <v>4.3127179700963499E-4</v>
      </c>
      <c r="C809" s="49">
        <v>4.2310358253329396E-9</v>
      </c>
      <c r="D809" s="49">
        <v>8.3754398041217197E-4</v>
      </c>
      <c r="E809" s="49">
        <v>7.1411564330621097E-6</v>
      </c>
      <c r="F809" s="49">
        <v>1.11896705016505E-5</v>
      </c>
      <c r="G809" s="49">
        <v>2.6245041895884599E-6</v>
      </c>
      <c r="H809" s="49">
        <v>2.10254707383106E-4</v>
      </c>
      <c r="I809" s="50"/>
      <c r="J809">
        <v>0.95610391876856904</v>
      </c>
      <c r="K809">
        <f t="shared" si="134"/>
        <v>4.0453099330510307E-9</v>
      </c>
      <c r="L809">
        <f t="shared" si="135"/>
        <v>8.6254359456923609E-4</v>
      </c>
      <c r="M809" s="16">
        <f t="shared" si="136"/>
        <v>-5.4996614291184624E-13</v>
      </c>
      <c r="N809" s="16">
        <f t="shared" si="137"/>
        <v>1.5438537156026375E-2</v>
      </c>
      <c r="O809" s="16">
        <f t="shared" si="138"/>
        <v>5.5872551074680581E-2</v>
      </c>
      <c r="P809" s="16">
        <f t="shared" si="139"/>
        <v>1.702227311821921E-2</v>
      </c>
      <c r="Q809" s="16">
        <f t="shared" si="140"/>
        <v>0.11230070335872865</v>
      </c>
      <c r="R809" s="16">
        <f t="shared" si="141"/>
        <v>1.839208368603891E-2</v>
      </c>
      <c r="S809" s="16">
        <f t="shared" si="142"/>
        <v>9.4721340432339887E-2</v>
      </c>
      <c r="T809" s="16">
        <f t="shared" si="143"/>
        <v>0.11230322128985942</v>
      </c>
      <c r="U809" s="66">
        <f t="shared" si="144"/>
        <v>0.42605071011589302</v>
      </c>
      <c r="V809" s="66"/>
      <c r="W809" s="66"/>
    </row>
    <row r="810" spans="1:23" x14ac:dyDescent="0.25">
      <c r="A810">
        <v>129</v>
      </c>
      <c r="B810" s="49">
        <v>5.4782507019650296E-4</v>
      </c>
      <c r="C810" s="49">
        <v>6.8696062943802001E-9</v>
      </c>
      <c r="D810" s="49">
        <v>1.07623392047381E-3</v>
      </c>
      <c r="E810" s="49">
        <v>1.48610793573637E-5</v>
      </c>
      <c r="F810" s="49">
        <v>8.9012404501093507E-6</v>
      </c>
      <c r="G810" s="49">
        <v>1.62060173161767E-6</v>
      </c>
      <c r="H810" s="49">
        <v>4.3755456523309697E-4</v>
      </c>
      <c r="I810" s="50"/>
      <c r="J810">
        <v>0.95497670861554995</v>
      </c>
      <c r="K810">
        <f t="shared" si="134"/>
        <v>6.5603140084918681E-9</v>
      </c>
      <c r="L810">
        <f t="shared" si="135"/>
        <v>1.0956501334993519E-3</v>
      </c>
      <c r="M810" s="16">
        <f t="shared" si="136"/>
        <v>6.8936539146401994E-12</v>
      </c>
      <c r="N810" s="16">
        <f t="shared" si="137"/>
        <v>1.2638979204258645E-2</v>
      </c>
      <c r="O810" s="16">
        <f t="shared" si="138"/>
        <v>5.7523703546697912E-2</v>
      </c>
      <c r="P810" s="16">
        <f t="shared" si="139"/>
        <v>1.3767806801313219E-2</v>
      </c>
      <c r="Q810" s="16">
        <f t="shared" si="140"/>
        <v>0.14719568230516999</v>
      </c>
      <c r="R810" s="16">
        <f t="shared" si="141"/>
        <v>9.3375115919811982E-3</v>
      </c>
      <c r="S810" s="16">
        <f t="shared" si="142"/>
        <v>3.7043859004791034E-2</v>
      </c>
      <c r="T810" s="16">
        <f t="shared" si="143"/>
        <v>0.14720113647847954</v>
      </c>
      <c r="U810" s="66">
        <f t="shared" si="144"/>
        <v>0.42470867893269154</v>
      </c>
      <c r="V810" s="66"/>
      <c r="W810" s="66"/>
    </row>
    <row r="811" spans="1:23" x14ac:dyDescent="0.25">
      <c r="A811">
        <v>528</v>
      </c>
      <c r="B811" s="49">
        <v>4.3149478778398397E-4</v>
      </c>
      <c r="C811" s="49">
        <v>4.2355042682474701E-9</v>
      </c>
      <c r="D811" s="49">
        <v>8.3800383660106103E-4</v>
      </c>
      <c r="E811" s="49">
        <v>7.15258814928513E-6</v>
      </c>
      <c r="F811" s="49">
        <v>1.1184113327146E-5</v>
      </c>
      <c r="G811" s="49">
        <v>2.6217483669577699E-6</v>
      </c>
      <c r="H811" s="49">
        <v>2.1059129194641899E-4</v>
      </c>
      <c r="I811" s="50"/>
      <c r="J811">
        <v>0.95610173277588695</v>
      </c>
      <c r="K811">
        <f t="shared" si="134"/>
        <v>4.0495729700510709E-9</v>
      </c>
      <c r="L811">
        <f t="shared" si="135"/>
        <v>8.6298957611804258E-4</v>
      </c>
      <c r="M811" s="16">
        <f t="shared" si="136"/>
        <v>-5.5007457668162195E-13</v>
      </c>
      <c r="N811" s="16">
        <f t="shared" si="137"/>
        <v>1.532621742941123E-2</v>
      </c>
      <c r="O811" s="16">
        <f t="shared" si="138"/>
        <v>5.5491942913321442E-2</v>
      </c>
      <c r="P811" s="16">
        <f t="shared" si="139"/>
        <v>1.6897923997331379E-2</v>
      </c>
      <c r="Q811" s="16">
        <f t="shared" si="140"/>
        <v>0.11158847092836989</v>
      </c>
      <c r="R811" s="16">
        <f t="shared" si="141"/>
        <v>1.8239428957158365E-2</v>
      </c>
      <c r="S811" s="16">
        <f t="shared" si="142"/>
        <v>9.3877969231166036E-2</v>
      </c>
      <c r="T811" s="16">
        <f t="shared" si="143"/>
        <v>0.11159097574718552</v>
      </c>
      <c r="U811" s="66">
        <f t="shared" si="144"/>
        <v>0.42301292920394384</v>
      </c>
      <c r="V811" s="66"/>
      <c r="W811" s="66"/>
    </row>
    <row r="812" spans="1:23" x14ac:dyDescent="0.25">
      <c r="A812">
        <v>1287</v>
      </c>
      <c r="B812" s="49">
        <v>4.31658781392027E-4</v>
      </c>
      <c r="C812" s="49">
        <v>4.2387919091566203E-9</v>
      </c>
      <c r="D812" s="49">
        <v>8.3834201746463895E-4</v>
      </c>
      <c r="E812" s="49">
        <v>7.1610028836973301E-6</v>
      </c>
      <c r="F812" s="49">
        <v>1.11800300877824E-5</v>
      </c>
      <c r="G812" s="49">
        <v>2.6197244859130298E-6</v>
      </c>
      <c r="H812" s="49">
        <v>2.1083904737713701E-4</v>
      </c>
      <c r="I812" s="50"/>
      <c r="J812">
        <v>0.95610012520228904</v>
      </c>
      <c r="K812">
        <f t="shared" si="134"/>
        <v>4.0527094750510945E-9</v>
      </c>
      <c r="L812">
        <f t="shared" si="135"/>
        <v>8.6331756333420757E-4</v>
      </c>
      <c r="M812" s="16">
        <f t="shared" si="136"/>
        <v>-5.5015361417296319E-13</v>
      </c>
      <c r="N812" s="16">
        <f t="shared" si="137"/>
        <v>1.5243876066953595E-2</v>
      </c>
      <c r="O812" s="16">
        <f t="shared" si="138"/>
        <v>5.521274242465174E-2</v>
      </c>
      <c r="P812" s="16">
        <f t="shared" si="139"/>
        <v>1.6806767833243273E-2</v>
      </c>
      <c r="Q812" s="16">
        <f t="shared" si="140"/>
        <v>0.11106565381126006</v>
      </c>
      <c r="R812" s="16">
        <f t="shared" si="141"/>
        <v>1.8127668443080613E-2</v>
      </c>
      <c r="S812" s="16">
        <f t="shared" si="142"/>
        <v>9.3260997809608517E-2</v>
      </c>
      <c r="T812" s="16">
        <f t="shared" si="143"/>
        <v>0.11106814898635099</v>
      </c>
      <c r="U812" s="66">
        <f t="shared" si="144"/>
        <v>0.42078585537514879</v>
      </c>
      <c r="V812" s="66"/>
      <c r="W812" s="66"/>
    </row>
    <row r="813" spans="1:23" x14ac:dyDescent="0.25">
      <c r="A813">
        <v>941</v>
      </c>
      <c r="B813" s="49">
        <v>4.3193373667923998E-4</v>
      </c>
      <c r="C813" s="49">
        <v>4.2443067480089002E-9</v>
      </c>
      <c r="D813" s="49">
        <v>8.3890899966592401E-4</v>
      </c>
      <c r="E813" s="49">
        <v>7.17512554489685E-6</v>
      </c>
      <c r="F813" s="49">
        <v>1.11731909907713E-5</v>
      </c>
      <c r="G813" s="49">
        <v>2.6163365680394501E-6</v>
      </c>
      <c r="H813" s="49">
        <v>2.11254861582781E-4</v>
      </c>
      <c r="I813" s="50"/>
      <c r="J813">
        <v>0.95609743003490999</v>
      </c>
      <c r="K813">
        <f t="shared" si="134"/>
        <v>4.0579707740511354E-9</v>
      </c>
      <c r="L813">
        <f t="shared" si="135"/>
        <v>8.6386747390875809E-4</v>
      </c>
      <c r="M813" s="16">
        <f t="shared" si="136"/>
        <v>-5.5027814919203326E-13</v>
      </c>
      <c r="N813" s="16">
        <f t="shared" si="137"/>
        <v>1.5106318388620985E-2</v>
      </c>
      <c r="O813" s="16">
        <f t="shared" si="138"/>
        <v>5.4745980057494585E-2</v>
      </c>
      <c r="P813" s="16">
        <f t="shared" si="139"/>
        <v>1.6654491758460031E-2</v>
      </c>
      <c r="Q813" s="16">
        <f t="shared" si="140"/>
        <v>0.1101909558175274</v>
      </c>
      <c r="R813" s="16">
        <f t="shared" si="141"/>
        <v>1.7941247969960442E-2</v>
      </c>
      <c r="S813" s="16">
        <f t="shared" si="142"/>
        <v>9.2232758046937383E-2</v>
      </c>
      <c r="T813" s="16">
        <f t="shared" si="143"/>
        <v>0.11019343482295359</v>
      </c>
      <c r="U813" s="66">
        <f t="shared" si="144"/>
        <v>0.41706518686195437</v>
      </c>
      <c r="V813" s="66"/>
      <c r="W813" s="66"/>
    </row>
    <row r="814" spans="1:23" x14ac:dyDescent="0.25">
      <c r="A814">
        <v>1461</v>
      </c>
      <c r="B814" s="49">
        <v>4.3195537473726399E-4</v>
      </c>
      <c r="C814" s="49">
        <v>4.2447408912988402E-9</v>
      </c>
      <c r="D814" s="49">
        <v>8.38953618238425E-4</v>
      </c>
      <c r="E814" s="49">
        <v>7.17623771330364E-6</v>
      </c>
      <c r="F814" s="49">
        <v>1.1172653146063E-5</v>
      </c>
      <c r="G814" s="49">
        <v>2.6160702351610002E-6</v>
      </c>
      <c r="H814" s="49">
        <v>2.1128760721228601E-4</v>
      </c>
      <c r="I814" s="50"/>
      <c r="J814">
        <v>0.95609721794098002</v>
      </c>
      <c r="K814">
        <f t="shared" si="134"/>
        <v>4.0583849570511367E-9</v>
      </c>
      <c r="L814">
        <f t="shared" si="135"/>
        <v>8.6391075002482075E-4</v>
      </c>
      <c r="M814" s="16">
        <f t="shared" si="136"/>
        <v>-5.5029278634487829E-13</v>
      </c>
      <c r="N814" s="16">
        <f t="shared" si="137"/>
        <v>1.5095519523955062E-2</v>
      </c>
      <c r="O814" s="16">
        <f t="shared" si="138"/>
        <v>5.4709319368210801E-2</v>
      </c>
      <c r="P814" s="16">
        <f t="shared" si="139"/>
        <v>1.6642537830339098E-2</v>
      </c>
      <c r="Q814" s="16">
        <f t="shared" si="140"/>
        <v>0.1101222196845672</v>
      </c>
      <c r="R814" s="16">
        <f t="shared" si="141"/>
        <v>1.7926628236113965E-2</v>
      </c>
      <c r="S814" s="16">
        <f t="shared" si="142"/>
        <v>9.2152167144463906E-2</v>
      </c>
      <c r="T814" s="16">
        <f t="shared" si="143"/>
        <v>0.11012469741746471</v>
      </c>
      <c r="U814" s="66">
        <f t="shared" si="144"/>
        <v>0.41677308920511474</v>
      </c>
      <c r="V814" s="66"/>
      <c r="W814" s="66"/>
    </row>
    <row r="815" spans="1:23" x14ac:dyDescent="0.25">
      <c r="A815">
        <v>146</v>
      </c>
      <c r="B815" s="49">
        <v>4.32164934141129E-4</v>
      </c>
      <c r="C815" s="49">
        <v>4.2489465519586396E-9</v>
      </c>
      <c r="D815" s="49">
        <v>8.3938573069998598E-4</v>
      </c>
      <c r="E815" s="49">
        <v>7.1870145552920497E-6</v>
      </c>
      <c r="F815" s="49">
        <v>1.11674470334796E-5</v>
      </c>
      <c r="G815" s="49">
        <v>2.6134930122521102E-6</v>
      </c>
      <c r="H815" s="49">
        <v>2.11604910309535E-4</v>
      </c>
      <c r="I815" s="50"/>
      <c r="J815">
        <v>0.956095163912695</v>
      </c>
      <c r="K815">
        <f t="shared" si="134"/>
        <v>4.0623972500511755E-9</v>
      </c>
      <c r="L815">
        <f t="shared" si="135"/>
        <v>8.6432986883264531E-4</v>
      </c>
      <c r="M815" s="16">
        <f t="shared" si="136"/>
        <v>-5.5038738256091117E-13</v>
      </c>
      <c r="N815" s="16">
        <f t="shared" si="137"/>
        <v>1.4991134886344184E-2</v>
      </c>
      <c r="O815" s="16">
        <f t="shared" si="138"/>
        <v>5.4354813219730749E-2</v>
      </c>
      <c r="P815" s="16">
        <f t="shared" si="139"/>
        <v>1.6526991006269396E-2</v>
      </c>
      <c r="Q815" s="16">
        <f t="shared" si="140"/>
        <v>0.10945728157225863</v>
      </c>
      <c r="R815" s="16">
        <f t="shared" si="141"/>
        <v>1.7785423309015086E-2</v>
      </c>
      <c r="S815" s="16">
        <f t="shared" si="142"/>
        <v>9.1374132916989509E-2</v>
      </c>
      <c r="T815" s="16">
        <f t="shared" si="143"/>
        <v>0.10945974698087886</v>
      </c>
      <c r="U815" s="66">
        <f t="shared" si="144"/>
        <v>0.41394952389148637</v>
      </c>
      <c r="V815" s="66"/>
      <c r="W815" s="66"/>
    </row>
    <row r="816" spans="1:23" x14ac:dyDescent="0.25">
      <c r="A816">
        <v>1088</v>
      </c>
      <c r="B816" s="49">
        <v>5.4713849857074401E-4</v>
      </c>
      <c r="C816" s="49">
        <v>6.8522930501897402E-9</v>
      </c>
      <c r="D816" s="49">
        <v>1.0748354303090301E-3</v>
      </c>
      <c r="E816" s="49">
        <v>1.4804581753206999E-5</v>
      </c>
      <c r="F816" s="49">
        <v>8.9118700044373004E-6</v>
      </c>
      <c r="G816" s="49">
        <v>1.62467215712598E-6</v>
      </c>
      <c r="H816" s="49">
        <v>4.35891079196665E-4</v>
      </c>
      <c r="I816" s="50"/>
      <c r="J816">
        <v>0.95498325342452905</v>
      </c>
      <c r="K816">
        <f t="shared" si="134"/>
        <v>6.5438251104884874E-9</v>
      </c>
      <c r="L816">
        <f t="shared" si="135"/>
        <v>1.0942769901819804E-3</v>
      </c>
      <c r="M816" s="16">
        <f t="shared" si="136"/>
        <v>6.9595076250898431E-12</v>
      </c>
      <c r="N816" s="16">
        <f t="shared" si="137"/>
        <v>1.232745000935904E-2</v>
      </c>
      <c r="O816" s="16">
        <f t="shared" si="138"/>
        <v>5.6034590422871129E-2</v>
      </c>
      <c r="P816" s="16">
        <f t="shared" si="139"/>
        <v>1.3429193717443035E-2</v>
      </c>
      <c r="Q816" s="16">
        <f t="shared" si="140"/>
        <v>0.14318702095513575</v>
      </c>
      <c r="R816" s="16">
        <f t="shared" si="141"/>
        <v>9.1301900724395351E-3</v>
      </c>
      <c r="S816" s="16">
        <f t="shared" si="142"/>
        <v>3.6267223793992102E-2</v>
      </c>
      <c r="T816" s="16">
        <f t="shared" si="143"/>
        <v>0.14319231332656029</v>
      </c>
      <c r="U816" s="66">
        <f t="shared" si="144"/>
        <v>0.4135679822978009</v>
      </c>
      <c r="V816" s="66"/>
      <c r="W816" s="66"/>
    </row>
    <row r="817" spans="1:23" x14ac:dyDescent="0.25">
      <c r="A817">
        <v>207</v>
      </c>
      <c r="B817" s="49">
        <v>4.3233033028040099E-4</v>
      </c>
      <c r="C817" s="49">
        <v>4.2522672886701698E-9</v>
      </c>
      <c r="D817" s="49">
        <v>8.3972676844014903E-4</v>
      </c>
      <c r="E817" s="49">
        <v>7.1955276207675404E-6</v>
      </c>
      <c r="F817" s="49">
        <v>1.11633416357206E-5</v>
      </c>
      <c r="G817" s="49">
        <v>2.6114616669615001E-6</v>
      </c>
      <c r="H817" s="49">
        <v>2.1185556092771099E-4</v>
      </c>
      <c r="I817" s="50"/>
      <c r="J817">
        <v>0.95609354282210302</v>
      </c>
      <c r="K817">
        <f t="shared" si="134"/>
        <v>4.0655652970512006E-9</v>
      </c>
      <c r="L817">
        <f t="shared" si="135"/>
        <v>8.6466066111126302E-4</v>
      </c>
      <c r="M817" s="16">
        <f t="shared" si="136"/>
        <v>-5.5046103546380672E-13</v>
      </c>
      <c r="N817" s="16">
        <f t="shared" si="137"/>
        <v>1.4909004341900471E-2</v>
      </c>
      <c r="O817" s="16">
        <f t="shared" si="138"/>
        <v>5.4075713750525112E-2</v>
      </c>
      <c r="P817" s="16">
        <f t="shared" si="139"/>
        <v>1.6436081750396538E-2</v>
      </c>
      <c r="Q817" s="16">
        <f t="shared" si="140"/>
        <v>0.10893344348977198</v>
      </c>
      <c r="R817" s="16">
        <f t="shared" si="141"/>
        <v>1.767446670765328E-2</v>
      </c>
      <c r="S817" s="16">
        <f t="shared" si="142"/>
        <v>9.0763217353988776E-2</v>
      </c>
      <c r="T817" s="16">
        <f t="shared" si="143"/>
        <v>0.10893589917128579</v>
      </c>
      <c r="U817" s="66">
        <f t="shared" si="144"/>
        <v>0.41172782656552198</v>
      </c>
      <c r="V817" s="66"/>
      <c r="W817" s="66"/>
    </row>
    <row r="818" spans="1:23" x14ac:dyDescent="0.25">
      <c r="A818">
        <v>392</v>
      </c>
      <c r="B818" s="49">
        <v>5.4701111810282301E-4</v>
      </c>
      <c r="C818" s="49">
        <v>6.8490832007192103E-9</v>
      </c>
      <c r="D818" s="49">
        <v>1.0745759591567401E-3</v>
      </c>
      <c r="E818" s="49">
        <v>1.47941150680336E-5</v>
      </c>
      <c r="F818" s="49">
        <v>8.9138450474315706E-6</v>
      </c>
      <c r="G818" s="49">
        <v>1.6254290655935101E-6</v>
      </c>
      <c r="H818" s="49">
        <v>4.3558290358466201E-4</v>
      </c>
      <c r="I818" s="50"/>
      <c r="J818">
        <v>0.95498446781914204</v>
      </c>
      <c r="K818">
        <f t="shared" si="134"/>
        <v>6.5407680754878609E-9</v>
      </c>
      <c r="L818">
        <f t="shared" si="135"/>
        <v>1.094022229233996E-3</v>
      </c>
      <c r="M818" s="16">
        <f t="shared" si="136"/>
        <v>6.9716500660054316E-12</v>
      </c>
      <c r="N818" s="16">
        <f t="shared" si="137"/>
        <v>1.2270079140821975E-2</v>
      </c>
      <c r="O818" s="16">
        <f t="shared" si="138"/>
        <v>5.5760656918502634E-2</v>
      </c>
      <c r="P818" s="16">
        <f t="shared" si="139"/>
        <v>1.3366832266525542E-2</v>
      </c>
      <c r="Q818" s="16">
        <f t="shared" si="140"/>
        <v>0.14245045658570157</v>
      </c>
      <c r="R818" s="16">
        <f t="shared" si="141"/>
        <v>9.0919247437384262E-3</v>
      </c>
      <c r="S818" s="16">
        <f t="shared" si="142"/>
        <v>3.6123713256686972E-2</v>
      </c>
      <c r="T818" s="16">
        <f t="shared" si="143"/>
        <v>0.14245571928536804</v>
      </c>
      <c r="U818" s="66">
        <f t="shared" si="144"/>
        <v>0.41151938219734518</v>
      </c>
      <c r="V818" s="66"/>
      <c r="W818" s="66"/>
    </row>
    <row r="819" spans="1:23" x14ac:dyDescent="0.25">
      <c r="A819">
        <v>453</v>
      </c>
      <c r="B819" s="49">
        <v>4.3243256562880601E-4</v>
      </c>
      <c r="C819" s="49">
        <v>4.2543205300839203E-9</v>
      </c>
      <c r="D819" s="49">
        <v>8.3993756775707499E-4</v>
      </c>
      <c r="E819" s="49">
        <v>7.2007930057790201E-6</v>
      </c>
      <c r="F819" s="49">
        <v>1.11608055595246E-5</v>
      </c>
      <c r="G819" s="49">
        <v>2.6102072525251999E-6</v>
      </c>
      <c r="H819" s="49">
        <v>2.1201058992803399E-4</v>
      </c>
      <c r="I819" s="50"/>
      <c r="J819">
        <v>0.95609254081544004</v>
      </c>
      <c r="K819">
        <f t="shared" si="134"/>
        <v>4.0675241250512253E-9</v>
      </c>
      <c r="L819">
        <f t="shared" si="135"/>
        <v>8.6486513180811925E-4</v>
      </c>
      <c r="M819" s="16">
        <f t="shared" si="136"/>
        <v>-5.5050728430975976E-13</v>
      </c>
      <c r="N819" s="16">
        <f t="shared" si="137"/>
        <v>1.4858350290928029E-2</v>
      </c>
      <c r="O819" s="16">
        <f t="shared" si="138"/>
        <v>5.3903503456896699E-2</v>
      </c>
      <c r="P819" s="16">
        <f t="shared" si="139"/>
        <v>1.6380015084275952E-2</v>
      </c>
      <c r="Q819" s="16">
        <f t="shared" si="140"/>
        <v>0.10861007522295964</v>
      </c>
      <c r="R819" s="16">
        <f t="shared" si="141"/>
        <v>1.7606097649076845E-2</v>
      </c>
      <c r="S819" s="16">
        <f t="shared" si="142"/>
        <v>9.0386982730835674E-2</v>
      </c>
      <c r="T819" s="16">
        <f t="shared" si="143"/>
        <v>0.10861252489192438</v>
      </c>
      <c r="U819" s="66">
        <f t="shared" si="144"/>
        <v>0.41035754932689716</v>
      </c>
      <c r="V819" s="66"/>
      <c r="W819" s="66"/>
    </row>
    <row r="820" spans="1:23" x14ac:dyDescent="0.25">
      <c r="A820">
        <v>714</v>
      </c>
      <c r="B820" s="49">
        <v>4.32510611603804E-4</v>
      </c>
      <c r="C820" s="49">
        <v>4.2558882803984997E-9</v>
      </c>
      <c r="D820" s="49">
        <v>8.4009848871185002E-4</v>
      </c>
      <c r="E820" s="49">
        <v>7.2048142490179897E-6</v>
      </c>
      <c r="F820" s="49">
        <v>1.11588703374644E-5</v>
      </c>
      <c r="G820" s="49">
        <v>2.60925025964808E-6</v>
      </c>
      <c r="H820" s="49">
        <v>2.1212898759983301E-4</v>
      </c>
      <c r="I820" s="50"/>
      <c r="J820">
        <v>0.95609177590306105</v>
      </c>
      <c r="K820">
        <f t="shared" si="134"/>
        <v>4.0690197840512262E-9</v>
      </c>
      <c r="L820">
        <f t="shared" si="135"/>
        <v>8.6502122375814656E-4</v>
      </c>
      <c r="M820" s="16">
        <f t="shared" si="136"/>
        <v>-5.505385516839747E-13</v>
      </c>
      <c r="N820" s="16">
        <f t="shared" si="137"/>
        <v>1.481973924848288E-2</v>
      </c>
      <c r="O820" s="16">
        <f t="shared" si="138"/>
        <v>5.3772197384184643E-2</v>
      </c>
      <c r="P820" s="16">
        <f t="shared" si="139"/>
        <v>1.6337279127915973E-2</v>
      </c>
      <c r="Q820" s="16">
        <f t="shared" si="140"/>
        <v>0.10836343838369496</v>
      </c>
      <c r="R820" s="16">
        <f t="shared" si="141"/>
        <v>1.7554015899432996E-2</v>
      </c>
      <c r="S820" s="16">
        <f t="shared" si="142"/>
        <v>9.010047877163388E-2</v>
      </c>
      <c r="T820" s="16">
        <f t="shared" si="143"/>
        <v>0.10836588346273222</v>
      </c>
      <c r="U820" s="66">
        <f t="shared" si="144"/>
        <v>0.40931303227807758</v>
      </c>
      <c r="V820" s="66"/>
      <c r="W820" s="66"/>
    </row>
    <row r="821" spans="1:23" x14ac:dyDescent="0.25">
      <c r="A821">
        <v>204</v>
      </c>
      <c r="B821" s="49">
        <v>5.4685704718094696E-4</v>
      </c>
      <c r="C821" s="49">
        <v>6.8452017418342103E-9</v>
      </c>
      <c r="D821" s="49">
        <v>1.07426211697588E-3</v>
      </c>
      <c r="E821" s="49">
        <v>1.47814616940415E-5</v>
      </c>
      <c r="F821" s="49">
        <v>8.9162351548954397E-6</v>
      </c>
      <c r="G821" s="49">
        <v>1.6263452916725E-6</v>
      </c>
      <c r="H821" s="49">
        <v>4.3521034425571497E-4</v>
      </c>
      <c r="I821" s="50"/>
      <c r="J821">
        <v>0.95498593672353604</v>
      </c>
      <c r="K821">
        <f t="shared" si="134"/>
        <v>6.5370713974871242E-9</v>
      </c>
      <c r="L821">
        <f t="shared" si="135"/>
        <v>1.0937140873756015E-3</v>
      </c>
      <c r="M821" s="16">
        <f t="shared" si="136"/>
        <v>6.9862923194711097E-12</v>
      </c>
      <c r="N821" s="16">
        <f t="shared" si="137"/>
        <v>1.2200865968293003E-2</v>
      </c>
      <c r="O821" s="16">
        <f t="shared" si="138"/>
        <v>5.5430303812125013E-2</v>
      </c>
      <c r="P821" s="16">
        <f t="shared" si="139"/>
        <v>1.3291597186019671E-2</v>
      </c>
      <c r="Q821" s="16">
        <f t="shared" si="140"/>
        <v>0.14156254599289367</v>
      </c>
      <c r="R821" s="16">
        <f t="shared" si="141"/>
        <v>9.045725238096514E-3</v>
      </c>
      <c r="S821" s="16">
        <f t="shared" si="142"/>
        <v>3.5950376582507937E-2</v>
      </c>
      <c r="T821" s="16">
        <f t="shared" si="143"/>
        <v>0.14156777294820158</v>
      </c>
      <c r="U821" s="66">
        <f t="shared" si="144"/>
        <v>0.40904918772813736</v>
      </c>
      <c r="V821" s="66"/>
      <c r="W821" s="66"/>
    </row>
    <row r="822" spans="1:23" x14ac:dyDescent="0.25">
      <c r="A822">
        <v>723</v>
      </c>
      <c r="B822" s="49">
        <v>4.3267404040647398E-4</v>
      </c>
      <c r="C822" s="49">
        <v>4.2591720455708901E-9</v>
      </c>
      <c r="D822" s="49">
        <v>8.4043545202716705E-4</v>
      </c>
      <c r="E822" s="49">
        <v>7.2132394548551297E-6</v>
      </c>
      <c r="F822" s="49">
        <v>1.11548202291499E-5</v>
      </c>
      <c r="G822" s="49">
        <v>2.6072480501367101E-6</v>
      </c>
      <c r="H822" s="49">
        <v>2.1237705137301701E-4</v>
      </c>
      <c r="I822" s="50"/>
      <c r="J822">
        <v>0.95609017421259201</v>
      </c>
      <c r="K822">
        <f t="shared" si="134"/>
        <v>4.0721525430512741E-9</v>
      </c>
      <c r="L822">
        <f t="shared" si="135"/>
        <v>8.6534808136355798E-4</v>
      </c>
      <c r="M822" s="16">
        <f t="shared" si="136"/>
        <v>-5.5061005820538191E-13</v>
      </c>
      <c r="N822" s="16">
        <f t="shared" si="137"/>
        <v>1.4739050188783135E-2</v>
      </c>
      <c r="O822" s="16">
        <f t="shared" si="138"/>
        <v>5.3497686363574458E-2</v>
      </c>
      <c r="P822" s="16">
        <f t="shared" si="139"/>
        <v>1.6247972234624444E-2</v>
      </c>
      <c r="Q822" s="16">
        <f t="shared" si="140"/>
        <v>0.10784760023863291</v>
      </c>
      <c r="R822" s="16">
        <f t="shared" si="141"/>
        <v>1.7445266859831009E-2</v>
      </c>
      <c r="S822" s="16">
        <f t="shared" si="142"/>
        <v>8.9502529607972295E-2</v>
      </c>
      <c r="T822" s="16">
        <f t="shared" si="143"/>
        <v>0.10785003570644575</v>
      </c>
      <c r="U822" s="66">
        <f t="shared" si="144"/>
        <v>0.40713014119986396</v>
      </c>
      <c r="V822" s="66"/>
      <c r="W822" s="66"/>
    </row>
    <row r="823" spans="1:23" x14ac:dyDescent="0.25">
      <c r="A823">
        <v>1160</v>
      </c>
      <c r="B823" s="49">
        <v>4.3273827605644799E-4</v>
      </c>
      <c r="C823" s="49">
        <v>4.26046305672993E-9</v>
      </c>
      <c r="D823" s="49">
        <v>8.4056789305635203E-4</v>
      </c>
      <c r="E823" s="49">
        <v>7.2165527201657297E-6</v>
      </c>
      <c r="F823" s="49">
        <v>1.1153229171931599E-5</v>
      </c>
      <c r="G823" s="49">
        <v>2.6064617263745099E-6</v>
      </c>
      <c r="H823" s="49">
        <v>2.12474604017094E-4</v>
      </c>
      <c r="I823" s="50"/>
      <c r="J823">
        <v>0.95608954468384799</v>
      </c>
      <c r="K823">
        <f t="shared" si="134"/>
        <v>4.0733841840512741E-9</v>
      </c>
      <c r="L823">
        <f t="shared" si="135"/>
        <v>8.6547655266353311E-4</v>
      </c>
      <c r="M823" s="16">
        <f t="shared" si="136"/>
        <v>-5.5063707474475106E-13</v>
      </c>
      <c r="N823" s="16">
        <f t="shared" si="137"/>
        <v>1.4707395675501649E-2</v>
      </c>
      <c r="O823" s="16">
        <f t="shared" si="138"/>
        <v>5.3389954832968961E-2</v>
      </c>
      <c r="P823" s="16">
        <f t="shared" si="139"/>
        <v>1.6212937804410604E-2</v>
      </c>
      <c r="Q823" s="16">
        <f t="shared" si="140"/>
        <v>0.10764508078857651</v>
      </c>
      <c r="R823" s="16">
        <f t="shared" si="141"/>
        <v>1.7402637992116395E-2</v>
      </c>
      <c r="S823" s="16">
        <f t="shared" si="142"/>
        <v>8.9268242654138519E-2</v>
      </c>
      <c r="T823" s="16">
        <f t="shared" si="143"/>
        <v>0.10764751247876206</v>
      </c>
      <c r="U823" s="66">
        <f t="shared" si="144"/>
        <v>0.40627376222647471</v>
      </c>
      <c r="V823" s="66"/>
      <c r="W823" s="66"/>
    </row>
    <row r="824" spans="1:23" x14ac:dyDescent="0.25">
      <c r="A824">
        <v>76</v>
      </c>
      <c r="B824" s="49">
        <v>5.4655721972809903E-4</v>
      </c>
      <c r="C824" s="49">
        <v>6.8376513020074402E-9</v>
      </c>
      <c r="D824" s="49">
        <v>1.07365135904234E-3</v>
      </c>
      <c r="E824" s="49">
        <v>1.47568579566161E-5</v>
      </c>
      <c r="F824" s="49">
        <v>8.9208902436921401E-6</v>
      </c>
      <c r="G824" s="49">
        <v>1.62813056308212E-6</v>
      </c>
      <c r="H824" s="49">
        <v>4.3448592469397398E-4</v>
      </c>
      <c r="I824" s="50"/>
      <c r="J824">
        <v>0.95498879543163895</v>
      </c>
      <c r="K824">
        <f t="shared" si="134"/>
        <v>6.5298803804856632E-9</v>
      </c>
      <c r="L824">
        <f t="shared" si="135"/>
        <v>1.0931144324415045E-3</v>
      </c>
      <c r="M824" s="16">
        <f t="shared" si="136"/>
        <v>7.0146935580210027E-12</v>
      </c>
      <c r="N824" s="16">
        <f t="shared" si="137"/>
        <v>1.2066735850728033E-2</v>
      </c>
      <c r="O824" s="16">
        <f t="shared" si="138"/>
        <v>5.4790493349090648E-2</v>
      </c>
      <c r="P824" s="16">
        <f t="shared" si="139"/>
        <v>1.3145793337162646E-2</v>
      </c>
      <c r="Q824" s="16">
        <f t="shared" si="140"/>
        <v>0.1398440027269173</v>
      </c>
      <c r="R824" s="16">
        <f t="shared" si="141"/>
        <v>8.9560826412855375E-3</v>
      </c>
      <c r="S824" s="16">
        <f t="shared" si="142"/>
        <v>3.5613826647916326E-2</v>
      </c>
      <c r="T824" s="16">
        <f t="shared" si="143"/>
        <v>0.13984916057487443</v>
      </c>
      <c r="U824" s="66">
        <f t="shared" si="144"/>
        <v>0.40426609512797496</v>
      </c>
      <c r="V824" s="66"/>
      <c r="W824" s="66"/>
    </row>
    <row r="825" spans="1:23" x14ac:dyDescent="0.25">
      <c r="A825">
        <v>45</v>
      </c>
      <c r="B825" s="49">
        <v>4.3299357578802501E-4</v>
      </c>
      <c r="C825" s="49">
        <v>4.2655959130042298E-9</v>
      </c>
      <c r="D825" s="49">
        <v>8.4109425699629796E-4</v>
      </c>
      <c r="E825" s="49">
        <v>7.22973075354906E-6</v>
      </c>
      <c r="F825" s="49">
        <v>1.1146910298271E-5</v>
      </c>
      <c r="G825" s="49">
        <v>2.6033401298657002E-6</v>
      </c>
      <c r="H825" s="49">
        <v>2.1286260555204701E-4</v>
      </c>
      <c r="I825" s="50"/>
      <c r="J825">
        <v>0.95608704275483403</v>
      </c>
      <c r="K825">
        <f t="shared" si="134"/>
        <v>4.0782809820513202E-9</v>
      </c>
      <c r="L825">
        <f t="shared" si="135"/>
        <v>8.6598715212679264E-4</v>
      </c>
      <c r="M825" s="16">
        <f t="shared" si="136"/>
        <v>-5.5074257989811163E-13</v>
      </c>
      <c r="N825" s="16">
        <f t="shared" si="137"/>
        <v>1.458192358349609E-2</v>
      </c>
      <c r="O825" s="16">
        <f t="shared" si="138"/>
        <v>5.2962705347073563E-2</v>
      </c>
      <c r="P825" s="16">
        <f t="shared" si="139"/>
        <v>1.6074073291301255E-2</v>
      </c>
      <c r="Q825" s="16">
        <f t="shared" si="140"/>
        <v>0.10684147290518187</v>
      </c>
      <c r="R825" s="16">
        <f t="shared" si="141"/>
        <v>1.7233852518039189E-2</v>
      </c>
      <c r="S825" s="16">
        <f t="shared" si="142"/>
        <v>8.8341184804873615E-2</v>
      </c>
      <c r="T825" s="16">
        <f t="shared" si="143"/>
        <v>0.10684388958194754</v>
      </c>
      <c r="U825" s="66">
        <f t="shared" si="144"/>
        <v>0.40287910203191313</v>
      </c>
      <c r="V825" s="66"/>
      <c r="W825" s="66"/>
    </row>
    <row r="826" spans="1:23" x14ac:dyDescent="0.25">
      <c r="A826">
        <v>1006</v>
      </c>
      <c r="B826" s="49">
        <v>5.4633933965053205E-4</v>
      </c>
      <c r="C826" s="49">
        <v>6.8321670115258402E-9</v>
      </c>
      <c r="D826" s="49">
        <v>1.07320752220963E-3</v>
      </c>
      <c r="E826" s="49">
        <v>1.47389955081005E-5</v>
      </c>
      <c r="F826" s="49">
        <v>8.9242762257171496E-6</v>
      </c>
      <c r="G826" s="49">
        <v>1.6294297717607299E-6</v>
      </c>
      <c r="H826" s="49">
        <v>4.3395999213022702E-4</v>
      </c>
      <c r="I826" s="50"/>
      <c r="J826">
        <v>0.95499087295107998</v>
      </c>
      <c r="K826">
        <f t="shared" si="134"/>
        <v>6.5246571384846338E-9</v>
      </c>
      <c r="L826">
        <f t="shared" si="135"/>
        <v>1.0926786722658133E-3</v>
      </c>
      <c r="M826" s="16">
        <f t="shared" si="136"/>
        <v>7.0352506967674662E-12</v>
      </c>
      <c r="N826" s="16">
        <f t="shared" si="137"/>
        <v>1.1969730634697424E-2</v>
      </c>
      <c r="O826" s="16">
        <f t="shared" si="138"/>
        <v>5.4328093181085009E-2</v>
      </c>
      <c r="P826" s="16">
        <f t="shared" si="139"/>
        <v>1.3040342411408173E-2</v>
      </c>
      <c r="Q826" s="16">
        <f t="shared" si="140"/>
        <v>0.13860290658948268</v>
      </c>
      <c r="R826" s="16">
        <f t="shared" si="141"/>
        <v>8.8911595436959069E-3</v>
      </c>
      <c r="S826" s="16">
        <f t="shared" si="142"/>
        <v>3.5369901702717997E-2</v>
      </c>
      <c r="T826" s="16">
        <f t="shared" si="143"/>
        <v>0.13860801459183408</v>
      </c>
      <c r="U826" s="66">
        <f t="shared" si="144"/>
        <v>0.40081014865492126</v>
      </c>
      <c r="V826" s="66"/>
      <c r="W826" s="66"/>
    </row>
    <row r="827" spans="1:23" x14ac:dyDescent="0.25">
      <c r="A827">
        <v>261</v>
      </c>
      <c r="B827" s="49">
        <v>5.4632414660294695E-4</v>
      </c>
      <c r="C827" s="49">
        <v>6.8317846636444902E-9</v>
      </c>
      <c r="D827" s="49">
        <v>1.0731765726576701E-3</v>
      </c>
      <c r="E827" s="49">
        <v>1.4737750462043199E-5</v>
      </c>
      <c r="F827" s="49">
        <v>8.9245124349724996E-6</v>
      </c>
      <c r="G827" s="49">
        <v>1.62952042625517E-6</v>
      </c>
      <c r="H827" s="49">
        <v>4.3392333364778801E-4</v>
      </c>
      <c r="I827" s="50"/>
      <c r="J827">
        <v>0.95499101782346096</v>
      </c>
      <c r="K827">
        <f t="shared" si="134"/>
        <v>6.5242929894845626E-9</v>
      </c>
      <c r="L827">
        <f t="shared" si="135"/>
        <v>1.0926482861692067E-3</v>
      </c>
      <c r="M827" s="16">
        <f t="shared" si="136"/>
        <v>7.0366872305529333E-12</v>
      </c>
      <c r="N827" s="16">
        <f t="shared" si="137"/>
        <v>1.1962980942235314E-2</v>
      </c>
      <c r="O827" s="16">
        <f t="shared" si="138"/>
        <v>5.4295929128304082E-2</v>
      </c>
      <c r="P827" s="16">
        <f t="shared" si="139"/>
        <v>1.3033004964245434E-2</v>
      </c>
      <c r="Q827" s="16">
        <f t="shared" si="140"/>
        <v>0.13851660609641706</v>
      </c>
      <c r="R827" s="16">
        <f t="shared" si="141"/>
        <v>8.88663926049609E-3</v>
      </c>
      <c r="S827" s="16">
        <f t="shared" si="142"/>
        <v>3.5352912709396597E-2</v>
      </c>
      <c r="T827" s="16">
        <f t="shared" si="143"/>
        <v>0.13852171063467317</v>
      </c>
      <c r="U827" s="66">
        <f t="shared" si="144"/>
        <v>0.40056978373576774</v>
      </c>
      <c r="V827" s="66"/>
      <c r="W827" s="66"/>
    </row>
    <row r="828" spans="1:23" x14ac:dyDescent="0.25">
      <c r="A828">
        <v>724</v>
      </c>
      <c r="B828" s="49">
        <v>4.3317262054348802E-4</v>
      </c>
      <c r="C828" s="49">
        <v>4.2691973910831197E-9</v>
      </c>
      <c r="D828" s="49">
        <v>8.4146339003042905E-4</v>
      </c>
      <c r="E828" s="49">
        <v>7.2389819268172703E-6</v>
      </c>
      <c r="F828" s="49">
        <v>1.1142483236577201E-5</v>
      </c>
      <c r="G828" s="49">
        <v>2.6011543315996801E-6</v>
      </c>
      <c r="H828" s="49">
        <v>2.1313498834408699E-4</v>
      </c>
      <c r="I828" s="50"/>
      <c r="J828">
        <v>0.95608528820350203</v>
      </c>
      <c r="K828">
        <f t="shared" si="134"/>
        <v>4.0817168180513438E-9</v>
      </c>
      <c r="L828">
        <f t="shared" si="135"/>
        <v>8.6634524163779194E-4</v>
      </c>
      <c r="M828" s="16">
        <f t="shared" si="136"/>
        <v>-5.5081597530299122E-13</v>
      </c>
      <c r="N828" s="16">
        <f t="shared" si="137"/>
        <v>1.4494249170038923E-2</v>
      </c>
      <c r="O828" s="16">
        <f t="shared" si="138"/>
        <v>5.2663949614559738E-2</v>
      </c>
      <c r="P828" s="16">
        <f t="shared" si="139"/>
        <v>1.5977045478613075E-2</v>
      </c>
      <c r="Q828" s="16">
        <f t="shared" si="140"/>
        <v>0.10627912709491404</v>
      </c>
      <c r="R828" s="16">
        <f t="shared" si="141"/>
        <v>1.7116089836422686E-2</v>
      </c>
      <c r="S828" s="16">
        <f t="shared" si="142"/>
        <v>8.7694922590001972E-2</v>
      </c>
      <c r="T828" s="16">
        <f t="shared" si="143"/>
        <v>0.10628153324319801</v>
      </c>
      <c r="U828" s="66">
        <f t="shared" si="144"/>
        <v>0.40050691702774843</v>
      </c>
      <c r="V828" s="66"/>
      <c r="W828" s="66"/>
    </row>
    <row r="829" spans="1:23" x14ac:dyDescent="0.25">
      <c r="A829">
        <v>1407</v>
      </c>
      <c r="B829" s="49">
        <v>4.3334056620099201E-4</v>
      </c>
      <c r="C829" s="49">
        <v>4.2725769185422001E-9</v>
      </c>
      <c r="D829" s="49">
        <v>8.4180963107605296E-4</v>
      </c>
      <c r="E829" s="49">
        <v>7.2476665567165902E-6</v>
      </c>
      <c r="F829" s="49">
        <v>1.1138333933764E-5</v>
      </c>
      <c r="G829" s="49">
        <v>2.5991065862064802E-6</v>
      </c>
      <c r="H829" s="49">
        <v>2.13390690374851E-4</v>
      </c>
      <c r="I829" s="50"/>
      <c r="J829">
        <v>0.95608364247896505</v>
      </c>
      <c r="K829">
        <f t="shared" si="134"/>
        <v>4.0849409030513792E-9</v>
      </c>
      <c r="L829">
        <f t="shared" si="135"/>
        <v>8.6668113295286888E-4</v>
      </c>
      <c r="M829" s="16">
        <f t="shared" si="136"/>
        <v>-5.5088485729281136E-13</v>
      </c>
      <c r="N829" s="16">
        <f t="shared" si="137"/>
        <v>1.4412250042867166E-2</v>
      </c>
      <c r="O829" s="16">
        <f t="shared" si="138"/>
        <v>5.2384373992008355E-2</v>
      </c>
      <c r="P829" s="16">
        <f t="shared" si="139"/>
        <v>1.5886301871498747E-2</v>
      </c>
      <c r="Q829" s="16">
        <f t="shared" si="140"/>
        <v>0.10575256973590623</v>
      </c>
      <c r="R829" s="16">
        <f t="shared" si="141"/>
        <v>1.7006082247838322E-2</v>
      </c>
      <c r="S829" s="16">
        <f t="shared" si="142"/>
        <v>8.7091630181687515E-2</v>
      </c>
      <c r="T829" s="16">
        <f t="shared" si="143"/>
        <v>0.10575496600895873</v>
      </c>
      <c r="U829" s="66">
        <f t="shared" si="144"/>
        <v>0.39828817408076506</v>
      </c>
      <c r="V829" s="66"/>
      <c r="W829" s="66"/>
    </row>
    <row r="830" spans="1:23" x14ac:dyDescent="0.25">
      <c r="A830">
        <v>1233</v>
      </c>
      <c r="B830" s="49">
        <v>5.4616080011323897E-4</v>
      </c>
      <c r="C830" s="49">
        <v>6.82767453608672E-9</v>
      </c>
      <c r="D830" s="49">
        <v>1.07284381958709E-3</v>
      </c>
      <c r="E830" s="49">
        <v>1.47243687968081E-5</v>
      </c>
      <c r="F830" s="49">
        <v>8.9270528431060906E-6</v>
      </c>
      <c r="G830" s="49">
        <v>1.63049557566601E-6</v>
      </c>
      <c r="H830" s="49">
        <v>4.3352933092666101E-4</v>
      </c>
      <c r="I830" s="50"/>
      <c r="J830">
        <v>0.95499257544003402</v>
      </c>
      <c r="K830">
        <f t="shared" si="134"/>
        <v>6.5203784894837962E-9</v>
      </c>
      <c r="L830">
        <f t="shared" si="135"/>
        <v>1.0923215931744324E-3</v>
      </c>
      <c r="M830" s="16">
        <f t="shared" si="136"/>
        <v>7.0520457325377108E-12</v>
      </c>
      <c r="N830" s="16">
        <f t="shared" si="137"/>
        <v>1.189053257166686E-2</v>
      </c>
      <c r="O830" s="16">
        <f t="shared" si="138"/>
        <v>5.3950776460187345E-2</v>
      </c>
      <c r="P830" s="16">
        <f t="shared" si="139"/>
        <v>1.2954247090657366E-2</v>
      </c>
      <c r="Q830" s="16">
        <f t="shared" si="140"/>
        <v>0.13759075136136631</v>
      </c>
      <c r="R830" s="16">
        <f t="shared" si="141"/>
        <v>8.8380966957359915E-3</v>
      </c>
      <c r="S830" s="16">
        <f t="shared" si="142"/>
        <v>3.5170424098013513E-2</v>
      </c>
      <c r="T830" s="16">
        <f t="shared" si="143"/>
        <v>0.13759581875186397</v>
      </c>
      <c r="U830" s="66">
        <f t="shared" si="144"/>
        <v>0.39799064702949138</v>
      </c>
      <c r="V830" s="66"/>
      <c r="W830" s="66"/>
    </row>
    <row r="831" spans="1:23" x14ac:dyDescent="0.25">
      <c r="A831">
        <v>1197</v>
      </c>
      <c r="B831" s="49">
        <v>4.3340991843861802E-4</v>
      </c>
      <c r="C831" s="49">
        <v>4.2739728450372103E-9</v>
      </c>
      <c r="D831" s="49">
        <v>8.4195260682112198E-4</v>
      </c>
      <c r="E831" s="49">
        <v>7.2512547882096799E-6</v>
      </c>
      <c r="F831" s="49">
        <v>1.11366214393219E-5</v>
      </c>
      <c r="G831" s="49">
        <v>2.5982617012252702E-6</v>
      </c>
      <c r="H831" s="49">
        <v>2.13496338871563E-4</v>
      </c>
      <c r="I831" s="50"/>
      <c r="J831">
        <v>0.95608296290329498</v>
      </c>
      <c r="K831">
        <f t="shared" si="134"/>
        <v>4.086272621051401E-9</v>
      </c>
      <c r="L831">
        <f t="shared" si="135"/>
        <v>8.6681983742814604E-4</v>
      </c>
      <c r="M831" s="16">
        <f t="shared" si="136"/>
        <v>-5.5090999850123529E-13</v>
      </c>
      <c r="N831" s="16">
        <f t="shared" si="137"/>
        <v>1.4378456812788914E-2</v>
      </c>
      <c r="O831" s="16">
        <f t="shared" si="138"/>
        <v>5.2269111375141113E-2</v>
      </c>
      <c r="P831" s="16">
        <f t="shared" si="139"/>
        <v>1.5848905867698455E-2</v>
      </c>
      <c r="Q831" s="16">
        <f t="shared" si="140"/>
        <v>0.10553539360771889</v>
      </c>
      <c r="R831" s="16">
        <f t="shared" si="141"/>
        <v>1.6960783462645894E-2</v>
      </c>
      <c r="S831" s="16">
        <f t="shared" si="142"/>
        <v>8.6843322901700493E-2</v>
      </c>
      <c r="T831" s="16">
        <f t="shared" si="143"/>
        <v>0.10553778580304318</v>
      </c>
      <c r="U831" s="66">
        <f t="shared" si="144"/>
        <v>0.39737375983073697</v>
      </c>
      <c r="V831" s="66"/>
      <c r="W831" s="66"/>
    </row>
    <row r="832" spans="1:23" x14ac:dyDescent="0.25">
      <c r="A832">
        <v>1420</v>
      </c>
      <c r="B832" s="49">
        <v>5.4612028396954697E-4</v>
      </c>
      <c r="C832" s="49">
        <v>6.8266552511616799E-9</v>
      </c>
      <c r="D832" s="49">
        <v>1.0727612835592199E-3</v>
      </c>
      <c r="E832" s="49">
        <v>1.47210508579551E-5</v>
      </c>
      <c r="F832" s="49">
        <v>8.9276831957378701E-6</v>
      </c>
      <c r="G832" s="49">
        <v>1.6307375878014399E-6</v>
      </c>
      <c r="H832" s="49">
        <v>4.33431639279409E-4</v>
      </c>
      <c r="I832" s="50"/>
      <c r="J832">
        <v>0.95499296179841298</v>
      </c>
      <c r="K832">
        <f t="shared" si="134"/>
        <v>6.5194077174835819E-9</v>
      </c>
      <c r="L832">
        <f t="shared" si="135"/>
        <v>1.0922405608832461E-3</v>
      </c>
      <c r="M832" s="16">
        <f t="shared" si="136"/>
        <v>7.0558479071603566E-12</v>
      </c>
      <c r="N832" s="16">
        <f t="shared" si="137"/>
        <v>1.1872596677813851E-2</v>
      </c>
      <c r="O832" s="16">
        <f t="shared" si="138"/>
        <v>5.3865351148051542E-2</v>
      </c>
      <c r="P832" s="16">
        <f t="shared" si="139"/>
        <v>1.2934748942444079E-2</v>
      </c>
      <c r="Q832" s="16">
        <f t="shared" si="140"/>
        <v>0.13736166911896927</v>
      </c>
      <c r="R832" s="16">
        <f t="shared" si="141"/>
        <v>8.8260723931628104E-3</v>
      </c>
      <c r="S832" s="16">
        <f t="shared" si="142"/>
        <v>3.5125207297361807E-2</v>
      </c>
      <c r="T832" s="16">
        <f t="shared" si="143"/>
        <v>0.1373667273226005</v>
      </c>
      <c r="U832" s="66">
        <f t="shared" si="144"/>
        <v>0.39735237290040382</v>
      </c>
      <c r="V832" s="66"/>
      <c r="W832" s="66"/>
    </row>
    <row r="833" spans="1:23" x14ac:dyDescent="0.25">
      <c r="A833">
        <v>59</v>
      </c>
      <c r="B833" s="49">
        <v>4.3349384770637999E-4</v>
      </c>
      <c r="C833" s="49">
        <v>4.2756624675615999E-9</v>
      </c>
      <c r="D833" s="49">
        <v>8.4212563237088395E-4</v>
      </c>
      <c r="E833" s="49">
        <v>7.2555987575287197E-6</v>
      </c>
      <c r="F833" s="49">
        <v>1.1134549730778801E-5</v>
      </c>
      <c r="G833" s="49">
        <v>2.5972397937300599E-6</v>
      </c>
      <c r="H833" s="49">
        <v>2.1362423859978499E-4</v>
      </c>
      <c r="I833" s="50"/>
      <c r="J833">
        <v>0.95608214050224505</v>
      </c>
      <c r="K833">
        <f t="shared" si="134"/>
        <v>4.0878845240514049E-9</v>
      </c>
      <c r="L833">
        <f t="shared" si="135"/>
        <v>8.6698769596370404E-4</v>
      </c>
      <c r="M833" s="16">
        <f t="shared" si="136"/>
        <v>-5.5094410216527411E-13</v>
      </c>
      <c r="N833" s="16">
        <f t="shared" si="137"/>
        <v>1.4337613687374651E-2</v>
      </c>
      <c r="O833" s="16">
        <f t="shared" si="138"/>
        <v>5.2129767894472927E-2</v>
      </c>
      <c r="P833" s="16">
        <f t="shared" si="139"/>
        <v>1.5803709123170317E-2</v>
      </c>
      <c r="Q833" s="16">
        <f t="shared" si="140"/>
        <v>0.10527277548365725</v>
      </c>
      <c r="R833" s="16">
        <f t="shared" si="141"/>
        <v>1.6906063518910143E-2</v>
      </c>
      <c r="S833" s="16">
        <f t="shared" si="142"/>
        <v>8.654346329882609E-2</v>
      </c>
      <c r="T833" s="16">
        <f t="shared" si="143"/>
        <v>0.10527516274432568</v>
      </c>
      <c r="U833" s="66">
        <f t="shared" si="144"/>
        <v>0.39626855575073705</v>
      </c>
      <c r="V833" s="66"/>
      <c r="W833" s="66"/>
    </row>
    <row r="834" spans="1:23" x14ac:dyDescent="0.25">
      <c r="A834">
        <v>929</v>
      </c>
      <c r="B834" s="49">
        <v>5.46051067185947E-4</v>
      </c>
      <c r="C834" s="49">
        <v>6.8249140982083398E-9</v>
      </c>
      <c r="D834" s="49">
        <v>1.07262028047996E-3</v>
      </c>
      <c r="E834" s="49">
        <v>1.4715383697451E-5</v>
      </c>
      <c r="F834" s="49">
        <v>8.9287602906672897E-6</v>
      </c>
      <c r="G834" s="49">
        <v>1.6311511623546701E-6</v>
      </c>
      <c r="H834" s="49">
        <v>4.3326477838607802E-4</v>
      </c>
      <c r="I834" s="50"/>
      <c r="J834">
        <v>0.954993621852955</v>
      </c>
      <c r="K834">
        <f t="shared" ref="K834:K897" si="145">C834*J834</f>
        <v>6.5177494334832765E-9</v>
      </c>
      <c r="L834">
        <f t="shared" si="135"/>
        <v>1.0921021273095511E-3</v>
      </c>
      <c r="M834" s="16">
        <f t="shared" si="136"/>
        <v>7.0623429816344074E-12</v>
      </c>
      <c r="N834" s="16">
        <f t="shared" si="137"/>
        <v>1.184198675656252E-2</v>
      </c>
      <c r="O834" s="16">
        <f t="shared" si="138"/>
        <v>5.3719583315384491E-2</v>
      </c>
      <c r="P834" s="16">
        <f t="shared" si="139"/>
        <v>1.2901472626693465E-2</v>
      </c>
      <c r="Q834" s="16">
        <f t="shared" si="140"/>
        <v>0.13697082971354615</v>
      </c>
      <c r="R834" s="16">
        <f t="shared" si="141"/>
        <v>8.8055451923523959E-3</v>
      </c>
      <c r="S834" s="16">
        <f t="shared" si="142"/>
        <v>3.5048003624998596E-2</v>
      </c>
      <c r="T834" s="16">
        <f t="shared" si="143"/>
        <v>0.13697587224754462</v>
      </c>
      <c r="U834" s="66">
        <f t="shared" si="144"/>
        <v>0.39626329347708222</v>
      </c>
      <c r="V834" s="66"/>
      <c r="W834" s="66"/>
    </row>
    <row r="835" spans="1:23" x14ac:dyDescent="0.25">
      <c r="A835">
        <v>403</v>
      </c>
      <c r="B835" s="49">
        <v>4.3361574026701098E-4</v>
      </c>
      <c r="C835" s="49">
        <v>4.2781169111109302E-9</v>
      </c>
      <c r="D835" s="49">
        <v>8.4237691772592698E-4</v>
      </c>
      <c r="E835" s="49">
        <v>7.2619106031950297E-6</v>
      </c>
      <c r="F835" s="49">
        <v>1.11315423640264E-5</v>
      </c>
      <c r="G835" s="49">
        <v>2.5957567479441699E-6</v>
      </c>
      <c r="H835" s="49">
        <v>2.1381007862223799E-4</v>
      </c>
      <c r="I835" s="50"/>
      <c r="J835">
        <v>0.95608094613507699</v>
      </c>
      <c r="K835">
        <f t="shared" si="145"/>
        <v>4.0902260640514112E-9</v>
      </c>
      <c r="L835">
        <f t="shared" ref="L835:L898" si="146">SUM($Y$9*B835,$Z$9*C835,$AA$9*D835,$AB$9*E835,$AC$9*F835,$AD$9*G835)</f>
        <v>8.6723148108501286E-4</v>
      </c>
      <c r="M835" s="16">
        <f t="shared" ref="M835:M898" si="147">$Y$8*B835+$Z$8*C835+$AA$8*D835+$AC$8*F835+$AD$8*G835</f>
        <v>-5.5099091090000528E-13</v>
      </c>
      <c r="N835" s="16">
        <f t="shared" ref="N835:N898" si="148">(B835-$B$2)^2/$B$2/$B$2</f>
        <v>1.4278399650337463E-2</v>
      </c>
      <c r="O835" s="16">
        <f t="shared" ref="O835:O898" si="149">(C835-$C$2)^2/$C$2/$C$2</f>
        <v>5.1927680803335936E-2</v>
      </c>
      <c r="P835" s="16">
        <f t="shared" ref="P835:P898" si="150">(D835-$D$2)^2/$D$2/$D$2</f>
        <v>1.5738184722599791E-2</v>
      </c>
      <c r="Q835" s="16">
        <f t="shared" ref="Q835:Q898" si="151">(E835-$E$2)^2/$E$2/$E$2</f>
        <v>0.10489177087255876</v>
      </c>
      <c r="R835" s="16">
        <f t="shared" ref="R835:R898" si="152">(F835-$F$2)^2/$F$2/$F$2</f>
        <v>1.6826787403365264E-2</v>
      </c>
      <c r="S835" s="16">
        <f t="shared" ref="S835:S898" si="153">(G835-$G$2)^2/$G$2/$G$2</f>
        <v>8.6109213710964944E-2</v>
      </c>
      <c r="T835" s="16">
        <f t="shared" ref="T835:T898" si="154">(H835-$H$2)^2/$H$2/$H$2</f>
        <v>0.10489415096685402</v>
      </c>
      <c r="U835" s="66">
        <f t="shared" ref="U835:U898" si="155">SUM(N835:T835)</f>
        <v>0.39466618813001614</v>
      </c>
      <c r="V835" s="66"/>
      <c r="W835" s="66"/>
    </row>
    <row r="836" spans="1:23" x14ac:dyDescent="0.25">
      <c r="A836">
        <v>896</v>
      </c>
      <c r="B836" s="49">
        <v>4.3364299415581001E-4</v>
      </c>
      <c r="C836" s="49">
        <v>4.27866578994019E-9</v>
      </c>
      <c r="D836" s="49">
        <v>8.4243310183705904E-4</v>
      </c>
      <c r="E836" s="49">
        <v>7.2633223499089401E-6</v>
      </c>
      <c r="F836" s="49">
        <v>1.1130870179678001E-5</v>
      </c>
      <c r="G836" s="49">
        <v>2.59542533199288E-6</v>
      </c>
      <c r="H836" s="49">
        <v>2.1385164475952101E-4</v>
      </c>
      <c r="I836" s="50"/>
      <c r="J836">
        <v>0.95608067909146</v>
      </c>
      <c r="K836">
        <f t="shared" si="145"/>
        <v>4.0907496940514147E-9</v>
      </c>
      <c r="L836">
        <f t="shared" si="146"/>
        <v>8.6728598886261807E-4</v>
      </c>
      <c r="M836" s="16">
        <f t="shared" si="147"/>
        <v>-5.5099796075522528E-13</v>
      </c>
      <c r="N836" s="16">
        <f t="shared" si="148"/>
        <v>1.4265176778147641E-2</v>
      </c>
      <c r="O836" s="16">
        <f t="shared" si="149"/>
        <v>5.1882542453843834E-2</v>
      </c>
      <c r="P836" s="16">
        <f t="shared" si="150"/>
        <v>1.5723552945216129E-2</v>
      </c>
      <c r="Q836" s="16">
        <f t="shared" si="151"/>
        <v>0.10480664753062646</v>
      </c>
      <c r="R836" s="16">
        <f t="shared" si="152"/>
        <v>1.6809093667934021E-2</v>
      </c>
      <c r="S836" s="16">
        <f t="shared" si="153"/>
        <v>8.6012321350419738E-2</v>
      </c>
      <c r="T836" s="16">
        <f t="shared" si="154"/>
        <v>0.10480902602265842</v>
      </c>
      <c r="U836" s="66">
        <f t="shared" si="155"/>
        <v>0.39430836074884623</v>
      </c>
      <c r="V836" s="66"/>
      <c r="W836" s="66"/>
    </row>
    <row r="837" spans="1:23" x14ac:dyDescent="0.25">
      <c r="A837">
        <v>630</v>
      </c>
      <c r="B837" s="49">
        <v>4.3387530829515299E-4</v>
      </c>
      <c r="C837" s="49">
        <v>4.2833458258451098E-9</v>
      </c>
      <c r="D837" s="49">
        <v>8.4291200982765705E-4</v>
      </c>
      <c r="E837" s="49">
        <v>7.2753633746074202E-6</v>
      </c>
      <c r="F837" s="49">
        <v>1.11251438563027E-5</v>
      </c>
      <c r="G837" s="49">
        <v>2.5926029469548E-6</v>
      </c>
      <c r="H837" s="49">
        <v>2.14206169327507E-4</v>
      </c>
      <c r="I837" s="50"/>
      <c r="J837">
        <v>0.956078402855429</v>
      </c>
      <c r="K837">
        <f t="shared" si="145"/>
        <v>4.0952144360514611E-9</v>
      </c>
      <c r="L837">
        <f t="shared" si="146"/>
        <v>8.6775061714139141E-4</v>
      </c>
      <c r="M837" s="16">
        <f t="shared" si="147"/>
        <v>-5.5108546307032491E-13</v>
      </c>
      <c r="N837" s="16">
        <f t="shared" si="148"/>
        <v>1.4152712696455445E-2</v>
      </c>
      <c r="O837" s="16">
        <f t="shared" si="149"/>
        <v>5.149846575528446E-2</v>
      </c>
      <c r="P837" s="16">
        <f t="shared" si="150"/>
        <v>1.5599109281242321E-2</v>
      </c>
      <c r="Q837" s="16">
        <f t="shared" si="151"/>
        <v>0.10408202047424032</v>
      </c>
      <c r="R837" s="16">
        <f t="shared" si="152"/>
        <v>1.6658738517473539E-2</v>
      </c>
      <c r="S837" s="16">
        <f t="shared" si="153"/>
        <v>8.5189382455581511E-2</v>
      </c>
      <c r="T837" s="16">
        <f t="shared" si="154"/>
        <v>0.10408438530943157</v>
      </c>
      <c r="U837" s="66">
        <f t="shared" si="155"/>
        <v>0.39126481448970918</v>
      </c>
      <c r="V837" s="66"/>
      <c r="W837" s="66"/>
    </row>
    <row r="838" spans="1:23" x14ac:dyDescent="0.25">
      <c r="A838">
        <v>462</v>
      </c>
      <c r="B838" s="49">
        <v>4.3404375781034199E-4</v>
      </c>
      <c r="C838" s="49">
        <v>4.2867408046305702E-9</v>
      </c>
      <c r="D838" s="49">
        <v>8.43259252388206E-4</v>
      </c>
      <c r="E838" s="49">
        <v>7.2841023002751999E-6</v>
      </c>
      <c r="F838" s="49">
        <v>1.1120995566090999E-5</v>
      </c>
      <c r="G838" s="49">
        <v>2.5905593922465898E-6</v>
      </c>
      <c r="H838" s="49">
        <v>2.1446347001436399E-4</v>
      </c>
      <c r="I838" s="50"/>
      <c r="J838">
        <v>0.95607675244192503</v>
      </c>
      <c r="K838">
        <f t="shared" si="145"/>
        <v>4.0984532270514797E-9</v>
      </c>
      <c r="L838">
        <f t="shared" si="146"/>
        <v>8.6808751617182991E-4</v>
      </c>
      <c r="M838" s="16">
        <f t="shared" si="147"/>
        <v>-5.511459391051765E-13</v>
      </c>
      <c r="N838" s="16">
        <f t="shared" si="148"/>
        <v>1.4071444065957527E-2</v>
      </c>
      <c r="O838" s="16">
        <f t="shared" si="149"/>
        <v>5.1220742886330557E-2</v>
      </c>
      <c r="P838" s="16">
        <f t="shared" si="150"/>
        <v>1.5509187925600425E-2</v>
      </c>
      <c r="Q838" s="16">
        <f t="shared" si="151"/>
        <v>0.10355768744576667</v>
      </c>
      <c r="R838" s="16">
        <f t="shared" si="152"/>
        <v>1.6550239438543897E-2</v>
      </c>
      <c r="S838" s="16">
        <f t="shared" si="153"/>
        <v>8.4596000554091555E-2</v>
      </c>
      <c r="T838" s="16">
        <f t="shared" si="154"/>
        <v>0.103560042379681</v>
      </c>
      <c r="U838" s="66">
        <f t="shared" si="155"/>
        <v>0.38906534469597165</v>
      </c>
      <c r="V838" s="66"/>
      <c r="W838" s="66"/>
    </row>
    <row r="839" spans="1:23" x14ac:dyDescent="0.25">
      <c r="A839">
        <v>218</v>
      </c>
      <c r="B839" s="49">
        <v>5.4551788028657402E-4</v>
      </c>
      <c r="C839" s="49">
        <v>6.8115088643919796E-9</v>
      </c>
      <c r="D839" s="49">
        <v>1.07153408969783E-3</v>
      </c>
      <c r="E839" s="49">
        <v>1.46717762818429E-5</v>
      </c>
      <c r="F839" s="49">
        <v>8.9370664534963407E-6</v>
      </c>
      <c r="G839" s="49">
        <v>1.63434236508231E-6</v>
      </c>
      <c r="H839" s="49">
        <v>4.3198082462438402E-4</v>
      </c>
      <c r="I839" s="50"/>
      <c r="J839">
        <v>0.95499870674562803</v>
      </c>
      <c r="K839">
        <f t="shared" si="145"/>
        <v>6.5049821564807222E-9</v>
      </c>
      <c r="L839">
        <f t="shared" si="146"/>
        <v>1.0910357534610407E-3</v>
      </c>
      <c r="M839" s="16">
        <f t="shared" si="147"/>
        <v>7.1121074156004036E-12</v>
      </c>
      <c r="N839" s="16">
        <f t="shared" si="148"/>
        <v>1.1607518516869076E-2</v>
      </c>
      <c r="O839" s="16">
        <f t="shared" si="149"/>
        <v>5.2603922441953728E-2</v>
      </c>
      <c r="P839" s="16">
        <f t="shared" si="150"/>
        <v>1.2646571493158999E-2</v>
      </c>
      <c r="Q839" s="16">
        <f t="shared" si="151"/>
        <v>0.13398204292510085</v>
      </c>
      <c r="R839" s="16">
        <f t="shared" si="152"/>
        <v>8.6480496705868479E-3</v>
      </c>
      <c r="S839" s="16">
        <f t="shared" si="153"/>
        <v>3.4455144887604837E-2</v>
      </c>
      <c r="T839" s="16">
        <f t="shared" si="154"/>
        <v>0.13398696580596256</v>
      </c>
      <c r="U839" s="66">
        <f t="shared" si="155"/>
        <v>0.38793021574123687</v>
      </c>
      <c r="V839" s="66"/>
      <c r="W839" s="66"/>
    </row>
    <row r="840" spans="1:23" x14ac:dyDescent="0.25">
      <c r="A840">
        <v>320</v>
      </c>
      <c r="B840" s="49">
        <v>4.3425081993914502E-4</v>
      </c>
      <c r="C840" s="49">
        <v>4.2909157369645904E-9</v>
      </c>
      <c r="D840" s="49">
        <v>8.4368607896946298E-4</v>
      </c>
      <c r="E840" s="49">
        <v>7.2948536756918497E-6</v>
      </c>
      <c r="F840" s="49">
        <v>1.1115900795541601E-5</v>
      </c>
      <c r="G840" s="49">
        <v>2.5880507847024101E-6</v>
      </c>
      <c r="H840" s="49">
        <v>2.1478002338145801E-4</v>
      </c>
      <c r="I840" s="50"/>
      <c r="J840">
        <v>0.956074723796277</v>
      </c>
      <c r="K840">
        <f t="shared" si="145"/>
        <v>4.1024360780515195E-9</v>
      </c>
      <c r="L840">
        <f t="shared" si="146"/>
        <v>8.6850164042951154E-4</v>
      </c>
      <c r="M840" s="16">
        <f t="shared" si="147"/>
        <v>-5.512215664418721E-13</v>
      </c>
      <c r="N840" s="16">
        <f t="shared" si="148"/>
        <v>1.3971867355347211E-2</v>
      </c>
      <c r="O840" s="16">
        <f t="shared" si="149"/>
        <v>5.0880246149398019E-2</v>
      </c>
      <c r="P840" s="16">
        <f t="shared" si="150"/>
        <v>1.5399013735625081E-2</v>
      </c>
      <c r="Q840" s="16">
        <f t="shared" si="151"/>
        <v>0.10291442453500554</v>
      </c>
      <c r="R840" s="16">
        <f t="shared" si="152"/>
        <v>1.6417470072732494E-2</v>
      </c>
      <c r="S840" s="16">
        <f t="shared" si="153"/>
        <v>8.3870417837428782E-2</v>
      </c>
      <c r="T840" s="16">
        <f t="shared" si="154"/>
        <v>0.10291676729961351</v>
      </c>
      <c r="U840" s="66">
        <f t="shared" si="155"/>
        <v>0.38637020698515068</v>
      </c>
      <c r="V840" s="66"/>
      <c r="W840" s="66"/>
    </row>
    <row r="841" spans="1:23" x14ac:dyDescent="0.25">
      <c r="A841">
        <v>1444</v>
      </c>
      <c r="B841" s="49">
        <v>5.45373408740949E-4</v>
      </c>
      <c r="C841" s="49">
        <v>6.80787877184627E-9</v>
      </c>
      <c r="D841" s="49">
        <v>1.07123976980313E-3</v>
      </c>
      <c r="E841" s="49">
        <v>1.4659974964963001E-5</v>
      </c>
      <c r="F841" s="49">
        <v>8.9393198704851699E-6</v>
      </c>
      <c r="G841" s="49">
        <v>1.6352086910948199E-6</v>
      </c>
      <c r="H841" s="49">
        <v>4.3163335288499402E-4</v>
      </c>
      <c r="I841" s="50"/>
      <c r="J841">
        <v>0.95500008466174102</v>
      </c>
      <c r="K841">
        <f t="shared" si="145"/>
        <v>6.5015248034800572E-9</v>
      </c>
      <c r="L841">
        <f t="shared" si="146"/>
        <v>1.0907468103564233E-3</v>
      </c>
      <c r="M841" s="16">
        <f t="shared" si="147"/>
        <v>7.125474667216513E-12</v>
      </c>
      <c r="N841" s="16">
        <f t="shared" si="148"/>
        <v>1.1544391035523504E-2</v>
      </c>
      <c r="O841" s="16">
        <f t="shared" si="149"/>
        <v>5.2303819560605279E-2</v>
      </c>
      <c r="P841" s="16">
        <f t="shared" si="150"/>
        <v>1.2577940097597346E-2</v>
      </c>
      <c r="Q841" s="16">
        <f t="shared" si="151"/>
        <v>0.13317886687513369</v>
      </c>
      <c r="R841" s="16">
        <f t="shared" si="152"/>
        <v>8.6055670740804377E-3</v>
      </c>
      <c r="S841" s="16">
        <f t="shared" si="153"/>
        <v>3.4295072420295461E-2</v>
      </c>
      <c r="T841" s="16">
        <f t="shared" si="154"/>
        <v>0.13318375765444807</v>
      </c>
      <c r="U841" s="66">
        <f t="shared" si="155"/>
        <v>0.38568941471768381</v>
      </c>
      <c r="V841" s="66"/>
      <c r="W841" s="66"/>
    </row>
    <row r="842" spans="1:23" x14ac:dyDescent="0.25">
      <c r="A842">
        <v>430</v>
      </c>
      <c r="B842" s="49">
        <v>5.4530416338028297E-4</v>
      </c>
      <c r="C842" s="49">
        <v>6.8061391927876398E-9</v>
      </c>
      <c r="D842" s="49">
        <v>1.0710987008809699E-3</v>
      </c>
      <c r="E842" s="49">
        <v>1.4654320770232E-5</v>
      </c>
      <c r="F842" s="49">
        <v>8.9404003580657905E-6</v>
      </c>
      <c r="G842" s="49">
        <v>1.6356241707722999E-6</v>
      </c>
      <c r="H842" s="49">
        <v>4.3146687376478202E-4</v>
      </c>
      <c r="I842" s="50"/>
      <c r="J842">
        <v>0.95500074511664101</v>
      </c>
      <c r="K842">
        <f t="shared" si="145"/>
        <v>6.4998680004797693E-9</v>
      </c>
      <c r="L842">
        <f t="shared" si="146"/>
        <v>1.090608319628681E-3</v>
      </c>
      <c r="M842" s="16">
        <f t="shared" si="147"/>
        <v>7.1318849386577089E-12</v>
      </c>
      <c r="N842" s="16">
        <f t="shared" si="148"/>
        <v>1.1514194990590997E-2</v>
      </c>
      <c r="O842" s="16">
        <f t="shared" si="149"/>
        <v>5.2160311330351067E-2</v>
      </c>
      <c r="P842" s="16">
        <f t="shared" si="150"/>
        <v>1.25451109448056E-2</v>
      </c>
      <c r="Q842" s="16">
        <f t="shared" si="151"/>
        <v>0.13279490830221491</v>
      </c>
      <c r="R842" s="16">
        <f t="shared" si="152"/>
        <v>8.585234259122991E-3</v>
      </c>
      <c r="S842" s="16">
        <f t="shared" si="153"/>
        <v>3.4218435796840127E-2</v>
      </c>
      <c r="T842" s="16">
        <f t="shared" si="154"/>
        <v>0.13279978374332171</v>
      </c>
      <c r="U842" s="66">
        <f t="shared" si="155"/>
        <v>0.3846179793672474</v>
      </c>
      <c r="V842" s="66"/>
      <c r="W842" s="66"/>
    </row>
    <row r="843" spans="1:23" x14ac:dyDescent="0.25">
      <c r="A843">
        <v>1469</v>
      </c>
      <c r="B843" s="49">
        <v>4.34657924842725E-4</v>
      </c>
      <c r="C843" s="49">
        <v>4.2991296807520698E-9</v>
      </c>
      <c r="D843" s="49">
        <v>8.4452522370347799E-4</v>
      </c>
      <c r="E843" s="49">
        <v>7.3160218198239797E-6</v>
      </c>
      <c r="F843" s="49">
        <v>1.11058981082057E-5</v>
      </c>
      <c r="G843" s="49">
        <v>2.5831294466003098E-6</v>
      </c>
      <c r="H843" s="49">
        <v>2.1540327829538801E-4</v>
      </c>
      <c r="I843" s="50"/>
      <c r="J843">
        <v>0.95607073553839395</v>
      </c>
      <c r="K843">
        <f t="shared" si="145"/>
        <v>4.1102720760515719E-9</v>
      </c>
      <c r="L843">
        <f t="shared" si="146"/>
        <v>8.6931585023680897E-4</v>
      </c>
      <c r="M843" s="16">
        <f t="shared" si="147"/>
        <v>-5.5135898822020169E-13</v>
      </c>
      <c r="N843" s="16">
        <f t="shared" si="148"/>
        <v>1.377712053686911E-2</v>
      </c>
      <c r="O843" s="16">
        <f t="shared" si="149"/>
        <v>5.021365279151227E-2</v>
      </c>
      <c r="P843" s="16">
        <f t="shared" si="150"/>
        <v>1.5183555355074567E-2</v>
      </c>
      <c r="Q843" s="16">
        <f t="shared" si="151"/>
        <v>0.10165377578900971</v>
      </c>
      <c r="R843" s="16">
        <f t="shared" si="152"/>
        <v>1.6158356165522397E-2</v>
      </c>
      <c r="S843" s="16">
        <f t="shared" si="153"/>
        <v>8.2456062555068307E-2</v>
      </c>
      <c r="T843" s="16">
        <f t="shared" si="154"/>
        <v>0.10165609463336947</v>
      </c>
      <c r="U843" s="66">
        <f t="shared" si="155"/>
        <v>0.38109861782642585</v>
      </c>
      <c r="V843" s="66"/>
      <c r="W843" s="66"/>
    </row>
    <row r="844" spans="1:23" x14ac:dyDescent="0.25">
      <c r="A844">
        <v>633</v>
      </c>
      <c r="B844" s="49">
        <v>4.3480013961107601E-4</v>
      </c>
      <c r="C844" s="49">
        <v>4.3020008263736402E-9</v>
      </c>
      <c r="D844" s="49">
        <v>8.4481835161024201E-4</v>
      </c>
      <c r="E844" s="49">
        <v>7.3234258653402804E-6</v>
      </c>
      <c r="F844" s="49">
        <v>1.1102408260517799E-5</v>
      </c>
      <c r="G844" s="49">
        <v>2.58141364310663E-6</v>
      </c>
      <c r="H844" s="49">
        <v>2.15621276050983E-4</v>
      </c>
      <c r="I844" s="50"/>
      <c r="J844">
        <v>0.95606934239449504</v>
      </c>
      <c r="K844">
        <f t="shared" si="145"/>
        <v>4.1130111010516208E-9</v>
      </c>
      <c r="L844">
        <f t="shared" si="146"/>
        <v>8.6960027977355783E-4</v>
      </c>
      <c r="M844" s="16">
        <f t="shared" si="147"/>
        <v>-5.5140579526086696E-13</v>
      </c>
      <c r="N844" s="16">
        <f t="shared" si="148"/>
        <v>1.3709411368410668E-2</v>
      </c>
      <c r="O844" s="16">
        <f t="shared" si="149"/>
        <v>4.9981684924896734E-2</v>
      </c>
      <c r="P844" s="16">
        <f t="shared" si="150"/>
        <v>1.510864971691794E-2</v>
      </c>
      <c r="Q844" s="16">
        <f t="shared" si="151"/>
        <v>0.10121466876229675</v>
      </c>
      <c r="R844" s="16">
        <f t="shared" si="152"/>
        <v>1.6068438639070818E-2</v>
      </c>
      <c r="S844" s="16">
        <f t="shared" si="153"/>
        <v>8.1965781216661524E-2</v>
      </c>
      <c r="T844" s="16">
        <f t="shared" si="154"/>
        <v>0.10121697925260251</v>
      </c>
      <c r="U844" s="66">
        <f t="shared" si="155"/>
        <v>0.379265613880857</v>
      </c>
      <c r="V844" s="66"/>
      <c r="W844" s="66"/>
    </row>
    <row r="845" spans="1:23" x14ac:dyDescent="0.25">
      <c r="A845">
        <v>479</v>
      </c>
      <c r="B845" s="49">
        <v>5.4490590512545195E-4</v>
      </c>
      <c r="C845" s="49">
        <v>6.7961382927348399E-9</v>
      </c>
      <c r="D845" s="49">
        <v>1.07028734231611E-3</v>
      </c>
      <c r="E845" s="49">
        <v>1.4621828720443E-5</v>
      </c>
      <c r="F845" s="49">
        <v>8.9466200034077996E-6</v>
      </c>
      <c r="G845" s="49">
        <v>1.6380168976120601E-6</v>
      </c>
      <c r="H845" s="49">
        <v>4.30510195058041E-4</v>
      </c>
      <c r="I845" s="50"/>
      <c r="J845">
        <v>0.955004543891667</v>
      </c>
      <c r="K845">
        <f t="shared" si="145"/>
        <v>6.4903429504779283E-9</v>
      </c>
      <c r="L845">
        <f t="shared" si="146"/>
        <v>1.0898118030822448E-3</v>
      </c>
      <c r="M845" s="16">
        <f t="shared" si="147"/>
        <v>7.1686590210229707E-12</v>
      </c>
      <c r="N845" s="16">
        <f t="shared" si="148"/>
        <v>1.1341292970814614E-2</v>
      </c>
      <c r="O845" s="16">
        <f t="shared" si="149"/>
        <v>5.1339102224367883E-2</v>
      </c>
      <c r="P845" s="16">
        <f t="shared" si="150"/>
        <v>1.2357126831322231E-2</v>
      </c>
      <c r="Q845" s="16">
        <f t="shared" si="151"/>
        <v>0.13059921997178139</v>
      </c>
      <c r="R845" s="16">
        <f t="shared" si="152"/>
        <v>8.4686594790597119E-3</v>
      </c>
      <c r="S845" s="16">
        <f t="shared" si="153"/>
        <v>3.3778757644322518E-2</v>
      </c>
      <c r="T845" s="16">
        <f t="shared" si="154"/>
        <v>0.13060400779980644</v>
      </c>
      <c r="U845" s="66">
        <f t="shared" si="155"/>
        <v>0.3784881669214748</v>
      </c>
      <c r="V845" s="66"/>
      <c r="W845" s="66"/>
    </row>
    <row r="846" spans="1:23" x14ac:dyDescent="0.25">
      <c r="A846">
        <v>1180</v>
      </c>
      <c r="B846" s="49">
        <v>4.3490324398739099E-4</v>
      </c>
      <c r="C846" s="49">
        <v>4.3040829473987701E-9</v>
      </c>
      <c r="D846" s="49">
        <v>8.4503086265709797E-4</v>
      </c>
      <c r="E846" s="49">
        <v>7.3287967530498797E-6</v>
      </c>
      <c r="F846" s="49">
        <v>1.10998795796241E-5</v>
      </c>
      <c r="G846" s="49">
        <v>2.58017079282352E-6</v>
      </c>
      <c r="H846" s="49">
        <v>2.1577941142195099E-4</v>
      </c>
      <c r="I846" s="50"/>
      <c r="J846">
        <v>0.95606833240483202</v>
      </c>
      <c r="K846">
        <f t="shared" si="145"/>
        <v>4.1149974060516161E-9</v>
      </c>
      <c r="L846">
        <f t="shared" si="146"/>
        <v>8.6980648852622239E-4</v>
      </c>
      <c r="M846" s="16">
        <f t="shared" si="147"/>
        <v>-5.5144033895852189E-13</v>
      </c>
      <c r="N846" s="16">
        <f t="shared" si="148"/>
        <v>1.3660427150170337E-2</v>
      </c>
      <c r="O846" s="16">
        <f t="shared" si="149"/>
        <v>4.9813800500464737E-2</v>
      </c>
      <c r="P846" s="16">
        <f t="shared" si="150"/>
        <v>1.5054460655789692E-2</v>
      </c>
      <c r="Q846" s="16">
        <f t="shared" si="151"/>
        <v>0.10089673572436568</v>
      </c>
      <c r="R846" s="16">
        <f t="shared" si="152"/>
        <v>1.6003442768226458E-2</v>
      </c>
      <c r="S846" s="16">
        <f t="shared" si="153"/>
        <v>8.1611556656302486E-2</v>
      </c>
      <c r="T846" s="16">
        <f t="shared" si="154"/>
        <v>0.10089904015878599</v>
      </c>
      <c r="U846" s="66">
        <f t="shared" si="155"/>
        <v>0.37793946361410535</v>
      </c>
      <c r="V846" s="66"/>
      <c r="W846" s="66"/>
    </row>
    <row r="847" spans="1:23" x14ac:dyDescent="0.25">
      <c r="A847">
        <v>1036</v>
      </c>
      <c r="B847" s="49">
        <v>4.3515828909055499E-4</v>
      </c>
      <c r="C847" s="49">
        <v>4.3092354542695098E-9</v>
      </c>
      <c r="D847" s="49">
        <v>8.4555652837209501E-4</v>
      </c>
      <c r="E847" s="49">
        <v>7.3420934243064898E-6</v>
      </c>
      <c r="F847" s="49">
        <v>1.10936296285062E-5</v>
      </c>
      <c r="G847" s="49">
        <v>2.5771003389769301E-6</v>
      </c>
      <c r="H847" s="49">
        <v>2.1617090612506399E-4</v>
      </c>
      <c r="I847" s="50"/>
      <c r="J847">
        <v>0.95606583413067803</v>
      </c>
      <c r="K847">
        <f t="shared" si="145"/>
        <v>4.11991278905167E-9</v>
      </c>
      <c r="L847">
        <f t="shared" si="146"/>
        <v>8.7031657873263006E-4</v>
      </c>
      <c r="M847" s="16">
        <f t="shared" si="147"/>
        <v>-5.5152011633314256E-13</v>
      </c>
      <c r="N847" s="16">
        <f t="shared" si="148"/>
        <v>1.3539633531024085E-2</v>
      </c>
      <c r="O847" s="16">
        <f t="shared" si="149"/>
        <v>4.9399560668160453E-2</v>
      </c>
      <c r="P847" s="16">
        <f t="shared" si="150"/>
        <v>1.4920837243811271E-2</v>
      </c>
      <c r="Q847" s="16">
        <f t="shared" si="151"/>
        <v>0.10011178273713033</v>
      </c>
      <c r="R847" s="16">
        <f t="shared" si="152"/>
        <v>1.5843362453661743E-2</v>
      </c>
      <c r="S847" s="16">
        <f t="shared" si="153"/>
        <v>8.0739735459604542E-2</v>
      </c>
      <c r="T847" s="16">
        <f t="shared" si="154"/>
        <v>0.10011407219416897</v>
      </c>
      <c r="U847" s="66">
        <f t="shared" si="155"/>
        <v>0.3746689842875614</v>
      </c>
      <c r="V847" s="66"/>
      <c r="W847" s="66"/>
    </row>
    <row r="848" spans="1:23" x14ac:dyDescent="0.25">
      <c r="A848">
        <v>924</v>
      </c>
      <c r="B848" s="49">
        <v>5.4464509645789404E-4</v>
      </c>
      <c r="C848" s="49">
        <v>6.7895927814469303E-9</v>
      </c>
      <c r="D848" s="49">
        <v>1.0697559925828099E-3</v>
      </c>
      <c r="E848" s="49">
        <v>1.46005759484467E-5</v>
      </c>
      <c r="F848" s="49">
        <v>8.9506980020243004E-6</v>
      </c>
      <c r="G848" s="49">
        <v>1.63958672910452E-6</v>
      </c>
      <c r="H848" s="49">
        <v>4.2988443972056498E-4</v>
      </c>
      <c r="I848" s="50"/>
      <c r="J848">
        <v>0.95500703182008595</v>
      </c>
      <c r="K848">
        <f t="shared" si="145"/>
        <v>6.4841088494767143E-9</v>
      </c>
      <c r="L848">
        <f t="shared" si="146"/>
        <v>1.0892901857231815E-3</v>
      </c>
      <c r="M848" s="16">
        <f t="shared" si="147"/>
        <v>7.1926064817738947E-12</v>
      </c>
      <c r="N848" s="16">
        <f t="shared" si="148"/>
        <v>1.1228772841649986E-2</v>
      </c>
      <c r="O848" s="16">
        <f t="shared" si="149"/>
        <v>5.0805155147913623E-2</v>
      </c>
      <c r="P848" s="16">
        <f t="shared" si="150"/>
        <v>1.2234787101251093E-2</v>
      </c>
      <c r="Q848" s="16">
        <f t="shared" si="151"/>
        <v>0.12917294073000446</v>
      </c>
      <c r="R848" s="16">
        <f t="shared" si="152"/>
        <v>8.3926581005643493E-3</v>
      </c>
      <c r="S848" s="16">
        <f t="shared" si="153"/>
        <v>3.3491836059581316E-2</v>
      </c>
      <c r="T848" s="16">
        <f t="shared" si="154"/>
        <v>0.1291776717372585</v>
      </c>
      <c r="U848" s="66">
        <f t="shared" si="155"/>
        <v>0.37450382171822333</v>
      </c>
      <c r="V848" s="66"/>
      <c r="W848" s="66"/>
    </row>
    <row r="849" spans="1:23" x14ac:dyDescent="0.25">
      <c r="A849">
        <v>1261</v>
      </c>
      <c r="B849" s="49">
        <v>4.35236452510369E-4</v>
      </c>
      <c r="C849" s="49">
        <v>4.3108151220871603E-9</v>
      </c>
      <c r="D849" s="49">
        <v>8.45717624572348E-4</v>
      </c>
      <c r="E849" s="49">
        <v>7.3461715578757898E-6</v>
      </c>
      <c r="F849" s="49">
        <v>1.10917156774031E-5</v>
      </c>
      <c r="G849" s="49">
        <v>2.5761604602473499E-6</v>
      </c>
      <c r="H849" s="49">
        <v>2.1629097886309901E-4</v>
      </c>
      <c r="I849" s="50"/>
      <c r="J849">
        <v>0.956065068514519</v>
      </c>
      <c r="K849">
        <f t="shared" si="145"/>
        <v>4.1214197550516854E-9</v>
      </c>
      <c r="L849">
        <f t="shared" si="146"/>
        <v>8.7047290557227945E-4</v>
      </c>
      <c r="M849" s="16">
        <f t="shared" si="147"/>
        <v>-5.5154148443330294E-13</v>
      </c>
      <c r="N849" s="16">
        <f t="shared" si="148"/>
        <v>1.3502721423357077E-2</v>
      </c>
      <c r="O849" s="16">
        <f t="shared" si="149"/>
        <v>4.9272908443837408E-2</v>
      </c>
      <c r="P849" s="16">
        <f t="shared" si="150"/>
        <v>1.4880006085379188E-2</v>
      </c>
      <c r="Q849" s="16">
        <f t="shared" si="151"/>
        <v>9.9871649271948817E-2</v>
      </c>
      <c r="R849" s="16">
        <f t="shared" si="152"/>
        <v>1.5794501264933931E-2</v>
      </c>
      <c r="S849" s="16">
        <f t="shared" si="153"/>
        <v>8.0473803232978175E-2</v>
      </c>
      <c r="T849" s="16">
        <f t="shared" si="154"/>
        <v>9.9873934139731252E-2</v>
      </c>
      <c r="U849" s="66">
        <f t="shared" si="155"/>
        <v>0.37366952386216579</v>
      </c>
      <c r="V849" s="66"/>
      <c r="W849" s="66"/>
    </row>
    <row r="850" spans="1:23" x14ac:dyDescent="0.25">
      <c r="A850">
        <v>1114</v>
      </c>
      <c r="B850" s="49">
        <v>5.4451699804356597E-4</v>
      </c>
      <c r="C850" s="49">
        <v>6.7863790018099502E-9</v>
      </c>
      <c r="D850" s="49">
        <v>1.06949501190696E-3</v>
      </c>
      <c r="E850" s="49">
        <v>1.45901448258692E-5</v>
      </c>
      <c r="F850" s="49">
        <v>8.9527023738657201E-6</v>
      </c>
      <c r="G850" s="49">
        <v>1.6403586071107901E-6</v>
      </c>
      <c r="H850" s="49">
        <v>4.2957731129188701E-4</v>
      </c>
      <c r="I850" s="50"/>
      <c r="J850">
        <v>0.955008253849013</v>
      </c>
      <c r="K850">
        <f t="shared" si="145"/>
        <v>6.4810479604761281E-9</v>
      </c>
      <c r="L850">
        <f t="shared" si="146"/>
        <v>1.0890339888828004E-3</v>
      </c>
      <c r="M850" s="16">
        <f t="shared" si="147"/>
        <v>7.2043314654660442E-12</v>
      </c>
      <c r="N850" s="16">
        <f t="shared" si="148"/>
        <v>1.1173713036491008E-2</v>
      </c>
      <c r="O850" s="16">
        <f t="shared" si="149"/>
        <v>5.054401420156146E-2</v>
      </c>
      <c r="P850" s="16">
        <f t="shared" si="150"/>
        <v>1.2174920921314074E-2</v>
      </c>
      <c r="Q850" s="16">
        <f t="shared" si="151"/>
        <v>0.12847577031357871</v>
      </c>
      <c r="R850" s="16">
        <f t="shared" si="152"/>
        <v>8.355428329508599E-3</v>
      </c>
      <c r="S850" s="16">
        <f t="shared" si="153"/>
        <v>3.335120699965477E-2</v>
      </c>
      <c r="T850" s="16">
        <f t="shared" si="154"/>
        <v>0.12848047357290704</v>
      </c>
      <c r="U850" s="66">
        <f t="shared" si="155"/>
        <v>0.37255552737501563</v>
      </c>
      <c r="V850" s="66"/>
      <c r="W850" s="66"/>
    </row>
    <row r="851" spans="1:23" x14ac:dyDescent="0.25">
      <c r="A851">
        <v>555</v>
      </c>
      <c r="B851" s="49">
        <v>4.3536816077301301E-4</v>
      </c>
      <c r="C851" s="49">
        <v>4.31347754093231E-9</v>
      </c>
      <c r="D851" s="49">
        <v>8.4598907335393697E-4</v>
      </c>
      <c r="E851" s="49">
        <v>7.35304667236224E-6</v>
      </c>
      <c r="F851" s="49">
        <v>1.10884921521826E-5</v>
      </c>
      <c r="G851" s="49">
        <v>2.5745779168429899E-6</v>
      </c>
      <c r="H851" s="49">
        <v>2.1649340328535E-4</v>
      </c>
      <c r="I851" s="50"/>
      <c r="J851">
        <v>0.95606377845202395</v>
      </c>
      <c r="K851">
        <f t="shared" si="145"/>
        <v>4.123959636051689E-9</v>
      </c>
      <c r="L851">
        <f t="shared" si="146"/>
        <v>8.7073632209760411E-4</v>
      </c>
      <c r="M851" s="16">
        <f t="shared" si="147"/>
        <v>-5.5157817366541326E-13</v>
      </c>
      <c r="N851" s="16">
        <f t="shared" si="148"/>
        <v>1.3440637130867416E-2</v>
      </c>
      <c r="O851" s="16">
        <f t="shared" si="149"/>
        <v>4.9059812935568201E-2</v>
      </c>
      <c r="P851" s="16">
        <f t="shared" si="150"/>
        <v>1.4811331709903876E-2</v>
      </c>
      <c r="Q851" s="16">
        <f t="shared" si="151"/>
        <v>9.9467473483359214E-2</v>
      </c>
      <c r="R851" s="16">
        <f t="shared" si="152"/>
        <v>1.5712378578806557E-2</v>
      </c>
      <c r="S851" s="16">
        <f t="shared" si="153"/>
        <v>8.0027024606250413E-2</v>
      </c>
      <c r="T851" s="16">
        <f t="shared" si="154"/>
        <v>9.9469750619022995E-2</v>
      </c>
      <c r="U851" s="66">
        <f t="shared" si="155"/>
        <v>0.37198840906377861</v>
      </c>
      <c r="V851" s="66"/>
      <c r="W851" s="66"/>
    </row>
    <row r="852" spans="1:23" x14ac:dyDescent="0.25">
      <c r="A852">
        <v>813</v>
      </c>
      <c r="B852" s="49">
        <v>4.3537307572982998E-4</v>
      </c>
      <c r="C852" s="49">
        <v>4.3135769094682796E-9</v>
      </c>
      <c r="D852" s="49">
        <v>8.4599920290301595E-4</v>
      </c>
      <c r="E852" s="49">
        <v>7.3533033113631504E-6</v>
      </c>
      <c r="F852" s="49">
        <v>1.1088371897620201E-5</v>
      </c>
      <c r="G852" s="49">
        <v>2.5745188898945399E-6</v>
      </c>
      <c r="H852" s="49">
        <v>2.16500959523437E-4</v>
      </c>
      <c r="I852" s="50"/>
      <c r="J852">
        <v>0.95606373031147396</v>
      </c>
      <c r="K852">
        <f t="shared" si="145"/>
        <v>4.1240544310516829E-9</v>
      </c>
      <c r="L852">
        <f t="shared" si="146"/>
        <v>8.7074615201124142E-4</v>
      </c>
      <c r="M852" s="16">
        <f t="shared" si="147"/>
        <v>-5.5158142246028246E-13</v>
      </c>
      <c r="N852" s="16">
        <f t="shared" si="148"/>
        <v>1.3438323100379455E-2</v>
      </c>
      <c r="O852" s="16">
        <f t="shared" si="149"/>
        <v>4.9051868585135917E-2</v>
      </c>
      <c r="P852" s="16">
        <f t="shared" si="150"/>
        <v>1.4808772089107365E-2</v>
      </c>
      <c r="Q852" s="16">
        <f t="shared" si="151"/>
        <v>9.945240199798068E-2</v>
      </c>
      <c r="R852" s="16">
        <f t="shared" si="152"/>
        <v>1.5709319109300623E-2</v>
      </c>
      <c r="S852" s="16">
        <f t="shared" si="153"/>
        <v>8.0010384364635923E-2</v>
      </c>
      <c r="T852" s="16">
        <f t="shared" si="154"/>
        <v>9.9454678845128403E-2</v>
      </c>
      <c r="U852" s="66">
        <f t="shared" si="155"/>
        <v>0.37192574809166834</v>
      </c>
      <c r="V852" s="66"/>
      <c r="W852" s="66"/>
    </row>
    <row r="853" spans="1:23" x14ac:dyDescent="0.25">
      <c r="A853">
        <v>111</v>
      </c>
      <c r="B853" s="49">
        <v>5.4444041303543505E-4</v>
      </c>
      <c r="C853" s="49">
        <v>6.7844579567612198E-9</v>
      </c>
      <c r="D853" s="49">
        <v>1.06933898065229E-3</v>
      </c>
      <c r="E853" s="49">
        <v>1.4583910782432199E-5</v>
      </c>
      <c r="F853" s="49">
        <v>8.9539011586885905E-6</v>
      </c>
      <c r="G853" s="49">
        <v>1.64082034782839E-6</v>
      </c>
      <c r="H853" s="49">
        <v>4.2939375943290803E-4</v>
      </c>
      <c r="I853" s="50"/>
      <c r="J853">
        <v>0.95500898447145</v>
      </c>
      <c r="K853">
        <f t="shared" si="145"/>
        <v>6.4792183034757813E-9</v>
      </c>
      <c r="L853">
        <f t="shared" si="146"/>
        <v>1.0888808188595387E-3</v>
      </c>
      <c r="M853" s="16">
        <f t="shared" si="147"/>
        <v>7.2113312995788581E-12</v>
      </c>
      <c r="N853" s="16">
        <f t="shared" si="148"/>
        <v>1.1140859579860555E-2</v>
      </c>
      <c r="O853" s="16">
        <f t="shared" si="149"/>
        <v>5.0388237844167558E-2</v>
      </c>
      <c r="P853" s="16">
        <f t="shared" si="150"/>
        <v>1.2139199149533257E-2</v>
      </c>
      <c r="Q853" s="16">
        <f t="shared" si="151"/>
        <v>0.12806001484481941</v>
      </c>
      <c r="R853" s="16">
        <f t="shared" si="152"/>
        <v>8.3332013104337535E-3</v>
      </c>
      <c r="S853" s="16">
        <f t="shared" si="153"/>
        <v>3.3267223527345964E-2</v>
      </c>
      <c r="T853" s="16">
        <f t="shared" si="154"/>
        <v>0.12806470156500016</v>
      </c>
      <c r="U853" s="66">
        <f t="shared" si="155"/>
        <v>0.37139343782116063</v>
      </c>
      <c r="V853" s="66"/>
      <c r="W853" s="66"/>
    </row>
    <row r="854" spans="1:23" x14ac:dyDescent="0.25">
      <c r="A854">
        <v>42</v>
      </c>
      <c r="B854" s="49">
        <v>5.4434866941537095E-4</v>
      </c>
      <c r="C854" s="49">
        <v>6.7821570180761301E-9</v>
      </c>
      <c r="D854" s="49">
        <v>1.0691520646959999E-3</v>
      </c>
      <c r="E854" s="49">
        <v>1.45764451033906E-5</v>
      </c>
      <c r="F854" s="49">
        <v>8.9553376644351292E-6</v>
      </c>
      <c r="G854" s="49">
        <v>1.64137374318791E-6</v>
      </c>
      <c r="H854" s="49">
        <v>4.2917394395265099E-4</v>
      </c>
      <c r="I854" s="50"/>
      <c r="J854">
        <v>0.95500985972640795</v>
      </c>
      <c r="K854">
        <f t="shared" si="145"/>
        <v>6.4770268224753585E-9</v>
      </c>
      <c r="L854">
        <f t="shared" si="146"/>
        <v>1.0886973316110401E-3</v>
      </c>
      <c r="M854" s="16">
        <f t="shared" si="147"/>
        <v>7.2197018678402141E-12</v>
      </c>
      <c r="N854" s="16">
        <f t="shared" si="148"/>
        <v>1.1101567056061556E-2</v>
      </c>
      <c r="O854" s="16">
        <f t="shared" si="149"/>
        <v>5.0201972585177668E-2</v>
      </c>
      <c r="P854" s="16">
        <f t="shared" si="150"/>
        <v>1.2096475730903283E-2</v>
      </c>
      <c r="Q854" s="16">
        <f t="shared" si="151"/>
        <v>0.12756300681697808</v>
      </c>
      <c r="R854" s="16">
        <f t="shared" si="152"/>
        <v>8.3066056294615557E-3</v>
      </c>
      <c r="S854" s="16">
        <f t="shared" si="153"/>
        <v>3.3166708982549101E-2</v>
      </c>
      <c r="T854" s="16">
        <f t="shared" si="154"/>
        <v>0.12756767377380746</v>
      </c>
      <c r="U854" s="66">
        <f t="shared" si="155"/>
        <v>0.3700040105749387</v>
      </c>
      <c r="V854" s="66"/>
      <c r="W854" s="66"/>
    </row>
    <row r="855" spans="1:23" x14ac:dyDescent="0.25">
      <c r="A855">
        <v>1184</v>
      </c>
      <c r="B855" s="49">
        <v>5.4406650192466498E-4</v>
      </c>
      <c r="C855" s="49">
        <v>6.7750825696356499E-9</v>
      </c>
      <c r="D855" s="49">
        <v>1.0685771764777101E-3</v>
      </c>
      <c r="E855" s="49">
        <v>1.4553499168277099E-5</v>
      </c>
      <c r="F855" s="49">
        <v>8.9597588248642894E-6</v>
      </c>
      <c r="G855" s="49">
        <v>1.6430775590891199E-6</v>
      </c>
      <c r="H855" s="49">
        <v>4.2849833606760102E-4</v>
      </c>
      <c r="I855" s="50"/>
      <c r="J855">
        <v>0.95501255179861899</v>
      </c>
      <c r="K855">
        <f t="shared" si="145"/>
        <v>6.4702888934740864E-9</v>
      </c>
      <c r="L855">
        <f t="shared" si="146"/>
        <v>1.0881329966039581E-3</v>
      </c>
      <c r="M855" s="16">
        <f t="shared" si="147"/>
        <v>7.2453717963474011E-12</v>
      </c>
      <c r="N855" s="16">
        <f t="shared" si="148"/>
        <v>1.0981153664179653E-2</v>
      </c>
      <c r="O855" s="16">
        <f t="shared" si="149"/>
        <v>4.963144332711085E-2</v>
      </c>
      <c r="P855" s="16">
        <f t="shared" si="150"/>
        <v>1.1965545455062159E-2</v>
      </c>
      <c r="Q855" s="16">
        <f t="shared" si="151"/>
        <v>0.12604149056996511</v>
      </c>
      <c r="R855" s="16">
        <f t="shared" si="152"/>
        <v>8.2250183493091482E-3</v>
      </c>
      <c r="S855" s="16">
        <f t="shared" si="153"/>
        <v>3.285819566632428E-2</v>
      </c>
      <c r="T855" s="16">
        <f t="shared" si="154"/>
        <v>0.12604609707926448</v>
      </c>
      <c r="U855" s="66">
        <f t="shared" si="155"/>
        <v>0.36574894411121567</v>
      </c>
      <c r="V855" s="66"/>
      <c r="W855" s="66"/>
    </row>
    <row r="856" spans="1:23" x14ac:dyDescent="0.25">
      <c r="A856">
        <v>205</v>
      </c>
      <c r="B856" s="49">
        <v>4.3596092824501801E-4</v>
      </c>
      <c r="C856" s="49">
        <v>4.3254696802312997E-9</v>
      </c>
      <c r="D856" s="49">
        <v>8.4721069178300299E-4</v>
      </c>
      <c r="E856" s="49">
        <v>7.3840403034026203E-6</v>
      </c>
      <c r="F856" s="49">
        <v>1.1074008412964299E-5</v>
      </c>
      <c r="G856" s="49">
        <v>2.5674739025300999E-6</v>
      </c>
      <c r="H856" s="49">
        <v>2.1740595072818099E-4</v>
      </c>
      <c r="I856" s="50"/>
      <c r="J856">
        <v>0.95605797283744898</v>
      </c>
      <c r="K856">
        <f t="shared" si="145"/>
        <v>4.1353997740517854E-9</v>
      </c>
      <c r="L856">
        <f t="shared" si="146"/>
        <v>8.7192185704178151E-4</v>
      </c>
      <c r="M856" s="16">
        <f t="shared" si="147"/>
        <v>-5.517454368379911E-13</v>
      </c>
      <c r="N856" s="16">
        <f t="shared" si="148"/>
        <v>1.3162990747237294E-2</v>
      </c>
      <c r="O856" s="16">
        <f t="shared" si="149"/>
        <v>4.8105706859135101E-2</v>
      </c>
      <c r="P856" s="16">
        <f t="shared" si="150"/>
        <v>1.450423793243695E-2</v>
      </c>
      <c r="Q856" s="16">
        <f t="shared" si="151"/>
        <v>9.76555873523339E-2</v>
      </c>
      <c r="R856" s="16">
        <f t="shared" si="152"/>
        <v>1.5346031697512513E-2</v>
      </c>
      <c r="S856" s="16">
        <f t="shared" si="153"/>
        <v>7.8036763964106706E-2</v>
      </c>
      <c r="T856" s="16">
        <f t="shared" si="154"/>
        <v>9.7657829704855537E-2</v>
      </c>
      <c r="U856" s="66">
        <f t="shared" si="155"/>
        <v>0.364469148257618</v>
      </c>
      <c r="V856" s="66"/>
      <c r="W856" s="66"/>
    </row>
    <row r="857" spans="1:23" x14ac:dyDescent="0.25">
      <c r="A857">
        <v>544</v>
      </c>
      <c r="B857" s="49">
        <v>5.4384842500580202E-4</v>
      </c>
      <c r="C857" s="49">
        <v>6.76961740606656E-9</v>
      </c>
      <c r="D857" s="49">
        <v>1.0681328583063399E-3</v>
      </c>
      <c r="E857" s="49">
        <v>1.45357811928467E-5</v>
      </c>
      <c r="F857" s="49">
        <v>8.9631789148834193E-6</v>
      </c>
      <c r="G857" s="49">
        <v>1.6443962277722201E-6</v>
      </c>
      <c r="H857" s="49">
        <v>4.2797665745785199E-4</v>
      </c>
      <c r="I857" s="50"/>
      <c r="J857">
        <v>0.95501463253735097</v>
      </c>
      <c r="K857">
        <f t="shared" si="145"/>
        <v>6.4650836794731108E-9</v>
      </c>
      <c r="L857">
        <f t="shared" si="146"/>
        <v>1.0876968427464728E-3</v>
      </c>
      <c r="M857" s="16">
        <f t="shared" si="147"/>
        <v>7.2651312161930412E-12</v>
      </c>
      <c r="N857" s="16">
        <f t="shared" si="148"/>
        <v>1.0888540393675308E-2</v>
      </c>
      <c r="O857" s="16">
        <f t="shared" si="149"/>
        <v>4.9192929520379257E-2</v>
      </c>
      <c r="P857" s="16">
        <f t="shared" si="150"/>
        <v>1.1864840492340094E-2</v>
      </c>
      <c r="Q857" s="16">
        <f t="shared" si="151"/>
        <v>0.12487287949892256</v>
      </c>
      <c r="R857" s="16">
        <f t="shared" si="152"/>
        <v>8.1621808563405191E-3</v>
      </c>
      <c r="S857" s="16">
        <f t="shared" si="153"/>
        <v>3.2620411335270043E-2</v>
      </c>
      <c r="T857" s="16">
        <f t="shared" si="154"/>
        <v>0.12487743963769314</v>
      </c>
      <c r="U857" s="66">
        <f t="shared" si="155"/>
        <v>0.36247922173462094</v>
      </c>
      <c r="V857" s="66"/>
      <c r="W857" s="66"/>
    </row>
    <row r="858" spans="1:23" x14ac:dyDescent="0.25">
      <c r="A858">
        <v>526</v>
      </c>
      <c r="B858" s="49">
        <v>5.4381906752388098E-4</v>
      </c>
      <c r="C858" s="49">
        <v>6.7688818476155498E-9</v>
      </c>
      <c r="D858" s="49">
        <v>1.0680730437196599E-3</v>
      </c>
      <c r="E858" s="49">
        <v>1.45333970732138E-5</v>
      </c>
      <c r="F858" s="49">
        <v>8.9636395359751695E-6</v>
      </c>
      <c r="G858" s="49">
        <v>1.6445738702198601E-6</v>
      </c>
      <c r="H858" s="49">
        <v>4.2790646071325301E-4</v>
      </c>
      <c r="I858" s="50"/>
      <c r="J858">
        <v>0.955014912655055</v>
      </c>
      <c r="K858">
        <f t="shared" si="145"/>
        <v>6.4643831064729519E-9</v>
      </c>
      <c r="L858">
        <f t="shared" si="146"/>
        <v>1.0876381277799825E-3</v>
      </c>
      <c r="M858" s="16">
        <f t="shared" si="147"/>
        <v>7.2677794244685668E-12</v>
      </c>
      <c r="N858" s="16">
        <f t="shared" si="148"/>
        <v>1.0876102761814287E-2</v>
      </c>
      <c r="O858" s="16">
        <f t="shared" si="149"/>
        <v>4.9134058348578029E-2</v>
      </c>
      <c r="P858" s="16">
        <f t="shared" si="150"/>
        <v>1.1851315984454776E-2</v>
      </c>
      <c r="Q858" s="16">
        <f t="shared" si="151"/>
        <v>0.12471604738685285</v>
      </c>
      <c r="R858" s="16">
        <f t="shared" si="152"/>
        <v>8.1537362522148583E-3</v>
      </c>
      <c r="S858" s="16">
        <f t="shared" si="153"/>
        <v>3.2588444579231789E-2</v>
      </c>
      <c r="T858" s="16">
        <f t="shared" si="154"/>
        <v>0.12472060130628132</v>
      </c>
      <c r="U858" s="66">
        <f t="shared" si="155"/>
        <v>0.36204030661942788</v>
      </c>
      <c r="V858" s="66"/>
      <c r="W858" s="66"/>
    </row>
    <row r="859" spans="1:23" x14ac:dyDescent="0.25">
      <c r="A859">
        <v>1021</v>
      </c>
      <c r="B859" s="49">
        <v>5.4381553495969905E-4</v>
      </c>
      <c r="C859" s="49">
        <v>6.7687933409846598E-9</v>
      </c>
      <c r="D859" s="49">
        <v>1.06806584626582E-3</v>
      </c>
      <c r="E859" s="49">
        <v>1.45331102109905E-5</v>
      </c>
      <c r="F859" s="49">
        <v>8.9636949655177799E-6</v>
      </c>
      <c r="G859" s="49">
        <v>1.6445952477808701E-6</v>
      </c>
      <c r="H859" s="49">
        <v>4.2789801449524302E-4</v>
      </c>
      <c r="I859" s="50"/>
      <c r="J859">
        <v>0.95501494636155504</v>
      </c>
      <c r="K859">
        <f t="shared" si="145"/>
        <v>6.4642988094729155E-9</v>
      </c>
      <c r="L859">
        <f t="shared" si="146"/>
        <v>1.0876310626512955E-3</v>
      </c>
      <c r="M859" s="16">
        <f t="shared" si="147"/>
        <v>7.2681026151835476E-12</v>
      </c>
      <c r="N859" s="16">
        <f t="shared" si="148"/>
        <v>1.0874606629814078E-2</v>
      </c>
      <c r="O859" s="16">
        <f t="shared" si="149"/>
        <v>4.9126977005765751E-2</v>
      </c>
      <c r="P859" s="16">
        <f t="shared" si="150"/>
        <v>1.1849689108279283E-2</v>
      </c>
      <c r="Q859" s="16">
        <f t="shared" si="151"/>
        <v>0.12469718366363107</v>
      </c>
      <c r="R859" s="16">
        <f t="shared" si="152"/>
        <v>8.1527203525000348E-3</v>
      </c>
      <c r="S859" s="16">
        <f t="shared" si="153"/>
        <v>3.2584598743803025E-2</v>
      </c>
      <c r="T859" s="16">
        <f t="shared" si="154"/>
        <v>0.12470173683505964</v>
      </c>
      <c r="U859" s="66">
        <f t="shared" si="155"/>
        <v>0.3619875123388529</v>
      </c>
      <c r="V859" s="66"/>
      <c r="W859" s="66"/>
    </row>
    <row r="860" spans="1:23" x14ac:dyDescent="0.25">
      <c r="A860">
        <v>517</v>
      </c>
      <c r="B860" s="49">
        <v>5.4378110022709205E-4</v>
      </c>
      <c r="C860" s="49">
        <v>6.7679306249462502E-9</v>
      </c>
      <c r="D860" s="49">
        <v>1.0679956868207201E-3</v>
      </c>
      <c r="E860" s="49">
        <v>1.45303141279516E-5</v>
      </c>
      <c r="F860" s="49">
        <v>8.9642353193223803E-6</v>
      </c>
      <c r="G860" s="49">
        <v>1.64480365423097E-6</v>
      </c>
      <c r="H860" s="49">
        <v>4.2781568812060602E-4</v>
      </c>
      <c r="I860" s="50"/>
      <c r="J860">
        <v>0.95501527492742899</v>
      </c>
      <c r="K860">
        <f t="shared" si="145"/>
        <v>6.4634771264728092E-9</v>
      </c>
      <c r="L860">
        <f t="shared" si="146"/>
        <v>1.0875621931829707E-3</v>
      </c>
      <c r="M860" s="16">
        <f t="shared" si="147"/>
        <v>7.2712133136126694E-12</v>
      </c>
      <c r="N860" s="16">
        <f t="shared" si="148"/>
        <v>1.0860028023748268E-2</v>
      </c>
      <c r="O860" s="16">
        <f t="shared" si="149"/>
        <v>4.9057978535613528E-2</v>
      </c>
      <c r="P860" s="16">
        <f t="shared" si="150"/>
        <v>1.1833836470843576E-2</v>
      </c>
      <c r="Q860" s="16">
        <f t="shared" si="151"/>
        <v>0.12451339125018171</v>
      </c>
      <c r="R860" s="16">
        <f t="shared" si="152"/>
        <v>8.1428201899946054E-3</v>
      </c>
      <c r="S860" s="16">
        <f t="shared" si="153"/>
        <v>3.2547118194907548E-2</v>
      </c>
      <c r="T860" s="16">
        <f t="shared" si="154"/>
        <v>0.12451793713439231</v>
      </c>
      <c r="U860" s="66">
        <f t="shared" si="155"/>
        <v>0.36147310979968156</v>
      </c>
      <c r="V860" s="66"/>
      <c r="W860" s="66"/>
    </row>
    <row r="861" spans="1:23" x14ac:dyDescent="0.25">
      <c r="A861">
        <v>825</v>
      </c>
      <c r="B861" s="49">
        <v>5.43713838660756E-4</v>
      </c>
      <c r="C861" s="49">
        <v>6.7662456282700999E-9</v>
      </c>
      <c r="D861" s="49">
        <v>1.0678586434524E-3</v>
      </c>
      <c r="E861" s="49">
        <v>1.45248535312438E-5</v>
      </c>
      <c r="F861" s="49">
        <v>8.9652909926405804E-6</v>
      </c>
      <c r="G861" s="49">
        <v>1.6452108521687901E-6</v>
      </c>
      <c r="H861" s="49">
        <v>4.2765490923057399E-4</v>
      </c>
      <c r="I861" s="50"/>
      <c r="J861">
        <v>0.95501591672553299</v>
      </c>
      <c r="K861">
        <f t="shared" si="145"/>
        <v>6.4618722714724995E-9</v>
      </c>
      <c r="L861">
        <f t="shared" si="146"/>
        <v>1.0874276700442217E-3</v>
      </c>
      <c r="M861" s="16">
        <f t="shared" si="147"/>
        <v>7.2772903279875811E-12</v>
      </c>
      <c r="N861" s="16">
        <f t="shared" si="148"/>
        <v>1.0831579751668341E-2</v>
      </c>
      <c r="O861" s="16">
        <f t="shared" si="149"/>
        <v>4.8923355381216775E-2</v>
      </c>
      <c r="P861" s="16">
        <f t="shared" si="150"/>
        <v>1.1802901911424572E-2</v>
      </c>
      <c r="Q861" s="16">
        <f t="shared" si="151"/>
        <v>0.12415484559908371</v>
      </c>
      <c r="R861" s="16">
        <f t="shared" si="152"/>
        <v>8.1234958879905835E-3</v>
      </c>
      <c r="S861" s="16">
        <f t="shared" si="153"/>
        <v>3.2473948526449137E-2</v>
      </c>
      <c r="T861" s="16">
        <f t="shared" si="154"/>
        <v>0.12415937727077291</v>
      </c>
      <c r="U861" s="66">
        <f t="shared" si="155"/>
        <v>0.36046950432860603</v>
      </c>
      <c r="V861" s="66"/>
      <c r="W861" s="66"/>
    </row>
    <row r="862" spans="1:23" x14ac:dyDescent="0.25">
      <c r="A862">
        <v>588</v>
      </c>
      <c r="B862" s="49">
        <v>5.4360042272528998E-4</v>
      </c>
      <c r="C862" s="49">
        <v>6.7634048541560597E-9</v>
      </c>
      <c r="D862" s="49">
        <v>1.0676275604500701E-3</v>
      </c>
      <c r="E862" s="49">
        <v>1.45156489368064E-5</v>
      </c>
      <c r="F862" s="49">
        <v>8.9670716513937999E-6</v>
      </c>
      <c r="G862" s="49">
        <v>1.64589781506094E-6</v>
      </c>
      <c r="H862" s="49">
        <v>4.2738389407616498E-4</v>
      </c>
      <c r="I862" s="50"/>
      <c r="J862">
        <v>0.95501699894585801</v>
      </c>
      <c r="K862">
        <f t="shared" si="145"/>
        <v>6.4591666064719689E-9</v>
      </c>
      <c r="L862">
        <f t="shared" si="146"/>
        <v>1.0872008381630645E-3</v>
      </c>
      <c r="M862" s="16">
        <f t="shared" si="147"/>
        <v>7.2875155403202455E-12</v>
      </c>
      <c r="N862" s="16">
        <f t="shared" si="148"/>
        <v>1.0783694989910711E-2</v>
      </c>
      <c r="O862" s="16">
        <f t="shared" si="149"/>
        <v>4.8696809943006077E-2</v>
      </c>
      <c r="P862" s="16">
        <f t="shared" si="150"/>
        <v>1.1750831639641681E-2</v>
      </c>
      <c r="Q862" s="16">
        <f t="shared" si="151"/>
        <v>0.12355163726394304</v>
      </c>
      <c r="R862" s="16">
        <f t="shared" si="152"/>
        <v>8.0909526085645115E-3</v>
      </c>
      <c r="S862" s="16">
        <f t="shared" si="153"/>
        <v>3.2350694337179811E-2</v>
      </c>
      <c r="T862" s="16">
        <f t="shared" si="154"/>
        <v>0.12355614503539042</v>
      </c>
      <c r="U862" s="66">
        <f t="shared" si="155"/>
        <v>0.35878076581763624</v>
      </c>
      <c r="V862" s="66"/>
      <c r="W862" s="66"/>
    </row>
    <row r="863" spans="1:23" x14ac:dyDescent="0.25">
      <c r="A863">
        <v>1093</v>
      </c>
      <c r="B863" s="49">
        <v>4.3644363559258899E-4</v>
      </c>
      <c r="C863" s="49">
        <v>4.3352468616709003E-9</v>
      </c>
      <c r="D863" s="49">
        <v>8.4820541006228804E-4</v>
      </c>
      <c r="E863" s="49">
        <v>7.4093415148052301E-6</v>
      </c>
      <c r="F863" s="49">
        <v>1.1062242933776801E-5</v>
      </c>
      <c r="G863" s="49">
        <v>2.5617110540617102E-6</v>
      </c>
      <c r="H863" s="49">
        <v>2.1815089594943901E-4</v>
      </c>
      <c r="I863" s="50"/>
      <c r="J863">
        <v>0.95605324570938</v>
      </c>
      <c r="K863">
        <f t="shared" si="145"/>
        <v>4.1447268330518673E-9</v>
      </c>
      <c r="L863">
        <f t="shared" si="146"/>
        <v>8.7288727173704176E-4</v>
      </c>
      <c r="M863" s="16">
        <f t="shared" si="147"/>
        <v>-5.5186368856665843E-13</v>
      </c>
      <c r="N863" s="16">
        <f t="shared" si="148"/>
        <v>1.2939036054610687E-2</v>
      </c>
      <c r="O863" s="16">
        <f t="shared" si="149"/>
        <v>4.7334758039285406E-2</v>
      </c>
      <c r="P863" s="16">
        <f t="shared" si="150"/>
        <v>1.425655917438076E-2</v>
      </c>
      <c r="Q863" s="16">
        <f t="shared" si="151"/>
        <v>9.618882699249684E-2</v>
      </c>
      <c r="R863" s="16">
        <f t="shared" si="152"/>
        <v>1.5051620521204189E-2</v>
      </c>
      <c r="S863" s="16">
        <f t="shared" si="153"/>
        <v>7.6440655325595117E-2</v>
      </c>
      <c r="T863" s="16">
        <f t="shared" si="154"/>
        <v>9.6191041042095485E-2</v>
      </c>
      <c r="U863" s="66">
        <f t="shared" si="155"/>
        <v>0.35840249714966849</v>
      </c>
      <c r="V863" s="66"/>
      <c r="W863" s="66"/>
    </row>
    <row r="864" spans="1:23" x14ac:dyDescent="0.25">
      <c r="A864">
        <v>678</v>
      </c>
      <c r="B864" s="49">
        <v>4.3650907594176402E-4</v>
      </c>
      <c r="C864" s="49">
        <v>4.3365731528071199E-9</v>
      </c>
      <c r="D864" s="49">
        <v>8.48340257903327E-4</v>
      </c>
      <c r="E864" s="49">
        <v>7.4127758877648901E-6</v>
      </c>
      <c r="F864" s="49">
        <v>1.1060649896061701E-5</v>
      </c>
      <c r="G864" s="49">
        <v>2.5609313131146001E-6</v>
      </c>
      <c r="H864" s="49">
        <v>2.1825201442049E-4</v>
      </c>
      <c r="I864" s="50"/>
      <c r="J864">
        <v>0.95605260489336197</v>
      </c>
      <c r="K864">
        <f t="shared" si="145"/>
        <v>4.1459920590518667E-9</v>
      </c>
      <c r="L864">
        <f t="shared" si="146"/>
        <v>8.730181524354122E-4</v>
      </c>
      <c r="M864" s="16">
        <f t="shared" si="147"/>
        <v>-5.5188420328112445E-13</v>
      </c>
      <c r="N864" s="16">
        <f t="shared" si="148"/>
        <v>1.2908822560254952E-2</v>
      </c>
      <c r="O864" s="16">
        <f t="shared" si="149"/>
        <v>4.7230657228744088E-2</v>
      </c>
      <c r="P864" s="16">
        <f t="shared" si="150"/>
        <v>1.4223147064187997E-2</v>
      </c>
      <c r="Q864" s="16">
        <f t="shared" si="151"/>
        <v>9.5990585234512288E-2</v>
      </c>
      <c r="R864" s="16">
        <f t="shared" si="152"/>
        <v>1.5011976638791013E-2</v>
      </c>
      <c r="S864" s="16">
        <f t="shared" si="153"/>
        <v>7.6225960877123328E-2</v>
      </c>
      <c r="T864" s="16">
        <f t="shared" si="154"/>
        <v>9.5992795448785084E-2</v>
      </c>
      <c r="U864" s="66">
        <f t="shared" si="155"/>
        <v>0.35758394505239871</v>
      </c>
      <c r="V864" s="66"/>
      <c r="W864" s="66"/>
    </row>
    <row r="865" spans="1:23" x14ac:dyDescent="0.25">
      <c r="A865">
        <v>688</v>
      </c>
      <c r="B865" s="49">
        <v>5.4333427618974905E-4</v>
      </c>
      <c r="C865" s="49">
        <v>6.75674081555205E-9</v>
      </c>
      <c r="D865" s="49">
        <v>1.06708528395126E-3</v>
      </c>
      <c r="E865" s="49">
        <v>1.4494063946414901E-5</v>
      </c>
      <c r="F865" s="49">
        <v>8.9712531326003208E-6</v>
      </c>
      <c r="G865" s="49">
        <v>1.6475115924158801E-6</v>
      </c>
      <c r="H865" s="49">
        <v>4.2674835718170301E-4</v>
      </c>
      <c r="I865" s="50"/>
      <c r="J865">
        <v>0.95501953865364897</v>
      </c>
      <c r="K865">
        <f t="shared" si="145"/>
        <v>6.4528194964707987E-9</v>
      </c>
      <c r="L865">
        <f t="shared" si="146"/>
        <v>1.0866685450680611E-3</v>
      </c>
      <c r="M865" s="16">
        <f t="shared" si="147"/>
        <v>7.3114370536991381E-12</v>
      </c>
      <c r="N865" s="16">
        <f t="shared" si="148"/>
        <v>1.0671743166527546E-2</v>
      </c>
      <c r="O865" s="16">
        <f t="shared" si="149"/>
        <v>4.8167430875215383E-2</v>
      </c>
      <c r="P865" s="16">
        <f t="shared" si="150"/>
        <v>1.1629091699933437E-2</v>
      </c>
      <c r="Q865" s="16">
        <f t="shared" si="151"/>
        <v>0.12214286075241348</v>
      </c>
      <c r="R865" s="16">
        <f t="shared" si="152"/>
        <v>8.014788732205699E-3</v>
      </c>
      <c r="S865" s="16">
        <f t="shared" si="153"/>
        <v>3.206207392001862E-2</v>
      </c>
      <c r="T865" s="16">
        <f t="shared" si="154"/>
        <v>0.12214731275723283</v>
      </c>
      <c r="U865" s="66">
        <f t="shared" si="155"/>
        <v>0.35483530190354701</v>
      </c>
      <c r="V865" s="66"/>
      <c r="W865" s="66"/>
    </row>
    <row r="866" spans="1:23" x14ac:dyDescent="0.25">
      <c r="A866">
        <v>545</v>
      </c>
      <c r="B866" s="49">
        <v>4.3679573749877301E-4</v>
      </c>
      <c r="C866" s="49">
        <v>4.3423852367848298E-9</v>
      </c>
      <c r="D866" s="49">
        <v>8.4893094357389298E-4</v>
      </c>
      <c r="E866" s="49">
        <v>7.42783227846187E-6</v>
      </c>
      <c r="F866" s="49">
        <v>1.10536772123202E-5</v>
      </c>
      <c r="G866" s="49">
        <v>2.5575199361975302E-6</v>
      </c>
      <c r="H866" s="49">
        <v>2.1869532074119601E-4</v>
      </c>
      <c r="I866" s="50"/>
      <c r="J866">
        <v>0.95604979790456501</v>
      </c>
      <c r="K866">
        <f t="shared" si="145"/>
        <v>4.1515365280519032E-9</v>
      </c>
      <c r="L866">
        <f t="shared" si="146"/>
        <v>8.7359147554949416E-4</v>
      </c>
      <c r="M866" s="16">
        <f t="shared" si="147"/>
        <v>-5.5194812250490663E-13</v>
      </c>
      <c r="N866" s="16">
        <f t="shared" si="148"/>
        <v>1.2776888490989879E-2</v>
      </c>
      <c r="O866" s="16">
        <f t="shared" si="149"/>
        <v>4.6775817245103726E-2</v>
      </c>
      <c r="P866" s="16">
        <f t="shared" si="150"/>
        <v>1.4077251027461289E-2</v>
      </c>
      <c r="Q866" s="16">
        <f t="shared" si="151"/>
        <v>9.5123901043920031E-2</v>
      </c>
      <c r="R866" s="16">
        <f t="shared" si="152"/>
        <v>1.4839071586602368E-2</v>
      </c>
      <c r="S866" s="16">
        <f t="shared" si="153"/>
        <v>7.5290219822574958E-2</v>
      </c>
      <c r="T866" s="16">
        <f t="shared" si="154"/>
        <v>9.512609446260771E-2</v>
      </c>
      <c r="U866" s="66">
        <f t="shared" si="155"/>
        <v>0.35400924367925996</v>
      </c>
      <c r="V866" s="66"/>
      <c r="W866" s="66"/>
    </row>
    <row r="867" spans="1:23" x14ac:dyDescent="0.25">
      <c r="A867">
        <v>152</v>
      </c>
      <c r="B867" s="49">
        <v>4.3708813572288798E-4</v>
      </c>
      <c r="C867" s="49">
        <v>4.3483174289896304E-9</v>
      </c>
      <c r="D867" s="49">
        <v>8.4953342404843902E-4</v>
      </c>
      <c r="E867" s="49">
        <v>7.4432103085224396E-6</v>
      </c>
      <c r="F867" s="49">
        <v>1.10465744058963E-5</v>
      </c>
      <c r="G867" s="49">
        <v>2.5540474549800002E-6</v>
      </c>
      <c r="H867" s="49">
        <v>2.1914809712779399E-4</v>
      </c>
      <c r="I867" s="50"/>
      <c r="J867">
        <v>0.95604693492165804</v>
      </c>
      <c r="K867">
        <f t="shared" si="145"/>
        <v>4.1571955500519609E-9</v>
      </c>
      <c r="L867">
        <f t="shared" si="146"/>
        <v>8.7417627199778264E-4</v>
      </c>
      <c r="M867" s="16">
        <f t="shared" si="147"/>
        <v>-5.5200666391650669E-13</v>
      </c>
      <c r="N867" s="16">
        <f t="shared" si="148"/>
        <v>1.2643012318075299E-2</v>
      </c>
      <c r="O867" s="16">
        <f t="shared" si="149"/>
        <v>4.6313847268151499E-2</v>
      </c>
      <c r="P867" s="16">
        <f t="shared" si="150"/>
        <v>1.392921655613376E-2</v>
      </c>
      <c r="Q867" s="16">
        <f t="shared" si="151"/>
        <v>9.4242759653395722E-2</v>
      </c>
      <c r="R867" s="16">
        <f t="shared" si="152"/>
        <v>1.4663969547688378E-2</v>
      </c>
      <c r="S867" s="16">
        <f t="shared" si="153"/>
        <v>7.434365310029957E-2</v>
      </c>
      <c r="T867" s="16">
        <f t="shared" si="154"/>
        <v>9.4244935949343495E-2</v>
      </c>
      <c r="U867" s="66">
        <f t="shared" si="155"/>
        <v>0.35038139439308769</v>
      </c>
      <c r="V867" s="66"/>
      <c r="W867" s="66"/>
    </row>
    <row r="868" spans="1:23" x14ac:dyDescent="0.25">
      <c r="A868">
        <v>701</v>
      </c>
      <c r="B868" s="49">
        <v>4.37104596402222E-4</v>
      </c>
      <c r="C868" s="49">
        <v>4.3486514982170696E-9</v>
      </c>
      <c r="D868" s="49">
        <v>8.49567340157509E-4</v>
      </c>
      <c r="E868" s="49">
        <v>7.4440766318447198E-6</v>
      </c>
      <c r="F868" s="49">
        <v>1.10461748327662E-5</v>
      </c>
      <c r="G868" s="49">
        <v>2.5538521849145999E-6</v>
      </c>
      <c r="H868" s="49">
        <v>2.19173604344882E-4</v>
      </c>
      <c r="I868" s="50"/>
      <c r="J868">
        <v>0.95604677375423497</v>
      </c>
      <c r="K868">
        <f t="shared" si="145"/>
        <v>4.1575142350519494E-9</v>
      </c>
      <c r="L868">
        <f t="shared" si="146"/>
        <v>8.7420919335645772E-4</v>
      </c>
      <c r="M868" s="16">
        <f t="shared" si="147"/>
        <v>-5.5201376162908821E-13</v>
      </c>
      <c r="N868" s="16">
        <f t="shared" si="148"/>
        <v>1.2635496666897519E-2</v>
      </c>
      <c r="O868" s="16">
        <f t="shared" si="149"/>
        <v>4.6287899787235576E-2</v>
      </c>
      <c r="P868" s="16">
        <f t="shared" si="150"/>
        <v>1.3920906349821068E-2</v>
      </c>
      <c r="Q868" s="16">
        <f t="shared" si="151"/>
        <v>9.4193242433358637E-2</v>
      </c>
      <c r="R868" s="16">
        <f t="shared" si="152"/>
        <v>1.4654149941541265E-2</v>
      </c>
      <c r="S868" s="16">
        <f t="shared" si="153"/>
        <v>7.4290602089713262E-2</v>
      </c>
      <c r="T868" s="16">
        <f t="shared" si="154"/>
        <v>9.4195417765654849E-2</v>
      </c>
      <c r="U868" s="66">
        <f t="shared" si="155"/>
        <v>0.35017771503422213</v>
      </c>
      <c r="V868" s="66"/>
      <c r="W868" s="66"/>
    </row>
    <row r="869" spans="1:23" x14ac:dyDescent="0.25">
      <c r="A869">
        <v>444</v>
      </c>
      <c r="B869" s="49">
        <v>5.4300037398694197E-4</v>
      </c>
      <c r="C869" s="49">
        <v>6.7483846861687499E-9</v>
      </c>
      <c r="D869" s="49">
        <v>1.06640493954488E-3</v>
      </c>
      <c r="E869" s="49">
        <v>1.4467013367580199E-5</v>
      </c>
      <c r="F869" s="49">
        <v>8.9765049228290998E-6</v>
      </c>
      <c r="G869" s="49">
        <v>1.6495396267338799E-6</v>
      </c>
      <c r="H869" s="49">
        <v>4.2595189445912497E-4</v>
      </c>
      <c r="I869" s="50"/>
      <c r="J869">
        <v>0.95502272516836095</v>
      </c>
      <c r="K869">
        <f t="shared" si="145"/>
        <v>6.4448607334693135E-9</v>
      </c>
      <c r="L869">
        <f t="shared" si="146"/>
        <v>1.086000740632586E-3</v>
      </c>
      <c r="M869" s="16">
        <f t="shared" si="147"/>
        <v>7.3412979856093421E-12</v>
      </c>
      <c r="N869" s="16">
        <f t="shared" si="148"/>
        <v>1.0532116769408715E-2</v>
      </c>
      <c r="O869" s="16">
        <f t="shared" si="149"/>
        <v>4.7507723554803684E-2</v>
      </c>
      <c r="P869" s="16">
        <f t="shared" si="150"/>
        <v>1.1477252354977052E-2</v>
      </c>
      <c r="Q869" s="16">
        <f t="shared" si="151"/>
        <v>0.12038876931947649</v>
      </c>
      <c r="R869" s="16">
        <f t="shared" si="152"/>
        <v>7.9196399077306762E-3</v>
      </c>
      <c r="S869" s="16">
        <f t="shared" si="153"/>
        <v>3.1701198418610778E-2</v>
      </c>
      <c r="T869" s="16">
        <f t="shared" si="154"/>
        <v>0.12039315199016992</v>
      </c>
      <c r="U869" s="66">
        <f t="shared" si="155"/>
        <v>0.3499198523151773</v>
      </c>
      <c r="V869" s="66"/>
      <c r="W869" s="66"/>
    </row>
    <row r="870" spans="1:23" x14ac:dyDescent="0.25">
      <c r="A870">
        <v>1110</v>
      </c>
      <c r="B870" s="49">
        <v>4.3715286026150798E-4</v>
      </c>
      <c r="C870" s="49">
        <v>4.3496310825296898E-9</v>
      </c>
      <c r="D870" s="49">
        <v>8.4966678407524896E-4</v>
      </c>
      <c r="E870" s="49">
        <v>7.4466171275795797E-6</v>
      </c>
      <c r="F870" s="49">
        <v>1.10450034298132E-5</v>
      </c>
      <c r="G870" s="49">
        <v>2.5532797712442298E-6</v>
      </c>
      <c r="H870" s="49">
        <v>2.1924840433562099E-4</v>
      </c>
      <c r="I870" s="50"/>
      <c r="J870">
        <v>0.95604630120342604</v>
      </c>
      <c r="K870">
        <f t="shared" si="145"/>
        <v>4.1584487080519637E-9</v>
      </c>
      <c r="L870">
        <f t="shared" si="146"/>
        <v>8.7430572107503705E-4</v>
      </c>
      <c r="M870" s="16">
        <f t="shared" si="147"/>
        <v>-5.5202113505089406E-13</v>
      </c>
      <c r="N870" s="16">
        <f t="shared" si="148"/>
        <v>1.2613473134658158E-2</v>
      </c>
      <c r="O870" s="16">
        <f t="shared" si="149"/>
        <v>4.6211856440628342E-2</v>
      </c>
      <c r="P870" s="16">
        <f t="shared" si="150"/>
        <v>1.3896554656963968E-2</v>
      </c>
      <c r="Q870" s="16">
        <f t="shared" si="151"/>
        <v>9.4048108065914016E-2</v>
      </c>
      <c r="R870" s="16">
        <f t="shared" si="152"/>
        <v>1.4625381385338559E-2</v>
      </c>
      <c r="S870" s="16">
        <f t="shared" si="153"/>
        <v>7.4135197737493094E-2</v>
      </c>
      <c r="T870" s="16">
        <f t="shared" si="154"/>
        <v>9.4050280572897188E-2</v>
      </c>
      <c r="U870" s="66">
        <f t="shared" si="155"/>
        <v>0.34958085199389333</v>
      </c>
      <c r="V870" s="66"/>
      <c r="W870" s="66"/>
    </row>
    <row r="871" spans="1:23" x14ac:dyDescent="0.25">
      <c r="A871">
        <v>576</v>
      </c>
      <c r="B871" s="49">
        <v>5.42973544185604E-4</v>
      </c>
      <c r="C871" s="49">
        <v>6.7477134667586204E-9</v>
      </c>
      <c r="D871" s="49">
        <v>1.06635027159967E-3</v>
      </c>
      <c r="E871" s="49">
        <v>1.4464841217765099E-5</v>
      </c>
      <c r="F871" s="49">
        <v>8.9769271959474293E-6</v>
      </c>
      <c r="G871" s="49">
        <v>1.6497027494196099E-6</v>
      </c>
      <c r="H871" s="49">
        <v>4.2588793884742798E-4</v>
      </c>
      <c r="I871" s="50"/>
      <c r="J871">
        <v>0.95502298122400997</v>
      </c>
      <c r="K871">
        <f t="shared" si="145"/>
        <v>6.444221431469217E-9</v>
      </c>
      <c r="L871">
        <f t="shared" si="146"/>
        <v>1.0859470810275179E-3</v>
      </c>
      <c r="M871" s="16">
        <f t="shared" si="147"/>
        <v>7.3436902592799647E-12</v>
      </c>
      <c r="N871" s="16">
        <f t="shared" si="148"/>
        <v>1.0520937378726827E-2</v>
      </c>
      <c r="O871" s="16">
        <f t="shared" si="149"/>
        <v>4.7454928888294279E-2</v>
      </c>
      <c r="P871" s="16">
        <f t="shared" si="150"/>
        <v>1.1465094865877934E-2</v>
      </c>
      <c r="Q871" s="16">
        <f t="shared" si="151"/>
        <v>0.12024846679540011</v>
      </c>
      <c r="R871" s="16">
        <f t="shared" si="152"/>
        <v>7.9120140919118152E-3</v>
      </c>
      <c r="S871" s="16">
        <f t="shared" si="153"/>
        <v>3.1672260546111886E-2</v>
      </c>
      <c r="T871" s="16">
        <f t="shared" si="154"/>
        <v>0.1202528439252479</v>
      </c>
      <c r="U871" s="66">
        <f t="shared" si="155"/>
        <v>0.34952654649157078</v>
      </c>
      <c r="V871" s="66"/>
      <c r="W871" s="66"/>
    </row>
    <row r="872" spans="1:23" x14ac:dyDescent="0.25">
      <c r="A872">
        <v>46</v>
      </c>
      <c r="B872" s="49">
        <v>4.3717424986990301E-4</v>
      </c>
      <c r="C872" s="49">
        <v>4.35006524874804E-9</v>
      </c>
      <c r="D872" s="49">
        <v>8.4971085546699102E-4</v>
      </c>
      <c r="E872" s="49">
        <v>7.4477432051564197E-6</v>
      </c>
      <c r="F872" s="49">
        <v>1.10444843693389E-5</v>
      </c>
      <c r="G872" s="49">
        <v>2.5530261514127499E-6</v>
      </c>
      <c r="H872" s="49">
        <v>2.1928155951535E-4</v>
      </c>
      <c r="I872" s="50"/>
      <c r="J872">
        <v>0.95604609177963296</v>
      </c>
      <c r="K872">
        <f t="shared" si="145"/>
        <v>4.1588628800519609E-9</v>
      </c>
      <c r="L872">
        <f t="shared" si="146"/>
        <v>8.7434850029183275E-4</v>
      </c>
      <c r="M872" s="16">
        <f t="shared" si="147"/>
        <v>-5.5202678899581698E-13</v>
      </c>
      <c r="N872" s="16">
        <f t="shared" si="148"/>
        <v>1.2603718874688429E-2</v>
      </c>
      <c r="O872" s="16">
        <f t="shared" si="149"/>
        <v>4.6178172901488262E-2</v>
      </c>
      <c r="P872" s="16">
        <f t="shared" si="150"/>
        <v>1.3885769331069334E-2</v>
      </c>
      <c r="Q872" s="16">
        <f t="shared" si="151"/>
        <v>9.3983812887275434E-2</v>
      </c>
      <c r="R872" s="16">
        <f t="shared" si="152"/>
        <v>1.4612642785256385E-2</v>
      </c>
      <c r="S872" s="16">
        <f t="shared" si="153"/>
        <v>7.4066394610950229E-2</v>
      </c>
      <c r="T872" s="16">
        <f t="shared" si="154"/>
        <v>9.3985984142219064E-2</v>
      </c>
      <c r="U872" s="66">
        <f t="shared" si="155"/>
        <v>0.34931649553294719</v>
      </c>
      <c r="V872" s="66"/>
      <c r="W872" s="66"/>
    </row>
    <row r="873" spans="1:23" x14ac:dyDescent="0.25">
      <c r="A873">
        <v>560</v>
      </c>
      <c r="B873" s="49">
        <v>5.4295775019447398E-4</v>
      </c>
      <c r="C873" s="49">
        <v>6.7473183526538102E-9</v>
      </c>
      <c r="D873" s="49">
        <v>1.0663180899824899E-3</v>
      </c>
      <c r="E873" s="49">
        <v>1.4463562630034E-5</v>
      </c>
      <c r="F873" s="49">
        <v>8.9771757963893108E-6</v>
      </c>
      <c r="G873" s="49">
        <v>1.6497987869340401E-6</v>
      </c>
      <c r="H873" s="49">
        <v>4.2585029279757202E-4</v>
      </c>
      <c r="I873" s="50"/>
      <c r="J873">
        <v>0.95502313195799804</v>
      </c>
      <c r="K873">
        <f t="shared" si="145"/>
        <v>6.4438451054691221E-9</v>
      </c>
      <c r="L873">
        <f t="shared" si="146"/>
        <v>1.0859154930438499E-3</v>
      </c>
      <c r="M873" s="16">
        <f t="shared" si="147"/>
        <v>7.345098086695333E-12</v>
      </c>
      <c r="N873" s="16">
        <f t="shared" si="148"/>
        <v>1.0514359144366828E-2</v>
      </c>
      <c r="O873" s="16">
        <f t="shared" si="149"/>
        <v>4.7423864969105597E-2</v>
      </c>
      <c r="P873" s="16">
        <f t="shared" si="150"/>
        <v>1.1457941076389958E-2</v>
      </c>
      <c r="Q873" s="16">
        <f t="shared" si="151"/>
        <v>0.12016591907896017</v>
      </c>
      <c r="R873" s="16">
        <f t="shared" si="152"/>
        <v>7.9075263428220761E-3</v>
      </c>
      <c r="S873" s="16">
        <f t="shared" si="153"/>
        <v>3.1655229725013584E-2</v>
      </c>
      <c r="T873" s="16">
        <f t="shared" si="154"/>
        <v>0.1201702929491598</v>
      </c>
      <c r="U873" s="66">
        <f t="shared" si="155"/>
        <v>0.34929513328581802</v>
      </c>
      <c r="V873" s="66"/>
      <c r="W873" s="66"/>
    </row>
    <row r="874" spans="1:23" x14ac:dyDescent="0.25">
      <c r="A874">
        <v>636</v>
      </c>
      <c r="B874" s="49">
        <v>4.3719250315450502E-4</v>
      </c>
      <c r="C874" s="49">
        <v>4.3504357701000902E-9</v>
      </c>
      <c r="D874" s="49">
        <v>8.4974846463086297E-4</v>
      </c>
      <c r="E874" s="49">
        <v>7.4487042547539304E-6</v>
      </c>
      <c r="F874" s="49">
        <v>1.10440414579968E-5</v>
      </c>
      <c r="G874" s="49">
        <v>2.5528097499554202E-6</v>
      </c>
      <c r="H874" s="49">
        <v>2.19309855764976E-4</v>
      </c>
      <c r="I874" s="50"/>
      <c r="J874">
        <v>0.95604591306407904</v>
      </c>
      <c r="K874">
        <f t="shared" si="145"/>
        <v>4.1592163380519705E-9</v>
      </c>
      <c r="L874">
        <f t="shared" si="146"/>
        <v>8.7438500686104188E-4</v>
      </c>
      <c r="M874" s="16">
        <f t="shared" si="147"/>
        <v>-5.520318487471274E-13</v>
      </c>
      <c r="N874" s="16">
        <f t="shared" si="148"/>
        <v>1.2595397849882974E-2</v>
      </c>
      <c r="O874" s="16">
        <f t="shared" si="149"/>
        <v>4.6149436778517523E-2</v>
      </c>
      <c r="P874" s="16">
        <f t="shared" si="150"/>
        <v>1.3876568778284196E-2</v>
      </c>
      <c r="Q874" s="16">
        <f t="shared" si="151"/>
        <v>9.3928957630036683E-2</v>
      </c>
      <c r="R874" s="16">
        <f t="shared" si="152"/>
        <v>1.4601777398889381E-2</v>
      </c>
      <c r="S874" s="16">
        <f t="shared" si="153"/>
        <v>7.4007713506893696E-2</v>
      </c>
      <c r="T874" s="16">
        <f t="shared" si="154"/>
        <v>9.3931127816568968E-2</v>
      </c>
      <c r="U874" s="66">
        <f t="shared" si="155"/>
        <v>0.34909097975907344</v>
      </c>
      <c r="V874" s="66"/>
      <c r="W874" s="66"/>
    </row>
    <row r="875" spans="1:23" x14ac:dyDescent="0.25">
      <c r="A875">
        <v>756</v>
      </c>
      <c r="B875" s="49">
        <v>4.3723725546157002E-4</v>
      </c>
      <c r="C875" s="49">
        <v>4.3513442553284801E-9</v>
      </c>
      <c r="D875" s="49">
        <v>8.4984067208890898E-4</v>
      </c>
      <c r="E875" s="49">
        <v>7.4510608373171798E-6</v>
      </c>
      <c r="F875" s="49">
        <v>1.10429557109132E-5</v>
      </c>
      <c r="G875" s="49">
        <v>2.5522793086999698E-6</v>
      </c>
      <c r="H875" s="49">
        <v>2.1937924078830299E-4</v>
      </c>
      <c r="I875" s="50"/>
      <c r="J875">
        <v>0.95604547490300695</v>
      </c>
      <c r="K875">
        <f t="shared" si="145"/>
        <v>4.1600829850519882E-9</v>
      </c>
      <c r="L875">
        <f t="shared" si="146"/>
        <v>8.7447451147518E-4</v>
      </c>
      <c r="M875" s="16">
        <f t="shared" si="147"/>
        <v>-5.520400179563872E-13</v>
      </c>
      <c r="N875" s="16">
        <f t="shared" si="148"/>
        <v>1.2575008487496594E-2</v>
      </c>
      <c r="O875" s="16">
        <f t="shared" si="149"/>
        <v>4.6079016223570163E-2</v>
      </c>
      <c r="P875" s="16">
        <f t="shared" si="150"/>
        <v>1.3854024422835598E-2</v>
      </c>
      <c r="Q875" s="16">
        <f t="shared" si="151"/>
        <v>9.3794515237146103E-2</v>
      </c>
      <c r="R875" s="16">
        <f t="shared" si="152"/>
        <v>1.4575159227534037E-2</v>
      </c>
      <c r="S875" s="16">
        <f t="shared" si="153"/>
        <v>7.3863973289485491E-2</v>
      </c>
      <c r="T875" s="16">
        <f t="shared" si="154"/>
        <v>9.3796682804369563E-2</v>
      </c>
      <c r="U875" s="66">
        <f t="shared" si="155"/>
        <v>0.34853837969243762</v>
      </c>
      <c r="V875" s="66"/>
      <c r="W875" s="66"/>
    </row>
    <row r="876" spans="1:23" x14ac:dyDescent="0.25">
      <c r="A876">
        <v>386</v>
      </c>
      <c r="B876" s="49">
        <v>5.4277615472794998E-4</v>
      </c>
      <c r="C876" s="49">
        <v>6.7427762216020502E-9</v>
      </c>
      <c r="D876" s="49">
        <v>1.0659480708914101E-3</v>
      </c>
      <c r="E876" s="49">
        <v>1.4448867017928501E-5</v>
      </c>
      <c r="F876" s="49">
        <v>8.9800351813060805E-6</v>
      </c>
      <c r="G876" s="49">
        <v>1.65090361684571E-6</v>
      </c>
      <c r="H876" s="49">
        <v>4.2541760309970899E-4</v>
      </c>
      <c r="I876" s="50"/>
      <c r="J876">
        <v>0.955024865104948</v>
      </c>
      <c r="K876">
        <f t="shared" si="145"/>
        <v>6.4395189514683488E-9</v>
      </c>
      <c r="L876">
        <f t="shared" si="146"/>
        <v>1.0855523020946464E-3</v>
      </c>
      <c r="M876" s="16">
        <f t="shared" si="147"/>
        <v>7.3612537125402884E-12</v>
      </c>
      <c r="N876" s="16">
        <f t="shared" si="148"/>
        <v>1.0438872010194208E-2</v>
      </c>
      <c r="O876" s="16">
        <f t="shared" si="149"/>
        <v>4.7067492558187846E-2</v>
      </c>
      <c r="P876" s="16">
        <f t="shared" si="150"/>
        <v>1.1375848354475755E-2</v>
      </c>
      <c r="Q876" s="16">
        <f t="shared" si="151"/>
        <v>0.11921918131549987</v>
      </c>
      <c r="R876" s="16">
        <f t="shared" si="152"/>
        <v>7.8560000999922802E-3</v>
      </c>
      <c r="S876" s="16">
        <f t="shared" si="153"/>
        <v>3.1459634040882353E-2</v>
      </c>
      <c r="T876" s="16">
        <f t="shared" si="154"/>
        <v>0.1192235178189892</v>
      </c>
      <c r="U876" s="66">
        <f t="shared" si="155"/>
        <v>0.34664054619822154</v>
      </c>
      <c r="V876" s="66"/>
      <c r="W876" s="66"/>
    </row>
    <row r="877" spans="1:23" x14ac:dyDescent="0.25">
      <c r="A877">
        <v>1146</v>
      </c>
      <c r="B877" s="49">
        <v>4.3739251458167798E-4</v>
      </c>
      <c r="C877" s="49">
        <v>4.35449675827621E-9</v>
      </c>
      <c r="D877" s="49">
        <v>8.5016056255264399E-4</v>
      </c>
      <c r="E877" s="49">
        <v>7.4592402587890296E-6</v>
      </c>
      <c r="F877" s="49">
        <v>1.10391906510282E-5</v>
      </c>
      <c r="G877" s="49">
        <v>2.5504403574831001E-6</v>
      </c>
      <c r="H877" s="49">
        <v>2.1962006806320301E-4</v>
      </c>
      <c r="I877" s="50"/>
      <c r="J877">
        <v>0.95604395482430704</v>
      </c>
      <c r="K877">
        <f t="shared" si="145"/>
        <v>4.1630903020520122E-9</v>
      </c>
      <c r="L877">
        <f t="shared" si="146"/>
        <v>8.7478502971542521E-4</v>
      </c>
      <c r="M877" s="16">
        <f t="shared" si="147"/>
        <v>-5.5206922661702384E-13</v>
      </c>
      <c r="N877" s="16">
        <f t="shared" si="148"/>
        <v>1.2504399746002542E-2</v>
      </c>
      <c r="O877" s="16">
        <f t="shared" si="149"/>
        <v>4.583506932734091E-2</v>
      </c>
      <c r="P877" s="16">
        <f t="shared" si="150"/>
        <v>1.3775954568887574E-2</v>
      </c>
      <c r="Q877" s="16">
        <f t="shared" si="151"/>
        <v>9.3328628534528224E-2</v>
      </c>
      <c r="R877" s="16">
        <f t="shared" si="152"/>
        <v>1.448304314528295E-2</v>
      </c>
      <c r="S877" s="16">
        <f t="shared" si="153"/>
        <v>7.3366731837102003E-2</v>
      </c>
      <c r="T877" s="16">
        <f t="shared" si="154"/>
        <v>9.3330787016416131E-2</v>
      </c>
      <c r="U877" s="66">
        <f t="shared" si="155"/>
        <v>0.34662461417556034</v>
      </c>
      <c r="V877" s="66"/>
      <c r="W877" s="66"/>
    </row>
    <row r="878" spans="1:23" x14ac:dyDescent="0.25">
      <c r="A878">
        <v>1404</v>
      </c>
      <c r="B878" s="49">
        <v>4.37521193778822E-4</v>
      </c>
      <c r="C878" s="49">
        <v>4.35711038090778E-9</v>
      </c>
      <c r="D878" s="49">
        <v>8.50425683088964E-4</v>
      </c>
      <c r="E878" s="49">
        <v>7.4660237792262697E-6</v>
      </c>
      <c r="F878" s="49">
        <v>1.1036072182184499E-5</v>
      </c>
      <c r="G878" s="49">
        <v>2.5489177667868298E-6</v>
      </c>
      <c r="H878" s="49">
        <v>2.1981979573049899E-4</v>
      </c>
      <c r="I878" s="50"/>
      <c r="J878">
        <v>0.95604269501754902</v>
      </c>
      <c r="K878">
        <f t="shared" si="145"/>
        <v>4.1655835510520136E-9</v>
      </c>
      <c r="L878">
        <f t="shared" si="146"/>
        <v>8.7504238810973893E-4</v>
      </c>
      <c r="M878" s="16">
        <f t="shared" si="147"/>
        <v>-5.5209490611488575E-13</v>
      </c>
      <c r="N878" s="16">
        <f t="shared" si="148"/>
        <v>1.2446029678438823E-2</v>
      </c>
      <c r="O878" s="16">
        <f t="shared" si="149"/>
        <v>4.5633312955414562E-2</v>
      </c>
      <c r="P878" s="16">
        <f t="shared" si="150"/>
        <v>1.3711418587459737E-2</v>
      </c>
      <c r="Q878" s="16">
        <f t="shared" si="151"/>
        <v>9.2943130006421931E-2</v>
      </c>
      <c r="R878" s="16">
        <f t="shared" si="152"/>
        <v>1.4406967677859903E-2</v>
      </c>
      <c r="S878" s="16">
        <f t="shared" si="153"/>
        <v>7.2956303218472379E-2</v>
      </c>
      <c r="T878" s="16">
        <f t="shared" si="154"/>
        <v>9.2945280960553739E-2</v>
      </c>
      <c r="U878" s="66">
        <f t="shared" si="155"/>
        <v>0.34504244308462106</v>
      </c>
      <c r="V878" s="66"/>
      <c r="W878" s="66"/>
    </row>
    <row r="879" spans="1:23" x14ac:dyDescent="0.25">
      <c r="A879">
        <v>1049</v>
      </c>
      <c r="B879" s="49">
        <v>4.3757812770828599E-4</v>
      </c>
      <c r="C879" s="49">
        <v>4.3582670115203296E-9</v>
      </c>
      <c r="D879" s="49">
        <v>8.5054298368322497E-4</v>
      </c>
      <c r="E879" s="49">
        <v>7.4690264091459001E-6</v>
      </c>
      <c r="F879" s="49">
        <v>1.10346930048219E-5</v>
      </c>
      <c r="G879" s="49">
        <v>2.5482445428206199E-6</v>
      </c>
      <c r="H879" s="49">
        <v>2.1990820237453799E-4</v>
      </c>
      <c r="I879" s="50"/>
      <c r="J879">
        <v>0.956042137629038</v>
      </c>
      <c r="K879">
        <f t="shared" si="145"/>
        <v>4.1666869100520151E-9</v>
      </c>
      <c r="L879">
        <f t="shared" si="146"/>
        <v>8.7515625596867788E-4</v>
      </c>
      <c r="M879" s="16">
        <f t="shared" si="147"/>
        <v>-5.5210589933199169E-13</v>
      </c>
      <c r="N879" s="16">
        <f t="shared" si="148"/>
        <v>1.2420247499162816E-2</v>
      </c>
      <c r="O879" s="16">
        <f t="shared" si="149"/>
        <v>4.5544169888333E-2</v>
      </c>
      <c r="P879" s="16">
        <f t="shared" si="150"/>
        <v>1.3682913476172029E-2</v>
      </c>
      <c r="Q879" s="16">
        <f t="shared" si="151"/>
        <v>9.2772749229959775E-2</v>
      </c>
      <c r="R879" s="16">
        <f t="shared" si="152"/>
        <v>1.4373386350654452E-2</v>
      </c>
      <c r="S879" s="16">
        <f t="shared" si="153"/>
        <v>7.2775196424661293E-2</v>
      </c>
      <c r="T879" s="16">
        <f t="shared" si="154"/>
        <v>9.2774896854096192E-2</v>
      </c>
      <c r="U879" s="66">
        <f t="shared" si="155"/>
        <v>0.34434355972303954</v>
      </c>
      <c r="V879" s="66"/>
      <c r="W879" s="66"/>
    </row>
    <row r="880" spans="1:23" x14ac:dyDescent="0.25">
      <c r="A880">
        <v>410</v>
      </c>
      <c r="B880" s="49">
        <v>5.4248162692877705E-4</v>
      </c>
      <c r="C880" s="49">
        <v>6.73541249581164E-9</v>
      </c>
      <c r="D880" s="49">
        <v>1.0653479302475499E-3</v>
      </c>
      <c r="E880" s="49">
        <v>1.4425053001887E-5</v>
      </c>
      <c r="F880" s="49">
        <v>8.9846768506542095E-6</v>
      </c>
      <c r="G880" s="49">
        <v>1.65269793382285E-6</v>
      </c>
      <c r="H880" s="49">
        <v>4.24716436042364E-4</v>
      </c>
      <c r="I880" s="50"/>
      <c r="J880">
        <v>0.95502767625102003</v>
      </c>
      <c r="K880">
        <f t="shared" si="145"/>
        <v>6.432505344467074E-9</v>
      </c>
      <c r="L880">
        <f t="shared" si="146"/>
        <v>1.0849632464701854E-3</v>
      </c>
      <c r="M880" s="16">
        <f t="shared" si="147"/>
        <v>7.3873686814753252E-12</v>
      </c>
      <c r="N880" s="16">
        <f t="shared" si="148"/>
        <v>1.0317018443898018E-2</v>
      </c>
      <c r="O880" s="16">
        <f t="shared" si="149"/>
        <v>4.6492595598466364E-2</v>
      </c>
      <c r="P880" s="16">
        <f t="shared" si="150"/>
        <v>1.1243328240254539E-2</v>
      </c>
      <c r="Q880" s="16">
        <f t="shared" si="151"/>
        <v>0.11769295704075386</v>
      </c>
      <c r="R880" s="16">
        <f t="shared" si="152"/>
        <v>7.7727156257558633E-3</v>
      </c>
      <c r="S880" s="16">
        <f t="shared" si="153"/>
        <v>3.1143265315735996E-2</v>
      </c>
      <c r="T880" s="16">
        <f t="shared" si="154"/>
        <v>0.11769723337610721</v>
      </c>
      <c r="U880" s="66">
        <f t="shared" si="155"/>
        <v>0.34235911364097182</v>
      </c>
      <c r="V880" s="66"/>
      <c r="W880" s="66"/>
    </row>
    <row r="881" spans="1:23" x14ac:dyDescent="0.25">
      <c r="A881">
        <v>623</v>
      </c>
      <c r="B881" s="49">
        <v>4.3778658003440198E-4</v>
      </c>
      <c r="C881" s="49">
        <v>4.3625030262735098E-9</v>
      </c>
      <c r="D881" s="49">
        <v>8.5097244817932305E-4</v>
      </c>
      <c r="E881" s="49">
        <v>7.4800265996000102E-6</v>
      </c>
      <c r="F881" s="49">
        <v>1.10296464780925E-5</v>
      </c>
      <c r="G881" s="49">
        <v>2.5457819884636999E-6</v>
      </c>
      <c r="H881" s="49">
        <v>2.20232081761661E-4</v>
      </c>
      <c r="I881" s="50"/>
      <c r="J881">
        <v>0.95604009691993697</v>
      </c>
      <c r="K881">
        <f t="shared" si="145"/>
        <v>4.1707278160520443E-9</v>
      </c>
      <c r="L881">
        <f t="shared" si="146"/>
        <v>8.7557316062094551E-4</v>
      </c>
      <c r="M881" s="16">
        <f t="shared" si="147"/>
        <v>-5.5214154501951099E-13</v>
      </c>
      <c r="N881" s="16">
        <f t="shared" si="148"/>
        <v>1.2326079255725094E-2</v>
      </c>
      <c r="O881" s="16">
        <f t="shared" si="149"/>
        <v>4.5218438663785256E-2</v>
      </c>
      <c r="P881" s="16">
        <f t="shared" si="150"/>
        <v>1.3578802791901901E-2</v>
      </c>
      <c r="Q881" s="16">
        <f t="shared" si="151"/>
        <v>9.2149891378454099E-2</v>
      </c>
      <c r="R881" s="16">
        <f t="shared" si="152"/>
        <v>1.4250843428625612E-2</v>
      </c>
      <c r="S881" s="16">
        <f t="shared" si="153"/>
        <v>7.2114651717661057E-2</v>
      </c>
      <c r="T881" s="16">
        <f t="shared" si="154"/>
        <v>9.2152026813963284E-2</v>
      </c>
      <c r="U881" s="66">
        <f t="shared" si="155"/>
        <v>0.34179073405011628</v>
      </c>
      <c r="V881" s="66"/>
      <c r="W881" s="66"/>
    </row>
    <row r="882" spans="1:23" x14ac:dyDescent="0.25">
      <c r="A882">
        <v>1467</v>
      </c>
      <c r="B882" s="49">
        <v>5.4231330313775502E-4</v>
      </c>
      <c r="C882" s="49">
        <v>6.7312058251830698E-9</v>
      </c>
      <c r="D882" s="49">
        <v>1.0650049416625199E-3</v>
      </c>
      <c r="E882" s="49">
        <v>1.44114546637025E-5</v>
      </c>
      <c r="F882" s="49">
        <v>8.9873318426712198E-6</v>
      </c>
      <c r="G882" s="49">
        <v>1.65372473124491E-6</v>
      </c>
      <c r="H882" s="49">
        <v>4.24316053911354E-4</v>
      </c>
      <c r="I882" s="50"/>
      <c r="J882">
        <v>0.95502928292814504</v>
      </c>
      <c r="K882">
        <f t="shared" si="145"/>
        <v>6.4284986724663403E-9</v>
      </c>
      <c r="L882">
        <f t="shared" si="146"/>
        <v>1.0846265988732821E-3</v>
      </c>
      <c r="M882" s="16">
        <f t="shared" si="147"/>
        <v>7.4022279244532991E-12</v>
      </c>
      <c r="N882" s="16">
        <f t="shared" si="148"/>
        <v>1.0247699903707892E-2</v>
      </c>
      <c r="O882" s="16">
        <f t="shared" si="149"/>
        <v>4.6165760062013624E-2</v>
      </c>
      <c r="P882" s="16">
        <f t="shared" si="150"/>
        <v>1.1167939845309302E-2</v>
      </c>
      <c r="Q882" s="16">
        <f t="shared" si="151"/>
        <v>0.11682585890286241</v>
      </c>
      <c r="R882" s="16">
        <f t="shared" si="152"/>
        <v>7.7252772093406993E-3</v>
      </c>
      <c r="S882" s="16">
        <f t="shared" si="153"/>
        <v>3.0962942633188478E-2</v>
      </c>
      <c r="T882" s="16">
        <f t="shared" si="154"/>
        <v>0.1168301010935809</v>
      </c>
      <c r="U882" s="66">
        <f t="shared" si="155"/>
        <v>0.33992557965000331</v>
      </c>
      <c r="V882" s="66"/>
      <c r="W882" s="66"/>
    </row>
    <row r="883" spans="1:23" x14ac:dyDescent="0.25">
      <c r="A883">
        <v>1491</v>
      </c>
      <c r="B883" s="49">
        <v>5.42097982398834E-4</v>
      </c>
      <c r="C883" s="49">
        <v>6.7258264602041003E-9</v>
      </c>
      <c r="D883" s="49">
        <v>1.06456618252045E-3</v>
      </c>
      <c r="E883" s="49">
        <v>1.43940717449879E-5</v>
      </c>
      <c r="F883" s="49">
        <v>8.9907305224317095E-6</v>
      </c>
      <c r="G883" s="49">
        <v>1.6550396376452099E-6</v>
      </c>
      <c r="H883" s="49">
        <v>4.2380424064601701E-4</v>
      </c>
      <c r="I883" s="50"/>
      <c r="J883">
        <v>0.95503133830046305</v>
      </c>
      <c r="K883">
        <f t="shared" si="145"/>
        <v>6.4233750454653879E-9</v>
      </c>
      <c r="L883">
        <f t="shared" si="146"/>
        <v>1.0841959573764984E-3</v>
      </c>
      <c r="M883" s="16">
        <f t="shared" si="147"/>
        <v>7.4211696023862757E-12</v>
      </c>
      <c r="N883" s="16">
        <f t="shared" si="148"/>
        <v>1.0159367858536978E-2</v>
      </c>
      <c r="O883" s="16">
        <f t="shared" si="149"/>
        <v>4.5749492248108835E-2</v>
      </c>
      <c r="P883" s="16">
        <f t="shared" si="150"/>
        <v>1.1071870918577005E-2</v>
      </c>
      <c r="Q883" s="16">
        <f t="shared" si="151"/>
        <v>0.11572210549086162</v>
      </c>
      <c r="R883" s="16">
        <f t="shared" si="152"/>
        <v>7.6647627685888517E-3</v>
      </c>
      <c r="S883" s="16">
        <f t="shared" si="153"/>
        <v>3.0732787757406742E-2</v>
      </c>
      <c r="T883" s="16">
        <f t="shared" si="154"/>
        <v>0.11572630425888356</v>
      </c>
      <c r="U883" s="66">
        <f t="shared" si="155"/>
        <v>0.33682669130096354</v>
      </c>
      <c r="V883" s="66"/>
      <c r="W883" s="66"/>
    </row>
    <row r="884" spans="1:23" x14ac:dyDescent="0.25">
      <c r="A884">
        <v>654</v>
      </c>
      <c r="B884" s="49">
        <v>5.4205726413275005E-4</v>
      </c>
      <c r="C884" s="49">
        <v>6.7248094256242102E-9</v>
      </c>
      <c r="D884" s="49">
        <v>1.0644832101105899E-3</v>
      </c>
      <c r="E884" s="49">
        <v>1.43907860783641E-5</v>
      </c>
      <c r="F884" s="49">
        <v>8.9913735333769496E-6</v>
      </c>
      <c r="G884" s="49">
        <v>1.65528847282918E-6</v>
      </c>
      <c r="H884" s="49">
        <v>4.2370749925500398E-4</v>
      </c>
      <c r="I884" s="50"/>
      <c r="J884">
        <v>0.95503172699486805</v>
      </c>
      <c r="K884">
        <f t="shared" si="145"/>
        <v>6.4224063594652557E-9</v>
      </c>
      <c r="L884">
        <f t="shared" si="146"/>
        <v>1.0841145208407472E-3</v>
      </c>
      <c r="M884" s="16">
        <f t="shared" si="147"/>
        <v>7.4247527764286506E-12</v>
      </c>
      <c r="N884" s="16">
        <f t="shared" si="148"/>
        <v>1.0142706800088663E-2</v>
      </c>
      <c r="O884" s="16">
        <f t="shared" si="149"/>
        <v>4.5671003643454097E-2</v>
      </c>
      <c r="P884" s="16">
        <f t="shared" si="150"/>
        <v>1.1053750274364844E-2</v>
      </c>
      <c r="Q884" s="16">
        <f t="shared" si="151"/>
        <v>0.11551406606381422</v>
      </c>
      <c r="R884" s="16">
        <f t="shared" si="152"/>
        <v>7.6533405471176678E-3</v>
      </c>
      <c r="S884" s="16">
        <f t="shared" si="153"/>
        <v>3.0689329461541414E-2</v>
      </c>
      <c r="T884" s="16">
        <f t="shared" si="154"/>
        <v>0.11551825665252712</v>
      </c>
      <c r="U884" s="66">
        <f t="shared" si="155"/>
        <v>0.33624245344290798</v>
      </c>
      <c r="V884" s="66"/>
      <c r="W884" s="66"/>
    </row>
    <row r="885" spans="1:23" x14ac:dyDescent="0.25">
      <c r="A885">
        <v>1144</v>
      </c>
      <c r="B885" s="49">
        <v>4.3838391345804801E-4</v>
      </c>
      <c r="C885" s="49">
        <v>4.3746523888511897E-9</v>
      </c>
      <c r="D885" s="49">
        <v>8.52203032805353E-4</v>
      </c>
      <c r="E885" s="49">
        <v>7.5116062820368704E-6</v>
      </c>
      <c r="F885" s="49">
        <v>1.10152118926788E-5</v>
      </c>
      <c r="G885" s="49">
        <v>2.5387455300081901E-6</v>
      </c>
      <c r="H885" s="49">
        <v>2.2116188463700001E-4</v>
      </c>
      <c r="I885" s="50"/>
      <c r="J885">
        <v>0.95603424964936101</v>
      </c>
      <c r="K885">
        <f t="shared" si="145"/>
        <v>4.182317514052132E-9</v>
      </c>
      <c r="L885">
        <f t="shared" si="146"/>
        <v>8.7676782746833005E-4</v>
      </c>
      <c r="M885" s="16">
        <f t="shared" si="147"/>
        <v>-5.5223395546702349E-13</v>
      </c>
      <c r="N885" s="16">
        <f t="shared" si="148"/>
        <v>1.2058218843484082E-2</v>
      </c>
      <c r="O885" s="16">
        <f t="shared" si="149"/>
        <v>4.4290689722506944E-2</v>
      </c>
      <c r="P885" s="16">
        <f t="shared" si="150"/>
        <v>1.3282686595903998E-2</v>
      </c>
      <c r="Q885" s="16">
        <f t="shared" si="151"/>
        <v>9.0373428620467169E-2</v>
      </c>
      <c r="R885" s="16">
        <f t="shared" si="152"/>
        <v>1.3903230113839742E-2</v>
      </c>
      <c r="S885" s="16">
        <f t="shared" si="153"/>
        <v>7.0243819029002744E-2</v>
      </c>
      <c r="T885" s="16">
        <f t="shared" si="154"/>
        <v>9.0375529160789142E-2</v>
      </c>
      <c r="U885" s="66">
        <f t="shared" si="155"/>
        <v>0.33452760208599386</v>
      </c>
      <c r="V885" s="66"/>
      <c r="W885" s="66"/>
    </row>
    <row r="886" spans="1:23" x14ac:dyDescent="0.25">
      <c r="A886">
        <v>365</v>
      </c>
      <c r="B886" s="49">
        <v>5.4179832364292595E-4</v>
      </c>
      <c r="C886" s="49">
        <v>6.7183434977528196E-9</v>
      </c>
      <c r="D886" s="49">
        <v>1.06395555614174E-3</v>
      </c>
      <c r="E886" s="49">
        <v>1.43699028807164E-5</v>
      </c>
      <c r="F886" s="49">
        <v>8.9954649032221504E-6</v>
      </c>
      <c r="G886" s="49">
        <v>1.6568722337252899E-6</v>
      </c>
      <c r="H886" s="49">
        <v>4.2309262568981899E-4</v>
      </c>
      <c r="I886" s="50"/>
      <c r="J886">
        <v>0.955034198922738</v>
      </c>
      <c r="K886">
        <f t="shared" si="145"/>
        <v>6.4162478004641498E-9</v>
      </c>
      <c r="L886">
        <f t="shared" si="146"/>
        <v>1.0835966398384117E-3</v>
      </c>
      <c r="M886" s="16">
        <f t="shared" si="147"/>
        <v>7.4474401886378985E-12</v>
      </c>
      <c r="N886" s="16">
        <f t="shared" si="148"/>
        <v>1.003707374625507E-2</v>
      </c>
      <c r="O886" s="16">
        <f t="shared" si="149"/>
        <v>4.5173578325732544E-2</v>
      </c>
      <c r="P886" s="16">
        <f t="shared" si="150"/>
        <v>1.0938861298258266E-2</v>
      </c>
      <c r="Q886" s="16">
        <f t="shared" si="151"/>
        <v>0.11419617442760502</v>
      </c>
      <c r="R886" s="16">
        <f t="shared" si="152"/>
        <v>7.5808623930771679E-3</v>
      </c>
      <c r="S886" s="16">
        <f t="shared" si="153"/>
        <v>3.0413451164031966E-2</v>
      </c>
      <c r="T886" s="16">
        <f t="shared" si="154"/>
        <v>0.11420031324005966</v>
      </c>
      <c r="U886" s="66">
        <f t="shared" si="155"/>
        <v>0.3325403145950197</v>
      </c>
      <c r="V886" s="66"/>
      <c r="W886" s="66"/>
    </row>
    <row r="887" spans="1:23" x14ac:dyDescent="0.25">
      <c r="A887">
        <v>1418</v>
      </c>
      <c r="B887" s="49">
        <v>5.4175938914008295E-4</v>
      </c>
      <c r="C887" s="49">
        <v>6.7173715327516903E-9</v>
      </c>
      <c r="D887" s="49">
        <v>1.06387621678628E-3</v>
      </c>
      <c r="E887" s="49">
        <v>1.43667645709377E-5</v>
      </c>
      <c r="F887" s="49">
        <v>8.9960804225357404E-6</v>
      </c>
      <c r="G887" s="49">
        <v>1.6571105695043E-6</v>
      </c>
      <c r="H887" s="49">
        <v>4.2300022299754299E-4</v>
      </c>
      <c r="I887" s="50"/>
      <c r="J887">
        <v>0.95503457061813002</v>
      </c>
      <c r="K887">
        <f t="shared" si="145"/>
        <v>6.4153220374639603E-9</v>
      </c>
      <c r="L887">
        <f t="shared" si="146"/>
        <v>1.083518770829323E-3</v>
      </c>
      <c r="M887" s="16">
        <f t="shared" si="147"/>
        <v>7.4508428788056967E-12</v>
      </c>
      <c r="N887" s="16">
        <f t="shared" si="148"/>
        <v>1.002123849598332E-2</v>
      </c>
      <c r="O887" s="16">
        <f t="shared" si="149"/>
        <v>4.5099040322761463E-2</v>
      </c>
      <c r="P887" s="16">
        <f t="shared" si="150"/>
        <v>1.0921638214864093E-2</v>
      </c>
      <c r="Q887" s="16">
        <f t="shared" si="151"/>
        <v>0.11399877626938186</v>
      </c>
      <c r="R887" s="16">
        <f t="shared" si="152"/>
        <v>7.5699883784920924E-3</v>
      </c>
      <c r="S887" s="16">
        <f t="shared" si="153"/>
        <v>3.037204283223385E-2</v>
      </c>
      <c r="T887" s="16">
        <f t="shared" si="154"/>
        <v>0.11400290733230813</v>
      </c>
      <c r="U887" s="66">
        <f t="shared" si="155"/>
        <v>0.33198563184602481</v>
      </c>
      <c r="V887" s="66"/>
      <c r="W887" s="66"/>
    </row>
    <row r="888" spans="1:23" x14ac:dyDescent="0.25">
      <c r="A888">
        <v>339</v>
      </c>
      <c r="B888" s="49">
        <v>5.4171630254979503E-4</v>
      </c>
      <c r="C888" s="49">
        <v>6.7162959929729804E-9</v>
      </c>
      <c r="D888" s="49">
        <v>1.06378841618674E-3</v>
      </c>
      <c r="E888" s="49">
        <v>1.43632921021602E-5</v>
      </c>
      <c r="F888" s="49">
        <v>8.9967616855423194E-6</v>
      </c>
      <c r="G888" s="49">
        <v>1.6573743831545801E-6</v>
      </c>
      <c r="H888" s="49">
        <v>4.2289798150933999E-4</v>
      </c>
      <c r="I888" s="50"/>
      <c r="J888">
        <v>0.95503498195654701</v>
      </c>
      <c r="K888">
        <f t="shared" si="145"/>
        <v>6.4142976224637796E-9</v>
      </c>
      <c r="L888">
        <f t="shared" si="146"/>
        <v>1.0834325976449863E-3</v>
      </c>
      <c r="M888" s="16">
        <f t="shared" si="147"/>
        <v>7.4546037393963401E-12</v>
      </c>
      <c r="N888" s="16">
        <f t="shared" si="148"/>
        <v>1.000372910120639E-2</v>
      </c>
      <c r="O888" s="16">
        <f t="shared" si="149"/>
        <v>4.5016631115587742E-2</v>
      </c>
      <c r="P888" s="16">
        <f t="shared" si="150"/>
        <v>1.0902594171650581E-2</v>
      </c>
      <c r="Q888" s="16">
        <f t="shared" si="151"/>
        <v>0.11378055867111081</v>
      </c>
      <c r="R888" s="16">
        <f t="shared" si="152"/>
        <v>7.5579620084535205E-3</v>
      </c>
      <c r="S888" s="16">
        <f t="shared" si="153"/>
        <v>3.0326240881131644E-2</v>
      </c>
      <c r="T888" s="16">
        <f t="shared" si="154"/>
        <v>0.11378468116890678</v>
      </c>
      <c r="U888" s="66">
        <f t="shared" si="155"/>
        <v>0.33137239711804745</v>
      </c>
      <c r="V888" s="66"/>
      <c r="W888" s="66"/>
    </row>
    <row r="889" spans="1:23" x14ac:dyDescent="0.25">
      <c r="A889">
        <v>1415</v>
      </c>
      <c r="B889" s="49">
        <v>4.3865500353928403E-4</v>
      </c>
      <c r="C889" s="49">
        <v>4.3801714584007101E-9</v>
      </c>
      <c r="D889" s="49">
        <v>8.5276147793702899E-4</v>
      </c>
      <c r="E889" s="49">
        <v>7.5259665674580602E-6</v>
      </c>
      <c r="F889" s="49">
        <v>1.1008673948503299E-5</v>
      </c>
      <c r="G889" s="49">
        <v>2.5355619682625798E-6</v>
      </c>
      <c r="H889" s="49">
        <v>2.2158469558304601E-4</v>
      </c>
      <c r="I889" s="50"/>
      <c r="J889">
        <v>0.95603159621088196</v>
      </c>
      <c r="K889">
        <f t="shared" si="145"/>
        <v>4.1875823110521778E-9</v>
      </c>
      <c r="L889">
        <f t="shared" si="146"/>
        <v>8.7731000763083982E-4</v>
      </c>
      <c r="M889" s="16">
        <f t="shared" si="147"/>
        <v>-5.5227171619581209E-13</v>
      </c>
      <c r="N889" s="16">
        <f t="shared" si="148"/>
        <v>1.1937625478794322E-2</v>
      </c>
      <c r="O889" s="16">
        <f t="shared" si="149"/>
        <v>4.3872419222154374E-2</v>
      </c>
      <c r="P889" s="16">
        <f t="shared" si="150"/>
        <v>1.3149384507039388E-2</v>
      </c>
      <c r="Q889" s="16">
        <f t="shared" si="151"/>
        <v>8.9571333434809344E-2</v>
      </c>
      <c r="R889" s="16">
        <f t="shared" si="152"/>
        <v>1.3747195792612191E-2</v>
      </c>
      <c r="S889" s="16">
        <f t="shared" si="153"/>
        <v>6.9405461607302002E-2</v>
      </c>
      <c r="T889" s="16">
        <f t="shared" si="154"/>
        <v>8.95734181552751E-2</v>
      </c>
      <c r="U889" s="66">
        <f t="shared" si="155"/>
        <v>0.33125683819798668</v>
      </c>
      <c r="V889" s="66"/>
      <c r="W889" s="66"/>
    </row>
    <row r="890" spans="1:23" x14ac:dyDescent="0.25">
      <c r="A890">
        <v>710</v>
      </c>
      <c r="B890" s="49">
        <v>4.3873704219932002E-4</v>
      </c>
      <c r="C890" s="49">
        <v>4.3818423168511102E-9</v>
      </c>
      <c r="D890" s="49">
        <v>8.5293047305838598E-4</v>
      </c>
      <c r="E890" s="49">
        <v>7.5303158422691297E-6</v>
      </c>
      <c r="F890" s="49">
        <v>1.10066969937011E-5</v>
      </c>
      <c r="G890" s="49">
        <v>2.5345997474490201E-6</v>
      </c>
      <c r="H890" s="49">
        <v>2.2171275160592601E-4</v>
      </c>
      <c r="I890" s="50"/>
      <c r="J890">
        <v>0.956030793244665</v>
      </c>
      <c r="K890">
        <f t="shared" si="145"/>
        <v>4.1891761860522073E-9</v>
      </c>
      <c r="L890">
        <f t="shared" si="146"/>
        <v>8.7747408495092026E-4</v>
      </c>
      <c r="M890" s="16">
        <f t="shared" si="147"/>
        <v>-5.5228033179143508E-13</v>
      </c>
      <c r="N890" s="16">
        <f t="shared" si="148"/>
        <v>1.1901250357021649E-2</v>
      </c>
      <c r="O890" s="16">
        <f t="shared" si="149"/>
        <v>4.3746182169095982E-2</v>
      </c>
      <c r="P890" s="16">
        <f t="shared" si="150"/>
        <v>1.310917750063249E-2</v>
      </c>
      <c r="Q890" s="16">
        <f t="shared" si="151"/>
        <v>8.9329109658909236E-2</v>
      </c>
      <c r="R890" s="16">
        <f t="shared" si="152"/>
        <v>1.3700187248936941E-2</v>
      </c>
      <c r="S890" s="16">
        <f t="shared" si="153"/>
        <v>6.9153061386685546E-2</v>
      </c>
      <c r="T890" s="16">
        <f t="shared" si="154"/>
        <v>8.9331189594067453E-2</v>
      </c>
      <c r="U890" s="66">
        <f t="shared" si="155"/>
        <v>0.33027015791534931</v>
      </c>
      <c r="V890" s="66"/>
      <c r="W890" s="66"/>
    </row>
    <row r="891" spans="1:23" x14ac:dyDescent="0.25">
      <c r="A891">
        <v>422</v>
      </c>
      <c r="B891" s="49">
        <v>4.3881558277987802E-4</v>
      </c>
      <c r="C891" s="49">
        <v>4.3834422136615998E-9</v>
      </c>
      <c r="D891" s="49">
        <v>8.5309226042114402E-4</v>
      </c>
      <c r="E891" s="49">
        <v>7.5344811873553304E-6</v>
      </c>
      <c r="F891" s="49">
        <v>1.1004805027080299E-5</v>
      </c>
      <c r="G891" s="49">
        <v>2.5336790789543102E-6</v>
      </c>
      <c r="H891" s="49">
        <v>2.21835392173432E-4</v>
      </c>
      <c r="I891" s="50"/>
      <c r="J891">
        <v>0.95603002452987895</v>
      </c>
      <c r="K891">
        <f t="shared" si="145"/>
        <v>4.1907023670522063E-9</v>
      </c>
      <c r="L891">
        <f t="shared" si="146"/>
        <v>8.7763116611204526E-4</v>
      </c>
      <c r="M891" s="16">
        <f t="shared" si="147"/>
        <v>-5.5228919768529399E-13</v>
      </c>
      <c r="N891" s="16">
        <f t="shared" si="148"/>
        <v>1.1866478253085263E-2</v>
      </c>
      <c r="O891" s="16">
        <f t="shared" si="149"/>
        <v>4.3625476879387642E-2</v>
      </c>
      <c r="P891" s="16">
        <f t="shared" si="150"/>
        <v>1.3070743032973925E-2</v>
      </c>
      <c r="Q891" s="16">
        <f t="shared" si="151"/>
        <v>8.9097436915116859E-2</v>
      </c>
      <c r="R891" s="16">
        <f t="shared" si="152"/>
        <v>1.3655274969586979E-2</v>
      </c>
      <c r="S891" s="16">
        <f t="shared" si="153"/>
        <v>6.8911991180928653E-2</v>
      </c>
      <c r="T891" s="16">
        <f t="shared" si="154"/>
        <v>8.9099512269980419E-2</v>
      </c>
      <c r="U891" s="66">
        <f t="shared" si="155"/>
        <v>0.32932691350105975</v>
      </c>
      <c r="V891" s="66"/>
      <c r="W891" s="66"/>
    </row>
    <row r="892" spans="1:23" x14ac:dyDescent="0.25">
      <c r="A892">
        <v>730</v>
      </c>
      <c r="B892" s="49">
        <v>4.39011534888676E-4</v>
      </c>
      <c r="C892" s="49">
        <v>4.3874350268762201E-9</v>
      </c>
      <c r="D892" s="49">
        <v>8.5349589808609997E-4</v>
      </c>
      <c r="E892" s="49">
        <v>7.5448798585695796E-6</v>
      </c>
      <c r="F892" s="49">
        <v>1.10000876791771E-5</v>
      </c>
      <c r="G892" s="49">
        <v>2.5313843202362802E-6</v>
      </c>
      <c r="H892" s="49">
        <v>2.22141561034528E-4</v>
      </c>
      <c r="I892" s="50"/>
      <c r="J892">
        <v>0.95602810670877603</v>
      </c>
      <c r="K892">
        <f t="shared" si="145"/>
        <v>4.1945112020522403E-9</v>
      </c>
      <c r="L892">
        <f t="shared" si="146"/>
        <v>8.7802307032966366E-4</v>
      </c>
      <c r="M892" s="16">
        <f t="shared" si="147"/>
        <v>-5.5231162161202313E-13</v>
      </c>
      <c r="N892" s="16">
        <f t="shared" si="148"/>
        <v>1.1779946580810522E-2</v>
      </c>
      <c r="O892" s="16">
        <f t="shared" si="149"/>
        <v>4.3324963797748063E-2</v>
      </c>
      <c r="P892" s="16">
        <f t="shared" si="150"/>
        <v>1.2975100208335906E-2</v>
      </c>
      <c r="Q892" s="16">
        <f t="shared" si="151"/>
        <v>8.8520385041334054E-2</v>
      </c>
      <c r="R892" s="16">
        <f t="shared" si="152"/>
        <v>1.3543613763124015E-2</v>
      </c>
      <c r="S892" s="16">
        <f t="shared" si="153"/>
        <v>6.8312957731315058E-2</v>
      </c>
      <c r="T892" s="16">
        <f t="shared" si="154"/>
        <v>8.8522448972973997E-2</v>
      </c>
      <c r="U892" s="66">
        <f t="shared" si="155"/>
        <v>0.32697941609564163</v>
      </c>
      <c r="V892" s="66"/>
      <c r="W892" s="66"/>
    </row>
    <row r="893" spans="1:23" x14ac:dyDescent="0.25">
      <c r="A893">
        <v>937</v>
      </c>
      <c r="B893" s="49">
        <v>4.3917019490969999E-4</v>
      </c>
      <c r="C893" s="49">
        <v>4.3906692202073001E-9</v>
      </c>
      <c r="D893" s="49">
        <v>8.53822710064052E-4</v>
      </c>
      <c r="E893" s="49">
        <v>7.55330632322725E-6</v>
      </c>
      <c r="F893" s="49">
        <v>1.09962711819291E-5</v>
      </c>
      <c r="G893" s="49">
        <v>2.5295286130338801E-6</v>
      </c>
      <c r="H893" s="49">
        <v>2.22389662074738E-4</v>
      </c>
      <c r="I893" s="50"/>
      <c r="J893">
        <v>0.95602655393249503</v>
      </c>
      <c r="K893">
        <f t="shared" si="145"/>
        <v>4.1975963640522602E-9</v>
      </c>
      <c r="L893">
        <f t="shared" si="146"/>
        <v>8.783403903717239E-4</v>
      </c>
      <c r="M893" s="16">
        <f t="shared" si="147"/>
        <v>-5.5232386420272627E-13</v>
      </c>
      <c r="N893" s="16">
        <f t="shared" si="148"/>
        <v>1.1710114940581495E-2</v>
      </c>
      <c r="O893" s="16">
        <f t="shared" si="149"/>
        <v>4.308230846538362E-2</v>
      </c>
      <c r="P893" s="16">
        <f t="shared" si="150"/>
        <v>1.2897918699444894E-2</v>
      </c>
      <c r="Q893" s="16">
        <f t="shared" si="151"/>
        <v>8.8054151649747586E-2</v>
      </c>
      <c r="R893" s="16">
        <f t="shared" si="152"/>
        <v>1.3453611452511402E-2</v>
      </c>
      <c r="S893" s="16">
        <f t="shared" si="153"/>
        <v>6.7830448509039354E-2</v>
      </c>
      <c r="T893" s="16">
        <f t="shared" si="154"/>
        <v>8.8056206336660267E-2</v>
      </c>
      <c r="U893" s="66">
        <f t="shared" si="155"/>
        <v>0.32508476005336862</v>
      </c>
      <c r="V893" s="66"/>
      <c r="W893" s="66"/>
    </row>
    <row r="894" spans="1:23" x14ac:dyDescent="0.25">
      <c r="A894">
        <v>1383</v>
      </c>
      <c r="B894" s="49">
        <v>5.4122484896153202E-4</v>
      </c>
      <c r="C894" s="49">
        <v>6.7040340136800198E-9</v>
      </c>
      <c r="D894" s="49">
        <v>1.0627869265096299E-3</v>
      </c>
      <c r="E894" s="49">
        <v>1.4323723079628599E-5</v>
      </c>
      <c r="F894" s="49">
        <v>9.0045399572511596E-6</v>
      </c>
      <c r="G894" s="49">
        <v>1.66038803562109E-6</v>
      </c>
      <c r="H894" s="49">
        <v>4.2173293270027597E-4</v>
      </c>
      <c r="I894" s="50"/>
      <c r="J894">
        <v>0.95503967408231005</v>
      </c>
      <c r="K894">
        <f t="shared" si="145"/>
        <v>6.4026184594616867E-9</v>
      </c>
      <c r="L894">
        <f t="shared" si="146"/>
        <v>1.0824496904257397E-3</v>
      </c>
      <c r="M894" s="16">
        <f t="shared" si="147"/>
        <v>7.4973244322379103E-12</v>
      </c>
      <c r="N894" s="16">
        <f t="shared" si="148"/>
        <v>9.8050969441503561E-3</v>
      </c>
      <c r="O894" s="16">
        <f t="shared" si="149"/>
        <v>4.4082430139118597E-2</v>
      </c>
      <c r="P894" s="16">
        <f t="shared" si="150"/>
        <v>1.0686545827996042E-2</v>
      </c>
      <c r="Q894" s="16">
        <f t="shared" si="151"/>
        <v>0.11130871791126941</v>
      </c>
      <c r="R894" s="16">
        <f t="shared" si="152"/>
        <v>7.4213295213875997E-3</v>
      </c>
      <c r="S894" s="16">
        <f t="shared" si="153"/>
        <v>2.9805478685901547E-2</v>
      </c>
      <c r="T894" s="16">
        <f t="shared" si="154"/>
        <v>0.11131274351584726</v>
      </c>
      <c r="U894" s="66">
        <f t="shared" si="155"/>
        <v>0.32442234254567082</v>
      </c>
      <c r="V894" s="66"/>
      <c r="W894" s="66"/>
    </row>
    <row r="895" spans="1:23" x14ac:dyDescent="0.25">
      <c r="A895">
        <v>578</v>
      </c>
      <c r="B895" s="49">
        <v>5.4096267657775105E-4</v>
      </c>
      <c r="C895" s="49">
        <v>6.6974970810813098E-9</v>
      </c>
      <c r="D895" s="49">
        <v>1.0622526537018501E-3</v>
      </c>
      <c r="E895" s="49">
        <v>1.43026434790769E-5</v>
      </c>
      <c r="F895" s="49">
        <v>9.0086951485251507E-6</v>
      </c>
      <c r="G895" s="49">
        <v>1.6619991337021499E-6</v>
      </c>
      <c r="H895" s="49">
        <v>4.2111227641975402E-4</v>
      </c>
      <c r="I895" s="50"/>
      <c r="J895">
        <v>0.95504217740217501</v>
      </c>
      <c r="K895">
        <f t="shared" si="145"/>
        <v>6.3963921954606056E-9</v>
      </c>
      <c r="L895">
        <f t="shared" si="146"/>
        <v>1.0819253456355216E-3</v>
      </c>
      <c r="M895" s="16">
        <f t="shared" si="147"/>
        <v>7.5199805601322843E-12</v>
      </c>
      <c r="N895" s="16">
        <f t="shared" si="148"/>
        <v>9.6999487086934909E-3</v>
      </c>
      <c r="O895" s="16">
        <f t="shared" si="149"/>
        <v>4.3588405058430091E-2</v>
      </c>
      <c r="P895" s="16">
        <f t="shared" si="150"/>
        <v>1.0572173154068467E-2</v>
      </c>
      <c r="Q895" s="16">
        <f t="shared" si="151"/>
        <v>0.11000297709190988</v>
      </c>
      <c r="R895" s="16">
        <f t="shared" si="152"/>
        <v>7.3488504948986668E-3</v>
      </c>
      <c r="S895" s="16">
        <f t="shared" si="153"/>
        <v>2.9528929331561031E-2</v>
      </c>
      <c r="T895" s="16">
        <f t="shared" si="154"/>
        <v>0.11000695160826643</v>
      </c>
      <c r="U895" s="66">
        <f t="shared" si="155"/>
        <v>0.32074823544782805</v>
      </c>
      <c r="V895" s="66"/>
      <c r="W895" s="66"/>
    </row>
    <row r="896" spans="1:23" x14ac:dyDescent="0.25">
      <c r="A896">
        <v>313</v>
      </c>
      <c r="B896" s="49">
        <v>5.4058096340516102E-4</v>
      </c>
      <c r="C896" s="49">
        <v>6.6879850027571198E-9</v>
      </c>
      <c r="D896" s="49">
        <v>1.06147475384905E-3</v>
      </c>
      <c r="E896" s="49">
        <v>1.42719884400253E-5</v>
      </c>
      <c r="F896" s="49">
        <v>9.0147521439311698E-6</v>
      </c>
      <c r="G896" s="49">
        <v>1.66434910564061E-6</v>
      </c>
      <c r="H896" s="49">
        <v>4.2020968617872501E-4</v>
      </c>
      <c r="I896" s="50"/>
      <c r="J896">
        <v>0.95504582244515202</v>
      </c>
      <c r="K896">
        <f t="shared" si="145"/>
        <v>6.3873321374590159E-9</v>
      </c>
      <c r="L896">
        <f t="shared" si="146"/>
        <v>1.08116191925755E-3</v>
      </c>
      <c r="M896" s="16">
        <f t="shared" si="147"/>
        <v>7.552771923649226E-12</v>
      </c>
      <c r="N896" s="16">
        <f t="shared" si="148"/>
        <v>9.5478702651014963E-3</v>
      </c>
      <c r="O896" s="16">
        <f t="shared" si="149"/>
        <v>4.2874507675010512E-2</v>
      </c>
      <c r="P896" s="16">
        <f t="shared" si="150"/>
        <v>1.0406747024625768E-2</v>
      </c>
      <c r="Q896" s="16">
        <f t="shared" si="151"/>
        <v>0.10811784972635605</v>
      </c>
      <c r="R896" s="16">
        <f t="shared" si="152"/>
        <v>7.2438353843338379E-3</v>
      </c>
      <c r="S896" s="16">
        <f t="shared" si="153"/>
        <v>2.91278615013289E-2</v>
      </c>
      <c r="T896" s="16">
        <f t="shared" si="154"/>
        <v>0.10812175060281712</v>
      </c>
      <c r="U896" s="66">
        <f t="shared" si="155"/>
        <v>0.31544042217957369</v>
      </c>
      <c r="V896" s="66"/>
      <c r="W896" s="66"/>
    </row>
    <row r="897" spans="1:23" x14ac:dyDescent="0.25">
      <c r="A897">
        <v>193</v>
      </c>
      <c r="B897" s="49">
        <v>4.4005509113505899E-4</v>
      </c>
      <c r="C897" s="49">
        <v>4.4087280236595701E-9</v>
      </c>
      <c r="D897" s="49">
        <v>8.5564530303693001E-4</v>
      </c>
      <c r="E897" s="49">
        <v>7.6004148446853803E-6</v>
      </c>
      <c r="F897" s="49">
        <v>1.09750358257411E-5</v>
      </c>
      <c r="G897" s="49">
        <v>2.5192168621223898E-6</v>
      </c>
      <c r="H897" s="49">
        <v>2.23776681948613E-4</v>
      </c>
      <c r="I897" s="50"/>
      <c r="J897">
        <v>0.95601789460211695</v>
      </c>
      <c r="K897">
        <f t="shared" si="145"/>
        <v>4.2148228830523744E-9</v>
      </c>
      <c r="L897">
        <f t="shared" si="146"/>
        <v>8.8011018282251096E-4</v>
      </c>
      <c r="M897" s="16">
        <f t="shared" si="147"/>
        <v>-5.5239291221100407E-13</v>
      </c>
      <c r="N897" s="16">
        <f t="shared" si="148"/>
        <v>1.1324449905102918E-2</v>
      </c>
      <c r="O897" s="16">
        <f t="shared" si="149"/>
        <v>4.173991649429791E-2</v>
      </c>
      <c r="P897" s="16">
        <f t="shared" si="150"/>
        <v>1.2471708693003559E-2</v>
      </c>
      <c r="Q897" s="16">
        <f t="shared" si="151"/>
        <v>8.5470332403754554E-2</v>
      </c>
      <c r="R897" s="16">
        <f t="shared" si="152"/>
        <v>1.2958309325143604E-2</v>
      </c>
      <c r="S897" s="16">
        <f t="shared" si="153"/>
        <v>6.5180405372730621E-2</v>
      </c>
      <c r="T897" s="16">
        <f t="shared" si="154"/>
        <v>8.5472335609006037E-2</v>
      </c>
      <c r="U897" s="66">
        <f t="shared" si="155"/>
        <v>0.31461745780303924</v>
      </c>
      <c r="V897" s="66"/>
      <c r="W897" s="66"/>
    </row>
    <row r="898" spans="1:23" x14ac:dyDescent="0.25">
      <c r="A898">
        <v>748</v>
      </c>
      <c r="B898" s="49">
        <v>4.4014918579376598E-4</v>
      </c>
      <c r="C898" s="49">
        <v>4.4106503556838599E-9</v>
      </c>
      <c r="D898" s="49">
        <v>8.5583909302974098E-4</v>
      </c>
      <c r="E898" s="49">
        <v>7.6054352205029702E-6</v>
      </c>
      <c r="F898" s="49">
        <v>1.09727828009864E-5</v>
      </c>
      <c r="G898" s="49">
        <v>2.5181241585740798E-6</v>
      </c>
      <c r="H898" s="49">
        <v>2.23924497274754E-4</v>
      </c>
      <c r="I898" s="50"/>
      <c r="J898">
        <v>0.95601697391826201</v>
      </c>
      <c r="K898">
        <f t="shared" ref="K898:K961" si="156">C898*J898</f>
        <v>4.2166566060523899E-9</v>
      </c>
      <c r="L898">
        <f t="shared" si="146"/>
        <v>8.8029837213993221E-4</v>
      </c>
      <c r="M898" s="16">
        <f t="shared" si="147"/>
        <v>-5.5240020431764699E-13</v>
      </c>
      <c r="N898" s="16">
        <f t="shared" si="148"/>
        <v>1.1283820393423327E-2</v>
      </c>
      <c r="O898" s="16">
        <f t="shared" si="149"/>
        <v>4.1598272092379658E-2</v>
      </c>
      <c r="P898" s="16">
        <f t="shared" si="150"/>
        <v>1.2426812431828792E-2</v>
      </c>
      <c r="Q898" s="16">
        <f t="shared" si="151"/>
        <v>8.5197242332924264E-2</v>
      </c>
      <c r="R898" s="16">
        <f t="shared" si="152"/>
        <v>1.2906303920178315E-2</v>
      </c>
      <c r="S898" s="16">
        <f t="shared" si="153"/>
        <v>6.4902682872607795E-2</v>
      </c>
      <c r="T898" s="16">
        <f t="shared" si="154"/>
        <v>8.519924007225152E-2</v>
      </c>
      <c r="U898" s="66">
        <f t="shared" si="155"/>
        <v>0.31351437411559369</v>
      </c>
      <c r="V898" s="66"/>
      <c r="W898" s="66"/>
    </row>
    <row r="899" spans="1:23" x14ac:dyDescent="0.25">
      <c r="A899">
        <v>1424</v>
      </c>
      <c r="B899" s="49">
        <v>4.4036741675549897E-4</v>
      </c>
      <c r="C899" s="49">
        <v>4.4151102914853896E-9</v>
      </c>
      <c r="D899" s="49">
        <v>8.5628853423833703E-4</v>
      </c>
      <c r="E899" s="49">
        <v>7.6170870741375698E-6</v>
      </c>
      <c r="F899" s="49">
        <v>1.09675611300891E-5</v>
      </c>
      <c r="G899" s="49">
        <v>2.5155926751825198E-6</v>
      </c>
      <c r="H899" s="49">
        <v>2.2426756373863401E-4</v>
      </c>
      <c r="I899" s="50"/>
      <c r="J899">
        <v>0.95601483867628601</v>
      </c>
      <c r="K899">
        <f t="shared" si="156"/>
        <v>4.2209109530524147E-9</v>
      </c>
      <c r="L899">
        <f t="shared" ref="L899:L962" si="157">SUM($Y$9*B899,$Z$9*C899,$AA$9*D899,$AB$9*E899,$AC$9*F899,$AD$9*G899)</f>
        <v>8.8073483406340622E-4</v>
      </c>
      <c r="M899" s="16">
        <f t="shared" ref="M899:M962" si="158">$Y$8*B899+$Z$8*C899+$AA$8*D899+$AC$8*F899+$AD$8*G899</f>
        <v>-5.5240832482251231E-13</v>
      </c>
      <c r="N899" s="16">
        <f t="shared" ref="N899:N962" si="159">(B899-$B$2)^2/$B$2/$B$2</f>
        <v>1.1189870615305658E-2</v>
      </c>
      <c r="O899" s="16">
        <f t="shared" ref="O899:O962" si="160">(C899-$C$2)^2/$C$2/$C$2</f>
        <v>4.1270575029047345E-2</v>
      </c>
      <c r="P899" s="16">
        <f t="shared" ref="P899:P962" si="161">(D899-$D$2)^2/$D$2/$D$2</f>
        <v>1.2322999819802467E-2</v>
      </c>
      <c r="Q899" s="16">
        <f t="shared" ref="Q899:Q962" si="162">(E899-$E$2)^2/$E$2/$E$2</f>
        <v>8.4565108159147473E-2</v>
      </c>
      <c r="R899" s="16">
        <f t="shared" ref="R899:R962" si="163">(F899-$F$2)^2/$F$2/$F$2</f>
        <v>1.27861767978989E-2</v>
      </c>
      <c r="S899" s="16">
        <f t="shared" ref="S899:S962" si="164">(G899-$G$2)^2/$G$2/$G$2</f>
        <v>6.4261556810166848E-2</v>
      </c>
      <c r="T899" s="16">
        <f t="shared" ref="T899:T962" si="165">(H899-$H$2)^2/$H$2/$H$2</f>
        <v>8.4567093228040333E-2</v>
      </c>
      <c r="U899" s="66">
        <f t="shared" ref="U899:U962" si="166">SUM(N899:T899)</f>
        <v>0.31096338045940902</v>
      </c>
      <c r="V899" s="66"/>
      <c r="W899" s="66"/>
    </row>
    <row r="900" spans="1:23" x14ac:dyDescent="0.25">
      <c r="A900">
        <v>194</v>
      </c>
      <c r="B900" s="49">
        <v>4.4037889310677501E-4</v>
      </c>
      <c r="C900" s="49">
        <v>4.4153448901235198E-9</v>
      </c>
      <c r="D900" s="49">
        <v>8.56312169102788E-4</v>
      </c>
      <c r="E900" s="49">
        <v>7.6177001419037099E-6</v>
      </c>
      <c r="F900" s="49">
        <v>1.0967286675456601E-5</v>
      </c>
      <c r="G900" s="49">
        <v>2.5154596571473901E-6</v>
      </c>
      <c r="H900" s="49">
        <v>2.24285614342452E-4</v>
      </c>
      <c r="I900" s="50"/>
      <c r="J900">
        <v>0.95601472639079099</v>
      </c>
      <c r="K900">
        <f t="shared" si="156"/>
        <v>4.2211347370524142E-9</v>
      </c>
      <c r="L900">
        <f t="shared" si="157"/>
        <v>8.807577867659585E-4</v>
      </c>
      <c r="M900" s="16">
        <f t="shared" si="158"/>
        <v>-5.5240841418448825E-13</v>
      </c>
      <c r="N900" s="16">
        <f t="shared" si="159"/>
        <v>1.1184940845270103E-2</v>
      </c>
      <c r="O900" s="16">
        <f t="shared" si="160"/>
        <v>4.1253373596098819E-2</v>
      </c>
      <c r="P900" s="16">
        <f t="shared" si="161"/>
        <v>1.2317552654394158E-2</v>
      </c>
      <c r="Q900" s="16">
        <f t="shared" si="162"/>
        <v>8.4531913304536049E-2</v>
      </c>
      <c r="R900" s="16">
        <f t="shared" si="163"/>
        <v>1.2779878369924542E-2</v>
      </c>
      <c r="S900" s="16">
        <f t="shared" si="164"/>
        <v>6.422795652929969E-2</v>
      </c>
      <c r="T900" s="16">
        <f t="shared" si="165"/>
        <v>8.4533897707369673E-2</v>
      </c>
      <c r="U900" s="66">
        <f t="shared" si="166"/>
        <v>0.31082951300689299</v>
      </c>
      <c r="V900" s="66"/>
      <c r="W900" s="66"/>
    </row>
    <row r="901" spans="1:23" x14ac:dyDescent="0.25">
      <c r="A901">
        <v>973</v>
      </c>
      <c r="B901" s="49">
        <v>4.4045727175127199E-4</v>
      </c>
      <c r="C901" s="49">
        <v>4.4169472578655799E-9</v>
      </c>
      <c r="D901" s="49">
        <v>8.5647358421834304E-4</v>
      </c>
      <c r="E901" s="49">
        <v>7.6218879887265297E-6</v>
      </c>
      <c r="F901" s="49">
        <v>1.09654126479953E-5</v>
      </c>
      <c r="G901" s="49">
        <v>2.5145514878810802E-6</v>
      </c>
      <c r="H901" s="49">
        <v>2.2440891745582799E-4</v>
      </c>
      <c r="I901" s="50"/>
      <c r="J901">
        <v>0.95601395953569701</v>
      </c>
      <c r="K901">
        <f t="shared" si="156"/>
        <v>4.2226632370524125E-9</v>
      </c>
      <c r="L901">
        <f t="shared" si="157"/>
        <v>8.809145440549569E-4</v>
      </c>
      <c r="M901" s="16">
        <f t="shared" si="158"/>
        <v>-5.5241293183471243E-13</v>
      </c>
      <c r="N901" s="16">
        <f t="shared" si="159"/>
        <v>1.1151301632700327E-2</v>
      </c>
      <c r="O901" s="16">
        <f t="shared" si="160"/>
        <v>4.1135979360624263E-2</v>
      </c>
      <c r="P901" s="16">
        <f t="shared" si="161"/>
        <v>1.2280383246782104E-2</v>
      </c>
      <c r="Q901" s="16">
        <f t="shared" si="162"/>
        <v>8.4305334576568872E-2</v>
      </c>
      <c r="R901" s="16">
        <f t="shared" si="163"/>
        <v>1.2736912998331037E-2</v>
      </c>
      <c r="S901" s="16">
        <f t="shared" si="164"/>
        <v>6.3998788264258352E-2</v>
      </c>
      <c r="T901" s="16">
        <f t="shared" si="165"/>
        <v>8.430731443119853E-2</v>
      </c>
      <c r="U901" s="66">
        <f t="shared" si="166"/>
        <v>0.30991601451046352</v>
      </c>
      <c r="V901" s="66"/>
      <c r="W901" s="66"/>
    </row>
    <row r="902" spans="1:23" x14ac:dyDescent="0.25">
      <c r="A902">
        <v>465</v>
      </c>
      <c r="B902" s="49">
        <v>5.4017383002888299E-4</v>
      </c>
      <c r="C902" s="49">
        <v>6.6778465900781003E-9</v>
      </c>
      <c r="D902" s="49">
        <v>1.0606450252994E-3</v>
      </c>
      <c r="E902" s="49">
        <v>1.4239339032354E-5</v>
      </c>
      <c r="F902" s="49">
        <v>9.0212219221095398E-6</v>
      </c>
      <c r="G902" s="49">
        <v>1.6668611732176499E-6</v>
      </c>
      <c r="H902" s="49">
        <v>4.1924837488433402E-4</v>
      </c>
      <c r="I902" s="50"/>
      <c r="J902">
        <v>0.95504971062577004</v>
      </c>
      <c r="K902">
        <f t="shared" si="156"/>
        <v>6.3776754534573751E-9</v>
      </c>
      <c r="L902">
        <f t="shared" si="157"/>
        <v>1.0803476524702464E-3</v>
      </c>
      <c r="M902" s="16">
        <f t="shared" si="158"/>
        <v>7.5875194299249962E-12</v>
      </c>
      <c r="N902" s="16">
        <f t="shared" si="159"/>
        <v>9.3869884489708403E-3</v>
      </c>
      <c r="O902" s="16">
        <f t="shared" si="160"/>
        <v>4.2120092357303032E-2</v>
      </c>
      <c r="P902" s="16">
        <f t="shared" si="161"/>
        <v>1.0231736867446746E-2</v>
      </c>
      <c r="Q902" s="16">
        <f t="shared" si="162"/>
        <v>0.10612799605764955</v>
      </c>
      <c r="R902" s="16">
        <f t="shared" si="163"/>
        <v>7.132498272612418E-3</v>
      </c>
      <c r="S902" s="16">
        <f t="shared" si="164"/>
        <v>2.8702161550448378E-2</v>
      </c>
      <c r="T902" s="16">
        <f t="shared" si="165"/>
        <v>0.10613181935497565</v>
      </c>
      <c r="U902" s="66">
        <f t="shared" si="166"/>
        <v>0.30983329290940664</v>
      </c>
      <c r="V902" s="66"/>
      <c r="W902" s="66"/>
    </row>
    <row r="903" spans="1:23" x14ac:dyDescent="0.25">
      <c r="A903">
        <v>1210</v>
      </c>
      <c r="B903" s="49">
        <v>5.3999878054640602E-4</v>
      </c>
      <c r="C903" s="49">
        <v>6.6734897778837797E-9</v>
      </c>
      <c r="D903" s="49">
        <v>1.0602882706746599E-3</v>
      </c>
      <c r="E903" s="49">
        <v>1.4225316158872899E-5</v>
      </c>
      <c r="F903" s="49">
        <v>9.0240066362352205E-6</v>
      </c>
      <c r="G903" s="49">
        <v>1.66794303307782E-6</v>
      </c>
      <c r="H903" s="49">
        <v>4.1883549308577999E-4</v>
      </c>
      <c r="I903" s="50"/>
      <c r="J903">
        <v>0.95505138249837196</v>
      </c>
      <c r="K903">
        <f t="shared" si="156"/>
        <v>6.3735256384566572E-9</v>
      </c>
      <c r="L903">
        <f t="shared" si="157"/>
        <v>1.0799975534904302E-3</v>
      </c>
      <c r="M903" s="16">
        <f t="shared" si="158"/>
        <v>7.6023817857490513E-12</v>
      </c>
      <c r="N903" s="16">
        <f t="shared" si="159"/>
        <v>9.3182365490458614E-3</v>
      </c>
      <c r="O903" s="16">
        <f t="shared" si="160"/>
        <v>4.1797952204839402E-2</v>
      </c>
      <c r="P903" s="16">
        <f t="shared" si="161"/>
        <v>1.0156944775100062E-2</v>
      </c>
      <c r="Q903" s="16">
        <f t="shared" si="162"/>
        <v>0.10527903032552383</v>
      </c>
      <c r="R903" s="16">
        <f t="shared" si="163"/>
        <v>7.0848421249402622E-3</v>
      </c>
      <c r="S903" s="16">
        <f t="shared" si="164"/>
        <v>2.8519792834374169E-2</v>
      </c>
      <c r="T903" s="16">
        <f t="shared" si="165"/>
        <v>0.1052828205717547</v>
      </c>
      <c r="U903" s="66">
        <f t="shared" si="166"/>
        <v>0.30743961938557829</v>
      </c>
      <c r="V903" s="66"/>
      <c r="W903" s="66"/>
    </row>
    <row r="904" spans="1:23" x14ac:dyDescent="0.25">
      <c r="A904">
        <v>647</v>
      </c>
      <c r="B904" s="49">
        <v>4.4068409990239999E-4</v>
      </c>
      <c r="C904" s="49">
        <v>4.4215860692291999E-9</v>
      </c>
      <c r="D904" s="49">
        <v>8.5694070996048997E-4</v>
      </c>
      <c r="E904" s="49">
        <v>7.6340160158222795E-6</v>
      </c>
      <c r="F904" s="49">
        <v>1.0959992956955199E-5</v>
      </c>
      <c r="G904" s="49">
        <v>2.5119260688840201E-6</v>
      </c>
      <c r="H904" s="49">
        <v>2.2476600394731201E-4</v>
      </c>
      <c r="I904" s="50"/>
      <c r="J904">
        <v>0.95601174032768599</v>
      </c>
      <c r="K904">
        <f t="shared" si="156"/>
        <v>4.22708819305246E-9</v>
      </c>
      <c r="L904">
        <f t="shared" si="157"/>
        <v>8.8136820035721519E-4</v>
      </c>
      <c r="M904" s="16">
        <f t="shared" si="158"/>
        <v>-5.5241522771751596E-13</v>
      </c>
      <c r="N904" s="16">
        <f t="shared" si="159"/>
        <v>1.1054235061037736E-2</v>
      </c>
      <c r="O904" s="16">
        <f t="shared" si="160"/>
        <v>4.0797069282567912E-2</v>
      </c>
      <c r="P904" s="16">
        <f t="shared" si="161"/>
        <v>1.2173133654440777E-2</v>
      </c>
      <c r="Q904" s="16">
        <f t="shared" si="162"/>
        <v>8.3650876727586768E-2</v>
      </c>
      <c r="R904" s="16">
        <f t="shared" si="163"/>
        <v>1.2613064209311036E-2</v>
      </c>
      <c r="S904" s="16">
        <f t="shared" si="164"/>
        <v>6.3338591093406615E-2</v>
      </c>
      <c r="T904" s="16">
        <f t="shared" si="165"/>
        <v>8.3652843426595319E-2</v>
      </c>
      <c r="U904" s="66">
        <f t="shared" si="166"/>
        <v>0.30727981345494615</v>
      </c>
      <c r="V904" s="66"/>
      <c r="W904" s="66"/>
    </row>
    <row r="905" spans="1:23" x14ac:dyDescent="0.25">
      <c r="A905">
        <v>594</v>
      </c>
      <c r="B905" s="49">
        <v>4.4076050038467201E-4</v>
      </c>
      <c r="C905" s="49">
        <v>4.4231490375739196E-9</v>
      </c>
      <c r="D905" s="49">
        <v>8.5709804426121799E-4</v>
      </c>
      <c r="E905" s="49">
        <v>7.6381037947622803E-6</v>
      </c>
      <c r="F905" s="49">
        <v>1.09581687460302E-5</v>
      </c>
      <c r="G905" s="49">
        <v>2.5110427175215E-6</v>
      </c>
      <c r="H905" s="49">
        <v>2.2488636075852699E-4</v>
      </c>
      <c r="I905" s="50"/>
      <c r="J905">
        <v>0.95601099287665203</v>
      </c>
      <c r="K905">
        <f t="shared" si="156"/>
        <v>4.2285791030524512E-9</v>
      </c>
      <c r="L905">
        <f t="shared" si="157"/>
        <v>8.8152100132176238E-4</v>
      </c>
      <c r="M905" s="16">
        <f t="shared" si="158"/>
        <v>-5.5241829355326855E-13</v>
      </c>
      <c r="N905" s="16">
        <f t="shared" si="159"/>
        <v>1.1021636528558178E-2</v>
      </c>
      <c r="O905" s="16">
        <f t="shared" si="160"/>
        <v>4.068319505780317E-2</v>
      </c>
      <c r="P905" s="16">
        <f t="shared" si="161"/>
        <v>1.2137116430362133E-2</v>
      </c>
      <c r="Q905" s="16">
        <f t="shared" si="162"/>
        <v>8.3430864855689443E-2</v>
      </c>
      <c r="R905" s="16">
        <f t="shared" si="163"/>
        <v>1.2571514117226859E-2</v>
      </c>
      <c r="S905" s="16">
        <f t="shared" si="164"/>
        <v>6.3117230010472244E-2</v>
      </c>
      <c r="T905" s="16">
        <f t="shared" si="165"/>
        <v>8.3432827125959119E-2</v>
      </c>
      <c r="U905" s="66">
        <f t="shared" si="166"/>
        <v>0.30639438412607117</v>
      </c>
      <c r="V905" s="66"/>
      <c r="W905" s="66"/>
    </row>
    <row r="906" spans="1:23" x14ac:dyDescent="0.25">
      <c r="A906">
        <v>264</v>
      </c>
      <c r="B906" s="49">
        <v>4.4097626009313398E-4</v>
      </c>
      <c r="C906" s="49">
        <v>4.4275643702935397E-9</v>
      </c>
      <c r="D906" s="49">
        <v>8.5754235671548699E-4</v>
      </c>
      <c r="E906" s="49">
        <v>7.6496555712242296E-6</v>
      </c>
      <c r="F906" s="49">
        <v>1.09530204712337E-5</v>
      </c>
      <c r="G906" s="49">
        <v>2.5085506451052799E-6</v>
      </c>
      <c r="H906" s="49">
        <v>2.25226480668356E-4</v>
      </c>
      <c r="I906" s="50"/>
      <c r="J906">
        <v>0.95600888209601598</v>
      </c>
      <c r="K906">
        <f t="shared" si="156"/>
        <v>4.2327908640524777E-9</v>
      </c>
      <c r="L906">
        <f t="shared" si="157"/>
        <v>8.8195252073868945E-4</v>
      </c>
      <c r="M906" s="16">
        <f t="shared" si="158"/>
        <v>-5.5242146611517249E-13</v>
      </c>
      <c r="N906" s="16">
        <f t="shared" si="159"/>
        <v>1.0929836172358869E-2</v>
      </c>
      <c r="O906" s="16">
        <f t="shared" si="160"/>
        <v>4.0362364047566393E-2</v>
      </c>
      <c r="P906" s="16">
        <f t="shared" si="161"/>
        <v>1.2035691827889636E-2</v>
      </c>
      <c r="Q906" s="16">
        <f t="shared" si="162"/>
        <v>8.2810692887445289E-2</v>
      </c>
      <c r="R906" s="16">
        <f t="shared" si="163"/>
        <v>1.2454621474759776E-2</v>
      </c>
      <c r="S906" s="16">
        <f t="shared" si="164"/>
        <v>6.2494824361735278E-2</v>
      </c>
      <c r="T906" s="16">
        <f t="shared" si="165"/>
        <v>8.2812642657214636E-2</v>
      </c>
      <c r="U906" s="66">
        <f t="shared" si="166"/>
        <v>0.30390067342896987</v>
      </c>
      <c r="V906" s="66"/>
      <c r="W906" s="66"/>
    </row>
    <row r="907" spans="1:23" x14ac:dyDescent="0.25">
      <c r="A907">
        <v>979</v>
      </c>
      <c r="B907" s="49">
        <v>4.4106137481398798E-4</v>
      </c>
      <c r="C907" s="49">
        <v>4.4293067422514597E-9</v>
      </c>
      <c r="D907" s="49">
        <v>8.5771762905377795E-4</v>
      </c>
      <c r="E907" s="49">
        <v>7.6542157165365303E-6</v>
      </c>
      <c r="F907" s="49">
        <v>1.09509909203203E-5</v>
      </c>
      <c r="G907" s="49">
        <v>2.5075685927196099E-6</v>
      </c>
      <c r="H907" s="49">
        <v>2.2536074540651001E-4</v>
      </c>
      <c r="I907" s="50"/>
      <c r="J907">
        <v>0.956008049444797</v>
      </c>
      <c r="K907">
        <f t="shared" si="156"/>
        <v>4.2344528990525065E-9</v>
      </c>
      <c r="L907">
        <f t="shared" si="157"/>
        <v>8.8212275018039593E-4</v>
      </c>
      <c r="M907" s="16">
        <f t="shared" si="158"/>
        <v>-5.5241997237257001E-13</v>
      </c>
      <c r="N907" s="16">
        <f t="shared" si="159"/>
        <v>1.089372758447662E-2</v>
      </c>
      <c r="O907" s="16">
        <f t="shared" si="160"/>
        <v>4.0236107681361259E-2</v>
      </c>
      <c r="P907" s="16">
        <f t="shared" si="161"/>
        <v>1.1995798908772125E-2</v>
      </c>
      <c r="Q907" s="16">
        <f t="shared" si="162"/>
        <v>8.2566512544311896E-2</v>
      </c>
      <c r="R907" s="16">
        <f t="shared" si="163"/>
        <v>1.240869014741647E-2</v>
      </c>
      <c r="S907" s="16">
        <f t="shared" si="164"/>
        <v>6.2250399740264459E-2</v>
      </c>
      <c r="T907" s="16">
        <f t="shared" si="165"/>
        <v>8.2568457385475302E-2</v>
      </c>
      <c r="U907" s="66">
        <f t="shared" si="166"/>
        <v>0.30291969399207813</v>
      </c>
      <c r="V907" s="66"/>
      <c r="W907" s="66"/>
    </row>
    <row r="908" spans="1:23" x14ac:dyDescent="0.25">
      <c r="A908">
        <v>1450</v>
      </c>
      <c r="B908" s="49">
        <v>4.41081273859647E-4</v>
      </c>
      <c r="C908" s="49">
        <v>4.4297141397688798E-9</v>
      </c>
      <c r="D908" s="49">
        <v>8.5775860581774398E-4</v>
      </c>
      <c r="E908" s="49">
        <v>7.6552820901519698E-6</v>
      </c>
      <c r="F908" s="49">
        <v>1.09505165426919E-5</v>
      </c>
      <c r="G908" s="49">
        <v>2.5073390827249401E-6</v>
      </c>
      <c r="H908" s="49">
        <v>2.25392142733875E-4</v>
      </c>
      <c r="I908" s="50"/>
      <c r="J908">
        <v>0.95600785478077399</v>
      </c>
      <c r="K908">
        <f t="shared" si="156"/>
        <v>4.2348415120525082E-9</v>
      </c>
      <c r="L908">
        <f t="shared" si="157"/>
        <v>8.8216254827171289E-4</v>
      </c>
      <c r="M908" s="16">
        <f t="shared" si="158"/>
        <v>-5.5241895423896741E-13</v>
      </c>
      <c r="N908" s="16">
        <f t="shared" si="159"/>
        <v>1.0885294342444948E-2</v>
      </c>
      <c r="O908" s="16">
        <f t="shared" si="160"/>
        <v>4.0206615228442849E-2</v>
      </c>
      <c r="P908" s="16">
        <f t="shared" si="161"/>
        <v>1.1986481929665751E-2</v>
      </c>
      <c r="Q908" s="16">
        <f t="shared" si="162"/>
        <v>8.2509463859914436E-2</v>
      </c>
      <c r="R908" s="16">
        <f t="shared" si="163"/>
        <v>1.2397966610472325E-2</v>
      </c>
      <c r="S908" s="16">
        <f t="shared" si="164"/>
        <v>6.2193345665191573E-2</v>
      </c>
      <c r="T908" s="16">
        <f t="shared" si="165"/>
        <v>8.2511407549037005E-2</v>
      </c>
      <c r="U908" s="66">
        <f t="shared" si="166"/>
        <v>0.3026905751851689</v>
      </c>
      <c r="V908" s="66"/>
      <c r="W908" s="66"/>
    </row>
    <row r="909" spans="1:23" x14ac:dyDescent="0.25">
      <c r="A909">
        <v>1480</v>
      </c>
      <c r="B909" s="49">
        <v>5.3963803409101403E-4</v>
      </c>
      <c r="C909" s="49">
        <v>6.6645154348070098E-9</v>
      </c>
      <c r="D909" s="49">
        <v>1.05955304685326E-3</v>
      </c>
      <c r="E909" s="49">
        <v>1.4196445780098699E-5</v>
      </c>
      <c r="F909" s="49">
        <v>9.0297511338197E-6</v>
      </c>
      <c r="G909" s="49">
        <v>1.67017594368523E-6</v>
      </c>
      <c r="H909" s="49">
        <v>4.1798544951049399E-4</v>
      </c>
      <c r="I909" s="50"/>
      <c r="J909">
        <v>0.95505482817439002</v>
      </c>
      <c r="K909">
        <f t="shared" si="156"/>
        <v>6.3649776434551788E-9</v>
      </c>
      <c r="L909">
        <f t="shared" si="157"/>
        <v>1.0792760605491498E-3</v>
      </c>
      <c r="M909" s="16">
        <f t="shared" si="158"/>
        <v>7.6328782115394711E-12</v>
      </c>
      <c r="N909" s="16">
        <f t="shared" si="159"/>
        <v>9.1773478723696632E-3</v>
      </c>
      <c r="O909" s="16">
        <f t="shared" si="160"/>
        <v>4.1138291587003793E-2</v>
      </c>
      <c r="P909" s="16">
        <f t="shared" si="161"/>
        <v>1.0003673565230808E-2</v>
      </c>
      <c r="Q909" s="16">
        <f t="shared" si="162"/>
        <v>0.10354190936959723</v>
      </c>
      <c r="R909" s="16">
        <f t="shared" si="163"/>
        <v>6.9870384343664526E-3</v>
      </c>
      <c r="S909" s="16">
        <f t="shared" si="164"/>
        <v>2.8145229693082901E-2</v>
      </c>
      <c r="T909" s="16">
        <f t="shared" si="165"/>
        <v>0.10354563207783916</v>
      </c>
      <c r="U909" s="66">
        <f t="shared" si="166"/>
        <v>0.30253912259949001</v>
      </c>
      <c r="V909" s="66"/>
      <c r="W909" s="66"/>
    </row>
    <row r="910" spans="1:23" x14ac:dyDescent="0.25">
      <c r="A910">
        <v>318</v>
      </c>
      <c r="B910" s="49">
        <v>5.3944392073804095E-4</v>
      </c>
      <c r="C910" s="49">
        <v>6.6596888370822304E-9</v>
      </c>
      <c r="D910" s="49">
        <v>1.0591574234736199E-3</v>
      </c>
      <c r="E910" s="49">
        <v>1.41809267476441E-5</v>
      </c>
      <c r="F910" s="49">
        <v>9.0328453527721607E-6</v>
      </c>
      <c r="G910" s="49">
        <v>1.67137933653724E-6</v>
      </c>
      <c r="H910" s="49">
        <v>4.1752851565891001E-4</v>
      </c>
      <c r="I910" s="50"/>
      <c r="J910">
        <v>0.95505668238413299</v>
      </c>
      <c r="K910">
        <f t="shared" si="156"/>
        <v>6.3603803264543998E-9</v>
      </c>
      <c r="L910">
        <f t="shared" si="157"/>
        <v>1.0788878338268643E-3</v>
      </c>
      <c r="M910" s="16">
        <f t="shared" si="158"/>
        <v>7.6492175022912367E-12</v>
      </c>
      <c r="N910" s="16">
        <f t="shared" si="159"/>
        <v>9.1019814750426462E-3</v>
      </c>
      <c r="O910" s="16">
        <f t="shared" si="160"/>
        <v>4.0785681490302025E-2</v>
      </c>
      <c r="P910" s="16">
        <f t="shared" si="161"/>
        <v>9.9216806582444958E-3</v>
      </c>
      <c r="Q910" s="16">
        <f t="shared" si="162"/>
        <v>0.10261410618396448</v>
      </c>
      <c r="R910" s="16">
        <f t="shared" si="163"/>
        <v>6.9346390961586056E-3</v>
      </c>
      <c r="S910" s="16">
        <f t="shared" si="164"/>
        <v>2.7944391398223054E-2</v>
      </c>
      <c r="T910" s="16">
        <f t="shared" si="165"/>
        <v>0.10261779286969612</v>
      </c>
      <c r="U910" s="66">
        <f t="shared" si="166"/>
        <v>0.29992027317163139</v>
      </c>
      <c r="V910" s="66"/>
      <c r="W910" s="66"/>
    </row>
    <row r="911" spans="1:23" x14ac:dyDescent="0.25">
      <c r="A911">
        <v>519</v>
      </c>
      <c r="B911" s="49">
        <v>4.4137647042224499E-4</v>
      </c>
      <c r="C911" s="49">
        <v>4.4357598485422004E-9</v>
      </c>
      <c r="D911" s="49">
        <v>8.58366470398278E-4</v>
      </c>
      <c r="E911" s="49">
        <v>7.6711127075335204E-6</v>
      </c>
      <c r="F911" s="49">
        <v>1.0943484307831799E-5</v>
      </c>
      <c r="G911" s="49">
        <v>2.5039381428155E-6</v>
      </c>
      <c r="H911" s="49">
        <v>2.25858244932018E-4</v>
      </c>
      <c r="I911" s="50"/>
      <c r="J911">
        <v>0.95600496709626803</v>
      </c>
      <c r="K911">
        <f t="shared" si="156"/>
        <v>4.2406084480525329E-9</v>
      </c>
      <c r="L911">
        <f t="shared" si="157"/>
        <v>8.8275294139690866E-4</v>
      </c>
      <c r="M911" s="16">
        <f t="shared" si="158"/>
        <v>-5.5241860144974488E-13</v>
      </c>
      <c r="N911" s="16">
        <f t="shared" si="159"/>
        <v>1.0760573185721429E-2</v>
      </c>
      <c r="O911" s="16">
        <f t="shared" si="160"/>
        <v>3.977022314333005E-2</v>
      </c>
      <c r="P911" s="16">
        <f t="shared" si="161"/>
        <v>1.18486954995509E-2</v>
      </c>
      <c r="Q911" s="16">
        <f t="shared" si="162"/>
        <v>8.1664878847629074E-2</v>
      </c>
      <c r="R911" s="16">
        <f t="shared" si="163"/>
        <v>1.2239543231631296E-2</v>
      </c>
      <c r="S911" s="16">
        <f t="shared" si="164"/>
        <v>6.135096894203431E-2</v>
      </c>
      <c r="T911" s="16">
        <f t="shared" si="165"/>
        <v>8.1666805456665187E-2</v>
      </c>
      <c r="U911" s="66">
        <f t="shared" si="166"/>
        <v>0.29930168830656223</v>
      </c>
      <c r="V911" s="66"/>
      <c r="W911" s="66"/>
    </row>
    <row r="912" spans="1:23" x14ac:dyDescent="0.25">
      <c r="A912">
        <v>343</v>
      </c>
      <c r="B912" s="49">
        <v>4.4150610541404499E-4</v>
      </c>
      <c r="C912" s="49">
        <v>4.4384160441413503E-9</v>
      </c>
      <c r="D912" s="49">
        <v>8.5863340476903505E-4</v>
      </c>
      <c r="E912" s="49">
        <v>7.6780713697390608E-6</v>
      </c>
      <c r="F912" s="49">
        <v>1.09403990846452E-5</v>
      </c>
      <c r="G912" s="49">
        <v>2.50244685822352E-6</v>
      </c>
      <c r="H912" s="49">
        <v>2.2606312941371101E-4</v>
      </c>
      <c r="I912" s="50"/>
      <c r="J912">
        <v>0.95600369903435201</v>
      </c>
      <c r="K912">
        <f t="shared" si="156"/>
        <v>4.2431421560525469E-9</v>
      </c>
      <c r="L912">
        <f t="shared" si="157"/>
        <v>8.8301221138050486E-4</v>
      </c>
      <c r="M912" s="16">
        <f t="shared" si="158"/>
        <v>-5.524149011863148E-13</v>
      </c>
      <c r="N912" s="16">
        <f t="shared" si="159"/>
        <v>1.0706029222811912E-2</v>
      </c>
      <c r="O912" s="16">
        <f t="shared" si="160"/>
        <v>3.9579246219193322E-2</v>
      </c>
      <c r="P912" s="16">
        <f t="shared" si="161"/>
        <v>1.1788440401102128E-2</v>
      </c>
      <c r="Q912" s="16">
        <f t="shared" si="162"/>
        <v>8.1294999457557512E-2</v>
      </c>
      <c r="R912" s="16">
        <f t="shared" si="163"/>
        <v>1.217036030558309E-2</v>
      </c>
      <c r="S912" s="16">
        <f t="shared" si="164"/>
        <v>6.0983405056715144E-2</v>
      </c>
      <c r="T912" s="16">
        <f t="shared" si="165"/>
        <v>8.1296918571990423E-2</v>
      </c>
      <c r="U912" s="66">
        <f t="shared" si="166"/>
        <v>0.29781939923495349</v>
      </c>
      <c r="V912" s="66"/>
      <c r="W912" s="66"/>
    </row>
    <row r="913" spans="1:23" x14ac:dyDescent="0.25">
      <c r="A913">
        <v>972</v>
      </c>
      <c r="B913" s="49">
        <v>4.4171545409724599E-4</v>
      </c>
      <c r="C913" s="49">
        <v>4.4427071483081598E-9</v>
      </c>
      <c r="D913" s="49">
        <v>8.5906446891278196E-4</v>
      </c>
      <c r="E913" s="49">
        <v>7.6893175827568407E-6</v>
      </c>
      <c r="F913" s="49">
        <v>1.0935420550952199E-5</v>
      </c>
      <c r="G913" s="49">
        <v>2.5000414393616198E-6</v>
      </c>
      <c r="H913" s="49">
        <v>2.26394252624811E-4</v>
      </c>
      <c r="I913" s="50"/>
      <c r="J913">
        <v>0.95600165130622905</v>
      </c>
      <c r="K913">
        <f t="shared" si="156"/>
        <v>4.247235370052589E-9</v>
      </c>
      <c r="L913">
        <f t="shared" si="157"/>
        <v>8.8343090874689961E-4</v>
      </c>
      <c r="M913" s="16">
        <f t="shared" si="158"/>
        <v>-5.5240764804318746E-13</v>
      </c>
      <c r="N913" s="16">
        <f t="shared" si="159"/>
        <v>1.0618238320452111E-2</v>
      </c>
      <c r="O913" s="16">
        <f t="shared" si="160"/>
        <v>3.9271692623962989E-2</v>
      </c>
      <c r="P913" s="16">
        <f t="shared" si="161"/>
        <v>1.1691460590111443E-2</v>
      </c>
      <c r="Q913" s="16">
        <f t="shared" si="162"/>
        <v>8.0698995230898393E-2</v>
      </c>
      <c r="R913" s="16">
        <f t="shared" si="163"/>
        <v>1.2059135350771737E-2</v>
      </c>
      <c r="S913" s="16">
        <f t="shared" si="164"/>
        <v>6.0392857539127473E-2</v>
      </c>
      <c r="T913" s="16">
        <f t="shared" si="165"/>
        <v>8.070090225026956E-2</v>
      </c>
      <c r="U913" s="66">
        <f t="shared" si="166"/>
        <v>0.2954332819055937</v>
      </c>
      <c r="V913" s="66"/>
      <c r="W913" s="66"/>
    </row>
    <row r="914" spans="1:23" x14ac:dyDescent="0.25">
      <c r="A914">
        <v>507</v>
      </c>
      <c r="B914" s="49">
        <v>4.4175072210152601E-4</v>
      </c>
      <c r="C914" s="49">
        <v>4.4434302441456601E-9</v>
      </c>
      <c r="D914" s="49">
        <v>8.5913708701881603E-4</v>
      </c>
      <c r="E914" s="49">
        <v>7.6912132270362996E-6</v>
      </c>
      <c r="F914" s="49">
        <v>1.0934582304434E-5</v>
      </c>
      <c r="G914" s="49">
        <v>2.4996365580193302E-6</v>
      </c>
      <c r="H914" s="49">
        <v>2.26450066242214E-4</v>
      </c>
      <c r="I914" s="50"/>
      <c r="J914">
        <v>0.95600130634420599</v>
      </c>
      <c r="K914">
        <f t="shared" si="156"/>
        <v>4.2479251180526051E-9</v>
      </c>
      <c r="L914">
        <f t="shared" si="157"/>
        <v>8.835014447554591E-4</v>
      </c>
      <c r="M914" s="16">
        <f t="shared" si="158"/>
        <v>-5.5240714659968268E-13</v>
      </c>
      <c r="N914" s="16">
        <f t="shared" si="159"/>
        <v>1.0603484166449266E-2</v>
      </c>
      <c r="O914" s="16">
        <f t="shared" si="160"/>
        <v>3.9219984737617113E-2</v>
      </c>
      <c r="P914" s="16">
        <f t="shared" si="161"/>
        <v>1.1675162560667097E-2</v>
      </c>
      <c r="Q914" s="16">
        <f t="shared" si="162"/>
        <v>8.059874963933765E-2</v>
      </c>
      <c r="R914" s="16">
        <f t="shared" si="163"/>
        <v>1.2040458384673654E-2</v>
      </c>
      <c r="S914" s="16">
        <f t="shared" si="164"/>
        <v>6.0293738795610279E-2</v>
      </c>
      <c r="T914" s="16">
        <f t="shared" si="165"/>
        <v>8.0600654622101364E-2</v>
      </c>
      <c r="U914" s="66">
        <f t="shared" si="166"/>
        <v>0.29503223290645642</v>
      </c>
      <c r="V914" s="66"/>
      <c r="W914" s="66"/>
    </row>
    <row r="915" spans="1:23" x14ac:dyDescent="0.25">
      <c r="A915">
        <v>208</v>
      </c>
      <c r="B915" s="49">
        <v>4.41997172403839E-4</v>
      </c>
      <c r="C915" s="49">
        <v>4.4484847425237201E-9</v>
      </c>
      <c r="D915" s="49">
        <v>8.59644526913551E-4</v>
      </c>
      <c r="E915" s="49">
        <v>7.70446828159901E-6</v>
      </c>
      <c r="F915" s="49">
        <v>1.09287284276816E-5</v>
      </c>
      <c r="G915" s="49">
        <v>2.4968100759030902E-6</v>
      </c>
      <c r="H915" s="49">
        <v>2.2684033595958301E-4</v>
      </c>
      <c r="I915" s="50"/>
      <c r="J915">
        <v>0.95599889584873599</v>
      </c>
      <c r="K915">
        <f t="shared" si="156"/>
        <v>4.2527465020526251E-9</v>
      </c>
      <c r="L915">
        <f t="shared" si="157"/>
        <v>8.8399434536007477E-4</v>
      </c>
      <c r="M915" s="16">
        <f t="shared" si="158"/>
        <v>-5.523967208946514E-13</v>
      </c>
      <c r="N915" s="16">
        <f t="shared" si="159"/>
        <v>1.0500669475380024E-2</v>
      </c>
      <c r="O915" s="16">
        <f t="shared" si="160"/>
        <v>3.8859493677835727E-2</v>
      </c>
      <c r="P915" s="16">
        <f t="shared" si="161"/>
        <v>1.1561592650464546E-2</v>
      </c>
      <c r="Q915" s="16">
        <f t="shared" si="162"/>
        <v>7.9899535825470672E-2</v>
      </c>
      <c r="R915" s="16">
        <f t="shared" si="163"/>
        <v>1.1910431682619438E-2</v>
      </c>
      <c r="S915" s="16">
        <f t="shared" si="164"/>
        <v>5.9604057279746811E-2</v>
      </c>
      <c r="T915" s="16">
        <f t="shared" si="165"/>
        <v>7.9901426584697455E-2</v>
      </c>
      <c r="U915" s="66">
        <f t="shared" si="166"/>
        <v>0.29223720717621465</v>
      </c>
      <c r="V915" s="66"/>
      <c r="W915" s="66"/>
    </row>
    <row r="916" spans="1:23" x14ac:dyDescent="0.25">
      <c r="A916">
        <v>1198</v>
      </c>
      <c r="B916" s="49">
        <v>4.4201169272412E-4</v>
      </c>
      <c r="C916" s="49">
        <v>4.4487826275992799E-9</v>
      </c>
      <c r="D916" s="49">
        <v>8.5967442361823299E-4</v>
      </c>
      <c r="E916" s="49">
        <v>7.7052497008761292E-6</v>
      </c>
      <c r="F916" s="49">
        <v>1.09283837333429E-5</v>
      </c>
      <c r="G916" s="49">
        <v>2.4966436983428102E-6</v>
      </c>
      <c r="H916" s="49">
        <v>2.26863343355291E-4</v>
      </c>
      <c r="I916" s="50"/>
      <c r="J916">
        <v>0.95599875383161304</v>
      </c>
      <c r="K916">
        <f t="shared" si="156"/>
        <v>4.2530306480526406E-9</v>
      </c>
      <c r="L916">
        <f t="shared" si="157"/>
        <v>8.8402338600063407E-4</v>
      </c>
      <c r="M916" s="16">
        <f t="shared" si="158"/>
        <v>-5.5239404257647218E-13</v>
      </c>
      <c r="N916" s="16">
        <f t="shared" si="159"/>
        <v>1.0494627480674149E-2</v>
      </c>
      <c r="O916" s="16">
        <f t="shared" si="160"/>
        <v>3.8838300200124035E-2</v>
      </c>
      <c r="P916" s="16">
        <f t="shared" si="161"/>
        <v>1.1554918796585843E-2</v>
      </c>
      <c r="Q916" s="16">
        <f t="shared" si="162"/>
        <v>7.9858410470145566E-2</v>
      </c>
      <c r="R916" s="16">
        <f t="shared" si="163"/>
        <v>1.190279731562339E-2</v>
      </c>
      <c r="S916" s="16">
        <f t="shared" si="164"/>
        <v>5.9563583621779277E-2</v>
      </c>
      <c r="T916" s="16">
        <f t="shared" si="165"/>
        <v>7.9860300391800379E-2</v>
      </c>
      <c r="U916" s="66">
        <f t="shared" si="166"/>
        <v>0.29207293827673264</v>
      </c>
      <c r="V916" s="66"/>
      <c r="W916" s="66"/>
    </row>
    <row r="917" spans="1:23" x14ac:dyDescent="0.25">
      <c r="A917">
        <v>477</v>
      </c>
      <c r="B917" s="49">
        <v>5.3873676584708003E-4</v>
      </c>
      <c r="C917" s="49">
        <v>6.6421196798953497E-9</v>
      </c>
      <c r="D917" s="49">
        <v>1.05771611875831E-3</v>
      </c>
      <c r="E917" s="49">
        <v>1.41244841841245E-5</v>
      </c>
      <c r="F917" s="49">
        <v>9.0441364144485697E-6</v>
      </c>
      <c r="G917" s="49">
        <v>1.6757745183724201E-6</v>
      </c>
      <c r="H917" s="49">
        <v>4.1586665197319497E-4</v>
      </c>
      <c r="I917" s="50"/>
      <c r="J917">
        <v>0.95506343805469796</v>
      </c>
      <c r="K917">
        <f t="shared" si="156"/>
        <v>6.3436456574516226E-9</v>
      </c>
      <c r="L917">
        <f t="shared" si="157"/>
        <v>1.0774735239858998E-3</v>
      </c>
      <c r="M917" s="16">
        <f t="shared" si="158"/>
        <v>7.7082602599872824E-12</v>
      </c>
      <c r="N917" s="16">
        <f t="shared" si="159"/>
        <v>8.8300497077214955E-3</v>
      </c>
      <c r="O917" s="16">
        <f t="shared" si="160"/>
        <v>3.951497274900382E-2</v>
      </c>
      <c r="P917" s="16">
        <f t="shared" si="161"/>
        <v>9.6258240573637594E-3</v>
      </c>
      <c r="Q917" s="16">
        <f t="shared" si="162"/>
        <v>9.9274905424685478E-2</v>
      </c>
      <c r="R917" s="16">
        <f t="shared" si="163"/>
        <v>6.7451025122590063E-3</v>
      </c>
      <c r="S917" s="16">
        <f t="shared" si="164"/>
        <v>2.7216974388215767E-2</v>
      </c>
      <c r="T917" s="16">
        <f t="shared" si="165"/>
        <v>9.9278462754114408E-2</v>
      </c>
      <c r="U917" s="66">
        <f t="shared" si="166"/>
        <v>0.29048629159336375</v>
      </c>
      <c r="V917" s="66"/>
      <c r="W917" s="66"/>
    </row>
    <row r="918" spans="1:23" x14ac:dyDescent="0.25">
      <c r="A918">
        <v>26</v>
      </c>
      <c r="B918" s="49">
        <v>4.4215232569200702E-4</v>
      </c>
      <c r="C918" s="49">
        <v>4.4516682088075504E-9</v>
      </c>
      <c r="D918" s="49">
        <v>8.5996397753278198E-4</v>
      </c>
      <c r="E918" s="49">
        <v>7.7128205936395697E-6</v>
      </c>
      <c r="F918" s="49">
        <v>1.09250464520943E-5</v>
      </c>
      <c r="G918" s="49">
        <v>2.4950331676396301E-6</v>
      </c>
      <c r="H918" s="49">
        <v>2.2708625381127101E-4</v>
      </c>
      <c r="I918" s="50"/>
      <c r="J918">
        <v>0.95599737838337295</v>
      </c>
      <c r="K918">
        <f t="shared" si="156"/>
        <v>4.2557831370526238E-9</v>
      </c>
      <c r="L918">
        <f t="shared" si="157"/>
        <v>8.8430465193640149E-4</v>
      </c>
      <c r="M918" s="16">
        <f t="shared" si="158"/>
        <v>-5.5238741666124229E-13</v>
      </c>
      <c r="N918" s="16">
        <f t="shared" si="159"/>
        <v>1.0436199207902098E-2</v>
      </c>
      <c r="O918" s="16">
        <f t="shared" si="160"/>
        <v>3.8633300451709041E-2</v>
      </c>
      <c r="P918" s="16">
        <f t="shared" si="161"/>
        <v>1.1490381253522638E-2</v>
      </c>
      <c r="Q918" s="16">
        <f t="shared" si="162"/>
        <v>7.946050973194306E-2</v>
      </c>
      <c r="R918" s="16">
        <f t="shared" si="163"/>
        <v>1.1829009029096059E-2</v>
      </c>
      <c r="S918" s="16">
        <f t="shared" si="164"/>
        <v>5.917251016581692E-2</v>
      </c>
      <c r="T918" s="16">
        <f t="shared" si="165"/>
        <v>7.9462391544132288E-2</v>
      </c>
      <c r="U918" s="66">
        <f t="shared" si="166"/>
        <v>0.29048430138412207</v>
      </c>
      <c r="V918" s="66"/>
      <c r="W918" s="66"/>
    </row>
    <row r="919" spans="1:23" x14ac:dyDescent="0.25">
      <c r="A919">
        <v>280</v>
      </c>
      <c r="B919" s="49">
        <v>5.3869330516892705E-4</v>
      </c>
      <c r="C919" s="49">
        <v>6.6410406294972601E-9</v>
      </c>
      <c r="D919" s="49">
        <v>1.0576275358285901E-3</v>
      </c>
      <c r="E919" s="49">
        <v>1.41210200802113E-5</v>
      </c>
      <c r="F919" s="49">
        <v>9.0448313112976202E-6</v>
      </c>
      <c r="G919" s="49">
        <v>1.6760452154373201E-6</v>
      </c>
      <c r="H919" s="49">
        <v>4.1576465681449401E-4</v>
      </c>
      <c r="I919" s="50"/>
      <c r="J919">
        <v>0.95506385328824295</v>
      </c>
      <c r="K919">
        <f t="shared" si="156"/>
        <v>6.3426178534514317E-9</v>
      </c>
      <c r="L919">
        <f t="shared" si="157"/>
        <v>1.077386602625993E-3</v>
      </c>
      <c r="M919" s="16">
        <f t="shared" si="158"/>
        <v>7.7118610125044118E-12</v>
      </c>
      <c r="N919" s="16">
        <f t="shared" si="159"/>
        <v>8.8134717043597266E-3</v>
      </c>
      <c r="O919" s="16">
        <f t="shared" si="160"/>
        <v>3.9437584695921679E-2</v>
      </c>
      <c r="P919" s="16">
        <f t="shared" si="161"/>
        <v>9.6077867115010578E-3</v>
      </c>
      <c r="Q919" s="16">
        <f t="shared" si="162"/>
        <v>9.9071764407663673E-2</v>
      </c>
      <c r="R919" s="16">
        <f t="shared" si="163"/>
        <v>6.7335234641711216E-3</v>
      </c>
      <c r="S919" s="16">
        <f t="shared" si="164"/>
        <v>2.7172486741889948E-2</v>
      </c>
      <c r="T919" s="16">
        <f t="shared" si="165"/>
        <v>9.9075313882451096E-2</v>
      </c>
      <c r="U919" s="66">
        <f t="shared" si="166"/>
        <v>0.28991193160795831</v>
      </c>
      <c r="V919" s="66"/>
      <c r="W919" s="66"/>
    </row>
    <row r="920" spans="1:23" x14ac:dyDescent="0.25">
      <c r="A920">
        <v>1389</v>
      </c>
      <c r="B920" s="49">
        <v>4.4226204242058502E-4</v>
      </c>
      <c r="C920" s="49">
        <v>4.4539200499800797E-9</v>
      </c>
      <c r="D920" s="49">
        <v>8.6018987292090703E-4</v>
      </c>
      <c r="E920" s="49">
        <v>7.7187304652043994E-6</v>
      </c>
      <c r="F920" s="49">
        <v>1.0922444299124299E-5</v>
      </c>
      <c r="G920" s="49">
        <v>2.4937777944439798E-6</v>
      </c>
      <c r="H920" s="49">
        <v>2.2726025867797299E-4</v>
      </c>
      <c r="I920" s="50"/>
      <c r="J920">
        <v>0.95599630533819202</v>
      </c>
      <c r="K920">
        <f t="shared" si="156"/>
        <v>4.2579311120526514E-9</v>
      </c>
      <c r="L920">
        <f t="shared" si="157"/>
        <v>8.8452408539354968E-4</v>
      </c>
      <c r="M920" s="16">
        <f t="shared" si="158"/>
        <v>-5.5237962904032523E-13</v>
      </c>
      <c r="N920" s="16">
        <f t="shared" si="159"/>
        <v>1.0390728853658252E-2</v>
      </c>
      <c r="O920" s="16">
        <f t="shared" si="160"/>
        <v>3.8473700200532535E-2</v>
      </c>
      <c r="P920" s="16">
        <f t="shared" si="161"/>
        <v>1.1440157812386638E-2</v>
      </c>
      <c r="Q920" s="16">
        <f t="shared" si="162"/>
        <v>7.9150597337622045E-2</v>
      </c>
      <c r="R920" s="16">
        <f t="shared" si="163"/>
        <v>1.1771633835596897E-2</v>
      </c>
      <c r="S920" s="16">
        <f t="shared" si="164"/>
        <v>5.8868570332755069E-2</v>
      </c>
      <c r="T920" s="16">
        <f t="shared" si="165"/>
        <v>7.9152472826435727E-2</v>
      </c>
      <c r="U920" s="66">
        <f t="shared" si="166"/>
        <v>0.28924786119898716</v>
      </c>
      <c r="V920" s="66"/>
      <c r="W920" s="66"/>
    </row>
    <row r="921" spans="1:23" x14ac:dyDescent="0.25">
      <c r="A921">
        <v>535</v>
      </c>
      <c r="B921" s="49">
        <v>5.3852059686040497E-4</v>
      </c>
      <c r="C921" s="49">
        <v>6.6367534212957302E-9</v>
      </c>
      <c r="D921" s="49">
        <v>1.05727551341547E-3</v>
      </c>
      <c r="E921" s="49">
        <v>1.4107259541650499E-5</v>
      </c>
      <c r="F921" s="49">
        <v>9.0475938670464507E-6</v>
      </c>
      <c r="G921" s="49">
        <v>1.67712159850773E-6</v>
      </c>
      <c r="H921" s="49">
        <v>4.1535949913726702E-4</v>
      </c>
      <c r="I921" s="50"/>
      <c r="J921">
        <v>0.95506550343002705</v>
      </c>
      <c r="K921">
        <f t="shared" si="156"/>
        <v>6.338534247450761E-9</v>
      </c>
      <c r="L921">
        <f t="shared" si="157"/>
        <v>1.0770411859946493E-3</v>
      </c>
      <c r="M921" s="16">
        <f t="shared" si="158"/>
        <v>7.7261607074232536E-12</v>
      </c>
      <c r="N921" s="16">
        <f t="shared" si="159"/>
        <v>8.7477463515116208E-3</v>
      </c>
      <c r="O921" s="16">
        <f t="shared" si="160"/>
        <v>3.9130861252185956E-2</v>
      </c>
      <c r="P921" s="16">
        <f t="shared" si="161"/>
        <v>9.5362747274620255E-3</v>
      </c>
      <c r="Q921" s="16">
        <f t="shared" si="162"/>
        <v>9.8266877417693466E-2</v>
      </c>
      <c r="R921" s="16">
        <f t="shared" si="163"/>
        <v>6.6875894474415958E-3</v>
      </c>
      <c r="S921" s="16">
        <f t="shared" si="164"/>
        <v>2.6995948836538924E-2</v>
      </c>
      <c r="T921" s="16">
        <f t="shared" si="165"/>
        <v>9.827039578755721E-2</v>
      </c>
      <c r="U921" s="66">
        <f t="shared" si="166"/>
        <v>0.28763569382039078</v>
      </c>
      <c r="V921" s="66"/>
      <c r="W921" s="66"/>
    </row>
    <row r="922" spans="1:23" x14ac:dyDescent="0.25">
      <c r="A922">
        <v>871</v>
      </c>
      <c r="B922" s="49">
        <v>5.3851564072568902E-4</v>
      </c>
      <c r="C922" s="49">
        <v>6.6366304126918298E-9</v>
      </c>
      <c r="D922" s="49">
        <v>1.0572654115146201E-3</v>
      </c>
      <c r="E922" s="49">
        <v>1.4106864790200799E-5</v>
      </c>
      <c r="F922" s="49">
        <v>9.0476731690055593E-6</v>
      </c>
      <c r="G922" s="49">
        <v>1.6771525025882799E-6</v>
      </c>
      <c r="H922" s="49">
        <v>4.1534787629431499E-4</v>
      </c>
      <c r="I922" s="50"/>
      <c r="J922">
        <v>0.95506555078450694</v>
      </c>
      <c r="K922">
        <f t="shared" si="156"/>
        <v>6.3384170804507319E-9</v>
      </c>
      <c r="L922">
        <f t="shared" si="157"/>
        <v>1.0770312737248067E-3</v>
      </c>
      <c r="M922" s="16">
        <f t="shared" si="158"/>
        <v>7.7265713394669618E-12</v>
      </c>
      <c r="N922" s="16">
        <f t="shared" si="159"/>
        <v>8.7458638906159954E-3</v>
      </c>
      <c r="O922" s="16">
        <f t="shared" si="160"/>
        <v>3.912207841237058E-2</v>
      </c>
      <c r="P922" s="16">
        <f t="shared" si="161"/>
        <v>9.5342265084909211E-3</v>
      </c>
      <c r="Q922" s="16">
        <f t="shared" si="162"/>
        <v>9.8243835895818879E-2</v>
      </c>
      <c r="R922" s="16">
        <f t="shared" si="163"/>
        <v>6.6862731862126195E-3</v>
      </c>
      <c r="S922" s="16">
        <f t="shared" si="164"/>
        <v>2.6990888745719466E-2</v>
      </c>
      <c r="T922" s="16">
        <f t="shared" si="165"/>
        <v>9.8247353375639668E-2</v>
      </c>
      <c r="U922" s="66">
        <f t="shared" si="166"/>
        <v>0.28757052001486816</v>
      </c>
      <c r="V922" s="66"/>
      <c r="W922" s="66"/>
    </row>
    <row r="923" spans="1:23" x14ac:dyDescent="0.25">
      <c r="A923">
        <v>271</v>
      </c>
      <c r="B923" s="49">
        <v>4.42412102653751E-4</v>
      </c>
      <c r="C923" s="49">
        <v>4.4570007804571004E-9</v>
      </c>
      <c r="D923" s="49">
        <v>8.6049882566906005E-4</v>
      </c>
      <c r="E923" s="49">
        <v>7.7268181685144092E-6</v>
      </c>
      <c r="F923" s="49">
        <v>1.09188874067018E-5</v>
      </c>
      <c r="G923" s="49">
        <v>2.49206237818727E-6</v>
      </c>
      <c r="H923" s="49">
        <v>2.2749838563962001E-4</v>
      </c>
      <c r="I923" s="50"/>
      <c r="J923">
        <v>0.95599483776973204</v>
      </c>
      <c r="K923">
        <f t="shared" si="156"/>
        <v>4.2608697380526548E-9</v>
      </c>
      <c r="L923">
        <f t="shared" si="157"/>
        <v>8.8482420585987037E-4</v>
      </c>
      <c r="M923" s="16">
        <f t="shared" si="158"/>
        <v>-5.5236843295882842E-13</v>
      </c>
      <c r="N923" s="16">
        <f t="shared" si="159"/>
        <v>1.0328699514655657E-2</v>
      </c>
      <c r="O923" s="16">
        <f t="shared" si="160"/>
        <v>3.825588717808915E-2</v>
      </c>
      <c r="P923" s="16">
        <f t="shared" si="161"/>
        <v>1.1371646289829411E-2</v>
      </c>
      <c r="Q923" s="16">
        <f t="shared" si="162"/>
        <v>7.8727461293509937E-2</v>
      </c>
      <c r="R923" s="16">
        <f t="shared" si="163"/>
        <v>1.1693433112243341E-2</v>
      </c>
      <c r="S923" s="16">
        <f t="shared" si="164"/>
        <v>5.8454514294257291E-2</v>
      </c>
      <c r="T923" s="16">
        <f t="shared" si="165"/>
        <v>7.8729328138608556E-2</v>
      </c>
      <c r="U923" s="66">
        <f t="shared" si="166"/>
        <v>0.28756096982119334</v>
      </c>
      <c r="V923" s="66"/>
      <c r="W923" s="66"/>
    </row>
    <row r="924" spans="1:23" x14ac:dyDescent="0.25">
      <c r="A924">
        <v>96</v>
      </c>
      <c r="B924" s="49">
        <v>4.4246922465242402E-4</v>
      </c>
      <c r="C924" s="49">
        <v>4.4581737580054797E-9</v>
      </c>
      <c r="D924" s="49">
        <v>8.6061643002563698E-4</v>
      </c>
      <c r="E924" s="49">
        <v>7.7298982756499098E-6</v>
      </c>
      <c r="F924" s="49">
        <v>1.09175340717892E-5</v>
      </c>
      <c r="G924" s="49">
        <v>2.4914098617528798E-6</v>
      </c>
      <c r="H924" s="49">
        <v>2.27589073506769E-4</v>
      </c>
      <c r="I924" s="50"/>
      <c r="J924">
        <v>0.95599427913716595</v>
      </c>
      <c r="K924">
        <f t="shared" si="156"/>
        <v>4.2619886080526786E-9</v>
      </c>
      <c r="L924">
        <f t="shared" si="157"/>
        <v>8.8493844985721034E-4</v>
      </c>
      <c r="M924" s="16">
        <f t="shared" si="158"/>
        <v>-5.5236222124270973E-13</v>
      </c>
      <c r="N924" s="16">
        <f t="shared" si="159"/>
        <v>1.0305136196546476E-2</v>
      </c>
      <c r="O924" s="16">
        <f t="shared" si="160"/>
        <v>3.817311814492591E-2</v>
      </c>
      <c r="P924" s="16">
        <f t="shared" si="161"/>
        <v>1.1345621117527009E-2</v>
      </c>
      <c r="Q924" s="16">
        <f t="shared" si="162"/>
        <v>7.8566613073697361E-2</v>
      </c>
      <c r="R924" s="16">
        <f t="shared" si="163"/>
        <v>1.1663747558658953E-2</v>
      </c>
      <c r="S924" s="16">
        <f t="shared" si="164"/>
        <v>5.8297397757409469E-2</v>
      </c>
      <c r="T924" s="16">
        <f t="shared" si="165"/>
        <v>7.8568476629949632E-2</v>
      </c>
      <c r="U924" s="66">
        <f t="shared" si="166"/>
        <v>0.2869201104787148</v>
      </c>
      <c r="V924" s="66"/>
      <c r="W924" s="66"/>
    </row>
    <row r="925" spans="1:23" x14ac:dyDescent="0.25">
      <c r="A925">
        <v>1196</v>
      </c>
      <c r="B925" s="49">
        <v>4.42471983393365E-4</v>
      </c>
      <c r="C925" s="49">
        <v>4.45823041135705E-9</v>
      </c>
      <c r="D925" s="49">
        <v>8.6062210977377797E-4</v>
      </c>
      <c r="E925" s="49">
        <v>7.7300470513365196E-6</v>
      </c>
      <c r="F925" s="49">
        <v>1.09174687205112E-5</v>
      </c>
      <c r="G925" s="49">
        <v>2.4913783547051702E-6</v>
      </c>
      <c r="H925" s="49">
        <v>2.2759345392250099E-4</v>
      </c>
      <c r="I925" s="50"/>
      <c r="J925">
        <v>0.95599425215785105</v>
      </c>
      <c r="K925">
        <f t="shared" si="156"/>
        <v>4.262042648052672E-9</v>
      </c>
      <c r="L925">
        <f t="shared" si="157"/>
        <v>8.8494396733909415E-4</v>
      </c>
      <c r="M925" s="16">
        <f t="shared" si="158"/>
        <v>-5.5236417661826847E-13</v>
      </c>
      <c r="N925" s="16">
        <f t="shared" si="159"/>
        <v>1.0303998873235069E-2</v>
      </c>
      <c r="O925" s="16">
        <f t="shared" si="160"/>
        <v>3.8169122773108327E-2</v>
      </c>
      <c r="P925" s="16">
        <f t="shared" si="161"/>
        <v>1.1344364976436925E-2</v>
      </c>
      <c r="Q925" s="16">
        <f t="shared" si="162"/>
        <v>7.8558847928923273E-2</v>
      </c>
      <c r="R925" s="16">
        <f t="shared" si="163"/>
        <v>1.1662315025949176E-2</v>
      </c>
      <c r="S925" s="16">
        <f t="shared" si="164"/>
        <v>5.8289816666330402E-2</v>
      </c>
      <c r="T925" s="16">
        <f t="shared" si="165"/>
        <v>7.8560711326359903E-2</v>
      </c>
      <c r="U925" s="66">
        <f t="shared" si="166"/>
        <v>0.28688917757034305</v>
      </c>
      <c r="V925" s="66"/>
      <c r="W925" s="66"/>
    </row>
    <row r="926" spans="1:23" x14ac:dyDescent="0.25">
      <c r="A926">
        <v>153</v>
      </c>
      <c r="B926" s="49">
        <v>4.4258465620779301E-4</v>
      </c>
      <c r="C926" s="49">
        <v>4.4605445455395003E-9</v>
      </c>
      <c r="D926" s="49">
        <v>8.6085408078792201E-4</v>
      </c>
      <c r="E926" s="49">
        <v>7.7361249459977892E-6</v>
      </c>
      <c r="F926" s="49">
        <v>1.09148003316234E-5</v>
      </c>
      <c r="G926" s="49">
        <v>2.4900920613196101E-6</v>
      </c>
      <c r="H926" s="49">
        <v>2.27772405915219E-4</v>
      </c>
      <c r="I926" s="50"/>
      <c r="J926">
        <v>0.95599315027957599</v>
      </c>
      <c r="K926">
        <f t="shared" si="156"/>
        <v>4.2642500320526867E-9</v>
      </c>
      <c r="L926">
        <f t="shared" si="157"/>
        <v>8.851693129679429E-4</v>
      </c>
      <c r="M926" s="16">
        <f t="shared" si="158"/>
        <v>-5.5235691881645992E-13</v>
      </c>
      <c r="N926" s="16">
        <f t="shared" si="159"/>
        <v>1.0257601812931711E-2</v>
      </c>
      <c r="O926" s="16">
        <f t="shared" si="160"/>
        <v>3.8006101491858596E-2</v>
      </c>
      <c r="P926" s="16">
        <f t="shared" si="161"/>
        <v>1.1293121359854639E-2</v>
      </c>
      <c r="Q926" s="16">
        <f t="shared" si="162"/>
        <v>7.8241948547903492E-2</v>
      </c>
      <c r="R926" s="16">
        <f t="shared" si="163"/>
        <v>1.1603897740387744E-2</v>
      </c>
      <c r="S926" s="16">
        <f t="shared" si="164"/>
        <v>5.7980735131295008E-2</v>
      </c>
      <c r="T926" s="16">
        <f t="shared" si="165"/>
        <v>7.8243805460602348E-2</v>
      </c>
      <c r="U926" s="66">
        <f t="shared" si="166"/>
        <v>0.28562721154483356</v>
      </c>
      <c r="V926" s="66"/>
      <c r="W926" s="66"/>
    </row>
    <row r="927" spans="1:23" x14ac:dyDescent="0.25">
      <c r="A927">
        <v>1346</v>
      </c>
      <c r="B927" s="49">
        <v>5.3815525560267803E-4</v>
      </c>
      <c r="C927" s="49">
        <v>6.6276887680968903E-9</v>
      </c>
      <c r="D927" s="49">
        <v>1.05653084208234E-3</v>
      </c>
      <c r="E927" s="49">
        <v>1.40781796938383E-5</v>
      </c>
      <c r="F927" s="49">
        <v>9.0534435150842705E-6</v>
      </c>
      <c r="G927" s="49">
        <v>1.6794020253466099E-6</v>
      </c>
      <c r="H927" s="49">
        <v>4.14503288230912E-4</v>
      </c>
      <c r="I927" s="50"/>
      <c r="J927">
        <v>0.955068994325598</v>
      </c>
      <c r="K927">
        <f t="shared" si="156"/>
        <v>6.3299000464493585E-9</v>
      </c>
      <c r="L927">
        <f t="shared" si="157"/>
        <v>1.0763105034490871E-3</v>
      </c>
      <c r="M927" s="16">
        <f t="shared" si="158"/>
        <v>7.7562689198027384E-12</v>
      </c>
      <c r="N927" s="16">
        <f t="shared" si="159"/>
        <v>8.6095237299565839E-3</v>
      </c>
      <c r="O927" s="16">
        <f t="shared" si="160"/>
        <v>3.8486283335256666E-2</v>
      </c>
      <c r="P927" s="16">
        <f t="shared" si="161"/>
        <v>9.3858778893474784E-3</v>
      </c>
      <c r="Q927" s="16">
        <f t="shared" si="162"/>
        <v>9.6576726703844692E-2</v>
      </c>
      <c r="R927" s="16">
        <f t="shared" si="163"/>
        <v>6.5908441150628909E-3</v>
      </c>
      <c r="S927" s="16">
        <f t="shared" si="164"/>
        <v>2.6623836041296731E-2</v>
      </c>
      <c r="T927" s="16">
        <f t="shared" si="165"/>
        <v>9.658017984547497E-2</v>
      </c>
      <c r="U927" s="66">
        <f t="shared" si="166"/>
        <v>0.28285327166023999</v>
      </c>
      <c r="V927" s="66"/>
      <c r="W927" s="66"/>
    </row>
    <row r="928" spans="1:23" x14ac:dyDescent="0.25">
      <c r="A928">
        <v>173</v>
      </c>
      <c r="B928" s="49">
        <v>5.3810795783047695E-4</v>
      </c>
      <c r="C928" s="49">
        <v>6.6265156738596896E-9</v>
      </c>
      <c r="D928" s="49">
        <v>1.05643443401387E-3</v>
      </c>
      <c r="E928" s="49">
        <v>1.40744178126728E-5</v>
      </c>
      <c r="F928" s="49">
        <v>9.0542014012786602E-6</v>
      </c>
      <c r="G928" s="49">
        <v>1.67969760004751E-6</v>
      </c>
      <c r="H928" s="49">
        <v>4.1439252549174297E-4</v>
      </c>
      <c r="I928" s="50"/>
      <c r="J928">
        <v>0.95506944628758395</v>
      </c>
      <c r="K928">
        <f t="shared" si="156"/>
        <v>6.3287826554491699E-9</v>
      </c>
      <c r="L928">
        <f t="shared" si="157"/>
        <v>1.0762159079008009E-3</v>
      </c>
      <c r="M928" s="16">
        <f t="shared" si="158"/>
        <v>7.7601529667242417E-12</v>
      </c>
      <c r="N928" s="16">
        <f t="shared" si="159"/>
        <v>8.5917096433552557E-3</v>
      </c>
      <c r="O928" s="16">
        <f t="shared" si="160"/>
        <v>3.8403257048892331E-2</v>
      </c>
      <c r="P928" s="16">
        <f t="shared" si="161"/>
        <v>9.3664943240917842E-3</v>
      </c>
      <c r="Q928" s="16">
        <f t="shared" si="162"/>
        <v>9.6359153295490385E-2</v>
      </c>
      <c r="R928" s="16">
        <f t="shared" si="163"/>
        <v>6.5783612729639566E-3</v>
      </c>
      <c r="S928" s="16">
        <f t="shared" si="164"/>
        <v>2.6575794153769719E-2</v>
      </c>
      <c r="T928" s="16">
        <f t="shared" si="165"/>
        <v>9.636259804896348E-2</v>
      </c>
      <c r="U928" s="66">
        <f t="shared" si="166"/>
        <v>0.28223736778752689</v>
      </c>
      <c r="V928" s="66"/>
      <c r="W928" s="66"/>
    </row>
    <row r="929" spans="1:23" x14ac:dyDescent="0.25">
      <c r="A929">
        <v>360</v>
      </c>
      <c r="B929" s="49">
        <v>5.38092861840509E-4</v>
      </c>
      <c r="C929" s="49">
        <v>6.6261412792589297E-9</v>
      </c>
      <c r="D929" s="49">
        <v>1.0564036634594599E-3</v>
      </c>
      <c r="E929" s="49">
        <v>1.40732172738027E-5</v>
      </c>
      <c r="F929" s="49">
        <v>9.0544433231717196E-6</v>
      </c>
      <c r="G929" s="49">
        <v>1.67979195510658E-6</v>
      </c>
      <c r="H929" s="49">
        <v>4.1435717749233497E-4</v>
      </c>
      <c r="I929" s="50"/>
      <c r="J929">
        <v>0.95506959054106899</v>
      </c>
      <c r="K929">
        <f t="shared" si="156"/>
        <v>6.3284260384491008E-9</v>
      </c>
      <c r="L929">
        <f t="shared" si="157"/>
        <v>1.0761857159196306E-3</v>
      </c>
      <c r="M929" s="16">
        <f t="shared" si="158"/>
        <v>7.7613873899781645E-12</v>
      </c>
      <c r="N929" s="16">
        <f t="shared" si="159"/>
        <v>8.5860278202143439E-3</v>
      </c>
      <c r="O929" s="16">
        <f t="shared" si="160"/>
        <v>3.8376777970455161E-2</v>
      </c>
      <c r="P929" s="16">
        <f t="shared" si="161"/>
        <v>9.3603118913131861E-3</v>
      </c>
      <c r="Q929" s="16">
        <f t="shared" si="162"/>
        <v>9.628977017572872E-2</v>
      </c>
      <c r="R929" s="16">
        <f t="shared" si="163"/>
        <v>6.5743791649478592E-3</v>
      </c>
      <c r="S929" s="16">
        <f t="shared" si="164"/>
        <v>2.6560467080837188E-2</v>
      </c>
      <c r="T929" s="16">
        <f t="shared" si="165"/>
        <v>9.6293212254674604E-2</v>
      </c>
      <c r="U929" s="66">
        <f t="shared" si="166"/>
        <v>0.28204094635817101</v>
      </c>
      <c r="V929" s="66"/>
      <c r="W929" s="66"/>
    </row>
    <row r="930" spans="1:23" x14ac:dyDescent="0.25">
      <c r="A930">
        <v>777</v>
      </c>
      <c r="B930" s="49">
        <v>4.4302823723801497E-4</v>
      </c>
      <c r="C930" s="49">
        <v>4.4696605785401198E-9</v>
      </c>
      <c r="D930" s="49">
        <v>8.61767290074753E-4</v>
      </c>
      <c r="E930" s="49">
        <v>7.7600829840849902E-6</v>
      </c>
      <c r="F930" s="49">
        <v>1.0904308343289801E-5</v>
      </c>
      <c r="G930" s="49">
        <v>2.4850379275910799E-6</v>
      </c>
      <c r="H930" s="49">
        <v>2.2847780458479599E-4</v>
      </c>
      <c r="I930" s="50"/>
      <c r="J930">
        <v>0.95598881256625301</v>
      </c>
      <c r="K930">
        <f t="shared" si="156"/>
        <v>4.272945509052761E-9</v>
      </c>
      <c r="L930">
        <f t="shared" si="157"/>
        <v>8.8605647502834519E-4</v>
      </c>
      <c r="M930" s="16">
        <f t="shared" si="158"/>
        <v>-5.5231523124292786E-13</v>
      </c>
      <c r="N930" s="16">
        <f t="shared" si="159"/>
        <v>1.0075958886823274E-2</v>
      </c>
      <c r="O930" s="16">
        <f t="shared" si="160"/>
        <v>3.7367308396113068E-2</v>
      </c>
      <c r="P930" s="16">
        <f t="shared" si="161"/>
        <v>1.1092515821268901E-2</v>
      </c>
      <c r="Q930" s="16">
        <f t="shared" si="162"/>
        <v>7.6999022590350824E-2</v>
      </c>
      <c r="R930" s="16">
        <f t="shared" si="163"/>
        <v>1.1375625713479595E-2</v>
      </c>
      <c r="S930" s="16">
        <f t="shared" si="164"/>
        <v>5.6774241501346474E-2</v>
      </c>
      <c r="T930" s="16">
        <f t="shared" si="165"/>
        <v>7.7000854005121105E-2</v>
      </c>
      <c r="U930" s="66">
        <f t="shared" si="166"/>
        <v>0.28068552691450321</v>
      </c>
      <c r="V930" s="66"/>
      <c r="W930" s="66"/>
    </row>
    <row r="931" spans="1:23" x14ac:dyDescent="0.25">
      <c r="A931">
        <v>243</v>
      </c>
      <c r="B931" s="49">
        <v>5.3797612390265497E-4</v>
      </c>
      <c r="C931" s="49">
        <v>6.62324641117141E-9</v>
      </c>
      <c r="D931" s="49">
        <v>1.05616571225412E-3</v>
      </c>
      <c r="E931" s="49">
        <v>1.4063935702664599E-5</v>
      </c>
      <c r="F931" s="49">
        <v>9.05631457315502E-6</v>
      </c>
      <c r="G931" s="49">
        <v>1.680521880336E-6</v>
      </c>
      <c r="H931" s="49">
        <v>4.1408389607136401E-4</v>
      </c>
      <c r="I931" s="50"/>
      <c r="J931">
        <v>0.95507070607839195</v>
      </c>
      <c r="K931">
        <f t="shared" si="156"/>
        <v>6.3256686264486543E-9</v>
      </c>
      <c r="L931">
        <f t="shared" si="157"/>
        <v>1.0759522400343548E-3</v>
      </c>
      <c r="M931" s="16">
        <f t="shared" si="158"/>
        <v>7.7709550510573919E-12</v>
      </c>
      <c r="N931" s="16">
        <f t="shared" si="159"/>
        <v>8.5421534975165195E-3</v>
      </c>
      <c r="O931" s="16">
        <f t="shared" si="160"/>
        <v>3.8172346549105431E-2</v>
      </c>
      <c r="P931" s="16">
        <f t="shared" si="161"/>
        <v>9.3125715547005793E-3</v>
      </c>
      <c r="Q931" s="16">
        <f t="shared" si="162"/>
        <v>9.5754200812274523E-2</v>
      </c>
      <c r="R931" s="16">
        <f t="shared" si="163"/>
        <v>6.5436185487808872E-3</v>
      </c>
      <c r="S931" s="16">
        <f t="shared" si="164"/>
        <v>2.6442047128882779E-2</v>
      </c>
      <c r="T931" s="16">
        <f t="shared" si="165"/>
        <v>9.5757622253336241E-2</v>
      </c>
      <c r="U931" s="66">
        <f t="shared" si="166"/>
        <v>0.280524560344597</v>
      </c>
      <c r="V931" s="66"/>
      <c r="W931" s="66"/>
    </row>
    <row r="932" spans="1:23" x14ac:dyDescent="0.25">
      <c r="A932">
        <v>993</v>
      </c>
      <c r="B932" s="49">
        <v>4.4310841226973902E-4</v>
      </c>
      <c r="C932" s="49">
        <v>4.4713091965698302E-9</v>
      </c>
      <c r="D932" s="49">
        <v>8.6193234188870304E-4</v>
      </c>
      <c r="E932" s="49">
        <v>7.7644183873170898E-6</v>
      </c>
      <c r="F932" s="49">
        <v>1.0902414208900499E-5</v>
      </c>
      <c r="G932" s="49">
        <v>2.4841260944777199E-6</v>
      </c>
      <c r="H932" s="49">
        <v>2.28605452256193E-4</v>
      </c>
      <c r="I932" s="50"/>
      <c r="J932">
        <v>0.95598802859170495</v>
      </c>
      <c r="K932">
        <f t="shared" si="156"/>
        <v>4.2745180640527519E-9</v>
      </c>
      <c r="L932">
        <f t="shared" si="157"/>
        <v>8.8621682509178515E-4</v>
      </c>
      <c r="M932" s="16">
        <f t="shared" si="158"/>
        <v>-5.5230713233740268E-13</v>
      </c>
      <c r="N932" s="16">
        <f t="shared" si="159"/>
        <v>1.0043300995774562E-2</v>
      </c>
      <c r="O932" s="16">
        <f t="shared" si="160"/>
        <v>3.7252361904116266E-2</v>
      </c>
      <c r="P932" s="16">
        <f t="shared" si="161"/>
        <v>1.1056450556976323E-2</v>
      </c>
      <c r="Q932" s="16">
        <f t="shared" si="162"/>
        <v>7.6775168301806515E-2</v>
      </c>
      <c r="R932" s="16">
        <f t="shared" si="163"/>
        <v>1.1334657065911335E-2</v>
      </c>
      <c r="S932" s="16">
        <f t="shared" si="164"/>
        <v>5.6557924677480519E-2</v>
      </c>
      <c r="T932" s="16">
        <f t="shared" si="165"/>
        <v>7.6776995113488927E-2</v>
      </c>
      <c r="U932" s="66">
        <f t="shared" si="166"/>
        <v>0.27979685861555448</v>
      </c>
      <c r="V932" s="66"/>
      <c r="W932" s="66"/>
    </row>
    <row r="933" spans="1:23" x14ac:dyDescent="0.25">
      <c r="A933">
        <v>1476</v>
      </c>
      <c r="B933" s="49">
        <v>4.4338868981044798E-4</v>
      </c>
      <c r="C933" s="49">
        <v>4.4770747337659899E-9</v>
      </c>
      <c r="D933" s="49">
        <v>8.6250931867095303E-4</v>
      </c>
      <c r="E933" s="49">
        <v>7.7795864779766103E-6</v>
      </c>
      <c r="F933" s="49">
        <v>1.0895798032765301E-5</v>
      </c>
      <c r="G933" s="49">
        <v>2.4809425114175601E-6</v>
      </c>
      <c r="H933" s="49">
        <v>2.2905204773823501E-4</v>
      </c>
      <c r="I933" s="50"/>
      <c r="J933">
        <v>0.95598528806611205</v>
      </c>
      <c r="K933">
        <f t="shared" si="156"/>
        <v>4.2800175790527916E-9</v>
      </c>
      <c r="L933">
        <f t="shared" si="157"/>
        <v>8.8677738017316741E-4</v>
      </c>
      <c r="M933" s="16">
        <f t="shared" si="158"/>
        <v>-5.5227149723779522E-13</v>
      </c>
      <c r="N933" s="16">
        <f t="shared" si="159"/>
        <v>9.9295514366414574E-3</v>
      </c>
      <c r="O933" s="16">
        <f t="shared" si="160"/>
        <v>3.6851764132373482E-2</v>
      </c>
      <c r="P933" s="16">
        <f t="shared" si="161"/>
        <v>1.0930837545251064E-2</v>
      </c>
      <c r="Q933" s="16">
        <f t="shared" si="162"/>
        <v>7.5994543331216163E-2</v>
      </c>
      <c r="R933" s="16">
        <f t="shared" si="163"/>
        <v>1.1192134281700543E-2</v>
      </c>
      <c r="S933" s="16">
        <f t="shared" si="164"/>
        <v>5.5805911288391637E-2</v>
      </c>
      <c r="T933" s="16">
        <f t="shared" si="165"/>
        <v>7.5996354065010679E-2</v>
      </c>
      <c r="U933" s="66">
        <f t="shared" si="166"/>
        <v>0.27670109608058502</v>
      </c>
      <c r="V933" s="66"/>
      <c r="W933" s="66"/>
    </row>
    <row r="934" spans="1:23" x14ac:dyDescent="0.25">
      <c r="A934">
        <v>779</v>
      </c>
      <c r="B934" s="49">
        <v>4.43419897525008E-4</v>
      </c>
      <c r="C934" s="49">
        <v>4.4777169197051002E-9</v>
      </c>
      <c r="D934" s="49">
        <v>8.6257356116639704E-4</v>
      </c>
      <c r="E934" s="49">
        <v>7.7812765641303402E-6</v>
      </c>
      <c r="F934" s="49">
        <v>1.08950618666636E-5</v>
      </c>
      <c r="G934" s="49">
        <v>2.4805884194794198E-6</v>
      </c>
      <c r="H934" s="49">
        <v>2.2910180910057799E-4</v>
      </c>
      <c r="I934" s="50"/>
      <c r="J934">
        <v>0.955984982930702</v>
      </c>
      <c r="K934">
        <f t="shared" si="156"/>
        <v>4.2806301330527956E-9</v>
      </c>
      <c r="L934">
        <f t="shared" si="157"/>
        <v>8.8683979560228398E-4</v>
      </c>
      <c r="M934" s="16">
        <f t="shared" si="158"/>
        <v>-5.5226797019260285E-13</v>
      </c>
      <c r="N934" s="16">
        <f t="shared" si="159"/>
        <v>9.9169259886122772E-3</v>
      </c>
      <c r="O934" s="16">
        <f t="shared" si="160"/>
        <v>3.6807278174211193E-2</v>
      </c>
      <c r="P934" s="16">
        <f t="shared" si="161"/>
        <v>1.0916895778815548E-2</v>
      </c>
      <c r="Q934" s="16">
        <f t="shared" si="162"/>
        <v>7.5907810127411254E-2</v>
      </c>
      <c r="R934" s="16">
        <f t="shared" si="163"/>
        <v>1.1176331860443613E-2</v>
      </c>
      <c r="S934" s="16">
        <f t="shared" si="164"/>
        <v>5.5722580121468808E-2</v>
      </c>
      <c r="T934" s="16">
        <f t="shared" si="165"/>
        <v>7.590961907233458E-2</v>
      </c>
      <c r="U934" s="66">
        <f t="shared" si="166"/>
        <v>0.2763574411232973</v>
      </c>
      <c r="V934" s="66"/>
      <c r="W934" s="66"/>
    </row>
    <row r="935" spans="1:23" x14ac:dyDescent="0.25">
      <c r="A935">
        <v>1029</v>
      </c>
      <c r="B935" s="49">
        <v>4.43591660697367E-4</v>
      </c>
      <c r="C935" s="49">
        <v>4.4812522082506798E-9</v>
      </c>
      <c r="D935" s="49">
        <v>8.6292713835688995E-4</v>
      </c>
      <c r="E935" s="49">
        <v>7.7905828234058597E-6</v>
      </c>
      <c r="F935" s="49">
        <v>1.08910119571634E-5</v>
      </c>
      <c r="G935" s="49">
        <v>2.47864092797454E-6</v>
      </c>
      <c r="H935" s="49">
        <v>2.2937581415338201E-4</v>
      </c>
      <c r="I935" s="50"/>
      <c r="J935">
        <v>0.95598330354299299</v>
      </c>
      <c r="K935">
        <f t="shared" si="156"/>
        <v>4.2840022900528169E-9</v>
      </c>
      <c r="L935">
        <f t="shared" si="157"/>
        <v>8.8718332194698301E-4</v>
      </c>
      <c r="M935" s="16">
        <f t="shared" si="158"/>
        <v>-5.5224899707810083E-13</v>
      </c>
      <c r="N935" s="16">
        <f t="shared" si="159"/>
        <v>9.847580930790488E-3</v>
      </c>
      <c r="O935" s="16">
        <f t="shared" si="160"/>
        <v>3.6562860236484147E-2</v>
      </c>
      <c r="P935" s="16">
        <f t="shared" si="161"/>
        <v>1.0840322458049157E-2</v>
      </c>
      <c r="Q935" s="16">
        <f t="shared" si="162"/>
        <v>7.5431111130640355E-2</v>
      </c>
      <c r="R935" s="16">
        <f t="shared" si="163"/>
        <v>1.1089596807955028E-2</v>
      </c>
      <c r="S935" s="16">
        <f t="shared" si="164"/>
        <v>5.5265374968502E-2</v>
      </c>
      <c r="T935" s="16">
        <f t="shared" si="165"/>
        <v>7.5432910234716821E-2</v>
      </c>
      <c r="U935" s="66">
        <f t="shared" si="166"/>
        <v>0.27446975676713803</v>
      </c>
      <c r="V935" s="66"/>
      <c r="W935" s="66"/>
    </row>
    <row r="936" spans="1:23" x14ac:dyDescent="0.25">
      <c r="A936">
        <v>1097</v>
      </c>
      <c r="B936" s="49">
        <v>4.4369221977268202E-4</v>
      </c>
      <c r="C936" s="49">
        <v>4.4833225633145801E-9</v>
      </c>
      <c r="D936" s="49">
        <v>8.6313413680078695E-4</v>
      </c>
      <c r="E936" s="49">
        <v>7.7960345268699592E-6</v>
      </c>
      <c r="F936" s="49">
        <v>1.08886423839072E-5</v>
      </c>
      <c r="G936" s="49">
        <v>2.4775018515574701E-6</v>
      </c>
      <c r="H936" s="49">
        <v>2.2953632916559099E-4</v>
      </c>
      <c r="I936" s="50"/>
      <c r="J936">
        <v>0.95598232037182196</v>
      </c>
      <c r="K936">
        <f t="shared" si="156"/>
        <v>4.285977107052817E-9</v>
      </c>
      <c r="L936">
        <f t="shared" si="157"/>
        <v>8.8738444009759548E-4</v>
      </c>
      <c r="M936" s="16">
        <f t="shared" si="158"/>
        <v>-5.5223142495609357E-13</v>
      </c>
      <c r="N936" s="16">
        <f t="shared" si="159"/>
        <v>9.8070956524005815E-3</v>
      </c>
      <c r="O936" s="16">
        <f t="shared" si="160"/>
        <v>3.6420100904261732E-2</v>
      </c>
      <c r="P936" s="16">
        <f t="shared" si="161"/>
        <v>1.0795618397655613E-2</v>
      </c>
      <c r="Q936" s="16">
        <f t="shared" si="162"/>
        <v>7.515255335761642E-2</v>
      </c>
      <c r="R936" s="16">
        <f t="shared" si="163"/>
        <v>1.1039005420364428E-2</v>
      </c>
      <c r="S936" s="16">
        <f t="shared" si="164"/>
        <v>5.499883130534218E-2</v>
      </c>
      <c r="T936" s="16">
        <f t="shared" si="165"/>
        <v>7.5154346704206773E-2</v>
      </c>
      <c r="U936" s="66">
        <f t="shared" si="166"/>
        <v>0.27336755174184774</v>
      </c>
      <c r="V936" s="66"/>
      <c r="W936" s="66"/>
    </row>
    <row r="937" spans="1:23" x14ac:dyDescent="0.25">
      <c r="A937">
        <v>571</v>
      </c>
      <c r="B937" s="49">
        <v>5.37238798046351E-4</v>
      </c>
      <c r="C937" s="49">
        <v>6.6049761705659998E-9</v>
      </c>
      <c r="D937" s="49">
        <v>1.0546627453019001E-3</v>
      </c>
      <c r="E937" s="49">
        <v>1.4005404493992601E-5</v>
      </c>
      <c r="F937" s="49">
        <v>9.0681522875502107E-6</v>
      </c>
      <c r="G937" s="49">
        <v>1.6851433609223199E-6</v>
      </c>
      <c r="H937" s="49">
        <v>4.1236053579368E-4</v>
      </c>
      <c r="I937" s="50"/>
      <c r="J937">
        <v>0.95507775267345096</v>
      </c>
      <c r="K937">
        <f t="shared" si="156"/>
        <v>6.3082657974458711E-9</v>
      </c>
      <c r="L937">
        <f t="shared" si="157"/>
        <v>1.0744775882617521E-3</v>
      </c>
      <c r="M937" s="16">
        <f t="shared" si="158"/>
        <v>7.83094975986022E-12</v>
      </c>
      <c r="N937" s="16">
        <f t="shared" si="159"/>
        <v>8.2676364834903884E-3</v>
      </c>
      <c r="O937" s="16">
        <f t="shared" si="160"/>
        <v>3.6894724443049337E-2</v>
      </c>
      <c r="P937" s="16">
        <f t="shared" si="161"/>
        <v>9.013850333649525E-3</v>
      </c>
      <c r="Q937" s="16">
        <f t="shared" si="162"/>
        <v>9.2411214726727212E-2</v>
      </c>
      <c r="R937" s="16">
        <f t="shared" si="163"/>
        <v>6.3506953000205292E-3</v>
      </c>
      <c r="S937" s="16">
        <f t="shared" si="164"/>
        <v>2.5698418530256475E-2</v>
      </c>
      <c r="T937" s="16">
        <f t="shared" si="165"/>
        <v>9.2414507622546715E-2</v>
      </c>
      <c r="U937" s="66">
        <f t="shared" si="166"/>
        <v>0.27105104743974018</v>
      </c>
      <c r="V937" s="66"/>
      <c r="W937" s="66"/>
    </row>
    <row r="938" spans="1:23" x14ac:dyDescent="0.25">
      <c r="A938">
        <v>78</v>
      </c>
      <c r="B938" s="49">
        <v>4.43924984843202E-4</v>
      </c>
      <c r="C938" s="49">
        <v>4.4881165729778401E-9</v>
      </c>
      <c r="D938" s="49">
        <v>8.6361326681381502E-4</v>
      </c>
      <c r="E938" s="49">
        <v>7.8086630938146307E-6</v>
      </c>
      <c r="F938" s="49">
        <v>1.0883161624288799E-5</v>
      </c>
      <c r="G938" s="49">
        <v>2.4748682927783102E-6</v>
      </c>
      <c r="H938" s="49">
        <v>2.2990815324467099E-4</v>
      </c>
      <c r="I938" s="50"/>
      <c r="J938">
        <v>0.95598004469970599</v>
      </c>
      <c r="K938">
        <f t="shared" si="156"/>
        <v>4.2905498820528465E-9</v>
      </c>
      <c r="L938">
        <f t="shared" si="157"/>
        <v>8.8784997023859803E-4</v>
      </c>
      <c r="M938" s="16">
        <f t="shared" si="158"/>
        <v>-5.5219399033498966E-13</v>
      </c>
      <c r="N938" s="16">
        <f t="shared" si="159"/>
        <v>9.7137039040214226E-3</v>
      </c>
      <c r="O938" s="16">
        <f t="shared" si="160"/>
        <v>3.609060653459404E-2</v>
      </c>
      <c r="P938" s="16">
        <f t="shared" si="161"/>
        <v>1.0692498248657239E-2</v>
      </c>
      <c r="Q938" s="16">
        <f t="shared" si="162"/>
        <v>7.4509269143414283E-2</v>
      </c>
      <c r="R938" s="16">
        <f t="shared" si="163"/>
        <v>1.0922432050564618E-2</v>
      </c>
      <c r="S938" s="16">
        <f t="shared" si="164"/>
        <v>5.4385045975180499E-2</v>
      </c>
      <c r="T938" s="16">
        <f t="shared" si="165"/>
        <v>7.4511049174203814E-2</v>
      </c>
      <c r="U938" s="66">
        <f t="shared" si="166"/>
        <v>0.27082460503063593</v>
      </c>
      <c r="V938" s="66"/>
      <c r="W938" s="66"/>
    </row>
    <row r="939" spans="1:23" x14ac:dyDescent="0.25">
      <c r="A939">
        <v>610</v>
      </c>
      <c r="B939" s="49">
        <v>5.3715141169841996E-4</v>
      </c>
      <c r="C939" s="49">
        <v>6.6028124180280104E-9</v>
      </c>
      <c r="D939" s="49">
        <v>1.0544846111565701E-3</v>
      </c>
      <c r="E939" s="49">
        <v>1.39984780085024E-5</v>
      </c>
      <c r="F939" s="49">
        <v>9.0695574193054098E-6</v>
      </c>
      <c r="G939" s="49">
        <v>1.68569237606195E-6</v>
      </c>
      <c r="H939" s="49">
        <v>4.1215659622697101E-4</v>
      </c>
      <c r="I939" s="50"/>
      <c r="J939">
        <v>0.95507858791011102</v>
      </c>
      <c r="K939">
        <f t="shared" si="156"/>
        <v>6.3062047604455378E-9</v>
      </c>
      <c r="L939">
        <f t="shared" si="157"/>
        <v>1.0743028155588248E-3</v>
      </c>
      <c r="M939" s="16">
        <f t="shared" si="158"/>
        <v>7.8380152155212819E-12</v>
      </c>
      <c r="N939" s="16">
        <f t="shared" si="159"/>
        <v>8.2353984583063925E-3</v>
      </c>
      <c r="O939" s="16">
        <f t="shared" si="160"/>
        <v>3.6744855322522536E-2</v>
      </c>
      <c r="P939" s="16">
        <f t="shared" si="161"/>
        <v>8.9787681689314277E-3</v>
      </c>
      <c r="Q939" s="16">
        <f t="shared" si="162"/>
        <v>9.2019541695320339E-2</v>
      </c>
      <c r="R939" s="16">
        <f t="shared" si="163"/>
        <v>6.327987049366139E-3</v>
      </c>
      <c r="S939" s="16">
        <f t="shared" si="164"/>
        <v>2.561078297729668E-2</v>
      </c>
      <c r="T939" s="16">
        <f t="shared" si="165"/>
        <v>9.2022819561723063E-2</v>
      </c>
      <c r="U939" s="66">
        <f t="shared" si="166"/>
        <v>0.26994015323346654</v>
      </c>
      <c r="V939" s="66"/>
      <c r="W939" s="66"/>
    </row>
    <row r="940" spans="1:23" x14ac:dyDescent="0.25">
      <c r="A940">
        <v>203</v>
      </c>
      <c r="B940" s="49">
        <v>5.37146850315072E-4</v>
      </c>
      <c r="C940" s="49">
        <v>6.6026994840070599E-9</v>
      </c>
      <c r="D940" s="49">
        <v>1.05447531289673E-3</v>
      </c>
      <c r="E940" s="49">
        <v>1.39981165216988E-5</v>
      </c>
      <c r="F940" s="49">
        <v>9.0696307767563507E-6</v>
      </c>
      <c r="G940" s="49">
        <v>1.6857210410003299E-6</v>
      </c>
      <c r="H940" s="49">
        <v>4.1214595281166799E-4</v>
      </c>
      <c r="I940" s="50"/>
      <c r="J940">
        <v>0.95507863150822203</v>
      </c>
      <c r="K940">
        <f t="shared" si="156"/>
        <v>6.3060971874455067E-9</v>
      </c>
      <c r="L940">
        <f t="shared" si="157"/>
        <v>1.0742936927917591E-3</v>
      </c>
      <c r="M940" s="16">
        <f t="shared" si="158"/>
        <v>7.838384874463749E-12</v>
      </c>
      <c r="N940" s="16">
        <f t="shared" si="159"/>
        <v>8.2337174306707887E-3</v>
      </c>
      <c r="O940" s="16">
        <f t="shared" si="160"/>
        <v>3.6737041489751529E-2</v>
      </c>
      <c r="P940" s="16">
        <f t="shared" si="161"/>
        <v>8.9769388258501143E-3</v>
      </c>
      <c r="Q940" s="16">
        <f t="shared" si="162"/>
        <v>9.1999123483890277E-2</v>
      </c>
      <c r="R940" s="16">
        <f t="shared" si="163"/>
        <v>6.3268026410676975E-3</v>
      </c>
      <c r="S940" s="16">
        <f t="shared" si="164"/>
        <v>2.5606211499678726E-2</v>
      </c>
      <c r="T940" s="16">
        <f t="shared" si="165"/>
        <v>9.2002400566981224E-2</v>
      </c>
      <c r="U940" s="66">
        <f t="shared" si="166"/>
        <v>0.2698822359378904</v>
      </c>
      <c r="V940" s="66"/>
      <c r="W940" s="66"/>
    </row>
    <row r="941" spans="1:23" x14ac:dyDescent="0.25">
      <c r="A941">
        <v>935</v>
      </c>
      <c r="B941" s="49">
        <v>5.3714106153293899E-4</v>
      </c>
      <c r="C941" s="49">
        <v>6.6025561624904798E-9</v>
      </c>
      <c r="D941" s="49">
        <v>1.0544635126121401E-3</v>
      </c>
      <c r="E941" s="49">
        <v>1.39976577730378E-5</v>
      </c>
      <c r="F941" s="49">
        <v>9.0697238753706397E-6</v>
      </c>
      <c r="G941" s="49">
        <v>1.6857574203093099E-6</v>
      </c>
      <c r="H941" s="49">
        <v>4.12132445672632E-4</v>
      </c>
      <c r="I941" s="50"/>
      <c r="J941">
        <v>0.95507868683799402</v>
      </c>
      <c r="K941">
        <f t="shared" si="156"/>
        <v>6.3059606694455126E-9</v>
      </c>
      <c r="L941">
        <f t="shared" si="157"/>
        <v>1.0742821152270284E-3</v>
      </c>
      <c r="M941" s="16">
        <f t="shared" si="158"/>
        <v>7.8388497183101474E-12</v>
      </c>
      <c r="N941" s="16">
        <f t="shared" si="159"/>
        <v>8.2315843111553516E-3</v>
      </c>
      <c r="O941" s="16">
        <f t="shared" si="160"/>
        <v>3.6727126361903818E-2</v>
      </c>
      <c r="P941" s="16">
        <f t="shared" si="161"/>
        <v>8.9746175018424086E-3</v>
      </c>
      <c r="Q941" s="16">
        <f t="shared" si="162"/>
        <v>9.1973214798088065E-2</v>
      </c>
      <c r="R941" s="16">
        <f t="shared" si="163"/>
        <v>6.325299657239737E-3</v>
      </c>
      <c r="S941" s="16">
        <f t="shared" si="164"/>
        <v>2.5600410323585874E-2</v>
      </c>
      <c r="T941" s="16">
        <f t="shared" si="165"/>
        <v>9.1976490887257956E-2</v>
      </c>
      <c r="U941" s="66">
        <f t="shared" si="166"/>
        <v>0.26980874384107323</v>
      </c>
      <c r="V941" s="66"/>
      <c r="W941" s="66"/>
    </row>
    <row r="942" spans="1:23" x14ac:dyDescent="0.25">
      <c r="A942">
        <v>807</v>
      </c>
      <c r="B942" s="49">
        <v>4.4404045083210601E-4</v>
      </c>
      <c r="C942" s="49">
        <v>4.4904956017316703E-9</v>
      </c>
      <c r="D942" s="49">
        <v>8.6385093932647402E-4</v>
      </c>
      <c r="E942" s="49">
        <v>7.8149325525000805E-6</v>
      </c>
      <c r="F942" s="49">
        <v>1.0880444956025E-5</v>
      </c>
      <c r="G942" s="49">
        <v>2.47356347346888E-6</v>
      </c>
      <c r="H942" s="49">
        <v>2.30092745507871E-4</v>
      </c>
      <c r="I942" s="50"/>
      <c r="J942">
        <v>0.95597891586786599</v>
      </c>
      <c r="K942">
        <f t="shared" si="156"/>
        <v>4.2928191170528629E-9</v>
      </c>
      <c r="L942">
        <f t="shared" si="157"/>
        <v>8.8808090221639108E-4</v>
      </c>
      <c r="M942" s="16">
        <f t="shared" si="158"/>
        <v>-5.5217911347182056E-13</v>
      </c>
      <c r="N942" s="16">
        <f t="shared" si="159"/>
        <v>9.6675415708956849E-3</v>
      </c>
      <c r="O942" s="16">
        <f t="shared" si="160"/>
        <v>3.5927650720721321E-2</v>
      </c>
      <c r="P942" s="16">
        <f t="shared" si="161"/>
        <v>1.0641529109227801E-2</v>
      </c>
      <c r="Q942" s="16">
        <f t="shared" si="162"/>
        <v>7.4190937439736274E-2</v>
      </c>
      <c r="R942" s="16">
        <f t="shared" si="163"/>
        <v>1.0864879073652885E-2</v>
      </c>
      <c r="S942" s="16">
        <f t="shared" si="164"/>
        <v>5.4082216716820002E-2</v>
      </c>
      <c r="T942" s="16">
        <f t="shared" si="165"/>
        <v>7.4192710870897016E-2</v>
      </c>
      <c r="U942" s="66">
        <f t="shared" si="166"/>
        <v>0.26956746550195099</v>
      </c>
      <c r="V942" s="66"/>
      <c r="W942" s="66"/>
    </row>
    <row r="943" spans="1:23" x14ac:dyDescent="0.25">
      <c r="A943">
        <v>2</v>
      </c>
      <c r="B943" s="49">
        <v>4.44084900742244E-4</v>
      </c>
      <c r="C943" s="49">
        <v>4.4914115944614501E-9</v>
      </c>
      <c r="D943" s="49">
        <v>8.6394243295711702E-4</v>
      </c>
      <c r="E943" s="49">
        <v>7.8173469168348603E-6</v>
      </c>
      <c r="F943" s="49">
        <v>1.0879399520775201E-5</v>
      </c>
      <c r="G943" s="49">
        <v>2.4730614495849799E-6</v>
      </c>
      <c r="H943" s="49">
        <v>2.3016383186533901E-4</v>
      </c>
      <c r="I943" s="50"/>
      <c r="J943">
        <v>0.95597848131923702</v>
      </c>
      <c r="K943">
        <f t="shared" si="156"/>
        <v>4.2936928350528703E-9</v>
      </c>
      <c r="L943">
        <f t="shared" si="157"/>
        <v>8.8816980203665797E-4</v>
      </c>
      <c r="M943" s="16">
        <f t="shared" si="158"/>
        <v>-5.5216997525686911E-13</v>
      </c>
      <c r="N943" s="16">
        <f t="shared" si="159"/>
        <v>9.6498001801434731E-3</v>
      </c>
      <c r="O943" s="16">
        <f t="shared" si="160"/>
        <v>3.5865006481139855E-2</v>
      </c>
      <c r="P943" s="16">
        <f t="shared" si="161"/>
        <v>1.0621940657443067E-2</v>
      </c>
      <c r="Q943" s="16">
        <f t="shared" si="162"/>
        <v>7.4068529863312221E-2</v>
      </c>
      <c r="R943" s="16">
        <f t="shared" si="163"/>
        <v>1.084277189899433E-2</v>
      </c>
      <c r="S943" s="16">
        <f t="shared" si="164"/>
        <v>5.3965929622834953E-2</v>
      </c>
      <c r="T943" s="16">
        <f t="shared" si="165"/>
        <v>7.4070300754918092E-2</v>
      </c>
      <c r="U943" s="66">
        <f t="shared" si="166"/>
        <v>0.26908427945878599</v>
      </c>
      <c r="V943" s="66"/>
      <c r="W943" s="66"/>
    </row>
    <row r="944" spans="1:23" x14ac:dyDescent="0.25">
      <c r="A944">
        <v>16</v>
      </c>
      <c r="B944" s="49">
        <v>5.3703011672466604E-4</v>
      </c>
      <c r="C944" s="49">
        <v>6.5998096236723103E-9</v>
      </c>
      <c r="D944" s="49">
        <v>1.0542373534470201E-3</v>
      </c>
      <c r="E944" s="49">
        <v>1.3988867521288E-5</v>
      </c>
      <c r="F944" s="49">
        <v>9.0715085424646392E-6</v>
      </c>
      <c r="G944" s="49">
        <v>1.6864548792068101E-6</v>
      </c>
      <c r="H944" s="49">
        <v>4.1187363041764999E-4</v>
      </c>
      <c r="I944" s="50"/>
      <c r="J944">
        <v>0.95507974727575895</v>
      </c>
      <c r="K944">
        <f t="shared" si="156"/>
        <v>6.3033445074450723E-9</v>
      </c>
      <c r="L944">
        <f t="shared" si="157"/>
        <v>1.0740602256015326E-3</v>
      </c>
      <c r="M944" s="16">
        <f t="shared" si="158"/>
        <v>7.8477996077677562E-12</v>
      </c>
      <c r="N944" s="16">
        <f t="shared" si="159"/>
        <v>8.1907554465408209E-3</v>
      </c>
      <c r="O944" s="16">
        <f t="shared" si="160"/>
        <v>3.6537376563290813E-2</v>
      </c>
      <c r="P944" s="16">
        <f t="shared" si="161"/>
        <v>8.9301860128973426E-3</v>
      </c>
      <c r="Q944" s="16">
        <f t="shared" si="162"/>
        <v>9.1477473726144412E-2</v>
      </c>
      <c r="R944" s="16">
        <f t="shared" si="163"/>
        <v>6.2965225121378015E-3</v>
      </c>
      <c r="S944" s="16">
        <f t="shared" si="164"/>
        <v>2.5489318089599398E-2</v>
      </c>
      <c r="T944" s="16">
        <f t="shared" si="165"/>
        <v>9.148073080305226E-2</v>
      </c>
      <c r="U944" s="66">
        <f t="shared" si="166"/>
        <v>0.26840236315366284</v>
      </c>
      <c r="V944" s="66"/>
      <c r="W944" s="66"/>
    </row>
    <row r="945" spans="1:23" x14ac:dyDescent="0.25">
      <c r="A945">
        <v>1163</v>
      </c>
      <c r="B945" s="49">
        <v>4.4425276361579702E-4</v>
      </c>
      <c r="C945" s="49">
        <v>4.4948715940391102E-9</v>
      </c>
      <c r="D945" s="49">
        <v>8.6428794892441999E-4</v>
      </c>
      <c r="E945" s="49">
        <v>7.8264689907662708E-6</v>
      </c>
      <c r="F945" s="49">
        <v>1.08754533716869E-5</v>
      </c>
      <c r="G945" s="49">
        <v>2.47116698753632E-6</v>
      </c>
      <c r="H945" s="49">
        <v>2.3043241395449799E-4</v>
      </c>
      <c r="I945" s="50"/>
      <c r="J945">
        <v>0.955976840306484</v>
      </c>
      <c r="K945">
        <f t="shared" si="156"/>
        <v>4.2969931440528773E-9</v>
      </c>
      <c r="L945">
        <f t="shared" si="157"/>
        <v>8.8850552778373603E-4</v>
      </c>
      <c r="M945" s="16">
        <f t="shared" si="158"/>
        <v>-5.5214199352345656E-13</v>
      </c>
      <c r="N945" s="16">
        <f t="shared" si="159"/>
        <v>9.5829476567988424E-3</v>
      </c>
      <c r="O945" s="16">
        <f t="shared" si="160"/>
        <v>3.5628872208324176E-2</v>
      </c>
      <c r="P945" s="16">
        <f t="shared" si="161"/>
        <v>1.0548129699396131E-2</v>
      </c>
      <c r="Q945" s="16">
        <f t="shared" si="162"/>
        <v>7.3606955613387509E-2</v>
      </c>
      <c r="R945" s="16">
        <f t="shared" si="163"/>
        <v>1.075952799825293E-2</v>
      </c>
      <c r="S945" s="16">
        <f t="shared" si="164"/>
        <v>5.3528230188649682E-2</v>
      </c>
      <c r="T945" s="16">
        <f t="shared" si="165"/>
        <v>7.3608716919787737E-2</v>
      </c>
      <c r="U945" s="66">
        <f t="shared" si="166"/>
        <v>0.26726338028459701</v>
      </c>
      <c r="V945" s="66"/>
      <c r="W945" s="66"/>
    </row>
    <row r="946" spans="1:23" x14ac:dyDescent="0.25">
      <c r="A946">
        <v>497</v>
      </c>
      <c r="B946" s="49">
        <v>5.3680933070841797E-4</v>
      </c>
      <c r="C946" s="49">
        <v>6.5943454916609097E-9</v>
      </c>
      <c r="D946" s="49">
        <v>1.0537872790956401E-3</v>
      </c>
      <c r="E946" s="49">
        <v>1.39713851328047E-5</v>
      </c>
      <c r="F946" s="49">
        <v>9.0750623148186294E-6</v>
      </c>
      <c r="G946" s="49">
        <v>1.6878441715006699E-6</v>
      </c>
      <c r="H946" s="49">
        <v>4.1135888876212798E-4</v>
      </c>
      <c r="I946" s="50"/>
      <c r="J946">
        <v>0.955081857692892</v>
      </c>
      <c r="K946">
        <f t="shared" si="156"/>
        <v>6.2981397424442488E-9</v>
      </c>
      <c r="L946">
        <f t="shared" si="157"/>
        <v>1.0736186535512864E-3</v>
      </c>
      <c r="M946" s="16">
        <f t="shared" si="158"/>
        <v>7.8655496793270189E-12</v>
      </c>
      <c r="N946" s="16">
        <f t="shared" si="159"/>
        <v>8.109805858590554E-3</v>
      </c>
      <c r="O946" s="16">
        <f t="shared" si="160"/>
        <v>3.6161338125662752E-2</v>
      </c>
      <c r="P946" s="16">
        <f t="shared" si="161"/>
        <v>8.8420919361758676E-3</v>
      </c>
      <c r="Q946" s="16">
        <f t="shared" si="162"/>
        <v>9.0495506594358649E-2</v>
      </c>
      <c r="R946" s="16">
        <f t="shared" si="163"/>
        <v>6.239414555158548E-3</v>
      </c>
      <c r="S946" s="16">
        <f t="shared" si="164"/>
        <v>2.5268749491746501E-2</v>
      </c>
      <c r="T946" s="16">
        <f t="shared" si="165"/>
        <v>9.0498726043088937E-2</v>
      </c>
      <c r="U946" s="66">
        <f t="shared" si="166"/>
        <v>0.26561563260478183</v>
      </c>
      <c r="V946" s="66"/>
      <c r="W946" s="66"/>
    </row>
    <row r="947" spans="1:23" x14ac:dyDescent="0.25">
      <c r="A947">
        <v>1336</v>
      </c>
      <c r="B947" s="49">
        <v>5.3679623501630002E-4</v>
      </c>
      <c r="C947" s="49">
        <v>6.5940214603295002E-9</v>
      </c>
      <c r="D947" s="49">
        <v>1.05376058316703E-3</v>
      </c>
      <c r="E947" s="49">
        <v>1.3970348629534801E-5</v>
      </c>
      <c r="F947" s="49">
        <v>9.0752731947900295E-6</v>
      </c>
      <c r="G947" s="49">
        <v>1.6879266308508601E-6</v>
      </c>
      <c r="H947" s="49">
        <v>4.1132837054079399E-4</v>
      </c>
      <c r="I947" s="50"/>
      <c r="J947">
        <v>0.95508198287384904</v>
      </c>
      <c r="K947">
        <f t="shared" si="156"/>
        <v>6.2978310914442131E-9</v>
      </c>
      <c r="L947">
        <f t="shared" si="157"/>
        <v>1.0735924621660005E-3</v>
      </c>
      <c r="M947" s="16">
        <f t="shared" si="158"/>
        <v>7.8665994680331651E-12</v>
      </c>
      <c r="N947" s="16">
        <f t="shared" si="159"/>
        <v>8.1050170476187552E-3</v>
      </c>
      <c r="O947" s="16">
        <f t="shared" si="160"/>
        <v>3.6139099568544615E-2</v>
      </c>
      <c r="P947" s="16">
        <f t="shared" si="161"/>
        <v>8.8368803998999223E-3</v>
      </c>
      <c r="Q947" s="16">
        <f t="shared" si="162"/>
        <v>9.0437453706733686E-2</v>
      </c>
      <c r="R947" s="16">
        <f t="shared" si="163"/>
        <v>6.2360339600531873E-3</v>
      </c>
      <c r="S947" s="16">
        <f t="shared" si="164"/>
        <v>2.5255688107998449E-2</v>
      </c>
      <c r="T947" s="16">
        <f t="shared" si="165"/>
        <v>9.0440670932240716E-2</v>
      </c>
      <c r="U947" s="66">
        <f t="shared" si="166"/>
        <v>0.2654508437230893</v>
      </c>
      <c r="V947" s="66"/>
      <c r="W947" s="66"/>
    </row>
    <row r="948" spans="1:23" x14ac:dyDescent="0.25">
      <c r="A948">
        <v>994</v>
      </c>
      <c r="B948" s="49">
        <v>4.4453126810229001E-4</v>
      </c>
      <c r="C948" s="49">
        <v>4.5006149307994602E-9</v>
      </c>
      <c r="D948" s="49">
        <v>8.6486118300692502E-4</v>
      </c>
      <c r="E948" s="49">
        <v>7.8416187659521301E-6</v>
      </c>
      <c r="F948" s="49">
        <v>1.0868912808918201E-5</v>
      </c>
      <c r="G948" s="49">
        <v>2.4680287468421098E-6</v>
      </c>
      <c r="H948" s="49">
        <v>2.3087847023675899E-4</v>
      </c>
      <c r="I948" s="50"/>
      <c r="J948">
        <v>0.95597411780541897</v>
      </c>
      <c r="K948">
        <f t="shared" si="156"/>
        <v>4.3024713880529104E-9</v>
      </c>
      <c r="L948">
        <f t="shared" si="157"/>
        <v>8.8906253675667278E-4</v>
      </c>
      <c r="M948" s="16">
        <f t="shared" si="158"/>
        <v>-5.5209275803933151E-13</v>
      </c>
      <c r="N948" s="16">
        <f t="shared" si="159"/>
        <v>9.4725439664114751E-3</v>
      </c>
      <c r="O948" s="16">
        <f t="shared" si="160"/>
        <v>3.5238629013713253E-2</v>
      </c>
      <c r="P948" s="16">
        <f t="shared" si="161"/>
        <v>1.0426240040984015E-2</v>
      </c>
      <c r="Q948" s="16">
        <f t="shared" si="162"/>
        <v>7.284356908649596E-2</v>
      </c>
      <c r="R948" s="16">
        <f t="shared" si="163"/>
        <v>1.0622261470147989E-2</v>
      </c>
      <c r="S948" s="16">
        <f t="shared" si="164"/>
        <v>5.2807087739135707E-2</v>
      </c>
      <c r="T948" s="16">
        <f t="shared" si="165"/>
        <v>7.2845314508653405E-2</v>
      </c>
      <c r="U948" s="66">
        <f t="shared" si="166"/>
        <v>0.26425564582554179</v>
      </c>
      <c r="V948" s="66"/>
      <c r="W948" s="66"/>
    </row>
    <row r="949" spans="1:23" x14ac:dyDescent="0.25">
      <c r="A949">
        <v>191</v>
      </c>
      <c r="B949" s="49">
        <v>4.4456347225086703E-4</v>
      </c>
      <c r="C949" s="49">
        <v>4.5012792709572898E-9</v>
      </c>
      <c r="D949" s="49">
        <v>8.6492746600322498E-4</v>
      </c>
      <c r="E949" s="49">
        <v>7.8433717925110094E-6</v>
      </c>
      <c r="F949" s="49">
        <v>1.08681570359044E-5</v>
      </c>
      <c r="G949" s="49">
        <v>2.4676662580577599E-6</v>
      </c>
      <c r="H949" s="49">
        <v>2.3093008476669799E-4</v>
      </c>
      <c r="I949" s="50"/>
      <c r="J949">
        <v>0.95597380300684698</v>
      </c>
      <c r="K949">
        <f t="shared" si="156"/>
        <v>4.3031050630529276E-9</v>
      </c>
      <c r="L949">
        <f t="shared" si="157"/>
        <v>8.8912694505382053E-4</v>
      </c>
      <c r="M949" s="16">
        <f t="shared" si="158"/>
        <v>-5.5208650735969725E-13</v>
      </c>
      <c r="N949" s="16">
        <f t="shared" si="159"/>
        <v>9.4598189794479551E-3</v>
      </c>
      <c r="O949" s="16">
        <f t="shared" si="160"/>
        <v>3.519362767561255E-2</v>
      </c>
      <c r="P949" s="16">
        <f t="shared" si="161"/>
        <v>1.0412191641374144E-2</v>
      </c>
      <c r="Q949" s="16">
        <f t="shared" si="162"/>
        <v>7.2755492175453171E-2</v>
      </c>
      <c r="R949" s="16">
        <f t="shared" si="163"/>
        <v>1.0606456889303027E-2</v>
      </c>
      <c r="S949" s="16">
        <f t="shared" si="164"/>
        <v>5.2724105813978267E-2</v>
      </c>
      <c r="T949" s="16">
        <f t="shared" si="165"/>
        <v>7.2757235762407974E-2</v>
      </c>
      <c r="U949" s="66">
        <f t="shared" si="166"/>
        <v>0.26390892893757711</v>
      </c>
      <c r="V949" s="66"/>
      <c r="W949" s="66"/>
    </row>
    <row r="950" spans="1:23" x14ac:dyDescent="0.25">
      <c r="A950">
        <v>884</v>
      </c>
      <c r="B950" s="49">
        <v>4.44675746721017E-4</v>
      </c>
      <c r="C950" s="49">
        <v>4.5035957471838598E-9</v>
      </c>
      <c r="D950" s="49">
        <v>8.6515854842643901E-4</v>
      </c>
      <c r="E950" s="49">
        <v>7.84948541199964E-6</v>
      </c>
      <c r="F950" s="49">
        <v>1.08655230128471E-5</v>
      </c>
      <c r="G950" s="49">
        <v>2.4664031377141501E-6</v>
      </c>
      <c r="H950" s="49">
        <v>2.3111008865620399E-4</v>
      </c>
      <c r="I950" s="50"/>
      <c r="J950">
        <v>0.95597270553092695</v>
      </c>
      <c r="K950">
        <f t="shared" si="156"/>
        <v>4.305314611052931E-9</v>
      </c>
      <c r="L950">
        <f t="shared" si="157"/>
        <v>8.8935149399410021E-4</v>
      </c>
      <c r="M950" s="16">
        <f t="shared" si="158"/>
        <v>-5.5206615866368889E-13</v>
      </c>
      <c r="N950" s="16">
        <f t="shared" si="159"/>
        <v>9.415522291061006E-3</v>
      </c>
      <c r="O950" s="16">
        <f t="shared" si="160"/>
        <v>3.5036938208434995E-2</v>
      </c>
      <c r="P950" s="16">
        <f t="shared" si="161"/>
        <v>1.036328876781116E-2</v>
      </c>
      <c r="Q950" s="16">
        <f t="shared" si="162"/>
        <v>7.2448743908841665E-2</v>
      </c>
      <c r="R950" s="16">
        <f t="shared" si="163"/>
        <v>1.0551466667473785E-2</v>
      </c>
      <c r="S950" s="16">
        <f t="shared" si="164"/>
        <v>5.2435458678976796E-2</v>
      </c>
      <c r="T950" s="16">
        <f t="shared" si="165"/>
        <v>7.245048110018322E-2</v>
      </c>
      <c r="U950" s="66">
        <f t="shared" si="166"/>
        <v>0.26270189962278262</v>
      </c>
      <c r="V950" s="66"/>
      <c r="W950" s="66"/>
    </row>
    <row r="951" spans="1:23" x14ac:dyDescent="0.25">
      <c r="A951">
        <v>414</v>
      </c>
      <c r="B951" s="49">
        <v>5.3649917598113999E-4</v>
      </c>
      <c r="C951" s="49">
        <v>6.5866732680350898E-9</v>
      </c>
      <c r="D951" s="49">
        <v>1.0531550129793299E-3</v>
      </c>
      <c r="E951" s="49">
        <v>1.39468503006934E-5</v>
      </c>
      <c r="F951" s="49">
        <v>9.0800594977504098E-6</v>
      </c>
      <c r="G951" s="49">
        <v>1.68979877034661E-6</v>
      </c>
      <c r="H951" s="49">
        <v>4.1063649893037301E-4</v>
      </c>
      <c r="I951" s="50"/>
      <c r="J951">
        <v>0.955084822557136</v>
      </c>
      <c r="K951">
        <f t="shared" si="156"/>
        <v>6.2908316694431251E-9</v>
      </c>
      <c r="L951">
        <f t="shared" si="157"/>
        <v>1.0729983440719093E-3</v>
      </c>
      <c r="M951" s="16">
        <f t="shared" si="158"/>
        <v>7.8903706476752384E-12</v>
      </c>
      <c r="N951" s="16">
        <f t="shared" si="159"/>
        <v>7.9967688995113313E-3</v>
      </c>
      <c r="O951" s="16">
        <f t="shared" si="160"/>
        <v>3.5636623038228316E-2</v>
      </c>
      <c r="P951" s="16">
        <f t="shared" si="161"/>
        <v>8.7190746463319136E-3</v>
      </c>
      <c r="Q951" s="16">
        <f t="shared" si="162"/>
        <v>8.9126347751601651E-2</v>
      </c>
      <c r="R951" s="16">
        <f t="shared" si="163"/>
        <v>6.1595515815208298E-3</v>
      </c>
      <c r="S951" s="16">
        <f t="shared" si="164"/>
        <v>2.4960053817245486E-2</v>
      </c>
      <c r="T951" s="16">
        <f t="shared" si="165"/>
        <v>8.9129514805441248E-2</v>
      </c>
      <c r="U951" s="66">
        <f t="shared" si="166"/>
        <v>0.26172793453988075</v>
      </c>
      <c r="V951" s="66"/>
      <c r="W951" s="66"/>
    </row>
    <row r="952" spans="1:23" x14ac:dyDescent="0.25">
      <c r="A952">
        <v>804</v>
      </c>
      <c r="B952" s="49">
        <v>4.4484781914814201E-4</v>
      </c>
      <c r="C952" s="49">
        <v>4.5071470868303797E-9</v>
      </c>
      <c r="D952" s="49">
        <v>8.6551269945486103E-4</v>
      </c>
      <c r="E952" s="49">
        <v>7.8588611518058905E-6</v>
      </c>
      <c r="F952" s="49">
        <v>1.0861488673700101E-5</v>
      </c>
      <c r="G952" s="49">
        <v>2.4644691931388899E-6</v>
      </c>
      <c r="H952" s="49">
        <v>2.31386139474473E-4</v>
      </c>
      <c r="I952" s="50"/>
      <c r="J952">
        <v>0.95597102358667496</v>
      </c>
      <c r="K952">
        <f t="shared" si="156"/>
        <v>4.3087020140529384E-9</v>
      </c>
      <c r="L952">
        <f t="shared" si="157"/>
        <v>8.8969563884831325E-4</v>
      </c>
      <c r="M952" s="16">
        <f t="shared" si="158"/>
        <v>-5.5202923819158397E-13</v>
      </c>
      <c r="N952" s="16">
        <f t="shared" si="159"/>
        <v>9.3478347110739143E-3</v>
      </c>
      <c r="O952" s="16">
        <f t="shared" si="160"/>
        <v>3.4797399764596407E-2</v>
      </c>
      <c r="P952" s="16">
        <f t="shared" si="161"/>
        <v>1.0288564865292706E-2</v>
      </c>
      <c r="Q952" s="16">
        <f t="shared" si="162"/>
        <v>7.1979579056464224E-2</v>
      </c>
      <c r="R952" s="16">
        <f t="shared" si="163"/>
        <v>1.0467519284330406E-2</v>
      </c>
      <c r="S952" s="16">
        <f t="shared" si="164"/>
        <v>5.1995050580044846E-2</v>
      </c>
      <c r="T952" s="16">
        <f t="shared" si="165"/>
        <v>7.1981306453513222E-2</v>
      </c>
      <c r="U952" s="66">
        <f t="shared" si="166"/>
        <v>0.26085725471531573</v>
      </c>
      <c r="V952" s="66"/>
      <c r="W952" s="66"/>
    </row>
    <row r="953" spans="1:23" x14ac:dyDescent="0.25">
      <c r="A953">
        <v>899</v>
      </c>
      <c r="B953" s="49">
        <v>5.3634214899303003E-4</v>
      </c>
      <c r="C953" s="49">
        <v>6.5827905565409104E-9</v>
      </c>
      <c r="D953" s="49">
        <v>1.0528348997961999E-3</v>
      </c>
      <c r="E953" s="49">
        <v>1.3934439344198601E-5</v>
      </c>
      <c r="F953" s="49">
        <v>9.0825917011400708E-6</v>
      </c>
      <c r="G953" s="49">
        <v>1.6907896752605301E-6</v>
      </c>
      <c r="H953" s="49">
        <v>4.10271077701126E-4</v>
      </c>
      <c r="I953" s="50"/>
      <c r="J953">
        <v>0.95508632371652702</v>
      </c>
      <c r="K953">
        <f t="shared" si="156"/>
        <v>6.2871332324425288E-9</v>
      </c>
      <c r="L953">
        <f t="shared" si="157"/>
        <v>1.072684290083184E-3</v>
      </c>
      <c r="M953" s="16">
        <f t="shared" si="158"/>
        <v>7.9028760644433402E-12</v>
      </c>
      <c r="N953" s="16">
        <f t="shared" si="159"/>
        <v>7.9398423663740048E-3</v>
      </c>
      <c r="O953" s="16">
        <f t="shared" si="160"/>
        <v>3.5372539877283914E-2</v>
      </c>
      <c r="P953" s="16">
        <f t="shared" si="161"/>
        <v>8.6571202059800793E-3</v>
      </c>
      <c r="Q953" s="16">
        <f t="shared" si="162"/>
        <v>8.8437733023609924E-2</v>
      </c>
      <c r="R953" s="16">
        <f t="shared" si="163"/>
        <v>6.1192792980760613E-3</v>
      </c>
      <c r="S953" s="16">
        <f t="shared" si="164"/>
        <v>2.4804281924536729E-2</v>
      </c>
      <c r="T953" s="16">
        <f t="shared" si="165"/>
        <v>8.8440873756657629E-2</v>
      </c>
      <c r="U953" s="66">
        <f t="shared" si="166"/>
        <v>0.25977167045251837</v>
      </c>
      <c r="V953" s="66"/>
      <c r="W953" s="66"/>
    </row>
    <row r="954" spans="1:23" x14ac:dyDescent="0.25">
      <c r="A954">
        <v>1302</v>
      </c>
      <c r="B954" s="49">
        <v>4.4523625335193498E-4</v>
      </c>
      <c r="C954" s="49">
        <v>4.51516871608595E-9</v>
      </c>
      <c r="D954" s="49">
        <v>8.6631212424820401E-4</v>
      </c>
      <c r="E954" s="49">
        <v>7.8800524342521196E-6</v>
      </c>
      <c r="F954" s="49">
        <v>1.0852393060038401E-5</v>
      </c>
      <c r="G954" s="49">
        <v>2.4601120562495699E-6</v>
      </c>
      <c r="H954" s="49">
        <v>2.3201007648502499E-4</v>
      </c>
      <c r="I954" s="50"/>
      <c r="J954">
        <v>0.95596722702196102</v>
      </c>
      <c r="K954">
        <f t="shared" si="156"/>
        <v>4.3163533170529939E-9</v>
      </c>
      <c r="L954">
        <f t="shared" si="157"/>
        <v>8.9047250725581429E-4</v>
      </c>
      <c r="M954" s="16">
        <f t="shared" si="158"/>
        <v>-5.519442994216992E-13</v>
      </c>
      <c r="N954" s="16">
        <f t="shared" si="159"/>
        <v>9.1959353395179768E-3</v>
      </c>
      <c r="O954" s="16">
        <f t="shared" si="160"/>
        <v>3.4259363508002925E-2</v>
      </c>
      <c r="P954" s="16">
        <f t="shared" si="161"/>
        <v>1.0120884649630216E-2</v>
      </c>
      <c r="Q954" s="16">
        <f t="shared" si="162"/>
        <v>7.0924776129589542E-2</v>
      </c>
      <c r="R954" s="16">
        <f t="shared" si="163"/>
        <v>1.0279485884859337E-2</v>
      </c>
      <c r="S954" s="16">
        <f t="shared" si="164"/>
        <v>5.1009626322465355E-2</v>
      </c>
      <c r="T954" s="16">
        <f t="shared" si="165"/>
        <v>7.0926481451897491E-2</v>
      </c>
      <c r="U954" s="66">
        <f t="shared" si="166"/>
        <v>0.25671655328596282</v>
      </c>
      <c r="V954" s="66"/>
      <c r="W954" s="66"/>
    </row>
    <row r="955" spans="1:23" x14ac:dyDescent="0.25">
      <c r="A955">
        <v>1090</v>
      </c>
      <c r="B955" s="49">
        <v>5.3608832536367003E-4</v>
      </c>
      <c r="C955" s="49">
        <v>6.5765167268673397E-9</v>
      </c>
      <c r="D955" s="49">
        <v>1.0523174500960901E-3</v>
      </c>
      <c r="E955" s="49">
        <v>1.3914393045177E-5</v>
      </c>
      <c r="F955" s="49">
        <v>9.0866879698830908E-6</v>
      </c>
      <c r="G955" s="49">
        <v>1.6923932851838099E-6</v>
      </c>
      <c r="H955" s="49">
        <v>4.09680845752186E-4</v>
      </c>
      <c r="I955" s="50"/>
      <c r="J955">
        <v>0.95508875036855101</v>
      </c>
      <c r="K955">
        <f t="shared" si="156"/>
        <v>6.2811571424416005E-9</v>
      </c>
      <c r="L955">
        <f t="shared" si="157"/>
        <v>1.0721766428043132E-3</v>
      </c>
      <c r="M955" s="16">
        <f t="shared" si="158"/>
        <v>7.923026826216106E-12</v>
      </c>
      <c r="N955" s="16">
        <f t="shared" si="159"/>
        <v>7.8482544347560981E-3</v>
      </c>
      <c r="O955" s="16">
        <f t="shared" si="160"/>
        <v>3.4947900096856811E-2</v>
      </c>
      <c r="P955" s="16">
        <f t="shared" si="161"/>
        <v>8.557440552000032E-3</v>
      </c>
      <c r="Q955" s="16">
        <f t="shared" si="162"/>
        <v>8.7331116072254952E-2</v>
      </c>
      <c r="R955" s="16">
        <f t="shared" si="163"/>
        <v>6.0544117053308059E-3</v>
      </c>
      <c r="S955" s="16">
        <f t="shared" si="164"/>
        <v>2.4553224841665892E-2</v>
      </c>
      <c r="T955" s="16">
        <f t="shared" si="165"/>
        <v>8.7334214551154643E-2</v>
      </c>
      <c r="U955" s="66">
        <f t="shared" si="166"/>
        <v>0.25662656225401925</v>
      </c>
      <c r="V955" s="66"/>
      <c r="W955" s="66"/>
    </row>
    <row r="956" spans="1:23" x14ac:dyDescent="0.25">
      <c r="A956">
        <v>195</v>
      </c>
      <c r="B956" s="49">
        <v>4.4528092676466099E-4</v>
      </c>
      <c r="C956" s="49">
        <v>4.5160917088224503E-9</v>
      </c>
      <c r="D956" s="49">
        <v>8.6640406247113697E-4</v>
      </c>
      <c r="E956" s="49">
        <v>7.8824919865844695E-6</v>
      </c>
      <c r="F956" s="49">
        <v>1.0851347999548599E-5</v>
      </c>
      <c r="G956" s="49">
        <v>2.45961170273638E-6</v>
      </c>
      <c r="H956" s="49">
        <v>2.32081904465932E-4</v>
      </c>
      <c r="I956" s="50"/>
      <c r="J956">
        <v>0.95596679040397603</v>
      </c>
      <c r="K956">
        <f t="shared" si="156"/>
        <v>4.3172336960530051E-9</v>
      </c>
      <c r="L956">
        <f t="shared" si="157"/>
        <v>8.9056185408126166E-4</v>
      </c>
      <c r="M956" s="16">
        <f t="shared" si="158"/>
        <v>-5.5193974534905829E-13</v>
      </c>
      <c r="N956" s="16">
        <f t="shared" si="159"/>
        <v>9.1785453325160318E-3</v>
      </c>
      <c r="O956" s="16">
        <f t="shared" si="160"/>
        <v>3.4197724364957625E-2</v>
      </c>
      <c r="P956" s="16">
        <f t="shared" si="161"/>
        <v>1.0101688837239912E-2</v>
      </c>
      <c r="Q956" s="16">
        <f t="shared" si="162"/>
        <v>7.0803846368741638E-2</v>
      </c>
      <c r="R956" s="16">
        <f t="shared" si="163"/>
        <v>1.0257990528353945E-2</v>
      </c>
      <c r="S956" s="16">
        <f t="shared" si="164"/>
        <v>5.0897068214131723E-2</v>
      </c>
      <c r="T956" s="16">
        <f t="shared" si="165"/>
        <v>7.0805549155401118E-2</v>
      </c>
      <c r="U956" s="66">
        <f t="shared" si="166"/>
        <v>0.25624241280134202</v>
      </c>
      <c r="V956" s="66"/>
      <c r="W956" s="66"/>
    </row>
    <row r="957" spans="1:23" x14ac:dyDescent="0.25">
      <c r="A957">
        <v>687</v>
      </c>
      <c r="B957" s="49">
        <v>5.3580944750022605E-4</v>
      </c>
      <c r="C957" s="49">
        <v>6.56962692106928E-9</v>
      </c>
      <c r="D957" s="49">
        <v>1.05174891274573E-3</v>
      </c>
      <c r="E957" s="49">
        <v>1.38923896507707E-5</v>
      </c>
      <c r="F957" s="49">
        <v>9.0911930364668702E-6</v>
      </c>
      <c r="G957" s="49">
        <v>1.6941578636364099E-6</v>
      </c>
      <c r="H957" s="49">
        <v>4.0903299020974898E-4</v>
      </c>
      <c r="I957" s="50"/>
      <c r="J957">
        <v>0.95509141673136799</v>
      </c>
      <c r="K957">
        <f t="shared" si="156"/>
        <v>6.274594283440594E-9</v>
      </c>
      <c r="L957">
        <f t="shared" si="157"/>
        <v>1.0716188870553791E-3</v>
      </c>
      <c r="M957" s="16">
        <f t="shared" si="158"/>
        <v>7.9450729338991199E-12</v>
      </c>
      <c r="N957" s="16">
        <f t="shared" si="159"/>
        <v>7.7482386775843612E-3</v>
      </c>
      <c r="O957" s="16">
        <f t="shared" si="160"/>
        <v>3.4484522678928653E-2</v>
      </c>
      <c r="P957" s="16">
        <f t="shared" si="161"/>
        <v>8.4485850410976979E-3</v>
      </c>
      <c r="Q957" s="16">
        <f t="shared" si="162"/>
        <v>8.6124482155527288E-2</v>
      </c>
      <c r="R957" s="16">
        <f t="shared" si="163"/>
        <v>5.9834695953545347E-3</v>
      </c>
      <c r="S957" s="16">
        <f t="shared" si="164"/>
        <v>2.4278442657653117E-2</v>
      </c>
      <c r="T957" s="16">
        <f t="shared" si="165"/>
        <v>8.6127534623345214E-2</v>
      </c>
      <c r="U957" s="66">
        <f t="shared" si="166"/>
        <v>0.25319527542949083</v>
      </c>
      <c r="V957" s="66"/>
      <c r="W957" s="66"/>
    </row>
    <row r="958" spans="1:23" x14ac:dyDescent="0.25">
      <c r="A958">
        <v>974</v>
      </c>
      <c r="B958" s="49">
        <v>5.3574755427121599E-4</v>
      </c>
      <c r="C958" s="49">
        <v>6.5680982884093496E-9</v>
      </c>
      <c r="D958" s="49">
        <v>1.0516227317996199E-3</v>
      </c>
      <c r="E958" s="49">
        <v>1.38875093587026E-5</v>
      </c>
      <c r="F958" s="49">
        <v>9.0921935108321399E-6</v>
      </c>
      <c r="G958" s="49">
        <v>1.694549869486E-6</v>
      </c>
      <c r="H958" s="49">
        <v>4.0888929764402602E-4</v>
      </c>
      <c r="I958" s="50"/>
      <c r="J958">
        <v>0.95509200852102205</v>
      </c>
      <c r="K958">
        <f t="shared" si="156"/>
        <v>6.2731381864403727E-9</v>
      </c>
      <c r="L958">
        <f t="shared" si="157"/>
        <v>1.071495100592482E-3</v>
      </c>
      <c r="M958" s="16">
        <f t="shared" si="158"/>
        <v>7.9499501273747953E-12</v>
      </c>
      <c r="N958" s="16">
        <f t="shared" si="159"/>
        <v>7.726128480356401E-3</v>
      </c>
      <c r="O958" s="16">
        <f t="shared" si="160"/>
        <v>3.4382132888742568E-2</v>
      </c>
      <c r="P958" s="16">
        <f t="shared" si="161"/>
        <v>8.4245201774207183E-3</v>
      </c>
      <c r="Q958" s="16">
        <f t="shared" si="162"/>
        <v>8.5857991435320066E-2</v>
      </c>
      <c r="R958" s="16">
        <f t="shared" si="163"/>
        <v>5.9677716749431857E-3</v>
      </c>
      <c r="S958" s="16">
        <f t="shared" si="164"/>
        <v>2.4217608962958437E-2</v>
      </c>
      <c r="T958" s="16">
        <f t="shared" si="165"/>
        <v>8.5861033750155649E-2</v>
      </c>
      <c r="U958" s="66">
        <f t="shared" si="166"/>
        <v>0.25243718736989706</v>
      </c>
      <c r="V958" s="66"/>
      <c r="W958" s="66"/>
    </row>
    <row r="959" spans="1:23" x14ac:dyDescent="0.25">
      <c r="A959">
        <v>1141</v>
      </c>
      <c r="B959" s="49">
        <v>4.4564972716331801E-4</v>
      </c>
      <c r="C959" s="49">
        <v>4.5237148721080601E-9</v>
      </c>
      <c r="D959" s="49">
        <v>8.6716303455824603E-4</v>
      </c>
      <c r="E959" s="49">
        <v>7.9026503083939299E-6</v>
      </c>
      <c r="F959" s="49">
        <v>1.08427285223999E-5</v>
      </c>
      <c r="G959" s="49">
        <v>2.4554869903069398E-6</v>
      </c>
      <c r="H959" s="49">
        <v>2.3267542794671E-4</v>
      </c>
      <c r="I959" s="50"/>
      <c r="J959">
        <v>0.95596318607892805</v>
      </c>
      <c r="K959">
        <f t="shared" si="156"/>
        <v>4.3245048820530519E-9</v>
      </c>
      <c r="L959">
        <f t="shared" si="157"/>
        <v>8.9129945487848071E-4</v>
      </c>
      <c r="M959" s="16">
        <f t="shared" si="158"/>
        <v>-5.5184465912446541E-13</v>
      </c>
      <c r="N959" s="16">
        <f t="shared" si="159"/>
        <v>9.0356112790353094E-3</v>
      </c>
      <c r="O959" s="16">
        <f t="shared" si="160"/>
        <v>3.3690757719861845E-2</v>
      </c>
      <c r="P959" s="16">
        <f t="shared" si="161"/>
        <v>9.9439188885613733E-3</v>
      </c>
      <c r="Q959" s="16">
        <f t="shared" si="162"/>
        <v>6.9808537780204932E-2</v>
      </c>
      <c r="R959" s="16">
        <f t="shared" si="163"/>
        <v>1.0081558574979044E-2</v>
      </c>
      <c r="S959" s="16">
        <f t="shared" si="164"/>
        <v>4.9973921326033191E-2</v>
      </c>
      <c r="T959" s="16">
        <f t="shared" si="165"/>
        <v>6.9810219659246706E-2</v>
      </c>
      <c r="U959" s="66">
        <f t="shared" si="166"/>
        <v>0.25234452522792244</v>
      </c>
      <c r="V959" s="66"/>
      <c r="W959" s="66"/>
    </row>
    <row r="960" spans="1:23" x14ac:dyDescent="0.25">
      <c r="A960">
        <v>10</v>
      </c>
      <c r="B960" s="49">
        <v>4.4587465465473702E-4</v>
      </c>
      <c r="C960" s="49">
        <v>4.5283671514495501E-9</v>
      </c>
      <c r="D960" s="49">
        <v>8.67625904485642E-4</v>
      </c>
      <c r="E960" s="49">
        <v>7.9149609976914096E-6</v>
      </c>
      <c r="F960" s="49">
        <v>1.0837478587511801E-5</v>
      </c>
      <c r="G960" s="49">
        <v>2.4529765677487401E-6</v>
      </c>
      <c r="H960" s="49">
        <v>2.3303789281384899E-4</v>
      </c>
      <c r="I960" s="50"/>
      <c r="J960">
        <v>0.95596098798379603</v>
      </c>
      <c r="K960">
        <f t="shared" si="156"/>
        <v>4.3289423360530798E-9</v>
      </c>
      <c r="L960">
        <f t="shared" si="157"/>
        <v>8.917493098612629E-4</v>
      </c>
      <c r="M960" s="16">
        <f t="shared" si="158"/>
        <v>-5.5178888835763582E-13</v>
      </c>
      <c r="N960" s="16">
        <f t="shared" si="159"/>
        <v>8.9489879638348473E-3</v>
      </c>
      <c r="O960" s="16">
        <f t="shared" si="160"/>
        <v>3.3383225351072764E-2</v>
      </c>
      <c r="P960" s="16">
        <f t="shared" si="161"/>
        <v>9.8483102171899022E-3</v>
      </c>
      <c r="Q960" s="16">
        <f t="shared" si="162"/>
        <v>6.9204167772540071E-2</v>
      </c>
      <c r="R960" s="16">
        <f t="shared" si="163"/>
        <v>9.9748476993148961E-3</v>
      </c>
      <c r="S960" s="16">
        <f t="shared" si="164"/>
        <v>4.9416202536387524E-2</v>
      </c>
      <c r="T960" s="16">
        <f t="shared" si="165"/>
        <v>6.920583692286722E-2</v>
      </c>
      <c r="U960" s="66">
        <f t="shared" si="166"/>
        <v>0.2499815784632072</v>
      </c>
      <c r="V960" s="66"/>
      <c r="W960" s="66"/>
    </row>
    <row r="961" spans="1:23" x14ac:dyDescent="0.25">
      <c r="A961">
        <v>24</v>
      </c>
      <c r="B961" s="49">
        <v>5.3554599865774104E-4</v>
      </c>
      <c r="C961" s="49">
        <v>6.5631214666884396E-9</v>
      </c>
      <c r="D961" s="49">
        <v>1.05121181875159E-3</v>
      </c>
      <c r="E961" s="49">
        <v>1.38716243853488E-5</v>
      </c>
      <c r="F961" s="49">
        <v>9.0954531605598294E-6</v>
      </c>
      <c r="G961" s="49">
        <v>1.69582739945226E-6</v>
      </c>
      <c r="H961" s="49">
        <v>4.0842158946020798E-4</v>
      </c>
      <c r="I961" s="50"/>
      <c r="J961">
        <v>0.95509393575228296</v>
      </c>
      <c r="K961">
        <f t="shared" si="156"/>
        <v>6.2683975124397579E-9</v>
      </c>
      <c r="L961">
        <f t="shared" si="157"/>
        <v>1.0710919893506953E-3</v>
      </c>
      <c r="M961" s="16">
        <f t="shared" si="158"/>
        <v>7.9647868191593397E-12</v>
      </c>
      <c r="N961" s="16">
        <f t="shared" si="159"/>
        <v>7.6543454624698705E-3</v>
      </c>
      <c r="O961" s="16">
        <f t="shared" si="160"/>
        <v>3.4049833565896234E-2</v>
      </c>
      <c r="P961" s="16">
        <f t="shared" si="161"/>
        <v>8.3463899122085822E-3</v>
      </c>
      <c r="Q961" s="16">
        <f t="shared" si="162"/>
        <v>8.4993444195861606E-2</v>
      </c>
      <c r="R961" s="16">
        <f t="shared" si="163"/>
        <v>5.9167692431097898E-3</v>
      </c>
      <c r="S961" s="16">
        <f t="shared" si="164"/>
        <v>2.4019884188106046E-2</v>
      </c>
      <c r="T961" s="16">
        <f t="shared" si="165"/>
        <v>8.4996453594421845E-2</v>
      </c>
      <c r="U961" s="66">
        <f t="shared" si="166"/>
        <v>0.24997712016207399</v>
      </c>
      <c r="V961" s="66"/>
      <c r="W961" s="66"/>
    </row>
    <row r="962" spans="1:23" x14ac:dyDescent="0.25">
      <c r="A962">
        <v>364</v>
      </c>
      <c r="B962" s="49">
        <v>4.4601394982366502E-4</v>
      </c>
      <c r="C962" s="49">
        <v>4.53124939453084E-9</v>
      </c>
      <c r="D962" s="49">
        <v>8.6791254756470905E-4</v>
      </c>
      <c r="E962" s="49">
        <v>7.9225910857646996E-6</v>
      </c>
      <c r="F962" s="49">
        <v>1.0834230012044599E-5</v>
      </c>
      <c r="G962" s="49">
        <v>2.4514238596772801E-6</v>
      </c>
      <c r="H962" s="49">
        <v>2.3326254627203499E-4</v>
      </c>
      <c r="I962" s="50"/>
      <c r="J962">
        <v>0.95595962678226798</v>
      </c>
      <c r="K962">
        <f t="shared" ref="K962:K1025" si="167">C962*J962</f>
        <v>4.3316914800530793E-9</v>
      </c>
      <c r="L962">
        <f t="shared" si="157"/>
        <v>8.9202790019908096E-4</v>
      </c>
      <c r="M962" s="16">
        <f t="shared" si="158"/>
        <v>-5.5175090909434683E-13</v>
      </c>
      <c r="N962" s="16">
        <f t="shared" si="159"/>
        <v>8.8955522780718253E-3</v>
      </c>
      <c r="O962" s="16">
        <f t="shared" si="160"/>
        <v>3.3193406117524887E-2</v>
      </c>
      <c r="P962" s="16">
        <f t="shared" si="161"/>
        <v>9.7893338669903206E-3</v>
      </c>
      <c r="Q962" s="16">
        <f t="shared" si="162"/>
        <v>6.883090198534908E-2</v>
      </c>
      <c r="R962" s="16">
        <f t="shared" si="163"/>
        <v>9.9091010796344831E-3</v>
      </c>
      <c r="S962" s="16">
        <f t="shared" si="164"/>
        <v>4.9072817315565127E-2</v>
      </c>
      <c r="T962" s="16">
        <f t="shared" si="165"/>
        <v>6.8832563261690613E-2</v>
      </c>
      <c r="U962" s="66">
        <f t="shared" si="166"/>
        <v>0.24852367590482632</v>
      </c>
      <c r="V962" s="66"/>
      <c r="W962" s="66"/>
    </row>
    <row r="963" spans="1:23" x14ac:dyDescent="0.25">
      <c r="A963">
        <v>719</v>
      </c>
      <c r="B963" s="49">
        <v>4.4602426028126702E-4</v>
      </c>
      <c r="C963" s="49">
        <v>4.5314627691879098E-9</v>
      </c>
      <c r="D963" s="49">
        <v>8.6793376431301098E-4</v>
      </c>
      <c r="E963" s="49">
        <v>7.9231560444136392E-6</v>
      </c>
      <c r="F963" s="49">
        <v>1.0833989637051399E-5</v>
      </c>
      <c r="G963" s="49">
        <v>2.4513089899401202E-6</v>
      </c>
      <c r="H963" s="49">
        <v>2.3327918040708001E-4</v>
      </c>
      <c r="I963" s="50"/>
      <c r="J963">
        <v>0.95595952602947498</v>
      </c>
      <c r="K963">
        <f t="shared" si="167"/>
        <v>4.3318950010530861E-9</v>
      </c>
      <c r="L963">
        <f t="shared" ref="L963:L1026" si="168">SUM($Y$9*B963,$Z$9*C963,$AA$9*D963,$AB$9*E963,$AC$9*F963,$AD$9*G963)</f>
        <v>8.9204852111428475E-4</v>
      </c>
      <c r="M963" s="16">
        <f t="shared" ref="M963:M1026" si="169">$Y$8*B963+$Z$8*C963+$AA$8*D963+$AC$8*F963+$AD$8*G963</f>
        <v>-5.5175070495940655E-13</v>
      </c>
      <c r="N963" s="16">
        <f t="shared" ref="N963:N1026" si="170">(B963-$B$2)^2/$B$2/$B$2</f>
        <v>8.8916033945004407E-3</v>
      </c>
      <c r="O963" s="16">
        <f t="shared" ref="O963:O1026" si="171">(C963-$C$2)^2/$C$2/$C$2</f>
        <v>3.3179375170508583E-2</v>
      </c>
      <c r="P963" s="16">
        <f t="shared" ref="P963:P1026" si="172">(D963-$D$2)^2/$D$2/$D$2</f>
        <v>9.7849755955423789E-3</v>
      </c>
      <c r="Q963" s="16">
        <f t="shared" ref="Q963:Q1026" si="173">(E963-$E$2)^2/$E$2/$E$2</f>
        <v>6.8803304204460777E-2</v>
      </c>
      <c r="R963" s="16">
        <f t="shared" ref="R963:R1026" si="174">(F963-$F$2)^2/$F$2/$F$2</f>
        <v>9.9042448642876688E-3</v>
      </c>
      <c r="S963" s="16">
        <f t="shared" ref="S963:S1026" si="175">(G963-$G$2)^2/$G$2/$G$2</f>
        <v>4.9047461151646196E-2</v>
      </c>
      <c r="T963" s="16">
        <f t="shared" ref="T963:T1026" si="176">(H963-$H$2)^2/$H$2/$H$2</f>
        <v>6.8804964898248611E-2</v>
      </c>
      <c r="U963" s="66">
        <f t="shared" ref="U963:U1026" si="177">SUM(N963:T963)</f>
        <v>0.24841592927919465</v>
      </c>
      <c r="V963" s="66"/>
      <c r="W963" s="66"/>
    </row>
    <row r="964" spans="1:23" x14ac:dyDescent="0.25">
      <c r="A964">
        <v>1345</v>
      </c>
      <c r="B964" s="49">
        <v>5.3540868585999501E-4</v>
      </c>
      <c r="C964" s="49">
        <v>6.5597319644735401E-9</v>
      </c>
      <c r="D964" s="49">
        <v>1.05093187439959E-3</v>
      </c>
      <c r="E964" s="49">
        <v>1.38608092736237E-5</v>
      </c>
      <c r="F964" s="49">
        <v>9.0976752489571601E-6</v>
      </c>
      <c r="G964" s="49">
        <v>1.6966985789042601E-6</v>
      </c>
      <c r="H964" s="49">
        <v>4.0810315542561399E-4</v>
      </c>
      <c r="I964" s="50"/>
      <c r="J964">
        <v>0.95509524876479801</v>
      </c>
      <c r="K964">
        <f t="shared" si="167"/>
        <v>6.2651688324392528E-9</v>
      </c>
      <c r="L964">
        <f t="shared" si="168"/>
        <v>1.070817363744444E-3</v>
      </c>
      <c r="M964" s="16">
        <f t="shared" si="169"/>
        <v>7.9755458583369017E-12</v>
      </c>
      <c r="N964" s="16">
        <f t="shared" si="170"/>
        <v>7.6056340664147227E-3</v>
      </c>
      <c r="O964" s="16">
        <f t="shared" si="171"/>
        <v>3.3824442306295374E-2</v>
      </c>
      <c r="P964" s="16">
        <f t="shared" si="172"/>
        <v>8.2933702545373543E-3</v>
      </c>
      <c r="Q964" s="16">
        <f t="shared" si="173"/>
        <v>8.4407329828701819E-2</v>
      </c>
      <c r="R964" s="16">
        <f t="shared" si="174"/>
        <v>5.8821265783485744E-3</v>
      </c>
      <c r="S964" s="16">
        <f t="shared" si="175"/>
        <v>2.3885515532677374E-2</v>
      </c>
      <c r="T964" s="16">
        <f t="shared" si="176"/>
        <v>8.4410316931043894E-2</v>
      </c>
      <c r="U964" s="66">
        <f t="shared" si="177"/>
        <v>0.24830873549801913</v>
      </c>
      <c r="V964" s="66"/>
      <c r="W964" s="66"/>
    </row>
    <row r="965" spans="1:23" x14ac:dyDescent="0.25">
      <c r="A965">
        <v>14</v>
      </c>
      <c r="B965" s="49">
        <v>5.3539735150551096E-4</v>
      </c>
      <c r="C965" s="49">
        <v>6.5594522186195002E-9</v>
      </c>
      <c r="D965" s="49">
        <v>1.05090876652674E-3</v>
      </c>
      <c r="E965" s="49">
        <v>1.38599167954212E-5</v>
      </c>
      <c r="F965" s="49">
        <v>9.0978587199663194E-6</v>
      </c>
      <c r="G965" s="49">
        <v>1.69677052013324E-6</v>
      </c>
      <c r="H965" s="49">
        <v>4.0807687780228702E-4</v>
      </c>
      <c r="I965" s="50"/>
      <c r="J965">
        <v>0.95509535714823901</v>
      </c>
      <c r="K965">
        <f t="shared" si="167"/>
        <v>6.2649023594392E-9</v>
      </c>
      <c r="L965">
        <f t="shared" si="168"/>
        <v>1.0707946950345873E-3</v>
      </c>
      <c r="M965" s="16">
        <f t="shared" si="169"/>
        <v>7.9764346248092254E-12</v>
      </c>
      <c r="N965" s="16">
        <f t="shared" si="170"/>
        <v>7.6016201776863551E-3</v>
      </c>
      <c r="O965" s="16">
        <f t="shared" si="171"/>
        <v>3.3805873520554822E-2</v>
      </c>
      <c r="P965" s="16">
        <f t="shared" si="172"/>
        <v>8.2890013202144234E-3</v>
      </c>
      <c r="Q965" s="16">
        <f t="shared" si="173"/>
        <v>8.4359053426511912E-2</v>
      </c>
      <c r="R965" s="16">
        <f t="shared" si="174"/>
        <v>5.8792707858252051E-3</v>
      </c>
      <c r="S965" s="16">
        <f t="shared" si="175"/>
        <v>2.3874436334498487E-2</v>
      </c>
      <c r="T965" s="16">
        <f t="shared" si="176"/>
        <v>8.4362038693075223E-2</v>
      </c>
      <c r="U965" s="66">
        <f t="shared" si="177"/>
        <v>0.24817129425836643</v>
      </c>
      <c r="V965" s="66"/>
      <c r="W965" s="66"/>
    </row>
    <row r="966" spans="1:23" x14ac:dyDescent="0.25">
      <c r="A966">
        <v>1094</v>
      </c>
      <c r="B966" s="49">
        <v>5.3526240679362103E-4</v>
      </c>
      <c r="C966" s="49">
        <v>6.5561220546625302E-9</v>
      </c>
      <c r="D966" s="49">
        <v>1.0506336469501901E-3</v>
      </c>
      <c r="E966" s="49">
        <v>1.3849293985376E-5</v>
      </c>
      <c r="F966" s="49">
        <v>9.1000436874834007E-6</v>
      </c>
      <c r="G966" s="49">
        <v>1.6976273971674701E-6</v>
      </c>
      <c r="H966" s="49">
        <v>4.0776410579545797E-4</v>
      </c>
      <c r="I966" s="50"/>
      <c r="J966">
        <v>0.95509664756554802</v>
      </c>
      <c r="K966">
        <f t="shared" si="167"/>
        <v>6.2617301954387351E-9</v>
      </c>
      <c r="L966">
        <f t="shared" si="168"/>
        <v>1.0705248056002694E-3</v>
      </c>
      <c r="M966" s="16">
        <f t="shared" si="169"/>
        <v>7.9869724725557985E-12</v>
      </c>
      <c r="N966" s="16">
        <f t="shared" si="170"/>
        <v>7.5539129609938959E-3</v>
      </c>
      <c r="O966" s="16">
        <f t="shared" si="171"/>
        <v>3.3585217683249964E-2</v>
      </c>
      <c r="P966" s="16">
        <f t="shared" si="172"/>
        <v>8.237073744413112E-3</v>
      </c>
      <c r="Q966" s="16">
        <f t="shared" si="173"/>
        <v>8.378549918398577E-2</v>
      </c>
      <c r="R966" s="16">
        <f t="shared" si="174"/>
        <v>5.8453142784101559E-3</v>
      </c>
      <c r="S966" s="16">
        <f t="shared" si="175"/>
        <v>2.3742671919815477E-2</v>
      </c>
      <c r="T966" s="16">
        <f t="shared" si="176"/>
        <v>8.3788462648454187E-2</v>
      </c>
      <c r="U966" s="66">
        <f t="shared" si="177"/>
        <v>0.24653815241932253</v>
      </c>
      <c r="V966" s="66"/>
      <c r="W966" s="66"/>
    </row>
    <row r="967" spans="1:23" x14ac:dyDescent="0.25">
      <c r="A967">
        <v>494</v>
      </c>
      <c r="B967" s="49">
        <v>5.3524068537674102E-4</v>
      </c>
      <c r="C967" s="49">
        <v>6.5555860893176296E-9</v>
      </c>
      <c r="D967" s="49">
        <v>1.05058936197607E-3</v>
      </c>
      <c r="E967" s="49">
        <v>1.38475845760722E-5</v>
      </c>
      <c r="F967" s="49">
        <v>9.1003954942079001E-6</v>
      </c>
      <c r="G967" s="49">
        <v>1.69776538641533E-6</v>
      </c>
      <c r="H967" s="49">
        <v>4.0771377491588101E-4</v>
      </c>
      <c r="I967" s="50"/>
      <c r="J967">
        <v>0.95509685528214605</v>
      </c>
      <c r="K967">
        <f t="shared" si="167"/>
        <v>6.2612196584386496E-9</v>
      </c>
      <c r="L967">
        <f t="shared" si="168"/>
        <v>1.0704813627648118E-3</v>
      </c>
      <c r="M967" s="16">
        <f t="shared" si="169"/>
        <v>7.9886702954649446E-12</v>
      </c>
      <c r="N967" s="16">
        <f t="shared" si="170"/>
        <v>7.546247786246252E-3</v>
      </c>
      <c r="O967" s="16">
        <f t="shared" si="171"/>
        <v>3.3549772249032078E-2</v>
      </c>
      <c r="P967" s="16">
        <f t="shared" si="172"/>
        <v>8.2287304016949257E-3</v>
      </c>
      <c r="Q967" s="16">
        <f t="shared" si="173"/>
        <v>8.3693386297950201E-2</v>
      </c>
      <c r="R967" s="16">
        <f t="shared" si="174"/>
        <v>5.8398560539362262E-3</v>
      </c>
      <c r="S967" s="16">
        <f t="shared" si="175"/>
        <v>2.3721487007426181E-2</v>
      </c>
      <c r="T967" s="16">
        <f t="shared" si="176"/>
        <v>8.3696346262391377E-2</v>
      </c>
      <c r="U967" s="66">
        <f t="shared" si="177"/>
        <v>0.24627582605867726</v>
      </c>
      <c r="V967" s="66"/>
      <c r="W967" s="66"/>
    </row>
    <row r="968" spans="1:23" x14ac:dyDescent="0.25">
      <c r="A968">
        <v>1244</v>
      </c>
      <c r="B968" s="49">
        <v>4.46280906440609E-4</v>
      </c>
      <c r="C968" s="49">
        <v>4.53677558986781E-9</v>
      </c>
      <c r="D968" s="49">
        <v>8.6846187820451904E-4</v>
      </c>
      <c r="E968" s="49">
        <v>7.9372272912803594E-6</v>
      </c>
      <c r="F968" s="49">
        <v>1.08280098393966E-5</v>
      </c>
      <c r="G968" s="49">
        <v>2.4484523251736101E-6</v>
      </c>
      <c r="H968" s="49">
        <v>2.3369348156879001E-4</v>
      </c>
      <c r="I968" s="50"/>
      <c r="J968">
        <v>0.95595701818248502</v>
      </c>
      <c r="K968">
        <f t="shared" si="167"/>
        <v>4.3369624650531162E-9</v>
      </c>
      <c r="L968">
        <f t="shared" si="168"/>
        <v>8.9256181343289596E-4</v>
      </c>
      <c r="M968" s="16">
        <f t="shared" si="169"/>
        <v>-5.5167798167517061E-13</v>
      </c>
      <c r="N968" s="16">
        <f t="shared" si="170"/>
        <v>8.7935909640245776E-3</v>
      </c>
      <c r="O968" s="16">
        <f t="shared" si="171"/>
        <v>3.2830974642016841E-2</v>
      </c>
      <c r="P968" s="16">
        <f t="shared" si="172"/>
        <v>9.6768049480832792E-3</v>
      </c>
      <c r="Q968" s="16">
        <f t="shared" si="173"/>
        <v>6.8117720315880745E-2</v>
      </c>
      <c r="R968" s="16">
        <f t="shared" si="174"/>
        <v>9.7838201238949086E-3</v>
      </c>
      <c r="S968" s="16">
        <f t="shared" si="175"/>
        <v>4.8418993185732742E-2</v>
      </c>
      <c r="T968" s="16">
        <f t="shared" si="176"/>
        <v>6.8119366520954058E-2</v>
      </c>
      <c r="U968" s="66">
        <f t="shared" si="177"/>
        <v>0.24574127070058716</v>
      </c>
      <c r="V968" s="66"/>
      <c r="W968" s="66"/>
    </row>
    <row r="969" spans="1:23" x14ac:dyDescent="0.25">
      <c r="A969">
        <v>746</v>
      </c>
      <c r="B969" s="49">
        <v>5.3495289279567604E-4</v>
      </c>
      <c r="C969" s="49">
        <v>6.5484869247604901E-9</v>
      </c>
      <c r="D969" s="49">
        <v>1.0500026120811999E-3</v>
      </c>
      <c r="E969" s="49">
        <v>1.3824949119387599E-5</v>
      </c>
      <c r="F969" s="49">
        <v>9.1050593630613298E-6</v>
      </c>
      <c r="G969" s="49">
        <v>1.6995952598913301E-6</v>
      </c>
      <c r="H969" s="49">
        <v>4.0704730935977202E-4</v>
      </c>
      <c r="I969" s="50"/>
      <c r="J969">
        <v>0.95509960748167599</v>
      </c>
      <c r="K969">
        <f t="shared" si="167"/>
        <v>6.2544572914376313E-9</v>
      </c>
      <c r="L969">
        <f t="shared" si="168"/>
        <v>1.0699057775802891E-3</v>
      </c>
      <c r="M969" s="16">
        <f t="shared" si="169"/>
        <v>8.0110629643489871E-12</v>
      </c>
      <c r="N969" s="16">
        <f t="shared" si="170"/>
        <v>7.4450572309489082E-3</v>
      </c>
      <c r="O969" s="16">
        <f t="shared" si="171"/>
        <v>3.3082042995522906E-2</v>
      </c>
      <c r="P969" s="16">
        <f t="shared" si="172"/>
        <v>8.1185850922194814E-3</v>
      </c>
      <c r="Q969" s="16">
        <f t="shared" si="173"/>
        <v>8.247843363072023E-2</v>
      </c>
      <c r="R969" s="16">
        <f t="shared" si="174"/>
        <v>5.7677378203963275E-3</v>
      </c>
      <c r="S969" s="16">
        <f t="shared" si="175"/>
        <v>2.344144827557227E-2</v>
      </c>
      <c r="T969" s="16">
        <f t="shared" si="176"/>
        <v>8.2481347466662511E-2</v>
      </c>
      <c r="U969" s="66">
        <f t="shared" si="177"/>
        <v>0.24281465251204265</v>
      </c>
      <c r="V969" s="66"/>
      <c r="W969" s="66"/>
    </row>
    <row r="970" spans="1:23" x14ac:dyDescent="0.25">
      <c r="A970">
        <v>1399</v>
      </c>
      <c r="B970" s="49">
        <v>5.3479302756314305E-4</v>
      </c>
      <c r="C970" s="49">
        <v>6.5445450144807203E-9</v>
      </c>
      <c r="D970" s="49">
        <v>1.04967667411475E-3</v>
      </c>
      <c r="E970" s="49">
        <v>1.38123857973135E-5</v>
      </c>
      <c r="F970" s="49">
        <v>9.1076522494450599E-6</v>
      </c>
      <c r="G970" s="49">
        <v>1.70061303420436E-6</v>
      </c>
      <c r="H970" s="49">
        <v>4.06677402036388E-4</v>
      </c>
      <c r="I970" s="50"/>
      <c r="J970">
        <v>0.95510113638251903</v>
      </c>
      <c r="K970">
        <f t="shared" si="167"/>
        <v>6.2507023804370853E-9</v>
      </c>
      <c r="L970">
        <f t="shared" si="168"/>
        <v>1.0695860471028301E-3</v>
      </c>
      <c r="M970" s="16">
        <f t="shared" si="169"/>
        <v>8.023456099488392E-12</v>
      </c>
      <c r="N970" s="16">
        <f t="shared" si="170"/>
        <v>7.389142215721527E-3</v>
      </c>
      <c r="O970" s="16">
        <f t="shared" si="171"/>
        <v>3.282374750103844E-2</v>
      </c>
      <c r="P970" s="16">
        <f t="shared" si="172"/>
        <v>8.0577203087502432E-3</v>
      </c>
      <c r="Q970" s="16">
        <f t="shared" si="173"/>
        <v>8.1807933812638303E-2</v>
      </c>
      <c r="R970" s="16">
        <f t="shared" si="174"/>
        <v>5.7278373578559024E-3</v>
      </c>
      <c r="S970" s="16">
        <f t="shared" si="175"/>
        <v>2.3286410556738968E-2</v>
      </c>
      <c r="T970" s="16">
        <f t="shared" si="176"/>
        <v>8.1810822220474338E-2</v>
      </c>
      <c r="U970" s="66">
        <f t="shared" si="177"/>
        <v>0.24090361397321772</v>
      </c>
      <c r="V970" s="66"/>
      <c r="W970" s="66"/>
    </row>
    <row r="971" spans="1:23" x14ac:dyDescent="0.25">
      <c r="A971">
        <v>1291</v>
      </c>
      <c r="B971" s="49">
        <v>4.46796354266766E-4</v>
      </c>
      <c r="C971" s="49">
        <v>4.5474547681805203E-9</v>
      </c>
      <c r="D971" s="49">
        <v>8.6952248465078702E-4</v>
      </c>
      <c r="E971" s="49">
        <v>7.9655367402621898E-6</v>
      </c>
      <c r="F971" s="49">
        <v>1.0816020755880001E-5</v>
      </c>
      <c r="G971" s="49">
        <v>2.44273037727218E-6</v>
      </c>
      <c r="H971" s="49">
        <v>2.3452699961330699E-4</v>
      </c>
      <c r="I971" s="50"/>
      <c r="J971">
        <v>0.95595198185830199</v>
      </c>
      <c r="K971">
        <f t="shared" si="167"/>
        <v>4.3471483980531536E-9</v>
      </c>
      <c r="L971">
        <f t="shared" si="168"/>
        <v>8.93592709085051E-4</v>
      </c>
      <c r="M971" s="16">
        <f t="shared" si="169"/>
        <v>-5.5151899189690508E-13</v>
      </c>
      <c r="N971" s="16">
        <f t="shared" si="170"/>
        <v>8.5983839307192424E-3</v>
      </c>
      <c r="O971" s="16">
        <f t="shared" si="171"/>
        <v>3.2136225772987088E-2</v>
      </c>
      <c r="P971" s="16">
        <f t="shared" si="172"/>
        <v>9.4613829644640667E-3</v>
      </c>
      <c r="Q971" s="16">
        <f t="shared" si="173"/>
        <v>6.6748818684148711E-2</v>
      </c>
      <c r="R971" s="16">
        <f t="shared" si="174"/>
        <v>9.5445956857573705E-3</v>
      </c>
      <c r="S971" s="16">
        <f t="shared" si="175"/>
        <v>4.7172349084175808E-2</v>
      </c>
      <c r="T971" s="16">
        <f t="shared" si="176"/>
        <v>6.6750435861899104E-2</v>
      </c>
      <c r="U971" s="66">
        <f t="shared" si="177"/>
        <v>0.2404121919841514</v>
      </c>
      <c r="V971" s="66"/>
      <c r="W971" s="66"/>
    </row>
    <row r="972" spans="1:23" x14ac:dyDescent="0.25">
      <c r="A972">
        <v>466</v>
      </c>
      <c r="B972" s="49">
        <v>5.34715897411007E-4</v>
      </c>
      <c r="C972" s="49">
        <v>6.54264356734652E-9</v>
      </c>
      <c r="D972" s="49">
        <v>1.04951941743877E-3</v>
      </c>
      <c r="E972" s="49">
        <v>1.3806327027788001E-5</v>
      </c>
      <c r="F972" s="49">
        <v>9.1089037923704604E-6</v>
      </c>
      <c r="G972" s="49">
        <v>1.7011044126573899E-6</v>
      </c>
      <c r="H972" s="49">
        <v>4.0649901106850597E-4</v>
      </c>
      <c r="I972" s="50"/>
      <c r="J972">
        <v>0.95510187405350899</v>
      </c>
      <c r="K972">
        <f t="shared" si="167"/>
        <v>6.2488911324367969E-9</v>
      </c>
      <c r="L972">
        <f t="shared" si="168"/>
        <v>1.0694317867926009E-3</v>
      </c>
      <c r="M972" s="16">
        <f t="shared" si="169"/>
        <v>8.029412997391603E-12</v>
      </c>
      <c r="N972" s="16">
        <f t="shared" si="170"/>
        <v>7.3622402814205942E-3</v>
      </c>
      <c r="O972" s="16">
        <f t="shared" si="171"/>
        <v>3.2699516220031456E-2</v>
      </c>
      <c r="P972" s="16">
        <f t="shared" si="172"/>
        <v>8.0284365183138692E-3</v>
      </c>
      <c r="Q972" s="16">
        <f t="shared" si="173"/>
        <v>8.1485557614079815E-2</v>
      </c>
      <c r="R972" s="16">
        <f t="shared" si="174"/>
        <v>5.7086276286409127E-3</v>
      </c>
      <c r="S972" s="16">
        <f t="shared" si="175"/>
        <v>2.3211742927380454E-2</v>
      </c>
      <c r="T972" s="16">
        <f t="shared" si="176"/>
        <v>8.1488433803459409E-2</v>
      </c>
      <c r="U972" s="66">
        <f t="shared" si="177"/>
        <v>0.23998455499332652</v>
      </c>
      <c r="V972" s="66"/>
      <c r="W972" s="66"/>
    </row>
    <row r="973" spans="1:23" x14ac:dyDescent="0.25">
      <c r="A973">
        <v>1402</v>
      </c>
      <c r="B973" s="49">
        <v>5.3471166578880202E-4</v>
      </c>
      <c r="C973" s="49">
        <v>6.5425392551370098E-9</v>
      </c>
      <c r="D973" s="49">
        <v>1.0495107897761E-3</v>
      </c>
      <c r="E973" s="49">
        <v>1.3805994673094499E-5</v>
      </c>
      <c r="F973" s="49">
        <v>9.10897246669675E-6</v>
      </c>
      <c r="G973" s="49">
        <v>1.7011313776256801E-6</v>
      </c>
      <c r="H973" s="49">
        <v>4.0648922540577402E-4</v>
      </c>
      <c r="I973" s="50"/>
      <c r="J973">
        <v>0.95510191452506898</v>
      </c>
      <c r="K973">
        <f t="shared" si="167"/>
        <v>6.2487917684367764E-9</v>
      </c>
      <c r="L973">
        <f t="shared" si="168"/>
        <v>1.069423323547864E-3</v>
      </c>
      <c r="M973" s="16">
        <f t="shared" si="169"/>
        <v>8.0297399925550664E-12</v>
      </c>
      <c r="N973" s="16">
        <f t="shared" si="170"/>
        <v>7.3607657695598395E-3</v>
      </c>
      <c r="O973" s="16">
        <f t="shared" si="171"/>
        <v>3.2692707784325946E-2</v>
      </c>
      <c r="P973" s="16">
        <f t="shared" si="172"/>
        <v>8.0268314476226402E-3</v>
      </c>
      <c r="Q973" s="16">
        <f t="shared" si="173"/>
        <v>8.1467892033847272E-2</v>
      </c>
      <c r="R973" s="16">
        <f t="shared" si="174"/>
        <v>5.7075744913869051E-3</v>
      </c>
      <c r="S973" s="16">
        <f t="shared" si="175"/>
        <v>2.3207648924182082E-2</v>
      </c>
      <c r="T973" s="16">
        <f t="shared" si="176"/>
        <v>8.1470767553818796E-2</v>
      </c>
      <c r="U973" s="66">
        <f t="shared" si="177"/>
        <v>0.23993418800474348</v>
      </c>
      <c r="V973" s="66"/>
      <c r="W973" s="66"/>
    </row>
    <row r="974" spans="1:23" x14ac:dyDescent="0.25">
      <c r="A974">
        <v>1479</v>
      </c>
      <c r="B974" s="49">
        <v>5.3459574099709399E-4</v>
      </c>
      <c r="C974" s="49">
        <v>6.5396819435714597E-9</v>
      </c>
      <c r="D974" s="49">
        <v>1.0492744348758901E-3</v>
      </c>
      <c r="E974" s="49">
        <v>1.3796891877570799E-5</v>
      </c>
      <c r="F974" s="49">
        <v>9.11085421386297E-6</v>
      </c>
      <c r="G974" s="49">
        <v>1.7018703338274199E-6</v>
      </c>
      <c r="H974" s="49">
        <v>4.0622120786914601E-4</v>
      </c>
      <c r="I974" s="50"/>
      <c r="J974">
        <v>0.955103023255788</v>
      </c>
      <c r="K974">
        <f t="shared" si="167"/>
        <v>6.2460699954363884E-9</v>
      </c>
      <c r="L974">
        <f t="shared" si="168"/>
        <v>1.0691914739554998E-3</v>
      </c>
      <c r="M974" s="16">
        <f t="shared" si="169"/>
        <v>8.0386881000671124E-12</v>
      </c>
      <c r="N974" s="16">
        <f t="shared" si="170"/>
        <v>7.3204291262596709E-3</v>
      </c>
      <c r="O974" s="16">
        <f t="shared" si="171"/>
        <v>3.2506487315386537E-2</v>
      </c>
      <c r="P974" s="16">
        <f t="shared" si="172"/>
        <v>7.9829229309087806E-3</v>
      </c>
      <c r="Q974" s="16">
        <f t="shared" si="173"/>
        <v>8.0984797557538277E-2</v>
      </c>
      <c r="R974" s="16">
        <f t="shared" si="174"/>
        <v>5.6787552499504394E-3</v>
      </c>
      <c r="S974" s="16">
        <f t="shared" si="175"/>
        <v>2.3095596144190295E-2</v>
      </c>
      <c r="T974" s="16">
        <f t="shared" si="176"/>
        <v>8.0987654777022189E-2</v>
      </c>
      <c r="U974" s="66">
        <f t="shared" si="177"/>
        <v>0.23855664310125618</v>
      </c>
      <c r="V974" s="66"/>
      <c r="W974" s="66"/>
    </row>
    <row r="975" spans="1:23" x14ac:dyDescent="0.25">
      <c r="A975">
        <v>1369</v>
      </c>
      <c r="B975" s="49">
        <v>4.4699331177997501E-4</v>
      </c>
      <c r="C975" s="49">
        <v>4.5515385270769303E-9</v>
      </c>
      <c r="D975" s="49">
        <v>8.6992773246401603E-4</v>
      </c>
      <c r="E975" s="49">
        <v>7.9763712578453802E-6</v>
      </c>
      <c r="F975" s="49">
        <v>1.0811446907661701E-5</v>
      </c>
      <c r="G975" s="49">
        <v>2.44054937059606E-6</v>
      </c>
      <c r="H975" s="49">
        <v>2.3484600145333E-4</v>
      </c>
      <c r="I975" s="50"/>
      <c r="J975">
        <v>0.95595005758360596</v>
      </c>
      <c r="K975">
        <f t="shared" si="167"/>
        <v>4.3510435170531929E-9</v>
      </c>
      <c r="L975">
        <f t="shared" si="168"/>
        <v>8.9398662411140843E-4</v>
      </c>
      <c r="M975" s="16">
        <f t="shared" si="169"/>
        <v>-5.5145841887678103E-13</v>
      </c>
      <c r="N975" s="16">
        <f t="shared" si="170"/>
        <v>8.5243720381556806E-3</v>
      </c>
      <c r="O975" s="16">
        <f t="shared" si="171"/>
        <v>3.1872514948660731E-2</v>
      </c>
      <c r="P975" s="16">
        <f t="shared" si="172"/>
        <v>9.379712511444831E-3</v>
      </c>
      <c r="Q975" s="16">
        <f t="shared" si="173"/>
        <v>6.6228592752300586E-2</v>
      </c>
      <c r="R975" s="16">
        <f t="shared" si="174"/>
        <v>9.4541115824380312E-3</v>
      </c>
      <c r="S975" s="16">
        <f t="shared" si="175"/>
        <v>4.670145159949448E-2</v>
      </c>
      <c r="T975" s="16">
        <f t="shared" si="176"/>
        <v>6.6230198864404483E-2</v>
      </c>
      <c r="U975" s="66">
        <f t="shared" si="177"/>
        <v>0.23839095429689883</v>
      </c>
      <c r="V975" s="66"/>
      <c r="W975" s="66"/>
    </row>
    <row r="976" spans="1:23" x14ac:dyDescent="0.25">
      <c r="A976">
        <v>820</v>
      </c>
      <c r="B976" s="49">
        <v>4.4702440936066301E-4</v>
      </c>
      <c r="C976" s="49">
        <v>4.5521834697907302E-9</v>
      </c>
      <c r="D976" s="49">
        <v>8.6999171594823296E-4</v>
      </c>
      <c r="E976" s="49">
        <v>7.9780827877808105E-6</v>
      </c>
      <c r="F976" s="49">
        <v>1.0810725111799201E-5</v>
      </c>
      <c r="G976" s="49">
        <v>2.4402052844096298E-6</v>
      </c>
      <c r="H976" s="49">
        <v>2.34896394209844E-4</v>
      </c>
      <c r="I976" s="50"/>
      <c r="J976">
        <v>0.95594975376799496</v>
      </c>
      <c r="K976">
        <f t="shared" si="167"/>
        <v>4.3516586670531855E-9</v>
      </c>
      <c r="L976">
        <f t="shared" si="168"/>
        <v>8.940488192727712E-4</v>
      </c>
      <c r="M976" s="16">
        <f t="shared" si="169"/>
        <v>-5.5144517128148597E-13</v>
      </c>
      <c r="N976" s="16">
        <f t="shared" si="170"/>
        <v>8.5127155589225269E-3</v>
      </c>
      <c r="O976" s="16">
        <f t="shared" si="171"/>
        <v>3.1830966783922485E-2</v>
      </c>
      <c r="P976" s="16">
        <f t="shared" si="172"/>
        <v>9.3668501439552031E-3</v>
      </c>
      <c r="Q976" s="16">
        <f t="shared" si="173"/>
        <v>6.6146598749007079E-2</v>
      </c>
      <c r="R976" s="16">
        <f t="shared" si="174"/>
        <v>9.439871717662621E-3</v>
      </c>
      <c r="S976" s="16">
        <f t="shared" si="175"/>
        <v>4.6627376260031932E-2</v>
      </c>
      <c r="T976" s="16">
        <f t="shared" si="176"/>
        <v>6.6148203115296456E-2</v>
      </c>
      <c r="U976" s="66">
        <f t="shared" si="177"/>
        <v>0.2380725823287983</v>
      </c>
      <c r="V976" s="66"/>
      <c r="W976" s="66"/>
    </row>
    <row r="977" spans="1:23" x14ac:dyDescent="0.25">
      <c r="A977">
        <v>1121</v>
      </c>
      <c r="B977" s="49">
        <v>4.47147581402298E-4</v>
      </c>
      <c r="C977" s="49">
        <v>4.5547383999915903E-9</v>
      </c>
      <c r="D977" s="49">
        <v>8.7024514056365605E-4</v>
      </c>
      <c r="E977" s="49">
        <v>7.9848641886647596E-6</v>
      </c>
      <c r="F977" s="49">
        <v>1.08078671909065E-5</v>
      </c>
      <c r="G977" s="49">
        <v>2.43884314893294E-6</v>
      </c>
      <c r="H977" s="49">
        <v>2.3509605971368399E-4</v>
      </c>
      <c r="I977" s="50"/>
      <c r="J977">
        <v>0.95594855042854499</v>
      </c>
      <c r="K977">
        <f t="shared" si="167"/>
        <v>4.3540955710531912E-9</v>
      </c>
      <c r="L977">
        <f t="shared" si="168"/>
        <v>8.9429516335600193E-4</v>
      </c>
      <c r="M977" s="16">
        <f t="shared" si="169"/>
        <v>-5.5140595873822578E-13</v>
      </c>
      <c r="N977" s="16">
        <f t="shared" si="170"/>
        <v>8.4666246488555291E-3</v>
      </c>
      <c r="O977" s="16">
        <f t="shared" si="171"/>
        <v>3.1666640702162567E-2</v>
      </c>
      <c r="P977" s="16">
        <f t="shared" si="172"/>
        <v>9.3159918142072043E-3</v>
      </c>
      <c r="Q977" s="16">
        <f t="shared" si="173"/>
        <v>6.5822222482456519E-2</v>
      </c>
      <c r="R977" s="16">
        <f t="shared" si="174"/>
        <v>9.3835949342419792E-3</v>
      </c>
      <c r="S977" s="16">
        <f t="shared" si="175"/>
        <v>4.6334710955317035E-2</v>
      </c>
      <c r="T977" s="16">
        <f t="shared" si="176"/>
        <v>6.5823819937501762E-2</v>
      </c>
      <c r="U977" s="66">
        <f t="shared" si="177"/>
        <v>0.23681360547474262</v>
      </c>
      <c r="V977" s="66"/>
      <c r="W977" s="66"/>
    </row>
    <row r="978" spans="1:23" x14ac:dyDescent="0.25">
      <c r="A978">
        <v>213</v>
      </c>
      <c r="B978" s="49">
        <v>5.3436821853137899E-4</v>
      </c>
      <c r="C978" s="49">
        <v>6.5340757093304601E-9</v>
      </c>
      <c r="D978" s="49">
        <v>1.04881054131682E-3</v>
      </c>
      <c r="E978" s="49">
        <v>1.3779037407910701E-5</v>
      </c>
      <c r="F978" s="49">
        <v>9.1145498377854308E-6</v>
      </c>
      <c r="G978" s="49">
        <v>1.70332208987324E-6</v>
      </c>
      <c r="H978" s="49">
        <v>4.0569551102582102E-4</v>
      </c>
      <c r="I978" s="50"/>
      <c r="J978">
        <v>0.95510519942767302</v>
      </c>
      <c r="K978">
        <f t="shared" si="167"/>
        <v>6.2407296834355835E-9</v>
      </c>
      <c r="L978">
        <f t="shared" si="168"/>
        <v>1.0687364290065547E-3</v>
      </c>
      <c r="M978" s="16">
        <f t="shared" si="169"/>
        <v>8.0562032057455979E-12</v>
      </c>
      <c r="N978" s="16">
        <f t="shared" si="170"/>
        <v>7.2415836942985581E-3</v>
      </c>
      <c r="O978" s="16">
        <f t="shared" si="171"/>
        <v>3.214265602225299E-2</v>
      </c>
      <c r="P978" s="16">
        <f t="shared" si="172"/>
        <v>7.8970938494609833E-3</v>
      </c>
      <c r="Q978" s="16">
        <f t="shared" si="173"/>
        <v>8.0041415325187423E-2</v>
      </c>
      <c r="R978" s="16">
        <f t="shared" si="174"/>
        <v>5.6223685110749306E-3</v>
      </c>
      <c r="S978" s="16">
        <f t="shared" si="175"/>
        <v>2.2876246515206256E-2</v>
      </c>
      <c r="T978" s="16">
        <f t="shared" si="176"/>
        <v>8.0044236838890628E-2</v>
      </c>
      <c r="U978" s="66">
        <f t="shared" si="177"/>
        <v>0.23586560075637175</v>
      </c>
      <c r="V978" s="66"/>
      <c r="W978" s="66"/>
    </row>
    <row r="979" spans="1:23" x14ac:dyDescent="0.25">
      <c r="A979">
        <v>482</v>
      </c>
      <c r="B979" s="49">
        <v>5.3435643491399603E-4</v>
      </c>
      <c r="C979" s="49">
        <v>6.5337854194016704E-9</v>
      </c>
      <c r="D979" s="49">
        <v>1.0487865155801399E-3</v>
      </c>
      <c r="E979" s="49">
        <v>1.37781131161733E-5</v>
      </c>
      <c r="F979" s="49">
        <v>9.1147413234288598E-6</v>
      </c>
      <c r="G979" s="49">
        <v>1.7033973293082999E-6</v>
      </c>
      <c r="H979" s="49">
        <v>4.0566829670634898E-4</v>
      </c>
      <c r="I979" s="50"/>
      <c r="J979">
        <v>0.95510531213726702</v>
      </c>
      <c r="K979">
        <f t="shared" si="167"/>
        <v>6.2404531624355567E-9</v>
      </c>
      <c r="L979">
        <f t="shared" si="168"/>
        <v>1.0687128617708865E-3</v>
      </c>
      <c r="M979" s="16">
        <f t="shared" si="169"/>
        <v>8.0571055302507919E-12</v>
      </c>
      <c r="N979" s="16">
        <f t="shared" si="170"/>
        <v>7.2375118376218472E-3</v>
      </c>
      <c r="O979" s="16">
        <f t="shared" si="171"/>
        <v>3.2123872651625529E-2</v>
      </c>
      <c r="P979" s="16">
        <f t="shared" si="172"/>
        <v>7.8926612689215764E-3</v>
      </c>
      <c r="Q979" s="16">
        <f t="shared" si="173"/>
        <v>7.999272869648405E-2</v>
      </c>
      <c r="R979" s="16">
        <f t="shared" si="174"/>
        <v>5.6194545460712605E-3</v>
      </c>
      <c r="S979" s="16">
        <f t="shared" si="175"/>
        <v>2.2864906918229729E-2</v>
      </c>
      <c r="T979" s="16">
        <f t="shared" si="176"/>
        <v>7.9995548368585107E-2</v>
      </c>
      <c r="U979" s="66">
        <f t="shared" si="177"/>
        <v>0.2357266842875391</v>
      </c>
      <c r="V979" s="66"/>
      <c r="W979" s="66"/>
    </row>
    <row r="980" spans="1:23" x14ac:dyDescent="0.25">
      <c r="A980">
        <v>784</v>
      </c>
      <c r="B980" s="49">
        <v>5.3434761722693396E-4</v>
      </c>
      <c r="C980" s="49">
        <v>6.5335681993273397E-9</v>
      </c>
      <c r="D980" s="49">
        <v>1.0487685370944399E-3</v>
      </c>
      <c r="E980" s="49">
        <v>1.3777421494538901E-5</v>
      </c>
      <c r="F980" s="49">
        <v>9.1148846177506603E-6</v>
      </c>
      <c r="G980" s="49">
        <v>1.7034536343385801E-6</v>
      </c>
      <c r="H980" s="49">
        <v>4.0564793299289602E-4</v>
      </c>
      <c r="I980" s="50"/>
      <c r="J980">
        <v>0.95510539647813897</v>
      </c>
      <c r="K980">
        <f t="shared" si="167"/>
        <v>6.240246245435499E-9</v>
      </c>
      <c r="L980">
        <f t="shared" si="168"/>
        <v>1.0686952263960806E-3</v>
      </c>
      <c r="M980" s="16">
        <f t="shared" si="169"/>
        <v>8.057787353656849E-12</v>
      </c>
      <c r="N980" s="16">
        <f t="shared" si="170"/>
        <v>7.234465614178248E-3</v>
      </c>
      <c r="O980" s="16">
        <f t="shared" si="171"/>
        <v>3.2109820897381514E-2</v>
      </c>
      <c r="P980" s="16">
        <f t="shared" si="172"/>
        <v>7.8893451778885206E-3</v>
      </c>
      <c r="Q980" s="16">
        <f t="shared" si="173"/>
        <v>7.9956307543305988E-2</v>
      </c>
      <c r="R980" s="16">
        <f t="shared" si="174"/>
        <v>5.6172744347180127E-3</v>
      </c>
      <c r="S980" s="16">
        <f t="shared" si="175"/>
        <v>2.2856422830282191E-2</v>
      </c>
      <c r="T980" s="16">
        <f t="shared" si="176"/>
        <v>7.9959125837827369E-2</v>
      </c>
      <c r="U980" s="66">
        <f t="shared" si="177"/>
        <v>0.23562276233558183</v>
      </c>
      <c r="V980" s="66"/>
      <c r="W980" s="66"/>
    </row>
    <row r="981" spans="1:23" x14ac:dyDescent="0.25">
      <c r="A981">
        <v>476</v>
      </c>
      <c r="B981" s="49">
        <v>4.4726597846532902E-4</v>
      </c>
      <c r="C981" s="49">
        <v>4.55719492458004E-9</v>
      </c>
      <c r="D981" s="49">
        <v>8.7048873667182596E-4</v>
      </c>
      <c r="E981" s="49">
        <v>7.9913862077500493E-6</v>
      </c>
      <c r="F981" s="49">
        <v>1.08051215446402E-5</v>
      </c>
      <c r="G981" s="49">
        <v>2.43753491583981E-6</v>
      </c>
      <c r="H981" s="49">
        <v>2.3528808821470599E-4</v>
      </c>
      <c r="I981" s="50"/>
      <c r="J981">
        <v>0.95594739376979199</v>
      </c>
      <c r="K981">
        <f t="shared" si="167"/>
        <v>4.3564386110532128E-9</v>
      </c>
      <c r="L981">
        <f t="shared" si="168"/>
        <v>8.9453195748202157E-4</v>
      </c>
      <c r="M981" s="16">
        <f t="shared" si="169"/>
        <v>-5.5136354059877671E-13</v>
      </c>
      <c r="N981" s="16">
        <f t="shared" si="170"/>
        <v>8.4224384670328507E-3</v>
      </c>
      <c r="O981" s="16">
        <f t="shared" si="171"/>
        <v>3.150904480684423E-2</v>
      </c>
      <c r="P981" s="16">
        <f t="shared" si="172"/>
        <v>9.2672364077325594E-3</v>
      </c>
      <c r="Q981" s="16">
        <f t="shared" si="173"/>
        <v>6.5511005432739411E-2</v>
      </c>
      <c r="R981" s="16">
        <f t="shared" si="174"/>
        <v>9.3296874749043222E-3</v>
      </c>
      <c r="S981" s="16">
        <f t="shared" si="175"/>
        <v>4.6054494401121651E-2</v>
      </c>
      <c r="T981" s="16">
        <f t="shared" si="176"/>
        <v>6.5512596249951316E-2</v>
      </c>
      <c r="U981" s="66">
        <f t="shared" si="177"/>
        <v>0.23560650324032634</v>
      </c>
      <c r="V981" s="66"/>
      <c r="W981" s="66"/>
    </row>
    <row r="982" spans="1:23" x14ac:dyDescent="0.25">
      <c r="A982">
        <v>1001</v>
      </c>
      <c r="B982" s="49">
        <v>5.3430412834933202E-4</v>
      </c>
      <c r="C982" s="49">
        <v>6.5324969192965303E-9</v>
      </c>
      <c r="D982" s="49">
        <v>1.04867986693155E-3</v>
      </c>
      <c r="E982" s="49">
        <v>1.37740107431476E-5</v>
      </c>
      <c r="F982" s="49">
        <v>9.11559141513956E-6</v>
      </c>
      <c r="G982" s="49">
        <v>1.70373137263622E-6</v>
      </c>
      <c r="H982" s="49">
        <v>4.0554750877204102E-4</v>
      </c>
      <c r="I982" s="50"/>
      <c r="J982">
        <v>0.95510581245054105</v>
      </c>
      <c r="K982">
        <f t="shared" si="167"/>
        <v>6.2392257774353687E-9</v>
      </c>
      <c r="L982">
        <f t="shared" si="168"/>
        <v>1.0686082486375463E-3</v>
      </c>
      <c r="M982" s="16">
        <f t="shared" si="169"/>
        <v>8.0611179126164413E-12</v>
      </c>
      <c r="N982" s="16">
        <f t="shared" si="170"/>
        <v>7.219451004341646E-3</v>
      </c>
      <c r="O982" s="16">
        <f t="shared" si="171"/>
        <v>3.2040565802570968E-2</v>
      </c>
      <c r="P982" s="16">
        <f t="shared" si="172"/>
        <v>7.8730003595061434E-3</v>
      </c>
      <c r="Q982" s="16">
        <f t="shared" si="173"/>
        <v>7.9776816905256787E-2</v>
      </c>
      <c r="R982" s="16">
        <f t="shared" si="174"/>
        <v>5.6065272522344773E-3</v>
      </c>
      <c r="S982" s="16">
        <f t="shared" si="175"/>
        <v>2.2814596032687026E-2</v>
      </c>
      <c r="T982" s="16">
        <f t="shared" si="176"/>
        <v>7.9779628411701817E-2</v>
      </c>
      <c r="U982" s="66">
        <f t="shared" si="177"/>
        <v>0.23511058576829891</v>
      </c>
      <c r="V982" s="66"/>
      <c r="W982" s="66"/>
    </row>
    <row r="983" spans="1:23" x14ac:dyDescent="0.25">
      <c r="A983">
        <v>87</v>
      </c>
      <c r="B983" s="49">
        <v>5.3418957626260298E-4</v>
      </c>
      <c r="C983" s="49">
        <v>6.5296755107810101E-9</v>
      </c>
      <c r="D983" s="49">
        <v>1.0484463034330499E-3</v>
      </c>
      <c r="E983" s="49">
        <v>1.376502926349E-5</v>
      </c>
      <c r="F983" s="49">
        <v>9.11745370800594E-6</v>
      </c>
      <c r="G983" s="49">
        <v>1.70446328176007E-6</v>
      </c>
      <c r="H983" s="49">
        <v>4.05283063204408E-4</v>
      </c>
      <c r="I983" s="50"/>
      <c r="J983">
        <v>0.95510690816687305</v>
      </c>
      <c r="K983">
        <f t="shared" si="167"/>
        <v>6.2365381884349983E-9</v>
      </c>
      <c r="L983">
        <f t="shared" si="168"/>
        <v>1.0683791444553112E-3</v>
      </c>
      <c r="M983" s="16">
        <f t="shared" si="169"/>
        <v>8.0698948714040222E-12</v>
      </c>
      <c r="N983" s="16">
        <f t="shared" si="170"/>
        <v>7.1799763491068019E-3</v>
      </c>
      <c r="O983" s="16">
        <f t="shared" si="171"/>
        <v>3.1858527815837596E-2</v>
      </c>
      <c r="P983" s="16">
        <f t="shared" si="172"/>
        <v>7.8300280689835647E-3</v>
      </c>
      <c r="Q983" s="16">
        <f t="shared" si="173"/>
        <v>7.9305131785185667E-2</v>
      </c>
      <c r="R983" s="16">
        <f t="shared" si="174"/>
        <v>5.5782595029145229E-3</v>
      </c>
      <c r="S983" s="16">
        <f t="shared" si="175"/>
        <v>2.2704555555729308E-2</v>
      </c>
      <c r="T983" s="16">
        <f t="shared" si="176"/>
        <v>7.9307925460370646E-2</v>
      </c>
      <c r="U983" s="66">
        <f t="shared" si="177"/>
        <v>0.23376440453812808</v>
      </c>
      <c r="V983" s="66"/>
      <c r="W983" s="66"/>
    </row>
    <row r="984" spans="1:23" x14ac:dyDescent="0.25">
      <c r="A984">
        <v>953</v>
      </c>
      <c r="B984" s="49">
        <v>4.47518921674254E-4</v>
      </c>
      <c r="C984" s="49">
        <v>4.5624451420572101E-9</v>
      </c>
      <c r="D984" s="49">
        <v>8.71009141508454E-4</v>
      </c>
      <c r="E984" s="49">
        <v>8.0053313685121895E-6</v>
      </c>
      <c r="F984" s="49">
        <v>1.07992606151247E-5</v>
      </c>
      <c r="G984" s="49">
        <v>2.43474360622376E-6</v>
      </c>
      <c r="H984" s="49">
        <v>2.3569867707460201E-4</v>
      </c>
      <c r="I984" s="50"/>
      <c r="J984">
        <v>0.95594492278907095</v>
      </c>
      <c r="K984">
        <f t="shared" si="167"/>
        <v>4.3614462690532519E-9</v>
      </c>
      <c r="L984">
        <f t="shared" si="168"/>
        <v>8.9503784389978512E-4</v>
      </c>
      <c r="M984" s="16">
        <f t="shared" si="169"/>
        <v>-5.5127709199266346E-13</v>
      </c>
      <c r="N984" s="16">
        <f t="shared" si="170"/>
        <v>8.3284265148316546E-3</v>
      </c>
      <c r="O984" s="16">
        <f t="shared" si="171"/>
        <v>3.117354032178073E-2</v>
      </c>
      <c r="P984" s="16">
        <f t="shared" si="172"/>
        <v>9.1635066755165872E-3</v>
      </c>
      <c r="Q984" s="16">
        <f t="shared" si="173"/>
        <v>6.4848045886769276E-2</v>
      </c>
      <c r="R984" s="16">
        <f t="shared" si="174"/>
        <v>9.2151347278748071E-3</v>
      </c>
      <c r="S984" s="16">
        <f t="shared" si="175"/>
        <v>4.5459452019145814E-2</v>
      </c>
      <c r="T984" s="16">
        <f t="shared" si="176"/>
        <v>6.4849622541164886E-2</v>
      </c>
      <c r="U984" s="66">
        <f t="shared" si="177"/>
        <v>0.23303772868708375</v>
      </c>
      <c r="V984" s="66"/>
      <c r="W984" s="66"/>
    </row>
    <row r="985" spans="1:23" x14ac:dyDescent="0.25">
      <c r="A985">
        <v>1398</v>
      </c>
      <c r="B985" s="49">
        <v>5.3411642821960198E-4</v>
      </c>
      <c r="C985" s="49">
        <v>6.5278741851894902E-9</v>
      </c>
      <c r="D985" s="49">
        <v>1.0482971587282401E-3</v>
      </c>
      <c r="E985" s="49">
        <v>1.3759296067886101E-5</v>
      </c>
      <c r="F985" s="49">
        <v>9.1186433054068893E-6</v>
      </c>
      <c r="G985" s="49">
        <v>1.70493089884466E-6</v>
      </c>
      <c r="H985" s="49">
        <v>4.0511425826294601E-4</v>
      </c>
      <c r="I985" s="50"/>
      <c r="J985">
        <v>0.95510760786112603</v>
      </c>
      <c r="K985">
        <f t="shared" si="167"/>
        <v>6.2348222974347314E-9</v>
      </c>
      <c r="L985">
        <f t="shared" si="168"/>
        <v>1.0682328483637134E-3</v>
      </c>
      <c r="M985" s="16">
        <f t="shared" si="169"/>
        <v>8.0754906529037973E-12</v>
      </c>
      <c r="N985" s="16">
        <f t="shared" si="170"/>
        <v>7.1548261435268792E-3</v>
      </c>
      <c r="O985" s="16">
        <f t="shared" si="171"/>
        <v>3.1742577079365043E-2</v>
      </c>
      <c r="P985" s="16">
        <f t="shared" si="172"/>
        <v>7.802649132014363E-3</v>
      </c>
      <c r="Q985" s="16">
        <f t="shared" si="173"/>
        <v>7.9004769835389468E-2</v>
      </c>
      <c r="R985" s="16">
        <f t="shared" si="174"/>
        <v>5.5602399938937249E-3</v>
      </c>
      <c r="S985" s="16">
        <f t="shared" si="175"/>
        <v>2.2634389916162363E-2</v>
      </c>
      <c r="T985" s="16">
        <f t="shared" si="176"/>
        <v>7.9007552161335384E-2</v>
      </c>
      <c r="U985" s="66">
        <f t="shared" si="177"/>
        <v>0.23290700426168726</v>
      </c>
      <c r="V985" s="66"/>
      <c r="W985" s="66"/>
    </row>
    <row r="986" spans="1:23" x14ac:dyDescent="0.25">
      <c r="A986">
        <v>1428</v>
      </c>
      <c r="B986" s="49">
        <v>5.3406014917205702E-4</v>
      </c>
      <c r="C986" s="49">
        <v>6.5264884329637399E-9</v>
      </c>
      <c r="D986" s="49">
        <v>1.0481824083709E-3</v>
      </c>
      <c r="E986" s="49">
        <v>1.3754886086446E-5</v>
      </c>
      <c r="F986" s="49">
        <v>9.1195587858731806E-6</v>
      </c>
      <c r="G986" s="49">
        <v>1.70529081010536E-6</v>
      </c>
      <c r="H986" s="49">
        <v>4.0498441328569798E-4</v>
      </c>
      <c r="I986" s="50"/>
      <c r="J986">
        <v>0.95510814620471896</v>
      </c>
      <c r="K986">
        <f t="shared" si="167"/>
        <v>6.2335022684345388E-9</v>
      </c>
      <c r="L986">
        <f t="shared" si="168"/>
        <v>1.0681202902643188E-3</v>
      </c>
      <c r="M986" s="16">
        <f t="shared" si="169"/>
        <v>8.0797953859383344E-12</v>
      </c>
      <c r="N986" s="16">
        <f t="shared" si="170"/>
        <v>7.1355059737280204E-3</v>
      </c>
      <c r="O986" s="16">
        <f t="shared" si="171"/>
        <v>3.1653520526052442E-2</v>
      </c>
      <c r="P986" s="16">
        <f t="shared" si="172"/>
        <v>7.781616706907816E-3</v>
      </c>
      <c r="Q986" s="16">
        <f t="shared" si="173"/>
        <v>7.8774118802589416E-2</v>
      </c>
      <c r="R986" s="16">
        <f t="shared" si="174"/>
        <v>5.5463925394962105E-3</v>
      </c>
      <c r="S986" s="16">
        <f t="shared" si="175"/>
        <v>2.258045941668526E-2</v>
      </c>
      <c r="T986" s="16">
        <f t="shared" si="176"/>
        <v>7.8776892416219782E-2</v>
      </c>
      <c r="U986" s="66">
        <f t="shared" si="177"/>
        <v>0.23224850638167893</v>
      </c>
      <c r="V986" s="66"/>
      <c r="W986" s="66"/>
    </row>
    <row r="987" spans="1:23" x14ac:dyDescent="0.25">
      <c r="A987">
        <v>1028</v>
      </c>
      <c r="B987" s="49">
        <v>5.3390822520371498E-4</v>
      </c>
      <c r="C987" s="49">
        <v>6.5227483293688796E-9</v>
      </c>
      <c r="D987" s="49">
        <v>1.0478726399706199E-3</v>
      </c>
      <c r="E987" s="49">
        <v>1.3742986031843599E-5</v>
      </c>
      <c r="F987" s="49">
        <v>9.12203106590216E-6</v>
      </c>
      <c r="G987" s="49">
        <v>1.7062629619561E-6</v>
      </c>
      <c r="H987" s="49">
        <v>4.0463403487259598E-4</v>
      </c>
      <c r="I987" s="50"/>
      <c r="J987">
        <v>0.95510959948945295</v>
      </c>
      <c r="K987">
        <f t="shared" si="167"/>
        <v>6.2299395444340091E-9</v>
      </c>
      <c r="L987">
        <f t="shared" si="168"/>
        <v>1.0678164423160511E-3</v>
      </c>
      <c r="M987" s="16">
        <f t="shared" si="169"/>
        <v>8.0913789134342266E-12</v>
      </c>
      <c r="N987" s="16">
        <f t="shared" si="170"/>
        <v>7.0834820563025151E-3</v>
      </c>
      <c r="O987" s="16">
        <f t="shared" si="171"/>
        <v>3.1413784045808316E-2</v>
      </c>
      <c r="P987" s="16">
        <f t="shared" si="172"/>
        <v>7.7249814487452264E-3</v>
      </c>
      <c r="Q987" s="16">
        <f t="shared" si="173"/>
        <v>7.8153404180340835E-2</v>
      </c>
      <c r="R987" s="16">
        <f t="shared" si="174"/>
        <v>5.5090833763364764E-3</v>
      </c>
      <c r="S987" s="16">
        <f t="shared" si="175"/>
        <v>2.2435109945510175E-2</v>
      </c>
      <c r="T987" s="16">
        <f t="shared" si="176"/>
        <v>7.8156154360343108E-2</v>
      </c>
      <c r="U987" s="66">
        <f t="shared" si="177"/>
        <v>0.23047599941338665</v>
      </c>
      <c r="V987" s="66"/>
      <c r="W987" s="66"/>
    </row>
    <row r="988" spans="1:23" x14ac:dyDescent="0.25">
      <c r="A988">
        <v>587</v>
      </c>
      <c r="B988" s="49">
        <v>5.3388692126366498E-4</v>
      </c>
      <c r="C988" s="49">
        <v>6.5222239453626698E-9</v>
      </c>
      <c r="D988" s="49">
        <v>1.0478292015856799E-3</v>
      </c>
      <c r="E988" s="49">
        <v>1.3741317850310201E-5</v>
      </c>
      <c r="F988" s="49">
        <v>9.1223778601894506E-6</v>
      </c>
      <c r="G988" s="49">
        <v>1.7063993522107201E-6</v>
      </c>
      <c r="H988" s="49">
        <v>4.0458491788855102E-4</v>
      </c>
      <c r="I988" s="50"/>
      <c r="J988">
        <v>0.95510980328467698</v>
      </c>
      <c r="K988">
        <f t="shared" si="167"/>
        <v>6.2294400294339494E-9</v>
      </c>
      <c r="L988">
        <f t="shared" si="168"/>
        <v>1.0677738344343241E-3</v>
      </c>
      <c r="M988" s="16">
        <f t="shared" si="169"/>
        <v>8.0930058197804133E-12</v>
      </c>
      <c r="N988" s="16">
        <f t="shared" si="170"/>
        <v>7.0762020821401039E-3</v>
      </c>
      <c r="O988" s="16">
        <f t="shared" si="171"/>
        <v>3.1380244456748703E-2</v>
      </c>
      <c r="P988" s="16">
        <f t="shared" si="172"/>
        <v>7.7170561035591187E-3</v>
      </c>
      <c r="Q988" s="16">
        <f t="shared" si="173"/>
        <v>7.8066586953646405E-2</v>
      </c>
      <c r="R988" s="16">
        <f t="shared" si="174"/>
        <v>5.5038599753181342E-3</v>
      </c>
      <c r="S988" s="16">
        <f t="shared" si="175"/>
        <v>2.2414755351641811E-2</v>
      </c>
      <c r="T988" s="16">
        <f t="shared" si="176"/>
        <v>7.8069333857518464E-2</v>
      </c>
      <c r="U988" s="66">
        <f t="shared" si="177"/>
        <v>0.23022803878057274</v>
      </c>
      <c r="V988" s="66"/>
      <c r="W988" s="66"/>
    </row>
    <row r="989" spans="1:23" x14ac:dyDescent="0.25">
      <c r="A989">
        <v>434</v>
      </c>
      <c r="B989" s="49">
        <v>5.3381733395269104E-4</v>
      </c>
      <c r="C989" s="49">
        <v>6.5205112348393997E-9</v>
      </c>
      <c r="D989" s="49">
        <v>1.04768731369702E-3</v>
      </c>
      <c r="E989" s="49">
        <v>1.3735869809578701E-5</v>
      </c>
      <c r="F989" s="49">
        <v>9.1235108235502995E-6</v>
      </c>
      <c r="G989" s="49">
        <v>1.70684497420047E-6</v>
      </c>
      <c r="H989" s="49">
        <v>4.04424508890617E-4</v>
      </c>
      <c r="I989" s="50"/>
      <c r="J989">
        <v>0.95511046897032104</v>
      </c>
      <c r="K989">
        <f t="shared" si="167"/>
        <v>6.2278085434337061E-9</v>
      </c>
      <c r="L989">
        <f t="shared" si="168"/>
        <v>1.0676346598070862E-3</v>
      </c>
      <c r="M989" s="16">
        <f t="shared" si="169"/>
        <v>8.0982958876077665E-12</v>
      </c>
      <c r="N989" s="16">
        <f t="shared" si="170"/>
        <v>7.0524488131712233E-3</v>
      </c>
      <c r="O989" s="16">
        <f t="shared" si="171"/>
        <v>3.1270824337124602E-2</v>
      </c>
      <c r="P989" s="16">
        <f t="shared" si="172"/>
        <v>7.6911969619641004E-3</v>
      </c>
      <c r="Q989" s="16">
        <f t="shared" si="173"/>
        <v>7.7783390474234645E-2</v>
      </c>
      <c r="R989" s="16">
        <f t="shared" si="174"/>
        <v>5.4868125964261929E-3</v>
      </c>
      <c r="S989" s="16">
        <f t="shared" si="175"/>
        <v>2.234831606301052E-2</v>
      </c>
      <c r="T989" s="16">
        <f t="shared" si="176"/>
        <v>7.7786126693905125E-2</v>
      </c>
      <c r="U989" s="66">
        <f t="shared" si="177"/>
        <v>0.22941911593983638</v>
      </c>
      <c r="V989" s="66"/>
      <c r="W989" s="66"/>
    </row>
    <row r="990" spans="1:23" x14ac:dyDescent="0.25">
      <c r="A990">
        <v>745</v>
      </c>
      <c r="B990" s="49">
        <v>4.4794395027058598E-4</v>
      </c>
      <c r="C990" s="49">
        <v>4.5712737059243499E-9</v>
      </c>
      <c r="D990" s="49">
        <v>8.7188355368333199E-4</v>
      </c>
      <c r="E990" s="49">
        <v>8.0287992756499395E-6</v>
      </c>
      <c r="F990" s="49">
        <v>1.07894271987344E-5</v>
      </c>
      <c r="G990" s="49">
        <v>2.4300642851971399E-6</v>
      </c>
      <c r="H990" s="49">
        <v>2.3638964520416301E-4</v>
      </c>
      <c r="I990" s="50"/>
      <c r="J990">
        <v>0.95594077103498398</v>
      </c>
      <c r="K990">
        <f t="shared" si="167"/>
        <v>4.3698669110532714E-9</v>
      </c>
      <c r="L990">
        <f t="shared" si="168"/>
        <v>8.9588790109229198E-4</v>
      </c>
      <c r="M990" s="16">
        <f t="shared" si="169"/>
        <v>-5.5112004657852836E-13</v>
      </c>
      <c r="N990" s="16">
        <f t="shared" si="170"/>
        <v>8.1716434031571146E-3</v>
      </c>
      <c r="O990" s="16">
        <f t="shared" si="171"/>
        <v>3.0613417650923645E-2</v>
      </c>
      <c r="P990" s="16">
        <f t="shared" si="172"/>
        <v>8.9905289872942006E-3</v>
      </c>
      <c r="Q990" s="16">
        <f t="shared" si="173"/>
        <v>6.373998172454691E-2</v>
      </c>
      <c r="R990" s="16">
        <f t="shared" si="174"/>
        <v>9.0245286894527679E-3</v>
      </c>
      <c r="S990" s="16">
        <f t="shared" si="175"/>
        <v>4.4470609203016126E-2</v>
      </c>
      <c r="T990" s="16">
        <f t="shared" si="176"/>
        <v>6.374153463778684E-2</v>
      </c>
      <c r="U990" s="66">
        <f t="shared" si="177"/>
        <v>0.2287522442961776</v>
      </c>
      <c r="V990" s="66"/>
      <c r="W990" s="66"/>
    </row>
    <row r="991" spans="1:23" x14ac:dyDescent="0.25">
      <c r="A991">
        <v>1466</v>
      </c>
      <c r="B991" s="49">
        <v>5.3372255101129696E-4</v>
      </c>
      <c r="C991" s="49">
        <v>6.5181787452398898E-9</v>
      </c>
      <c r="D991" s="49">
        <v>1.0474940509145501E-3</v>
      </c>
      <c r="E991" s="49">
        <v>1.3728451443101E-5</v>
      </c>
      <c r="F991" s="49">
        <v>9.1250544758438797E-6</v>
      </c>
      <c r="G991" s="49">
        <v>1.70745222960349E-6</v>
      </c>
      <c r="H991" s="49">
        <v>4.0420608674965103E-4</v>
      </c>
      <c r="I991" s="50"/>
      <c r="J991">
        <v>0.95511137570135296</v>
      </c>
      <c r="K991">
        <f t="shared" si="167"/>
        <v>6.2255866684333895E-9</v>
      </c>
      <c r="L991">
        <f t="shared" si="168"/>
        <v>1.0674450939170961E-3</v>
      </c>
      <c r="M991" s="16">
        <f t="shared" si="169"/>
        <v>8.1054978184878394E-12</v>
      </c>
      <c r="N991" s="16">
        <f t="shared" si="170"/>
        <v>7.0201593865854214E-3</v>
      </c>
      <c r="O991" s="16">
        <f t="shared" si="171"/>
        <v>3.1122115671962752E-2</v>
      </c>
      <c r="P991" s="16">
        <f t="shared" si="172"/>
        <v>7.6560445332614782E-3</v>
      </c>
      <c r="Q991" s="16">
        <f t="shared" si="173"/>
        <v>7.7398601230961067E-2</v>
      </c>
      <c r="R991" s="16">
        <f t="shared" si="174"/>
        <v>5.463628253860521E-3</v>
      </c>
      <c r="S991" s="16">
        <f t="shared" si="175"/>
        <v>2.2257937053410816E-2</v>
      </c>
      <c r="T991" s="16">
        <f t="shared" si="176"/>
        <v>7.7401322939717493E-2</v>
      </c>
      <c r="U991" s="66">
        <f t="shared" si="177"/>
        <v>0.22831980906975954</v>
      </c>
      <c r="V991" s="66"/>
      <c r="W991" s="66"/>
    </row>
    <row r="992" spans="1:23" x14ac:dyDescent="0.25">
      <c r="A992">
        <v>106</v>
      </c>
      <c r="B992" s="49">
        <v>4.4805407217270399E-4</v>
      </c>
      <c r="C992" s="49">
        <v>4.5735624444196001E-9</v>
      </c>
      <c r="D992" s="49">
        <v>8.7211009936675001E-4</v>
      </c>
      <c r="E992" s="49">
        <v>8.0348868892622E-6</v>
      </c>
      <c r="F992" s="49">
        <v>1.0786882470294399E-5</v>
      </c>
      <c r="G992" s="49">
        <v>2.4288541515902498E-6</v>
      </c>
      <c r="H992" s="49">
        <v>2.3656888347660599E-4</v>
      </c>
      <c r="I992" s="50"/>
      <c r="J992">
        <v>0.95593969540916801</v>
      </c>
      <c r="K992">
        <f t="shared" si="167"/>
        <v>4.3720498900532826E-9</v>
      </c>
      <c r="L992">
        <f t="shared" si="168"/>
        <v>8.9610814489648463E-4</v>
      </c>
      <c r="M992" s="16">
        <f t="shared" si="169"/>
        <v>-5.5107663190481684E-13</v>
      </c>
      <c r="N992" s="16">
        <f t="shared" si="170"/>
        <v>8.1312650080066495E-3</v>
      </c>
      <c r="O992" s="16">
        <f t="shared" si="171"/>
        <v>3.0469038906420855E-2</v>
      </c>
      <c r="P992" s="16">
        <f t="shared" si="172"/>
        <v>8.9459821708768213E-3</v>
      </c>
      <c r="Q992" s="16">
        <f t="shared" si="173"/>
        <v>6.3454107774684521E-2</v>
      </c>
      <c r="R992" s="16">
        <f t="shared" si="174"/>
        <v>8.9755273767778629E-3</v>
      </c>
      <c r="S992" s="16">
        <f t="shared" si="175"/>
        <v>4.421665112165158E-2</v>
      </c>
      <c r="T992" s="16">
        <f t="shared" si="176"/>
        <v>6.3455654548660811E-2</v>
      </c>
      <c r="U992" s="66">
        <f t="shared" si="177"/>
        <v>0.22764822690707909</v>
      </c>
      <c r="V992" s="66"/>
      <c r="W992" s="66"/>
    </row>
    <row r="993" spans="1:23" x14ac:dyDescent="0.25">
      <c r="A993">
        <v>167</v>
      </c>
      <c r="B993" s="49">
        <v>5.3327878144726496E-4</v>
      </c>
      <c r="C993" s="49">
        <v>6.5072634359919399E-9</v>
      </c>
      <c r="D993" s="49">
        <v>1.04658918410328E-3</v>
      </c>
      <c r="E993" s="49">
        <v>1.3693753608305501E-5</v>
      </c>
      <c r="F993" s="49">
        <v>9.1322890737515997E-6</v>
      </c>
      <c r="G993" s="49">
        <v>1.71029976813885E-6</v>
      </c>
      <c r="H993" s="49">
        <v>4.0318446357589599E-4</v>
      </c>
      <c r="I993" s="50"/>
      <c r="J993">
        <v>0.95511562126952398</v>
      </c>
      <c r="K993">
        <f t="shared" si="167"/>
        <v>6.2151889594318992E-9</v>
      </c>
      <c r="L993">
        <f t="shared" si="168"/>
        <v>1.0665575547554862E-3</v>
      </c>
      <c r="M993" s="16">
        <f t="shared" si="169"/>
        <v>8.1390438129748524E-12</v>
      </c>
      <c r="N993" s="16">
        <f t="shared" si="170"/>
        <v>6.8699671775179147E-3</v>
      </c>
      <c r="O993" s="16">
        <f t="shared" si="171"/>
        <v>3.0430916724902266E-2</v>
      </c>
      <c r="P993" s="16">
        <f t="shared" si="172"/>
        <v>7.4925299668410199E-3</v>
      </c>
      <c r="Q993" s="16">
        <f t="shared" si="173"/>
        <v>7.5611499272008956E-2</v>
      </c>
      <c r="R993" s="16">
        <f t="shared" si="174"/>
        <v>5.3556248673140832E-3</v>
      </c>
      <c r="S993" s="16">
        <f t="shared" si="175"/>
        <v>2.1836574959094815E-2</v>
      </c>
      <c r="T993" s="16">
        <f t="shared" si="176"/>
        <v>7.5614153679412099E-2</v>
      </c>
      <c r="U993" s="66">
        <f t="shared" si="177"/>
        <v>0.22321126664709118</v>
      </c>
      <c r="V993" s="66"/>
      <c r="W993" s="66"/>
    </row>
    <row r="994" spans="1:23" x14ac:dyDescent="0.25">
      <c r="A994">
        <v>427</v>
      </c>
      <c r="B994" s="49">
        <v>5.3327549081741801E-4</v>
      </c>
      <c r="C994" s="49">
        <v>6.5071825296944897E-9</v>
      </c>
      <c r="D994" s="49">
        <v>1.0465824742389E-3</v>
      </c>
      <c r="E994" s="49">
        <v>1.36934965308215E-5</v>
      </c>
      <c r="F994" s="49">
        <v>9.1323427644678708E-6</v>
      </c>
      <c r="G994" s="49">
        <v>1.7103209102346701E-6</v>
      </c>
      <c r="H994" s="49">
        <v>4.03176894333918E-4</v>
      </c>
      <c r="I994" s="50"/>
      <c r="J994">
        <v>0.95511565275296895</v>
      </c>
      <c r="K994">
        <f t="shared" si="167"/>
        <v>6.2151118894318684E-9</v>
      </c>
      <c r="L994">
        <f t="shared" si="168"/>
        <v>1.0665509734955406E-3</v>
      </c>
      <c r="M994" s="16">
        <f t="shared" si="169"/>
        <v>8.1392953940421646E-12</v>
      </c>
      <c r="N994" s="16">
        <f t="shared" si="170"/>
        <v>6.868859541694367E-3</v>
      </c>
      <c r="O994" s="16">
        <f t="shared" si="171"/>
        <v>3.0425822409755009E-2</v>
      </c>
      <c r="P994" s="16">
        <f t="shared" si="172"/>
        <v>7.4913240489512542E-3</v>
      </c>
      <c r="Q994" s="16">
        <f t="shared" si="173"/>
        <v>7.5598336469271332E-2</v>
      </c>
      <c r="R994" s="16">
        <f t="shared" si="174"/>
        <v>5.3548273633582579E-3</v>
      </c>
      <c r="S994" s="16">
        <f t="shared" si="175"/>
        <v>2.1833461534478266E-2</v>
      </c>
      <c r="T994" s="16">
        <f t="shared" si="176"/>
        <v>7.560099038153878E-2</v>
      </c>
      <c r="U994" s="66">
        <f t="shared" si="177"/>
        <v>0.22317362174904726</v>
      </c>
      <c r="V994" s="66"/>
      <c r="W994" s="66"/>
    </row>
    <row r="995" spans="1:23" x14ac:dyDescent="0.25">
      <c r="A995">
        <v>384</v>
      </c>
      <c r="B995" s="49">
        <v>5.3317514884832905E-4</v>
      </c>
      <c r="C995" s="49">
        <v>6.5047156652749799E-9</v>
      </c>
      <c r="D995" s="49">
        <v>1.0463778679002801E-3</v>
      </c>
      <c r="E995" s="49">
        <v>1.36856589109795E-5</v>
      </c>
      <c r="F995" s="49">
        <v>9.1339802860758907E-6</v>
      </c>
      <c r="G995" s="49">
        <v>1.7109657930439601E-6</v>
      </c>
      <c r="H995" s="49">
        <v>4.0294612795249799E-4</v>
      </c>
      <c r="I995" s="50"/>
      <c r="J995">
        <v>0.95511661279799998</v>
      </c>
      <c r="K995">
        <f t="shared" si="167"/>
        <v>6.2127619934315277E-9</v>
      </c>
      <c r="L995">
        <f t="shared" si="168"/>
        <v>1.0663502895498105E-3</v>
      </c>
      <c r="M995" s="16">
        <f t="shared" si="169"/>
        <v>8.146847451284941E-12</v>
      </c>
      <c r="N995" s="16">
        <f t="shared" si="170"/>
        <v>6.8351270136209567E-3</v>
      </c>
      <c r="O995" s="16">
        <f t="shared" si="171"/>
        <v>3.0270699489578678E-2</v>
      </c>
      <c r="P995" s="16">
        <f t="shared" si="172"/>
        <v>7.4545981576731122E-3</v>
      </c>
      <c r="Q995" s="16">
        <f t="shared" si="173"/>
        <v>7.5197587029991783E-2</v>
      </c>
      <c r="R995" s="16">
        <f t="shared" si="174"/>
        <v>5.3305326889378475E-3</v>
      </c>
      <c r="S995" s="16">
        <f t="shared" si="175"/>
        <v>2.1738601528988561E-2</v>
      </c>
      <c r="T995" s="16">
        <f t="shared" si="176"/>
        <v>7.5200225871555892E-2</v>
      </c>
      <c r="U995" s="66">
        <f t="shared" si="177"/>
        <v>0.22202737178034684</v>
      </c>
      <c r="V995" s="66"/>
      <c r="W995" s="66"/>
    </row>
    <row r="996" spans="1:23" x14ac:dyDescent="0.25">
      <c r="A996">
        <v>79</v>
      </c>
      <c r="B996" s="49">
        <v>4.4862624748254101E-4</v>
      </c>
      <c r="C996" s="49">
        <v>4.5854630980084599E-9</v>
      </c>
      <c r="D996" s="49">
        <v>8.7328713852110099E-4</v>
      </c>
      <c r="E996" s="49">
        <v>8.0665651605696498E-6</v>
      </c>
      <c r="F996" s="49">
        <v>1.07736805693012E-5</v>
      </c>
      <c r="G996" s="49">
        <v>2.4225813193220199E-6</v>
      </c>
      <c r="H996" s="49">
        <v>2.37501590318627E-4</v>
      </c>
      <c r="I996" s="50"/>
      <c r="J996">
        <v>0.95593410706044502</v>
      </c>
      <c r="K996">
        <f t="shared" si="167"/>
        <v>4.3834005720533388E-9</v>
      </c>
      <c r="L996">
        <f t="shared" si="168"/>
        <v>8.9725249551592741E-4</v>
      </c>
      <c r="M996" s="16">
        <f t="shared" si="169"/>
        <v>-5.5084540715680946E-13</v>
      </c>
      <c r="N996" s="16">
        <f t="shared" si="170"/>
        <v>7.9230752532377102E-3</v>
      </c>
      <c r="O996" s="16">
        <f t="shared" si="171"/>
        <v>2.9723819563802694E-2</v>
      </c>
      <c r="P996" s="16">
        <f t="shared" si="172"/>
        <v>8.7163157182605141E-3</v>
      </c>
      <c r="Q996" s="16">
        <f t="shared" si="173"/>
        <v>6.1976869138731738E-2</v>
      </c>
      <c r="R996" s="16">
        <f t="shared" si="174"/>
        <v>8.7234526399172195E-3</v>
      </c>
      <c r="S996" s="16">
        <f t="shared" si="175"/>
        <v>4.2911892223017944E-2</v>
      </c>
      <c r="T996" s="16">
        <f t="shared" si="176"/>
        <v>6.1978384095101868E-2</v>
      </c>
      <c r="U996" s="66">
        <f t="shared" si="177"/>
        <v>0.2219538086320697</v>
      </c>
      <c r="V996" s="66"/>
      <c r="W996" s="66"/>
    </row>
    <row r="997" spans="1:23" x14ac:dyDescent="0.25">
      <c r="A997">
        <v>1192</v>
      </c>
      <c r="B997" s="49">
        <v>5.3306350871315002E-4</v>
      </c>
      <c r="C997" s="49">
        <v>6.50197156556139E-9</v>
      </c>
      <c r="D997" s="49">
        <v>1.0461502216978699E-3</v>
      </c>
      <c r="E997" s="49">
        <v>1.3676942228297999E-5</v>
      </c>
      <c r="F997" s="49">
        <v>9.1358029102945401E-6</v>
      </c>
      <c r="G997" s="49">
        <v>1.71168372418816E-6</v>
      </c>
      <c r="H997" s="49">
        <v>4.02689478952671E-4</v>
      </c>
      <c r="I997" s="50"/>
      <c r="J997">
        <v>0.95511768096989302</v>
      </c>
      <c r="K997">
        <f t="shared" si="167"/>
        <v>6.2101480034311798E-9</v>
      </c>
      <c r="L997">
        <f t="shared" si="168"/>
        <v>1.0661270092710816E-3</v>
      </c>
      <c r="M997" s="16">
        <f t="shared" si="169"/>
        <v>8.155218384405739E-12</v>
      </c>
      <c r="N997" s="16">
        <f t="shared" si="170"/>
        <v>6.7976939004363336E-3</v>
      </c>
      <c r="O997" s="16">
        <f t="shared" si="171"/>
        <v>3.0098609071067498E-2</v>
      </c>
      <c r="P997" s="16">
        <f t="shared" si="172"/>
        <v>7.4138427776231398E-3</v>
      </c>
      <c r="Q997" s="16">
        <f t="shared" si="173"/>
        <v>7.4753140663605958E-2</v>
      </c>
      <c r="R997" s="16">
        <f t="shared" si="174"/>
        <v>5.3035567427993768E-3</v>
      </c>
      <c r="S997" s="16">
        <f t="shared" si="175"/>
        <v>2.1633239301917125E-2</v>
      </c>
      <c r="T997" s="16">
        <f t="shared" si="176"/>
        <v>7.4755762800263692E-2</v>
      </c>
      <c r="U997" s="66">
        <f t="shared" si="177"/>
        <v>0.22075584525771311</v>
      </c>
      <c r="V997" s="66"/>
      <c r="W997" s="66"/>
    </row>
    <row r="998" spans="1:23" x14ac:dyDescent="0.25">
      <c r="A998">
        <v>570</v>
      </c>
      <c r="B998" s="49">
        <v>4.4885325800433901E-4</v>
      </c>
      <c r="C998" s="49">
        <v>4.5901887452238201E-9</v>
      </c>
      <c r="D998" s="49">
        <v>8.7375410323948502E-4</v>
      </c>
      <c r="E998" s="49">
        <v>8.0791558481846299E-6</v>
      </c>
      <c r="F998" s="49">
        <v>1.07684520330569E-5</v>
      </c>
      <c r="G998" s="49">
        <v>2.42009944257574E-6</v>
      </c>
      <c r="H998" s="49">
        <v>2.37872299343831E-4</v>
      </c>
      <c r="I998" s="50"/>
      <c r="J998">
        <v>0.95593189008165802</v>
      </c>
      <c r="K998">
        <f t="shared" si="167"/>
        <v>4.3879078030533608E-9</v>
      </c>
      <c r="L998">
        <f t="shared" si="168"/>
        <v>8.9770651655942931E-4</v>
      </c>
      <c r="M998" s="16">
        <f t="shared" si="169"/>
        <v>-5.5075126833856809E-13</v>
      </c>
      <c r="N998" s="16">
        <f t="shared" si="170"/>
        <v>7.8412240632590117E-3</v>
      </c>
      <c r="O998" s="16">
        <f t="shared" si="171"/>
        <v>2.9430458694139947E-2</v>
      </c>
      <c r="P998" s="16">
        <f t="shared" si="172"/>
        <v>8.6260279909519504E-3</v>
      </c>
      <c r="Q998" s="16">
        <f t="shared" si="173"/>
        <v>6.1394565025636332E-2</v>
      </c>
      <c r="R998" s="16">
        <f t="shared" si="174"/>
        <v>8.6246124374942858E-3</v>
      </c>
      <c r="S998" s="16">
        <f t="shared" si="175"/>
        <v>4.2401052957305438E-2</v>
      </c>
      <c r="T998" s="16">
        <f t="shared" si="176"/>
        <v>6.1396067396835244E-2</v>
      </c>
      <c r="U998" s="66">
        <f t="shared" si="177"/>
        <v>0.21971400856562218</v>
      </c>
      <c r="V998" s="66"/>
      <c r="W998" s="66"/>
    </row>
    <row r="999" spans="1:23" x14ac:dyDescent="0.25">
      <c r="A999">
        <v>925</v>
      </c>
      <c r="B999" s="49">
        <v>4.4896827796793502E-4</v>
      </c>
      <c r="C999" s="49">
        <v>4.5925839813204799E-9</v>
      </c>
      <c r="D999" s="49">
        <v>8.7399069585241199E-4</v>
      </c>
      <c r="E999" s="49">
        <v>8.0855400483018998E-6</v>
      </c>
      <c r="F999" s="49">
        <v>1.0765804894355599E-5</v>
      </c>
      <c r="G999" s="49">
        <v>2.4188434294287799E-6</v>
      </c>
      <c r="H999" s="49">
        <v>2.38060270066769E-4</v>
      </c>
      <c r="I999" s="50"/>
      <c r="J999">
        <v>0.95593076684274003</v>
      </c>
      <c r="K999">
        <f t="shared" si="167"/>
        <v>4.3901923270533704E-9</v>
      </c>
      <c r="L999">
        <f t="shared" si="168"/>
        <v>8.9793655648657059E-4</v>
      </c>
      <c r="M999" s="16">
        <f t="shared" si="169"/>
        <v>-5.5070062593271765E-13</v>
      </c>
      <c r="N999" s="16">
        <f t="shared" si="170"/>
        <v>7.7999145414592609E-3</v>
      </c>
      <c r="O999" s="16">
        <f t="shared" si="171"/>
        <v>2.9282321727094877E-2</v>
      </c>
      <c r="P999" s="16">
        <f t="shared" si="172"/>
        <v>8.5804621725861004E-3</v>
      </c>
      <c r="Q999" s="16">
        <f t="shared" si="173"/>
        <v>6.1100353605023465E-2</v>
      </c>
      <c r="R999" s="16">
        <f t="shared" si="174"/>
        <v>8.5747856817660392E-3</v>
      </c>
      <c r="S999" s="16">
        <f t="shared" si="175"/>
        <v>4.2143696219333192E-2</v>
      </c>
      <c r="T999" s="16">
        <f t="shared" si="176"/>
        <v>6.1101849608184246E-2</v>
      </c>
      <c r="U999" s="66">
        <f t="shared" si="177"/>
        <v>0.21858338355544718</v>
      </c>
      <c r="V999" s="66"/>
      <c r="W999" s="66"/>
    </row>
    <row r="1000" spans="1:23" x14ac:dyDescent="0.25">
      <c r="A1000">
        <v>1136</v>
      </c>
      <c r="B1000" s="49">
        <v>4.4907214958141801E-4</v>
      </c>
      <c r="C1000" s="49">
        <v>4.5947475675602897E-9</v>
      </c>
      <c r="D1000" s="49">
        <v>8.7420435345879105E-4</v>
      </c>
      <c r="E1000" s="49">
        <v>8.0913082593919293E-6</v>
      </c>
      <c r="F1000" s="49">
        <v>1.07634154946256E-5</v>
      </c>
      <c r="G1000" s="49">
        <v>2.4177100130137401E-6</v>
      </c>
      <c r="H1000" s="49">
        <v>2.38230104157761E-4</v>
      </c>
      <c r="I1000" s="50"/>
      <c r="J1000">
        <v>0.95592975249901901</v>
      </c>
      <c r="K1000">
        <f t="shared" si="167"/>
        <v>4.3922559050533773E-9</v>
      </c>
      <c r="L1000">
        <f t="shared" si="168"/>
        <v>8.9814429971348843E-4</v>
      </c>
      <c r="M1000" s="16">
        <f t="shared" si="169"/>
        <v>-5.5065241324087641E-13</v>
      </c>
      <c r="N1000" s="16">
        <f t="shared" si="170"/>
        <v>7.7627027118367629E-3</v>
      </c>
      <c r="O1000" s="16">
        <f t="shared" si="171"/>
        <v>2.9148832781198196E-2</v>
      </c>
      <c r="P1000" s="16">
        <f t="shared" si="172"/>
        <v>8.5394171380509826E-3</v>
      </c>
      <c r="Q1000" s="16">
        <f t="shared" si="173"/>
        <v>6.083513727236884E-2</v>
      </c>
      <c r="R1000" s="16">
        <f t="shared" si="174"/>
        <v>8.5299342650953461E-3</v>
      </c>
      <c r="S1000" s="16">
        <f t="shared" si="175"/>
        <v>4.1912131952783038E-2</v>
      </c>
      <c r="T1000" s="16">
        <f t="shared" si="176"/>
        <v>6.0836627529692752E-2</v>
      </c>
      <c r="U1000" s="66">
        <f t="shared" si="177"/>
        <v>0.21756478365102594</v>
      </c>
      <c r="V1000" s="66"/>
      <c r="W1000" s="66"/>
    </row>
    <row r="1001" spans="1:23" x14ac:dyDescent="0.25">
      <c r="A1001">
        <v>305</v>
      </c>
      <c r="B1001" s="49">
        <v>5.3245208190570096E-4</v>
      </c>
      <c r="C1001" s="49">
        <v>6.4869525890513797E-9</v>
      </c>
      <c r="D1001" s="49">
        <v>1.0449034216696699E-3</v>
      </c>
      <c r="E1001" s="49">
        <v>1.3629266986425701E-5</v>
      </c>
      <c r="F1001" s="49">
        <v>9.1457985266739101E-6</v>
      </c>
      <c r="G1001" s="49">
        <v>1.71562384015444E-6</v>
      </c>
      <c r="H1001" s="49">
        <v>4.0128575656984202E-4</v>
      </c>
      <c r="I1001" s="50"/>
      <c r="J1001">
        <v>0.95512353163894903</v>
      </c>
      <c r="K1001">
        <f t="shared" si="167"/>
        <v>6.1958410664291779E-9</v>
      </c>
      <c r="L1001">
        <f t="shared" si="168"/>
        <v>1.0649041556105832E-3</v>
      </c>
      <c r="M1001" s="16">
        <f t="shared" si="169"/>
        <v>8.2008187817449017E-12</v>
      </c>
      <c r="N1001" s="16">
        <f t="shared" si="170"/>
        <v>6.5945044976761678E-3</v>
      </c>
      <c r="O1001" s="16">
        <f t="shared" si="171"/>
        <v>2.9165415817196252E-2</v>
      </c>
      <c r="P1001" s="16">
        <f t="shared" si="172"/>
        <v>7.1926102601521345E-3</v>
      </c>
      <c r="Q1001" s="16">
        <f t="shared" si="173"/>
        <v>7.2345580649524135E-2</v>
      </c>
      <c r="R1001" s="16">
        <f t="shared" si="174"/>
        <v>5.1568322690450962E-3</v>
      </c>
      <c r="S1001" s="16">
        <f t="shared" si="175"/>
        <v>2.1059552288669729E-2</v>
      </c>
      <c r="T1001" s="16">
        <f t="shared" si="176"/>
        <v>7.2348112463314296E-2</v>
      </c>
      <c r="U1001" s="66">
        <f t="shared" si="177"/>
        <v>0.21386260824557782</v>
      </c>
      <c r="V1001" s="66"/>
      <c r="W1001" s="66"/>
    </row>
    <row r="1002" spans="1:23" x14ac:dyDescent="0.25">
      <c r="A1002">
        <v>1264</v>
      </c>
      <c r="B1002" s="49">
        <v>4.4951516944693602E-4</v>
      </c>
      <c r="C1002" s="49">
        <v>4.6039808440866801E-9</v>
      </c>
      <c r="D1002" s="49">
        <v>8.7511558455732495E-4</v>
      </c>
      <c r="E1002" s="49">
        <v>8.1159399625812497E-6</v>
      </c>
      <c r="F1002" s="49">
        <v>1.07532369205652E-5</v>
      </c>
      <c r="G1002" s="49">
        <v>2.4128850267150499E-6</v>
      </c>
      <c r="H1002" s="49">
        <v>2.3895533820345001E-4</v>
      </c>
      <c r="I1002" s="50"/>
      <c r="J1002">
        <v>0.95592542651564605</v>
      </c>
      <c r="K1002">
        <f t="shared" si="167"/>
        <v>4.4010623520534238E-9</v>
      </c>
      <c r="L1002">
        <f t="shared" si="168"/>
        <v>8.9903033944432626E-4</v>
      </c>
      <c r="M1002" s="16">
        <f t="shared" si="169"/>
        <v>-5.5045421600154838E-13</v>
      </c>
      <c r="N1002" s="16">
        <f t="shared" si="170"/>
        <v>7.6049906301244993E-3</v>
      </c>
      <c r="O1002" s="16">
        <f t="shared" si="171"/>
        <v>2.8582585829682795E-2</v>
      </c>
      <c r="P1002" s="16">
        <f t="shared" si="172"/>
        <v>8.3654684601405672E-3</v>
      </c>
      <c r="Q1002" s="16">
        <f t="shared" si="173"/>
        <v>5.970908844442812E-2</v>
      </c>
      <c r="R1002" s="16">
        <f t="shared" si="174"/>
        <v>8.3401898698009375E-3</v>
      </c>
      <c r="S1002" s="16">
        <f t="shared" si="175"/>
        <v>4.0933494476494789E-2</v>
      </c>
      <c r="T1002" s="16">
        <f t="shared" si="176"/>
        <v>5.9710554249173368E-2</v>
      </c>
      <c r="U1002" s="66">
        <f t="shared" si="177"/>
        <v>0.21324637195984508</v>
      </c>
      <c r="V1002" s="66"/>
      <c r="W1002" s="66"/>
    </row>
    <row r="1003" spans="1:23" x14ac:dyDescent="0.25">
      <c r="A1003">
        <v>1024</v>
      </c>
      <c r="B1003" s="49">
        <v>4.4976580522222801E-4</v>
      </c>
      <c r="C1003" s="49">
        <v>4.6092084074027399E-9</v>
      </c>
      <c r="D1003" s="49">
        <v>8.7563108370345701E-4</v>
      </c>
      <c r="E1003" s="49">
        <v>8.1298966435148E-6</v>
      </c>
      <c r="F1003" s="49">
        <v>1.07474873272221E-5</v>
      </c>
      <c r="G1003" s="49">
        <v>2.41016184529151E-6</v>
      </c>
      <c r="H1003" s="49">
        <v>2.3936626636960999E-4</v>
      </c>
      <c r="I1003" s="50"/>
      <c r="J1003">
        <v>0.95592297930746595</v>
      </c>
      <c r="K1003">
        <f t="shared" si="167"/>
        <v>4.4060482330534478E-9</v>
      </c>
      <c r="L1003">
        <f t="shared" si="168"/>
        <v>8.9953161099478533E-4</v>
      </c>
      <c r="M1003" s="16">
        <f t="shared" si="169"/>
        <v>-5.5032929177083905E-13</v>
      </c>
      <c r="N1003" s="16">
        <f t="shared" si="170"/>
        <v>7.5164828606460454E-3</v>
      </c>
      <c r="O1003" s="16">
        <f t="shared" si="171"/>
        <v>2.8264458712843783E-2</v>
      </c>
      <c r="P1003" s="16">
        <f t="shared" si="172"/>
        <v>8.2678554215465938E-3</v>
      </c>
      <c r="Q1003" s="16">
        <f t="shared" si="173"/>
        <v>5.9075721531747519E-2</v>
      </c>
      <c r="R1003" s="16">
        <f t="shared" si="174"/>
        <v>8.2339518013396767E-3</v>
      </c>
      <c r="S1003" s="16">
        <f t="shared" si="175"/>
        <v>4.0386263469799982E-2</v>
      </c>
      <c r="T1003" s="16">
        <f t="shared" si="176"/>
        <v>5.9077173541925765E-2</v>
      </c>
      <c r="U1003" s="66">
        <f t="shared" si="177"/>
        <v>0.21082190733984937</v>
      </c>
      <c r="V1003" s="66"/>
      <c r="W1003" s="66"/>
    </row>
    <row r="1004" spans="1:23" x14ac:dyDescent="0.25">
      <c r="A1004">
        <v>192</v>
      </c>
      <c r="B1004" s="49">
        <v>5.3212896461505199E-4</v>
      </c>
      <c r="C1004" s="49">
        <v>6.4790222978942398E-9</v>
      </c>
      <c r="D1004" s="49">
        <v>1.0442445081483901E-3</v>
      </c>
      <c r="E1004" s="49">
        <v>1.3604115994122001E-5</v>
      </c>
      <c r="F1004" s="49">
        <v>9.1510901144493593E-6</v>
      </c>
      <c r="G1004" s="49">
        <v>1.7177116503952499E-6</v>
      </c>
      <c r="H1004" s="49">
        <v>4.0054522527152201E-4</v>
      </c>
      <c r="I1004" s="50"/>
      <c r="J1004">
        <v>0.95512662387955705</v>
      </c>
      <c r="K1004">
        <f t="shared" si="167"/>
        <v>6.1882866934280948E-9</v>
      </c>
      <c r="L1004">
        <f t="shared" si="168"/>
        <v>1.0642579210053862E-3</v>
      </c>
      <c r="M1004" s="16">
        <f t="shared" si="169"/>
        <v>8.2247177822586056E-12</v>
      </c>
      <c r="N1004" s="16">
        <f t="shared" si="170"/>
        <v>6.4883712698146825E-3</v>
      </c>
      <c r="O1004" s="16">
        <f t="shared" si="171"/>
        <v>2.8678601152474274E-2</v>
      </c>
      <c r="P1004" s="16">
        <f t="shared" si="172"/>
        <v>7.0770459202398267E-3</v>
      </c>
      <c r="Q1004" s="16">
        <f t="shared" si="173"/>
        <v>7.1091354694430148E-2</v>
      </c>
      <c r="R1004" s="16">
        <f t="shared" si="174"/>
        <v>5.0799908653497662E-3</v>
      </c>
      <c r="S1004" s="16">
        <f t="shared" si="175"/>
        <v>2.0758688697594056E-2</v>
      </c>
      <c r="T1004" s="16">
        <f t="shared" si="176"/>
        <v>7.1093839567378372E-2</v>
      </c>
      <c r="U1004" s="66">
        <f t="shared" si="177"/>
        <v>0.21026789216728115</v>
      </c>
      <c r="V1004" s="66"/>
      <c r="W1004" s="66"/>
    </row>
    <row r="1005" spans="1:23" x14ac:dyDescent="0.25">
      <c r="A1005">
        <v>270</v>
      </c>
      <c r="B1005" s="49">
        <v>5.3212598234784103E-4</v>
      </c>
      <c r="C1005" s="49">
        <v>6.4789491254817198E-9</v>
      </c>
      <c r="D1005" s="49">
        <v>1.0442384265136901E-3</v>
      </c>
      <c r="E1005" s="49">
        <v>1.36038839992486E-5</v>
      </c>
      <c r="F1005" s="49">
        <v>9.15113898395572E-6</v>
      </c>
      <c r="G1005" s="49">
        <v>1.71773093827959E-6</v>
      </c>
      <c r="H1005" s="49">
        <v>4.0053839454853499E-4</v>
      </c>
      <c r="I1005" s="50"/>
      <c r="J1005">
        <v>0.95512665242112205</v>
      </c>
      <c r="K1005">
        <f t="shared" si="167"/>
        <v>6.1882169894281109E-9</v>
      </c>
      <c r="L1005">
        <f t="shared" si="168"/>
        <v>1.0642519564707557E-3</v>
      </c>
      <c r="M1005" s="16">
        <f t="shared" si="169"/>
        <v>8.224926391862196E-12</v>
      </c>
      <c r="N1005" s="16">
        <f t="shared" si="170"/>
        <v>6.4873957048159668E-3</v>
      </c>
      <c r="O1005" s="16">
        <f t="shared" si="171"/>
        <v>2.8674128413412291E-2</v>
      </c>
      <c r="P1005" s="16">
        <f t="shared" si="172"/>
        <v>7.0759836444924387E-3</v>
      </c>
      <c r="Q1005" s="16">
        <f t="shared" si="173"/>
        <v>7.1079836656600226E-2</v>
      </c>
      <c r="R1005" s="16">
        <f t="shared" si="174"/>
        <v>5.0792838985010769E-3</v>
      </c>
      <c r="S1005" s="16">
        <f t="shared" si="175"/>
        <v>2.0755919310878602E-2</v>
      </c>
      <c r="T1005" s="16">
        <f t="shared" si="176"/>
        <v>7.1082321098834333E-2</v>
      </c>
      <c r="U1005" s="66">
        <f t="shared" si="177"/>
        <v>0.21023486872753494</v>
      </c>
      <c r="V1005" s="66"/>
      <c r="W1005" s="66"/>
    </row>
    <row r="1006" spans="1:23" x14ac:dyDescent="0.25">
      <c r="A1006">
        <v>572</v>
      </c>
      <c r="B1006" s="49">
        <v>4.4988931464802798E-4</v>
      </c>
      <c r="C1006" s="49">
        <v>4.6117855044966196E-9</v>
      </c>
      <c r="D1006" s="49">
        <v>8.7588510725666901E-4</v>
      </c>
      <c r="E1006" s="49">
        <v>8.1367799830907694E-6</v>
      </c>
      <c r="F1006" s="49">
        <v>1.07446563707645E-5</v>
      </c>
      <c r="G1006" s="49">
        <v>2.4088216336325601E-6</v>
      </c>
      <c r="H1006" s="49">
        <v>2.3956893333529301E-4</v>
      </c>
      <c r="I1006" s="50"/>
      <c r="J1006">
        <v>0.95592177341184603</v>
      </c>
      <c r="K1006">
        <f t="shared" si="167"/>
        <v>4.4085061780534538E-9</v>
      </c>
      <c r="L1006">
        <f t="shared" si="168"/>
        <v>8.9977862984632609E-4</v>
      </c>
      <c r="M1006" s="16">
        <f t="shared" si="169"/>
        <v>-5.5027011804914387E-13</v>
      </c>
      <c r="N1006" s="16">
        <f t="shared" si="170"/>
        <v>7.4730581480725571E-3</v>
      </c>
      <c r="O1006" s="16">
        <f t="shared" si="171"/>
        <v>2.8108282788510373E-2</v>
      </c>
      <c r="P1006" s="16">
        <f t="shared" si="172"/>
        <v>8.2199651406748581E-3</v>
      </c>
      <c r="Q1006" s="16">
        <f t="shared" si="173"/>
        <v>5.8764592831630491E-2</v>
      </c>
      <c r="R1006" s="16">
        <f t="shared" si="174"/>
        <v>8.1818930188611114E-3</v>
      </c>
      <c r="S1006" s="16">
        <f t="shared" si="175"/>
        <v>4.0118296311395726E-2</v>
      </c>
      <c r="T1006" s="16">
        <f t="shared" si="176"/>
        <v>5.8766038054706142E-2</v>
      </c>
      <c r="U1006" s="66">
        <f t="shared" si="177"/>
        <v>0.20963212629385128</v>
      </c>
      <c r="V1006" s="66"/>
      <c r="W1006" s="66"/>
    </row>
    <row r="1007" spans="1:23" x14ac:dyDescent="0.25">
      <c r="A1007">
        <v>1127</v>
      </c>
      <c r="B1007" s="49">
        <v>5.3202691985281805E-4</v>
      </c>
      <c r="C1007" s="49">
        <v>6.4765187689744201E-9</v>
      </c>
      <c r="D1007" s="49">
        <v>1.04403641097323E-3</v>
      </c>
      <c r="E1007" s="49">
        <v>1.3596179245604701E-5</v>
      </c>
      <c r="F1007" s="49">
        <v>9.1527626017591999E-6</v>
      </c>
      <c r="G1007" s="49">
        <v>1.7183718154357401E-6</v>
      </c>
      <c r="H1007" s="49">
        <v>4.0031154023615403E-4</v>
      </c>
      <c r="I1007" s="50"/>
      <c r="J1007">
        <v>0.95512760050370604</v>
      </c>
      <c r="K1007">
        <f t="shared" si="167"/>
        <v>6.1859018314277539E-9</v>
      </c>
      <c r="L1007">
        <f t="shared" si="168"/>
        <v>1.0640538314734152E-3</v>
      </c>
      <c r="M1007" s="16">
        <f t="shared" si="169"/>
        <v>8.2322209684531825E-12</v>
      </c>
      <c r="N1007" s="16">
        <f t="shared" si="170"/>
        <v>6.455031873229689E-3</v>
      </c>
      <c r="O1007" s="16">
        <f t="shared" si="171"/>
        <v>2.8525768563505305E-2</v>
      </c>
      <c r="P1007" s="16">
        <f t="shared" si="172"/>
        <v>7.0407430136883763E-3</v>
      </c>
      <c r="Q1007" s="16">
        <f t="shared" si="173"/>
        <v>7.0697842599850874E-2</v>
      </c>
      <c r="R1007" s="16">
        <f t="shared" si="174"/>
        <v>5.0558239289063703E-3</v>
      </c>
      <c r="S1007" s="16">
        <f t="shared" si="175"/>
        <v>2.0664006145769027E-2</v>
      </c>
      <c r="T1007" s="16">
        <f t="shared" si="176"/>
        <v>7.0700312761298512E-2</v>
      </c>
      <c r="U1007" s="66">
        <f t="shared" si="177"/>
        <v>0.20913952888624815</v>
      </c>
      <c r="V1007" s="66"/>
      <c r="W1007" s="66"/>
    </row>
    <row r="1008" spans="1:23" x14ac:dyDescent="0.25">
      <c r="A1008">
        <v>1274</v>
      </c>
      <c r="B1008" s="49">
        <v>5.3199003332918596E-4</v>
      </c>
      <c r="C1008" s="49">
        <v>6.4756139222411601E-9</v>
      </c>
      <c r="D1008" s="49">
        <v>1.0439611888541399E-3</v>
      </c>
      <c r="E1008" s="49">
        <v>1.35933110583E-5</v>
      </c>
      <c r="F1008" s="49">
        <v>9.1533673199630392E-6</v>
      </c>
      <c r="G1008" s="49">
        <v>1.71861054329691E-6</v>
      </c>
      <c r="H1008" s="49">
        <v>4.0022709098790001E-4</v>
      </c>
      <c r="I1008" s="50"/>
      <c r="J1008">
        <v>0.95512795353418201</v>
      </c>
      <c r="K1008">
        <f t="shared" si="167"/>
        <v>6.1850398734276566E-9</v>
      </c>
      <c r="L1008">
        <f t="shared" si="168"/>
        <v>1.0639800584234405E-3</v>
      </c>
      <c r="M1008" s="16">
        <f t="shared" si="169"/>
        <v>8.2349312494206652E-12</v>
      </c>
      <c r="N1008" s="16">
        <f t="shared" si="170"/>
        <v>6.4430016809362166E-3</v>
      </c>
      <c r="O1008" s="16">
        <f t="shared" si="171"/>
        <v>2.8470630967670024E-2</v>
      </c>
      <c r="P1008" s="16">
        <f t="shared" si="172"/>
        <v>7.0276433577290704E-3</v>
      </c>
      <c r="Q1008" s="16">
        <f t="shared" si="173"/>
        <v>7.0555903595901012E-2</v>
      </c>
      <c r="R1008" s="16">
        <f t="shared" si="174"/>
        <v>5.0471001170633309E-3</v>
      </c>
      <c r="S1008" s="16">
        <f t="shared" si="175"/>
        <v>2.0629820469488542E-2</v>
      </c>
      <c r="T1008" s="16">
        <f t="shared" si="176"/>
        <v>7.0558368452839082E-2</v>
      </c>
      <c r="U1008" s="66">
        <f t="shared" si="177"/>
        <v>0.20873246864162728</v>
      </c>
      <c r="V1008" s="66"/>
      <c r="W1008" s="66"/>
    </row>
    <row r="1009" spans="1:23" x14ac:dyDescent="0.25">
      <c r="A1009">
        <v>1436</v>
      </c>
      <c r="B1009" s="49">
        <v>4.5013668048093301E-4</v>
      </c>
      <c r="C1009" s="49">
        <v>4.6169489932163401E-9</v>
      </c>
      <c r="D1009" s="49">
        <v>8.7639385524452803E-4</v>
      </c>
      <c r="E1009" s="49">
        <v>8.1505773280757403E-6</v>
      </c>
      <c r="F1009" s="49">
        <v>1.07389911717224E-5</v>
      </c>
      <c r="G1009" s="49">
        <v>2.40614087303305E-6</v>
      </c>
      <c r="H1009" s="49">
        <v>2.3997517017384899E-4</v>
      </c>
      <c r="I1009" s="50"/>
      <c r="J1009">
        <v>0.95591935833342001</v>
      </c>
      <c r="K1009">
        <f t="shared" si="167"/>
        <v>4.4134309190534937E-9</v>
      </c>
      <c r="L1009">
        <f t="shared" si="168"/>
        <v>9.0027336151201254E-4</v>
      </c>
      <c r="M1009" s="16">
        <f t="shared" si="169"/>
        <v>-5.5014659777554461E-13</v>
      </c>
      <c r="N1009" s="16">
        <f t="shared" si="170"/>
        <v>7.3864650167988939E-3</v>
      </c>
      <c r="O1009" s="16">
        <f t="shared" si="171"/>
        <v>2.7796669600512774E-2</v>
      </c>
      <c r="P1009" s="16">
        <f t="shared" si="172"/>
        <v>8.1244707090251233E-3</v>
      </c>
      <c r="Q1009" s="16">
        <f t="shared" si="173"/>
        <v>5.8143422868645274E-2</v>
      </c>
      <c r="R1009" s="16">
        <f t="shared" si="174"/>
        <v>8.0782107799573545E-3</v>
      </c>
      <c r="S1009" s="16">
        <f t="shared" si="175"/>
        <v>3.9584970989066964E-2</v>
      </c>
      <c r="T1009" s="16">
        <f t="shared" si="176"/>
        <v>5.8144854519877928E-2</v>
      </c>
      <c r="U1009" s="66">
        <f t="shared" si="177"/>
        <v>0.20725906448388431</v>
      </c>
      <c r="V1009" s="66"/>
      <c r="W1009" s="66"/>
    </row>
    <row r="1010" spans="1:23" x14ac:dyDescent="0.25">
      <c r="A1010">
        <v>302</v>
      </c>
      <c r="B1010" s="49">
        <v>4.50208809182016E-4</v>
      </c>
      <c r="C1010" s="49">
        <v>4.6184551163153897E-9</v>
      </c>
      <c r="D1010" s="49">
        <v>8.7654219642459199E-4</v>
      </c>
      <c r="E1010" s="49">
        <v>8.1546033031370792E-6</v>
      </c>
      <c r="F1010" s="49">
        <v>1.07373404435735E-5</v>
      </c>
      <c r="G1010" s="49">
        <v>2.4053600575187401E-6</v>
      </c>
      <c r="H1010" s="49">
        <v>2.4009370742980601E-4</v>
      </c>
      <c r="I1010" s="50"/>
      <c r="J1010">
        <v>0.95591865415283395</v>
      </c>
      <c r="K1010">
        <f t="shared" si="167"/>
        <v>4.4148673990534772E-9</v>
      </c>
      <c r="L1010">
        <f t="shared" si="168"/>
        <v>9.0041761891414144E-4</v>
      </c>
      <c r="M1010" s="16">
        <f t="shared" si="169"/>
        <v>-5.5010944648696157E-13</v>
      </c>
      <c r="N1010" s="16">
        <f t="shared" si="170"/>
        <v>7.361310594240702E-3</v>
      </c>
      <c r="O1010" s="16">
        <f t="shared" si="171"/>
        <v>2.7706103262527502E-2</v>
      </c>
      <c r="P1010" s="16">
        <f t="shared" si="172"/>
        <v>8.0967314204744133E-3</v>
      </c>
      <c r="Q1010" s="16">
        <f t="shared" si="173"/>
        <v>5.7962791574577073E-2</v>
      </c>
      <c r="R1010" s="16">
        <f t="shared" si="174"/>
        <v>8.048124191146826E-3</v>
      </c>
      <c r="S1010" s="16">
        <f t="shared" si="175"/>
        <v>3.943030234073238E-2</v>
      </c>
      <c r="T1010" s="16">
        <f t="shared" si="176"/>
        <v>5.7964219273868696E-2</v>
      </c>
      <c r="U1010" s="66">
        <f t="shared" si="177"/>
        <v>0.20656958265756759</v>
      </c>
      <c r="V1010" s="66"/>
      <c r="W1010" s="66"/>
    </row>
    <row r="1011" spans="1:23" x14ac:dyDescent="0.25">
      <c r="A1011">
        <v>130</v>
      </c>
      <c r="B1011" s="49">
        <v>4.5023392514211799E-4</v>
      </c>
      <c r="C1011" s="49">
        <v>4.6189796186597702E-9</v>
      </c>
      <c r="D1011" s="49">
        <v>8.7659385001948205E-4</v>
      </c>
      <c r="E1011" s="49">
        <v>8.1560054910621197E-6</v>
      </c>
      <c r="F1011" s="49">
        <v>1.07367657669805E-5</v>
      </c>
      <c r="G1011" s="49">
        <v>2.4050882605115298E-6</v>
      </c>
      <c r="H1011" s="49">
        <v>2.4013499221360501E-4</v>
      </c>
      <c r="I1011" s="50"/>
      <c r="J1011">
        <v>0.95591840895254698</v>
      </c>
      <c r="K1011">
        <f t="shared" si="167"/>
        <v>4.4153676480534901E-9</v>
      </c>
      <c r="L1011">
        <f t="shared" si="168"/>
        <v>9.0046785083433588E-4</v>
      </c>
      <c r="M1011" s="16">
        <f t="shared" si="169"/>
        <v>-5.500998813674047E-13</v>
      </c>
      <c r="N1011" s="16">
        <f t="shared" si="170"/>
        <v>7.3525616349912875E-3</v>
      </c>
      <c r="O1011" s="16">
        <f t="shared" si="171"/>
        <v>2.7674598530774527E-2</v>
      </c>
      <c r="P1011" s="16">
        <f t="shared" si="172"/>
        <v>8.087083511130232E-3</v>
      </c>
      <c r="Q1011" s="16">
        <f t="shared" si="173"/>
        <v>5.7899946331269998E-2</v>
      </c>
      <c r="R1011" s="16">
        <f t="shared" si="174"/>
        <v>8.0376631625044912E-3</v>
      </c>
      <c r="S1011" s="16">
        <f t="shared" si="175"/>
        <v>3.9376534185876721E-2</v>
      </c>
      <c r="T1011" s="16">
        <f t="shared" si="176"/>
        <v>5.7901372655036379E-2</v>
      </c>
      <c r="U1011" s="66">
        <f t="shared" si="177"/>
        <v>0.20632976001158365</v>
      </c>
      <c r="V1011" s="66"/>
      <c r="W1011" s="66"/>
    </row>
    <row r="1012" spans="1:23" x14ac:dyDescent="0.25">
      <c r="A1012">
        <v>1311</v>
      </c>
      <c r="B1012" s="49">
        <v>5.3164749504533296E-4</v>
      </c>
      <c r="C1012" s="49">
        <v>6.4672141547449997E-9</v>
      </c>
      <c r="D1012" s="49">
        <v>1.04326264539101E-3</v>
      </c>
      <c r="E1012" s="49">
        <v>1.3566695067505E-5</v>
      </c>
      <c r="F1012" s="49">
        <v>9.1589868981789107E-6</v>
      </c>
      <c r="G1012" s="49">
        <v>1.7208298574059599E-6</v>
      </c>
      <c r="H1012" s="49">
        <v>3.9944342516643399E-4</v>
      </c>
      <c r="I1012" s="50"/>
      <c r="J1012">
        <v>0.955131232030483</v>
      </c>
      <c r="K1012">
        <f t="shared" si="167"/>
        <v>6.17703822342657E-9</v>
      </c>
      <c r="L1012">
        <f t="shared" si="168"/>
        <v>1.063294981830619E-3</v>
      </c>
      <c r="M1012" s="16">
        <f t="shared" si="169"/>
        <v>8.2600469246716735E-12</v>
      </c>
      <c r="N1012" s="16">
        <f t="shared" si="170"/>
        <v>6.3318219546939555E-3</v>
      </c>
      <c r="O1012" s="16">
        <f t="shared" si="171"/>
        <v>2.7961329935345586E-2</v>
      </c>
      <c r="P1012" s="16">
        <f t="shared" si="172"/>
        <v>6.9065771597439322E-3</v>
      </c>
      <c r="Q1012" s="16">
        <f t="shared" si="173"/>
        <v>6.9245551445764636E-2</v>
      </c>
      <c r="R1012" s="16">
        <f t="shared" si="174"/>
        <v>4.9663909815142989E-3</v>
      </c>
      <c r="S1012" s="16">
        <f t="shared" si="175"/>
        <v>2.0313370603483111E-2</v>
      </c>
      <c r="T1012" s="16">
        <f t="shared" si="176"/>
        <v>6.9247967380391726E-2</v>
      </c>
      <c r="U1012" s="66">
        <f t="shared" si="177"/>
        <v>0.20497300946093727</v>
      </c>
      <c r="V1012" s="66"/>
      <c r="W1012" s="66"/>
    </row>
    <row r="1013" spans="1:23" x14ac:dyDescent="0.25">
      <c r="A1013">
        <v>402</v>
      </c>
      <c r="B1013" s="49">
        <v>4.5048509931418598E-4</v>
      </c>
      <c r="C1013" s="49">
        <v>4.6242265004807499E-9</v>
      </c>
      <c r="D1013" s="49">
        <v>8.7711040631015301E-4</v>
      </c>
      <c r="E1013" s="49">
        <v>8.17003675959347E-6</v>
      </c>
      <c r="F1013" s="49">
        <v>1.0731022189053799E-5</v>
      </c>
      <c r="G1013" s="49">
        <v>2.4023727165773099E-6</v>
      </c>
      <c r="H1013" s="49">
        <v>2.4054811650850999E-4</v>
      </c>
      <c r="I1013" s="50"/>
      <c r="J1013">
        <v>0.95591595688358899</v>
      </c>
      <c r="K1013">
        <f t="shared" si="167"/>
        <v>4.4203719000535065E-9</v>
      </c>
      <c r="L1013">
        <f t="shared" si="168"/>
        <v>9.0097019917833741E-4</v>
      </c>
      <c r="M1013" s="16">
        <f t="shared" si="169"/>
        <v>-5.4996544199208239E-13</v>
      </c>
      <c r="N1013" s="16">
        <f t="shared" si="170"/>
        <v>7.2653531186803785E-3</v>
      </c>
      <c r="O1013" s="16">
        <f t="shared" si="171"/>
        <v>2.736042598008586E-2</v>
      </c>
      <c r="P1013" s="16">
        <f t="shared" si="172"/>
        <v>7.9909169777490543E-3</v>
      </c>
      <c r="Q1013" s="16">
        <f t="shared" si="173"/>
        <v>5.7272950311641986E-2</v>
      </c>
      <c r="R1013" s="16">
        <f t="shared" si="174"/>
        <v>7.9334846823961493E-3</v>
      </c>
      <c r="S1013" s="16">
        <f t="shared" si="175"/>
        <v>3.8841346815639763E-2</v>
      </c>
      <c r="T1013" s="16">
        <f t="shared" si="176"/>
        <v>5.7274362895961821E-2</v>
      </c>
      <c r="U1013" s="66">
        <f t="shared" si="177"/>
        <v>0.20393884078215502</v>
      </c>
      <c r="V1013" s="66"/>
      <c r="W1013" s="66"/>
    </row>
    <row r="1014" spans="1:23" x14ac:dyDescent="0.25">
      <c r="A1014">
        <v>1256</v>
      </c>
      <c r="B1014" s="49">
        <v>5.3120751738419702E-4</v>
      </c>
      <c r="C1014" s="49">
        <v>6.4564326096492403E-9</v>
      </c>
      <c r="D1014" s="49">
        <v>1.04236536469255E-3</v>
      </c>
      <c r="E1014" s="49">
        <v>1.3532557533891599E-5</v>
      </c>
      <c r="F1014" s="49">
        <v>9.1662156511542097E-6</v>
      </c>
      <c r="G1014" s="49">
        <v>1.72368691408806E-6</v>
      </c>
      <c r="H1014" s="49">
        <v>3.98438299443141E-4</v>
      </c>
      <c r="I1014" s="50"/>
      <c r="J1014">
        <v>0.95513544355885804</v>
      </c>
      <c r="K1014">
        <f t="shared" si="167"/>
        <v>6.1667676244252028E-9</v>
      </c>
      <c r="L1014">
        <f t="shared" si="168"/>
        <v>1.0624150264763367E-3</v>
      </c>
      <c r="M1014" s="16">
        <f t="shared" si="169"/>
        <v>8.2920572568956439E-12</v>
      </c>
      <c r="N1014" s="16">
        <f t="shared" si="170"/>
        <v>6.1904353855091404E-3</v>
      </c>
      <c r="O1014" s="16">
        <f t="shared" si="171"/>
        <v>2.7314351564962515E-2</v>
      </c>
      <c r="P1014" s="16">
        <f t="shared" si="172"/>
        <v>6.7526107097324794E-3</v>
      </c>
      <c r="Q1014" s="16">
        <f t="shared" si="173"/>
        <v>6.7582879346319805E-2</v>
      </c>
      <c r="R1014" s="16">
        <f t="shared" si="174"/>
        <v>4.8635272827022629E-3</v>
      </c>
      <c r="S1014" s="16">
        <f t="shared" si="175"/>
        <v>1.9909586770847532E-2</v>
      </c>
      <c r="T1014" s="16">
        <f t="shared" si="176"/>
        <v>6.7585233329977415E-2</v>
      </c>
      <c r="U1014" s="66">
        <f t="shared" si="177"/>
        <v>0.20019862439005115</v>
      </c>
      <c r="V1014" s="66"/>
      <c r="W1014" s="66"/>
    </row>
    <row r="1015" spans="1:23" x14ac:dyDescent="0.25">
      <c r="A1015">
        <v>1496</v>
      </c>
      <c r="B1015" s="49">
        <v>4.5089530141656498E-4</v>
      </c>
      <c r="C1015" s="49">
        <v>4.6328014582742997E-9</v>
      </c>
      <c r="D1015" s="49">
        <v>8.7795397648879098E-4</v>
      </c>
      <c r="E1015" s="49">
        <v>8.1929853003676798E-6</v>
      </c>
      <c r="F1015" s="49">
        <v>1.0721655878756501E-5</v>
      </c>
      <c r="G1015" s="49">
        <v>2.3979479380244801E-6</v>
      </c>
      <c r="H1015" s="49">
        <v>2.4122379313041499E-4</v>
      </c>
      <c r="I1015" s="50"/>
      <c r="J1015">
        <v>0.95591195261433803</v>
      </c>
      <c r="K1015">
        <f t="shared" si="167"/>
        <v>4.4285502880535384E-9</v>
      </c>
      <c r="L1015">
        <f t="shared" si="168"/>
        <v>9.0179060338287022E-4</v>
      </c>
      <c r="M1015" s="16">
        <f t="shared" si="169"/>
        <v>-5.4974018120305663E-13</v>
      </c>
      <c r="N1015" s="16">
        <f t="shared" si="170"/>
        <v>7.1240482427588122E-3</v>
      </c>
      <c r="O1015" s="16">
        <f t="shared" si="171"/>
        <v>2.6850835748560332E-2</v>
      </c>
      <c r="P1015" s="16">
        <f t="shared" si="172"/>
        <v>7.8351074177080791E-3</v>
      </c>
      <c r="Q1015" s="16">
        <f t="shared" si="173"/>
        <v>5.6254837019320027E-2</v>
      </c>
      <c r="R1015" s="16">
        <f t="shared" si="174"/>
        <v>7.7650538295801902E-3</v>
      </c>
      <c r="S1015" s="16">
        <f t="shared" si="175"/>
        <v>3.7977143171234171E-2</v>
      </c>
      <c r="T1015" s="16">
        <f t="shared" si="176"/>
        <v>5.6256227231139717E-2</v>
      </c>
      <c r="U1015" s="66">
        <f t="shared" si="177"/>
        <v>0.20006325266030131</v>
      </c>
      <c r="V1015" s="66"/>
      <c r="W1015" s="66"/>
    </row>
    <row r="1016" spans="1:23" x14ac:dyDescent="0.25">
      <c r="A1016">
        <v>51</v>
      </c>
      <c r="B1016" s="49">
        <v>5.3111342980936599E-4</v>
      </c>
      <c r="C1016" s="49">
        <v>6.4541281321777598E-9</v>
      </c>
      <c r="D1016" s="49">
        <v>1.0421734805332E-3</v>
      </c>
      <c r="E1016" s="49">
        <v>1.35252646023133E-5</v>
      </c>
      <c r="F1016" s="49">
        <v>9.1677630445928501E-6</v>
      </c>
      <c r="G1016" s="49">
        <v>1.7242988256044499E-6</v>
      </c>
      <c r="H1016" s="49">
        <v>3.98223570606455E-4</v>
      </c>
      <c r="I1016" s="50"/>
      <c r="J1016">
        <v>0.95513634424001204</v>
      </c>
      <c r="K1016">
        <f t="shared" si="167"/>
        <v>6.1645723494248831E-9</v>
      </c>
      <c r="L1016">
        <f t="shared" si="168"/>
        <v>1.062226851319858E-3</v>
      </c>
      <c r="M1016" s="16">
        <f t="shared" si="169"/>
        <v>8.2988739353802071E-12</v>
      </c>
      <c r="N1016" s="16">
        <f t="shared" si="170"/>
        <v>6.1604075939881786E-3</v>
      </c>
      <c r="O1016" s="16">
        <f t="shared" si="171"/>
        <v>2.7177046916149836E-2</v>
      </c>
      <c r="P1016" s="16">
        <f t="shared" si="172"/>
        <v>6.7199101289964792E-3</v>
      </c>
      <c r="Q1016" s="16">
        <f t="shared" si="173"/>
        <v>6.7230295632636314E-2</v>
      </c>
      <c r="R1016" s="16">
        <f t="shared" si="174"/>
        <v>4.8416480588176786E-3</v>
      </c>
      <c r="S1016" s="16">
        <f t="shared" si="175"/>
        <v>1.982363322553448E-2</v>
      </c>
      <c r="T1016" s="16">
        <f t="shared" si="176"/>
        <v>6.7232636497236695E-2</v>
      </c>
      <c r="U1016" s="66">
        <f t="shared" si="177"/>
        <v>0.19918557805335968</v>
      </c>
      <c r="V1016" s="66"/>
      <c r="W1016" s="66"/>
    </row>
    <row r="1017" spans="1:23" x14ac:dyDescent="0.25">
      <c r="A1017">
        <v>926</v>
      </c>
      <c r="B1017" s="49">
        <v>4.5103126668960498E-4</v>
      </c>
      <c r="C1017" s="49">
        <v>4.6356453700843096E-9</v>
      </c>
      <c r="D1017" s="49">
        <v>8.7823357534869498E-4</v>
      </c>
      <c r="E1017" s="49">
        <v>8.2006009922519492E-6</v>
      </c>
      <c r="F1017" s="49">
        <v>1.07185550845153E-5</v>
      </c>
      <c r="G1017" s="49">
        <v>2.3964840565209702E-6</v>
      </c>
      <c r="H1017" s="49">
        <v>2.4144802286222401E-4</v>
      </c>
      <c r="I1017" s="50"/>
      <c r="J1017">
        <v>0.95591062544393102</v>
      </c>
      <c r="K1017">
        <f t="shared" si="167"/>
        <v>4.4312626650535559E-9</v>
      </c>
      <c r="L1017">
        <f t="shared" si="168"/>
        <v>9.020625339288765E-4</v>
      </c>
      <c r="M1017" s="16">
        <f t="shared" si="169"/>
        <v>-5.4966652067686456E-13</v>
      </c>
      <c r="N1017" s="16">
        <f t="shared" si="170"/>
        <v>7.0775176407946103E-3</v>
      </c>
      <c r="O1017" s="16">
        <f t="shared" si="171"/>
        <v>2.6682886349950544E-2</v>
      </c>
      <c r="P1017" s="16">
        <f t="shared" si="172"/>
        <v>7.7838032778556332E-3</v>
      </c>
      <c r="Q1017" s="16">
        <f t="shared" si="173"/>
        <v>5.5918984239470171E-2</v>
      </c>
      <c r="R1017" s="16">
        <f t="shared" si="174"/>
        <v>7.70969157673446E-3</v>
      </c>
      <c r="S1017" s="16">
        <f t="shared" si="175"/>
        <v>3.7693372799874572E-2</v>
      </c>
      <c r="T1017" s="16">
        <f t="shared" si="176"/>
        <v>5.5920367054067013E-2</v>
      </c>
      <c r="U1017" s="66">
        <f t="shared" si="177"/>
        <v>0.19878662293874699</v>
      </c>
      <c r="V1017" s="66"/>
      <c r="W1017" s="66"/>
    </row>
    <row r="1018" spans="1:23" x14ac:dyDescent="0.25">
      <c r="A1018">
        <v>1392</v>
      </c>
      <c r="B1018" s="49">
        <v>5.3105581340909095E-4</v>
      </c>
      <c r="C1018" s="49">
        <v>6.4527171335555898E-9</v>
      </c>
      <c r="D1018" s="49">
        <v>1.04205597574261E-3</v>
      </c>
      <c r="E1018" s="49">
        <v>1.35207998914623E-5</v>
      </c>
      <c r="F1018" s="49">
        <v>9.16871089199515E-6</v>
      </c>
      <c r="G1018" s="49">
        <v>1.72467370568142E-6</v>
      </c>
      <c r="H1018" s="49">
        <v>3.9809211425756799E-4</v>
      </c>
      <c r="I1018" s="50"/>
      <c r="J1018">
        <v>0.955136895800765</v>
      </c>
      <c r="K1018">
        <f t="shared" si="167"/>
        <v>6.1632282124246964E-9</v>
      </c>
      <c r="L1018">
        <f t="shared" si="168"/>
        <v>1.0621116185151481E-3</v>
      </c>
      <c r="M1018" s="16">
        <f t="shared" si="169"/>
        <v>8.3030337745352705E-12</v>
      </c>
      <c r="N1018" s="16">
        <f t="shared" si="170"/>
        <v>6.1420555190334599E-3</v>
      </c>
      <c r="O1018" s="16">
        <f t="shared" si="171"/>
        <v>2.7093148011046165E-2</v>
      </c>
      <c r="P1018" s="16">
        <f t="shared" si="172"/>
        <v>6.6999243416828603E-3</v>
      </c>
      <c r="Q1018" s="16">
        <f t="shared" si="173"/>
        <v>6.701490000374262E-2</v>
      </c>
      <c r="R1018" s="16">
        <f t="shared" si="174"/>
        <v>4.8282704198585559E-3</v>
      </c>
      <c r="S1018" s="16">
        <f t="shared" si="175"/>
        <v>1.9771066692617058E-2</v>
      </c>
      <c r="T1018" s="16">
        <f t="shared" si="176"/>
        <v>6.7017232856979594E-2</v>
      </c>
      <c r="U1018" s="66">
        <f t="shared" si="177"/>
        <v>0.19856659784496034</v>
      </c>
      <c r="V1018" s="66"/>
      <c r="W1018" s="66"/>
    </row>
    <row r="1019" spans="1:23" x14ac:dyDescent="0.25">
      <c r="A1019">
        <v>1304</v>
      </c>
      <c r="B1019" s="49">
        <v>4.5114325077056202E-4</v>
      </c>
      <c r="C1019" s="49">
        <v>4.6379883020765297E-9</v>
      </c>
      <c r="D1019" s="49">
        <v>8.7846385547683304E-4</v>
      </c>
      <c r="E1019" s="49">
        <v>8.2068768851058504E-6</v>
      </c>
      <c r="F1019" s="49">
        <v>1.0716002602349301E-5</v>
      </c>
      <c r="G1019" s="49">
        <v>2.3952793975021202E-6</v>
      </c>
      <c r="H1019" s="49">
        <v>2.4163280473298501E-4</v>
      </c>
      <c r="I1019" s="50"/>
      <c r="J1019">
        <v>0.95590953238682497</v>
      </c>
      <c r="K1019">
        <f t="shared" si="167"/>
        <v>4.4334972290535398E-9</v>
      </c>
      <c r="L1019">
        <f t="shared" si="168"/>
        <v>9.0228650209073159E-4</v>
      </c>
      <c r="M1019" s="16">
        <f t="shared" si="169"/>
        <v>-5.496076146175807E-13</v>
      </c>
      <c r="N1019" s="16">
        <f t="shared" si="170"/>
        <v>7.0393084743623005E-3</v>
      </c>
      <c r="O1019" s="16">
        <f t="shared" si="171"/>
        <v>2.6544918550130189E-2</v>
      </c>
      <c r="P1019" s="16">
        <f t="shared" si="172"/>
        <v>7.7416752828673189E-3</v>
      </c>
      <c r="Q1019" s="16">
        <f t="shared" si="173"/>
        <v>5.5642972495474119E-2</v>
      </c>
      <c r="R1019" s="16">
        <f t="shared" si="174"/>
        <v>7.6642676317829148E-3</v>
      </c>
      <c r="S1019" s="16">
        <f t="shared" si="175"/>
        <v>3.7460650353330301E-2</v>
      </c>
      <c r="T1019" s="16">
        <f t="shared" si="176"/>
        <v>5.5644349224507193E-2</v>
      </c>
      <c r="U1019" s="66">
        <f t="shared" si="177"/>
        <v>0.19773814201245435</v>
      </c>
      <c r="V1019" s="66"/>
      <c r="W1019" s="66"/>
    </row>
    <row r="1020" spans="1:23" x14ac:dyDescent="0.25">
      <c r="A1020">
        <v>886</v>
      </c>
      <c r="B1020" s="49">
        <v>5.3093294274535305E-4</v>
      </c>
      <c r="C1020" s="49">
        <v>6.4497085809756603E-9</v>
      </c>
      <c r="D1020" s="49">
        <v>1.0418053874634099E-3</v>
      </c>
      <c r="E1020" s="49">
        <v>1.3511281808605101E-5</v>
      </c>
      <c r="F1020" s="49">
        <v>9.1707329232200907E-6</v>
      </c>
      <c r="G1020" s="49">
        <v>1.7254735775270599E-6</v>
      </c>
      <c r="H1020" s="49">
        <v>3.97811869366392E-4</v>
      </c>
      <c r="I1020" s="50"/>
      <c r="J1020">
        <v>0.95513807206657297</v>
      </c>
      <c r="K1020">
        <f t="shared" si="167"/>
        <v>6.160362219424324E-9</v>
      </c>
      <c r="L1020">
        <f t="shared" si="168"/>
        <v>1.0618658771787961E-3</v>
      </c>
      <c r="M1020" s="16">
        <f t="shared" si="169"/>
        <v>8.3119099562446004E-12</v>
      </c>
      <c r="N1020" s="16">
        <f t="shared" si="170"/>
        <v>6.1030099868201338E-3</v>
      </c>
      <c r="O1020" s="16">
        <f t="shared" si="171"/>
        <v>2.691469061385544E-2</v>
      </c>
      <c r="P1020" s="16">
        <f t="shared" si="172"/>
        <v>6.6574024859845119E-3</v>
      </c>
      <c r="Q1020" s="16">
        <f t="shared" si="173"/>
        <v>6.6556863085897769E-2</v>
      </c>
      <c r="R1020" s="16">
        <f t="shared" si="174"/>
        <v>4.7997939192559796E-3</v>
      </c>
      <c r="S1020" s="16">
        <f t="shared" si="175"/>
        <v>1.9659140162111632E-2</v>
      </c>
      <c r="T1020" s="16">
        <f t="shared" si="176"/>
        <v>6.655917891098985E-2</v>
      </c>
      <c r="U1020" s="66">
        <f t="shared" si="177"/>
        <v>0.19725007916491533</v>
      </c>
      <c r="V1020" s="66"/>
      <c r="W1020" s="66"/>
    </row>
    <row r="1021" spans="1:23" x14ac:dyDescent="0.25">
      <c r="A1021">
        <v>41</v>
      </c>
      <c r="B1021" s="49">
        <v>4.5122370373808701E-4</v>
      </c>
      <c r="C1021" s="49">
        <v>4.63967188649785E-9</v>
      </c>
      <c r="D1021" s="49">
        <v>8.7862929399722405E-4</v>
      </c>
      <c r="E1021" s="49">
        <v>8.2113876050130304E-6</v>
      </c>
      <c r="F1021" s="49">
        <v>1.07141695983302E-5</v>
      </c>
      <c r="G1021" s="49">
        <v>2.3944145037379399E-6</v>
      </c>
      <c r="H1021" s="49">
        <v>2.41765614405243E-4</v>
      </c>
      <c r="I1021" s="50"/>
      <c r="J1021">
        <v>0.95590874711644902</v>
      </c>
      <c r="K1021">
        <f t="shared" si="167"/>
        <v>4.4351029400535711E-9</v>
      </c>
      <c r="L1021">
        <f t="shared" si="168"/>
        <v>9.0244740802573593E-4</v>
      </c>
      <c r="M1021" s="16">
        <f t="shared" si="169"/>
        <v>-5.4956187992062666E-13</v>
      </c>
      <c r="N1021" s="16">
        <f t="shared" si="170"/>
        <v>7.0119216187273419E-3</v>
      </c>
      <c r="O1021" s="16">
        <f t="shared" si="171"/>
        <v>2.644599844498377E-2</v>
      </c>
      <c r="P1021" s="16">
        <f t="shared" si="172"/>
        <v>7.7114801290965405E-3</v>
      </c>
      <c r="Q1021" s="16">
        <f t="shared" si="173"/>
        <v>5.5445014271968705E-2</v>
      </c>
      <c r="R1021" s="16">
        <f t="shared" si="174"/>
        <v>7.6317303083809213E-3</v>
      </c>
      <c r="S1021" s="16">
        <f t="shared" si="175"/>
        <v>3.7294010001692968E-2</v>
      </c>
      <c r="T1021" s="16">
        <f t="shared" si="176"/>
        <v>5.5446386632841939E-2</v>
      </c>
      <c r="U1021" s="66">
        <f t="shared" si="177"/>
        <v>0.1969865414076922</v>
      </c>
      <c r="V1021" s="66"/>
      <c r="W1021" s="66"/>
    </row>
    <row r="1022" spans="1:23" x14ac:dyDescent="0.25">
      <c r="A1022">
        <v>1200</v>
      </c>
      <c r="B1022" s="49">
        <v>4.5126547424677099E-4</v>
      </c>
      <c r="C1022" s="49">
        <v>4.6405461037849304E-9</v>
      </c>
      <c r="D1022" s="49">
        <v>8.7871518759163598E-4</v>
      </c>
      <c r="E1022" s="49">
        <v>8.2137301651961507E-6</v>
      </c>
      <c r="F1022" s="49">
        <v>1.07132181754637E-5</v>
      </c>
      <c r="G1022" s="49">
        <v>2.3939656466183802E-6</v>
      </c>
      <c r="H1022" s="49">
        <v>2.4183458668881801E-4</v>
      </c>
      <c r="I1022" s="50"/>
      <c r="J1022">
        <v>0.95590833941624398</v>
      </c>
      <c r="K1022">
        <f t="shared" si="167"/>
        <v>4.4359367200535742E-9</v>
      </c>
      <c r="L1022">
        <f t="shared" si="168"/>
        <v>9.0253094904307798E-4</v>
      </c>
      <c r="M1022" s="16">
        <f t="shared" si="169"/>
        <v>-5.4953604583925187E-13</v>
      </c>
      <c r="N1022" s="16">
        <f t="shared" si="170"/>
        <v>6.9977236434398691E-3</v>
      </c>
      <c r="O1022" s="16">
        <f t="shared" si="171"/>
        <v>2.6394706073232153E-2</v>
      </c>
      <c r="P1022" s="16">
        <f t="shared" si="172"/>
        <v>7.6958264540962365E-3</v>
      </c>
      <c r="Q1022" s="16">
        <f t="shared" si="173"/>
        <v>5.5342347446781487E-2</v>
      </c>
      <c r="R1022" s="16">
        <f t="shared" si="174"/>
        <v>7.6148690587915582E-3</v>
      </c>
      <c r="S1022" s="16">
        <f t="shared" si="175"/>
        <v>3.720767445721733E-2</v>
      </c>
      <c r="T1022" s="16">
        <f t="shared" si="176"/>
        <v>5.5343717541036515E-2</v>
      </c>
      <c r="U1022" s="66">
        <f t="shared" si="177"/>
        <v>0.19659686467459514</v>
      </c>
      <c r="V1022" s="66"/>
      <c r="W1022" s="66"/>
    </row>
    <row r="1023" spans="1:23" x14ac:dyDescent="0.25">
      <c r="A1023">
        <v>445</v>
      </c>
      <c r="B1023" s="49">
        <v>4.51291673231972E-4</v>
      </c>
      <c r="C1023" s="49">
        <v>4.6410944636696802E-9</v>
      </c>
      <c r="D1023" s="49">
        <v>8.7876906088251295E-4</v>
      </c>
      <c r="E1023" s="49">
        <v>8.2151996687197601E-6</v>
      </c>
      <c r="F1023" s="49">
        <v>1.0712621520937499E-5</v>
      </c>
      <c r="G1023" s="49">
        <v>2.3936841835396002E-6</v>
      </c>
      <c r="H1023" s="49">
        <v>2.4187785345946899E-4</v>
      </c>
      <c r="I1023" s="50"/>
      <c r="J1023">
        <v>0.95590808370353797</v>
      </c>
      <c r="K1023">
        <f t="shared" si="167"/>
        <v>4.436459715053583E-9</v>
      </c>
      <c r="L1023">
        <f t="shared" si="168"/>
        <v>9.0258334701346385E-4</v>
      </c>
      <c r="M1023" s="16">
        <f t="shared" si="169"/>
        <v>-5.4951983955787206E-13</v>
      </c>
      <c r="N1023" s="16">
        <f t="shared" si="170"/>
        <v>6.9888258385401572E-3</v>
      </c>
      <c r="O1023" s="16">
        <f t="shared" si="171"/>
        <v>2.6362557927280761E-2</v>
      </c>
      <c r="P1023" s="16">
        <f t="shared" si="172"/>
        <v>7.6860164339702386E-3</v>
      </c>
      <c r="Q1023" s="16">
        <f t="shared" si="173"/>
        <v>5.5277992428317775E-2</v>
      </c>
      <c r="R1023" s="16">
        <f t="shared" si="174"/>
        <v>7.6043045771317305E-3</v>
      </c>
      <c r="S1023" s="16">
        <f t="shared" si="175"/>
        <v>3.7153587403905862E-2</v>
      </c>
      <c r="T1023" s="16">
        <f t="shared" si="176"/>
        <v>5.5279361101374609E-2</v>
      </c>
      <c r="U1023" s="66">
        <f t="shared" si="177"/>
        <v>0.19635264571052113</v>
      </c>
      <c r="V1023" s="66"/>
      <c r="W1023" s="66"/>
    </row>
    <row r="1024" spans="1:23" x14ac:dyDescent="0.25">
      <c r="A1024">
        <v>1187</v>
      </c>
      <c r="B1024" s="49">
        <v>4.51480281573666E-4</v>
      </c>
      <c r="C1024" s="49">
        <v>4.6450430523344799E-9</v>
      </c>
      <c r="D1024" s="49">
        <v>8.7915689292558696E-4</v>
      </c>
      <c r="E1024" s="49">
        <v>8.2257837456691093E-6</v>
      </c>
      <c r="F1024" s="49">
        <v>1.07083282046123E-5</v>
      </c>
      <c r="G1024" s="49">
        <v>2.3916594049813902E-6</v>
      </c>
      <c r="H1024" s="49">
        <v>2.4218948172627901E-4</v>
      </c>
      <c r="I1024" s="50"/>
      <c r="J1024">
        <v>0.95590624285431203</v>
      </c>
      <c r="K1024">
        <f t="shared" si="167"/>
        <v>4.440225652053578E-9</v>
      </c>
      <c r="L1024">
        <f t="shared" si="168"/>
        <v>9.0296056369674061E-4</v>
      </c>
      <c r="M1024" s="16">
        <f t="shared" si="169"/>
        <v>-5.4940859448574441E-13</v>
      </c>
      <c r="N1024" s="16">
        <f t="shared" si="170"/>
        <v>6.9249369713143697E-3</v>
      </c>
      <c r="O1024" s="16">
        <f t="shared" si="171"/>
        <v>2.6131646372670941E-2</v>
      </c>
      <c r="P1024" s="16">
        <f t="shared" si="172"/>
        <v>7.6155790649649292E-3</v>
      </c>
      <c r="Q1024" s="16">
        <f t="shared" si="173"/>
        <v>5.4815582309277494E-2</v>
      </c>
      <c r="R1024" s="16">
        <f t="shared" si="174"/>
        <v>7.5285025154535638E-3</v>
      </c>
      <c r="S1024" s="16">
        <f t="shared" si="175"/>
        <v>3.6765657427868401E-2</v>
      </c>
      <c r="T1024" s="16">
        <f t="shared" si="176"/>
        <v>5.4816940761379558E-2</v>
      </c>
      <c r="U1024" s="66">
        <f t="shared" si="177"/>
        <v>0.19459884542292927</v>
      </c>
      <c r="V1024" s="66"/>
      <c r="W1024" s="66"/>
    </row>
    <row r="1025" spans="1:23" x14ac:dyDescent="0.25">
      <c r="A1025">
        <v>1194</v>
      </c>
      <c r="B1025" s="49">
        <v>4.51543705672226E-4</v>
      </c>
      <c r="C1025" s="49">
        <v>4.6463712183240597E-9</v>
      </c>
      <c r="D1025" s="49">
        <v>8.7928730859445703E-4</v>
      </c>
      <c r="E1025" s="49">
        <v>8.2293448765393007E-6</v>
      </c>
      <c r="F1025" s="49">
        <v>1.07068852786146E-5</v>
      </c>
      <c r="G1025" s="49">
        <v>2.3909791133586901E-6</v>
      </c>
      <c r="H1025" s="49">
        <v>2.42294332537921E-4</v>
      </c>
      <c r="I1025" s="50"/>
      <c r="J1025">
        <v>0.95590562384200295</v>
      </c>
      <c r="K1025">
        <f t="shared" si="167"/>
        <v>4.4414923780535878E-9</v>
      </c>
      <c r="L1025">
        <f t="shared" si="168"/>
        <v>9.0308741189382656E-4</v>
      </c>
      <c r="M1025" s="16">
        <f t="shared" si="169"/>
        <v>-5.4937459458324163E-13</v>
      </c>
      <c r="N1025" s="16">
        <f t="shared" si="170"/>
        <v>6.9035187129815358E-3</v>
      </c>
      <c r="O1025" s="16">
        <f t="shared" si="171"/>
        <v>2.6054204158573773E-2</v>
      </c>
      <c r="P1025" s="16">
        <f t="shared" si="172"/>
        <v>7.591966050756487E-3</v>
      </c>
      <c r="Q1025" s="16">
        <f t="shared" si="173"/>
        <v>5.4660435934060184E-2</v>
      </c>
      <c r="R1025" s="16">
        <f t="shared" si="174"/>
        <v>7.5031117111442301E-3</v>
      </c>
      <c r="S1025" s="16">
        <f t="shared" si="175"/>
        <v>3.6635776385432424E-2</v>
      </c>
      <c r="T1025" s="16">
        <f t="shared" si="176"/>
        <v>5.4661790953228061E-2</v>
      </c>
      <c r="U1025" s="66">
        <f t="shared" si="177"/>
        <v>0.1940108039061767</v>
      </c>
      <c r="V1025" s="66"/>
      <c r="W1025" s="66"/>
    </row>
    <row r="1026" spans="1:23" x14ac:dyDescent="0.25">
      <c r="A1026">
        <v>451</v>
      </c>
      <c r="B1026" s="49">
        <v>4.5154597680798999E-4</v>
      </c>
      <c r="C1026" s="49">
        <v>4.6464187815884702E-9</v>
      </c>
      <c r="D1026" s="49">
        <v>8.7929197859207004E-4</v>
      </c>
      <c r="E1026" s="49">
        <v>8.2294724145609398E-6</v>
      </c>
      <c r="F1026" s="49">
        <v>1.07068336167922E-5</v>
      </c>
      <c r="G1026" s="49">
        <v>2.3909547584795702E-6</v>
      </c>
      <c r="H1026" s="49">
        <v>2.42298087655501E-4</v>
      </c>
      <c r="I1026" s="50"/>
      <c r="J1026">
        <v>0.95590560167612904</v>
      </c>
      <c r="K1026">
        <f t="shared" ref="K1026:K1089" si="178">C1026*J1026</f>
        <v>4.4415377410535934E-9</v>
      </c>
      <c r="L1026">
        <f t="shared" si="168"/>
        <v>9.0309195416535238E-4</v>
      </c>
      <c r="M1026" s="16">
        <f t="shared" si="169"/>
        <v>-5.4937240203845766E-13</v>
      </c>
      <c r="N1026" s="16">
        <f t="shared" si="170"/>
        <v>6.9027523677976012E-3</v>
      </c>
      <c r="O1026" s="16">
        <f t="shared" si="171"/>
        <v>2.6051432988682607E-2</v>
      </c>
      <c r="P1026" s="16">
        <f t="shared" si="172"/>
        <v>7.5911211826197597E-3</v>
      </c>
      <c r="Q1026" s="16">
        <f t="shared" si="173"/>
        <v>5.465488361388586E-2</v>
      </c>
      <c r="R1026" s="16">
        <f t="shared" si="174"/>
        <v>7.5022034263859342E-3</v>
      </c>
      <c r="S1026" s="16">
        <f t="shared" si="175"/>
        <v>3.6631130821420187E-2</v>
      </c>
      <c r="T1026" s="16">
        <f t="shared" si="176"/>
        <v>5.4656238510165059E-2</v>
      </c>
      <c r="U1026" s="66">
        <f t="shared" si="177"/>
        <v>0.19398976291095704</v>
      </c>
      <c r="V1026" s="66"/>
      <c r="W1026" s="66"/>
    </row>
    <row r="1027" spans="1:23" x14ac:dyDescent="0.25">
      <c r="A1027">
        <v>828</v>
      </c>
      <c r="B1027" s="49">
        <v>4.5154698177568602E-4</v>
      </c>
      <c r="C1027" s="49">
        <v>4.6464398281997901E-9</v>
      </c>
      <c r="D1027" s="49">
        <v>8.7929404504524897E-4</v>
      </c>
      <c r="E1027" s="49">
        <v>8.2295288499887006E-6</v>
      </c>
      <c r="F1027" s="49">
        <v>1.07068107568261E-5</v>
      </c>
      <c r="G1027" s="49">
        <v>2.3909439816726801E-6</v>
      </c>
      <c r="H1027" s="49">
        <v>2.42299749290708E-4</v>
      </c>
      <c r="I1027" s="50"/>
      <c r="J1027">
        <v>0.95590559186782997</v>
      </c>
      <c r="K1027">
        <f t="shared" si="178"/>
        <v>4.4415578140535784E-9</v>
      </c>
      <c r="L1027">
        <f t="shared" ref="L1027:L1090" si="179">SUM($Y$9*B1027,$Z$9*C1027,$AA$9*D1027,$AB$9*E1027,$AC$9*F1027,$AD$9*G1027)</f>
        <v>9.0309396410074574E-4</v>
      </c>
      <c r="M1027" s="16">
        <f t="shared" ref="M1027:M1090" si="180">$Y$8*B1027+$Z$8*C1027+$AA$8*D1027+$AC$8*F1027+$AD$8*G1027</f>
        <v>-5.4937364844743954E-13</v>
      </c>
      <c r="N1027" s="16">
        <f t="shared" ref="N1027:N1090" si="181">(B1027-$B$2)^2/$B$2/$B$2</f>
        <v>6.9024132769631621E-3</v>
      </c>
      <c r="O1027" s="16">
        <f t="shared" ref="O1027:O1090" si="182">(C1027-$C$2)^2/$C$2/$C$2</f>
        <v>2.6050206800802032E-2</v>
      </c>
      <c r="P1027" s="16">
        <f t="shared" ref="P1027:P1090" si="183">(D1027-$D$2)^2/$D$2/$D$2</f>
        <v>7.5907473472300487E-3</v>
      </c>
      <c r="Q1027" s="16">
        <f t="shared" ref="Q1027:Q1090" si="184">(E1027-$E$2)^2/$E$2/$E$2</f>
        <v>5.4652426808605013E-2</v>
      </c>
      <c r="R1027" s="16">
        <f t="shared" ref="R1027:R1090" si="185">(F1027-$F$2)^2/$F$2/$F$2</f>
        <v>7.5018015347890063E-3</v>
      </c>
      <c r="S1027" s="16">
        <f t="shared" ref="S1027:S1090" si="186">(G1027-$G$2)^2/$G$2/$G$2</f>
        <v>3.6629075296672926E-2</v>
      </c>
      <c r="T1027" s="16">
        <f t="shared" ref="T1027:T1090" si="187">(H1027-$H$2)^2/$H$2/$H$2</f>
        <v>5.4653781650507084E-2</v>
      </c>
      <c r="U1027" s="66">
        <f t="shared" ref="U1027:U1090" si="188">SUM(N1027:T1027)</f>
        <v>0.19398045271556927</v>
      </c>
      <c r="V1027" s="66"/>
      <c r="W1027" s="66"/>
    </row>
    <row r="1028" spans="1:23" x14ac:dyDescent="0.25">
      <c r="A1028">
        <v>1447</v>
      </c>
      <c r="B1028" s="49">
        <v>4.51662540062619E-4</v>
      </c>
      <c r="C1028" s="49">
        <v>4.6488602178945397E-9</v>
      </c>
      <c r="D1028" s="49">
        <v>8.7953165858265002E-4</v>
      </c>
      <c r="E1028" s="49">
        <v>8.2360198632391498E-6</v>
      </c>
      <c r="F1028" s="49">
        <v>1.0704182834117899E-5</v>
      </c>
      <c r="G1028" s="49">
        <v>2.3897052838724498E-6</v>
      </c>
      <c r="H1028" s="49">
        <v>2.42490864989756E-4</v>
      </c>
      <c r="I1028" s="50"/>
      <c r="J1028">
        <v>0.95590446405510798</v>
      </c>
      <c r="K1028">
        <f t="shared" si="178"/>
        <v>4.4438662350535928E-9</v>
      </c>
      <c r="L1028">
        <f t="shared" si="179"/>
        <v>9.0332508067454036E-4</v>
      </c>
      <c r="M1028" s="16">
        <f t="shared" si="180"/>
        <v>-5.4930237147196104E-13</v>
      </c>
      <c r="N1028" s="16">
        <f t="shared" si="181"/>
        <v>6.8634777584393424E-3</v>
      </c>
      <c r="O1028" s="16">
        <f t="shared" si="182"/>
        <v>2.5909385968012462E-2</v>
      </c>
      <c r="P1028" s="16">
        <f t="shared" si="183"/>
        <v>7.5478228317152063E-3</v>
      </c>
      <c r="Q1028" s="16">
        <f t="shared" si="184"/>
        <v>5.4370221741292371E-2</v>
      </c>
      <c r="R1028" s="16">
        <f t="shared" si="185"/>
        <v>7.4556728630254436E-3</v>
      </c>
      <c r="S1028" s="16">
        <f t="shared" si="186"/>
        <v>3.6393195357290249E-2</v>
      </c>
      <c r="T1028" s="16">
        <f t="shared" si="187"/>
        <v>5.4371570333964871E-2</v>
      </c>
      <c r="U1028" s="66">
        <f t="shared" si="188"/>
        <v>0.19291134685373992</v>
      </c>
      <c r="V1028" s="66"/>
      <c r="W1028" s="66"/>
    </row>
    <row r="1029" spans="1:23" x14ac:dyDescent="0.25">
      <c r="A1029">
        <v>968</v>
      </c>
      <c r="B1029" s="49">
        <v>4.5171895352343598E-4</v>
      </c>
      <c r="C1029" s="49">
        <v>4.6500420254939402E-9</v>
      </c>
      <c r="D1029" s="49">
        <v>8.79647655871693E-4</v>
      </c>
      <c r="E1029" s="49">
        <v>8.2391898604573003E-6</v>
      </c>
      <c r="F1029" s="49">
        <v>1.07029004178231E-5</v>
      </c>
      <c r="G1029" s="49">
        <v>2.3891009308257198E-6</v>
      </c>
      <c r="H1029" s="49">
        <v>2.4258419960756201E-4</v>
      </c>
      <c r="I1029" s="50"/>
      <c r="J1029">
        <v>0.95590391348806403</v>
      </c>
      <c r="K1029">
        <f t="shared" si="178"/>
        <v>4.4449933700536215E-9</v>
      </c>
      <c r="L1029">
        <f t="shared" si="179"/>
        <v>9.0343790759613951E-4</v>
      </c>
      <c r="M1029" s="16">
        <f t="shared" si="180"/>
        <v>-5.4926749023167664E-13</v>
      </c>
      <c r="N1029" s="16">
        <f t="shared" si="181"/>
        <v>6.8445101474554184E-3</v>
      </c>
      <c r="O1029" s="16">
        <f t="shared" si="182"/>
        <v>2.5840765821748862E-2</v>
      </c>
      <c r="P1029" s="16">
        <f t="shared" si="183"/>
        <v>7.5269123128302515E-3</v>
      </c>
      <c r="Q1029" s="16">
        <f t="shared" si="184"/>
        <v>5.4232667560313821E-2</v>
      </c>
      <c r="R1029" s="16">
        <f t="shared" si="185"/>
        <v>7.4332138968157112E-3</v>
      </c>
      <c r="S1029" s="16">
        <f t="shared" si="186"/>
        <v>3.6278387547668926E-2</v>
      </c>
      <c r="T1029" s="16">
        <f t="shared" si="187"/>
        <v>5.4234013104750539E-2</v>
      </c>
      <c r="U1029" s="66">
        <f t="shared" si="188"/>
        <v>0.19239047039158352</v>
      </c>
      <c r="V1029" s="66"/>
      <c r="W1029" s="66"/>
    </row>
    <row r="1030" spans="1:23" x14ac:dyDescent="0.25">
      <c r="A1030">
        <v>1439</v>
      </c>
      <c r="B1030" s="49">
        <v>5.3027800267459201E-4</v>
      </c>
      <c r="C1030" s="49">
        <v>6.4336833403842197E-9</v>
      </c>
      <c r="D1030" s="49">
        <v>1.0404696303841401E-3</v>
      </c>
      <c r="E1030" s="49">
        <v>1.3460620820396899E-5</v>
      </c>
      <c r="F1030" s="49">
        <v>9.1815267800290001E-6</v>
      </c>
      <c r="G1030" s="49">
        <v>1.7297467294959801E-6</v>
      </c>
      <c r="H1030" s="49">
        <v>3.9632023679263501E-4</v>
      </c>
      <c r="I1030" s="50"/>
      <c r="J1030">
        <v>0.95514434256494196</v>
      </c>
      <c r="K1030">
        <f t="shared" si="178"/>
        <v>6.1450962444223053E-9</v>
      </c>
      <c r="L1030">
        <f t="shared" si="179"/>
        <v>1.0605559969903537E-3</v>
      </c>
      <c r="M1030" s="16">
        <f t="shared" si="180"/>
        <v>8.35883036782294E-12</v>
      </c>
      <c r="N1030" s="16">
        <f t="shared" si="181"/>
        <v>5.8969853131545635E-3</v>
      </c>
      <c r="O1030" s="16">
        <f t="shared" si="182"/>
        <v>2.597406199153289E-2</v>
      </c>
      <c r="P1030" s="16">
        <f t="shared" si="183"/>
        <v>6.4330242830301131E-3</v>
      </c>
      <c r="Q1030" s="16">
        <f t="shared" si="184"/>
        <v>6.4145342662635205E-2</v>
      </c>
      <c r="R1030" s="16">
        <f t="shared" si="185"/>
        <v>4.6492075831890143E-3</v>
      </c>
      <c r="S1030" s="16">
        <f t="shared" si="186"/>
        <v>1.9066578011611896E-2</v>
      </c>
      <c r="T1030" s="16">
        <f t="shared" si="187"/>
        <v>6.4147569016336642E-2</v>
      </c>
      <c r="U1030" s="66">
        <f t="shared" si="188"/>
        <v>0.19031276886149034</v>
      </c>
      <c r="V1030" s="66"/>
      <c r="W1030" s="66"/>
    </row>
    <row r="1031" spans="1:23" x14ac:dyDescent="0.25">
      <c r="A1031">
        <v>992</v>
      </c>
      <c r="B1031" s="49">
        <v>5.3016383560335804E-4</v>
      </c>
      <c r="C1031" s="49">
        <v>6.4308918209447202E-9</v>
      </c>
      <c r="D1031" s="49">
        <v>1.0402367783538099E-3</v>
      </c>
      <c r="E1031" s="49">
        <v>1.3451802411313899E-5</v>
      </c>
      <c r="F1031" s="49">
        <v>9.1834110556047595E-6</v>
      </c>
      <c r="G1031" s="49">
        <v>1.7304932665661201E-6</v>
      </c>
      <c r="H1031" s="49">
        <v>3.9606059271417402E-4</v>
      </c>
      <c r="I1031" s="50"/>
      <c r="J1031">
        <v>0.95514543572583999</v>
      </c>
      <c r="K1031">
        <f t="shared" si="178"/>
        <v>6.142436970421985E-9</v>
      </c>
      <c r="L1031">
        <f t="shared" si="179"/>
        <v>1.0603276628397646E-3</v>
      </c>
      <c r="M1031" s="16">
        <f t="shared" si="180"/>
        <v>8.3669515213037463E-12</v>
      </c>
      <c r="N1031" s="16">
        <f t="shared" si="181"/>
        <v>5.861433809811533E-3</v>
      </c>
      <c r="O1031" s="16">
        <f t="shared" si="182"/>
        <v>2.5811920047750452E-2</v>
      </c>
      <c r="P1031" s="16">
        <f t="shared" si="183"/>
        <v>6.394303880223301E-3</v>
      </c>
      <c r="Q1031" s="16">
        <f t="shared" si="184"/>
        <v>6.3730123301791813E-2</v>
      </c>
      <c r="R1031" s="16">
        <f t="shared" si="185"/>
        <v>4.6231658915134345E-3</v>
      </c>
      <c r="S1031" s="16">
        <f t="shared" si="186"/>
        <v>1.8963985442904119E-2</v>
      </c>
      <c r="T1031" s="16">
        <f t="shared" si="187"/>
        <v>6.3732334281014352E-2</v>
      </c>
      <c r="U1031" s="66">
        <f t="shared" si="188"/>
        <v>0.189117266655009</v>
      </c>
      <c r="V1031" s="66"/>
      <c r="W1031" s="66"/>
    </row>
    <row r="1032" spans="1:23" x14ac:dyDescent="0.25">
      <c r="A1032">
        <v>1327</v>
      </c>
      <c r="B1032" s="49">
        <v>5.3009981377960297E-4</v>
      </c>
      <c r="C1032" s="49">
        <v>6.4293266652005298E-9</v>
      </c>
      <c r="D1032" s="49">
        <v>1.0401062002719499E-3</v>
      </c>
      <c r="E1032" s="49">
        <v>1.3446858927752001E-5</v>
      </c>
      <c r="F1032" s="49">
        <v>9.1844680612446502E-6</v>
      </c>
      <c r="G1032" s="49">
        <v>1.7309121199409399E-6</v>
      </c>
      <c r="H1032" s="49">
        <v>3.9591503967764598E-4</v>
      </c>
      <c r="I1032" s="50"/>
      <c r="J1032">
        <v>0.95514604875504905</v>
      </c>
      <c r="K1032">
        <f t="shared" si="178"/>
        <v>6.1409459604217622E-9</v>
      </c>
      <c r="L1032">
        <f t="shared" si="179"/>
        <v>1.0601996191877149E-3</v>
      </c>
      <c r="M1032" s="16">
        <f t="shared" si="180"/>
        <v>8.3714910338718123E-12</v>
      </c>
      <c r="N1032" s="16">
        <f t="shared" si="181"/>
        <v>5.8415445224117716E-3</v>
      </c>
      <c r="O1032" s="16">
        <f t="shared" si="182"/>
        <v>2.5721232034521278E-2</v>
      </c>
      <c r="P1032" s="16">
        <f t="shared" si="183"/>
        <v>6.3726415157665086E-3</v>
      </c>
      <c r="Q1032" s="16">
        <f t="shared" si="184"/>
        <v>6.3497946569495034E-2</v>
      </c>
      <c r="R1032" s="16">
        <f t="shared" si="185"/>
        <v>4.6085895324268419E-3</v>
      </c>
      <c r="S1032" s="16">
        <f t="shared" si="186"/>
        <v>1.8906545878967583E-2</v>
      </c>
      <c r="T1032" s="16">
        <f t="shared" si="187"/>
        <v>6.3500148955806829E-2</v>
      </c>
      <c r="U1032" s="66">
        <f t="shared" si="188"/>
        <v>0.18844864900939587</v>
      </c>
      <c r="V1032" s="66"/>
      <c r="W1032" s="66"/>
    </row>
    <row r="1033" spans="1:23" x14ac:dyDescent="0.25">
      <c r="A1033">
        <v>1316</v>
      </c>
      <c r="B1033" s="49">
        <v>4.5223430584567797E-4</v>
      </c>
      <c r="C1033" s="49">
        <v>4.6608447572667598E-9</v>
      </c>
      <c r="D1033" s="49">
        <v>8.8070728228479395E-4</v>
      </c>
      <c r="E1033" s="49">
        <v>8.2681851800587001E-6</v>
      </c>
      <c r="F1033" s="49">
        <v>1.0691199993089001E-5</v>
      </c>
      <c r="G1033" s="49">
        <v>2.3835908140940798E-6</v>
      </c>
      <c r="H1033" s="49">
        <v>2.4343791239802301E-4</v>
      </c>
      <c r="I1033" s="50"/>
      <c r="J1033">
        <v>0.955898884232811</v>
      </c>
      <c r="K1033">
        <f t="shared" si="178"/>
        <v>4.4552963030536425E-9</v>
      </c>
      <c r="L1033">
        <f t="shared" si="179"/>
        <v>9.0446861224030876E-4</v>
      </c>
      <c r="M1033" s="16">
        <f t="shared" si="180"/>
        <v>-5.4895285052605661E-13</v>
      </c>
      <c r="N1033" s="16">
        <f t="shared" si="181"/>
        <v>6.6724508642025896E-3</v>
      </c>
      <c r="O1033" s="16">
        <f t="shared" si="182"/>
        <v>2.5217736212883261E-2</v>
      </c>
      <c r="P1033" s="16">
        <f t="shared" si="183"/>
        <v>7.337239002625685E-3</v>
      </c>
      <c r="Q1033" s="16">
        <f t="shared" si="184"/>
        <v>5.2982572347616379E-2</v>
      </c>
      <c r="R1033" s="16">
        <f t="shared" si="185"/>
        <v>7.229868861618206E-3</v>
      </c>
      <c r="S1033" s="16">
        <f t="shared" si="186"/>
        <v>3.524000645335601E-2</v>
      </c>
      <c r="T1033" s="16">
        <f t="shared" si="187"/>
        <v>5.2983890123354867E-2</v>
      </c>
      <c r="U1033" s="66">
        <f t="shared" si="188"/>
        <v>0.18766376386565697</v>
      </c>
      <c r="V1033" s="66"/>
      <c r="W1033" s="66"/>
    </row>
    <row r="1034" spans="1:23" x14ac:dyDescent="0.25">
      <c r="A1034">
        <v>597</v>
      </c>
      <c r="B1034" s="49">
        <v>4.5243870680211802E-4</v>
      </c>
      <c r="C1034" s="49">
        <v>4.6651326709296399E-9</v>
      </c>
      <c r="D1034" s="49">
        <v>8.8112753512420699E-4</v>
      </c>
      <c r="E1034" s="49">
        <v>8.27970366120207E-6</v>
      </c>
      <c r="F1034" s="49">
        <v>1.06865667023557E-5</v>
      </c>
      <c r="G1034" s="49">
        <v>2.38141075681033E-6</v>
      </c>
      <c r="H1034" s="49">
        <v>2.4377705248203099E-4</v>
      </c>
      <c r="I1034" s="50"/>
      <c r="J1034">
        <v>0.955896889673025</v>
      </c>
      <c r="K1034">
        <f t="shared" si="178"/>
        <v>4.4593858100536542E-9</v>
      </c>
      <c r="L1034">
        <f t="shared" si="179"/>
        <v>9.0487741415305788E-4</v>
      </c>
      <c r="M1034" s="16">
        <f t="shared" si="180"/>
        <v>-5.4882177471856784E-13</v>
      </c>
      <c r="N1034" s="16">
        <f t="shared" si="181"/>
        <v>6.6048146993548827E-3</v>
      </c>
      <c r="O1034" s="16">
        <f t="shared" si="182"/>
        <v>2.4972545680459413E-2</v>
      </c>
      <c r="P1034" s="16">
        <f t="shared" si="183"/>
        <v>7.2626840063225069E-3</v>
      </c>
      <c r="Q1034" s="16">
        <f t="shared" si="184"/>
        <v>5.2490013482315148E-2</v>
      </c>
      <c r="R1034" s="16">
        <f t="shared" si="185"/>
        <v>7.1501250522071598E-3</v>
      </c>
      <c r="S1034" s="16">
        <f t="shared" si="186"/>
        <v>3.483333748008078E-2</v>
      </c>
      <c r="T1034" s="16">
        <f t="shared" si="187"/>
        <v>5.2491320283759579E-2</v>
      </c>
      <c r="U1034" s="66">
        <f t="shared" si="188"/>
        <v>0.18580484068449948</v>
      </c>
      <c r="V1034" s="66"/>
      <c r="W1034" s="66"/>
    </row>
    <row r="1035" spans="1:23" x14ac:dyDescent="0.25">
      <c r="A1035">
        <v>432</v>
      </c>
      <c r="B1035" s="49">
        <v>4.5259185251498202E-4</v>
      </c>
      <c r="C1035" s="49">
        <v>4.6683465804657399E-9</v>
      </c>
      <c r="D1035" s="49">
        <v>8.8144239858377598E-4</v>
      </c>
      <c r="E1035" s="49">
        <v>8.2883405837032392E-6</v>
      </c>
      <c r="F1035" s="49">
        <v>1.0683097987639899E-5</v>
      </c>
      <c r="G1035" s="49">
        <v>2.3797793662079699E-6</v>
      </c>
      <c r="H1035" s="49">
        <v>2.4403135047950701E-4</v>
      </c>
      <c r="I1035" s="50"/>
      <c r="J1035">
        <v>0.955895395326125</v>
      </c>
      <c r="K1035">
        <f t="shared" si="178"/>
        <v>4.462451000053662E-9</v>
      </c>
      <c r="L1035">
        <f t="shared" si="179"/>
        <v>9.0518370557868331E-4</v>
      </c>
      <c r="M1035" s="16">
        <f t="shared" si="180"/>
        <v>-5.4871919945217182E-13</v>
      </c>
      <c r="N1035" s="16">
        <f t="shared" si="181"/>
        <v>6.55436465097537E-3</v>
      </c>
      <c r="O1035" s="16">
        <f t="shared" si="182"/>
        <v>2.4789553974875825E-2</v>
      </c>
      <c r="P1035" s="16">
        <f t="shared" si="183"/>
        <v>7.2070751016156754E-3</v>
      </c>
      <c r="Q1035" s="16">
        <f t="shared" si="184"/>
        <v>5.2122186291454563E-2</v>
      </c>
      <c r="R1035" s="16">
        <f t="shared" si="185"/>
        <v>7.0907142829762107E-3</v>
      </c>
      <c r="S1035" s="16">
        <f t="shared" si="186"/>
        <v>3.4530560948552155E-2</v>
      </c>
      <c r="T1035" s="16">
        <f t="shared" si="187"/>
        <v>5.2123484885431122E-2</v>
      </c>
      <c r="U1035" s="66">
        <f t="shared" si="188"/>
        <v>0.18441794013588092</v>
      </c>
      <c r="V1035" s="66"/>
      <c r="W1035" s="66"/>
    </row>
    <row r="1036" spans="1:23" x14ac:dyDescent="0.25">
      <c r="A1036">
        <v>1016</v>
      </c>
      <c r="B1036" s="49">
        <v>5.2968714976058603E-4</v>
      </c>
      <c r="C1036" s="49">
        <v>6.4192425440537301E-9</v>
      </c>
      <c r="D1036" s="49">
        <v>1.0392645201300599E-3</v>
      </c>
      <c r="E1036" s="49">
        <v>1.3415023151002601E-5</v>
      </c>
      <c r="F1036" s="49">
        <v>9.1912872992021903E-6</v>
      </c>
      <c r="G1036" s="49">
        <v>1.73361563457926E-6</v>
      </c>
      <c r="H1036" s="49">
        <v>3.9497768572905603E-4</v>
      </c>
      <c r="I1036" s="50"/>
      <c r="J1036">
        <v>0.95515000038441</v>
      </c>
      <c r="K1036">
        <f t="shared" si="178"/>
        <v>6.1313395184205416E-9</v>
      </c>
      <c r="L1036">
        <f t="shared" si="179"/>
        <v>1.0593742911204995E-3</v>
      </c>
      <c r="M1036" s="16">
        <f t="shared" si="180"/>
        <v>8.4006724679049159E-12</v>
      </c>
      <c r="N1036" s="16">
        <f t="shared" si="181"/>
        <v>5.7141557132468143E-3</v>
      </c>
      <c r="O1036" s="16">
        <f t="shared" si="182"/>
        <v>2.5140765970799374E-2</v>
      </c>
      <c r="P1036" s="16">
        <f t="shared" si="183"/>
        <v>6.2338922862191955E-3</v>
      </c>
      <c r="Q1036" s="16">
        <f t="shared" si="184"/>
        <v>6.2012890759808106E-2</v>
      </c>
      <c r="R1036" s="16">
        <f t="shared" si="185"/>
        <v>4.5151038225955424E-3</v>
      </c>
      <c r="S1036" s="16">
        <f t="shared" si="186"/>
        <v>1.8537894657491859E-2</v>
      </c>
      <c r="T1036" s="16">
        <f t="shared" si="187"/>
        <v>6.2015038251916704E-2</v>
      </c>
      <c r="U1036" s="66">
        <f t="shared" si="188"/>
        <v>0.1841697414620776</v>
      </c>
      <c r="V1036" s="66"/>
      <c r="W1036" s="66"/>
    </row>
    <row r="1037" spans="1:23" x14ac:dyDescent="0.25">
      <c r="A1037">
        <v>1472</v>
      </c>
      <c r="B1037" s="49">
        <v>4.5262710283390701E-4</v>
      </c>
      <c r="C1037" s="49">
        <v>4.6690864908727896E-9</v>
      </c>
      <c r="D1037" s="49">
        <v>8.8151487138376095E-4</v>
      </c>
      <c r="E1037" s="49">
        <v>8.2903294121130793E-6</v>
      </c>
      <c r="F1037" s="49">
        <v>1.0682299908123E-5</v>
      </c>
      <c r="G1037" s="49">
        <v>2.3794041029956702E-6</v>
      </c>
      <c r="H1037" s="49">
        <v>2.4408990780567201E-4</v>
      </c>
      <c r="I1037" s="50"/>
      <c r="J1037">
        <v>0.95589505137210995</v>
      </c>
      <c r="K1037">
        <f t="shared" si="178"/>
        <v>4.4631566710536701E-9</v>
      </c>
      <c r="L1037">
        <f t="shared" si="179"/>
        <v>9.0525420621651172E-4</v>
      </c>
      <c r="M1037" s="16">
        <f t="shared" si="180"/>
        <v>-5.4869767761553151E-13</v>
      </c>
      <c r="N1037" s="16">
        <f t="shared" si="181"/>
        <v>6.5427796932522745E-3</v>
      </c>
      <c r="O1037" s="16">
        <f t="shared" si="182"/>
        <v>2.4747520681645378E-2</v>
      </c>
      <c r="P1037" s="16">
        <f t="shared" si="183"/>
        <v>7.194305736793089E-3</v>
      </c>
      <c r="Q1037" s="16">
        <f t="shared" si="184"/>
        <v>5.2037669738382877E-2</v>
      </c>
      <c r="R1037" s="16">
        <f t="shared" si="185"/>
        <v>7.0770801670555087E-3</v>
      </c>
      <c r="S1037" s="16">
        <f t="shared" si="186"/>
        <v>3.4461101267937617E-2</v>
      </c>
      <c r="T1037" s="16">
        <f t="shared" si="187"/>
        <v>5.2038966445029547E-2</v>
      </c>
      <c r="U1037" s="66">
        <f t="shared" si="188"/>
        <v>0.1840994237300963</v>
      </c>
      <c r="V1037" s="66"/>
      <c r="W1037" s="66"/>
    </row>
    <row r="1038" spans="1:23" x14ac:dyDescent="0.25">
      <c r="A1038">
        <v>1412</v>
      </c>
      <c r="B1038" s="49">
        <v>4.5279817599335099E-4</v>
      </c>
      <c r="C1038" s="49">
        <v>4.6726781368824299E-9</v>
      </c>
      <c r="D1038" s="49">
        <v>8.8186658398244804E-4</v>
      </c>
      <c r="E1038" s="49">
        <v>8.2999857694004896E-6</v>
      </c>
      <c r="F1038" s="49">
        <v>1.0678428515232801E-5</v>
      </c>
      <c r="G1038" s="49">
        <v>2.3775842005087798E-6</v>
      </c>
      <c r="H1038" s="49">
        <v>2.44374221157096E-4</v>
      </c>
      <c r="I1038" s="50"/>
      <c r="J1038">
        <v>0.95589338216942799</v>
      </c>
      <c r="K1038">
        <f t="shared" si="178"/>
        <v>4.4665821080536872E-9</v>
      </c>
      <c r="L1038">
        <f t="shared" si="179"/>
        <v>9.0559635253528552E-4</v>
      </c>
      <c r="M1038" s="16">
        <f t="shared" si="180"/>
        <v>-5.4858354712566905E-13</v>
      </c>
      <c r="N1038" s="16">
        <f t="shared" si="181"/>
        <v>6.4867023300917278E-3</v>
      </c>
      <c r="O1038" s="16">
        <f t="shared" si="182"/>
        <v>2.4543990972534558E-2</v>
      </c>
      <c r="P1038" s="16">
        <f t="shared" si="183"/>
        <v>7.1324964437006989E-3</v>
      </c>
      <c r="Q1038" s="16">
        <f t="shared" si="184"/>
        <v>5.162829137951188E-2</v>
      </c>
      <c r="R1038" s="16">
        <f t="shared" si="185"/>
        <v>7.0111288162273194E-3</v>
      </c>
      <c r="S1038" s="16">
        <f t="shared" si="186"/>
        <v>3.412523671941535E-2</v>
      </c>
      <c r="T1038" s="16">
        <f t="shared" si="187"/>
        <v>5.1629578936533485E-2</v>
      </c>
      <c r="U1038" s="66">
        <f t="shared" si="188"/>
        <v>0.18255742559801502</v>
      </c>
      <c r="V1038" s="66"/>
      <c r="W1038" s="66"/>
    </row>
    <row r="1039" spans="1:23" x14ac:dyDescent="0.25">
      <c r="A1039">
        <v>362</v>
      </c>
      <c r="B1039" s="49">
        <v>5.2947675936630505E-4</v>
      </c>
      <c r="C1039" s="49">
        <v>6.4141042208807796E-9</v>
      </c>
      <c r="D1039" s="49">
        <v>1.03883539182426E-3</v>
      </c>
      <c r="E1039" s="49">
        <v>1.33988110370366E-5</v>
      </c>
      <c r="F1039" s="49">
        <v>9.1947680666300202E-6</v>
      </c>
      <c r="G1039" s="49">
        <v>1.73499646386449E-6</v>
      </c>
      <c r="H1039" s="49">
        <v>3.9450034576772201E-4</v>
      </c>
      <c r="I1039" s="50"/>
      <c r="J1039">
        <v>0.955152015222266</v>
      </c>
      <c r="K1039">
        <f t="shared" si="178"/>
        <v>6.126444572419919E-9</v>
      </c>
      <c r="L1039">
        <f t="shared" si="179"/>
        <v>1.0589535103171638E-3</v>
      </c>
      <c r="M1039" s="16">
        <f t="shared" si="180"/>
        <v>8.4154464201708154E-12</v>
      </c>
      <c r="N1039" s="16">
        <f t="shared" si="181"/>
        <v>5.6497490064406656E-3</v>
      </c>
      <c r="O1039" s="16">
        <f t="shared" si="182"/>
        <v>2.4847539685549438E-2</v>
      </c>
      <c r="P1039" s="16">
        <f t="shared" si="183"/>
        <v>6.1637391624394574E-3</v>
      </c>
      <c r="Q1039" s="16">
        <f t="shared" si="184"/>
        <v>6.1263390624377162E-2</v>
      </c>
      <c r="R1039" s="16">
        <f t="shared" si="185"/>
        <v>4.46775485372346E-3</v>
      </c>
      <c r="S1039" s="16">
        <f t="shared" si="186"/>
        <v>1.8351005120567202E-2</v>
      </c>
      <c r="T1039" s="16">
        <f t="shared" si="187"/>
        <v>6.1265510456665312E-2</v>
      </c>
      <c r="U1039" s="66">
        <f t="shared" si="188"/>
        <v>0.18200868890976268</v>
      </c>
      <c r="V1039" s="66"/>
      <c r="W1039" s="66"/>
    </row>
    <row r="1040" spans="1:23" x14ac:dyDescent="0.25">
      <c r="A1040">
        <v>108</v>
      </c>
      <c r="B1040" s="49">
        <v>4.5291734077753401E-4</v>
      </c>
      <c r="C1040" s="49">
        <v>4.6751807514962798E-9</v>
      </c>
      <c r="D1040" s="49">
        <v>8.8211157244355597E-4</v>
      </c>
      <c r="E1040" s="49">
        <v>8.3067164142609599E-6</v>
      </c>
      <c r="F1040" s="49">
        <v>1.0675733537481E-5</v>
      </c>
      <c r="G1040" s="49">
        <v>2.3763177658075201E-6</v>
      </c>
      <c r="H1040" s="49">
        <v>2.4457239239037001E-4</v>
      </c>
      <c r="I1040" s="50"/>
      <c r="J1040">
        <v>0.95589221948764502</v>
      </c>
      <c r="K1040">
        <f t="shared" si="178"/>
        <v>4.4689689050536949E-9</v>
      </c>
      <c r="L1040">
        <f t="shared" si="179"/>
        <v>9.0583468210357393E-4</v>
      </c>
      <c r="M1040" s="16">
        <f t="shared" si="180"/>
        <v>-5.485059275674815E-13</v>
      </c>
      <c r="N1040" s="16">
        <f t="shared" si="181"/>
        <v>6.4477830181204603E-3</v>
      </c>
      <c r="O1040" s="16">
        <f t="shared" si="182"/>
        <v>2.4402670784998803E-2</v>
      </c>
      <c r="P1040" s="16">
        <f t="shared" si="183"/>
        <v>7.0896002084749324E-3</v>
      </c>
      <c r="Q1040" s="16">
        <f t="shared" si="184"/>
        <v>5.1343903843115067E-2</v>
      </c>
      <c r="R1040" s="16">
        <f t="shared" si="185"/>
        <v>6.96540062543222E-3</v>
      </c>
      <c r="S1040" s="16">
        <f t="shared" si="186"/>
        <v>3.3892485615369651E-2</v>
      </c>
      <c r="T1040" s="16">
        <f t="shared" si="187"/>
        <v>5.1345185036394007E-2</v>
      </c>
      <c r="U1040" s="66">
        <f t="shared" si="188"/>
        <v>0.18148702913190515</v>
      </c>
      <c r="V1040" s="66"/>
      <c r="W1040" s="66"/>
    </row>
    <row r="1041" spans="1:23" x14ac:dyDescent="0.25">
      <c r="A1041">
        <v>870</v>
      </c>
      <c r="B1041" s="49">
        <v>4.5292394993679501E-4</v>
      </c>
      <c r="C1041" s="49">
        <v>4.6753195710005199E-9</v>
      </c>
      <c r="D1041" s="49">
        <v>8.8212515996680205E-4</v>
      </c>
      <c r="E1041" s="49">
        <v>8.3070898149345003E-6</v>
      </c>
      <c r="F1041" s="49">
        <v>1.0675584109140799E-5</v>
      </c>
      <c r="G1041" s="49">
        <v>2.3762475565803098E-6</v>
      </c>
      <c r="H1041" s="49">
        <v>2.4458338647401402E-4</v>
      </c>
      <c r="I1041" s="50"/>
      <c r="J1041">
        <v>0.955892155003496</v>
      </c>
      <c r="K1041">
        <f t="shared" si="178"/>
        <v>4.4691013000537074E-9</v>
      </c>
      <c r="L1041">
        <f t="shared" si="179"/>
        <v>9.0584790042209289E-4</v>
      </c>
      <c r="M1041" s="16">
        <f t="shared" si="180"/>
        <v>-5.4850289053084912E-13</v>
      </c>
      <c r="N1041" s="16">
        <f t="shared" si="181"/>
        <v>6.4456278891464732E-3</v>
      </c>
      <c r="O1041" s="16">
        <f t="shared" si="182"/>
        <v>2.4394843728274978E-2</v>
      </c>
      <c r="P1041" s="16">
        <f t="shared" si="183"/>
        <v>7.0872248890588296E-3</v>
      </c>
      <c r="Q1041" s="16">
        <f t="shared" si="184"/>
        <v>5.1328149672972147E-2</v>
      </c>
      <c r="R1041" s="16">
        <f t="shared" si="185"/>
        <v>6.9628695137660826E-3</v>
      </c>
      <c r="S1041" s="16">
        <f t="shared" si="186"/>
        <v>3.3879605546804116E-2</v>
      </c>
      <c r="T1041" s="16">
        <f t="shared" si="187"/>
        <v>5.1329430513534481E-2</v>
      </c>
      <c r="U1041" s="66">
        <f t="shared" si="188"/>
        <v>0.1814277517535571</v>
      </c>
      <c r="V1041" s="66"/>
      <c r="W1041" s="66"/>
    </row>
    <row r="1042" spans="1:23" x14ac:dyDescent="0.25">
      <c r="A1042">
        <v>32</v>
      </c>
      <c r="B1042" s="49">
        <v>4.5292776752716498E-4</v>
      </c>
      <c r="C1042" s="49">
        <v>4.6753997569774799E-9</v>
      </c>
      <c r="D1042" s="49">
        <v>8.8213300840259395E-4</v>
      </c>
      <c r="E1042" s="49">
        <v>8.3073055040179407E-6</v>
      </c>
      <c r="F1042" s="49">
        <v>1.0675497798151701E-5</v>
      </c>
      <c r="G1042" s="49">
        <v>2.3762070036902E-6</v>
      </c>
      <c r="H1042" s="49">
        <v>2.44589737035204E-4</v>
      </c>
      <c r="I1042" s="50"/>
      <c r="J1042">
        <v>0.95589211775613003</v>
      </c>
      <c r="K1042">
        <f t="shared" si="178"/>
        <v>4.4691777750536991E-9</v>
      </c>
      <c r="L1042">
        <f t="shared" si="179"/>
        <v>9.0585553560283054E-4</v>
      </c>
      <c r="M1042" s="16">
        <f t="shared" si="180"/>
        <v>-5.4850058024848549E-13</v>
      </c>
      <c r="N1042" s="16">
        <f t="shared" si="181"/>
        <v>6.4443832051383392E-3</v>
      </c>
      <c r="O1042" s="16">
        <f t="shared" si="182"/>
        <v>2.4390323176324398E-2</v>
      </c>
      <c r="P1042" s="16">
        <f t="shared" si="183"/>
        <v>7.085853036536637E-3</v>
      </c>
      <c r="Q1042" s="16">
        <f t="shared" si="184"/>
        <v>5.1319050623415498E-2</v>
      </c>
      <c r="R1042" s="16">
        <f t="shared" si="185"/>
        <v>6.9614077332528189E-3</v>
      </c>
      <c r="S1042" s="16">
        <f t="shared" si="186"/>
        <v>3.3872167127046084E-2</v>
      </c>
      <c r="T1042" s="16">
        <f t="shared" si="187"/>
        <v>5.1320331260253607E-2</v>
      </c>
      <c r="U1042" s="66">
        <f t="shared" si="188"/>
        <v>0.18139351616196736</v>
      </c>
      <c r="V1042" s="66"/>
      <c r="W1042" s="66"/>
    </row>
    <row r="1043" spans="1:23" x14ac:dyDescent="0.25">
      <c r="A1043">
        <v>627</v>
      </c>
      <c r="B1043" s="49">
        <v>4.5299681548592098E-4</v>
      </c>
      <c r="C1043" s="49">
        <v>4.6768501766154201E-9</v>
      </c>
      <c r="D1043" s="49">
        <v>8.8227496073524001E-4</v>
      </c>
      <c r="E1043" s="49">
        <v>8.31120725254009E-6</v>
      </c>
      <c r="F1043" s="49">
        <v>1.06739369601956E-5</v>
      </c>
      <c r="G1043" s="49">
        <v>2.3754737148390599E-6</v>
      </c>
      <c r="H1043" s="49">
        <v>2.4470461671505602E-4</v>
      </c>
      <c r="I1043" s="50"/>
      <c r="J1043">
        <v>0.95589144407635895</v>
      </c>
      <c r="K1043">
        <f t="shared" si="178"/>
        <v>4.4705610690536883E-9</v>
      </c>
      <c r="L1043">
        <f t="shared" si="179"/>
        <v>9.0599363152029364E-4</v>
      </c>
      <c r="M1043" s="16">
        <f t="shared" si="180"/>
        <v>-5.4845165435490266E-13</v>
      </c>
      <c r="N1043" s="16">
        <f t="shared" si="181"/>
        <v>6.4218916115099025E-3</v>
      </c>
      <c r="O1043" s="16">
        <f t="shared" si="182"/>
        <v>2.4308626862771299E-2</v>
      </c>
      <c r="P1043" s="16">
        <f t="shared" si="183"/>
        <v>7.0610636662642567E-3</v>
      </c>
      <c r="Q1043" s="16">
        <f t="shared" si="184"/>
        <v>5.1154590909224744E-2</v>
      </c>
      <c r="R1043" s="16">
        <f t="shared" si="185"/>
        <v>6.9349995434521122E-3</v>
      </c>
      <c r="S1043" s="16">
        <f t="shared" si="186"/>
        <v>3.3737804407618317E-2</v>
      </c>
      <c r="T1043" s="16">
        <f t="shared" si="187"/>
        <v>5.1155867862750531E-2</v>
      </c>
      <c r="U1043" s="66">
        <f t="shared" si="188"/>
        <v>0.18077484486359116</v>
      </c>
      <c r="V1043" s="66"/>
      <c r="W1043" s="66"/>
    </row>
    <row r="1044" spans="1:23" x14ac:dyDescent="0.25">
      <c r="A1044">
        <v>855</v>
      </c>
      <c r="B1044" s="49">
        <v>4.5302985894247799E-4</v>
      </c>
      <c r="C1044" s="49">
        <v>4.6775443621351798E-9</v>
      </c>
      <c r="D1044" s="49">
        <v>8.8234289270809304E-4</v>
      </c>
      <c r="E1044" s="49">
        <v>8.3130748849182701E-6</v>
      </c>
      <c r="F1044" s="49">
        <v>1.06731901767866E-5</v>
      </c>
      <c r="G1044" s="49">
        <v>2.3751229160790498E-6</v>
      </c>
      <c r="H1044" s="49">
        <v>2.4475960565395E-4</v>
      </c>
      <c r="I1044" s="50"/>
      <c r="J1044">
        <v>0.95589112168520696</v>
      </c>
      <c r="K1044">
        <f t="shared" si="178"/>
        <v>4.4712231270537128E-9</v>
      </c>
      <c r="L1044">
        <f t="shared" si="179"/>
        <v>9.0605971843338306E-4</v>
      </c>
      <c r="M1044" s="16">
        <f t="shared" si="180"/>
        <v>-5.4842715646800217E-13</v>
      </c>
      <c r="N1044" s="16">
        <f t="shared" si="181"/>
        <v>6.4111419884258997E-3</v>
      </c>
      <c r="O1044" s="16">
        <f t="shared" si="182"/>
        <v>2.4269574674535523E-2</v>
      </c>
      <c r="P1044" s="16">
        <f t="shared" si="183"/>
        <v>7.0492159613532272E-3</v>
      </c>
      <c r="Q1044" s="16">
        <f t="shared" si="184"/>
        <v>5.1075963126085443E-2</v>
      </c>
      <c r="R1044" s="16">
        <f t="shared" si="185"/>
        <v>6.9223822863755807E-3</v>
      </c>
      <c r="S1044" s="16">
        <f t="shared" si="186"/>
        <v>3.3673620922363423E-2</v>
      </c>
      <c r="T1044" s="16">
        <f t="shared" si="187"/>
        <v>5.1077238317884764E-2</v>
      </c>
      <c r="U1044" s="66">
        <f t="shared" si="188"/>
        <v>0.18047913727702389</v>
      </c>
      <c r="V1044" s="66"/>
      <c r="W1044" s="66"/>
    </row>
    <row r="1045" spans="1:23" x14ac:dyDescent="0.25">
      <c r="A1045">
        <v>389</v>
      </c>
      <c r="B1045" s="49">
        <v>5.2916104632245997E-4</v>
      </c>
      <c r="C1045" s="49">
        <v>6.4063973116314404E-9</v>
      </c>
      <c r="D1045" s="49">
        <v>1.03819142588447E-3</v>
      </c>
      <c r="E1045" s="49">
        <v>1.3374506937517999E-5</v>
      </c>
      <c r="F1045" s="49">
        <v>9.1999965103995E-6</v>
      </c>
      <c r="G1045" s="49">
        <v>1.73707169943449E-6</v>
      </c>
      <c r="H1045" s="49">
        <v>3.9378475016044201E-4</v>
      </c>
      <c r="I1045" s="50"/>
      <c r="J1045">
        <v>0.95515503890293196</v>
      </c>
      <c r="K1045">
        <f t="shared" si="178"/>
        <v>6.1191026734189668E-9</v>
      </c>
      <c r="L1045">
        <f t="shared" si="179"/>
        <v>1.0583220842073917E-3</v>
      </c>
      <c r="M1045" s="16">
        <f t="shared" si="180"/>
        <v>8.4375281923878317E-12</v>
      </c>
      <c r="N1045" s="16">
        <f t="shared" si="181"/>
        <v>5.55378481789791E-3</v>
      </c>
      <c r="O1045" s="16">
        <f t="shared" si="182"/>
        <v>2.4410957808829386E-2</v>
      </c>
      <c r="P1045" s="16">
        <f t="shared" si="183"/>
        <v>6.0592095952562977E-3</v>
      </c>
      <c r="Q1045" s="16">
        <f t="shared" si="184"/>
        <v>6.0148327203490518E-2</v>
      </c>
      <c r="R1045" s="16">
        <f t="shared" si="185"/>
        <v>4.3971012071590309E-3</v>
      </c>
      <c r="S1045" s="16">
        <f t="shared" si="186"/>
        <v>1.8071911367937125E-2</v>
      </c>
      <c r="T1045" s="16">
        <f t="shared" si="187"/>
        <v>6.0150405941515495E-2</v>
      </c>
      <c r="U1045" s="66">
        <f t="shared" si="188"/>
        <v>0.17879169794208577</v>
      </c>
      <c r="V1045" s="66"/>
      <c r="W1045" s="66"/>
    </row>
    <row r="1046" spans="1:23" x14ac:dyDescent="0.25">
      <c r="A1046">
        <v>1368</v>
      </c>
      <c r="B1046" s="49">
        <v>5.2914078262154395E-4</v>
      </c>
      <c r="C1046" s="49">
        <v>6.4059028031605496E-9</v>
      </c>
      <c r="D1046" s="49">
        <v>1.038150093071E-3</v>
      </c>
      <c r="E1046" s="49">
        <v>1.3372947984137001E-5</v>
      </c>
      <c r="F1046" s="49">
        <v>9.2003323051244507E-6</v>
      </c>
      <c r="G1046" s="49">
        <v>1.7372050256986499E-6</v>
      </c>
      <c r="H1046" s="49">
        <v>3.9373884925525301E-4</v>
      </c>
      <c r="I1046" s="50"/>
      <c r="J1046">
        <v>0.95515523298294402</v>
      </c>
      <c r="K1046">
        <f t="shared" si="178"/>
        <v>6.1186315844189093E-9</v>
      </c>
      <c r="L1046">
        <f t="shared" si="179"/>
        <v>1.0582815568041444E-3</v>
      </c>
      <c r="M1046" s="16">
        <f t="shared" si="180"/>
        <v>8.4389436075243415E-12</v>
      </c>
      <c r="N1046" s="16">
        <f t="shared" si="181"/>
        <v>5.5476535327521103E-3</v>
      </c>
      <c r="O1046" s="16">
        <f t="shared" si="182"/>
        <v>2.4383076944964985E-2</v>
      </c>
      <c r="P1046" s="16">
        <f t="shared" si="183"/>
        <v>6.0525309179531826E-3</v>
      </c>
      <c r="Q1046" s="16">
        <f t="shared" si="184"/>
        <v>6.0077152497784059E-2</v>
      </c>
      <c r="R1046" s="16">
        <f t="shared" si="185"/>
        <v>4.3925827493733359E-3</v>
      </c>
      <c r="S1046" s="16">
        <f t="shared" si="186"/>
        <v>1.8054053731912385E-2</v>
      </c>
      <c r="T1046" s="16">
        <f t="shared" si="187"/>
        <v>6.0079228615059904E-2</v>
      </c>
      <c r="U1046" s="66">
        <f t="shared" si="188"/>
        <v>0.17858627898979995</v>
      </c>
      <c r="V1046" s="66"/>
      <c r="W1046" s="66"/>
    </row>
    <row r="1047" spans="1:23" x14ac:dyDescent="0.25">
      <c r="A1047">
        <v>292</v>
      </c>
      <c r="B1047" s="49">
        <v>5.2899545455515804E-4</v>
      </c>
      <c r="C1047" s="49">
        <v>6.4023568008099798E-9</v>
      </c>
      <c r="D1047" s="49">
        <v>1.03785365869014E-3</v>
      </c>
      <c r="E1047" s="49">
        <v>1.33617708760033E-5</v>
      </c>
      <c r="F1047" s="49">
        <v>9.2027413244687603E-6</v>
      </c>
      <c r="G1047" s="49">
        <v>1.7381616789907601E-6</v>
      </c>
      <c r="H1047" s="49">
        <v>3.9340975706967599E-4</v>
      </c>
      <c r="I1047" s="50"/>
      <c r="J1047">
        <v>0.95515662492362496</v>
      </c>
      <c r="K1047">
        <f t="shared" si="178"/>
        <v>6.115253513418477E-9</v>
      </c>
      <c r="L1047">
        <f t="shared" si="179"/>
        <v>1.0579909006612675E-3</v>
      </c>
      <c r="M1047" s="16">
        <f t="shared" si="180"/>
        <v>8.4490485335551993E-12</v>
      </c>
      <c r="N1047" s="16">
        <f t="shared" si="181"/>
        <v>5.5037801532407445E-3</v>
      </c>
      <c r="O1047" s="16">
        <f t="shared" si="182"/>
        <v>2.4183616623394692E-2</v>
      </c>
      <c r="P1047" s="16">
        <f t="shared" si="183"/>
        <v>6.0047401003682291E-3</v>
      </c>
      <c r="Q1047" s="16">
        <f t="shared" si="184"/>
        <v>5.9568090708300152E-2</v>
      </c>
      <c r="R1047" s="16">
        <f t="shared" si="185"/>
        <v>4.3602350622008726E-3</v>
      </c>
      <c r="S1047" s="16">
        <f t="shared" si="186"/>
        <v>1.7926179095977358E-2</v>
      </c>
      <c r="T1047" s="16">
        <f t="shared" si="187"/>
        <v>5.9570148089336868E-2</v>
      </c>
      <c r="U1047" s="66">
        <f t="shared" si="188"/>
        <v>0.17711678983281889</v>
      </c>
      <c r="V1047" s="66"/>
      <c r="W1047" s="66"/>
    </row>
    <row r="1048" spans="1:23" x14ac:dyDescent="0.25">
      <c r="A1048">
        <v>822</v>
      </c>
      <c r="B1048" s="49">
        <v>5.2890994398363295E-4</v>
      </c>
      <c r="C1048" s="49">
        <v>6.4002707826525399E-9</v>
      </c>
      <c r="D1048" s="49">
        <v>1.0376792360334299E-3</v>
      </c>
      <c r="E1048" s="49">
        <v>1.3355197138436201E-5</v>
      </c>
      <c r="F1048" s="49">
        <v>9.20415940134251E-6</v>
      </c>
      <c r="G1048" s="49">
        <v>1.7387249469498501E-6</v>
      </c>
      <c r="H1048" s="49">
        <v>3.9321620381726699E-4</v>
      </c>
      <c r="I1048" s="50"/>
      <c r="J1048">
        <v>0.95515744396124402</v>
      </c>
      <c r="K1048">
        <f t="shared" si="178"/>
        <v>6.1132662814182308E-9</v>
      </c>
      <c r="L1048">
        <f t="shared" si="179"/>
        <v>1.0578198795122822E-3</v>
      </c>
      <c r="M1048" s="16">
        <f t="shared" si="180"/>
        <v>8.4549838863283639E-12</v>
      </c>
      <c r="N1048" s="16">
        <f t="shared" si="181"/>
        <v>5.4780465889710216E-3</v>
      </c>
      <c r="O1048" s="16">
        <f t="shared" si="182"/>
        <v>2.4066662154404839E-2</v>
      </c>
      <c r="P1048" s="16">
        <f t="shared" si="183"/>
        <v>5.9767083967897112E-3</v>
      </c>
      <c r="Q1048" s="16">
        <f t="shared" si="184"/>
        <v>5.9269701152075908E-2</v>
      </c>
      <c r="R1048" s="16">
        <f t="shared" si="185"/>
        <v>4.3412493919090774E-3</v>
      </c>
      <c r="S1048" s="16">
        <f t="shared" si="186"/>
        <v>1.78511003507099E-2</v>
      </c>
      <c r="T1048" s="16">
        <f t="shared" si="187"/>
        <v>5.9271747557387539E-2</v>
      </c>
      <c r="U1048" s="66">
        <f t="shared" si="188"/>
        <v>0.17625521559224799</v>
      </c>
      <c r="V1048" s="66"/>
      <c r="W1048" s="66"/>
    </row>
    <row r="1049" spans="1:23" x14ac:dyDescent="0.25">
      <c r="A1049">
        <v>1012</v>
      </c>
      <c r="B1049" s="49">
        <v>5.2885938975551704E-4</v>
      </c>
      <c r="C1049" s="49">
        <v>6.3990376722423998E-9</v>
      </c>
      <c r="D1049" s="49">
        <v>1.0375761160255901E-3</v>
      </c>
      <c r="E1049" s="49">
        <v>1.3351311704271099E-5</v>
      </c>
      <c r="F1049" s="49">
        <v>9.2049979899839306E-6</v>
      </c>
      <c r="G1049" s="49">
        <v>1.73905808465482E-6</v>
      </c>
      <c r="H1049" s="49">
        <v>3.9310180338592498E-4</v>
      </c>
      <c r="I1049" s="50"/>
      <c r="J1049">
        <v>0.95515792818832401</v>
      </c>
      <c r="K1049">
        <f t="shared" si="178"/>
        <v>6.1120915654180864E-9</v>
      </c>
      <c r="L1049">
        <f t="shared" si="179"/>
        <v>1.0577187710525406E-3</v>
      </c>
      <c r="M1049" s="16">
        <f t="shared" si="180"/>
        <v>8.458493465277842E-12</v>
      </c>
      <c r="N1049" s="16">
        <f t="shared" si="181"/>
        <v>5.4628611554324571E-3</v>
      </c>
      <c r="O1049" s="16">
        <f t="shared" si="182"/>
        <v>2.3997660038869693E-2</v>
      </c>
      <c r="P1049" s="16">
        <f t="shared" si="183"/>
        <v>5.9601666873849253E-3</v>
      </c>
      <c r="Q1049" s="16">
        <f t="shared" si="184"/>
        <v>5.9093689084625388E-2</v>
      </c>
      <c r="R1049" s="16">
        <f t="shared" si="185"/>
        <v>4.3300415883831033E-3</v>
      </c>
      <c r="S1049" s="16">
        <f t="shared" si="186"/>
        <v>1.7806770124434906E-2</v>
      </c>
      <c r="T1049" s="16">
        <f t="shared" si="187"/>
        <v>5.9095729017954894E-2</v>
      </c>
      <c r="U1049" s="66">
        <f t="shared" si="188"/>
        <v>0.17574691769708536</v>
      </c>
      <c r="V1049" s="66"/>
      <c r="W1049" s="66"/>
    </row>
    <row r="1050" spans="1:23" x14ac:dyDescent="0.25">
      <c r="A1050">
        <v>1189</v>
      </c>
      <c r="B1050" s="49">
        <v>4.5360775608989102E-4</v>
      </c>
      <c r="C1050" s="49">
        <v>4.6896928796842E-9</v>
      </c>
      <c r="D1050" s="49">
        <v>8.8353090732574903E-4</v>
      </c>
      <c r="E1050" s="49">
        <v>8.3457818099047203E-6</v>
      </c>
      <c r="F1050" s="49">
        <v>1.0660147251761401E-5</v>
      </c>
      <c r="G1050" s="49">
        <v>2.3690005914157998E-6</v>
      </c>
      <c r="H1050" s="49">
        <v>2.4572259986519401E-4</v>
      </c>
      <c r="I1050" s="50"/>
      <c r="J1050">
        <v>0.95588548377513305</v>
      </c>
      <c r="K1050">
        <f t="shared" si="178"/>
        <v>4.4828093470537282E-9</v>
      </c>
      <c r="L1050">
        <f t="shared" si="179"/>
        <v>9.0721551272780797E-4</v>
      </c>
      <c r="M1050" s="16">
        <f t="shared" si="180"/>
        <v>-5.4802589282044881E-13</v>
      </c>
      <c r="N1050" s="16">
        <f t="shared" si="181"/>
        <v>6.2245975999330339E-3</v>
      </c>
      <c r="O1050" s="16">
        <f t="shared" si="182"/>
        <v>2.3591228293917361E-2</v>
      </c>
      <c r="P1050" s="16">
        <f t="shared" si="183"/>
        <v>6.84362798881298E-3</v>
      </c>
      <c r="Q1050" s="16">
        <f t="shared" si="184"/>
        <v>4.970879643709248E-2</v>
      </c>
      <c r="R1050" s="16">
        <f t="shared" si="185"/>
        <v>6.703868436821918E-3</v>
      </c>
      <c r="S1050" s="16">
        <f t="shared" si="186"/>
        <v>3.2563296994192643E-2</v>
      </c>
      <c r="T1050" s="16">
        <f t="shared" si="187"/>
        <v>4.9710040918784053E-2</v>
      </c>
      <c r="U1050" s="66">
        <f t="shared" si="188"/>
        <v>0.17534545666955448</v>
      </c>
      <c r="V1050" s="66"/>
      <c r="W1050" s="66"/>
    </row>
    <row r="1051" spans="1:23" x14ac:dyDescent="0.25">
      <c r="A1051">
        <v>794</v>
      </c>
      <c r="B1051" s="49">
        <v>5.2870542219556104E-4</v>
      </c>
      <c r="C1051" s="49">
        <v>6.3952828201528101E-9</v>
      </c>
      <c r="D1051" s="49">
        <v>1.0372620519670699E-3</v>
      </c>
      <c r="E1051" s="49">
        <v>1.33394827812592E-5</v>
      </c>
      <c r="F1051" s="49">
        <v>9.2075529752196898E-6</v>
      </c>
      <c r="G1051" s="49">
        <v>1.7400732872865901E-6</v>
      </c>
      <c r="H1051" s="49">
        <v>3.9275351955974801E-4</v>
      </c>
      <c r="I1051" s="50"/>
      <c r="J1051">
        <v>0.95515940298504298</v>
      </c>
      <c r="K1051">
        <f t="shared" si="178"/>
        <v>6.1085145204176599E-9</v>
      </c>
      <c r="L1051">
        <f t="shared" si="179"/>
        <v>1.0574108359219757E-3</v>
      </c>
      <c r="M1051" s="16">
        <f t="shared" si="180"/>
        <v>8.4691464275548039E-12</v>
      </c>
      <c r="N1051" s="16">
        <f t="shared" si="181"/>
        <v>5.4167423633137181E-3</v>
      </c>
      <c r="O1051" s="16">
        <f t="shared" si="182"/>
        <v>2.3788156944999209E-2</v>
      </c>
      <c r="P1051" s="16">
        <f t="shared" si="183"/>
        <v>5.90992819584039E-3</v>
      </c>
      <c r="Q1051" s="16">
        <f t="shared" si="184"/>
        <v>5.8559444477685997E-2</v>
      </c>
      <c r="R1051" s="16">
        <f t="shared" si="185"/>
        <v>4.2959833134856313E-3</v>
      </c>
      <c r="S1051" s="16">
        <f t="shared" si="186"/>
        <v>1.767201822904477E-2</v>
      </c>
      <c r="T1051" s="16">
        <f t="shared" si="187"/>
        <v>5.8561464777295728E-2</v>
      </c>
      <c r="U1051" s="66">
        <f t="shared" si="188"/>
        <v>0.17420373830166544</v>
      </c>
      <c r="V1051" s="66"/>
      <c r="W1051" s="66"/>
    </row>
    <row r="1052" spans="1:23" x14ac:dyDescent="0.25">
      <c r="A1052">
        <v>1238</v>
      </c>
      <c r="B1052" s="49">
        <v>5.2866776322684004E-4</v>
      </c>
      <c r="C1052" s="49">
        <v>6.3943645800820298E-9</v>
      </c>
      <c r="D1052" s="49">
        <v>1.0371852343609E-3</v>
      </c>
      <c r="E1052" s="49">
        <v>1.3336590578442499E-5</v>
      </c>
      <c r="F1052" s="49">
        <v>9.2081781258989598E-6</v>
      </c>
      <c r="G1052" s="49">
        <v>1.7403217338131301E-6</v>
      </c>
      <c r="H1052" s="49">
        <v>3.92668363248402E-4</v>
      </c>
      <c r="I1052" s="50"/>
      <c r="J1052">
        <v>0.95515976371481603</v>
      </c>
      <c r="K1052">
        <f t="shared" si="178"/>
        <v>6.1076397614175402E-9</v>
      </c>
      <c r="L1052">
        <f t="shared" si="179"/>
        <v>1.0573355179819307E-3</v>
      </c>
      <c r="M1052" s="16">
        <f t="shared" si="180"/>
        <v>8.4717492128415001E-12</v>
      </c>
      <c r="N1052" s="16">
        <f t="shared" si="181"/>
        <v>5.4054919113964853E-3</v>
      </c>
      <c r="O1052" s="16">
        <f t="shared" si="182"/>
        <v>2.373706324078111E-2</v>
      </c>
      <c r="P1052" s="16">
        <f t="shared" si="183"/>
        <v>5.8976726185996989E-3</v>
      </c>
      <c r="Q1052" s="16">
        <f t="shared" si="184"/>
        <v>5.8429189351562161E-2</v>
      </c>
      <c r="R1052" s="16">
        <f t="shared" si="185"/>
        <v>4.2876704529125724E-3</v>
      </c>
      <c r="S1052" s="16">
        <f t="shared" si="186"/>
        <v>1.7639118882286402E-2</v>
      </c>
      <c r="T1052" s="16">
        <f t="shared" si="187"/>
        <v>5.8431204866642265E-2</v>
      </c>
      <c r="U1052" s="66">
        <f t="shared" si="188"/>
        <v>0.1738274113241807</v>
      </c>
      <c r="V1052" s="66"/>
      <c r="W1052" s="66"/>
    </row>
    <row r="1053" spans="1:23" x14ac:dyDescent="0.25">
      <c r="A1053">
        <v>1423</v>
      </c>
      <c r="B1053" s="49">
        <v>5.2859445301279195E-4</v>
      </c>
      <c r="C1053" s="49">
        <v>6.39257723499642E-9</v>
      </c>
      <c r="D1053" s="49">
        <v>1.03703569388225E-3</v>
      </c>
      <c r="E1053" s="49">
        <v>1.33309615342401E-5</v>
      </c>
      <c r="F1053" s="49">
        <v>9.2093953534585005E-6</v>
      </c>
      <c r="G1053" s="49">
        <v>1.7408055368491701E-6</v>
      </c>
      <c r="H1053" s="49">
        <v>3.9250262499707799E-4</v>
      </c>
      <c r="I1053" s="50"/>
      <c r="J1053">
        <v>0.95516046595262405</v>
      </c>
      <c r="K1053">
        <f t="shared" si="178"/>
        <v>6.1059370504173176E-9</v>
      </c>
      <c r="L1053">
        <f t="shared" si="179"/>
        <v>1.0571888975487811E-3</v>
      </c>
      <c r="M1053" s="16">
        <f t="shared" si="180"/>
        <v>8.4768026499448183E-12</v>
      </c>
      <c r="N1053" s="16">
        <f t="shared" si="181"/>
        <v>5.3836243507714718E-3</v>
      </c>
      <c r="O1053" s="16">
        <f t="shared" si="182"/>
        <v>2.3637767378913325E-2</v>
      </c>
      <c r="P1053" s="16">
        <f t="shared" si="183"/>
        <v>5.8738512276379305E-3</v>
      </c>
      <c r="Q1053" s="16">
        <f t="shared" si="184"/>
        <v>5.8176091869161138E-2</v>
      </c>
      <c r="R1053" s="16">
        <f t="shared" si="185"/>
        <v>4.2715076246478056E-3</v>
      </c>
      <c r="S1053" s="16">
        <f t="shared" si="186"/>
        <v>1.757514153380637E-2</v>
      </c>
      <c r="T1053" s="16">
        <f t="shared" si="187"/>
        <v>5.8178098090172083E-2</v>
      </c>
      <c r="U1053" s="66">
        <f t="shared" si="188"/>
        <v>0.1730960820751101</v>
      </c>
      <c r="V1053" s="66"/>
      <c r="W1053" s="66"/>
    </row>
    <row r="1054" spans="1:23" x14ac:dyDescent="0.25">
      <c r="A1054">
        <v>144</v>
      </c>
      <c r="B1054" s="49">
        <v>4.5393562800267101E-4</v>
      </c>
      <c r="C1054" s="49">
        <v>4.69659203078524E-9</v>
      </c>
      <c r="D1054" s="49">
        <v>8.8420489123330502E-4</v>
      </c>
      <c r="E1054" s="49">
        <v>8.3643751409612807E-6</v>
      </c>
      <c r="F1054" s="49">
        <v>1.06527620548291E-5</v>
      </c>
      <c r="G1054" s="49">
        <v>2.36553780219846E-6</v>
      </c>
      <c r="H1054" s="49">
        <v>2.4627004574114301E-4</v>
      </c>
      <c r="I1054" s="50"/>
      <c r="J1054">
        <v>0.95588228541604303</v>
      </c>
      <c r="K1054">
        <f t="shared" si="178"/>
        <v>4.48938912405377E-9</v>
      </c>
      <c r="L1054">
        <f t="shared" si="179"/>
        <v>9.0787125655313093E-4</v>
      </c>
      <c r="M1054" s="16">
        <f t="shared" si="180"/>
        <v>-5.4778890486026832E-13</v>
      </c>
      <c r="N1054" s="16">
        <f t="shared" si="181"/>
        <v>6.1199855605365543E-3</v>
      </c>
      <c r="O1054" s="16">
        <f t="shared" si="182"/>
        <v>2.3210275549606529E-2</v>
      </c>
      <c r="P1054" s="16">
        <f t="shared" si="183"/>
        <v>6.728346558018637E-3</v>
      </c>
      <c r="Q1054" s="16">
        <f t="shared" si="184"/>
        <v>4.8939854071396095E-2</v>
      </c>
      <c r="R1054" s="16">
        <f t="shared" si="185"/>
        <v>6.5816948791640444E-3</v>
      </c>
      <c r="S1054" s="16">
        <f t="shared" si="186"/>
        <v>3.1943538546728587E-2</v>
      </c>
      <c r="T1054" s="16">
        <f t="shared" si="187"/>
        <v>4.8941081215873636E-2</v>
      </c>
      <c r="U1054" s="66">
        <f t="shared" si="188"/>
        <v>0.17246477638132407</v>
      </c>
      <c r="V1054" s="66"/>
      <c r="W1054" s="66"/>
    </row>
    <row r="1055" spans="1:23" x14ac:dyDescent="0.25">
      <c r="A1055">
        <v>484</v>
      </c>
      <c r="B1055" s="49">
        <v>5.2850551427326001E-4</v>
      </c>
      <c r="C1055" s="49">
        <v>6.3904091779492999E-9</v>
      </c>
      <c r="D1055" s="49">
        <v>1.0368542726653901E-3</v>
      </c>
      <c r="E1055" s="49">
        <v>1.33241345435002E-5</v>
      </c>
      <c r="F1055" s="49">
        <v>9.2108725263669904E-6</v>
      </c>
      <c r="G1055" s="49">
        <v>1.7413927546346999E-6</v>
      </c>
      <c r="H1055" s="49">
        <v>3.9230161511782301E-4</v>
      </c>
      <c r="I1055" s="50"/>
      <c r="J1055">
        <v>0.95516131791357495</v>
      </c>
      <c r="K1055">
        <f t="shared" si="178"/>
        <v>6.1038716524170582E-9</v>
      </c>
      <c r="L1055">
        <f t="shared" si="179"/>
        <v>1.0570110200635808E-3</v>
      </c>
      <c r="M1055" s="16">
        <f t="shared" si="180"/>
        <v>8.4829392200532844E-12</v>
      </c>
      <c r="N1055" s="16">
        <f t="shared" si="181"/>
        <v>5.3571544894614759E-3</v>
      </c>
      <c r="O1055" s="16">
        <f t="shared" si="182"/>
        <v>2.3517600421878487E-2</v>
      </c>
      <c r="P1055" s="16">
        <f t="shared" si="183"/>
        <v>5.8450160391917408E-3</v>
      </c>
      <c r="Q1055" s="16">
        <f t="shared" si="184"/>
        <v>5.7869868548978652E-2</v>
      </c>
      <c r="R1055" s="16">
        <f t="shared" si="185"/>
        <v>4.2519341336299619E-3</v>
      </c>
      <c r="S1055" s="16">
        <f t="shared" si="186"/>
        <v>1.7497644940363429E-2</v>
      </c>
      <c r="T1055" s="16">
        <f t="shared" si="187"/>
        <v>5.7871863529848182E-2</v>
      </c>
      <c r="U1055" s="66">
        <f t="shared" si="188"/>
        <v>0.17221108210335193</v>
      </c>
      <c r="V1055" s="66"/>
      <c r="W1055" s="66"/>
    </row>
    <row r="1056" spans="1:23" x14ac:dyDescent="0.25">
      <c r="A1056">
        <v>1039</v>
      </c>
      <c r="B1056" s="49">
        <v>5.2847341467172199E-4</v>
      </c>
      <c r="C1056" s="49">
        <v>6.3896267731859898E-9</v>
      </c>
      <c r="D1056" s="49">
        <v>1.0367887941451501E-3</v>
      </c>
      <c r="E1056" s="49">
        <v>1.33216711169033E-5</v>
      </c>
      <c r="F1056" s="49">
        <v>9.2114057867121108E-6</v>
      </c>
      <c r="G1056" s="49">
        <v>1.74160476650029E-6</v>
      </c>
      <c r="H1056" s="49">
        <v>3.9222908344202799E-4</v>
      </c>
      <c r="I1056" s="50"/>
      <c r="J1056">
        <v>0.95516162540646199</v>
      </c>
      <c r="K1056">
        <f t="shared" si="178"/>
        <v>6.1031262944169766E-9</v>
      </c>
      <c r="L1056">
        <f t="shared" si="179"/>
        <v>1.0569468208583015E-3</v>
      </c>
      <c r="M1056" s="16">
        <f t="shared" si="180"/>
        <v>8.4851425727659009E-12</v>
      </c>
      <c r="N1056" s="16">
        <f t="shared" si="181"/>
        <v>5.3476170578207975E-3</v>
      </c>
      <c r="O1056" s="16">
        <f t="shared" si="182"/>
        <v>2.3474309968637072E-2</v>
      </c>
      <c r="P1056" s="16">
        <f t="shared" si="183"/>
        <v>5.8346262720532904E-3</v>
      </c>
      <c r="Q1056" s="16">
        <f t="shared" si="184"/>
        <v>5.7759570432165681E-2</v>
      </c>
      <c r="R1056" s="16">
        <f t="shared" si="185"/>
        <v>4.2448791333856272E-3</v>
      </c>
      <c r="S1056" s="16">
        <f t="shared" si="186"/>
        <v>1.7469707279061313E-2</v>
      </c>
      <c r="T1056" s="16">
        <f t="shared" si="187"/>
        <v>5.7761561365752036E-2</v>
      </c>
      <c r="U1056" s="66">
        <f t="shared" si="188"/>
        <v>0.17189227150887582</v>
      </c>
      <c r="V1056" s="66"/>
      <c r="W1056" s="66"/>
    </row>
    <row r="1057" spans="1:23" x14ac:dyDescent="0.25">
      <c r="A1057">
        <v>1202</v>
      </c>
      <c r="B1057" s="49">
        <v>4.5404960400168302E-4</v>
      </c>
      <c r="C1057" s="49">
        <v>4.6989914655577902E-9</v>
      </c>
      <c r="D1057" s="49">
        <v>8.8443917710870497E-4</v>
      </c>
      <c r="E1057" s="49">
        <v>8.3708448903109098E-6</v>
      </c>
      <c r="F1057" s="49">
        <v>1.0650197282223701E-5</v>
      </c>
      <c r="G1057" s="49">
        <v>2.3643358693835699E-6</v>
      </c>
      <c r="H1057" s="49">
        <v>2.4646053542198002E-4</v>
      </c>
      <c r="I1057" s="50"/>
      <c r="J1057">
        <v>0.95588117364682201</v>
      </c>
      <c r="K1057">
        <f t="shared" si="178"/>
        <v>4.4916774770537811E-9</v>
      </c>
      <c r="L1057">
        <f t="shared" si="179"/>
        <v>9.080992085510704E-4</v>
      </c>
      <c r="M1057" s="16">
        <f t="shared" si="180"/>
        <v>-5.4770432650290261E-13</v>
      </c>
      <c r="N1057" s="16">
        <f t="shared" si="181"/>
        <v>6.0838276068396844E-3</v>
      </c>
      <c r="O1057" s="16">
        <f t="shared" si="182"/>
        <v>2.3078511918846866E-2</v>
      </c>
      <c r="P1057" s="16">
        <f t="shared" si="183"/>
        <v>6.6885025402614318E-3</v>
      </c>
      <c r="Q1057" s="16">
        <f t="shared" si="184"/>
        <v>4.8673697972798344E-2</v>
      </c>
      <c r="R1057" s="16">
        <f t="shared" si="185"/>
        <v>6.5395286061711317E-3</v>
      </c>
      <c r="S1057" s="16">
        <f t="shared" si="186"/>
        <v>3.1729812734682158E-2</v>
      </c>
      <c r="T1057" s="16">
        <f t="shared" si="187"/>
        <v>4.8674919105360433E-2</v>
      </c>
      <c r="U1057" s="66">
        <f t="shared" si="188"/>
        <v>0.17146880048496005</v>
      </c>
      <c r="V1057" s="66"/>
      <c r="W1057" s="66"/>
    </row>
    <row r="1058" spans="1:23" x14ac:dyDescent="0.25">
      <c r="A1058">
        <v>613</v>
      </c>
      <c r="B1058" s="49">
        <v>4.5412457692112202E-4</v>
      </c>
      <c r="C1058" s="49">
        <v>4.7005701204938501E-9</v>
      </c>
      <c r="D1058" s="49">
        <v>8.8459328743301102E-4</v>
      </c>
      <c r="E1058" s="49">
        <v>8.37510242769315E-6</v>
      </c>
      <c r="F1058" s="49">
        <v>1.0648510887144799E-5</v>
      </c>
      <c r="G1058" s="49">
        <v>2.3635457527101599E-6</v>
      </c>
      <c r="H1058" s="49">
        <v>2.4658589065646298E-4</v>
      </c>
      <c r="I1058" s="50"/>
      <c r="J1058">
        <v>0.95588044234551595</v>
      </c>
      <c r="K1058">
        <f t="shared" si="178"/>
        <v>4.4931830460537766E-9</v>
      </c>
      <c r="L1058">
        <f t="shared" si="179"/>
        <v>9.0824915438989027E-4</v>
      </c>
      <c r="M1058" s="16">
        <f t="shared" si="180"/>
        <v>-5.4764620903129265E-13</v>
      </c>
      <c r="N1058" s="16">
        <f t="shared" si="181"/>
        <v>6.0601014736149372E-3</v>
      </c>
      <c r="O1058" s="16">
        <f t="shared" si="182"/>
        <v>2.2992025522337312E-2</v>
      </c>
      <c r="P1058" s="16">
        <f t="shared" si="183"/>
        <v>6.6623581578131594E-3</v>
      </c>
      <c r="Q1058" s="16">
        <f t="shared" si="184"/>
        <v>4.8498944983507868E-2</v>
      </c>
      <c r="R1058" s="16">
        <f t="shared" si="185"/>
        <v>6.5118771839857348E-3</v>
      </c>
      <c r="S1058" s="16">
        <f t="shared" si="186"/>
        <v>3.1589706227889036E-2</v>
      </c>
      <c r="T1058" s="16">
        <f t="shared" si="187"/>
        <v>4.8500162165691682E-2</v>
      </c>
      <c r="U1058" s="66">
        <f t="shared" si="188"/>
        <v>0.17081517571483973</v>
      </c>
      <c r="V1058" s="66"/>
      <c r="W1058" s="66"/>
    </row>
    <row r="1059" spans="1:23" x14ac:dyDescent="0.25">
      <c r="A1059">
        <v>53</v>
      </c>
      <c r="B1059" s="49">
        <v>5.2835229509189997E-4</v>
      </c>
      <c r="C1059" s="49">
        <v>6.386674982432E-9</v>
      </c>
      <c r="D1059" s="49">
        <v>1.0365417262917899E-3</v>
      </c>
      <c r="E1059" s="49">
        <v>1.3312378675822299E-5</v>
      </c>
      <c r="F1059" s="49">
        <v>9.2134184897854395E-6</v>
      </c>
      <c r="G1059" s="49">
        <v>1.7424050939514901E-6</v>
      </c>
      <c r="H1059" s="49">
        <v>3.9195548230523599E-4</v>
      </c>
      <c r="I1059" s="50"/>
      <c r="J1059">
        <v>0.95516278567438095</v>
      </c>
      <c r="K1059">
        <f t="shared" si="178"/>
        <v>6.1003142674166271E-9</v>
      </c>
      <c r="L1059">
        <f t="shared" si="179"/>
        <v>1.0567045816903299E-3</v>
      </c>
      <c r="M1059" s="16">
        <f t="shared" si="180"/>
        <v>8.4934701356822171E-12</v>
      </c>
      <c r="N1059" s="16">
        <f t="shared" si="181"/>
        <v>5.3117065372436751E-3</v>
      </c>
      <c r="O1059" s="16">
        <f t="shared" si="182"/>
        <v>2.3311346441619626E-2</v>
      </c>
      <c r="P1059" s="16">
        <f t="shared" si="183"/>
        <v>5.7955061512718333E-3</v>
      </c>
      <c r="Q1059" s="16">
        <f t="shared" si="184"/>
        <v>5.7344455191912592E-2</v>
      </c>
      <c r="R1059" s="16">
        <f t="shared" si="185"/>
        <v>4.2183039795366797E-3</v>
      </c>
      <c r="S1059" s="16">
        <f t="shared" si="186"/>
        <v>1.7364446061721536E-2</v>
      </c>
      <c r="T1059" s="16">
        <f t="shared" si="187"/>
        <v>5.734643089935601E-2</v>
      </c>
      <c r="U1059" s="66">
        <f t="shared" si="188"/>
        <v>0.17069219526266194</v>
      </c>
      <c r="V1059" s="66"/>
      <c r="W1059" s="66"/>
    </row>
    <row r="1060" spans="1:23" x14ac:dyDescent="0.25">
      <c r="A1060">
        <v>1393</v>
      </c>
      <c r="B1060" s="49">
        <v>5.2825374569118004E-4</v>
      </c>
      <c r="C1060" s="49">
        <v>6.3842737275696302E-9</v>
      </c>
      <c r="D1060" s="49">
        <v>1.0363406968317401E-3</v>
      </c>
      <c r="E1060" s="49">
        <v>1.33048209543371E-5</v>
      </c>
      <c r="F1060" s="49">
        <v>9.2150568130117001E-6</v>
      </c>
      <c r="G1060" s="49">
        <v>1.7430566980968899E-6</v>
      </c>
      <c r="H1060" s="49">
        <v>3.9173295722886599E-4</v>
      </c>
      <c r="I1060" s="50"/>
      <c r="J1060">
        <v>0.95516372975720698</v>
      </c>
      <c r="K1060">
        <f t="shared" si="178"/>
        <v>6.0980267054163551E-9</v>
      </c>
      <c r="L1060">
        <f t="shared" si="179"/>
        <v>1.0565074828821329E-3</v>
      </c>
      <c r="M1060" s="16">
        <f t="shared" si="180"/>
        <v>8.5002272497511382E-12</v>
      </c>
      <c r="N1060" s="16">
        <f t="shared" si="181"/>
        <v>5.2825770719397433E-3</v>
      </c>
      <c r="O1060" s="16">
        <f t="shared" si="182"/>
        <v>2.3179195802746716E-2</v>
      </c>
      <c r="P1060" s="16">
        <f t="shared" si="183"/>
        <v>5.7637727299869991E-3</v>
      </c>
      <c r="Q1060" s="16">
        <f t="shared" si="184"/>
        <v>5.7007937924464569E-2</v>
      </c>
      <c r="R1060" s="16">
        <f t="shared" si="185"/>
        <v>4.1967336387460467E-3</v>
      </c>
      <c r="S1060" s="16">
        <f t="shared" si="186"/>
        <v>1.727898024087619E-2</v>
      </c>
      <c r="T1060" s="16">
        <f t="shared" si="187"/>
        <v>5.7009901295796507E-2</v>
      </c>
      <c r="U1060" s="66">
        <f t="shared" si="188"/>
        <v>0.16971909870455679</v>
      </c>
      <c r="V1060" s="66"/>
      <c r="W1060" s="66"/>
    </row>
    <row r="1061" spans="1:23" x14ac:dyDescent="0.25">
      <c r="A1061">
        <v>642</v>
      </c>
      <c r="B1061" s="49">
        <v>4.5425760507642301E-4</v>
      </c>
      <c r="C1061" s="49">
        <v>4.7033718253488401E-9</v>
      </c>
      <c r="D1061" s="49">
        <v>8.8486672926470298E-4</v>
      </c>
      <c r="E1061" s="49">
        <v>8.3826602333973494E-6</v>
      </c>
      <c r="F1061" s="49">
        <v>1.0645520001792801E-5</v>
      </c>
      <c r="G1061" s="49">
        <v>2.3621448039307802E-6</v>
      </c>
      <c r="H1061" s="49">
        <v>2.4680841612919702E-4</v>
      </c>
      <c r="I1061" s="50"/>
      <c r="J1061">
        <v>0.955879144792114</v>
      </c>
      <c r="K1061">
        <f t="shared" si="178"/>
        <v>4.4958550380537735E-9</v>
      </c>
      <c r="L1061">
        <f t="shared" si="179"/>
        <v>9.0851521070039402E-4</v>
      </c>
      <c r="M1061" s="16">
        <f t="shared" si="180"/>
        <v>-5.4754798878479493E-13</v>
      </c>
      <c r="N1061" s="16">
        <f t="shared" si="181"/>
        <v>6.0181171178375521E-3</v>
      </c>
      <c r="O1061" s="16">
        <f t="shared" si="182"/>
        <v>2.2838934262970297E-2</v>
      </c>
      <c r="P1061" s="16">
        <f t="shared" si="183"/>
        <v>6.6160955322659542E-3</v>
      </c>
      <c r="Q1061" s="16">
        <f t="shared" si="184"/>
        <v>4.8189504752255211E-2</v>
      </c>
      <c r="R1061" s="16">
        <f t="shared" si="185"/>
        <v>6.4629804288939552E-3</v>
      </c>
      <c r="S1061" s="16">
        <f t="shared" si="186"/>
        <v>3.1342046796114541E-2</v>
      </c>
      <c r="T1061" s="16">
        <f t="shared" si="187"/>
        <v>4.8190714933406903E-2</v>
      </c>
      <c r="U1061" s="66">
        <f t="shared" si="188"/>
        <v>0.16965839382374442</v>
      </c>
      <c r="V1061" s="66"/>
      <c r="W1061" s="66"/>
    </row>
    <row r="1062" spans="1:23" x14ac:dyDescent="0.25">
      <c r="A1062">
        <v>368</v>
      </c>
      <c r="B1062" s="49">
        <v>5.2822594841769898E-4</v>
      </c>
      <c r="C1062" s="49">
        <v>6.3835964971547997E-9</v>
      </c>
      <c r="D1062" s="49">
        <v>1.0362839932981599E-3</v>
      </c>
      <c r="E1062" s="49">
        <v>1.3302689694639599E-5</v>
      </c>
      <c r="F1062" s="49">
        <v>9.2155190359426204E-6</v>
      </c>
      <c r="G1062" s="49">
        <v>1.74324055972585E-6</v>
      </c>
      <c r="H1062" s="49">
        <v>3.9167020568078701E-4</v>
      </c>
      <c r="I1062" s="50"/>
      <c r="J1062">
        <v>0.95516399605361901</v>
      </c>
      <c r="K1062">
        <f t="shared" si="178"/>
        <v>6.0973815394162629E-9</v>
      </c>
      <c r="L1062">
        <f t="shared" si="179"/>
        <v>1.0564518883332738E-3</v>
      </c>
      <c r="M1062" s="16">
        <f t="shared" si="180"/>
        <v>8.5021240735221211E-12</v>
      </c>
      <c r="N1062" s="16">
        <f t="shared" si="181"/>
        <v>5.2743751697910063E-3</v>
      </c>
      <c r="O1062" s="16">
        <f t="shared" si="182"/>
        <v>2.3141993021348121E-2</v>
      </c>
      <c r="P1062" s="16">
        <f t="shared" si="183"/>
        <v>5.7548375693844472E-3</v>
      </c>
      <c r="Q1062" s="16">
        <f t="shared" si="184"/>
        <v>5.6913219854167092E-2</v>
      </c>
      <c r="R1062" s="16">
        <f t="shared" si="185"/>
        <v>4.1906579619497416E-3</v>
      </c>
      <c r="S1062" s="16">
        <f t="shared" si="186"/>
        <v>1.7254902689164856E-2</v>
      </c>
      <c r="T1062" s="16">
        <f t="shared" si="187"/>
        <v>5.6915179754462128E-2</v>
      </c>
      <c r="U1062" s="66">
        <f t="shared" si="188"/>
        <v>0.16944516602026738</v>
      </c>
      <c r="V1062" s="66"/>
      <c r="W1062" s="66"/>
    </row>
    <row r="1063" spans="1:23" x14ac:dyDescent="0.25">
      <c r="A1063">
        <v>696</v>
      </c>
      <c r="B1063" s="49">
        <v>4.5436347687958199E-4</v>
      </c>
      <c r="C1063" s="49">
        <v>4.7056021566817299E-9</v>
      </c>
      <c r="D1063" s="49">
        <v>8.8508434730468898E-4</v>
      </c>
      <c r="E1063" s="49">
        <v>8.38867834084981E-6</v>
      </c>
      <c r="F1063" s="49">
        <v>1.0643140925728099E-5</v>
      </c>
      <c r="G1063" s="49">
        <v>2.3610307526477101E-6</v>
      </c>
      <c r="H1063" s="49">
        <v>2.4698560806537899E-4</v>
      </c>
      <c r="I1063" s="50"/>
      <c r="J1063">
        <v>0.95587811214912499</v>
      </c>
      <c r="K1063">
        <f t="shared" si="178"/>
        <v>4.4979821060537834E-9</v>
      </c>
      <c r="L1063">
        <f t="shared" si="179"/>
        <v>9.087269543066361E-4</v>
      </c>
      <c r="M1063" s="16">
        <f t="shared" si="180"/>
        <v>-5.4747216747755441E-13</v>
      </c>
      <c r="N1063" s="16">
        <f t="shared" si="181"/>
        <v>5.9848077359633857E-3</v>
      </c>
      <c r="O1063" s="16">
        <f t="shared" si="182"/>
        <v>2.271742967727362E-2</v>
      </c>
      <c r="P1063" s="16">
        <f t="shared" si="183"/>
        <v>6.5793927120870142E-3</v>
      </c>
      <c r="Q1063" s="16">
        <f t="shared" si="184"/>
        <v>4.7943812840363996E-2</v>
      </c>
      <c r="R1063" s="16">
        <f t="shared" si="185"/>
        <v>6.4242174781185208E-3</v>
      </c>
      <c r="S1063" s="16">
        <f t="shared" si="186"/>
        <v>3.1145800724847541E-2</v>
      </c>
      <c r="T1063" s="16">
        <f t="shared" si="187"/>
        <v>4.7945017457322041E-2</v>
      </c>
      <c r="U1063" s="66">
        <f t="shared" si="188"/>
        <v>0.16874047862597613</v>
      </c>
      <c r="V1063" s="66"/>
      <c r="W1063" s="66"/>
    </row>
    <row r="1064" spans="1:23" x14ac:dyDescent="0.25">
      <c r="A1064">
        <v>1356</v>
      </c>
      <c r="B1064" s="49">
        <v>4.5467803637620503E-4</v>
      </c>
      <c r="C1064" s="49">
        <v>4.7122317341697902E-9</v>
      </c>
      <c r="D1064" s="49">
        <v>8.8573090224186904E-4</v>
      </c>
      <c r="E1064" s="49">
        <v>8.4065754388261995E-6</v>
      </c>
      <c r="F1064" s="49">
        <v>1.0636078897433E-5</v>
      </c>
      <c r="G1064" s="49">
        <v>2.35772549463484E-6</v>
      </c>
      <c r="H1064" s="49">
        <v>2.4751255470960602E-4</v>
      </c>
      <c r="I1064" s="50"/>
      <c r="J1064">
        <v>0.95587504417318003</v>
      </c>
      <c r="K1064">
        <f t="shared" si="178"/>
        <v>4.5043047170538087E-9</v>
      </c>
      <c r="L1064">
        <f t="shared" si="179"/>
        <v>9.0935607329963573E-4</v>
      </c>
      <c r="M1064" s="16">
        <f t="shared" si="180"/>
        <v>-5.4722567453715631E-13</v>
      </c>
      <c r="N1064" s="16">
        <f t="shared" si="181"/>
        <v>5.8863863648889346E-3</v>
      </c>
      <c r="O1064" s="16">
        <f t="shared" si="182"/>
        <v>2.2358175086659281E-2</v>
      </c>
      <c r="P1064" s="16">
        <f t="shared" si="183"/>
        <v>6.4709488807289696E-3</v>
      </c>
      <c r="Q1064" s="16">
        <f t="shared" si="184"/>
        <v>4.7216866214034522E-2</v>
      </c>
      <c r="R1064" s="16">
        <f t="shared" si="185"/>
        <v>6.3098406019881405E-3</v>
      </c>
      <c r="S1064" s="16">
        <f t="shared" si="186"/>
        <v>3.0567188736355964E-2</v>
      </c>
      <c r="T1064" s="16">
        <f t="shared" si="187"/>
        <v>4.7218054339405749E-2</v>
      </c>
      <c r="U1064" s="66">
        <f t="shared" si="188"/>
        <v>0.16602746022406156</v>
      </c>
      <c r="V1064" s="66"/>
      <c r="W1064" s="66"/>
    </row>
    <row r="1065" spans="1:23" x14ac:dyDescent="0.25">
      <c r="A1065">
        <v>1416</v>
      </c>
      <c r="B1065" s="49">
        <v>4.5486531113922001E-4</v>
      </c>
      <c r="C1065" s="49">
        <v>4.7161807940485401E-9</v>
      </c>
      <c r="D1065" s="49">
        <v>8.8611581972757405E-4</v>
      </c>
      <c r="E1065" s="49">
        <v>8.4172422954658405E-6</v>
      </c>
      <c r="F1065" s="49">
        <v>1.0631879113125101E-5</v>
      </c>
      <c r="G1065" s="49">
        <v>2.3557610524905698E-6</v>
      </c>
      <c r="H1065" s="49">
        <v>2.4782662040317201E-4</v>
      </c>
      <c r="I1065" s="50"/>
      <c r="J1065">
        <v>0.95587321774064704</v>
      </c>
      <c r="K1065">
        <f t="shared" si="178"/>
        <v>4.508070911053818E-9</v>
      </c>
      <c r="L1065">
        <f t="shared" si="179"/>
        <v>9.0973062282552074E-4</v>
      </c>
      <c r="M1065" s="16">
        <f t="shared" si="180"/>
        <v>-5.47080708659882E-13</v>
      </c>
      <c r="N1065" s="16">
        <f t="shared" si="181"/>
        <v>5.8281781703800007E-3</v>
      </c>
      <c r="O1065" s="16">
        <f t="shared" si="182"/>
        <v>2.2145537642301517E-2</v>
      </c>
      <c r="P1065" s="16">
        <f t="shared" si="183"/>
        <v>6.4068162915027344E-3</v>
      </c>
      <c r="Q1065" s="16">
        <f t="shared" si="184"/>
        <v>4.678623973357042E-2</v>
      </c>
      <c r="R1065" s="16">
        <f t="shared" si="185"/>
        <v>6.2423078895493464E-3</v>
      </c>
      <c r="S1065" s="16">
        <f t="shared" si="186"/>
        <v>3.022586769526087E-2</v>
      </c>
      <c r="T1065" s="16">
        <f t="shared" si="187"/>
        <v>4.6787418069600795E-2</v>
      </c>
      <c r="U1065" s="66">
        <f t="shared" si="188"/>
        <v>0.16442236549216568</v>
      </c>
      <c r="V1065" s="66"/>
      <c r="W1065" s="66"/>
    </row>
    <row r="1066" spans="1:23" x14ac:dyDescent="0.25">
      <c r="A1066">
        <v>826</v>
      </c>
      <c r="B1066" s="49">
        <v>5.2754995267958495E-4</v>
      </c>
      <c r="C1066" s="49">
        <v>6.3671376467619404E-9</v>
      </c>
      <c r="D1066" s="49">
        <v>1.0349049935536401E-3</v>
      </c>
      <c r="E1066" s="49">
        <v>1.3250928325623199E-5</v>
      </c>
      <c r="F1066" s="49">
        <v>9.2267747030380002E-6</v>
      </c>
      <c r="G1066" s="49">
        <v>1.7477209889866999E-6</v>
      </c>
      <c r="H1066" s="49">
        <v>3.9014617466008703E-4</v>
      </c>
      <c r="I1066" s="50"/>
      <c r="J1066">
        <v>0.955170472638873</v>
      </c>
      <c r="K1066">
        <f t="shared" si="178"/>
        <v>6.0817018754143645E-9</v>
      </c>
      <c r="L1066">
        <f t="shared" si="179"/>
        <v>1.0550998968110561E-3</v>
      </c>
      <c r="M1066" s="16">
        <f t="shared" si="180"/>
        <v>8.5481138726594438E-12</v>
      </c>
      <c r="N1066" s="16">
        <f t="shared" si="181"/>
        <v>5.0768766846365993E-3</v>
      </c>
      <c r="O1066" s="16">
        <f t="shared" si="182"/>
        <v>2.2247034371653908E-2</v>
      </c>
      <c r="P1066" s="16">
        <f t="shared" si="183"/>
        <v>5.5396731666977183E-3</v>
      </c>
      <c r="Q1066" s="16">
        <f t="shared" si="184"/>
        <v>5.4637007954232604E-2</v>
      </c>
      <c r="R1066" s="16">
        <f t="shared" si="185"/>
        <v>4.0440666209779026E-3</v>
      </c>
      <c r="S1066" s="16">
        <f t="shared" si="186"/>
        <v>1.6673358107387397E-2</v>
      </c>
      <c r="T1066" s="16">
        <f t="shared" si="187"/>
        <v>5.4638884593984353E-2</v>
      </c>
      <c r="U1066" s="66">
        <f t="shared" si="188"/>
        <v>0.16285690149957049</v>
      </c>
      <c r="V1066" s="66"/>
      <c r="W1066" s="66"/>
    </row>
    <row r="1067" spans="1:23" x14ac:dyDescent="0.25">
      <c r="A1067">
        <v>1105</v>
      </c>
      <c r="B1067" s="49">
        <v>5.2747205968212195E-4</v>
      </c>
      <c r="C1067" s="49">
        <v>6.3652424461161602E-9</v>
      </c>
      <c r="D1067" s="49">
        <v>1.03474609064561E-3</v>
      </c>
      <c r="E1067" s="49">
        <v>1.32449724373706E-5</v>
      </c>
      <c r="F1067" s="49">
        <v>9.2280735108685404E-6</v>
      </c>
      <c r="G1067" s="49">
        <v>1.74823838597152E-6</v>
      </c>
      <c r="H1067" s="49">
        <v>3.8997081303050502E-4</v>
      </c>
      <c r="I1067" s="50"/>
      <c r="J1067">
        <v>0.95517121898850699</v>
      </c>
      <c r="K1067">
        <f t="shared" si="178"/>
        <v>6.0798963864141587E-9</v>
      </c>
      <c r="L1067">
        <f t="shared" si="179"/>
        <v>1.0549441108108723E-3</v>
      </c>
      <c r="M1067" s="16">
        <f t="shared" si="180"/>
        <v>8.5533715323709604E-12</v>
      </c>
      <c r="N1067" s="16">
        <f t="shared" si="181"/>
        <v>5.0543616534528607E-3</v>
      </c>
      <c r="O1067" s="16">
        <f t="shared" si="182"/>
        <v>2.2145114905961771E-2</v>
      </c>
      <c r="P1067" s="16">
        <f t="shared" si="183"/>
        <v>5.5151430524546874E-3</v>
      </c>
      <c r="Q1067" s="16">
        <f t="shared" si="184"/>
        <v>5.4378077075626544E-2</v>
      </c>
      <c r="R1067" s="16">
        <f t="shared" si="185"/>
        <v>4.0273191797642214E-3</v>
      </c>
      <c r="S1067" s="16">
        <f t="shared" si="186"/>
        <v>1.6606843781538552E-2</v>
      </c>
      <c r="T1067" s="16">
        <f t="shared" si="187"/>
        <v>5.4379944262903497E-2</v>
      </c>
      <c r="U1067" s="66">
        <f t="shared" si="188"/>
        <v>0.16210680391170212</v>
      </c>
      <c r="V1067" s="66"/>
      <c r="W1067" s="66"/>
    </row>
    <row r="1068" spans="1:23" x14ac:dyDescent="0.25">
      <c r="A1068">
        <v>279</v>
      </c>
      <c r="B1068" s="49">
        <v>5.2729929494078095E-4</v>
      </c>
      <c r="C1068" s="49">
        <v>6.3610398997793597E-9</v>
      </c>
      <c r="D1068" s="49">
        <v>1.0343936443581499E-3</v>
      </c>
      <c r="E1068" s="49">
        <v>1.32317686318131E-5</v>
      </c>
      <c r="F1068" s="49">
        <v>9.2309556015267194E-6</v>
      </c>
      <c r="G1068" s="49">
        <v>1.74938679525065E-6</v>
      </c>
      <c r="H1068" s="49">
        <v>3.8958204804291602E-4</v>
      </c>
      <c r="I1068" s="50"/>
      <c r="J1068">
        <v>0.95517287442646504</v>
      </c>
      <c r="K1068">
        <f t="shared" si="178"/>
        <v>6.0758927654136842E-9</v>
      </c>
      <c r="L1068">
        <f t="shared" si="179"/>
        <v>1.0545985813165545E-3</v>
      </c>
      <c r="M1068" s="16">
        <f t="shared" si="180"/>
        <v>8.5650075534632092E-12</v>
      </c>
      <c r="N1068" s="16">
        <f t="shared" si="181"/>
        <v>5.0046024347244773E-3</v>
      </c>
      <c r="O1068" s="16">
        <f t="shared" si="182"/>
        <v>2.1919946514377609E-2</v>
      </c>
      <c r="P1068" s="16">
        <f t="shared" si="183"/>
        <v>5.4609295667993217E-3</v>
      </c>
      <c r="Q1068" s="16">
        <f t="shared" si="184"/>
        <v>5.3806237689866664E-2</v>
      </c>
      <c r="R1068" s="16">
        <f t="shared" si="185"/>
        <v>3.9902802524437002E-3</v>
      </c>
      <c r="S1068" s="16">
        <f t="shared" si="186"/>
        <v>1.6459684229612987E-2</v>
      </c>
      <c r="T1068" s="16">
        <f t="shared" si="187"/>
        <v>5.3808084015469278E-2</v>
      </c>
      <c r="U1068" s="66">
        <f t="shared" si="188"/>
        <v>0.16044976470329403</v>
      </c>
      <c r="V1068" s="66"/>
      <c r="W1068" s="66"/>
    </row>
    <row r="1069" spans="1:23" x14ac:dyDescent="0.25">
      <c r="A1069">
        <v>1432</v>
      </c>
      <c r="B1069" s="49">
        <v>4.5540334017390202E-4</v>
      </c>
      <c r="C1069" s="49">
        <v>4.7275349383164701E-9</v>
      </c>
      <c r="D1069" s="49">
        <v>8.8722161201582603E-4</v>
      </c>
      <c r="E1069" s="49">
        <v>8.4479362223574203E-6</v>
      </c>
      <c r="F1069" s="49">
        <v>1.06198325848118E-5</v>
      </c>
      <c r="G1069" s="49">
        <v>2.3501312439376198E-6</v>
      </c>
      <c r="H1069" s="49">
        <v>2.4873034585900502E-4</v>
      </c>
      <c r="I1069" s="50"/>
      <c r="J1069">
        <v>0.95586797094366405</v>
      </c>
      <c r="K1069">
        <f t="shared" si="178"/>
        <v>4.5188992290538446E-9</v>
      </c>
      <c r="L1069">
        <f t="shared" si="179"/>
        <v>9.1080668089444901E-4</v>
      </c>
      <c r="M1069" s="16">
        <f t="shared" si="180"/>
        <v>-5.4664493731357397E-13</v>
      </c>
      <c r="N1069" s="16">
        <f t="shared" si="181"/>
        <v>5.6625586542323886E-3</v>
      </c>
      <c r="O1069" s="16">
        <f t="shared" si="182"/>
        <v>2.1539832689914971E-2</v>
      </c>
      <c r="P1069" s="16">
        <f t="shared" si="183"/>
        <v>6.22435269539659E-3</v>
      </c>
      <c r="Q1069" s="16">
        <f t="shared" si="184"/>
        <v>4.555811539035437E-2</v>
      </c>
      <c r="R1069" s="16">
        <f t="shared" si="185"/>
        <v>6.0506149900233994E-3</v>
      </c>
      <c r="S1069" s="16">
        <f t="shared" si="186"/>
        <v>2.9258306325577459E-2</v>
      </c>
      <c r="T1069" s="16">
        <f t="shared" si="187"/>
        <v>4.5559265724949963E-2</v>
      </c>
      <c r="U1069" s="66">
        <f t="shared" si="188"/>
        <v>0.15985304647044912</v>
      </c>
      <c r="V1069" s="66"/>
      <c r="W1069" s="66"/>
    </row>
    <row r="1070" spans="1:23" x14ac:dyDescent="0.25">
      <c r="A1070">
        <v>1446</v>
      </c>
      <c r="B1070" s="49">
        <v>4.55645641335295E-4</v>
      </c>
      <c r="C1070" s="49">
        <v>4.73265250466088E-9</v>
      </c>
      <c r="D1070" s="49">
        <v>8.8771957985137495E-4</v>
      </c>
      <c r="E1070" s="49">
        <v>8.4617828292572002E-6</v>
      </c>
      <c r="F1070" s="49">
        <v>1.06144167171985E-5</v>
      </c>
      <c r="G1070" s="49">
        <v>2.3476025837661899E-6</v>
      </c>
      <c r="H1070" s="49">
        <v>2.4913803340555901E-4</v>
      </c>
      <c r="I1070" s="50"/>
      <c r="J1070">
        <v>0.95586560826063005</v>
      </c>
      <c r="K1070">
        <f t="shared" si="178"/>
        <v>4.5237797650538664E-9</v>
      </c>
      <c r="L1070">
        <f t="shared" si="179"/>
        <v>9.1129128321703343E-4</v>
      </c>
      <c r="M1070" s="16">
        <f t="shared" si="180"/>
        <v>-5.4644343833981754E-13</v>
      </c>
      <c r="N1070" s="16">
        <f t="shared" si="181"/>
        <v>5.5887516040827182E-3</v>
      </c>
      <c r="O1070" s="16">
        <f t="shared" si="182"/>
        <v>2.1269573753244835E-2</v>
      </c>
      <c r="P1070" s="16">
        <f t="shared" si="183"/>
        <v>6.1430452450578358E-3</v>
      </c>
      <c r="Q1070" s="16">
        <f t="shared" si="184"/>
        <v>4.5009431783335822E-2</v>
      </c>
      <c r="R1070" s="16">
        <f t="shared" si="185"/>
        <v>5.9654079598134672E-3</v>
      </c>
      <c r="S1070" s="16">
        <f t="shared" si="186"/>
        <v>2.8828843009309001E-2</v>
      </c>
      <c r="T1070" s="16">
        <f t="shared" si="187"/>
        <v>4.5010569567990807E-2</v>
      </c>
      <c r="U1070" s="66">
        <f t="shared" si="188"/>
        <v>0.15781562292283449</v>
      </c>
      <c r="V1070" s="66"/>
      <c r="W1070" s="66"/>
    </row>
    <row r="1071" spans="1:23" x14ac:dyDescent="0.25">
      <c r="A1071">
        <v>1193</v>
      </c>
      <c r="B1071" s="49">
        <v>5.2696543473024595E-4</v>
      </c>
      <c r="C1071" s="49">
        <v>6.3529224218806899E-9</v>
      </c>
      <c r="D1071" s="49">
        <v>1.03371254356289E-3</v>
      </c>
      <c r="E1071" s="49">
        <v>1.3206277098547099E-5</v>
      </c>
      <c r="F1071" s="49">
        <v>9.2365304593717196E-6</v>
      </c>
      <c r="G1071" s="49">
        <v>1.75160931389524E-6</v>
      </c>
      <c r="H1071" s="49">
        <v>3.8883149054240299E-4</v>
      </c>
      <c r="I1071" s="50"/>
      <c r="J1071">
        <v>0.95517607369371604</v>
      </c>
      <c r="K1071">
        <f t="shared" si="178"/>
        <v>6.0681594954127712E-9</v>
      </c>
      <c r="L1071">
        <f t="shared" si="179"/>
        <v>1.053930860873107E-3</v>
      </c>
      <c r="M1071" s="16">
        <f t="shared" si="180"/>
        <v>8.5873850600339793E-12</v>
      </c>
      <c r="N1071" s="16">
        <f t="shared" si="181"/>
        <v>4.9091423895420679E-3</v>
      </c>
      <c r="O1071" s="16">
        <f t="shared" si="182"/>
        <v>2.1488277478360903E-2</v>
      </c>
      <c r="P1071" s="16">
        <f t="shared" si="183"/>
        <v>5.356921005861358E-3</v>
      </c>
      <c r="Q1071" s="16">
        <f t="shared" si="184"/>
        <v>5.2710783968294248E-2</v>
      </c>
      <c r="R1071" s="16">
        <f t="shared" si="185"/>
        <v>3.9191210693620294E-3</v>
      </c>
      <c r="S1071" s="16">
        <f t="shared" si="186"/>
        <v>1.6176746281089102E-2</v>
      </c>
      <c r="T1071" s="16">
        <f t="shared" si="187"/>
        <v>5.271259038320826E-2</v>
      </c>
      <c r="U1071" s="66">
        <f t="shared" si="188"/>
        <v>0.15727358257571797</v>
      </c>
      <c r="V1071" s="66"/>
      <c r="W1071" s="66"/>
    </row>
    <row r="1072" spans="1:23" x14ac:dyDescent="0.25">
      <c r="A1072">
        <v>1295</v>
      </c>
      <c r="B1072" s="49">
        <v>4.55956553742998E-4</v>
      </c>
      <c r="C1072" s="49">
        <v>4.7392230371729998E-9</v>
      </c>
      <c r="D1072" s="49">
        <v>8.8835853188997695E-4</v>
      </c>
      <c r="E1072" s="49">
        <v>8.4795718061089908E-6</v>
      </c>
      <c r="F1072" s="49">
        <v>1.06074756878188E-5</v>
      </c>
      <c r="G1072" s="49">
        <v>2.3443639895977999E-6</v>
      </c>
      <c r="H1072" s="49">
        <v>2.4966179670975398E-4</v>
      </c>
      <c r="I1072" s="50"/>
      <c r="J1072">
        <v>0.95586257673918096</v>
      </c>
      <c r="K1072">
        <f t="shared" si="178"/>
        <v>4.5300459440538705E-9</v>
      </c>
      <c r="L1072">
        <f t="shared" si="179"/>
        <v>9.1191310803217531E-4</v>
      </c>
      <c r="M1072" s="16">
        <f t="shared" si="180"/>
        <v>-5.4617923055236056E-13</v>
      </c>
      <c r="N1072" s="16">
        <f t="shared" si="181"/>
        <v>5.4947541991185447E-3</v>
      </c>
      <c r="O1072" s="16">
        <f t="shared" si="182"/>
        <v>2.0925085170428678E-2</v>
      </c>
      <c r="P1072" s="16">
        <f t="shared" si="183"/>
        <v>6.0395010863925113E-3</v>
      </c>
      <c r="Q1072" s="16">
        <f t="shared" si="184"/>
        <v>4.4309406895199667E-2</v>
      </c>
      <c r="R1072" s="16">
        <f t="shared" si="185"/>
        <v>5.8570892000288973E-3</v>
      </c>
      <c r="S1072" s="16">
        <f t="shared" si="186"/>
        <v>2.8283443311837089E-2</v>
      </c>
      <c r="T1072" s="16">
        <f t="shared" si="187"/>
        <v>4.4310528632290909E-2</v>
      </c>
      <c r="U1072" s="66">
        <f t="shared" si="188"/>
        <v>0.15521980849529629</v>
      </c>
      <c r="V1072" s="66"/>
      <c r="W1072" s="66"/>
    </row>
    <row r="1073" spans="1:23" x14ac:dyDescent="0.25">
      <c r="A1073">
        <v>527</v>
      </c>
      <c r="B1073" s="49">
        <v>4.5603269868060999E-4</v>
      </c>
      <c r="C1073" s="49">
        <v>4.7408328728172401E-9</v>
      </c>
      <c r="D1073" s="49">
        <v>8.8851501243498705E-4</v>
      </c>
      <c r="E1073" s="49">
        <v>8.4839321534389099E-6</v>
      </c>
      <c r="F1073" s="49">
        <v>1.0605777215490499E-5</v>
      </c>
      <c r="G1073" s="49">
        <v>2.3435718742382002E-6</v>
      </c>
      <c r="H1073" s="49">
        <v>2.49790179022001E-4</v>
      </c>
      <c r="I1073" s="50"/>
      <c r="J1073">
        <v>0.95586183432806904</v>
      </c>
      <c r="K1073">
        <f t="shared" si="178"/>
        <v>4.531581206053896E-9</v>
      </c>
      <c r="L1073">
        <f t="shared" si="179"/>
        <v>9.1206539790733337E-4</v>
      </c>
      <c r="M1073" s="16">
        <f t="shared" si="180"/>
        <v>-5.4611340508093058E-13</v>
      </c>
      <c r="N1073" s="16">
        <f t="shared" si="181"/>
        <v>5.4718550091185161E-3</v>
      </c>
      <c r="O1073" s="16">
        <f t="shared" si="182"/>
        <v>2.0841111540462254E-2</v>
      </c>
      <c r="P1073" s="16">
        <f t="shared" si="183"/>
        <v>6.0142770874685473E-3</v>
      </c>
      <c r="Q1073" s="16">
        <f t="shared" si="184"/>
        <v>4.413865742661182E-2</v>
      </c>
      <c r="R1073" s="16">
        <f t="shared" si="185"/>
        <v>5.8307347004875843E-3</v>
      </c>
      <c r="S1073" s="16">
        <f t="shared" si="186"/>
        <v>2.8150838837467006E-2</v>
      </c>
      <c r="T1073" s="16">
        <f t="shared" si="187"/>
        <v>4.413977524324144E-2</v>
      </c>
      <c r="U1073" s="66">
        <f t="shared" si="188"/>
        <v>0.15458724984485717</v>
      </c>
      <c r="V1073" s="66"/>
      <c r="W1073" s="66"/>
    </row>
    <row r="1074" spans="1:23" x14ac:dyDescent="0.25">
      <c r="A1074">
        <v>1438</v>
      </c>
      <c r="B1074" s="49">
        <v>4.56052924517165E-4</v>
      </c>
      <c r="C1074" s="49">
        <v>4.7412605255993701E-9</v>
      </c>
      <c r="D1074" s="49">
        <v>8.8855657698653503E-4</v>
      </c>
      <c r="E1074" s="49">
        <v>8.4850906051376801E-6</v>
      </c>
      <c r="F1074" s="49">
        <v>1.06053261576411E-5</v>
      </c>
      <c r="G1074" s="49">
        <v>2.3433615391320899E-6</v>
      </c>
      <c r="H1074" s="49">
        <v>2.4982428747652701E-4</v>
      </c>
      <c r="I1074" s="50"/>
      <c r="J1074">
        <v>0.95586163712886896</v>
      </c>
      <c r="K1074">
        <f t="shared" si="178"/>
        <v>4.5319890480538958E-9</v>
      </c>
      <c r="L1074">
        <f t="shared" si="179"/>
        <v>9.1210584958042378E-4</v>
      </c>
      <c r="M1074" s="16">
        <f t="shared" si="180"/>
        <v>-5.4609373994051066E-13</v>
      </c>
      <c r="N1074" s="16">
        <f t="shared" si="181"/>
        <v>5.4657804979050244E-3</v>
      </c>
      <c r="O1074" s="16">
        <f t="shared" si="182"/>
        <v>2.0818832331390195E-2</v>
      </c>
      <c r="P1074" s="16">
        <f t="shared" si="183"/>
        <v>6.007585930790065E-3</v>
      </c>
      <c r="Q1074" s="16">
        <f t="shared" si="184"/>
        <v>4.4093348340335084E-2</v>
      </c>
      <c r="R1074" s="16">
        <f t="shared" si="185"/>
        <v>5.8237458068761206E-3</v>
      </c>
      <c r="S1074" s="16">
        <f t="shared" si="186"/>
        <v>2.8115679935148914E-2</v>
      </c>
      <c r="T1074" s="16">
        <f t="shared" si="187"/>
        <v>4.4094465116247171E-2</v>
      </c>
      <c r="U1074" s="66">
        <f t="shared" si="188"/>
        <v>0.15441943795869259</v>
      </c>
      <c r="V1074" s="66"/>
      <c r="W1074" s="66"/>
    </row>
    <row r="1075" spans="1:23" x14ac:dyDescent="0.25">
      <c r="A1075">
        <v>661</v>
      </c>
      <c r="B1075" s="49">
        <v>5.2664974864372201E-4</v>
      </c>
      <c r="C1075" s="49">
        <v>6.3452513841719302E-9</v>
      </c>
      <c r="D1075" s="49">
        <v>1.0330685024471399E-3</v>
      </c>
      <c r="E1075" s="49">
        <v>1.31822025982476E-5</v>
      </c>
      <c r="F1075" s="49">
        <v>9.2418083327214996E-6</v>
      </c>
      <c r="G1075" s="49">
        <v>1.75371481783843E-6</v>
      </c>
      <c r="H1075" s="49">
        <v>3.8812265534443299E-4</v>
      </c>
      <c r="I1075" s="50"/>
      <c r="J1075">
        <v>0.95517909905516596</v>
      </c>
      <c r="K1075">
        <f t="shared" si="178"/>
        <v>6.0608515004118891E-9</v>
      </c>
      <c r="L1075">
        <f t="shared" si="179"/>
        <v>1.0532994886790371E-3</v>
      </c>
      <c r="M1075" s="16">
        <f t="shared" si="180"/>
        <v>8.6084068783024494E-12</v>
      </c>
      <c r="N1075" s="16">
        <f t="shared" si="181"/>
        <v>4.8197243547199852E-3</v>
      </c>
      <c r="O1075" s="16">
        <f t="shared" si="182"/>
        <v>2.1084294269270335E-2</v>
      </c>
      <c r="P1075" s="16">
        <f t="shared" si="183"/>
        <v>5.2594915796309559E-3</v>
      </c>
      <c r="Q1075" s="16">
        <f t="shared" si="184"/>
        <v>5.1686569016827486E-2</v>
      </c>
      <c r="R1075" s="16">
        <f t="shared" si="185"/>
        <v>3.8523426535153685E-3</v>
      </c>
      <c r="S1075" s="16">
        <f t="shared" si="186"/>
        <v>1.5910967525743901E-2</v>
      </c>
      <c r="T1075" s="16">
        <f t="shared" si="187"/>
        <v>5.1688338180477696E-2</v>
      </c>
      <c r="U1075" s="66">
        <f t="shared" si="188"/>
        <v>0.15430172758018573</v>
      </c>
      <c r="V1075" s="66"/>
      <c r="W1075" s="66"/>
    </row>
    <row r="1076" spans="1:23" x14ac:dyDescent="0.25">
      <c r="A1076">
        <v>673</v>
      </c>
      <c r="B1076" s="49">
        <v>4.5611978250187401E-4</v>
      </c>
      <c r="C1076" s="49">
        <v>4.7426742935124302E-9</v>
      </c>
      <c r="D1076" s="49">
        <v>8.8869397088301501E-4</v>
      </c>
      <c r="E1076" s="49">
        <v>8.4889206802621997E-6</v>
      </c>
      <c r="F1076" s="49">
        <v>1.06038354372475E-5</v>
      </c>
      <c r="G1076" s="49">
        <v>2.3426664665690102E-6</v>
      </c>
      <c r="H1076" s="49">
        <v>2.4993705691186302E-4</v>
      </c>
      <c r="I1076" s="50"/>
      <c r="J1076">
        <v>0.95586098527893804</v>
      </c>
      <c r="K1076">
        <f t="shared" si="178"/>
        <v>4.5333373230538826E-9</v>
      </c>
      <c r="L1076">
        <f t="shared" si="179"/>
        <v>9.1223956554978552E-4</v>
      </c>
      <c r="M1076" s="16">
        <f t="shared" si="180"/>
        <v>-5.4603746095391271E-13</v>
      </c>
      <c r="N1076" s="16">
        <f t="shared" si="181"/>
        <v>5.4457247635062373E-3</v>
      </c>
      <c r="O1076" s="16">
        <f t="shared" si="182"/>
        <v>2.0745264785534276E-2</v>
      </c>
      <c r="P1076" s="16">
        <f t="shared" si="183"/>
        <v>5.9854944484669997E-3</v>
      </c>
      <c r="Q1076" s="16">
        <f t="shared" si="184"/>
        <v>4.3943712986152739E-2</v>
      </c>
      <c r="R1076" s="16">
        <f t="shared" si="185"/>
        <v>5.800677727574379E-3</v>
      </c>
      <c r="S1076" s="16">
        <f t="shared" si="186"/>
        <v>2.7999650222740254E-2</v>
      </c>
      <c r="T1076" s="16">
        <f t="shared" si="187"/>
        <v>4.3944826323834368E-2</v>
      </c>
      <c r="U1076" s="66">
        <f t="shared" si="188"/>
        <v>0.15386535125780926</v>
      </c>
      <c r="V1076" s="66"/>
      <c r="W1076" s="66"/>
    </row>
    <row r="1077" spans="1:23" x14ac:dyDescent="0.25">
      <c r="A1077">
        <v>1035</v>
      </c>
      <c r="B1077" s="49">
        <v>4.56164895492139E-4</v>
      </c>
      <c r="C1077" s="49">
        <v>4.7436283584139604E-9</v>
      </c>
      <c r="D1077" s="49">
        <v>8.8878667790447E-4</v>
      </c>
      <c r="E1077" s="49">
        <v>8.4915056876223396E-6</v>
      </c>
      <c r="F1077" s="49">
        <v>1.06028298077146E-5</v>
      </c>
      <c r="G1077" s="49">
        <v>2.3421976387369101E-6</v>
      </c>
      <c r="H1077" s="49">
        <v>2.5001316764413999E-4</v>
      </c>
      <c r="I1077" s="50"/>
      <c r="J1077">
        <v>0.95586054544330501</v>
      </c>
      <c r="K1077">
        <f t="shared" si="178"/>
        <v>4.5342471900538981E-9</v>
      </c>
      <c r="L1077">
        <f t="shared" si="179"/>
        <v>9.1232979153027765E-4</v>
      </c>
      <c r="M1077" s="16">
        <f t="shared" si="180"/>
        <v>-5.4599972351853016E-13</v>
      </c>
      <c r="N1077" s="16">
        <f t="shared" si="181"/>
        <v>5.4322128159670132E-3</v>
      </c>
      <c r="O1077" s="16">
        <f t="shared" si="182"/>
        <v>2.0695692165637252E-2</v>
      </c>
      <c r="P1077" s="16">
        <f t="shared" si="183"/>
        <v>5.9706111344741911E-3</v>
      </c>
      <c r="Q1077" s="16">
        <f t="shared" si="184"/>
        <v>4.3842864337686326E-2</v>
      </c>
      <c r="R1077" s="16">
        <f t="shared" si="185"/>
        <v>5.7851420195949325E-3</v>
      </c>
      <c r="S1077" s="16">
        <f t="shared" si="186"/>
        <v>2.7921523436551014E-2</v>
      </c>
      <c r="T1077" s="16">
        <f t="shared" si="187"/>
        <v>4.3843975357077958E-2</v>
      </c>
      <c r="U1077" s="66">
        <f t="shared" si="188"/>
        <v>0.15349202126698869</v>
      </c>
      <c r="V1077" s="66"/>
      <c r="W1077" s="66"/>
    </row>
    <row r="1078" spans="1:23" x14ac:dyDescent="0.25">
      <c r="A1078">
        <v>965</v>
      </c>
      <c r="B1078" s="49">
        <v>4.5642733640832402E-4</v>
      </c>
      <c r="C1078" s="49">
        <v>4.7491803548362798E-9</v>
      </c>
      <c r="D1078" s="49">
        <v>8.8932598225846201E-4</v>
      </c>
      <c r="E1078" s="49">
        <v>8.5065538422115296E-6</v>
      </c>
      <c r="F1078" s="49">
        <v>1.0596983582930901E-5</v>
      </c>
      <c r="G1078" s="49">
        <v>2.3394731184482201E-6</v>
      </c>
      <c r="H1078" s="49">
        <v>2.50456232567319E-4</v>
      </c>
      <c r="I1078" s="50"/>
      <c r="J1078">
        <v>0.955857986827367</v>
      </c>
      <c r="K1078">
        <f t="shared" si="178"/>
        <v>4.5395419730538868E-9</v>
      </c>
      <c r="L1078">
        <f t="shared" si="179"/>
        <v>9.128546733624172E-4</v>
      </c>
      <c r="M1078" s="16">
        <f t="shared" si="180"/>
        <v>-5.4576913235116734E-13</v>
      </c>
      <c r="N1078" s="16">
        <f t="shared" si="181"/>
        <v>5.353941050399616E-3</v>
      </c>
      <c r="O1078" s="16">
        <f t="shared" si="182"/>
        <v>2.0408390497168777E-2</v>
      </c>
      <c r="P1078" s="16">
        <f t="shared" si="183"/>
        <v>5.884397842517897E-3</v>
      </c>
      <c r="Q1078" s="16">
        <f t="shared" si="184"/>
        <v>4.325809233546813E-2</v>
      </c>
      <c r="R1078" s="16">
        <f t="shared" si="185"/>
        <v>5.6952378046719104E-3</v>
      </c>
      <c r="S1078" s="16">
        <f t="shared" si="186"/>
        <v>2.7469661973408686E-2</v>
      </c>
      <c r="T1078" s="16">
        <f t="shared" si="187"/>
        <v>4.3259189895507186E-2</v>
      </c>
      <c r="U1078" s="66">
        <f t="shared" si="188"/>
        <v>0.15132891139914217</v>
      </c>
      <c r="V1078" s="66"/>
      <c r="W1078" s="66"/>
    </row>
    <row r="1079" spans="1:23" x14ac:dyDescent="0.25">
      <c r="A1079">
        <v>963</v>
      </c>
      <c r="B1079" s="49">
        <v>4.5647123661819001E-4</v>
      </c>
      <c r="C1079" s="49">
        <v>4.7501093745976404E-9</v>
      </c>
      <c r="D1079" s="49">
        <v>8.8941619344330496E-4</v>
      </c>
      <c r="E1079" s="49">
        <v>8.5090727284343193E-6</v>
      </c>
      <c r="F1079" s="49">
        <v>1.05960063022739E-5</v>
      </c>
      <c r="G1079" s="49">
        <v>2.3390178436298901E-6</v>
      </c>
      <c r="H1079" s="49">
        <v>2.5053039648859998E-4</v>
      </c>
      <c r="I1079" s="50"/>
      <c r="J1079">
        <v>0.95585755884589596</v>
      </c>
      <c r="K1079">
        <f t="shared" si="178"/>
        <v>4.5404279510539062E-9</v>
      </c>
      <c r="L1079">
        <f t="shared" si="179"/>
        <v>9.1294247378210798E-4</v>
      </c>
      <c r="M1079" s="16">
        <f t="shared" si="180"/>
        <v>-5.4572800381938046E-13</v>
      </c>
      <c r="N1079" s="16">
        <f t="shared" si="181"/>
        <v>5.3409034732430291E-3</v>
      </c>
      <c r="O1079" s="16">
        <f t="shared" si="182"/>
        <v>2.0360512218175236E-2</v>
      </c>
      <c r="P1079" s="16">
        <f t="shared" si="183"/>
        <v>5.8700378759768412E-3</v>
      </c>
      <c r="Q1079" s="16">
        <f t="shared" si="184"/>
        <v>4.3160591885873276E-2</v>
      </c>
      <c r="R1079" s="16">
        <f t="shared" si="185"/>
        <v>5.6802777046657017E-3</v>
      </c>
      <c r="S1079" s="16">
        <f t="shared" si="186"/>
        <v>2.7394514133806554E-2</v>
      </c>
      <c r="T1079" s="16">
        <f t="shared" si="187"/>
        <v>4.3161687199020006E-2</v>
      </c>
      <c r="U1079" s="66">
        <f t="shared" si="188"/>
        <v>0.15096852449076065</v>
      </c>
      <c r="V1079" s="66"/>
      <c r="W1079" s="66"/>
    </row>
    <row r="1080" spans="1:23" x14ac:dyDescent="0.25">
      <c r="A1080">
        <v>538</v>
      </c>
      <c r="B1080" s="49">
        <v>5.2609385294134401E-4</v>
      </c>
      <c r="C1080" s="49">
        <v>6.33175411697248E-9</v>
      </c>
      <c r="D1080" s="49">
        <v>1.03193436199472E-3</v>
      </c>
      <c r="E1080" s="49">
        <v>1.3139878841583301E-5</v>
      </c>
      <c r="F1080" s="49">
        <v>9.2511175787394998E-6</v>
      </c>
      <c r="G1080" s="49">
        <v>1.7574318394953699E-6</v>
      </c>
      <c r="H1080" s="49">
        <v>3.8687650001789701E-4</v>
      </c>
      <c r="I1080" s="50"/>
      <c r="J1080">
        <v>0.95518442704503803</v>
      </c>
      <c r="K1080">
        <f t="shared" si="178"/>
        <v>6.047992928410419E-9</v>
      </c>
      <c r="L1080">
        <f t="shared" si="179"/>
        <v>1.0521876972375776E-3</v>
      </c>
      <c r="M1080" s="16">
        <f t="shared" si="180"/>
        <v>8.6451105637594649E-12</v>
      </c>
      <c r="N1080" s="16">
        <f t="shared" si="181"/>
        <v>4.6642648100188875E-3</v>
      </c>
      <c r="O1080" s="16">
        <f t="shared" si="182"/>
        <v>2.0382788588467118E-2</v>
      </c>
      <c r="P1080" s="16">
        <f t="shared" si="183"/>
        <v>5.0900944622977564E-3</v>
      </c>
      <c r="Q1080" s="16">
        <f t="shared" si="184"/>
        <v>4.9910326976590522E-2</v>
      </c>
      <c r="R1080" s="16">
        <f t="shared" si="185"/>
        <v>3.7359558652653633E-3</v>
      </c>
      <c r="S1080" s="16">
        <f t="shared" si="186"/>
        <v>1.5447139831743567E-2</v>
      </c>
      <c r="T1080" s="16">
        <f t="shared" si="187"/>
        <v>4.991203168596698E-2</v>
      </c>
      <c r="U1080" s="66">
        <f t="shared" si="188"/>
        <v>0.1491426022203502</v>
      </c>
      <c r="V1080" s="66"/>
      <c r="W1080" s="66"/>
    </row>
    <row r="1081" spans="1:23" x14ac:dyDescent="0.25">
      <c r="A1081">
        <v>1320</v>
      </c>
      <c r="B1081" s="49">
        <v>4.57044266102965E-4</v>
      </c>
      <c r="C1081" s="49">
        <v>4.7622437820935802E-9</v>
      </c>
      <c r="D1081" s="49">
        <v>8.9059367332350097E-4</v>
      </c>
      <c r="E1081" s="49">
        <v>8.54199601818928E-6</v>
      </c>
      <c r="F1081" s="49">
        <v>1.0583267058171199E-5</v>
      </c>
      <c r="G1081" s="49">
        <v>2.3330875550773799E-6</v>
      </c>
      <c r="H1081" s="49">
        <v>2.5149976157652903E-4</v>
      </c>
      <c r="I1081" s="50"/>
      <c r="J1081">
        <v>0.95585197279690504</v>
      </c>
      <c r="K1081">
        <f t="shared" si="178"/>
        <v>4.5520001140539434E-9</v>
      </c>
      <c r="L1081">
        <f t="shared" si="179"/>
        <v>9.1408853275113874E-4</v>
      </c>
      <c r="M1081" s="16">
        <f t="shared" si="180"/>
        <v>-5.4520869977788011E-13</v>
      </c>
      <c r="N1081" s="16">
        <f t="shared" si="181"/>
        <v>5.1721816677224785E-3</v>
      </c>
      <c r="O1081" s="16">
        <f t="shared" si="182"/>
        <v>1.9740312756349743E-2</v>
      </c>
      <c r="P1081" s="16">
        <f t="shared" si="183"/>
        <v>5.6842135405843815E-3</v>
      </c>
      <c r="Q1081" s="16">
        <f t="shared" si="184"/>
        <v>4.1896320387012506E-2</v>
      </c>
      <c r="R1081" s="16">
        <f t="shared" si="185"/>
        <v>5.4870665906776184E-3</v>
      </c>
      <c r="S1081" s="16">
        <f t="shared" si="186"/>
        <v>2.6425060859373285E-2</v>
      </c>
      <c r="T1081" s="16">
        <f t="shared" si="187"/>
        <v>4.1897386492628606E-2</v>
      </c>
      <c r="U1081" s="66">
        <f t="shared" si="188"/>
        <v>0.14630254229434861</v>
      </c>
      <c r="V1081" s="66"/>
      <c r="W1081" s="66"/>
    </row>
    <row r="1082" spans="1:23" x14ac:dyDescent="0.25">
      <c r="A1082">
        <v>789</v>
      </c>
      <c r="B1082" s="49">
        <v>5.2573690110077999E-4</v>
      </c>
      <c r="C1082" s="49">
        <v>6.3230944875697403E-9</v>
      </c>
      <c r="D1082" s="49">
        <v>1.0312060804736399E-3</v>
      </c>
      <c r="E1082" s="49">
        <v>1.31127485037126E-5</v>
      </c>
      <c r="F1082" s="49">
        <v>9.2571055946694707E-6</v>
      </c>
      <c r="G1082" s="49">
        <v>1.7598249646062799E-6</v>
      </c>
      <c r="H1082" s="49">
        <v>3.8607769065496797E-4</v>
      </c>
      <c r="I1082" s="50"/>
      <c r="J1082">
        <v>0.95518784865270301</v>
      </c>
      <c r="K1082">
        <f t="shared" si="178"/>
        <v>6.039743020409506E-9</v>
      </c>
      <c r="L1082">
        <f t="shared" si="179"/>
        <v>1.0514737935330973E-3</v>
      </c>
      <c r="M1082" s="16">
        <f t="shared" si="180"/>
        <v>8.6684625296435248E-12</v>
      </c>
      <c r="N1082" s="16">
        <f t="shared" si="181"/>
        <v>4.5657846833434459E-3</v>
      </c>
      <c r="O1082" s="16">
        <f t="shared" si="182"/>
        <v>1.9938963783849468E-2</v>
      </c>
      <c r="P1082" s="16">
        <f t="shared" si="183"/>
        <v>4.9827790623615765E-3</v>
      </c>
      <c r="Q1082" s="16">
        <f t="shared" si="184"/>
        <v>4.8788056560683038E-2</v>
      </c>
      <c r="R1082" s="16">
        <f t="shared" si="185"/>
        <v>3.6620354869786732E-3</v>
      </c>
      <c r="S1082" s="16">
        <f t="shared" si="186"/>
        <v>1.515214491215444E-2</v>
      </c>
      <c r="T1082" s="16">
        <f t="shared" si="187"/>
        <v>4.8789720644967012E-2</v>
      </c>
      <c r="U1082" s="66">
        <f t="shared" si="188"/>
        <v>0.14587948513433766</v>
      </c>
      <c r="V1082" s="66"/>
      <c r="W1082" s="66"/>
    </row>
    <row r="1083" spans="1:23" x14ac:dyDescent="0.25">
      <c r="A1083">
        <v>1298</v>
      </c>
      <c r="B1083" s="49">
        <v>4.5713447801299701E-4</v>
      </c>
      <c r="C1083" s="49">
        <v>4.76415543827341E-9</v>
      </c>
      <c r="D1083" s="49">
        <v>8.9077903582210002E-4</v>
      </c>
      <c r="E1083" s="49">
        <v>8.5471866201391093E-6</v>
      </c>
      <c r="F1083" s="49">
        <v>1.05812644284569E-5</v>
      </c>
      <c r="G1083" s="49">
        <v>2.3321560475410599E-6</v>
      </c>
      <c r="H1083" s="49">
        <v>2.5165258921202801E-4</v>
      </c>
      <c r="I1083" s="50"/>
      <c r="J1083">
        <v>0.95585109345304897</v>
      </c>
      <c r="K1083">
        <f t="shared" si="178"/>
        <v>4.5538231850539288E-9</v>
      </c>
      <c r="L1083">
        <f t="shared" si="179"/>
        <v>9.1426895657111657E-4</v>
      </c>
      <c r="M1083" s="16">
        <f t="shared" si="180"/>
        <v>-5.4512253746890303E-13</v>
      </c>
      <c r="N1083" s="16">
        <f t="shared" si="181"/>
        <v>5.1458665425861555E-3</v>
      </c>
      <c r="O1083" s="16">
        <f t="shared" si="182"/>
        <v>1.9643481096976816E-2</v>
      </c>
      <c r="P1083" s="16">
        <f t="shared" si="183"/>
        <v>5.6552327869725614E-3</v>
      </c>
      <c r="Q1083" s="16">
        <f t="shared" si="184"/>
        <v>4.1698713547128799E-2</v>
      </c>
      <c r="R1083" s="16">
        <f t="shared" si="185"/>
        <v>5.4569975685021775E-3</v>
      </c>
      <c r="S1083" s="16">
        <f t="shared" si="186"/>
        <v>2.6274369818856211E-2</v>
      </c>
      <c r="T1083" s="16">
        <f t="shared" si="187"/>
        <v>4.1699775075358131E-2</v>
      </c>
      <c r="U1083" s="66">
        <f t="shared" si="188"/>
        <v>0.14557443643638085</v>
      </c>
      <c r="V1083" s="66"/>
      <c r="W1083" s="66"/>
    </row>
    <row r="1084" spans="1:23" x14ac:dyDescent="0.25">
      <c r="A1084">
        <v>674</v>
      </c>
      <c r="B1084" s="49">
        <v>5.2566746031686195E-4</v>
      </c>
      <c r="C1084" s="49">
        <v>6.3214105162190896E-9</v>
      </c>
      <c r="D1084" s="49">
        <v>1.03106439940163E-3</v>
      </c>
      <c r="E1084" s="49">
        <v>1.31074748474684E-5</v>
      </c>
      <c r="F1084" s="49">
        <v>9.2582714360537994E-6</v>
      </c>
      <c r="G1084" s="49">
        <v>1.7602910975142899E-6</v>
      </c>
      <c r="H1084" s="49">
        <v>3.8592241629416599E-4</v>
      </c>
      <c r="I1084" s="50"/>
      <c r="J1084">
        <v>0.95518851432239704</v>
      </c>
      <c r="K1084">
        <f t="shared" si="178"/>
        <v>6.0381387194092889E-9</v>
      </c>
      <c r="L1084">
        <f t="shared" si="179"/>
        <v>1.0513349119607358E-3</v>
      </c>
      <c r="M1084" s="16">
        <f t="shared" si="180"/>
        <v>8.6729881578592776E-12</v>
      </c>
      <c r="N1084" s="16">
        <f t="shared" si="181"/>
        <v>4.5467486226608844E-3</v>
      </c>
      <c r="O1084" s="16">
        <f t="shared" si="182"/>
        <v>1.9853223977612668E-2</v>
      </c>
      <c r="P1084" s="16">
        <f t="shared" si="183"/>
        <v>4.9620346014847662E-3</v>
      </c>
      <c r="Q1084" s="16">
        <f t="shared" si="184"/>
        <v>4.8571388495504478E-2</v>
      </c>
      <c r="R1084" s="16">
        <f t="shared" si="185"/>
        <v>3.6477294050390636E-3</v>
      </c>
      <c r="S1084" s="16">
        <f t="shared" si="186"/>
        <v>1.5095016727324601E-2</v>
      </c>
      <c r="T1084" s="16">
        <f t="shared" si="187"/>
        <v>4.857304474551058E-2</v>
      </c>
      <c r="U1084" s="66">
        <f t="shared" si="188"/>
        <v>0.14524918657513702</v>
      </c>
      <c r="V1084" s="66"/>
      <c r="W1084" s="66"/>
    </row>
    <row r="1085" spans="1:23" x14ac:dyDescent="0.25">
      <c r="A1085">
        <v>1293</v>
      </c>
      <c r="B1085" s="49">
        <v>5.2564232565554701E-4</v>
      </c>
      <c r="C1085" s="49">
        <v>6.3208010417828203E-9</v>
      </c>
      <c r="D1085" s="49">
        <v>1.03101311657746E-3</v>
      </c>
      <c r="E1085" s="49">
        <v>1.31055663440055E-5</v>
      </c>
      <c r="F1085" s="49">
        <v>9.25869349770096E-6</v>
      </c>
      <c r="G1085" s="49">
        <v>1.7604598646470301E-6</v>
      </c>
      <c r="H1085" s="49">
        <v>3.8586622346706702E-4</v>
      </c>
      <c r="I1085" s="50"/>
      <c r="J1085">
        <v>0.95518875526990499</v>
      </c>
      <c r="K1085">
        <f t="shared" si="178"/>
        <v>6.0375580794092509E-9</v>
      </c>
      <c r="L1085">
        <f t="shared" si="179"/>
        <v>1.051284642636467E-3</v>
      </c>
      <c r="M1085" s="16">
        <f t="shared" si="180"/>
        <v>8.6746268909029903E-12</v>
      </c>
      <c r="N1085" s="16">
        <f t="shared" si="181"/>
        <v>4.5398681661992374E-3</v>
      </c>
      <c r="O1085" s="16">
        <f t="shared" si="182"/>
        <v>1.9822237971671087E-2</v>
      </c>
      <c r="P1085" s="16">
        <f t="shared" si="183"/>
        <v>4.9545366107425406E-3</v>
      </c>
      <c r="Q1085" s="16">
        <f t="shared" si="184"/>
        <v>4.8493096492180636E-2</v>
      </c>
      <c r="R1085" s="16">
        <f t="shared" si="185"/>
        <v>3.6425571741133273E-3</v>
      </c>
      <c r="S1085" s="16">
        <f t="shared" si="186"/>
        <v>1.5074359617721009E-2</v>
      </c>
      <c r="T1085" s="16">
        <f t="shared" si="187"/>
        <v>4.8494749912020928E-2</v>
      </c>
      <c r="U1085" s="66">
        <f t="shared" si="188"/>
        <v>0.14502140594464877</v>
      </c>
      <c r="V1085" s="66"/>
      <c r="W1085" s="66"/>
    </row>
    <row r="1086" spans="1:23" x14ac:dyDescent="0.25">
      <c r="A1086">
        <v>930</v>
      </c>
      <c r="B1086" s="49">
        <v>5.2561590354412895E-4</v>
      </c>
      <c r="C1086" s="49">
        <v>6.3201603790483898E-9</v>
      </c>
      <c r="D1086" s="49">
        <v>1.0309592068259001E-3</v>
      </c>
      <c r="E1086" s="49">
        <v>1.3103560277628699E-5</v>
      </c>
      <c r="F1086" s="49">
        <v>9.2591372216770997E-6</v>
      </c>
      <c r="G1086" s="49">
        <v>1.7606373030442399E-6</v>
      </c>
      <c r="H1086" s="49">
        <v>3.8580715805645101E-4</v>
      </c>
      <c r="I1086" s="50"/>
      <c r="J1086">
        <v>0.95518900856091205</v>
      </c>
      <c r="K1086">
        <f t="shared" si="178"/>
        <v>6.0369477264091899E-9</v>
      </c>
      <c r="L1086">
        <f t="shared" si="179"/>
        <v>1.0512317984119196E-3</v>
      </c>
      <c r="M1086" s="16">
        <f t="shared" si="180"/>
        <v>8.6763383789946745E-12</v>
      </c>
      <c r="N1086" s="16">
        <f t="shared" si="181"/>
        <v>4.5326408953834559E-3</v>
      </c>
      <c r="O1086" s="16">
        <f t="shared" si="182"/>
        <v>1.9789692424868294E-2</v>
      </c>
      <c r="P1086" s="16">
        <f t="shared" si="183"/>
        <v>4.9466606529137659E-3</v>
      </c>
      <c r="Q1086" s="16">
        <f t="shared" si="184"/>
        <v>4.8410870267800457E-2</v>
      </c>
      <c r="R1086" s="16">
        <f t="shared" si="185"/>
        <v>3.6371234351311563E-3</v>
      </c>
      <c r="S1086" s="16">
        <f t="shared" si="186"/>
        <v>1.5052656397470174E-2</v>
      </c>
      <c r="T1086" s="16">
        <f t="shared" si="187"/>
        <v>4.8412520715661267E-2</v>
      </c>
      <c r="U1086" s="66">
        <f t="shared" si="188"/>
        <v>0.14478216478922856</v>
      </c>
      <c r="V1086" s="66"/>
      <c r="W1086" s="66"/>
    </row>
    <row r="1087" spans="1:23" x14ac:dyDescent="0.25">
      <c r="A1087">
        <v>471</v>
      </c>
      <c r="B1087" s="49">
        <v>5.2553842179126195E-4</v>
      </c>
      <c r="C1087" s="49">
        <v>6.3182818408244101E-9</v>
      </c>
      <c r="D1087" s="49">
        <v>1.03080111803002E-3</v>
      </c>
      <c r="E1087" s="49">
        <v>1.30976787208505E-5</v>
      </c>
      <c r="F1087" s="49">
        <v>9.2604386807716496E-6</v>
      </c>
      <c r="G1087" s="49">
        <v>1.7611577914287999E-6</v>
      </c>
      <c r="H1087" s="49">
        <v>3.8563398504089301E-4</v>
      </c>
      <c r="I1087" s="50"/>
      <c r="J1087">
        <v>0.955189751336182</v>
      </c>
      <c r="K1087">
        <f t="shared" si="178"/>
        <v>6.0351580604089826E-9</v>
      </c>
      <c r="L1087">
        <f t="shared" si="179"/>
        <v>1.0510768349011514E-3</v>
      </c>
      <c r="M1087" s="16">
        <f t="shared" si="180"/>
        <v>8.6813726310134957E-12</v>
      </c>
      <c r="N1087" s="16">
        <f t="shared" si="181"/>
        <v>4.5114804176820955E-3</v>
      </c>
      <c r="O1087" s="16">
        <f t="shared" si="182"/>
        <v>1.9694417187964351E-2</v>
      </c>
      <c r="P1087" s="16">
        <f t="shared" si="183"/>
        <v>4.9236007564967257E-3</v>
      </c>
      <c r="Q1087" s="16">
        <f t="shared" si="184"/>
        <v>4.8170194557057538E-2</v>
      </c>
      <c r="R1087" s="16">
        <f t="shared" si="185"/>
        <v>3.6212094683411673E-3</v>
      </c>
      <c r="S1087" s="16">
        <f t="shared" si="186"/>
        <v>1.4989083518287949E-2</v>
      </c>
      <c r="T1087" s="16">
        <f t="shared" si="187"/>
        <v>4.8171836308356406E-2</v>
      </c>
      <c r="U1087" s="66">
        <f t="shared" si="188"/>
        <v>0.14408182221418625</v>
      </c>
      <c r="V1087" s="66"/>
      <c r="W1087" s="66"/>
    </row>
    <row r="1088" spans="1:23" x14ac:dyDescent="0.25">
      <c r="A1088">
        <v>1107</v>
      </c>
      <c r="B1088" s="49">
        <v>5.2552245881318303E-4</v>
      </c>
      <c r="C1088" s="49">
        <v>6.31789485297399E-9</v>
      </c>
      <c r="D1088" s="49">
        <v>1.03076854806966E-3</v>
      </c>
      <c r="E1088" s="49">
        <v>1.30964672013999E-5</v>
      </c>
      <c r="F1088" s="49">
        <v>9.2607068581168603E-6</v>
      </c>
      <c r="G1088" s="49">
        <v>1.7612650529137E-6</v>
      </c>
      <c r="H1088" s="49">
        <v>3.8559831379204602E-4</v>
      </c>
      <c r="I1088" s="50"/>
      <c r="J1088">
        <v>0.95518990436635998</v>
      </c>
      <c r="K1088">
        <f t="shared" si="178"/>
        <v>6.0347893804089433E-9</v>
      </c>
      <c r="L1088">
        <f t="shared" si="179"/>
        <v>1.0510449089439545E-3</v>
      </c>
      <c r="M1088" s="16">
        <f t="shared" si="180"/>
        <v>8.6824115213702261E-12</v>
      </c>
      <c r="N1088" s="16">
        <f t="shared" si="181"/>
        <v>4.5071270356060464E-3</v>
      </c>
      <c r="O1088" s="16">
        <f t="shared" si="182"/>
        <v>1.9674818592358815E-2</v>
      </c>
      <c r="P1088" s="16">
        <f t="shared" si="183"/>
        <v>4.9188565758535082E-3</v>
      </c>
      <c r="Q1088" s="16">
        <f t="shared" si="184"/>
        <v>4.8120693179655491E-2</v>
      </c>
      <c r="R1088" s="16">
        <f t="shared" si="185"/>
        <v>3.6179345880483194E-3</v>
      </c>
      <c r="S1088" s="16">
        <f t="shared" si="186"/>
        <v>1.4975999230851066E-2</v>
      </c>
      <c r="T1088" s="16">
        <f t="shared" si="187"/>
        <v>4.8122333142715829E-2</v>
      </c>
      <c r="U1088" s="66">
        <f t="shared" si="188"/>
        <v>0.14393776234508909</v>
      </c>
      <c r="V1088" s="66"/>
      <c r="W1088" s="66"/>
    </row>
    <row r="1089" spans="1:23" x14ac:dyDescent="0.25">
      <c r="A1089">
        <v>411</v>
      </c>
      <c r="B1089" s="49">
        <v>4.5743232134699401E-4</v>
      </c>
      <c r="C1089" s="49">
        <v>4.7704695422571699E-9</v>
      </c>
      <c r="D1089" s="49">
        <v>8.9139101277221195E-4</v>
      </c>
      <c r="E1089" s="49">
        <v>8.5643383825108896E-6</v>
      </c>
      <c r="F1089" s="49">
        <v>1.0574658156329601E-5</v>
      </c>
      <c r="G1089" s="49">
        <v>2.32908462350475E-6</v>
      </c>
      <c r="H1089" s="49">
        <v>2.5215759101673E-4</v>
      </c>
      <c r="I1089" s="50"/>
      <c r="J1089">
        <v>0.955848190343216</v>
      </c>
      <c r="K1089">
        <f t="shared" si="178"/>
        <v>4.5598446790539457E-9</v>
      </c>
      <c r="L1089">
        <f t="shared" si="179"/>
        <v>9.1486464323883355E-4</v>
      </c>
      <c r="M1089" s="16">
        <f t="shared" si="180"/>
        <v>-5.4484559030591934E-13</v>
      </c>
      <c r="N1089" s="16">
        <f t="shared" si="181"/>
        <v>5.0594611974237617E-3</v>
      </c>
      <c r="O1089" s="16">
        <f t="shared" si="182"/>
        <v>1.9325342835371153E-2</v>
      </c>
      <c r="P1089" s="16">
        <f t="shared" si="183"/>
        <v>5.5600783487429074E-3</v>
      </c>
      <c r="Q1089" s="16">
        <f t="shared" si="184"/>
        <v>4.1049065868974874E-2</v>
      </c>
      <c r="R1089" s="16">
        <f t="shared" si="185"/>
        <v>5.3583916986825316E-3</v>
      </c>
      <c r="S1089" s="16">
        <f t="shared" si="186"/>
        <v>2.5780554742769541E-2</v>
      </c>
      <c r="T1089" s="16">
        <f t="shared" si="187"/>
        <v>4.1050112325236622E-2</v>
      </c>
      <c r="U1089" s="66">
        <f t="shared" si="188"/>
        <v>0.14318300701720138</v>
      </c>
      <c r="V1089" s="66"/>
      <c r="W1089" s="66"/>
    </row>
    <row r="1090" spans="1:23" x14ac:dyDescent="0.25">
      <c r="A1090">
        <v>728</v>
      </c>
      <c r="B1090" s="49">
        <v>4.5765044410521499E-4</v>
      </c>
      <c r="C1090" s="49">
        <v>4.77509613527762E-9</v>
      </c>
      <c r="D1090" s="49">
        <v>8.9183917350319603E-4</v>
      </c>
      <c r="E1090" s="49">
        <v>8.5769134280393701E-6</v>
      </c>
      <c r="F1090" s="49">
        <v>1.0569825564099299E-5</v>
      </c>
      <c r="G1090" s="49">
        <v>2.3268392198049599E-6</v>
      </c>
      <c r="H1090" s="49">
        <v>2.52527839901671E-4</v>
      </c>
      <c r="I1090" s="50"/>
      <c r="J1090">
        <v>0.95584606440360298</v>
      </c>
      <c r="K1090">
        <f t="shared" ref="K1090:K1153" si="189">C1090*J1090</f>
        <v>4.5642568480539678E-9</v>
      </c>
      <c r="L1090">
        <f t="shared" si="179"/>
        <v>9.153008887550643E-4</v>
      </c>
      <c r="M1090" s="16">
        <f t="shared" si="180"/>
        <v>-5.4463438094645559E-13</v>
      </c>
      <c r="N1090" s="16">
        <f t="shared" si="181"/>
        <v>4.9966471219211181E-3</v>
      </c>
      <c r="O1090" s="16">
        <f t="shared" si="182"/>
        <v>1.909387920861013E-2</v>
      </c>
      <c r="P1090" s="16">
        <f t="shared" si="183"/>
        <v>5.4909072921364927E-3</v>
      </c>
      <c r="Q1090" s="16">
        <f t="shared" si="184"/>
        <v>4.057600845950219E-2</v>
      </c>
      <c r="R1090" s="16">
        <f t="shared" si="185"/>
        <v>5.2868293174133532E-3</v>
      </c>
      <c r="S1090" s="16">
        <f t="shared" si="186"/>
        <v>2.5422509180766901E-2</v>
      </c>
      <c r="T1090" s="16">
        <f t="shared" si="187"/>
        <v>4.0577043917994778E-2</v>
      </c>
      <c r="U1090" s="66">
        <f t="shared" si="188"/>
        <v>0.14144382449834494</v>
      </c>
      <c r="V1090" s="66"/>
      <c r="W1090" s="66"/>
    </row>
    <row r="1091" spans="1:23" x14ac:dyDescent="0.25">
      <c r="A1091">
        <v>840</v>
      </c>
      <c r="B1091" s="49">
        <v>4.5773257695696102E-4</v>
      </c>
      <c r="C1091" s="49">
        <v>4.7768388037245398E-9</v>
      </c>
      <c r="D1091" s="49">
        <v>8.92007922568491E-4</v>
      </c>
      <c r="E1091" s="49">
        <v>8.5816515820128201E-6</v>
      </c>
      <c r="F1091" s="49">
        <v>1.0568007072106101E-5</v>
      </c>
      <c r="G1091" s="49">
        <v>2.32599458457547E-6</v>
      </c>
      <c r="H1091" s="49">
        <v>2.5266734605730498E-4</v>
      </c>
      <c r="I1091" s="50"/>
      <c r="J1091">
        <v>0.95584526392096103</v>
      </c>
      <c r="K1091">
        <f t="shared" si="189"/>
        <v>4.5659187470539705E-9</v>
      </c>
      <c r="L1091">
        <f t="shared" ref="L1091:L1154" si="190">SUM($Y$9*B1091,$Z$9*C1091,$AA$9*D1091,$AB$9*E1091,$AC$9*F1091,$AD$9*G1091)</f>
        <v>9.1546515445847495E-4</v>
      </c>
      <c r="M1091" s="16">
        <f t="shared" ref="M1091:M1154" si="191">$Y$8*B1091+$Z$8*C1091+$AA$8*D1091+$AC$8*F1091+$AD$8*G1091</f>
        <v>-5.4455288748308378E-13</v>
      </c>
      <c r="N1091" s="16">
        <f t="shared" ref="N1091:N1154" si="192">(B1091-$B$2)^2/$B$2/$B$2</f>
        <v>4.9730965350815119E-3</v>
      </c>
      <c r="O1091" s="16">
        <f t="shared" ref="O1091:O1154" si="193">(C1091-$C$2)^2/$C$2/$C$2</f>
        <v>1.9007056875639285E-2</v>
      </c>
      <c r="P1091" s="16">
        <f t="shared" ref="P1091:P1154" si="194">(D1091-$D$2)^2/$D$2/$D$2</f>
        <v>5.464974041281905E-3</v>
      </c>
      <c r="Q1091" s="16">
        <f t="shared" ref="Q1091:Q1154" si="195">(E1091-$E$2)^2/$E$2/$E$2</f>
        <v>4.0398476185216664E-2</v>
      </c>
      <c r="R1091" s="16">
        <f t="shared" ref="R1091:R1154" si="196">(F1091-$F$2)^2/$F$2/$F$2</f>
        <v>5.2600251535974739E-3</v>
      </c>
      <c r="S1091" s="16">
        <f t="shared" ref="S1091:S1154" si="197">(G1091-$G$2)^2/$G$2/$G$2</f>
        <v>2.5288474134261222E-2</v>
      </c>
      <c r="T1091" s="16">
        <f t="shared" ref="T1091:T1154" si="198">(H1091-$H$2)^2/$H$2/$H$2</f>
        <v>4.0399507511423127E-2</v>
      </c>
      <c r="U1091" s="66">
        <f t="shared" ref="U1091:U1154" si="199">SUM(N1091:T1091)</f>
        <v>0.14079161043650118</v>
      </c>
      <c r="V1091" s="66"/>
      <c r="W1091" s="66"/>
    </row>
    <row r="1092" spans="1:23" x14ac:dyDescent="0.25">
      <c r="A1092">
        <v>1217</v>
      </c>
      <c r="B1092" s="49">
        <v>5.2477631494017205E-4</v>
      </c>
      <c r="C1092" s="49">
        <v>6.2998188424952396E-9</v>
      </c>
      <c r="D1092" s="49">
        <v>1.0292461106915199E-3</v>
      </c>
      <c r="E1092" s="49">
        <v>1.3039919376649299E-5</v>
      </c>
      <c r="F1092" s="49">
        <v>9.2732602162821199E-6</v>
      </c>
      <c r="G1092" s="49">
        <v>1.7662898446130199E-6</v>
      </c>
      <c r="H1092" s="49">
        <v>3.8393335378649097E-4</v>
      </c>
      <c r="I1092" s="50"/>
      <c r="J1092">
        <v>0.95519705801946497</v>
      </c>
      <c r="K1092">
        <f t="shared" si="189"/>
        <v>6.0175684244070437E-9</v>
      </c>
      <c r="L1092">
        <f t="shared" si="190"/>
        <v>1.0495526211498545E-3</v>
      </c>
      <c r="M1092" s="16">
        <f t="shared" si="191"/>
        <v>8.7304895252319749E-12</v>
      </c>
      <c r="N1092" s="16">
        <f t="shared" si="192"/>
        <v>4.3059853494414168E-3</v>
      </c>
      <c r="O1092" s="16">
        <f t="shared" si="193"/>
        <v>1.8770249006319243E-2</v>
      </c>
      <c r="P1092" s="16">
        <f t="shared" si="194"/>
        <v>4.6996481482478782E-3</v>
      </c>
      <c r="Q1092" s="16">
        <f t="shared" si="195"/>
        <v>4.5838523791374777E-2</v>
      </c>
      <c r="R1092" s="16">
        <f t="shared" si="196"/>
        <v>3.466295516611317E-3</v>
      </c>
      <c r="S1092" s="16">
        <f t="shared" si="197"/>
        <v>1.4369453133993166E-2</v>
      </c>
      <c r="T1092" s="16">
        <f t="shared" si="198"/>
        <v>4.5840081477552912E-2</v>
      </c>
      <c r="U1092" s="66">
        <f t="shared" si="199"/>
        <v>0.13729023642354071</v>
      </c>
      <c r="V1092" s="66"/>
      <c r="W1092" s="66"/>
    </row>
    <row r="1093" spans="1:23" x14ac:dyDescent="0.25">
      <c r="A1093">
        <v>12</v>
      </c>
      <c r="B1093" s="49">
        <v>5.2458969279602704E-4</v>
      </c>
      <c r="C1093" s="49">
        <v>6.2953016194745097E-9</v>
      </c>
      <c r="D1093" s="49">
        <v>1.0288653109456901E-3</v>
      </c>
      <c r="E1093" s="49">
        <v>1.3025800731496799E-5</v>
      </c>
      <c r="F1093" s="49">
        <v>9.2764055789904893E-6</v>
      </c>
      <c r="G1093" s="49">
        <v>1.76755004759746E-6</v>
      </c>
      <c r="H1093" s="49">
        <v>3.8351765294867602E-4</v>
      </c>
      <c r="I1093" s="50"/>
      <c r="J1093">
        <v>0.95519884747134898</v>
      </c>
      <c r="K1093">
        <f t="shared" si="189"/>
        <v>6.0132648514065684E-9</v>
      </c>
      <c r="L1093">
        <f t="shared" si="190"/>
        <v>1.0491793768496493E-3</v>
      </c>
      <c r="M1093" s="16">
        <f t="shared" si="191"/>
        <v>8.7424049367537438E-12</v>
      </c>
      <c r="N1093" s="16">
        <f t="shared" si="192"/>
        <v>4.2563944783912226E-3</v>
      </c>
      <c r="O1093" s="16">
        <f t="shared" si="193"/>
        <v>1.8547520103281447E-2</v>
      </c>
      <c r="P1093" s="16">
        <f t="shared" si="194"/>
        <v>4.6455997936055288E-3</v>
      </c>
      <c r="Q1093" s="16">
        <f t="shared" si="195"/>
        <v>4.5277369428119517E-2</v>
      </c>
      <c r="R1093" s="16">
        <f t="shared" si="196"/>
        <v>3.4288094980770723E-3</v>
      </c>
      <c r="S1093" s="16">
        <f t="shared" si="197"/>
        <v>1.4219299740265251E-2</v>
      </c>
      <c r="T1093" s="16">
        <f t="shared" si="198"/>
        <v>4.5278906933995007E-2</v>
      </c>
      <c r="U1093" s="66">
        <f t="shared" si="199"/>
        <v>0.13565389997573504</v>
      </c>
      <c r="V1093" s="66"/>
      <c r="W1093" s="66"/>
    </row>
    <row r="1094" spans="1:23" x14ac:dyDescent="0.25">
      <c r="A1094">
        <v>1005</v>
      </c>
      <c r="B1094" s="49">
        <v>4.5844909658760899E-4</v>
      </c>
      <c r="C1094" s="49">
        <v>4.7920544918983697E-9</v>
      </c>
      <c r="D1094" s="49">
        <v>8.9347999921415605E-4</v>
      </c>
      <c r="E1094" s="49">
        <v>8.6230586570516503E-6</v>
      </c>
      <c r="F1094" s="49">
        <v>1.0552170319325001E-5</v>
      </c>
      <c r="G1094" s="49">
        <v>2.3186459207486999E-6</v>
      </c>
      <c r="H1094" s="49">
        <v>2.53886500643348E-4</v>
      </c>
      <c r="I1094" s="50"/>
      <c r="J1094">
        <v>0.95583828122110104</v>
      </c>
      <c r="K1094">
        <f t="shared" si="189"/>
        <v>4.5804291290539942E-9</v>
      </c>
      <c r="L1094">
        <f t="shared" si="190"/>
        <v>9.1689819371906279E-4</v>
      </c>
      <c r="M1094" s="16">
        <f t="shared" si="191"/>
        <v>-5.4384483400774907E-13</v>
      </c>
      <c r="N1094" s="16">
        <f t="shared" si="192"/>
        <v>4.7700029489942944E-3</v>
      </c>
      <c r="O1094" s="16">
        <f t="shared" si="193"/>
        <v>1.8257393783468457E-2</v>
      </c>
      <c r="P1094" s="16">
        <f t="shared" si="194"/>
        <v>5.2413496612946173E-3</v>
      </c>
      <c r="Q1094" s="16">
        <f t="shared" si="195"/>
        <v>3.886357242152326E-2</v>
      </c>
      <c r="R1094" s="16">
        <f t="shared" si="196"/>
        <v>5.029474818911972E-3</v>
      </c>
      <c r="S1094" s="16">
        <f t="shared" si="197"/>
        <v>2.4137265460602981E-2</v>
      </c>
      <c r="T1094" s="16">
        <f t="shared" si="198"/>
        <v>3.8864567907012239E-2</v>
      </c>
      <c r="U1094" s="66">
        <f t="shared" si="199"/>
        <v>0.13516362700180781</v>
      </c>
      <c r="V1094" s="66"/>
      <c r="W1094" s="66"/>
    </row>
    <row r="1095" spans="1:23" x14ac:dyDescent="0.25">
      <c r="A1095">
        <v>997</v>
      </c>
      <c r="B1095" s="49">
        <v>4.5845105495013398E-4</v>
      </c>
      <c r="C1095" s="49">
        <v>4.7920961102867701E-9</v>
      </c>
      <c r="D1095" s="49">
        <v>8.9348402245039999E-4</v>
      </c>
      <c r="E1095" s="49">
        <v>8.6231720059451506E-6</v>
      </c>
      <c r="F1095" s="49">
        <v>1.05521271027158E-5</v>
      </c>
      <c r="G1095" s="49">
        <v>2.3186258843855101E-6</v>
      </c>
      <c r="H1095" s="49">
        <v>2.5388983799160198E-4</v>
      </c>
      <c r="I1095" s="50"/>
      <c r="J1095">
        <v>0.95583826213783896</v>
      </c>
      <c r="K1095">
        <f t="shared" si="189"/>
        <v>4.5804688180540044E-9</v>
      </c>
      <c r="L1095">
        <f t="shared" si="190"/>
        <v>9.1690211044410681E-4</v>
      </c>
      <c r="M1095" s="16">
        <f t="shared" si="191"/>
        <v>-5.4383880355668109E-13</v>
      </c>
      <c r="N1095" s="16">
        <f t="shared" si="192"/>
        <v>4.769453663605875E-3</v>
      </c>
      <c r="O1095" s="16">
        <f t="shared" si="193"/>
        <v>1.8255363967245569E-2</v>
      </c>
      <c r="P1095" s="16">
        <f t="shared" si="194"/>
        <v>5.2407448891206897E-3</v>
      </c>
      <c r="Q1095" s="16">
        <f t="shared" si="195"/>
        <v>3.8859411530616741E-2</v>
      </c>
      <c r="R1095" s="16">
        <f t="shared" si="196"/>
        <v>5.0288527430925644E-3</v>
      </c>
      <c r="S1095" s="16">
        <f t="shared" si="197"/>
        <v>2.4134163312608981E-2</v>
      </c>
      <c r="T1095" s="16">
        <f t="shared" si="198"/>
        <v>3.8860406918668204E-2</v>
      </c>
      <c r="U1095" s="66">
        <f t="shared" si="199"/>
        <v>0.13514839702495862</v>
      </c>
      <c r="V1095" s="66"/>
      <c r="W1095" s="66"/>
    </row>
    <row r="1096" spans="1:23" x14ac:dyDescent="0.25">
      <c r="A1096">
        <v>1225</v>
      </c>
      <c r="B1096" s="49">
        <v>5.2444299563433904E-4</v>
      </c>
      <c r="C1096" s="49">
        <v>6.2917518742829296E-9</v>
      </c>
      <c r="D1096" s="49">
        <v>1.0285659734394399E-3</v>
      </c>
      <c r="E1096" s="49">
        <v>1.3014709530298399E-5</v>
      </c>
      <c r="F1096" s="49">
        <v>9.2788796077145092E-6</v>
      </c>
      <c r="G1096" s="49">
        <v>1.7685416139504899E-6</v>
      </c>
      <c r="H1096" s="49">
        <v>3.8319109034414602E-4</v>
      </c>
      <c r="I1096" s="50"/>
      <c r="J1096">
        <v>0.95520025415673804</v>
      </c>
      <c r="K1096">
        <f t="shared" si="189"/>
        <v>6.0098829894061875E-9</v>
      </c>
      <c r="L1096">
        <f t="shared" si="190"/>
        <v>1.048885982516945E-3</v>
      </c>
      <c r="M1096" s="16">
        <f t="shared" si="191"/>
        <v>8.751732954424501E-12</v>
      </c>
      <c r="N1096" s="16">
        <f t="shared" si="192"/>
        <v>4.2176144456949945E-3</v>
      </c>
      <c r="O1096" s="16">
        <f t="shared" si="193"/>
        <v>1.837342701405829E-2</v>
      </c>
      <c r="P1096" s="16">
        <f t="shared" si="194"/>
        <v>4.6033331222787638E-3</v>
      </c>
      <c r="Q1096" s="16">
        <f t="shared" si="195"/>
        <v>4.4838966573615482E-2</v>
      </c>
      <c r="R1096" s="16">
        <f t="shared" si="196"/>
        <v>3.3994675431274343E-3</v>
      </c>
      <c r="S1096" s="16">
        <f t="shared" si="197"/>
        <v>1.4101708832193494E-2</v>
      </c>
      <c r="T1096" s="16">
        <f t="shared" si="198"/>
        <v>4.4840488327634383E-2</v>
      </c>
      <c r="U1096" s="66">
        <f t="shared" si="199"/>
        <v>0.13437500585860285</v>
      </c>
      <c r="V1096" s="66"/>
      <c r="W1096" s="66"/>
    </row>
    <row r="1097" spans="1:23" x14ac:dyDescent="0.25">
      <c r="A1097">
        <v>961</v>
      </c>
      <c r="B1097" s="49">
        <v>5.2441490306142204E-4</v>
      </c>
      <c r="C1097" s="49">
        <v>6.2910722055647399E-9</v>
      </c>
      <c r="D1097" s="49">
        <v>1.0285086497592399E-3</v>
      </c>
      <c r="E1097" s="49">
        <v>1.3012586260388101E-5</v>
      </c>
      <c r="F1097" s="49">
        <v>9.2793535429801398E-6</v>
      </c>
      <c r="G1097" s="49">
        <v>1.7687315963263899E-6</v>
      </c>
      <c r="H1097" s="49">
        <v>3.8312857407273498E-4</v>
      </c>
      <c r="I1097" s="50"/>
      <c r="J1097">
        <v>0.95520052354361595</v>
      </c>
      <c r="K1097">
        <f t="shared" si="189"/>
        <v>6.0092354644061304E-9</v>
      </c>
      <c r="L1097">
        <f t="shared" si="190"/>
        <v>1.048829797369321E-3</v>
      </c>
      <c r="M1097" s="16">
        <f t="shared" si="191"/>
        <v>8.7535229760229229E-12</v>
      </c>
      <c r="N1097" s="16">
        <f t="shared" si="192"/>
        <v>4.2102082990079425E-3</v>
      </c>
      <c r="O1097" s="16">
        <f t="shared" si="193"/>
        <v>1.8340187095623666E-2</v>
      </c>
      <c r="P1097" s="16">
        <f t="shared" si="194"/>
        <v>4.5952610139658595E-3</v>
      </c>
      <c r="Q1097" s="16">
        <f t="shared" si="195"/>
        <v>4.4755283131041497E-2</v>
      </c>
      <c r="R1097" s="16">
        <f t="shared" si="196"/>
        <v>3.3938610661315483E-3</v>
      </c>
      <c r="S1097" s="16">
        <f t="shared" si="197"/>
        <v>1.4079234355757544E-2</v>
      </c>
      <c r="T1097" s="16">
        <f t="shared" si="198"/>
        <v>4.4756801879709318E-2</v>
      </c>
      <c r="U1097" s="66">
        <f t="shared" si="199"/>
        <v>0.13413083684123739</v>
      </c>
      <c r="V1097" s="66"/>
      <c r="W1097" s="66"/>
    </row>
    <row r="1098" spans="1:23" x14ac:dyDescent="0.25">
      <c r="A1098">
        <v>1052</v>
      </c>
      <c r="B1098" s="49">
        <v>4.58600511409711E-4</v>
      </c>
      <c r="C1098" s="49">
        <v>4.79527280945261E-9</v>
      </c>
      <c r="D1098" s="49">
        <v>8.9379106103402702E-4</v>
      </c>
      <c r="E1098" s="49">
        <v>8.6318253040234497E-6</v>
      </c>
      <c r="F1098" s="49">
        <v>1.05488300262034E-5</v>
      </c>
      <c r="G1098" s="49">
        <v>2.3170975494851399E-6</v>
      </c>
      <c r="H1098" s="49">
        <v>2.5414461833061001E-4</v>
      </c>
      <c r="I1098" s="50"/>
      <c r="J1098">
        <v>0.955836805784824</v>
      </c>
      <c r="K1098">
        <f t="shared" si="189"/>
        <v>4.5834982450540013E-9</v>
      </c>
      <c r="L1098">
        <f t="shared" si="190"/>
        <v>9.1720102336310949E-4</v>
      </c>
      <c r="M1098" s="16">
        <f t="shared" si="191"/>
        <v>-5.4368748027362117E-13</v>
      </c>
      <c r="N1098" s="16">
        <f t="shared" si="192"/>
        <v>4.7276271330747455E-3</v>
      </c>
      <c r="O1098" s="16">
        <f t="shared" si="193"/>
        <v>1.8100762698448049E-2</v>
      </c>
      <c r="P1098" s="16">
        <f t="shared" si="194"/>
        <v>5.1946938448798035E-3</v>
      </c>
      <c r="Q1098" s="16">
        <f t="shared" si="195"/>
        <v>3.8542417796642338E-2</v>
      </c>
      <c r="R1098" s="16">
        <f t="shared" si="196"/>
        <v>4.9815068411398376E-3</v>
      </c>
      <c r="S1098" s="16">
        <f t="shared" si="197"/>
        <v>2.3898125055333407E-2</v>
      </c>
      <c r="T1098" s="16">
        <f t="shared" si="198"/>
        <v>3.8543405756997919E-2</v>
      </c>
      <c r="U1098" s="66">
        <f t="shared" si="199"/>
        <v>0.13398853912651609</v>
      </c>
      <c r="V1098" s="66"/>
      <c r="W1098" s="66"/>
    </row>
    <row r="1099" spans="1:23" x14ac:dyDescent="0.25">
      <c r="A1099">
        <v>1119</v>
      </c>
      <c r="B1099" s="49">
        <v>4.5873088321476198E-4</v>
      </c>
      <c r="C1099" s="49">
        <v>4.7980446802953497E-9</v>
      </c>
      <c r="D1099" s="49">
        <v>8.9405888794926705E-4</v>
      </c>
      <c r="E1099" s="49">
        <v>8.6393782164167898E-6</v>
      </c>
      <c r="F1099" s="49">
        <v>1.05459557183067E-5</v>
      </c>
      <c r="G1099" s="49">
        <v>2.31576563187842E-6</v>
      </c>
      <c r="H1099" s="49">
        <v>2.5436699985458499E-4</v>
      </c>
      <c r="I1099" s="50"/>
      <c r="J1099">
        <v>0.95583553543976096</v>
      </c>
      <c r="K1099">
        <f t="shared" si="189"/>
        <v>4.5861416060540019E-9</v>
      </c>
      <c r="L1099">
        <f t="shared" si="190"/>
        <v>9.1746176697307853E-4</v>
      </c>
      <c r="M1099" s="16">
        <f t="shared" si="191"/>
        <v>-5.4355459139210881E-13</v>
      </c>
      <c r="N1099" s="16">
        <f t="shared" si="192"/>
        <v>4.6912920177138526E-3</v>
      </c>
      <c r="O1099" s="16">
        <f t="shared" si="193"/>
        <v>1.796640041643275E-2</v>
      </c>
      <c r="P1099" s="16">
        <f t="shared" si="194"/>
        <v>5.154689894243141E-3</v>
      </c>
      <c r="Q1099" s="16">
        <f t="shared" si="195"/>
        <v>3.8266795264853048E-2</v>
      </c>
      <c r="R1099" s="16">
        <f t="shared" si="196"/>
        <v>4.9404145844105822E-3</v>
      </c>
      <c r="S1099" s="16">
        <f t="shared" si="197"/>
        <v>2.3693367677419769E-2</v>
      </c>
      <c r="T1099" s="16">
        <f t="shared" si="198"/>
        <v>3.82677767597236E-2</v>
      </c>
      <c r="U1099" s="66">
        <f t="shared" si="199"/>
        <v>0.13298073661479673</v>
      </c>
      <c r="V1099" s="66"/>
      <c r="W1099" s="66"/>
    </row>
    <row r="1100" spans="1:23" x14ac:dyDescent="0.25">
      <c r="A1100">
        <v>448</v>
      </c>
      <c r="B1100" s="49">
        <v>4.5912584126556102E-4</v>
      </c>
      <c r="C1100" s="49">
        <v>4.8064466344918998E-9</v>
      </c>
      <c r="D1100" s="49">
        <v>8.9487023569891305E-4</v>
      </c>
      <c r="E1100" s="49">
        <v>8.6622856673806598E-6</v>
      </c>
      <c r="F1100" s="49">
        <v>1.05372580288302E-5</v>
      </c>
      <c r="G1100" s="49">
        <v>2.31173776432411E-6</v>
      </c>
      <c r="H1100" s="49">
        <v>2.5504146736584699E-4</v>
      </c>
      <c r="I1100" s="50"/>
      <c r="J1100">
        <v>0.95583168719393996</v>
      </c>
      <c r="K1100">
        <f t="shared" si="189"/>
        <v>4.5941539960540275E-9</v>
      </c>
      <c r="L1100">
        <f t="shared" si="190"/>
        <v>9.1825168307426309E-4</v>
      </c>
      <c r="M1100" s="16">
        <f t="shared" si="191"/>
        <v>-5.43141058048798E-13</v>
      </c>
      <c r="N1100" s="16">
        <f t="shared" si="192"/>
        <v>4.5820712525981629E-3</v>
      </c>
      <c r="O1100" s="16">
        <f t="shared" si="193"/>
        <v>1.7562186378936692E-2</v>
      </c>
      <c r="P1100" s="16">
        <f t="shared" si="194"/>
        <v>5.0344467296849094E-3</v>
      </c>
      <c r="Q1100" s="16">
        <f t="shared" si="195"/>
        <v>3.7436900369039662E-2</v>
      </c>
      <c r="R1100" s="16">
        <f t="shared" si="196"/>
        <v>4.8171056054329038E-3</v>
      </c>
      <c r="S1100" s="16">
        <f t="shared" si="197"/>
        <v>2.3079518811815608E-2</v>
      </c>
      <c r="T1100" s="16">
        <f t="shared" si="198"/>
        <v>3.7437862355856479E-2</v>
      </c>
      <c r="U1100" s="66">
        <f t="shared" si="199"/>
        <v>0.12995009150336442</v>
      </c>
      <c r="V1100" s="66"/>
      <c r="W1100" s="66"/>
    </row>
    <row r="1101" spans="1:23" x14ac:dyDescent="0.25">
      <c r="A1101">
        <v>1260</v>
      </c>
      <c r="B1101" s="49">
        <v>4.59196690830437E-4</v>
      </c>
      <c r="C1101" s="49">
        <v>4.8079545577570503E-9</v>
      </c>
      <c r="D1101" s="49">
        <v>8.9501577505024304E-4</v>
      </c>
      <c r="E1101" s="49">
        <v>8.6663990738473693E-6</v>
      </c>
      <c r="F1101" s="49">
        <v>1.0535699374512599E-5</v>
      </c>
      <c r="G1101" s="49">
        <v>2.3110163592260999E-6</v>
      </c>
      <c r="H1101" s="49">
        <v>2.5516257901237398E-4</v>
      </c>
      <c r="I1101" s="50"/>
      <c r="J1101">
        <v>0.95583099691314699</v>
      </c>
      <c r="K1101">
        <f t="shared" si="189"/>
        <v>4.5955919980540304E-9</v>
      </c>
      <c r="L1101">
        <f t="shared" si="190"/>
        <v>9.1839338220393667E-4</v>
      </c>
      <c r="M1101" s="16">
        <f t="shared" si="191"/>
        <v>-5.4306262830359641E-13</v>
      </c>
      <c r="N1101" s="16">
        <f t="shared" si="192"/>
        <v>4.5626147633206085E-3</v>
      </c>
      <c r="O1101" s="16">
        <f t="shared" si="193"/>
        <v>1.7490127665801072E-2</v>
      </c>
      <c r="P1101" s="16">
        <f t="shared" si="194"/>
        <v>5.0130276468045723E-3</v>
      </c>
      <c r="Q1101" s="16">
        <f t="shared" si="195"/>
        <v>3.7288842720978911E-2</v>
      </c>
      <c r="R1101" s="16">
        <f t="shared" si="196"/>
        <v>4.7951728881283073E-3</v>
      </c>
      <c r="S1101" s="16">
        <f t="shared" si="197"/>
        <v>2.297042703753047E-2</v>
      </c>
      <c r="T1101" s="16">
        <f t="shared" si="198"/>
        <v>3.7289801221020519E-2</v>
      </c>
      <c r="U1101" s="66">
        <f t="shared" si="199"/>
        <v>0.12941001394358445</v>
      </c>
      <c r="V1101" s="66"/>
      <c r="W1101" s="66"/>
    </row>
    <row r="1102" spans="1:23" x14ac:dyDescent="0.25">
      <c r="A1102">
        <v>60</v>
      </c>
      <c r="B1102" s="49">
        <v>4.59359438640158E-4</v>
      </c>
      <c r="C1102" s="49">
        <v>4.8114192434284699E-9</v>
      </c>
      <c r="D1102" s="49">
        <v>8.9535008706265705E-4</v>
      </c>
      <c r="E1102" s="49">
        <v>8.6758527233070206E-6</v>
      </c>
      <c r="F1102" s="49">
        <v>1.0532120824452099E-5</v>
      </c>
      <c r="G1102" s="49">
        <v>2.3093605308894401E-6</v>
      </c>
      <c r="H1102" s="49">
        <v>2.5544092424227202E-4</v>
      </c>
      <c r="I1102" s="50"/>
      <c r="J1102">
        <v>0.95582941131876897</v>
      </c>
      <c r="K1102">
        <f t="shared" si="189"/>
        <v>4.598896023054031E-9</v>
      </c>
      <c r="L1102">
        <f t="shared" si="190"/>
        <v>9.1871887782320736E-4</v>
      </c>
      <c r="M1102" s="16">
        <f t="shared" si="191"/>
        <v>-5.4289130487858591E-13</v>
      </c>
      <c r="N1102" s="16">
        <f t="shared" si="192"/>
        <v>4.5180782225987554E-3</v>
      </c>
      <c r="O1102" s="16">
        <f t="shared" si="193"/>
        <v>1.7325122885712984E-2</v>
      </c>
      <c r="P1102" s="16">
        <f t="shared" si="194"/>
        <v>4.9639997252903289E-3</v>
      </c>
      <c r="Q1102" s="16">
        <f t="shared" si="195"/>
        <v>3.6949680605385872E-2</v>
      </c>
      <c r="R1102" s="16">
        <f t="shared" si="196"/>
        <v>4.7450064105238532E-3</v>
      </c>
      <c r="S1102" s="16">
        <f t="shared" si="197"/>
        <v>2.2721007980595041E-2</v>
      </c>
      <c r="T1102" s="16">
        <f t="shared" si="198"/>
        <v>3.6950631110735654E-2</v>
      </c>
      <c r="U1102" s="66">
        <f t="shared" si="199"/>
        <v>0.1281735269408425</v>
      </c>
      <c r="V1102" s="66"/>
      <c r="W1102" s="66"/>
    </row>
    <row r="1103" spans="1:23" x14ac:dyDescent="0.25">
      <c r="A1103">
        <v>841</v>
      </c>
      <c r="B1103" s="49">
        <v>4.59441266627727E-4</v>
      </c>
      <c r="C1103" s="49">
        <v>4.8131617008447897E-9</v>
      </c>
      <c r="D1103" s="49">
        <v>8.9551817323399701E-4</v>
      </c>
      <c r="E1103" s="49">
        <v>8.6806084444447906E-6</v>
      </c>
      <c r="F1103" s="49">
        <v>1.05303225217064E-5</v>
      </c>
      <c r="G1103" s="49">
        <v>2.3085286825487999E-6</v>
      </c>
      <c r="H1103" s="49">
        <v>2.5558094766068901E-4</v>
      </c>
      <c r="I1103" s="50"/>
      <c r="J1103">
        <v>0.95582861412002096</v>
      </c>
      <c r="K1103">
        <f t="shared" si="189"/>
        <v>4.6005576780540387E-9</v>
      </c>
      <c r="L1103">
        <f t="shared" si="190"/>
        <v>9.1888253379825786E-4</v>
      </c>
      <c r="M1103" s="16">
        <f t="shared" si="191"/>
        <v>-5.4280381696304638E-13</v>
      </c>
      <c r="N1103" s="16">
        <f t="shared" si="192"/>
        <v>4.4957682131813786E-3</v>
      </c>
      <c r="O1103" s="16">
        <f t="shared" si="193"/>
        <v>1.7242434340648743E-2</v>
      </c>
      <c r="P1103" s="16">
        <f t="shared" si="194"/>
        <v>4.9394403723668689E-3</v>
      </c>
      <c r="Q1103" s="16">
        <f t="shared" si="195"/>
        <v>3.677964865157668E-2</v>
      </c>
      <c r="R1103" s="16">
        <f t="shared" si="196"/>
        <v>4.7198962063269021E-3</v>
      </c>
      <c r="S1103" s="16">
        <f t="shared" si="197"/>
        <v>2.259621965697169E-2</v>
      </c>
      <c r="T1103" s="16">
        <f t="shared" si="198"/>
        <v>3.6780595145075347E-2</v>
      </c>
      <c r="U1103" s="66">
        <f t="shared" si="199"/>
        <v>0.1275540025861476</v>
      </c>
      <c r="V1103" s="66"/>
      <c r="W1103" s="66"/>
    </row>
    <row r="1104" spans="1:23" x14ac:dyDescent="0.25">
      <c r="A1104">
        <v>159</v>
      </c>
      <c r="B1104" s="49">
        <v>4.5953608074548102E-4</v>
      </c>
      <c r="C1104" s="49">
        <v>4.8151810615686497E-9</v>
      </c>
      <c r="D1104" s="49">
        <v>8.9571293256625003E-4</v>
      </c>
      <c r="E1104" s="49">
        <v>8.6861210093726894E-6</v>
      </c>
      <c r="F1104" s="49">
        <v>1.0528239627799599E-5</v>
      </c>
      <c r="G1104" s="49">
        <v>2.30756539287501E-6</v>
      </c>
      <c r="H1104" s="49">
        <v>2.5574325494736601E-4</v>
      </c>
      <c r="I1104" s="50"/>
      <c r="J1104">
        <v>0.95582769042431204</v>
      </c>
      <c r="K1104">
        <f t="shared" si="189"/>
        <v>4.6024833930540493E-9</v>
      </c>
      <c r="L1104">
        <f t="shared" si="190"/>
        <v>9.1907216203366258E-4</v>
      </c>
      <c r="M1104" s="16">
        <f t="shared" si="191"/>
        <v>-5.4270059413996218E-13</v>
      </c>
      <c r="N1104" s="16">
        <f t="shared" si="192"/>
        <v>4.4699866569978697E-3</v>
      </c>
      <c r="O1104" s="16">
        <f t="shared" si="193"/>
        <v>1.7146852758578638E-2</v>
      </c>
      <c r="P1104" s="16">
        <f t="shared" si="194"/>
        <v>4.9110599274235925E-3</v>
      </c>
      <c r="Q1104" s="16">
        <f t="shared" si="195"/>
        <v>3.6583047850844631E-2</v>
      </c>
      <c r="R1104" s="16">
        <f t="shared" si="196"/>
        <v>4.6908954411139618E-3</v>
      </c>
      <c r="S1104" s="16">
        <f t="shared" si="197"/>
        <v>2.2452142744042451E-2</v>
      </c>
      <c r="T1104" s="16">
        <f t="shared" si="198"/>
        <v>3.6583989702369986E-2</v>
      </c>
      <c r="U1104" s="66">
        <f t="shared" si="199"/>
        <v>0.12683797508137112</v>
      </c>
      <c r="V1104" s="66"/>
      <c r="W1104" s="66"/>
    </row>
    <row r="1105" spans="1:23" x14ac:dyDescent="0.25">
      <c r="A1105">
        <v>29</v>
      </c>
      <c r="B1105" s="49">
        <v>4.5960251111916602E-4</v>
      </c>
      <c r="C1105" s="49">
        <v>4.81659614207183E-9</v>
      </c>
      <c r="D1105" s="49">
        <v>8.9584938696592197E-4</v>
      </c>
      <c r="E1105" s="49">
        <v>8.6899846710141402E-6</v>
      </c>
      <c r="F1105" s="49">
        <v>1.0526780784634299E-5</v>
      </c>
      <c r="G1105" s="49">
        <v>2.306890841911E-6</v>
      </c>
      <c r="H1105" s="49">
        <v>2.55857013325225E-4</v>
      </c>
      <c r="I1105" s="50"/>
      <c r="J1105">
        <v>0.95582704325999801</v>
      </c>
      <c r="K1105">
        <f t="shared" si="189"/>
        <v>4.6038328490540303E-9</v>
      </c>
      <c r="L1105">
        <f t="shared" si="190"/>
        <v>9.1920502278095939E-4</v>
      </c>
      <c r="M1105" s="16">
        <f t="shared" si="191"/>
        <v>-5.4262742658694541E-13</v>
      </c>
      <c r="N1105" s="16">
        <f t="shared" si="192"/>
        <v>4.4519672870904489E-3</v>
      </c>
      <c r="O1105" s="16">
        <f t="shared" si="193"/>
        <v>1.7080031636062875E-2</v>
      </c>
      <c r="P1105" s="16">
        <f t="shared" si="194"/>
        <v>4.8912244253105294E-3</v>
      </c>
      <c r="Q1105" s="16">
        <f t="shared" si="195"/>
        <v>3.6445567782464876E-2</v>
      </c>
      <c r="R1105" s="16">
        <f t="shared" si="196"/>
        <v>4.6706367416243545E-3</v>
      </c>
      <c r="S1105" s="16">
        <f t="shared" si="197"/>
        <v>2.2351526100948347E-2</v>
      </c>
      <c r="T1105" s="16">
        <f t="shared" si="198"/>
        <v>3.6446506385860597E-2</v>
      </c>
      <c r="U1105" s="66">
        <f t="shared" si="199"/>
        <v>0.12633746035936202</v>
      </c>
      <c r="V1105" s="66"/>
      <c r="W1105" s="66"/>
    </row>
    <row r="1106" spans="1:23" x14ac:dyDescent="0.25">
      <c r="A1106">
        <v>550</v>
      </c>
      <c r="B1106" s="49">
        <v>5.2337182252206902E-4</v>
      </c>
      <c r="C1106" s="49">
        <v>6.2658608511085998E-9</v>
      </c>
      <c r="D1106" s="49">
        <v>1.0263801207455001E-3</v>
      </c>
      <c r="E1106" s="49">
        <v>1.2933908198531301E-5</v>
      </c>
      <c r="F1106" s="49">
        <v>9.2969867700982399E-6</v>
      </c>
      <c r="G1106" s="49">
        <v>1.7758078002486299E-6</v>
      </c>
      <c r="H1106" s="49">
        <v>3.8081202509684502E-4</v>
      </c>
      <c r="I1106" s="50"/>
      <c r="J1106">
        <v>0.955210527272504</v>
      </c>
      <c r="K1106">
        <f t="shared" si="189"/>
        <v>5.9852162474035865E-9</v>
      </c>
      <c r="L1106">
        <f t="shared" si="190"/>
        <v>1.0467436362250942E-3</v>
      </c>
      <c r="M1106" s="16">
        <f t="shared" si="191"/>
        <v>8.8190438440289101E-12</v>
      </c>
      <c r="N1106" s="16">
        <f t="shared" si="192"/>
        <v>3.9398243659096869E-3</v>
      </c>
      <c r="O1106" s="16">
        <f t="shared" si="193"/>
        <v>1.7128461575439059E-2</v>
      </c>
      <c r="P1106" s="16">
        <f t="shared" si="194"/>
        <v>4.300544257688394E-3</v>
      </c>
      <c r="Q1106" s="16">
        <f t="shared" si="195"/>
        <v>4.1709491576022731E-2</v>
      </c>
      <c r="R1106" s="16">
        <f t="shared" si="196"/>
        <v>3.1885551869253411E-3</v>
      </c>
      <c r="S1106" s="16">
        <f t="shared" si="197"/>
        <v>1.3254902331241949E-2</v>
      </c>
      <c r="T1106" s="16">
        <f t="shared" si="198"/>
        <v>4.1710901251638982E-2</v>
      </c>
      <c r="U1106" s="66">
        <f t="shared" si="199"/>
        <v>0.12523268054486614</v>
      </c>
      <c r="V1106" s="66"/>
      <c r="W1106" s="66"/>
    </row>
    <row r="1107" spans="1:23" x14ac:dyDescent="0.25">
      <c r="A1107">
        <v>136</v>
      </c>
      <c r="B1107" s="49">
        <v>5.2334083020602498E-4</v>
      </c>
      <c r="C1107" s="49">
        <v>6.2651125035593396E-9</v>
      </c>
      <c r="D1107" s="49">
        <v>1.0263168744573099E-3</v>
      </c>
      <c r="E1107" s="49">
        <v>1.29315752326861E-5</v>
      </c>
      <c r="F1107" s="49">
        <v>9.2975117671854794E-6</v>
      </c>
      <c r="G1107" s="49">
        <v>1.7760187119058101E-6</v>
      </c>
      <c r="H1107" s="49">
        <v>3.80743334674826E-4</v>
      </c>
      <c r="I1107" s="50"/>
      <c r="J1107">
        <v>0.95521082454681905</v>
      </c>
      <c r="K1107">
        <f t="shared" si="189"/>
        <v>5.9845032804035023E-9</v>
      </c>
      <c r="L1107">
        <f t="shared" si="190"/>
        <v>1.046681651591083E-3</v>
      </c>
      <c r="M1107" s="16">
        <f t="shared" si="191"/>
        <v>8.820966911633456E-12</v>
      </c>
      <c r="N1107" s="16">
        <f t="shared" si="192"/>
        <v>3.931927898913415E-3</v>
      </c>
      <c r="O1107" s="16">
        <f t="shared" si="193"/>
        <v>1.7093126786059575E-2</v>
      </c>
      <c r="P1107" s="16">
        <f t="shared" si="194"/>
        <v>4.2919365699537618E-3</v>
      </c>
      <c r="Q1107" s="16">
        <f t="shared" si="195"/>
        <v>4.1620815978568114E-2</v>
      </c>
      <c r="R1107" s="16">
        <f t="shared" si="196"/>
        <v>3.1825407681696245E-3</v>
      </c>
      <c r="S1107" s="16">
        <f t="shared" si="197"/>
        <v>1.3230714099417168E-2</v>
      </c>
      <c r="T1107" s="16">
        <f t="shared" si="198"/>
        <v>4.1622222487818349E-2</v>
      </c>
      <c r="U1107" s="66">
        <f t="shared" si="199"/>
        <v>0.1249732845889</v>
      </c>
      <c r="V1107" s="66"/>
      <c r="W1107" s="66"/>
    </row>
    <row r="1108" spans="1:23" x14ac:dyDescent="0.25">
      <c r="A1108">
        <v>168</v>
      </c>
      <c r="B1108" s="49">
        <v>4.5979144344261501E-4</v>
      </c>
      <c r="C1108" s="49">
        <v>4.8206218028805001E-9</v>
      </c>
      <c r="D1108" s="49">
        <v>8.9623746594356902E-4</v>
      </c>
      <c r="E1108" s="49">
        <v>8.7009792555522808E-6</v>
      </c>
      <c r="F1108" s="49">
        <v>1.05226340412484E-5</v>
      </c>
      <c r="G1108" s="49">
        <v>2.3049740233914599E-6</v>
      </c>
      <c r="H1108" s="49">
        <v>2.56180728556664E-4</v>
      </c>
      <c r="I1108" s="50"/>
      <c r="J1108">
        <v>0.95582520273645799</v>
      </c>
      <c r="K1108">
        <f t="shared" si="189"/>
        <v>4.6076718120540434E-9</v>
      </c>
      <c r="L1108">
        <f t="shared" si="190"/>
        <v>9.1958288742765432E-4</v>
      </c>
      <c r="M1108" s="16">
        <f t="shared" si="191"/>
        <v>-5.4242436822553308E-13</v>
      </c>
      <c r="N1108" s="16">
        <f t="shared" si="192"/>
        <v>4.40091796068644E-3</v>
      </c>
      <c r="O1108" s="16">
        <f t="shared" si="193"/>
        <v>1.6890650477671961E-2</v>
      </c>
      <c r="P1108" s="16">
        <f t="shared" si="194"/>
        <v>4.8350312755105259E-3</v>
      </c>
      <c r="Q1108" s="16">
        <f t="shared" si="195"/>
        <v>3.6055765335184002E-2</v>
      </c>
      <c r="R1108" s="16">
        <f t="shared" si="196"/>
        <v>4.6132910611189504E-3</v>
      </c>
      <c r="S1108" s="16">
        <f t="shared" si="197"/>
        <v>2.2066845009749841E-2</v>
      </c>
      <c r="T1108" s="16">
        <f t="shared" si="198"/>
        <v>3.6056694719757629E-2</v>
      </c>
      <c r="U1108" s="66">
        <f t="shared" si="199"/>
        <v>0.12491919583967935</v>
      </c>
      <c r="V1108" s="66"/>
      <c r="W1108" s="66"/>
    </row>
    <row r="1109" spans="1:23" x14ac:dyDescent="0.25">
      <c r="A1109">
        <v>3</v>
      </c>
      <c r="B1109" s="49">
        <v>5.2333037783110095E-4</v>
      </c>
      <c r="C1109" s="49">
        <v>6.2648601277502902E-9</v>
      </c>
      <c r="D1109" s="49">
        <v>1.0262955441685099E-3</v>
      </c>
      <c r="E1109" s="49">
        <v>1.29307884853128E-5</v>
      </c>
      <c r="F1109" s="49">
        <v>9.29768884011623E-6</v>
      </c>
      <c r="G1109" s="49">
        <v>1.77608985196621E-6</v>
      </c>
      <c r="H1109" s="49">
        <v>3.8072017016555501E-4</v>
      </c>
      <c r="I1109" s="50"/>
      <c r="J1109">
        <v>0.95521092480518499</v>
      </c>
      <c r="K1109">
        <f t="shared" si="189"/>
        <v>5.9842628364034845E-9</v>
      </c>
      <c r="L1109">
        <f t="shared" si="190"/>
        <v>1.0466607468405807E-3</v>
      </c>
      <c r="M1109" s="16">
        <f t="shared" si="191"/>
        <v>8.8216211484469704E-12</v>
      </c>
      <c r="N1109" s="16">
        <f t="shared" si="192"/>
        <v>3.9292665465400362E-3</v>
      </c>
      <c r="O1109" s="16">
        <f t="shared" si="193"/>
        <v>1.7081218562971217E-2</v>
      </c>
      <c r="P1109" s="16">
        <f t="shared" si="194"/>
        <v>4.2890355066660243E-3</v>
      </c>
      <c r="Q1109" s="16">
        <f t="shared" si="195"/>
        <v>4.1590933134287668E-2</v>
      </c>
      <c r="R1109" s="16">
        <f t="shared" si="196"/>
        <v>3.1805134835427092E-3</v>
      </c>
      <c r="S1109" s="16">
        <f t="shared" si="197"/>
        <v>1.3222560441536158E-2</v>
      </c>
      <c r="T1109" s="16">
        <f t="shared" si="198"/>
        <v>4.1592338576622728E-2</v>
      </c>
      <c r="U1109" s="66">
        <f t="shared" si="199"/>
        <v>0.12488586625216655</v>
      </c>
      <c r="V1109" s="66"/>
      <c r="W1109" s="66"/>
    </row>
    <row r="1110" spans="1:23" x14ac:dyDescent="0.25">
      <c r="A1110">
        <v>948</v>
      </c>
      <c r="B1110" s="49">
        <v>5.2310304718687704E-4</v>
      </c>
      <c r="C1110" s="49">
        <v>6.2593723605201397E-9</v>
      </c>
      <c r="D1110" s="49">
        <v>1.0258316231825E-3</v>
      </c>
      <c r="E1110" s="49">
        <v>1.29136850612804E-5</v>
      </c>
      <c r="F1110" s="49">
        <v>9.3015417798452108E-6</v>
      </c>
      <c r="G1110" s="49">
        <v>1.7776381682171999E-6</v>
      </c>
      <c r="H1110" s="49">
        <v>3.8021658739925598E-4</v>
      </c>
      <c r="I1110" s="50"/>
      <c r="J1110">
        <v>0.95521310540888305</v>
      </c>
      <c r="K1110">
        <f t="shared" si="189"/>
        <v>5.9790345104029737E-9</v>
      </c>
      <c r="L1110">
        <f t="shared" si="190"/>
        <v>1.0462060855380472E-3</v>
      </c>
      <c r="M1110" s="16">
        <f t="shared" si="191"/>
        <v>8.8357069376887191E-12</v>
      </c>
      <c r="N1110" s="16">
        <f t="shared" si="192"/>
        <v>3.8716071916226795E-3</v>
      </c>
      <c r="O1110" s="16">
        <f t="shared" si="193"/>
        <v>1.6823307174194342E-2</v>
      </c>
      <c r="P1110" s="16">
        <f t="shared" si="194"/>
        <v>4.2261817619646258E-3</v>
      </c>
      <c r="Q1110" s="16">
        <f t="shared" si="195"/>
        <v>4.0943950223321354E-2</v>
      </c>
      <c r="R1110" s="16">
        <f t="shared" si="196"/>
        <v>3.1365616141475539E-3</v>
      </c>
      <c r="S1110" s="16">
        <f t="shared" si="197"/>
        <v>1.3045724064563082E-2</v>
      </c>
      <c r="T1110" s="16">
        <f t="shared" si="198"/>
        <v>4.0945332580981257E-2</v>
      </c>
      <c r="U1110" s="66">
        <f t="shared" si="199"/>
        <v>0.12299266461079489</v>
      </c>
      <c r="V1110" s="66"/>
      <c r="W1110" s="66"/>
    </row>
    <row r="1111" spans="1:23" x14ac:dyDescent="0.25">
      <c r="A1111">
        <v>1359</v>
      </c>
      <c r="B1111" s="49">
        <v>4.6023767014396197E-4</v>
      </c>
      <c r="C1111" s="49">
        <v>4.8301360844567597E-9</v>
      </c>
      <c r="D1111" s="49">
        <v>8.9715400723411603E-4</v>
      </c>
      <c r="E1111" s="49">
        <v>8.7269823590144306E-6</v>
      </c>
      <c r="F1111" s="49">
        <v>1.05128536255545E-5</v>
      </c>
      <c r="G1111" s="49">
        <v>2.3004564807046301E-6</v>
      </c>
      <c r="H1111" s="49">
        <v>2.5694634193330299E-4</v>
      </c>
      <c r="I1111" s="50"/>
      <c r="J1111">
        <v>0.95582085604391498</v>
      </c>
      <c r="K1111">
        <f t="shared" si="189"/>
        <v>4.6167448070540637E-9</v>
      </c>
      <c r="L1111">
        <f t="shared" si="190"/>
        <v>9.2047534082984506E-4</v>
      </c>
      <c r="M1111" s="16">
        <f t="shared" si="191"/>
        <v>-5.4192120312629324E-13</v>
      </c>
      <c r="N1111" s="16">
        <f t="shared" si="192"/>
        <v>4.2815166250622805E-3</v>
      </c>
      <c r="O1111" s="16">
        <f t="shared" si="193"/>
        <v>1.6447261657429334E-2</v>
      </c>
      <c r="P1111" s="16">
        <f t="shared" si="194"/>
        <v>4.7036065322889446E-3</v>
      </c>
      <c r="Q1111" s="16">
        <f t="shared" si="195"/>
        <v>3.5142190100717882E-2</v>
      </c>
      <c r="R1111" s="16">
        <f t="shared" si="196"/>
        <v>4.4794398018211815E-3</v>
      </c>
      <c r="S1111" s="16">
        <f t="shared" si="197"/>
        <v>2.1403128171989881E-2</v>
      </c>
      <c r="T1111" s="16">
        <f t="shared" si="198"/>
        <v>3.5143097825205936E-2</v>
      </c>
      <c r="U1111" s="66">
        <f t="shared" si="199"/>
        <v>0.12160024071451545</v>
      </c>
      <c r="V1111" s="66"/>
      <c r="W1111" s="66"/>
    </row>
    <row r="1112" spans="1:23" x14ac:dyDescent="0.25">
      <c r="A1112">
        <v>628</v>
      </c>
      <c r="B1112" s="49">
        <v>4.6024411720538597E-4</v>
      </c>
      <c r="C1112" s="49">
        <v>4.83027361161826E-9</v>
      </c>
      <c r="D1112" s="49">
        <v>8.9716724900066897E-4</v>
      </c>
      <c r="E1112" s="49">
        <v>8.7273584185913402E-6</v>
      </c>
      <c r="F1112" s="49">
        <v>1.0512712457425299E-5</v>
      </c>
      <c r="G1112" s="49">
        <v>2.30039131078275E-6</v>
      </c>
      <c r="H1112" s="49">
        <v>2.5695741431361102E-4</v>
      </c>
      <c r="I1112" s="50"/>
      <c r="J1112">
        <v>0.95582079324638802</v>
      </c>
      <c r="K1112">
        <f t="shared" si="189"/>
        <v>4.6168759550540606E-9</v>
      </c>
      <c r="L1112">
        <f t="shared" si="190"/>
        <v>9.2048823495269067E-4</v>
      </c>
      <c r="M1112" s="16">
        <f t="shared" si="191"/>
        <v>-5.4191872767250489E-13</v>
      </c>
      <c r="N1112" s="16">
        <f t="shared" si="192"/>
        <v>4.2798035542577053E-3</v>
      </c>
      <c r="O1112" s="16">
        <f t="shared" si="193"/>
        <v>1.6440895792911733E-2</v>
      </c>
      <c r="P1112" s="16">
        <f t="shared" si="194"/>
        <v>4.7017210384512073E-3</v>
      </c>
      <c r="Q1112" s="16">
        <f t="shared" si="195"/>
        <v>3.5129063876617635E-2</v>
      </c>
      <c r="R1112" s="16">
        <f t="shared" si="196"/>
        <v>4.4775222515066873E-3</v>
      </c>
      <c r="S1112" s="16">
        <f t="shared" si="197"/>
        <v>2.1393627569164929E-2</v>
      </c>
      <c r="T1112" s="16">
        <f t="shared" si="198"/>
        <v>3.5129971289339069E-2</v>
      </c>
      <c r="U1112" s="66">
        <f t="shared" si="199"/>
        <v>0.12155260537224896</v>
      </c>
      <c r="V1112" s="66"/>
      <c r="W1112" s="66"/>
    </row>
    <row r="1113" spans="1:23" x14ac:dyDescent="0.25">
      <c r="A1113">
        <v>946</v>
      </c>
      <c r="B1113" s="49">
        <v>4.6037010476475301E-4</v>
      </c>
      <c r="C1113" s="49">
        <v>4.8329615211543901E-9</v>
      </c>
      <c r="D1113" s="49">
        <v>8.9742601557133404E-4</v>
      </c>
      <c r="E1113" s="49">
        <v>8.7347094263241702E-6</v>
      </c>
      <c r="F1113" s="49">
        <v>1.05099545626273E-5</v>
      </c>
      <c r="G1113" s="49">
        <v>2.2991183362124602E-6</v>
      </c>
      <c r="H1113" s="49">
        <v>2.57173851173468E-4</v>
      </c>
      <c r="I1113" s="50"/>
      <c r="J1113">
        <v>0.95581956608474605</v>
      </c>
      <c r="K1113">
        <f t="shared" si="189"/>
        <v>4.619439184054063E-9</v>
      </c>
      <c r="L1113">
        <f t="shared" si="190"/>
        <v>9.2074021007128E-4</v>
      </c>
      <c r="M1113" s="16">
        <f t="shared" si="191"/>
        <v>-5.4177397101236855E-13</v>
      </c>
      <c r="N1113" s="16">
        <f t="shared" si="192"/>
        <v>4.2463957672480707E-3</v>
      </c>
      <c r="O1113" s="16">
        <f t="shared" si="193"/>
        <v>1.6316725076531903E-2</v>
      </c>
      <c r="P1113" s="16">
        <f t="shared" si="194"/>
        <v>4.6649511574840107E-3</v>
      </c>
      <c r="Q1113" s="16">
        <f t="shared" si="195"/>
        <v>3.4872972001496812E-2</v>
      </c>
      <c r="R1113" s="16">
        <f t="shared" si="196"/>
        <v>4.4401428738889788E-3</v>
      </c>
      <c r="S1113" s="16">
        <f t="shared" si="197"/>
        <v>2.1208473716259984E-2</v>
      </c>
      <c r="T1113" s="16">
        <f t="shared" si="198"/>
        <v>3.4873873328509199E-2</v>
      </c>
      <c r="U1113" s="66">
        <f t="shared" si="199"/>
        <v>0.12062353392141897</v>
      </c>
      <c r="V1113" s="66"/>
      <c r="W1113" s="66"/>
    </row>
    <row r="1114" spans="1:23" x14ac:dyDescent="0.25">
      <c r="A1114">
        <v>492</v>
      </c>
      <c r="B1114" s="49">
        <v>5.2259699596553602E-4</v>
      </c>
      <c r="C1114" s="49">
        <v>6.2471645186921799E-9</v>
      </c>
      <c r="D1114" s="49">
        <v>1.02479887667675E-3</v>
      </c>
      <c r="E1114" s="49">
        <v>1.2875664624919E-5</v>
      </c>
      <c r="F1114" s="49">
        <v>9.3101306635442093E-6</v>
      </c>
      <c r="G1114" s="49">
        <v>1.7810922249338E-6</v>
      </c>
      <c r="H1114" s="49">
        <v>3.7909713695499097E-4</v>
      </c>
      <c r="I1114" s="50"/>
      <c r="J1114">
        <v>0.95521796001156301</v>
      </c>
      <c r="K1114">
        <f t="shared" si="189"/>
        <v>5.9674037474017623E-9</v>
      </c>
      <c r="L1114">
        <f t="shared" si="190"/>
        <v>1.0451939830642535E-3</v>
      </c>
      <c r="M1114" s="16">
        <f t="shared" si="191"/>
        <v>8.8668185656263121E-12</v>
      </c>
      <c r="N1114" s="16">
        <f t="shared" si="192"/>
        <v>3.7447844330395969E-3</v>
      </c>
      <c r="O1114" s="16">
        <f t="shared" si="193"/>
        <v>1.6256605779604978E-2</v>
      </c>
      <c r="P1114" s="16">
        <f t="shared" si="194"/>
        <v>4.0879274095895392E-3</v>
      </c>
      <c r="Q1114" s="16">
        <f t="shared" si="195"/>
        <v>3.9523893534513035E-2</v>
      </c>
      <c r="R1114" s="16">
        <f t="shared" si="196"/>
        <v>3.0396857809229438E-3</v>
      </c>
      <c r="S1114" s="16">
        <f t="shared" si="197"/>
        <v>1.2655519308852772E-2</v>
      </c>
      <c r="T1114" s="16">
        <f t="shared" si="198"/>
        <v>3.9525225323644678E-2</v>
      </c>
      <c r="U1114" s="66">
        <f t="shared" si="199"/>
        <v>0.11883364157016753</v>
      </c>
      <c r="V1114" s="66"/>
      <c r="W1114" s="66"/>
    </row>
    <row r="1115" spans="1:23" x14ac:dyDescent="0.25">
      <c r="A1115">
        <v>792</v>
      </c>
      <c r="B1115" s="49">
        <v>5.2252278629488303E-4</v>
      </c>
      <c r="C1115" s="49">
        <v>6.2453752616959901E-9</v>
      </c>
      <c r="D1115" s="49">
        <v>1.02464742634157E-3</v>
      </c>
      <c r="E1115" s="49">
        <v>1.28700952547254E-5</v>
      </c>
      <c r="F1115" s="49">
        <v>9.3113915731569401E-6</v>
      </c>
      <c r="G1115" s="49">
        <v>1.78159960579033E-6</v>
      </c>
      <c r="H1115" s="49">
        <v>3.7893315583574402E-4</v>
      </c>
      <c r="I1115" s="50"/>
      <c r="J1115">
        <v>0.95521867196520405</v>
      </c>
      <c r="K1115">
        <f t="shared" si="189"/>
        <v>5.9656990634015827E-9</v>
      </c>
      <c r="L1115">
        <f t="shared" si="190"/>
        <v>1.0450455637184125E-3</v>
      </c>
      <c r="M1115" s="16">
        <f t="shared" si="191"/>
        <v>8.8713535361919566E-12</v>
      </c>
      <c r="N1115" s="16">
        <f t="shared" si="192"/>
        <v>3.726364120346624E-3</v>
      </c>
      <c r="O1115" s="16">
        <f t="shared" si="193"/>
        <v>1.6174362300484364E-2</v>
      </c>
      <c r="P1115" s="16">
        <f t="shared" si="194"/>
        <v>4.0678459759613548E-3</v>
      </c>
      <c r="Q1115" s="16">
        <f t="shared" si="195"/>
        <v>3.9317983029449589E-2</v>
      </c>
      <c r="R1115" s="16">
        <f t="shared" si="196"/>
        <v>3.0255916357181251E-3</v>
      </c>
      <c r="S1115" s="16">
        <f t="shared" si="197"/>
        <v>1.2598699559526361E-2</v>
      </c>
      <c r="T1115" s="16">
        <f t="shared" si="198"/>
        <v>3.9319307497565431E-2</v>
      </c>
      <c r="U1115" s="66">
        <f t="shared" si="199"/>
        <v>0.11823015411905184</v>
      </c>
      <c r="V1115" s="66"/>
      <c r="W1115" s="66"/>
    </row>
    <row r="1116" spans="1:23" x14ac:dyDescent="0.25">
      <c r="A1116">
        <v>1047</v>
      </c>
      <c r="B1116" s="49">
        <v>5.2236822087525499E-4</v>
      </c>
      <c r="C1116" s="49">
        <v>6.2416493464284703E-9</v>
      </c>
      <c r="D1116" s="49">
        <v>1.0243319794812299E-3</v>
      </c>
      <c r="E1116" s="49">
        <v>1.2858500280710501E-5</v>
      </c>
      <c r="F1116" s="49">
        <v>9.3140189697406098E-6</v>
      </c>
      <c r="G1116" s="49">
        <v>1.78265709836258E-6</v>
      </c>
      <c r="H1116" s="49">
        <v>3.78591760539141E-4</v>
      </c>
      <c r="I1116" s="50"/>
      <c r="J1116">
        <v>0.955220154879872</v>
      </c>
      <c r="K1116">
        <f t="shared" si="189"/>
        <v>5.9621492554012556E-9</v>
      </c>
      <c r="L1116">
        <f t="shared" si="190"/>
        <v>1.0447364328697271E-3</v>
      </c>
      <c r="M1116" s="16">
        <f t="shared" si="191"/>
        <v>8.8807827160663957E-12</v>
      </c>
      <c r="N1116" s="16">
        <f t="shared" si="192"/>
        <v>3.6881437230304763E-3</v>
      </c>
      <c r="O1116" s="16">
        <f t="shared" si="193"/>
        <v>1.6003769380367103E-2</v>
      </c>
      <c r="P1116" s="16">
        <f t="shared" si="194"/>
        <v>4.0261783025688719E-3</v>
      </c>
      <c r="Q1116" s="16">
        <f t="shared" si="195"/>
        <v>3.8891019434344108E-2</v>
      </c>
      <c r="R1116" s="16">
        <f t="shared" si="196"/>
        <v>2.9963284511101023E-3</v>
      </c>
      <c r="S1116" s="16">
        <f t="shared" si="197"/>
        <v>1.248068567446938E-2</v>
      </c>
      <c r="T1116" s="16">
        <f t="shared" si="198"/>
        <v>3.8892328731409465E-2</v>
      </c>
      <c r="U1116" s="66">
        <f t="shared" si="199"/>
        <v>0.11697845369729951</v>
      </c>
      <c r="V1116" s="66"/>
      <c r="W1116" s="66"/>
    </row>
    <row r="1117" spans="1:23" x14ac:dyDescent="0.25">
      <c r="A1117">
        <v>791</v>
      </c>
      <c r="B1117" s="49">
        <v>4.6127306904688301E-4</v>
      </c>
      <c r="C1117" s="49">
        <v>4.8522467973420597E-9</v>
      </c>
      <c r="D1117" s="49">
        <v>8.9928049955637697E-4</v>
      </c>
      <c r="E1117" s="49">
        <v>8.7875120574545307E-6</v>
      </c>
      <c r="F1117" s="49">
        <v>1.04902325249731E-5</v>
      </c>
      <c r="G1117" s="49">
        <v>2.2900262749571598E-6</v>
      </c>
      <c r="H1117" s="49">
        <v>2.5872852732567098E-4</v>
      </c>
      <c r="I1117" s="50"/>
      <c r="J1117">
        <v>0.95581077194889896</v>
      </c>
      <c r="K1117">
        <f t="shared" si="189"/>
        <v>4.6378297570540865E-9</v>
      </c>
      <c r="L1117">
        <f t="shared" si="190"/>
        <v>9.2254613863448302E-4</v>
      </c>
      <c r="M1117" s="16">
        <f t="shared" si="191"/>
        <v>-5.407169170928755E-13</v>
      </c>
      <c r="N1117" s="16">
        <f t="shared" si="192"/>
        <v>4.0107902091354964E-3</v>
      </c>
      <c r="O1117" s="16">
        <f t="shared" si="193"/>
        <v>1.5439625552467884E-2</v>
      </c>
      <c r="P1117" s="16">
        <f t="shared" si="194"/>
        <v>4.4056591107604903E-3</v>
      </c>
      <c r="Q1117" s="16">
        <f t="shared" si="195"/>
        <v>3.3060986557950783E-2</v>
      </c>
      <c r="R1117" s="16">
        <f t="shared" si="196"/>
        <v>4.1774048698455116E-3</v>
      </c>
      <c r="S1117" s="16">
        <f t="shared" si="197"/>
        <v>1.9909434696462683E-2</v>
      </c>
      <c r="T1117" s="16">
        <f t="shared" si="198"/>
        <v>3.3061844652018897E-2</v>
      </c>
      <c r="U1117" s="66">
        <f t="shared" si="199"/>
        <v>0.11406574564864175</v>
      </c>
      <c r="V1117" s="66"/>
      <c r="W1117" s="66"/>
    </row>
    <row r="1118" spans="1:23" x14ac:dyDescent="0.25">
      <c r="A1118">
        <v>454</v>
      </c>
      <c r="B1118" s="49">
        <v>4.6129516692741798E-4</v>
      </c>
      <c r="C1118" s="49">
        <v>4.8527192153994803E-9</v>
      </c>
      <c r="D1118" s="49">
        <v>8.9932588097138295E-4</v>
      </c>
      <c r="E1118" s="49">
        <v>8.7888068573865403E-6</v>
      </c>
      <c r="F1118" s="49">
        <v>1.0489750842355E-5</v>
      </c>
      <c r="G1118" s="49">
        <v>2.2898044586554899E-6</v>
      </c>
      <c r="H1118" s="49">
        <v>2.5876665032542698E-4</v>
      </c>
      <c r="I1118" s="50"/>
      <c r="J1118">
        <v>0.95581055675652704</v>
      </c>
      <c r="K1118">
        <f t="shared" si="189"/>
        <v>4.6382802550540743E-9</v>
      </c>
      <c r="L1118">
        <f t="shared" si="190"/>
        <v>9.2259033439553301E-4</v>
      </c>
      <c r="M1118" s="16">
        <f t="shared" si="191"/>
        <v>-5.4069707788718491E-13</v>
      </c>
      <c r="N1118" s="16">
        <f t="shared" si="192"/>
        <v>4.0051086197202008E-3</v>
      </c>
      <c r="O1118" s="16">
        <f t="shared" si="193"/>
        <v>1.5418443892961594E-2</v>
      </c>
      <c r="P1118" s="16">
        <f t="shared" si="194"/>
        <v>4.3994068577791531E-3</v>
      </c>
      <c r="Q1118" s="16">
        <f t="shared" si="195"/>
        <v>3.301716115822937E-2</v>
      </c>
      <c r="R1118" s="16">
        <f t="shared" si="196"/>
        <v>4.1710881046923224E-3</v>
      </c>
      <c r="S1118" s="16">
        <f t="shared" si="197"/>
        <v>1.9878255398600303E-2</v>
      </c>
      <c r="T1118" s="16">
        <f t="shared" si="198"/>
        <v>3.3018018202851468E-2</v>
      </c>
      <c r="U1118" s="66">
        <f t="shared" si="199"/>
        <v>0.11390748223483441</v>
      </c>
      <c r="V1118" s="66"/>
      <c r="W1118" s="66"/>
    </row>
    <row r="1119" spans="1:23" x14ac:dyDescent="0.25">
      <c r="A1119">
        <v>157</v>
      </c>
      <c r="B1119" s="49">
        <v>4.6134869261094498E-4</v>
      </c>
      <c r="C1119" s="49">
        <v>4.8538636011800603E-9</v>
      </c>
      <c r="D1119" s="49">
        <v>8.9943580372173399E-4</v>
      </c>
      <c r="E1119" s="49">
        <v>8.7919436450449295E-6</v>
      </c>
      <c r="F1119" s="49">
        <v>1.0488584297461501E-5</v>
      </c>
      <c r="G1119" s="49">
        <v>2.2892673094646498E-6</v>
      </c>
      <c r="H1119" s="49">
        <v>2.5885900726239198E-4</v>
      </c>
      <c r="I1119" s="50"/>
      <c r="J1119">
        <v>0.95581003552019395</v>
      </c>
      <c r="K1119">
        <f t="shared" si="189"/>
        <v>4.63937154105409E-9</v>
      </c>
      <c r="L1119">
        <f t="shared" si="190"/>
        <v>9.2269738576252044E-4</v>
      </c>
      <c r="M1119" s="16">
        <f t="shared" si="191"/>
        <v>-5.4063047653357525E-13</v>
      </c>
      <c r="N1119" s="16">
        <f t="shared" si="192"/>
        <v>3.9913633138538721E-3</v>
      </c>
      <c r="O1119" s="16">
        <f t="shared" si="193"/>
        <v>1.5367193698063553E-2</v>
      </c>
      <c r="P1119" s="16">
        <f t="shared" si="194"/>
        <v>4.3842810664970078E-3</v>
      </c>
      <c r="Q1119" s="16">
        <f t="shared" si="195"/>
        <v>3.2911110068465227E-2</v>
      </c>
      <c r="R1119" s="16">
        <f t="shared" si="196"/>
        <v>4.1558098888725787E-3</v>
      </c>
      <c r="S1119" s="16">
        <f t="shared" si="197"/>
        <v>1.9802852998820841E-2</v>
      </c>
      <c r="T1119" s="16">
        <f t="shared" si="198"/>
        <v>3.2911964572835566E-2</v>
      </c>
      <c r="U1119" s="66">
        <f t="shared" si="199"/>
        <v>0.11352457560740864</v>
      </c>
      <c r="V1119" s="66"/>
      <c r="W1119" s="66"/>
    </row>
    <row r="1120" spans="1:23" x14ac:dyDescent="0.25">
      <c r="A1120">
        <v>998</v>
      </c>
      <c r="B1120" s="49">
        <v>4.6136977962099802E-4</v>
      </c>
      <c r="C1120" s="49">
        <v>4.8543144792753497E-9</v>
      </c>
      <c r="D1120" s="49">
        <v>8.9947910875231999E-4</v>
      </c>
      <c r="E1120" s="49">
        <v>8.7931796146819605E-6</v>
      </c>
      <c r="F1120" s="49">
        <v>1.0488124798985199E-5</v>
      </c>
      <c r="G1120" s="49">
        <v>2.28905574678909E-6</v>
      </c>
      <c r="H1120" s="49">
        <v>2.58895398112788E-4</v>
      </c>
      <c r="I1120" s="50"/>
      <c r="J1120">
        <v>0.95580983017538701</v>
      </c>
      <c r="K1120">
        <f t="shared" si="189"/>
        <v>4.6398014980540941E-9</v>
      </c>
      <c r="L1120">
        <f t="shared" si="190"/>
        <v>9.2273955978260016E-4</v>
      </c>
      <c r="M1120" s="16">
        <f t="shared" si="191"/>
        <v>-5.4060419606583726E-13</v>
      </c>
      <c r="N1120" s="16">
        <f t="shared" si="192"/>
        <v>3.9859546925951964E-3</v>
      </c>
      <c r="O1120" s="16">
        <f t="shared" si="193"/>
        <v>1.5347024994071425E-2</v>
      </c>
      <c r="P1120" s="16">
        <f t="shared" si="194"/>
        <v>4.378329280543625E-3</v>
      </c>
      <c r="Q1120" s="16">
        <f t="shared" si="195"/>
        <v>3.2869370244623546E-2</v>
      </c>
      <c r="R1120" s="16">
        <f t="shared" si="196"/>
        <v>4.1497995419072196E-3</v>
      </c>
      <c r="S1120" s="16">
        <f t="shared" si="197"/>
        <v>1.9773194185616929E-2</v>
      </c>
      <c r="T1120" s="16">
        <f t="shared" si="198"/>
        <v>3.2870223748903533E-2</v>
      </c>
      <c r="U1120" s="66">
        <f t="shared" si="199"/>
        <v>0.11337389668826148</v>
      </c>
      <c r="V1120" s="66"/>
      <c r="W1120" s="66"/>
    </row>
    <row r="1121" spans="1:23" x14ac:dyDescent="0.25">
      <c r="A1121">
        <v>675</v>
      </c>
      <c r="B1121" s="49">
        <v>4.6144262806296698E-4</v>
      </c>
      <c r="C1121" s="49">
        <v>4.8558722626899701E-9</v>
      </c>
      <c r="D1121" s="49">
        <v>8.9962871201689203E-4</v>
      </c>
      <c r="E1121" s="49">
        <v>8.7974503342770006E-6</v>
      </c>
      <c r="F1121" s="49">
        <v>1.04865377109587E-5</v>
      </c>
      <c r="G1121" s="49">
        <v>2.2883250999026998E-6</v>
      </c>
      <c r="H1121" s="49">
        <v>2.5902114158910498E-4</v>
      </c>
      <c r="I1121" s="50"/>
      <c r="J1121">
        <v>0.95580912078667302</v>
      </c>
      <c r="K1121">
        <f t="shared" si="189"/>
        <v>4.6412869980540928E-9</v>
      </c>
      <c r="L1121">
        <f t="shared" si="190"/>
        <v>9.228852566664494E-4</v>
      </c>
      <c r="M1121" s="16">
        <f t="shared" si="191"/>
        <v>-5.4051550536351263E-13</v>
      </c>
      <c r="N1121" s="16">
        <f t="shared" si="192"/>
        <v>3.9672979638667337E-3</v>
      </c>
      <c r="O1121" s="16">
        <f t="shared" si="193"/>
        <v>1.5277444065206614E-2</v>
      </c>
      <c r="P1121" s="16">
        <f t="shared" si="194"/>
        <v>4.3577991124936245E-3</v>
      </c>
      <c r="Q1121" s="16">
        <f t="shared" si="195"/>
        <v>3.272534801066887E-2</v>
      </c>
      <c r="R1121" s="16">
        <f t="shared" si="196"/>
        <v>4.1290735162762991E-3</v>
      </c>
      <c r="S1121" s="16">
        <f t="shared" si="197"/>
        <v>1.967093627676586E-2</v>
      </c>
      <c r="T1121" s="16">
        <f t="shared" si="198"/>
        <v>3.2726198062904957E-2</v>
      </c>
      <c r="U1121" s="66">
        <f t="shared" si="199"/>
        <v>0.11285409700818295</v>
      </c>
      <c r="V1121" s="66"/>
      <c r="W1121" s="66"/>
    </row>
    <row r="1122" spans="1:23" x14ac:dyDescent="0.25">
      <c r="A1122">
        <v>1058</v>
      </c>
      <c r="B1122" s="49">
        <v>5.2178776134719103E-4</v>
      </c>
      <c r="C1122" s="49">
        <v>6.2276664159733299E-9</v>
      </c>
      <c r="D1122" s="49">
        <v>1.02314730473417E-3</v>
      </c>
      <c r="E1122" s="49">
        <v>1.2815016764180999E-5</v>
      </c>
      <c r="F1122" s="49">
        <v>9.3238998482678192E-6</v>
      </c>
      <c r="G1122" s="49">
        <v>1.78663701418622E-6</v>
      </c>
      <c r="H1122" s="49">
        <v>3.77311458632943E-4</v>
      </c>
      <c r="I1122" s="50"/>
      <c r="J1122">
        <v>0.95522572438077202</v>
      </c>
      <c r="K1122">
        <f t="shared" si="189"/>
        <v>5.9488271633999301E-9</v>
      </c>
      <c r="L1122">
        <f t="shared" si="190"/>
        <v>1.0435755137784759E-3</v>
      </c>
      <c r="M1122" s="16">
        <f t="shared" si="191"/>
        <v>8.9159061349288827E-12</v>
      </c>
      <c r="N1122" s="16">
        <f t="shared" si="192"/>
        <v>3.5463689786668748E-3</v>
      </c>
      <c r="O1122" s="16">
        <f t="shared" si="193"/>
        <v>1.5371619790635975E-2</v>
      </c>
      <c r="P1122" s="16">
        <f t="shared" si="194"/>
        <v>3.871608988298933E-3</v>
      </c>
      <c r="Q1122" s="16">
        <f t="shared" si="195"/>
        <v>3.731058071865595E-2</v>
      </c>
      <c r="R1122" s="16">
        <f t="shared" si="196"/>
        <v>2.8875510613566406E-3</v>
      </c>
      <c r="S1122" s="16">
        <f t="shared" si="197"/>
        <v>1.2041513594569328E-2</v>
      </c>
      <c r="T1122" s="16">
        <f t="shared" si="198"/>
        <v>3.731183397008022E-2</v>
      </c>
      <c r="U1122" s="66">
        <f t="shared" si="199"/>
        <v>0.11234107710226393</v>
      </c>
      <c r="V1122" s="66"/>
      <c r="W1122" s="66"/>
    </row>
    <row r="1123" spans="1:23" x14ac:dyDescent="0.25">
      <c r="A1123">
        <v>1151</v>
      </c>
      <c r="B1123" s="49">
        <v>4.6155032504322299E-4</v>
      </c>
      <c r="C1123" s="49">
        <v>4.8581756785138398E-9</v>
      </c>
      <c r="D1123" s="49">
        <v>8.9984987856814996E-4</v>
      </c>
      <c r="E1123" s="49">
        <v>8.8037664984948296E-6</v>
      </c>
      <c r="F1123" s="49">
        <v>1.04841923238217E-5</v>
      </c>
      <c r="G1123" s="49">
        <v>2.2872455867192498E-6</v>
      </c>
      <c r="H1123" s="49">
        <v>2.5920710941890998E-4</v>
      </c>
      <c r="I1123" s="50"/>
      <c r="J1123">
        <v>0.95580807206926199</v>
      </c>
      <c r="K1123">
        <f t="shared" si="189"/>
        <v>4.6434835290540921E-9</v>
      </c>
      <c r="L1123">
        <f t="shared" si="190"/>
        <v>9.2310065062683414E-4</v>
      </c>
      <c r="M1123" s="16">
        <f t="shared" si="191"/>
        <v>-5.4038814972472821E-13</v>
      </c>
      <c r="N1123" s="16">
        <f t="shared" si="192"/>
        <v>3.9397965847144945E-3</v>
      </c>
      <c r="O1123" s="16">
        <f t="shared" si="193"/>
        <v>1.517484796210428E-2</v>
      </c>
      <c r="P1123" s="16">
        <f t="shared" si="194"/>
        <v>4.3275366459526584E-3</v>
      </c>
      <c r="Q1123" s="16">
        <f t="shared" si="195"/>
        <v>3.2512926554262613E-2</v>
      </c>
      <c r="R1123" s="16">
        <f t="shared" si="196"/>
        <v>4.0985397434416971E-3</v>
      </c>
      <c r="S1123" s="16">
        <f t="shared" si="197"/>
        <v>1.952033786861564E-2</v>
      </c>
      <c r="T1123" s="16">
        <f t="shared" si="198"/>
        <v>3.2513771511426766E-2</v>
      </c>
      <c r="U1123" s="66">
        <f t="shared" si="199"/>
        <v>0.11208775687051814</v>
      </c>
      <c r="V1123" s="66"/>
      <c r="W1123" s="66"/>
    </row>
    <row r="1124" spans="1:23" x14ac:dyDescent="0.25">
      <c r="A1124">
        <v>370</v>
      </c>
      <c r="B1124" s="49">
        <v>5.21746710614871E-4</v>
      </c>
      <c r="C1124" s="49">
        <v>6.2266780948458799E-9</v>
      </c>
      <c r="D1124" s="49">
        <v>1.0230635210657199E-3</v>
      </c>
      <c r="E1124" s="49">
        <v>1.28119451839324E-5</v>
      </c>
      <c r="F1124" s="49">
        <v>9.3245994658082606E-6</v>
      </c>
      <c r="G1124" s="49">
        <v>1.7869189921369901E-6</v>
      </c>
      <c r="H1124" s="49">
        <v>3.7722102091753502E-4</v>
      </c>
      <c r="I1124" s="50"/>
      <c r="J1124">
        <v>0.95522611829302295</v>
      </c>
      <c r="K1124">
        <f t="shared" si="189"/>
        <v>5.9478855463998251E-9</v>
      </c>
      <c r="L1124">
        <f t="shared" si="190"/>
        <v>1.0434934123113788E-3</v>
      </c>
      <c r="M1124" s="16">
        <f t="shared" si="191"/>
        <v>8.9183633552742525E-12</v>
      </c>
      <c r="N1124" s="16">
        <f t="shared" si="192"/>
        <v>3.5364477161351528E-3</v>
      </c>
      <c r="O1124" s="16">
        <f t="shared" si="193"/>
        <v>1.5327421088879288E-2</v>
      </c>
      <c r="P1124" s="16">
        <f t="shared" si="194"/>
        <v>3.8607919422794989E-3</v>
      </c>
      <c r="Q1124" s="16">
        <f t="shared" si="195"/>
        <v>3.7200181611253248E-2</v>
      </c>
      <c r="R1124" s="16">
        <f t="shared" si="196"/>
        <v>2.8799252992975531E-3</v>
      </c>
      <c r="S1124" s="16">
        <f t="shared" si="197"/>
        <v>1.2010696542185019E-2</v>
      </c>
      <c r="T1124" s="16">
        <f t="shared" si="198"/>
        <v>3.7201430954303068E-2</v>
      </c>
      <c r="U1124" s="66">
        <f t="shared" si="199"/>
        <v>0.11201689515433283</v>
      </c>
      <c r="V1124" s="66"/>
      <c r="W1124" s="66"/>
    </row>
    <row r="1125" spans="1:23" x14ac:dyDescent="0.25">
      <c r="A1125">
        <v>617</v>
      </c>
      <c r="B1125" s="49">
        <v>4.61566268739769E-4</v>
      </c>
      <c r="C1125" s="49">
        <v>4.85851672532536E-9</v>
      </c>
      <c r="D1125" s="49">
        <v>8.99882620296209E-4</v>
      </c>
      <c r="E1125" s="49">
        <v>8.8047018065717995E-6</v>
      </c>
      <c r="F1125" s="49">
        <v>1.04838452004889E-5</v>
      </c>
      <c r="G1125" s="49">
        <v>2.2870858394445501E-6</v>
      </c>
      <c r="H1125" s="49">
        <v>2.5923464784391502E-4</v>
      </c>
      <c r="I1125" s="50"/>
      <c r="J1125">
        <v>0.95580791681706001</v>
      </c>
      <c r="K1125">
        <f t="shared" si="189"/>
        <v>4.6438087500540764E-9</v>
      </c>
      <c r="L1125">
        <f t="shared" si="190"/>
        <v>9.2313253801990598E-4</v>
      </c>
      <c r="M1125" s="16">
        <f t="shared" si="191"/>
        <v>-5.403680250689344E-13</v>
      </c>
      <c r="N1125" s="16">
        <f t="shared" si="192"/>
        <v>3.9357333488151611E-3</v>
      </c>
      <c r="O1125" s="16">
        <f t="shared" si="193"/>
        <v>1.5159686824407687E-2</v>
      </c>
      <c r="P1125" s="16">
        <f t="shared" si="194"/>
        <v>4.3230655192010008E-3</v>
      </c>
      <c r="Q1125" s="16">
        <f t="shared" si="195"/>
        <v>3.248152962743401E-2</v>
      </c>
      <c r="R1125" s="16">
        <f t="shared" si="196"/>
        <v>4.0940302930254279E-3</v>
      </c>
      <c r="S1125" s="16">
        <f t="shared" si="197"/>
        <v>1.9498101343178781E-2</v>
      </c>
      <c r="T1125" s="16">
        <f t="shared" si="198"/>
        <v>3.2482373831159067E-2</v>
      </c>
      <c r="U1125" s="66">
        <f t="shared" si="199"/>
        <v>0.11197452078722114</v>
      </c>
      <c r="V1125" s="66"/>
      <c r="W1125" s="66"/>
    </row>
    <row r="1126" spans="1:23" x14ac:dyDescent="0.25">
      <c r="A1126">
        <v>1321</v>
      </c>
      <c r="B1126" s="49">
        <v>4.6169697816960699E-4</v>
      </c>
      <c r="C1126" s="49">
        <v>4.8613131201484598E-9</v>
      </c>
      <c r="D1126" s="49">
        <v>9.0015104070608701E-4</v>
      </c>
      <c r="E1126" s="49">
        <v>8.8123720632223399E-6</v>
      </c>
      <c r="F1126" s="49">
        <v>1.04810003209323E-5</v>
      </c>
      <c r="G1126" s="49">
        <v>2.2857768445906001E-6</v>
      </c>
      <c r="H1126" s="49">
        <v>2.5946048443690101E-4</v>
      </c>
      <c r="I1126" s="50"/>
      <c r="J1126">
        <v>0.95580664405180105</v>
      </c>
      <c r="K1126">
        <f t="shared" si="189"/>
        <v>4.6464753790540896E-9</v>
      </c>
      <c r="L1126">
        <f t="shared" si="190"/>
        <v>9.2339395687942205E-4</v>
      </c>
      <c r="M1126" s="16">
        <f t="shared" si="191"/>
        <v>-5.4020805823816421E-13</v>
      </c>
      <c r="N1126" s="16">
        <f t="shared" si="192"/>
        <v>3.9025012163321818E-3</v>
      </c>
      <c r="O1126" s="16">
        <f t="shared" si="193"/>
        <v>1.5035659685607368E-2</v>
      </c>
      <c r="P1126" s="16">
        <f t="shared" si="194"/>
        <v>4.2864978441862342E-3</v>
      </c>
      <c r="Q1126" s="16">
        <f t="shared" si="195"/>
        <v>3.2224622508386813E-2</v>
      </c>
      <c r="R1126" s="16">
        <f t="shared" si="196"/>
        <v>4.0571662299713086E-3</v>
      </c>
      <c r="S1126" s="16">
        <f t="shared" si="197"/>
        <v>1.9316369043440456E-2</v>
      </c>
      <c r="T1126" s="16">
        <f t="shared" si="198"/>
        <v>3.2225460543541327E-2</v>
      </c>
      <c r="U1126" s="66">
        <f t="shared" si="199"/>
        <v>0.1110482770714657</v>
      </c>
      <c r="V1126" s="66"/>
      <c r="W1126" s="66"/>
    </row>
    <row r="1127" spans="1:23" x14ac:dyDescent="0.25">
      <c r="A1127">
        <v>131</v>
      </c>
      <c r="B1127" s="49">
        <v>5.2154975603255303E-4</v>
      </c>
      <c r="C1127" s="49">
        <v>6.2219373363319803E-9</v>
      </c>
      <c r="D1127" s="49">
        <v>1.02266153696338E-3</v>
      </c>
      <c r="E1127" s="49">
        <v>1.2797214903763401E-5</v>
      </c>
      <c r="F1127" s="49">
        <v>9.3279576435670903E-6</v>
      </c>
      <c r="G1127" s="49">
        <v>1.7882728217554899E-6</v>
      </c>
      <c r="H1127" s="49">
        <v>3.76787311635033E-4</v>
      </c>
      <c r="I1127" s="50"/>
      <c r="J1127">
        <v>0.95522800827550303</v>
      </c>
      <c r="K1127">
        <f t="shared" si="189"/>
        <v>5.9433688093993864E-9</v>
      </c>
      <c r="L1127">
        <f t="shared" si="190"/>
        <v>1.0430995031349333E-3</v>
      </c>
      <c r="M1127" s="16">
        <f t="shared" si="191"/>
        <v>8.9301725835927865E-12</v>
      </c>
      <c r="N1127" s="16">
        <f t="shared" si="192"/>
        <v>3.4890404393690543E-3</v>
      </c>
      <c r="O1127" s="16">
        <f t="shared" si="193"/>
        <v>1.5116294372893347E-2</v>
      </c>
      <c r="P1127" s="16">
        <f t="shared" si="194"/>
        <v>3.8091035095467562E-3</v>
      </c>
      <c r="Q1127" s="16">
        <f t="shared" si="195"/>
        <v>3.6673017292786242E-2</v>
      </c>
      <c r="R1127" s="16">
        <f t="shared" si="196"/>
        <v>2.8434618470797135E-3</v>
      </c>
      <c r="S1127" s="16">
        <f t="shared" si="197"/>
        <v>1.1863287903422086E-2</v>
      </c>
      <c r="T1127" s="16">
        <f t="shared" si="198"/>
        <v>3.6674247985071302E-2</v>
      </c>
      <c r="U1127" s="66">
        <f t="shared" si="199"/>
        <v>0.1104684533501685</v>
      </c>
      <c r="V1127" s="66"/>
      <c r="W1127" s="66"/>
    </row>
    <row r="1128" spans="1:23" x14ac:dyDescent="0.25">
      <c r="A1128">
        <v>1048</v>
      </c>
      <c r="B1128" s="49">
        <v>5.2142910148593501E-4</v>
      </c>
      <c r="C1128" s="49">
        <v>6.2190339952508403E-9</v>
      </c>
      <c r="D1128" s="49">
        <v>1.02241527788089E-3</v>
      </c>
      <c r="E1128" s="49">
        <v>1.27881965572019E-5</v>
      </c>
      <c r="F1128" s="49">
        <v>9.3300161171427297E-6</v>
      </c>
      <c r="G1128" s="49">
        <v>1.78910295330021E-6</v>
      </c>
      <c r="H1128" s="49">
        <v>3.76521781007428E-4</v>
      </c>
      <c r="I1128" s="50"/>
      <c r="J1128">
        <v>0.95522916612703201</v>
      </c>
      <c r="K1128">
        <f t="shared" si="189"/>
        <v>5.9406026573991247E-9</v>
      </c>
      <c r="L1128">
        <f t="shared" si="190"/>
        <v>1.0428581940344806E-3</v>
      </c>
      <c r="M1128" s="16">
        <f t="shared" si="191"/>
        <v>8.9373895975885511E-12</v>
      </c>
      <c r="N1128" s="16">
        <f t="shared" si="192"/>
        <v>3.4601567138732485E-3</v>
      </c>
      <c r="O1128" s="16">
        <f t="shared" si="193"/>
        <v>1.4987718817395959E-2</v>
      </c>
      <c r="P1128" s="16">
        <f t="shared" si="194"/>
        <v>3.7776107718899984E-3</v>
      </c>
      <c r="Q1128" s="16">
        <f t="shared" si="195"/>
        <v>3.6352127135420693E-2</v>
      </c>
      <c r="R1128" s="16">
        <f t="shared" si="196"/>
        <v>2.8212255647838639E-3</v>
      </c>
      <c r="S1128" s="16">
        <f t="shared" si="197"/>
        <v>1.1773351082270272E-2</v>
      </c>
      <c r="T1128" s="16">
        <f t="shared" si="198"/>
        <v>3.6353346484580593E-2</v>
      </c>
      <c r="U1128" s="66">
        <f t="shared" si="199"/>
        <v>0.10952553657021462</v>
      </c>
      <c r="V1128" s="66"/>
      <c r="W1128" s="66"/>
    </row>
    <row r="1129" spans="1:23" x14ac:dyDescent="0.25">
      <c r="A1129">
        <v>960</v>
      </c>
      <c r="B1129" s="49">
        <v>4.6200509662625201E-4</v>
      </c>
      <c r="C1129" s="49">
        <v>4.8679080243537496E-9</v>
      </c>
      <c r="D1129" s="49">
        <v>9.0078376496428305E-4</v>
      </c>
      <c r="E1129" s="49">
        <v>8.8304700984898495E-6</v>
      </c>
      <c r="F1129" s="49">
        <v>1.0474300511981E-5</v>
      </c>
      <c r="G1129" s="49">
        <v>2.2826957121083799E-6</v>
      </c>
      <c r="H1129" s="49">
        <v>2.5999334779780399E-4</v>
      </c>
      <c r="I1129" s="50"/>
      <c r="J1129">
        <v>0.95580364394246997</v>
      </c>
      <c r="K1129">
        <f t="shared" si="189"/>
        <v>4.6527642280541039E-9</v>
      </c>
      <c r="L1129">
        <f t="shared" si="190"/>
        <v>9.2401019379232904E-4</v>
      </c>
      <c r="M1129" s="16">
        <f t="shared" si="191"/>
        <v>-5.3982503883326176E-13</v>
      </c>
      <c r="N1129" s="16">
        <f t="shared" si="192"/>
        <v>3.8247213732049987E-3</v>
      </c>
      <c r="O1129" s="16">
        <f t="shared" si="193"/>
        <v>1.4745176557086424E-2</v>
      </c>
      <c r="P1129" s="16">
        <f t="shared" si="194"/>
        <v>4.2009145797692066E-3</v>
      </c>
      <c r="Q1129" s="16">
        <f t="shared" si="195"/>
        <v>3.1622490732782421E-2</v>
      </c>
      <c r="R1129" s="16">
        <f t="shared" si="196"/>
        <v>3.9710084861170128E-3</v>
      </c>
      <c r="S1129" s="16">
        <f t="shared" si="197"/>
        <v>1.889196329613475E-2</v>
      </c>
      <c r="T1129" s="16">
        <f t="shared" si="198"/>
        <v>3.1623314285574071E-2</v>
      </c>
      <c r="U1129" s="66">
        <f t="shared" si="199"/>
        <v>0.10887958931066888</v>
      </c>
      <c r="V1129" s="66"/>
      <c r="W1129" s="66"/>
    </row>
    <row r="1130" spans="1:23" x14ac:dyDescent="0.25">
      <c r="A1130">
        <v>1386</v>
      </c>
      <c r="B1130" s="49">
        <v>4.6209391024116099E-4</v>
      </c>
      <c r="C1130" s="49">
        <v>4.8698097612503996E-9</v>
      </c>
      <c r="D1130" s="49">
        <v>9.0096614009624397E-4</v>
      </c>
      <c r="E1130" s="49">
        <v>8.8356912294736492E-6</v>
      </c>
      <c r="F1130" s="49">
        <v>1.04723709823985E-5</v>
      </c>
      <c r="G1130" s="49">
        <v>2.28180877075974E-6</v>
      </c>
      <c r="H1130" s="49">
        <v>2.6014707440029697E-4</v>
      </c>
      <c r="I1130" s="50"/>
      <c r="J1130">
        <v>0.95580277921553702</v>
      </c>
      <c r="K1130">
        <f t="shared" si="189"/>
        <v>4.6545777040540829E-9</v>
      </c>
      <c r="L1130">
        <f t="shared" si="190"/>
        <v>9.2418782102203934E-4</v>
      </c>
      <c r="M1130" s="16">
        <f t="shared" si="191"/>
        <v>-5.3971744193203794E-13</v>
      </c>
      <c r="N1130" s="16">
        <f t="shared" si="192"/>
        <v>3.8024470820820543E-3</v>
      </c>
      <c r="O1130" s="16">
        <f t="shared" si="193"/>
        <v>1.4661937846191977E-2</v>
      </c>
      <c r="P1130" s="16">
        <f t="shared" si="194"/>
        <v>4.1764064617223345E-3</v>
      </c>
      <c r="Q1130" s="16">
        <f t="shared" si="195"/>
        <v>3.1449836225522519E-2</v>
      </c>
      <c r="R1130" s="16">
        <f t="shared" si="196"/>
        <v>3.9463667516243068E-3</v>
      </c>
      <c r="S1130" s="16">
        <f t="shared" si="197"/>
        <v>1.8770666814920015E-2</v>
      </c>
      <c r="T1130" s="16">
        <f t="shared" si="198"/>
        <v>3.145065561925605E-2</v>
      </c>
      <c r="U1130" s="66">
        <f t="shared" si="199"/>
        <v>0.10825831680131925</v>
      </c>
      <c r="V1130" s="66"/>
      <c r="W1130" s="66"/>
    </row>
    <row r="1131" spans="1:23" x14ac:dyDescent="0.25">
      <c r="A1131">
        <v>1452</v>
      </c>
      <c r="B1131" s="49">
        <v>5.2124815607006798E-4</v>
      </c>
      <c r="C1131" s="49">
        <v>6.2146810725110204E-9</v>
      </c>
      <c r="D1131" s="49">
        <v>1.02204595888934E-3</v>
      </c>
      <c r="E1131" s="49">
        <v>1.27746794971579E-5</v>
      </c>
      <c r="F1131" s="49">
        <v>9.3331049896686095E-6</v>
      </c>
      <c r="G1131" s="49">
        <v>1.7903490043657801E-6</v>
      </c>
      <c r="H1131" s="49">
        <v>3.7612379304545002E-4</v>
      </c>
      <c r="I1131" s="50"/>
      <c r="J1131">
        <v>0.95523090262138399</v>
      </c>
      <c r="K1131">
        <f t="shared" si="189"/>
        <v>5.9364554103987329E-9</v>
      </c>
      <c r="L1131">
        <f t="shared" si="190"/>
        <v>1.0424963031919704E-3</v>
      </c>
      <c r="M1131" s="16">
        <f t="shared" si="191"/>
        <v>8.9481654948393458E-12</v>
      </c>
      <c r="N1131" s="16">
        <f t="shared" si="192"/>
        <v>3.4170648677366317E-3</v>
      </c>
      <c r="O1131" s="16">
        <f t="shared" si="193"/>
        <v>1.4795976865357248E-2</v>
      </c>
      <c r="P1131" s="16">
        <f t="shared" si="194"/>
        <v>3.7306256115639475E-3</v>
      </c>
      <c r="Q1131" s="16">
        <f t="shared" si="195"/>
        <v>3.5873804701352825E-2</v>
      </c>
      <c r="R1131" s="16">
        <f t="shared" si="196"/>
        <v>2.7880223491869778E-3</v>
      </c>
      <c r="S1131" s="16">
        <f t="shared" si="197"/>
        <v>1.1638995700240847E-2</v>
      </c>
      <c r="T1131" s="16">
        <f t="shared" si="198"/>
        <v>3.5875007156163201E-2</v>
      </c>
      <c r="U1131" s="66">
        <f t="shared" si="199"/>
        <v>0.10811949725160167</v>
      </c>
      <c r="V1131" s="66"/>
      <c r="W1131" s="66"/>
    </row>
    <row r="1132" spans="1:23" x14ac:dyDescent="0.25">
      <c r="A1132">
        <v>737</v>
      </c>
      <c r="B1132" s="49">
        <v>4.6221875441123598E-4</v>
      </c>
      <c r="C1132" s="49">
        <v>4.8724836052554796E-9</v>
      </c>
      <c r="D1132" s="49">
        <v>9.0122249910663203E-4</v>
      </c>
      <c r="E1132" s="49">
        <v>8.8430338844509006E-6</v>
      </c>
      <c r="F1132" s="49">
        <v>1.0469659919577199E-5</v>
      </c>
      <c r="G1132" s="49">
        <v>2.2805628998497202E-6</v>
      </c>
      <c r="H1132" s="49">
        <v>2.6036326537915799E-4</v>
      </c>
      <c r="I1132" s="50"/>
      <c r="J1132">
        <v>0.95580156370991098</v>
      </c>
      <c r="K1132">
        <f t="shared" si="189"/>
        <v>4.6571274490540917E-9</v>
      </c>
      <c r="L1132">
        <f t="shared" si="190"/>
        <v>9.2443750936203081E-4</v>
      </c>
      <c r="M1132" s="16">
        <f t="shared" si="191"/>
        <v>-5.3955890023420152E-13</v>
      </c>
      <c r="N1132" s="16">
        <f t="shared" si="192"/>
        <v>3.7712463815361991E-3</v>
      </c>
      <c r="O1132" s="16">
        <f t="shared" si="193"/>
        <v>1.4545302654703017E-2</v>
      </c>
      <c r="P1132" s="16">
        <f t="shared" si="194"/>
        <v>4.1420773962918675E-3</v>
      </c>
      <c r="Q1132" s="16">
        <f t="shared" si="195"/>
        <v>3.1207825999629634E-2</v>
      </c>
      <c r="R1132" s="16">
        <f t="shared" si="196"/>
        <v>3.9118737540606383E-3</v>
      </c>
      <c r="S1132" s="16">
        <f t="shared" si="197"/>
        <v>1.860094355181301E-2</v>
      </c>
      <c r="T1132" s="16">
        <f t="shared" si="198"/>
        <v>3.1208639558777868E-2</v>
      </c>
      <c r="U1132" s="66">
        <f t="shared" si="199"/>
        <v>0.10738790929681223</v>
      </c>
      <c r="V1132" s="66"/>
      <c r="W1132" s="66"/>
    </row>
    <row r="1133" spans="1:23" x14ac:dyDescent="0.25">
      <c r="A1133">
        <v>1487</v>
      </c>
      <c r="B1133" s="49">
        <v>4.6222436059817601E-4</v>
      </c>
      <c r="C1133" s="49">
        <v>4.8726036918518998E-9</v>
      </c>
      <c r="D1133" s="49">
        <v>9.0123401093708901E-4</v>
      </c>
      <c r="E1133" s="49">
        <v>8.8433637024867201E-6</v>
      </c>
      <c r="F1133" s="49">
        <v>1.04695382123306E-5</v>
      </c>
      <c r="G1133" s="49">
        <v>2.28050697784318E-6</v>
      </c>
      <c r="H1133" s="49">
        <v>2.60372976265046E-4</v>
      </c>
      <c r="I1133" s="50"/>
      <c r="J1133">
        <v>0.95580150912787498</v>
      </c>
      <c r="K1133">
        <f t="shared" si="189"/>
        <v>4.6572419620541012E-9</v>
      </c>
      <c r="L1133">
        <f t="shared" si="190"/>
        <v>9.2444872173590154E-4</v>
      </c>
      <c r="M1133" s="16">
        <f t="shared" si="191"/>
        <v>-5.395495430612332E-13</v>
      </c>
      <c r="N1133" s="16">
        <f t="shared" si="192"/>
        <v>3.7698483147804267E-3</v>
      </c>
      <c r="O1133" s="16">
        <f t="shared" si="193"/>
        <v>1.4540075311284822E-2</v>
      </c>
      <c r="P1133" s="16">
        <f t="shared" si="194"/>
        <v>4.1405391694314458E-3</v>
      </c>
      <c r="Q1133" s="16">
        <f t="shared" si="195"/>
        <v>3.119697729911812E-2</v>
      </c>
      <c r="R1133" s="16">
        <f t="shared" si="196"/>
        <v>3.9103288172935768E-3</v>
      </c>
      <c r="S1133" s="16">
        <f t="shared" si="197"/>
        <v>1.8593343450116893E-2</v>
      </c>
      <c r="T1133" s="16">
        <f t="shared" si="198"/>
        <v>3.1197790596584309E-2</v>
      </c>
      <c r="U1133" s="66">
        <f t="shared" si="199"/>
        <v>0.1073489029586096</v>
      </c>
      <c r="V1133" s="66"/>
      <c r="W1133" s="66"/>
    </row>
    <row r="1134" spans="1:23" x14ac:dyDescent="0.25">
      <c r="A1134">
        <v>396</v>
      </c>
      <c r="B1134" s="49">
        <v>5.2088509044313097E-4</v>
      </c>
      <c r="C1134" s="49">
        <v>6.2059513552922698E-9</v>
      </c>
      <c r="D1134" s="49">
        <v>1.02130490616492E-3</v>
      </c>
      <c r="E1134" s="49">
        <v>1.27475856141469E-5</v>
      </c>
      <c r="F1134" s="49">
        <v>9.33930925153805E-6</v>
      </c>
      <c r="G1134" s="49">
        <v>1.7928531999533E-6</v>
      </c>
      <c r="H1134" s="49">
        <v>3.7532605752634002E-4</v>
      </c>
      <c r="I1134" s="50"/>
      <c r="J1134">
        <v>0.95523438712464104</v>
      </c>
      <c r="K1134">
        <f t="shared" si="189"/>
        <v>5.9281381393979471E-9</v>
      </c>
      <c r="L1134">
        <f t="shared" si="190"/>
        <v>1.041770171916594E-3</v>
      </c>
      <c r="M1134" s="16">
        <f t="shared" si="191"/>
        <v>8.9696677620539598E-12</v>
      </c>
      <c r="N1134" s="16">
        <f t="shared" si="192"/>
        <v>3.3314158212767648E-3</v>
      </c>
      <c r="O1134" s="16">
        <f t="shared" si="193"/>
        <v>1.4415161613878347E-2</v>
      </c>
      <c r="P1134" s="16">
        <f t="shared" si="194"/>
        <v>3.6372349794183811E-3</v>
      </c>
      <c r="Q1134" s="16">
        <f t="shared" si="195"/>
        <v>3.4924583371560874E-2</v>
      </c>
      <c r="R1134" s="16">
        <f t="shared" si="196"/>
        <v>2.7219247377134282E-3</v>
      </c>
      <c r="S1134" s="16">
        <f t="shared" si="197"/>
        <v>1.1371312780726303E-2</v>
      </c>
      <c r="T1134" s="16">
        <f t="shared" si="198"/>
        <v>3.4925752349340589E-2</v>
      </c>
      <c r="U1134" s="66">
        <f t="shared" si="199"/>
        <v>0.10532738565391468</v>
      </c>
      <c r="V1134" s="66"/>
      <c r="W1134" s="66"/>
    </row>
    <row r="1135" spans="1:23" x14ac:dyDescent="0.25">
      <c r="A1135">
        <v>237</v>
      </c>
      <c r="B1135" s="49">
        <v>4.6255249508852299E-4</v>
      </c>
      <c r="C1135" s="49">
        <v>4.87963490329627E-9</v>
      </c>
      <c r="D1135" s="49">
        <v>9.0190779342689403E-4</v>
      </c>
      <c r="E1135" s="49">
        <v>8.8626820820604806E-6</v>
      </c>
      <c r="F1135" s="49">
        <v>1.0462419726620301E-5</v>
      </c>
      <c r="G1135" s="49">
        <v>2.2772374709515299E-6</v>
      </c>
      <c r="H1135" s="49">
        <v>2.60941770458077E-4</v>
      </c>
      <c r="I1135" s="50"/>
      <c r="J1135">
        <v>0.95579831452216202</v>
      </c>
      <c r="K1135">
        <f t="shared" si="189"/>
        <v>4.6639468160540876E-9</v>
      </c>
      <c r="L1135">
        <f t="shared" si="190"/>
        <v>9.2510499071618286E-4</v>
      </c>
      <c r="M1135" s="16">
        <f t="shared" si="191"/>
        <v>-5.3913689571438521E-13</v>
      </c>
      <c r="N1135" s="16">
        <f t="shared" si="192"/>
        <v>3.6884699400042105E-3</v>
      </c>
      <c r="O1135" s="16">
        <f t="shared" si="193"/>
        <v>1.4235646091401186E-2</v>
      </c>
      <c r="P1135" s="16">
        <f t="shared" si="194"/>
        <v>4.0510050935872533E-3</v>
      </c>
      <c r="Q1135" s="16">
        <f t="shared" si="195"/>
        <v>3.0564828507661648E-2</v>
      </c>
      <c r="R1135" s="16">
        <f t="shared" si="196"/>
        <v>3.8204984826731882E-3</v>
      </c>
      <c r="S1135" s="16">
        <f t="shared" si="197"/>
        <v>1.8151699450026589E-2</v>
      </c>
      <c r="T1135" s="16">
        <f t="shared" si="198"/>
        <v>3.0565626537385218E-2</v>
      </c>
      <c r="U1135" s="66">
        <f t="shared" si="199"/>
        <v>0.10507777410273929</v>
      </c>
      <c r="V1135" s="66"/>
      <c r="W1135" s="66"/>
    </row>
    <row r="1136" spans="1:23" x14ac:dyDescent="0.25">
      <c r="A1136">
        <v>1242</v>
      </c>
      <c r="B1136" s="49">
        <v>5.2077168154323998E-4</v>
      </c>
      <c r="C1136" s="49">
        <v>6.2032257004614602E-9</v>
      </c>
      <c r="D1136" s="49">
        <v>1.02107342278753E-3</v>
      </c>
      <c r="E1136" s="49">
        <v>1.2739130097054501E-5</v>
      </c>
      <c r="F1136" s="49">
        <v>9.3412490143781508E-6</v>
      </c>
      <c r="G1136" s="49">
        <v>1.7936365195403201E-6</v>
      </c>
      <c r="H1136" s="49">
        <v>3.7507709852289202E-4</v>
      </c>
      <c r="I1136" s="50"/>
      <c r="J1136">
        <v>0.95523547562632205</v>
      </c>
      <c r="K1136">
        <f t="shared" si="189"/>
        <v>5.9255412523977275E-9</v>
      </c>
      <c r="L1136">
        <f t="shared" si="190"/>
        <v>1.0415433541101262E-3</v>
      </c>
      <c r="M1136" s="16">
        <f t="shared" si="191"/>
        <v>8.9763538337755288E-12</v>
      </c>
      <c r="N1136" s="16">
        <f t="shared" si="192"/>
        <v>3.3048848935353001E-3</v>
      </c>
      <c r="O1136" s="16">
        <f t="shared" si="193"/>
        <v>1.4297277812874626E-2</v>
      </c>
      <c r="P1136" s="16">
        <f t="shared" si="194"/>
        <v>3.6083051045041883E-3</v>
      </c>
      <c r="Q1136" s="16">
        <f t="shared" si="195"/>
        <v>3.4630954084048496E-2</v>
      </c>
      <c r="R1136" s="16">
        <f t="shared" si="196"/>
        <v>2.7014220266914852E-3</v>
      </c>
      <c r="S1136" s="16">
        <f t="shared" si="197"/>
        <v>1.1288220194869178E-2</v>
      </c>
      <c r="T1136" s="16">
        <f t="shared" si="198"/>
        <v>3.4632112719584843E-2</v>
      </c>
      <c r="U1136" s="66">
        <f t="shared" si="199"/>
        <v>0.1044631768361081</v>
      </c>
      <c r="V1136" s="66"/>
      <c r="W1136" s="66"/>
    </row>
    <row r="1137" spans="1:23" x14ac:dyDescent="0.25">
      <c r="A1137">
        <v>564</v>
      </c>
      <c r="B1137" s="49">
        <v>4.6269263772188898E-4</v>
      </c>
      <c r="C1137" s="49">
        <v>4.8826393241824703E-9</v>
      </c>
      <c r="D1137" s="49">
        <v>9.0219555018990997E-4</v>
      </c>
      <c r="E1137" s="49">
        <v>8.8709410656894199E-6</v>
      </c>
      <c r="F1137" s="49">
        <v>1.04593825732215E-5</v>
      </c>
      <c r="G1137" s="49">
        <v>2.2758432857016301E-6</v>
      </c>
      <c r="H1137" s="49">
        <v>2.6118494106404898E-4</v>
      </c>
      <c r="I1137" s="50"/>
      <c r="J1137">
        <v>0.955796950215137</v>
      </c>
      <c r="K1137">
        <f t="shared" si="189"/>
        <v>4.6668117750541031E-9</v>
      </c>
      <c r="L1137">
        <f t="shared" si="190"/>
        <v>9.2538527598273041E-4</v>
      </c>
      <c r="M1137" s="16">
        <f t="shared" si="191"/>
        <v>-5.3895242930264865E-13</v>
      </c>
      <c r="N1137" s="16">
        <f t="shared" si="192"/>
        <v>3.6539847318609133E-3</v>
      </c>
      <c r="O1137" s="16">
        <f t="shared" si="193"/>
        <v>1.4106546309190813E-2</v>
      </c>
      <c r="P1137" s="16">
        <f t="shared" si="194"/>
        <v>4.0130654081954008E-3</v>
      </c>
      <c r="Q1137" s="16">
        <f t="shared" si="195"/>
        <v>3.029654699663847E-2</v>
      </c>
      <c r="R1137" s="16">
        <f t="shared" si="196"/>
        <v>3.7824894108379314E-3</v>
      </c>
      <c r="S1137" s="16">
        <f t="shared" si="197"/>
        <v>1.7964987752383289E-2</v>
      </c>
      <c r="T1137" s="16">
        <f t="shared" si="198"/>
        <v>3.0297338535052315E-2</v>
      </c>
      <c r="U1137" s="66">
        <f t="shared" si="199"/>
        <v>0.10411495914415914</v>
      </c>
      <c r="V1137" s="66"/>
      <c r="W1137" s="66"/>
    </row>
    <row r="1138" spans="1:23" x14ac:dyDescent="0.25">
      <c r="A1138">
        <v>773</v>
      </c>
      <c r="B1138" s="49">
        <v>4.6287986314450999E-4</v>
      </c>
      <c r="C1138" s="49">
        <v>4.8866544912026497E-9</v>
      </c>
      <c r="D1138" s="49">
        <v>9.0257997491183196E-4</v>
      </c>
      <c r="E1138" s="49">
        <v>8.8819825355124995E-6</v>
      </c>
      <c r="F1138" s="49">
        <v>1.04553279141158E-5</v>
      </c>
      <c r="G1138" s="49">
        <v>2.27398274216021E-6</v>
      </c>
      <c r="H1138" s="49">
        <v>2.6151003687290703E-4</v>
      </c>
      <c r="I1138" s="50"/>
      <c r="J1138">
        <v>0.95579512762004504</v>
      </c>
      <c r="K1138">
        <f t="shared" si="189"/>
        <v>4.6706405530541027E-9</v>
      </c>
      <c r="L1138">
        <f t="shared" si="190"/>
        <v>9.2575972682773261E-4</v>
      </c>
      <c r="M1138" s="16">
        <f t="shared" si="191"/>
        <v>-5.3871257625352407E-13</v>
      </c>
      <c r="N1138" s="16">
        <f t="shared" si="192"/>
        <v>3.6081664878496165E-3</v>
      </c>
      <c r="O1138" s="16">
        <f t="shared" si="193"/>
        <v>1.3934932913591212E-2</v>
      </c>
      <c r="P1138" s="16">
        <f t="shared" si="194"/>
        <v>3.9626589204668572E-3</v>
      </c>
      <c r="Q1138" s="16">
        <f t="shared" si="195"/>
        <v>2.9939727686664599E-2</v>
      </c>
      <c r="R1138" s="16">
        <f t="shared" si="196"/>
        <v>3.7320427276001478E-3</v>
      </c>
      <c r="S1138" s="16">
        <f t="shared" si="197"/>
        <v>1.7717324109877326E-2</v>
      </c>
      <c r="T1138" s="16">
        <f t="shared" si="198"/>
        <v>2.994051058061388E-2</v>
      </c>
      <c r="U1138" s="66">
        <f t="shared" si="199"/>
        <v>0.10283536342666363</v>
      </c>
      <c r="V1138" s="66"/>
      <c r="W1138" s="66"/>
    </row>
    <row r="1139" spans="1:23" x14ac:dyDescent="0.25">
      <c r="A1139">
        <v>1499</v>
      </c>
      <c r="B1139" s="49">
        <v>5.2044453989128999E-4</v>
      </c>
      <c r="C1139" s="49">
        <v>6.1953664236669604E-9</v>
      </c>
      <c r="D1139" s="49">
        <v>1.02040566867566E-3</v>
      </c>
      <c r="E1139" s="49">
        <v>1.27147595494171E-5</v>
      </c>
      <c r="F1139" s="49">
        <v>9.3468492229302193E-6</v>
      </c>
      <c r="G1139" s="49">
        <v>1.79589903194462E-6</v>
      </c>
      <c r="H1139" s="49">
        <v>3.7435954724624203E-4</v>
      </c>
      <c r="I1139" s="50"/>
      <c r="J1139">
        <v>0.955238615715997</v>
      </c>
      <c r="K1139">
        <f t="shared" si="189"/>
        <v>5.918053246396994E-9</v>
      </c>
      <c r="L1139">
        <f t="shared" si="190"/>
        <v>1.0408890707870413E-3</v>
      </c>
      <c r="M1139" s="16">
        <f t="shared" si="191"/>
        <v>8.9955385457898634E-12</v>
      </c>
      <c r="N1139" s="16">
        <f t="shared" si="192"/>
        <v>3.2289475076733845E-3</v>
      </c>
      <c r="O1139" s="16">
        <f t="shared" si="193"/>
        <v>1.3960076123561795E-2</v>
      </c>
      <c r="P1139" s="16">
        <f t="shared" si="194"/>
        <v>3.5254990528839803E-3</v>
      </c>
      <c r="Q1139" s="16">
        <f t="shared" si="195"/>
        <v>3.3791588737872434E-2</v>
      </c>
      <c r="R1139" s="16">
        <f t="shared" si="196"/>
        <v>2.6426644171388008E-3</v>
      </c>
      <c r="S1139" s="16">
        <f t="shared" si="197"/>
        <v>1.1049929583586573E-2</v>
      </c>
      <c r="T1139" s="16">
        <f t="shared" si="198"/>
        <v>3.3792717844605115E-2</v>
      </c>
      <c r="U1139" s="66">
        <f t="shared" si="199"/>
        <v>0.10199142326732208</v>
      </c>
      <c r="V1139" s="66"/>
      <c r="W1139" s="66"/>
    </row>
    <row r="1140" spans="1:23" x14ac:dyDescent="0.25">
      <c r="A1140">
        <v>814</v>
      </c>
      <c r="B1140" s="49">
        <v>5.20406276461783E-4</v>
      </c>
      <c r="C1140" s="49">
        <v>6.1944474907950997E-9</v>
      </c>
      <c r="D1140" s="49">
        <v>1.0203275650293E-3</v>
      </c>
      <c r="E1140" s="49">
        <v>1.27119110795864E-5</v>
      </c>
      <c r="F1140" s="49">
        <v>9.3475046986061806E-6</v>
      </c>
      <c r="G1140" s="49">
        <v>1.79616394676524E-6</v>
      </c>
      <c r="H1140" s="49">
        <v>3.74275678670667E-4</v>
      </c>
      <c r="I1140" s="50"/>
      <c r="J1140">
        <v>0.955238983006928</v>
      </c>
      <c r="K1140">
        <f t="shared" si="189"/>
        <v>5.9171777213969279E-9</v>
      </c>
      <c r="L1140">
        <f t="shared" si="190"/>
        <v>1.0408125439257869E-3</v>
      </c>
      <c r="M1140" s="16">
        <f t="shared" si="191"/>
        <v>8.9977791954807298E-12</v>
      </c>
      <c r="N1140" s="16">
        <f t="shared" si="192"/>
        <v>3.2201233044368595E-3</v>
      </c>
      <c r="O1140" s="16">
        <f t="shared" si="193"/>
        <v>1.392091213594979E-2</v>
      </c>
      <c r="P1140" s="16">
        <f t="shared" si="194"/>
        <v>3.5158764582535864E-3</v>
      </c>
      <c r="Q1140" s="16">
        <f t="shared" si="195"/>
        <v>3.3694154444484148E-2</v>
      </c>
      <c r="R1140" s="16">
        <f t="shared" si="196"/>
        <v>2.6358293743012381E-3</v>
      </c>
      <c r="S1140" s="16">
        <f t="shared" si="197"/>
        <v>1.1022194672565882E-2</v>
      </c>
      <c r="T1140" s="16">
        <f t="shared" si="198"/>
        <v>3.3695280126906757E-2</v>
      </c>
      <c r="U1140" s="66">
        <f t="shared" si="199"/>
        <v>0.10170437051689825</v>
      </c>
      <c r="V1140" s="66"/>
      <c r="W1140" s="66"/>
    </row>
    <row r="1141" spans="1:23" x14ac:dyDescent="0.25">
      <c r="A1141">
        <v>1255</v>
      </c>
      <c r="B1141" s="49">
        <v>5.20258082714754E-4</v>
      </c>
      <c r="C1141" s="49">
        <v>6.1908890903446301E-9</v>
      </c>
      <c r="D1141" s="49">
        <v>1.02002506827936E-3</v>
      </c>
      <c r="E1141" s="49">
        <v>1.27008829053394E-5</v>
      </c>
      <c r="F1141" s="49">
        <v>9.3500442553980508E-6</v>
      </c>
      <c r="G1141" s="49">
        <v>1.79719052201969E-6</v>
      </c>
      <c r="H1141" s="49">
        <v>3.73950971965185E-4</v>
      </c>
      <c r="I1141" s="50"/>
      <c r="J1141">
        <v>0.95524040555334999</v>
      </c>
      <c r="K1141">
        <f t="shared" si="189"/>
        <v>5.9137874053966141E-9</v>
      </c>
      <c r="L1141">
        <f t="shared" si="190"/>
        <v>1.0405161564230852E-3</v>
      </c>
      <c r="M1141" s="16">
        <f t="shared" si="191"/>
        <v>9.0064226826281306E-12</v>
      </c>
      <c r="N1141" s="16">
        <f t="shared" si="192"/>
        <v>3.1860612213005612E-3</v>
      </c>
      <c r="O1141" s="16">
        <f t="shared" si="193"/>
        <v>1.3769775685715748E-2</v>
      </c>
      <c r="P1141" s="16">
        <f t="shared" si="194"/>
        <v>3.4787320778669481E-3</v>
      </c>
      <c r="Q1141" s="16">
        <f t="shared" si="195"/>
        <v>3.3318253139447605E-2</v>
      </c>
      <c r="R1141" s="16">
        <f t="shared" si="196"/>
        <v>2.6094314461365545E-3</v>
      </c>
      <c r="S1141" s="16">
        <f t="shared" si="197"/>
        <v>1.0915047909327843E-2</v>
      </c>
      <c r="T1141" s="16">
        <f t="shared" si="198"/>
        <v>3.3319365617605325E-2</v>
      </c>
      <c r="U1141" s="66">
        <f t="shared" si="199"/>
        <v>0.10059666709740059</v>
      </c>
      <c r="V1141" s="66"/>
      <c r="W1141" s="66"/>
    </row>
    <row r="1142" spans="1:23" x14ac:dyDescent="0.25">
      <c r="A1142">
        <v>200</v>
      </c>
      <c r="B1142" s="49">
        <v>5.2020848330141503E-4</v>
      </c>
      <c r="C1142" s="49">
        <v>6.1896983365993003E-9</v>
      </c>
      <c r="D1142" s="49">
        <v>1.0199238238820299E-3</v>
      </c>
      <c r="E1142" s="49">
        <v>1.26971932407332E-5</v>
      </c>
      <c r="F1142" s="49">
        <v>9.3508945499811701E-6</v>
      </c>
      <c r="G1142" s="49">
        <v>1.7975343098660501E-6</v>
      </c>
      <c r="H1142" s="49">
        <v>3.7384233577602102E-4</v>
      </c>
      <c r="I1142" s="50"/>
      <c r="J1142">
        <v>0.95524088168164101</v>
      </c>
      <c r="K1142">
        <f t="shared" si="189"/>
        <v>5.9126528963965026E-9</v>
      </c>
      <c r="L1142">
        <f t="shared" si="190"/>
        <v>1.0404169575935218E-3</v>
      </c>
      <c r="M1142" s="16">
        <f t="shared" si="191"/>
        <v>9.0093083093683321E-12</v>
      </c>
      <c r="N1142" s="16">
        <f t="shared" si="192"/>
        <v>3.1747013320712163E-3</v>
      </c>
      <c r="O1142" s="16">
        <f t="shared" si="193"/>
        <v>1.3719384839094415E-2</v>
      </c>
      <c r="P1142" s="16">
        <f t="shared" si="194"/>
        <v>3.4663440674439377E-3</v>
      </c>
      <c r="Q1142" s="16">
        <f t="shared" si="195"/>
        <v>3.3192959667852247E-2</v>
      </c>
      <c r="R1142" s="16">
        <f t="shared" si="196"/>
        <v>2.600622577883259E-3</v>
      </c>
      <c r="S1142" s="16">
        <f t="shared" si="197"/>
        <v>1.0879282707389578E-2</v>
      </c>
      <c r="T1142" s="16">
        <f t="shared" si="198"/>
        <v>3.3194067747211752E-2</v>
      </c>
      <c r="U1142" s="66">
        <f t="shared" si="199"/>
        <v>0.10022736293894641</v>
      </c>
      <c r="V1142" s="66"/>
      <c r="W1142" s="66"/>
    </row>
    <row r="1143" spans="1:23" x14ac:dyDescent="0.25">
      <c r="A1143">
        <v>1396</v>
      </c>
      <c r="B1143" s="49">
        <v>5.2018395755028105E-4</v>
      </c>
      <c r="C1143" s="49">
        <v>6.1891095771007201E-9</v>
      </c>
      <c r="D1143" s="49">
        <v>1.01987376073615E-3</v>
      </c>
      <c r="E1143" s="49">
        <v>1.26953690450328E-5</v>
      </c>
      <c r="F1143" s="49">
        <v>9.3513150606018708E-6</v>
      </c>
      <c r="G1143" s="49">
        <v>1.79770434205835E-6</v>
      </c>
      <c r="H1143" s="49">
        <v>3.7378862529298097E-4</v>
      </c>
      <c r="I1143" s="50"/>
      <c r="J1143">
        <v>0.95524111711816695</v>
      </c>
      <c r="K1143">
        <f t="shared" si="189"/>
        <v>5.9120919463964379E-9</v>
      </c>
      <c r="L1143">
        <f t="shared" si="190"/>
        <v>1.040367906089835E-3</v>
      </c>
      <c r="M1143" s="16">
        <f t="shared" si="191"/>
        <v>9.0107270781200383E-12</v>
      </c>
      <c r="N1143" s="16">
        <f t="shared" si="192"/>
        <v>3.1690916284953206E-3</v>
      </c>
      <c r="O1143" s="16">
        <f t="shared" si="193"/>
        <v>1.3694503580496589E-2</v>
      </c>
      <c r="P1143" s="16">
        <f t="shared" si="194"/>
        <v>3.4602266310958985E-3</v>
      </c>
      <c r="Q1143" s="16">
        <f t="shared" si="195"/>
        <v>3.3131100902761237E-2</v>
      </c>
      <c r="R1143" s="16">
        <f t="shared" si="196"/>
        <v>2.5962716827543659E-3</v>
      </c>
      <c r="S1143" s="16">
        <f t="shared" si="197"/>
        <v>1.0861615479924456E-2</v>
      </c>
      <c r="T1143" s="16">
        <f t="shared" si="198"/>
        <v>3.3132206810824689E-2</v>
      </c>
      <c r="U1143" s="66">
        <f t="shared" si="199"/>
        <v>0.10004501671635255</v>
      </c>
      <c r="V1143" s="66"/>
      <c r="W1143" s="66"/>
    </row>
    <row r="1144" spans="1:23" x14ac:dyDescent="0.25">
      <c r="A1144">
        <v>308</v>
      </c>
      <c r="B1144" s="49">
        <v>5.2008615166253497E-4</v>
      </c>
      <c r="C1144" s="49">
        <v>6.1867619375748096E-9</v>
      </c>
      <c r="D1144" s="49">
        <v>1.0196741136099001E-3</v>
      </c>
      <c r="E1144" s="49">
        <v>1.2688096054283299E-5</v>
      </c>
      <c r="F1144" s="49">
        <v>9.3529924026057304E-6</v>
      </c>
      <c r="G1144" s="49">
        <v>1.79838265547918E-6</v>
      </c>
      <c r="H1144" s="49">
        <v>3.73574483880854E-4</v>
      </c>
      <c r="I1144" s="50"/>
      <c r="J1144">
        <v>0.95524205602662604</v>
      </c>
      <c r="K1144">
        <f t="shared" si="189"/>
        <v>5.909855193396234E-9</v>
      </c>
      <c r="L1144">
        <f t="shared" si="190"/>
        <v>1.0401722943086532E-3</v>
      </c>
      <c r="M1144" s="16">
        <f t="shared" si="191"/>
        <v>9.0164168423722342E-12</v>
      </c>
      <c r="N1144" s="16">
        <f t="shared" si="192"/>
        <v>3.1467701084104739E-3</v>
      </c>
      <c r="O1144" s="16">
        <f t="shared" si="193"/>
        <v>1.3595515759812601E-2</v>
      </c>
      <c r="P1144" s="16">
        <f t="shared" si="194"/>
        <v>3.4358846037842515E-3</v>
      </c>
      <c r="Q1144" s="16">
        <f t="shared" si="195"/>
        <v>3.288504619452285E-2</v>
      </c>
      <c r="R1144" s="16">
        <f t="shared" si="196"/>
        <v>2.578952979823571E-3</v>
      </c>
      <c r="S1144" s="16">
        <f t="shared" si="197"/>
        <v>1.0791278073812791E-2</v>
      </c>
      <c r="T1144" s="16">
        <f t="shared" si="198"/>
        <v>3.2886143468739935E-2</v>
      </c>
      <c r="U1144" s="66">
        <f t="shared" si="199"/>
        <v>9.9319591188906486E-2</v>
      </c>
      <c r="V1144" s="66"/>
      <c r="W1144" s="66"/>
    </row>
    <row r="1145" spans="1:23" x14ac:dyDescent="0.25">
      <c r="A1145">
        <v>1277</v>
      </c>
      <c r="B1145" s="49">
        <v>5.1992725459606797E-4</v>
      </c>
      <c r="C1145" s="49">
        <v>6.1829488301583997E-9</v>
      </c>
      <c r="D1145" s="49">
        <v>1.01934976005962E-3</v>
      </c>
      <c r="E1145" s="49">
        <v>1.26762860031726E-5</v>
      </c>
      <c r="F1145" s="49">
        <v>9.3557187834340393E-6</v>
      </c>
      <c r="G1145" s="49">
        <v>1.7994854888711501E-6</v>
      </c>
      <c r="H1145" s="49">
        <v>3.7322675609345601E-4</v>
      </c>
      <c r="I1145" s="50"/>
      <c r="J1145">
        <v>0.95524358144245103</v>
      </c>
      <c r="K1145">
        <f t="shared" si="189"/>
        <v>5.9062221843959224E-9</v>
      </c>
      <c r="L1145">
        <f t="shared" si="190"/>
        <v>1.0398545001665291E-3</v>
      </c>
      <c r="M1145" s="16">
        <f t="shared" si="191"/>
        <v>9.0256069641379697E-12</v>
      </c>
      <c r="N1145" s="16">
        <f t="shared" si="192"/>
        <v>3.1106743879842644E-3</v>
      </c>
      <c r="O1145" s="16">
        <f t="shared" si="193"/>
        <v>1.3435501945281658E-2</v>
      </c>
      <c r="P1145" s="16">
        <f t="shared" si="194"/>
        <v>3.396520904940858E-3</v>
      </c>
      <c r="Q1145" s="16">
        <f t="shared" si="195"/>
        <v>3.2487450551464389E-2</v>
      </c>
      <c r="R1145" s="16">
        <f t="shared" si="196"/>
        <v>2.5509265211770306E-3</v>
      </c>
      <c r="S1145" s="16">
        <f t="shared" si="197"/>
        <v>1.0677407986492082E-2</v>
      </c>
      <c r="T1145" s="16">
        <f t="shared" si="198"/>
        <v>3.2488533884180909E-2</v>
      </c>
      <c r="U1145" s="66">
        <f t="shared" si="199"/>
        <v>9.8147016181521191E-2</v>
      </c>
      <c r="V1145" s="66"/>
      <c r="W1145" s="66"/>
    </row>
    <row r="1146" spans="1:23" x14ac:dyDescent="0.25">
      <c r="A1146">
        <v>1486</v>
      </c>
      <c r="B1146" s="49">
        <v>5.1984894262228302E-4</v>
      </c>
      <c r="C1146" s="49">
        <v>6.1810699637792698E-9</v>
      </c>
      <c r="D1146" s="49">
        <v>1.01918990171754E-3</v>
      </c>
      <c r="E1146" s="49">
        <v>1.26704680799372E-5</v>
      </c>
      <c r="F1146" s="49">
        <v>9.3570630847004006E-6</v>
      </c>
      <c r="G1146" s="49">
        <v>1.8000293974500601E-6</v>
      </c>
      <c r="H1146" s="49">
        <v>3.7305545678876698E-4</v>
      </c>
      <c r="I1146" s="50"/>
      <c r="J1146">
        <v>0.95524433326194202</v>
      </c>
      <c r="K1146">
        <f t="shared" si="189"/>
        <v>5.9044320563957447E-9</v>
      </c>
      <c r="L1146">
        <f t="shared" si="190"/>
        <v>1.0396978762144272E-3</v>
      </c>
      <c r="M1146" s="16">
        <f t="shared" si="191"/>
        <v>9.0301389448890686E-12</v>
      </c>
      <c r="N1146" s="16">
        <f t="shared" si="192"/>
        <v>3.0929613110490025E-3</v>
      </c>
      <c r="O1146" s="16">
        <f t="shared" si="193"/>
        <v>1.3357005272301209E-2</v>
      </c>
      <c r="P1146" s="16">
        <f t="shared" si="194"/>
        <v>3.3772038522133377E-3</v>
      </c>
      <c r="Q1146" s="16">
        <f t="shared" si="195"/>
        <v>3.2292474161107275E-2</v>
      </c>
      <c r="R1146" s="16">
        <f t="shared" si="196"/>
        <v>2.5371638300863983E-3</v>
      </c>
      <c r="S1146" s="16">
        <f t="shared" si="197"/>
        <v>1.0621470564896575E-2</v>
      </c>
      <c r="T1146" s="16">
        <f t="shared" si="198"/>
        <v>3.229355066150378E-2</v>
      </c>
      <c r="U1146" s="66">
        <f t="shared" si="199"/>
        <v>9.7571829653157582E-2</v>
      </c>
      <c r="V1146" s="66"/>
      <c r="W1146" s="66"/>
    </row>
    <row r="1147" spans="1:23" x14ac:dyDescent="0.25">
      <c r="A1147">
        <v>190</v>
      </c>
      <c r="B1147" s="49">
        <v>4.6383698967487902E-4</v>
      </c>
      <c r="C1147" s="49">
        <v>4.90720516755611E-9</v>
      </c>
      <c r="D1147" s="49">
        <v>9.04545077636194E-4</v>
      </c>
      <c r="E1147" s="49">
        <v>8.9385672865199897E-6</v>
      </c>
      <c r="F1147" s="49">
        <v>1.0434650926838699E-5</v>
      </c>
      <c r="G1147" s="49">
        <v>2.2645076024884698E-6</v>
      </c>
      <c r="H1147" s="49">
        <v>2.6317607110769699E-4</v>
      </c>
      <c r="I1147" s="50"/>
      <c r="J1147">
        <v>0.95578581145608799</v>
      </c>
      <c r="K1147">
        <f t="shared" si="189"/>
        <v>4.6902370730541246E-9</v>
      </c>
      <c r="L1147">
        <f t="shared" si="190"/>
        <v>9.2767397988719228E-4</v>
      </c>
      <c r="M1147" s="16">
        <f t="shared" si="191"/>
        <v>-5.3743423116491256E-13</v>
      </c>
      <c r="N1147" s="16">
        <f t="shared" si="192"/>
        <v>3.3784525668694161E-3</v>
      </c>
      <c r="O1147" s="16">
        <f t="shared" si="193"/>
        <v>1.307301531558819E-2</v>
      </c>
      <c r="P1147" s="16">
        <f t="shared" si="194"/>
        <v>3.7099674368635729E-3</v>
      </c>
      <c r="Q1147" s="16">
        <f t="shared" si="195"/>
        <v>2.8144290736099923E-2</v>
      </c>
      <c r="R1147" s="16">
        <f t="shared" si="196"/>
        <v>3.4800537949877613E-3</v>
      </c>
      <c r="S1147" s="16">
        <f t="shared" si="197"/>
        <v>1.648272280115548E-2</v>
      </c>
      <c r="T1147" s="16">
        <f t="shared" si="198"/>
        <v>2.8145029941798634E-2</v>
      </c>
      <c r="U1147" s="66">
        <f t="shared" si="199"/>
        <v>9.6413532593362966E-2</v>
      </c>
      <c r="V1147" s="66"/>
      <c r="W1147" s="66"/>
    </row>
    <row r="1148" spans="1:23" x14ac:dyDescent="0.25">
      <c r="A1148">
        <v>619</v>
      </c>
      <c r="B1148" s="49">
        <v>4.6393190669285898E-4</v>
      </c>
      <c r="C1148" s="49">
        <v>4.9092453850796503E-9</v>
      </c>
      <c r="D1148" s="49">
        <v>9.0473994178772701E-4</v>
      </c>
      <c r="E1148" s="49">
        <v>8.9441914053159906E-6</v>
      </c>
      <c r="F1148" s="49">
        <v>1.0432605061161099E-5</v>
      </c>
      <c r="G1148" s="49">
        <v>2.26357125835861E-6</v>
      </c>
      <c r="H1148" s="49">
        <v>2.63341662983774E-4</v>
      </c>
      <c r="I1148" s="50"/>
      <c r="J1148">
        <v>0.95578488769674597</v>
      </c>
      <c r="K1148">
        <f t="shared" si="189"/>
        <v>4.6921825490541217E-9</v>
      </c>
      <c r="L1148">
        <f t="shared" si="190"/>
        <v>9.2786381392302275E-4</v>
      </c>
      <c r="M1148" s="16">
        <f t="shared" si="191"/>
        <v>-5.3730476683760595E-13</v>
      </c>
      <c r="N1148" s="16">
        <f t="shared" si="192"/>
        <v>3.3560838805901886E-3</v>
      </c>
      <c r="O1148" s="16">
        <f t="shared" si="193"/>
        <v>1.2988947722509258E-2</v>
      </c>
      <c r="P1148" s="16">
        <f t="shared" si="194"/>
        <v>3.6853636254403277E-3</v>
      </c>
      <c r="Q1148" s="16">
        <f t="shared" si="195"/>
        <v>2.7968870119506006E-2</v>
      </c>
      <c r="R1148" s="16">
        <f t="shared" si="196"/>
        <v>3.4555997964086848E-3</v>
      </c>
      <c r="S1148" s="16">
        <f t="shared" si="197"/>
        <v>1.636313864541401E-2</v>
      </c>
      <c r="T1148" s="16">
        <f t="shared" si="198"/>
        <v>2.7969605039398038E-2</v>
      </c>
      <c r="U1148" s="66">
        <f t="shared" si="199"/>
        <v>9.5787608829266513E-2</v>
      </c>
      <c r="V1148" s="66"/>
      <c r="W1148" s="66"/>
    </row>
    <row r="1149" spans="1:23" x14ac:dyDescent="0.25">
      <c r="A1149">
        <v>985</v>
      </c>
      <c r="B1149" s="49">
        <v>4.6409804152114701E-4</v>
      </c>
      <c r="C1149" s="49">
        <v>4.9128173814529302E-9</v>
      </c>
      <c r="D1149" s="49">
        <v>9.0508101029063799E-4</v>
      </c>
      <c r="E1149" s="49">
        <v>8.9540409057939695E-6</v>
      </c>
      <c r="F1149" s="49">
        <v>1.04290261606149E-5</v>
      </c>
      <c r="G1149" s="49">
        <v>2.2619337848831801E-6</v>
      </c>
      <c r="H1149" s="49">
        <v>2.6363166348849397E-4</v>
      </c>
      <c r="I1149" s="50"/>
      <c r="J1149">
        <v>0.955783270874486</v>
      </c>
      <c r="K1149">
        <f t="shared" si="189"/>
        <v>4.695588666054109E-9</v>
      </c>
      <c r="L1149">
        <f t="shared" si="190"/>
        <v>9.2819608357936961E-4</v>
      </c>
      <c r="M1149" s="16">
        <f t="shared" si="191"/>
        <v>-5.3707552626427752E-13</v>
      </c>
      <c r="N1149" s="16">
        <f t="shared" si="192"/>
        <v>3.3171104299793024E-3</v>
      </c>
      <c r="O1149" s="16">
        <f t="shared" si="193"/>
        <v>1.2842415859569807E-2</v>
      </c>
      <c r="P1149" s="16">
        <f t="shared" si="194"/>
        <v>3.64249687297561E-3</v>
      </c>
      <c r="Q1149" s="16">
        <f t="shared" si="195"/>
        <v>2.7662977767462845E-2</v>
      </c>
      <c r="R1149" s="16">
        <f t="shared" si="196"/>
        <v>3.4130289475295711E-3</v>
      </c>
      <c r="S1149" s="16">
        <f t="shared" si="197"/>
        <v>1.6155056981712167E-2</v>
      </c>
      <c r="T1149" s="16">
        <f t="shared" si="198"/>
        <v>2.7663705206458302E-2</v>
      </c>
      <c r="U1149" s="66">
        <f t="shared" si="199"/>
        <v>9.469679206568761E-2</v>
      </c>
      <c r="V1149" s="66"/>
      <c r="W1149" s="66"/>
    </row>
    <row r="1150" spans="1:23" x14ac:dyDescent="0.25">
      <c r="A1150">
        <v>1162</v>
      </c>
      <c r="B1150" s="49">
        <v>5.1940582663536402E-4</v>
      </c>
      <c r="C1150" s="49">
        <v>6.1704438299504804E-9</v>
      </c>
      <c r="D1150" s="49">
        <v>1.0182853484514401E-3</v>
      </c>
      <c r="E1150" s="49">
        <v>1.2637580942103899E-5</v>
      </c>
      <c r="F1150" s="49">
        <v>9.3646772255171002E-6</v>
      </c>
      <c r="G1150" s="49">
        <v>1.8031117564953E-6</v>
      </c>
      <c r="H1150" s="49">
        <v>3.72087148437058E-4</v>
      </c>
      <c r="I1150" s="50"/>
      <c r="J1150">
        <v>0.95524858759506104</v>
      </c>
      <c r="K1150">
        <f t="shared" si="189"/>
        <v>5.8943077533948553E-9</v>
      </c>
      <c r="L1150">
        <f t="shared" si="190"/>
        <v>1.0388116442151395E-3</v>
      </c>
      <c r="M1150" s="16">
        <f t="shared" si="191"/>
        <v>9.0555883947434918E-12</v>
      </c>
      <c r="N1150" s="16">
        <f t="shared" si="192"/>
        <v>2.9936873770822995E-3</v>
      </c>
      <c r="O1150" s="16">
        <f t="shared" si="193"/>
        <v>1.2917387171575387E-2</v>
      </c>
      <c r="P1150" s="16">
        <f t="shared" si="194"/>
        <v>3.2689366962603402E-3</v>
      </c>
      <c r="Q1150" s="16">
        <f t="shared" si="195"/>
        <v>3.1201360146348087E-2</v>
      </c>
      <c r="R1150" s="16">
        <f t="shared" si="196"/>
        <v>2.4599143180615533E-3</v>
      </c>
      <c r="S1150" s="16">
        <f t="shared" si="197"/>
        <v>1.0307245502495831E-2</v>
      </c>
      <c r="T1150" s="16">
        <f t="shared" si="198"/>
        <v>3.1202398466575451E-2</v>
      </c>
      <c r="U1150" s="66">
        <f t="shared" si="199"/>
        <v>9.4350929678398948E-2</v>
      </c>
      <c r="V1150" s="66"/>
      <c r="W1150" s="66"/>
    </row>
    <row r="1151" spans="1:23" x14ac:dyDescent="0.25">
      <c r="A1151">
        <v>682</v>
      </c>
      <c r="B1151" s="49">
        <v>4.6429988667841E-4</v>
      </c>
      <c r="C1151" s="49">
        <v>4.9171588318193697E-9</v>
      </c>
      <c r="D1151" s="49">
        <v>9.0549538142447499E-4</v>
      </c>
      <c r="E1151" s="49">
        <v>8.9660169786720408E-6</v>
      </c>
      <c r="F1151" s="49">
        <v>1.0424681425339001E-5</v>
      </c>
      <c r="G1151" s="49">
        <v>2.2599467772938699E-6</v>
      </c>
      <c r="H1151" s="49">
        <v>2.6398427703145299E-4</v>
      </c>
      <c r="I1151" s="50"/>
      <c r="J1151">
        <v>0.95578130660367699</v>
      </c>
      <c r="K1151">
        <f t="shared" si="189"/>
        <v>4.6997284930541274E-9</v>
      </c>
      <c r="L1151">
        <f t="shared" si="190"/>
        <v>9.2859977389361499E-4</v>
      </c>
      <c r="M1151" s="16">
        <f t="shared" si="191"/>
        <v>-5.3679506560862862E-13</v>
      </c>
      <c r="N1151" s="16">
        <f t="shared" si="192"/>
        <v>3.2700659848394031E-3</v>
      </c>
      <c r="O1151" s="16">
        <f t="shared" si="193"/>
        <v>1.2665438247163084E-2</v>
      </c>
      <c r="P1151" s="16">
        <f t="shared" si="194"/>
        <v>3.5907545733559029E-3</v>
      </c>
      <c r="Q1151" s="16">
        <f t="shared" si="195"/>
        <v>2.7293307119723685E-2</v>
      </c>
      <c r="R1151" s="16">
        <f t="shared" si="196"/>
        <v>3.3617031141033021E-3</v>
      </c>
      <c r="S1151" s="16">
        <f t="shared" si="197"/>
        <v>1.5904346514870001E-2</v>
      </c>
      <c r="T1151" s="16">
        <f t="shared" si="198"/>
        <v>2.7294025505352155E-2</v>
      </c>
      <c r="U1151" s="66">
        <f t="shared" si="199"/>
        <v>9.337964105940752E-2</v>
      </c>
      <c r="V1151" s="66"/>
      <c r="W1151" s="66"/>
    </row>
    <row r="1152" spans="1:23" x14ac:dyDescent="0.25">
      <c r="A1152">
        <v>996</v>
      </c>
      <c r="B1152" s="49">
        <v>4.6441062966282297E-4</v>
      </c>
      <c r="C1152" s="49">
        <v>4.9195415564011701E-9</v>
      </c>
      <c r="D1152" s="49">
        <v>9.0572272311966004E-4</v>
      </c>
      <c r="E1152" s="49">
        <v>8.9725920915112908E-6</v>
      </c>
      <c r="F1152" s="49">
        <v>1.0422299275281301E-5</v>
      </c>
      <c r="G1152" s="49">
        <v>2.2588577336171901E-6</v>
      </c>
      <c r="H1152" s="49">
        <v>2.64177869196678E-4</v>
      </c>
      <c r="I1152" s="50"/>
      <c r="J1152">
        <v>0.95578022893942505</v>
      </c>
      <c r="K1152">
        <f t="shared" si="189"/>
        <v>4.7020005550541255E-9</v>
      </c>
      <c r="L1152">
        <f t="shared" si="190"/>
        <v>9.2882125986228352E-4</v>
      </c>
      <c r="M1152" s="16">
        <f t="shared" si="191"/>
        <v>-5.3663753484461474E-13</v>
      </c>
      <c r="N1152" s="16">
        <f t="shared" si="192"/>
        <v>3.2443976408814685E-3</v>
      </c>
      <c r="O1152" s="16">
        <f t="shared" si="193"/>
        <v>1.2568829256782398E-2</v>
      </c>
      <c r="P1152" s="16">
        <f t="shared" si="194"/>
        <v>3.56252378276965E-3</v>
      </c>
      <c r="Q1152" s="16">
        <f t="shared" si="195"/>
        <v>2.7091407639287031E-2</v>
      </c>
      <c r="R1152" s="16">
        <f t="shared" si="196"/>
        <v>3.3337270153162351E-3</v>
      </c>
      <c r="S1152" s="16">
        <f t="shared" si="197"/>
        <v>1.5767768322380322E-2</v>
      </c>
      <c r="T1152" s="16">
        <f t="shared" si="198"/>
        <v>2.7092121074424842E-2</v>
      </c>
      <c r="U1152" s="66">
        <f t="shared" si="199"/>
        <v>9.2660774731841949E-2</v>
      </c>
      <c r="V1152" s="66"/>
      <c r="W1152" s="66"/>
    </row>
    <row r="1153" spans="1:23" x14ac:dyDescent="0.25">
      <c r="A1153">
        <v>641</v>
      </c>
      <c r="B1153" s="49">
        <v>4.6451131799208001E-4</v>
      </c>
      <c r="C1153" s="49">
        <v>4.9217084230176702E-9</v>
      </c>
      <c r="D1153" s="49">
        <v>9.0592942118155402E-4</v>
      </c>
      <c r="E1153" s="49">
        <v>8.9785729402945197E-6</v>
      </c>
      <c r="F1153" s="49">
        <v>1.04201343918221E-5</v>
      </c>
      <c r="G1153" s="49">
        <v>2.25786826388427E-6</v>
      </c>
      <c r="H1153" s="49">
        <v>2.6435396434661498E-4</v>
      </c>
      <c r="I1153" s="50"/>
      <c r="J1153">
        <v>0.95577924914330603</v>
      </c>
      <c r="K1153">
        <f t="shared" si="189"/>
        <v>4.7040667810541139E-9</v>
      </c>
      <c r="L1153">
        <f t="shared" si="190"/>
        <v>9.2902263652065947E-4</v>
      </c>
      <c r="M1153" s="16">
        <f t="shared" si="191"/>
        <v>-5.3649949303816776E-13</v>
      </c>
      <c r="N1153" s="16">
        <f t="shared" si="192"/>
        <v>3.2211475771627258E-3</v>
      </c>
      <c r="O1153" s="16">
        <f t="shared" si="193"/>
        <v>1.2481293480505092E-2</v>
      </c>
      <c r="P1153" s="16">
        <f t="shared" si="194"/>
        <v>3.5369531717043792E-3</v>
      </c>
      <c r="Q1153" s="16">
        <f t="shared" si="195"/>
        <v>2.6908406984077173E-2</v>
      </c>
      <c r="R1153" s="16">
        <f t="shared" si="196"/>
        <v>3.3084038964934603E-3</v>
      </c>
      <c r="S1153" s="16">
        <f t="shared" si="197"/>
        <v>1.5644188459117598E-2</v>
      </c>
      <c r="T1153" s="16">
        <f t="shared" si="198"/>
        <v>2.6909115928500482E-2</v>
      </c>
      <c r="U1153" s="66">
        <f t="shared" si="199"/>
        <v>9.2009509497560912E-2</v>
      </c>
      <c r="V1153" s="66"/>
      <c r="W1153" s="66"/>
    </row>
    <row r="1154" spans="1:23" x14ac:dyDescent="0.25">
      <c r="A1154">
        <v>148</v>
      </c>
      <c r="B1154" s="49">
        <v>5.19071559546725E-4</v>
      </c>
      <c r="C1154" s="49">
        <v>6.1624337213519496E-9</v>
      </c>
      <c r="D1154" s="49">
        <v>1.01760297099165E-3</v>
      </c>
      <c r="E1154" s="49">
        <v>1.2612809059533601E-5</v>
      </c>
      <c r="F1154" s="49">
        <v>9.3704295842919399E-6</v>
      </c>
      <c r="G1154" s="49">
        <v>1.8054422923137601E-6</v>
      </c>
      <c r="H1154" s="49">
        <v>3.7135778062999402E-4</v>
      </c>
      <c r="I1154" s="50"/>
      <c r="J1154">
        <v>0.95525179719137099</v>
      </c>
      <c r="K1154">
        <f t="shared" ref="K1154:K1217" si="200">C1154*J1154</f>
        <v>5.886675887394158E-9</v>
      </c>
      <c r="L1154">
        <f t="shared" si="190"/>
        <v>1.0381431100188263E-3</v>
      </c>
      <c r="M1154" s="16">
        <f t="shared" si="191"/>
        <v>9.0746236782874695E-12</v>
      </c>
      <c r="N1154" s="16">
        <f t="shared" si="192"/>
        <v>2.9198709973175261E-3</v>
      </c>
      <c r="O1154" s="16">
        <f t="shared" si="193"/>
        <v>1.2590860274516188E-2</v>
      </c>
      <c r="P1154" s="16">
        <f t="shared" si="194"/>
        <v>3.1884292293306738E-3</v>
      </c>
      <c r="Q1154" s="16">
        <f t="shared" si="195"/>
        <v>3.0391872091456659E-2</v>
      </c>
      <c r="R1154" s="16">
        <f t="shared" si="196"/>
        <v>2.4023455175666035E-3</v>
      </c>
      <c r="S1154" s="16">
        <f t="shared" si="197"/>
        <v>1.0072795809502983E-2</v>
      </c>
      <c r="T1154" s="16">
        <f t="shared" si="198"/>
        <v>3.0392882146509936E-2</v>
      </c>
      <c r="U1154" s="66">
        <f t="shared" si="199"/>
        <v>9.1959056066200556E-2</v>
      </c>
      <c r="V1154" s="66"/>
      <c r="W1154" s="66"/>
    </row>
    <row r="1155" spans="1:23" x14ac:dyDescent="0.25">
      <c r="A1155">
        <v>246</v>
      </c>
      <c r="B1155" s="49">
        <v>4.6455658668150403E-4</v>
      </c>
      <c r="C1155" s="49">
        <v>4.92268277713626E-9</v>
      </c>
      <c r="D1155" s="49">
        <v>9.0602235019510201E-4</v>
      </c>
      <c r="E1155" s="49">
        <v>8.9812627240609607E-6</v>
      </c>
      <c r="F1155" s="49">
        <v>1.0419161382526999E-5</v>
      </c>
      <c r="G1155" s="49">
        <v>2.2574236220636301E-6</v>
      </c>
      <c r="H1155" s="49">
        <v>2.6443316010915402E-4</v>
      </c>
      <c r="I1155" s="50"/>
      <c r="J1155">
        <v>0.95577880864206899</v>
      </c>
      <c r="K1155">
        <f t="shared" si="200"/>
        <v>4.7049958800541262E-9</v>
      </c>
      <c r="L1155">
        <f t="shared" ref="L1155:L1218" si="201">SUM($Y$9*B1155,$Z$9*C1155,$AA$9*D1155,$AB$9*E1155,$AC$9*F1155,$AD$9*G1155)</f>
        <v>9.2911317389944245E-4</v>
      </c>
      <c r="M1155" s="16">
        <f t="shared" ref="M1155:M1218" si="202">$Y$8*B1155+$Z$8*C1155+$AA$8*D1155+$AC$8*F1155+$AD$8*G1155</f>
        <v>-5.3643444429595042E-13</v>
      </c>
      <c r="N1155" s="16">
        <f t="shared" ref="N1155:N1218" si="203">(B1155-$B$2)^2/$B$2/$B$2</f>
        <v>3.2107217739344961E-3</v>
      </c>
      <c r="O1155" s="16">
        <f t="shared" ref="O1155:O1218" si="204">(C1155-$C$2)^2/$C$2/$C$2</f>
        <v>1.244203180530342E-2</v>
      </c>
      <c r="P1155" s="16">
        <f t="shared" ref="P1155:P1218" si="205">(D1155-$D$2)^2/$D$2/$D$2</f>
        <v>3.5254869376538469E-3</v>
      </c>
      <c r="Q1155" s="16">
        <f t="shared" ref="Q1155:Q1218" si="206">(E1155-$E$2)^2/$E$2/$E$2</f>
        <v>2.6826307764852123E-2</v>
      </c>
      <c r="R1155" s="16">
        <f t="shared" ref="R1155:R1218" si="207">(F1155-$F$2)^2/$F$2/$F$2</f>
        <v>3.2970538397681885E-3</v>
      </c>
      <c r="S1155" s="16">
        <f t="shared" ref="S1155:S1218" si="208">(G1155-$G$2)^2/$G$2/$G$2</f>
        <v>1.5588813229466938E-2</v>
      </c>
      <c r="T1155" s="16">
        <f t="shared" ref="T1155:T1218" si="209">(H1155-$H$2)^2/$H$2/$H$2</f>
        <v>2.6827014693494265E-2</v>
      </c>
      <c r="U1155" s="66">
        <f t="shared" ref="U1155:U1218" si="210">SUM(N1155:T1155)</f>
        <v>9.1717430044473275E-2</v>
      </c>
      <c r="V1155" s="66"/>
      <c r="W1155" s="66"/>
    </row>
    <row r="1156" spans="1:23" x14ac:dyDescent="0.25">
      <c r="A1156">
        <v>1156</v>
      </c>
      <c r="B1156" s="49">
        <v>4.64675492409525E-4</v>
      </c>
      <c r="C1156" s="49">
        <v>4.9252425165017898E-9</v>
      </c>
      <c r="D1156" s="49">
        <v>9.0626644123532104E-4</v>
      </c>
      <c r="E1156" s="49">
        <v>8.9883303719298704E-6</v>
      </c>
      <c r="F1156" s="49">
        <v>1.04166065140617E-5</v>
      </c>
      <c r="G1156" s="49">
        <v>2.2562563343870099E-6</v>
      </c>
      <c r="H1156" s="49">
        <v>2.6464125407384999E-4</v>
      </c>
      <c r="I1156" s="50"/>
      <c r="J1156">
        <v>0.95577765161452899</v>
      </c>
      <c r="K1156">
        <f t="shared" si="200"/>
        <v>4.7074367260541137E-9</v>
      </c>
      <c r="L1156">
        <f t="shared" si="201"/>
        <v>9.2935098535531504E-4</v>
      </c>
      <c r="M1156" s="16">
        <f t="shared" si="202"/>
        <v>-5.3626499662540162E-13</v>
      </c>
      <c r="N1156" s="16">
        <f t="shared" si="203"/>
        <v>3.1834171651145388E-3</v>
      </c>
      <c r="O1156" s="16">
        <f t="shared" si="204"/>
        <v>1.2339181582097717E-2</v>
      </c>
      <c r="P1156" s="16">
        <f t="shared" si="205"/>
        <v>3.4954579386057912E-3</v>
      </c>
      <c r="Q1156" s="16">
        <f t="shared" si="206"/>
        <v>2.6611182527783921E-2</v>
      </c>
      <c r="R1156" s="16">
        <f t="shared" si="207"/>
        <v>3.2673443879975578E-3</v>
      </c>
      <c r="S1156" s="16">
        <f t="shared" si="208"/>
        <v>1.5443907624194893E-2</v>
      </c>
      <c r="T1156" s="16">
        <f t="shared" si="209"/>
        <v>2.6611884171160876E-2</v>
      </c>
      <c r="U1156" s="66">
        <f t="shared" si="210"/>
        <v>9.0952375396955304E-2</v>
      </c>
      <c r="V1156" s="66"/>
      <c r="W1156" s="66"/>
    </row>
    <row r="1157" spans="1:23" x14ac:dyDescent="0.25">
      <c r="A1157">
        <v>848</v>
      </c>
      <c r="B1157" s="49">
        <v>5.1886378470226101E-4</v>
      </c>
      <c r="C1157" s="49">
        <v>6.1574572751647503E-9</v>
      </c>
      <c r="D1157" s="49">
        <v>1.01717880677287E-3</v>
      </c>
      <c r="E1157" s="49">
        <v>1.25974271754486E-5</v>
      </c>
      <c r="F1157" s="49">
        <v>9.3740088836722304E-6</v>
      </c>
      <c r="G1157" s="49">
        <v>1.80689323519679E-6</v>
      </c>
      <c r="H1157" s="49">
        <v>3.7090488607717E-4</v>
      </c>
      <c r="I1157" s="50"/>
      <c r="J1157">
        <v>0.95525379235966901</v>
      </c>
      <c r="K1157">
        <f t="shared" si="200"/>
        <v>5.8819344133937613E-9</v>
      </c>
      <c r="L1157">
        <f t="shared" si="201"/>
        <v>1.0377275603181361E-3</v>
      </c>
      <c r="M1157" s="16">
        <f t="shared" si="202"/>
        <v>9.0863859905098462E-12</v>
      </c>
      <c r="N1157" s="16">
        <f t="shared" si="203"/>
        <v>2.8744523566342087E-3</v>
      </c>
      <c r="O1157" s="16">
        <f t="shared" si="204"/>
        <v>1.2390103806616846E-2</v>
      </c>
      <c r="P1157" s="16">
        <f t="shared" si="205"/>
        <v>3.1388918680667764E-3</v>
      </c>
      <c r="Q1157" s="16">
        <f t="shared" si="206"/>
        <v>2.9894581753438509E-2</v>
      </c>
      <c r="R1157" s="16">
        <f t="shared" si="207"/>
        <v>2.3668684130613545E-3</v>
      </c>
      <c r="S1157" s="16">
        <f t="shared" si="208"/>
        <v>9.9281946513614504E-3</v>
      </c>
      <c r="T1157" s="16">
        <f t="shared" si="209"/>
        <v>2.9895574470291345E-2</v>
      </c>
      <c r="U1157" s="66">
        <f t="shared" si="210"/>
        <v>9.0488667319470487E-2</v>
      </c>
      <c r="V1157" s="66"/>
      <c r="W1157" s="66"/>
    </row>
    <row r="1158" spans="1:23" x14ac:dyDescent="0.25">
      <c r="A1158">
        <v>599</v>
      </c>
      <c r="B1158" s="49">
        <v>4.6479167306367602E-4</v>
      </c>
      <c r="C1158" s="49">
        <v>4.9277442026543803E-9</v>
      </c>
      <c r="D1158" s="49">
        <v>9.0650493479915695E-4</v>
      </c>
      <c r="E1158" s="49">
        <v>8.9952395203225104E-6</v>
      </c>
      <c r="F1158" s="49">
        <v>1.0414111459121899E-5</v>
      </c>
      <c r="G1158" s="49">
        <v>2.2551166902550899E-6</v>
      </c>
      <c r="H1158" s="49">
        <v>2.6484468131438401E-4</v>
      </c>
      <c r="I1158" s="50"/>
      <c r="J1158">
        <v>0.955776521134581</v>
      </c>
      <c r="K1158">
        <f t="shared" si="200"/>
        <v>4.7098222110541034E-9</v>
      </c>
      <c r="L1158">
        <f t="shared" si="201"/>
        <v>9.2958334666345315E-4</v>
      </c>
      <c r="M1158" s="16">
        <f t="shared" si="202"/>
        <v>-5.3610110210285502E-13</v>
      </c>
      <c r="N1158" s="16">
        <f t="shared" si="203"/>
        <v>3.1568509421041895E-3</v>
      </c>
      <c r="O1158" s="16">
        <f t="shared" si="204"/>
        <v>1.2239076387140807E-2</v>
      </c>
      <c r="P1158" s="16">
        <f t="shared" si="205"/>
        <v>3.4662416144170586E-3</v>
      </c>
      <c r="Q1158" s="16">
        <f t="shared" si="206"/>
        <v>2.6401718827521587E-2</v>
      </c>
      <c r="R1158" s="16">
        <f t="shared" si="207"/>
        <v>3.238460257647297E-3</v>
      </c>
      <c r="S1158" s="16">
        <f t="shared" si="208"/>
        <v>1.5303086439755646E-2</v>
      </c>
      <c r="T1158" s="16">
        <f t="shared" si="209"/>
        <v>2.6402415320125446E-2</v>
      </c>
      <c r="U1158" s="66">
        <f t="shared" si="210"/>
        <v>9.0207849788712019E-2</v>
      </c>
      <c r="V1158" s="66"/>
      <c r="W1158" s="66"/>
    </row>
    <row r="1159" spans="1:23" x14ac:dyDescent="0.25">
      <c r="A1159">
        <v>1276</v>
      </c>
      <c r="B1159" s="49">
        <v>4.6483473556089498E-4</v>
      </c>
      <c r="C1159" s="49">
        <v>4.9286716089290303E-9</v>
      </c>
      <c r="D1159" s="49">
        <v>9.0659333186489995E-4</v>
      </c>
      <c r="E1159" s="49">
        <v>8.9978012773641792E-6</v>
      </c>
      <c r="F1159" s="49">
        <v>1.0413186980516099E-5</v>
      </c>
      <c r="G1159" s="49">
        <v>2.2546945035060402E-6</v>
      </c>
      <c r="H1159" s="49">
        <v>2.6492010756687401E-4</v>
      </c>
      <c r="I1159" s="50"/>
      <c r="J1159">
        <v>0.95577610212860997</v>
      </c>
      <c r="K1159">
        <f t="shared" si="200"/>
        <v>4.7107065390541331E-9</v>
      </c>
      <c r="L1159">
        <f t="shared" si="201"/>
        <v>9.2966947165782927E-4</v>
      </c>
      <c r="M1159" s="16">
        <f t="shared" si="202"/>
        <v>-5.3603926700363956E-13</v>
      </c>
      <c r="N1159" s="16">
        <f t="shared" si="203"/>
        <v>3.1470324159334384E-3</v>
      </c>
      <c r="O1159" s="16">
        <f t="shared" si="204"/>
        <v>1.2202069732106918E-2</v>
      </c>
      <c r="P1159" s="16">
        <f t="shared" si="205"/>
        <v>3.4554437995984216E-3</v>
      </c>
      <c r="Q1159" s="16">
        <f t="shared" si="206"/>
        <v>2.6324264715734323E-2</v>
      </c>
      <c r="R1159" s="16">
        <f t="shared" si="207"/>
        <v>3.2277905447320966E-3</v>
      </c>
      <c r="S1159" s="16">
        <f t="shared" si="208"/>
        <v>1.5251082263925887E-2</v>
      </c>
      <c r="T1159" s="16">
        <f t="shared" si="209"/>
        <v>2.6324959302564496E-2</v>
      </c>
      <c r="U1159" s="66">
        <f t="shared" si="210"/>
        <v>8.9932642774595575E-2</v>
      </c>
      <c r="V1159" s="66"/>
      <c r="W1159" s="66"/>
    </row>
    <row r="1160" spans="1:23" x14ac:dyDescent="0.25">
      <c r="A1160">
        <v>589</v>
      </c>
      <c r="B1160" s="49">
        <v>4.6515573205542602E-4</v>
      </c>
      <c r="C1160" s="49">
        <v>4.9355872944346596E-9</v>
      </c>
      <c r="D1160" s="49">
        <v>9.0725224675014603E-4</v>
      </c>
      <c r="E1160" s="49">
        <v>9.01691201051178E-6</v>
      </c>
      <c r="F1160" s="49">
        <v>1.04063011190327E-5</v>
      </c>
      <c r="G1160" s="49">
        <v>2.25155124550796E-6</v>
      </c>
      <c r="H1160" s="49">
        <v>2.6548278817761502E-4</v>
      </c>
      <c r="I1160" s="50"/>
      <c r="J1160">
        <v>0.95577297890634505</v>
      </c>
      <c r="K1160">
        <f t="shared" si="200"/>
        <v>4.7173009710541224E-9</v>
      </c>
      <c r="L1160">
        <f t="shared" si="201"/>
        <v>9.3031146464642503E-4</v>
      </c>
      <c r="M1160" s="16">
        <f t="shared" si="202"/>
        <v>-5.3557290887408971E-13</v>
      </c>
      <c r="N1160" s="16">
        <f t="shared" si="203"/>
        <v>3.0743250200944011E-3</v>
      </c>
      <c r="O1160" s="16">
        <f t="shared" si="204"/>
        <v>1.1927877244490379E-2</v>
      </c>
      <c r="P1160" s="16">
        <f t="shared" si="205"/>
        <v>3.3754872470375379E-3</v>
      </c>
      <c r="Q1160" s="16">
        <f t="shared" si="206"/>
        <v>2.5750046683452384E-2</v>
      </c>
      <c r="R1160" s="16">
        <f t="shared" si="207"/>
        <v>3.148872476786569E-3</v>
      </c>
      <c r="S1160" s="16">
        <f t="shared" si="208"/>
        <v>1.4866684274281358E-2</v>
      </c>
      <c r="T1160" s="16">
        <f t="shared" si="209"/>
        <v>2.5750727122031181E-2</v>
      </c>
      <c r="U1160" s="66">
        <f t="shared" si="210"/>
        <v>8.7894020068173817E-2</v>
      </c>
      <c r="V1160" s="66"/>
      <c r="W1160" s="66"/>
    </row>
    <row r="1161" spans="1:23" x14ac:dyDescent="0.25">
      <c r="A1161">
        <v>849</v>
      </c>
      <c r="B1161" s="49">
        <v>4.6524250398336799E-4</v>
      </c>
      <c r="C1161" s="49">
        <v>4.9374575370483303E-9</v>
      </c>
      <c r="D1161" s="49">
        <v>9.0743036053169898E-4</v>
      </c>
      <c r="E1161" s="49">
        <v>9.0220825404789998E-6</v>
      </c>
      <c r="F1161" s="49">
        <v>1.04044413592521E-5</v>
      </c>
      <c r="G1161" s="49">
        <v>2.2507027095158002E-6</v>
      </c>
      <c r="H1161" s="49">
        <v>2.6563502498675302E-4</v>
      </c>
      <c r="I1161" s="50"/>
      <c r="J1161">
        <v>0.95577213467546196</v>
      </c>
      <c r="K1161">
        <f t="shared" si="200"/>
        <v>4.7190843300541314E-9</v>
      </c>
      <c r="L1161">
        <f t="shared" si="201"/>
        <v>9.3048500850218192E-4</v>
      </c>
      <c r="M1161" s="16">
        <f t="shared" si="202"/>
        <v>-5.3544598522210838E-13</v>
      </c>
      <c r="N1161" s="16">
        <f t="shared" si="203"/>
        <v>3.0548166195466225E-3</v>
      </c>
      <c r="O1161" s="16">
        <f t="shared" si="204"/>
        <v>1.1854261277221756E-2</v>
      </c>
      <c r="P1161" s="16">
        <f t="shared" si="205"/>
        <v>3.3540345793646015E-3</v>
      </c>
      <c r="Q1161" s="16">
        <f t="shared" si="206"/>
        <v>2.5595776696645398E-2</v>
      </c>
      <c r="R1161" s="16">
        <f t="shared" si="207"/>
        <v>3.1277255074372871E-3</v>
      </c>
      <c r="S1161" s="16">
        <f t="shared" si="208"/>
        <v>1.4763755404919717E-2</v>
      </c>
      <c r="T1161" s="16">
        <f t="shared" si="209"/>
        <v>2.5596453328254831E-2</v>
      </c>
      <c r="U1161" s="66">
        <f t="shared" si="210"/>
        <v>8.7346823413390201E-2</v>
      </c>
      <c r="V1161" s="66"/>
      <c r="W1161" s="66"/>
    </row>
    <row r="1162" spans="1:23" x14ac:dyDescent="0.25">
      <c r="A1162">
        <v>947</v>
      </c>
      <c r="B1162" s="49">
        <v>5.18305934593042E-4</v>
      </c>
      <c r="C1162" s="49">
        <v>6.1441056193714599E-9</v>
      </c>
      <c r="D1162" s="49">
        <v>1.01603994043129E-3</v>
      </c>
      <c r="E1162" s="49">
        <v>1.25561889697166E-5</v>
      </c>
      <c r="F1162" s="49">
        <v>9.3836330381054404E-6</v>
      </c>
      <c r="G1162" s="49">
        <v>1.81079766649282E-6</v>
      </c>
      <c r="H1162" s="49">
        <v>3.69690694256598E-4</v>
      </c>
      <c r="I1162" s="50"/>
      <c r="J1162">
        <v>0.95525914966173697</v>
      </c>
      <c r="K1162">
        <f t="shared" si="200"/>
        <v>5.8692131093926809E-9</v>
      </c>
      <c r="L1162">
        <f t="shared" si="201"/>
        <v>1.0366118600683742E-3</v>
      </c>
      <c r="M1162" s="16">
        <f t="shared" si="202"/>
        <v>9.1177097942714958E-12</v>
      </c>
      <c r="N1162" s="16">
        <f t="shared" si="203"/>
        <v>2.7542699711806413E-3</v>
      </c>
      <c r="O1162" s="16">
        <f t="shared" si="204"/>
        <v>1.185945137597252E-2</v>
      </c>
      <c r="P1162" s="16">
        <f t="shared" si="205"/>
        <v>3.0078044018112572E-3</v>
      </c>
      <c r="Q1162" s="16">
        <f t="shared" si="206"/>
        <v>2.8581607438515243E-2</v>
      </c>
      <c r="R1162" s="16">
        <f t="shared" si="207"/>
        <v>2.2727850628289554E-3</v>
      </c>
      <c r="S1162" s="16">
        <f t="shared" si="208"/>
        <v>9.5442702769893018E-3</v>
      </c>
      <c r="T1162" s="16">
        <f t="shared" si="209"/>
        <v>2.8582554474137364E-2</v>
      </c>
      <c r="U1162" s="66">
        <f t="shared" si="210"/>
        <v>8.6602743001435278E-2</v>
      </c>
      <c r="V1162" s="66"/>
      <c r="W1162" s="66"/>
    </row>
    <row r="1163" spans="1:23" x14ac:dyDescent="0.25">
      <c r="A1163">
        <v>140</v>
      </c>
      <c r="B1163" s="49">
        <v>5.1821855168831502E-4</v>
      </c>
      <c r="C1163" s="49">
        <v>6.1420154392592397E-9</v>
      </c>
      <c r="D1163" s="49">
        <v>1.0158615409133101E-3</v>
      </c>
      <c r="E1163" s="49">
        <v>1.2549737276825399E-5</v>
      </c>
      <c r="F1163" s="49">
        <v>9.3851424614296201E-6</v>
      </c>
      <c r="G1163" s="49">
        <v>1.8114104333144E-6</v>
      </c>
      <c r="H1163" s="49">
        <v>3.6950073467230301E-4</v>
      </c>
      <c r="I1163" s="50"/>
      <c r="J1163">
        <v>0.95525998891011199</v>
      </c>
      <c r="K1163">
        <f t="shared" si="200"/>
        <v>5.8672216003925179E-9</v>
      </c>
      <c r="L1163">
        <f t="shared" si="201"/>
        <v>1.0364370942540445E-3</v>
      </c>
      <c r="M1163" s="16">
        <f t="shared" si="202"/>
        <v>9.1225855268270954E-12</v>
      </c>
      <c r="N1163" s="16">
        <f t="shared" si="203"/>
        <v>2.7356768174469238E-3</v>
      </c>
      <c r="O1163" s="16">
        <f t="shared" si="204"/>
        <v>1.1777429955271135E-2</v>
      </c>
      <c r="P1163" s="16">
        <f t="shared" si="205"/>
        <v>2.9875232905444758E-3</v>
      </c>
      <c r="Q1163" s="16">
        <f t="shared" si="206"/>
        <v>2.8378860602896912E-2</v>
      </c>
      <c r="R1163" s="16">
        <f t="shared" si="207"/>
        <v>2.2582024055561515E-3</v>
      </c>
      <c r="S1163" s="16">
        <f t="shared" si="208"/>
        <v>9.4847039337061477E-3</v>
      </c>
      <c r="T1163" s="16">
        <f t="shared" si="209"/>
        <v>2.8379800597091845E-2</v>
      </c>
      <c r="U1163" s="66">
        <f t="shared" si="210"/>
        <v>8.6002197602513583E-2</v>
      </c>
      <c r="V1163" s="66"/>
      <c r="W1163" s="66"/>
    </row>
    <row r="1164" spans="1:23" x14ac:dyDescent="0.25">
      <c r="A1164">
        <v>254</v>
      </c>
      <c r="B1164" s="49">
        <v>4.6551114649502401E-4</v>
      </c>
      <c r="C1164" s="49">
        <v>4.9432498702478298E-9</v>
      </c>
      <c r="D1164" s="49">
        <v>9.0798178198718397E-4</v>
      </c>
      <c r="E1164" s="49">
        <v>9.0381024684182504E-6</v>
      </c>
      <c r="F1164" s="49">
        <v>1.0398688006467899E-5</v>
      </c>
      <c r="G1164" s="49">
        <v>2.2480787748527602E-6</v>
      </c>
      <c r="H1164" s="49">
        <v>2.6610670250962101E-4</v>
      </c>
      <c r="I1164" s="50"/>
      <c r="J1164">
        <v>0.95576952107768898</v>
      </c>
      <c r="K1164">
        <f t="shared" si="200"/>
        <v>4.7246075610541166E-9</v>
      </c>
      <c r="L1164">
        <f t="shared" si="201"/>
        <v>9.3102229352510233E-4</v>
      </c>
      <c r="M1164" s="16">
        <f t="shared" si="202"/>
        <v>-5.3505431464619915E-13</v>
      </c>
      <c r="N1164" s="16">
        <f t="shared" si="203"/>
        <v>2.9948130713479586E-3</v>
      </c>
      <c r="O1164" s="16">
        <f t="shared" si="204"/>
        <v>1.1627710837379799E-2</v>
      </c>
      <c r="P1164" s="16">
        <f t="shared" si="205"/>
        <v>3.2880529811901236E-3</v>
      </c>
      <c r="Q1164" s="16">
        <f t="shared" si="206"/>
        <v>2.5120742552260218E-2</v>
      </c>
      <c r="R1164" s="16">
        <f t="shared" si="207"/>
        <v>3.0627563853575534E-3</v>
      </c>
      <c r="S1164" s="16">
        <f t="shared" si="208"/>
        <v>1.444772997981931E-2</v>
      </c>
      <c r="T1164" s="16">
        <f t="shared" si="209"/>
        <v>2.5121407445527117E-2</v>
      </c>
      <c r="U1164" s="66">
        <f t="shared" si="210"/>
        <v>8.5663213252882078E-2</v>
      </c>
      <c r="V1164" s="66"/>
      <c r="W1164" s="66"/>
    </row>
    <row r="1165" spans="1:23" x14ac:dyDescent="0.25">
      <c r="A1165">
        <v>669</v>
      </c>
      <c r="B1165" s="49">
        <v>4.6580718462030401E-4</v>
      </c>
      <c r="C1165" s="49">
        <v>4.9496366313970501E-9</v>
      </c>
      <c r="D1165" s="49">
        <v>9.0858941550700197E-4</v>
      </c>
      <c r="E1165" s="49">
        <v>9.0557773898242908E-6</v>
      </c>
      <c r="F1165" s="49">
        <v>1.0392355615812899E-5</v>
      </c>
      <c r="G1165" s="49">
        <v>2.24519267322286E-6</v>
      </c>
      <c r="H1165" s="49">
        <v>2.6662710831135302E-4</v>
      </c>
      <c r="I1165" s="50"/>
      <c r="J1165">
        <v>0.95576664114005006</v>
      </c>
      <c r="K1165">
        <f t="shared" si="200"/>
        <v>4.7306975780541107E-9</v>
      </c>
      <c r="L1165">
        <f t="shared" si="201"/>
        <v>9.3161436977521922E-4</v>
      </c>
      <c r="M1165" s="16">
        <f t="shared" si="202"/>
        <v>-5.3461117157215117E-13</v>
      </c>
      <c r="N1165" s="16">
        <f t="shared" si="203"/>
        <v>2.929379781775487E-3</v>
      </c>
      <c r="O1165" s="16">
        <f t="shared" si="204"/>
        <v>1.13804448105E-2</v>
      </c>
      <c r="P1165" s="16">
        <f t="shared" si="205"/>
        <v>3.2161043017650392E-3</v>
      </c>
      <c r="Q1165" s="16">
        <f t="shared" si="206"/>
        <v>2.460179611296719E-2</v>
      </c>
      <c r="R1165" s="16">
        <f t="shared" si="207"/>
        <v>2.9920368018894203E-3</v>
      </c>
      <c r="S1165" s="16">
        <f t="shared" si="208"/>
        <v>1.4104077800996706E-2</v>
      </c>
      <c r="T1165" s="16">
        <f t="shared" si="209"/>
        <v>2.4602448155402013E-2</v>
      </c>
      <c r="U1165" s="66">
        <f t="shared" si="210"/>
        <v>8.3826287765295854E-2</v>
      </c>
      <c r="V1165" s="66"/>
      <c r="W1165" s="66"/>
    </row>
    <row r="1166" spans="1:23" x14ac:dyDescent="0.25">
      <c r="A1166">
        <v>163</v>
      </c>
      <c r="B1166" s="49">
        <v>4.6591021774049202E-4</v>
      </c>
      <c r="C1166" s="49">
        <v>4.9518603993061696E-9</v>
      </c>
      <c r="D1166" s="49">
        <v>9.0880089119995105E-4</v>
      </c>
      <c r="E1166" s="49">
        <v>9.0619342150271302E-6</v>
      </c>
      <c r="F1166" s="49">
        <v>1.0390153575979699E-5</v>
      </c>
      <c r="G1166" s="49">
        <v>2.2441895239318898E-6</v>
      </c>
      <c r="H1166" s="49">
        <v>2.66808384796997E-4</v>
      </c>
      <c r="I1166" s="50"/>
      <c r="J1166">
        <v>0.95576563885307297</v>
      </c>
      <c r="K1166">
        <f t="shared" si="200"/>
        <v>4.7328180180540945E-9</v>
      </c>
      <c r="L1166">
        <f t="shared" si="201"/>
        <v>9.3182043601544313E-4</v>
      </c>
      <c r="M1166" s="16">
        <f t="shared" si="202"/>
        <v>-5.3445902751416536E-13</v>
      </c>
      <c r="N1166" s="16">
        <f t="shared" si="203"/>
        <v>2.9067759216734345E-3</v>
      </c>
      <c r="O1166" s="16">
        <f t="shared" si="204"/>
        <v>1.1294974458423205E-2</v>
      </c>
      <c r="P1166" s="16">
        <f t="shared" si="205"/>
        <v>3.1912505899057272E-3</v>
      </c>
      <c r="Q1166" s="16">
        <f t="shared" si="206"/>
        <v>2.4422299935263455E-2</v>
      </c>
      <c r="R1166" s="16">
        <f t="shared" si="207"/>
        <v>2.9676381802162285E-3</v>
      </c>
      <c r="S1166" s="16">
        <f t="shared" si="208"/>
        <v>1.3985600125319755E-2</v>
      </c>
      <c r="T1166" s="16">
        <f t="shared" si="209"/>
        <v>2.4422947526074178E-2</v>
      </c>
      <c r="U1166" s="66">
        <f t="shared" si="210"/>
        <v>8.3191486736875986E-2</v>
      </c>
      <c r="V1166" s="66"/>
      <c r="W1166" s="66"/>
    </row>
    <row r="1167" spans="1:23" x14ac:dyDescent="0.25">
      <c r="A1167">
        <v>413</v>
      </c>
      <c r="B1167" s="49">
        <v>5.1778198835697703E-4</v>
      </c>
      <c r="C1167" s="49">
        <v>6.1315780246060104E-9</v>
      </c>
      <c r="D1167" s="49">
        <v>1.01497024032893E-3</v>
      </c>
      <c r="E1167" s="49">
        <v>1.2517536985302501E-5</v>
      </c>
      <c r="F1167" s="49">
        <v>9.3926911300286302E-6</v>
      </c>
      <c r="G1167" s="49">
        <v>1.8144765562072E-6</v>
      </c>
      <c r="H1167" s="49">
        <v>3.6855264958944199E-4</v>
      </c>
      <c r="I1167" s="50"/>
      <c r="J1167">
        <v>0.95526418205663</v>
      </c>
      <c r="K1167">
        <f t="shared" si="200"/>
        <v>5.857276866391668E-9</v>
      </c>
      <c r="L1167">
        <f t="shared" si="201"/>
        <v>1.0355639675671698E-3</v>
      </c>
      <c r="M1167" s="16">
        <f t="shared" si="202"/>
        <v>9.1467842471963282E-12</v>
      </c>
      <c r="N1167" s="16">
        <f t="shared" si="203"/>
        <v>2.6437289453610921E-3</v>
      </c>
      <c r="O1167" s="16">
        <f t="shared" si="204"/>
        <v>1.1372111265277009E-2</v>
      </c>
      <c r="P1167" s="16">
        <f t="shared" si="205"/>
        <v>2.8872246116231821E-3</v>
      </c>
      <c r="Q1167" s="16">
        <f t="shared" si="206"/>
        <v>2.7377743755170939E-2</v>
      </c>
      <c r="R1167" s="16">
        <f t="shared" si="207"/>
        <v>2.1859783911720174E-3</v>
      </c>
      <c r="S1167" s="16">
        <f t="shared" si="208"/>
        <v>9.1894504711875248E-3</v>
      </c>
      <c r="T1167" s="16">
        <f t="shared" si="209"/>
        <v>2.7378649030558942E-2</v>
      </c>
      <c r="U1167" s="66">
        <f t="shared" si="210"/>
        <v>8.3034886470350705E-2</v>
      </c>
      <c r="V1167" s="66"/>
      <c r="W1167" s="66"/>
    </row>
    <row r="1168" spans="1:23" x14ac:dyDescent="0.25">
      <c r="A1168">
        <v>420</v>
      </c>
      <c r="B1168" s="49">
        <v>5.1777641451700304E-4</v>
      </c>
      <c r="C1168" s="49">
        <v>6.1314448192846001E-9</v>
      </c>
      <c r="D1168" s="49">
        <v>1.01495886039717E-3</v>
      </c>
      <c r="E1168" s="49">
        <v>1.2517126214061299E-5</v>
      </c>
      <c r="F1168" s="49">
        <v>9.3927875901242396E-6</v>
      </c>
      <c r="G1168" s="49">
        <v>1.81451575431998E-6</v>
      </c>
      <c r="H1168" s="49">
        <v>3.6854055510032301E-4</v>
      </c>
      <c r="I1168" s="50"/>
      <c r="J1168">
        <v>0.95526423559578799</v>
      </c>
      <c r="K1168">
        <f t="shared" si="200"/>
        <v>5.8571499483916579E-9</v>
      </c>
      <c r="L1168">
        <f t="shared" si="201"/>
        <v>1.0355528198869191E-3</v>
      </c>
      <c r="M1168" s="16">
        <f t="shared" si="202"/>
        <v>9.1470869191734365E-12</v>
      </c>
      <c r="N1168" s="16">
        <f t="shared" si="203"/>
        <v>2.6425651589222989E-3</v>
      </c>
      <c r="O1168" s="16">
        <f t="shared" si="204"/>
        <v>1.1366984336215564E-2</v>
      </c>
      <c r="P1168" s="16">
        <f t="shared" si="205"/>
        <v>2.8859550919869397E-3</v>
      </c>
      <c r="Q1168" s="16">
        <f t="shared" si="206"/>
        <v>2.7365088876900312E-2</v>
      </c>
      <c r="R1168" s="16">
        <f t="shared" si="207"/>
        <v>2.1850630776185406E-3</v>
      </c>
      <c r="S1168" s="16">
        <f t="shared" si="208"/>
        <v>9.185706097187803E-3</v>
      </c>
      <c r="T1168" s="16">
        <f t="shared" si="209"/>
        <v>2.7365993713951181E-2</v>
      </c>
      <c r="U1168" s="66">
        <f t="shared" si="210"/>
        <v>8.2997356352782631E-2</v>
      </c>
      <c r="V1168" s="66"/>
      <c r="W1168" s="66"/>
    </row>
    <row r="1169" spans="1:23" x14ac:dyDescent="0.25">
      <c r="A1169">
        <v>1273</v>
      </c>
      <c r="B1169" s="49">
        <v>4.65963958269923E-4</v>
      </c>
      <c r="C1169" s="49">
        <v>4.9530204716471401E-9</v>
      </c>
      <c r="D1169" s="49">
        <v>9.08911192704219E-4</v>
      </c>
      <c r="E1169" s="49">
        <v>9.0651465976879908E-6</v>
      </c>
      <c r="F1169" s="49">
        <v>1.03890054110437E-5</v>
      </c>
      <c r="G1169" s="49">
        <v>2.24366656839042E-6</v>
      </c>
      <c r="H1169" s="49">
        <v>2.6690296754474198E-4</v>
      </c>
      <c r="I1169" s="50"/>
      <c r="J1169">
        <v>0.95576511608478198</v>
      </c>
      <c r="K1169">
        <f t="shared" si="200"/>
        <v>4.7339241860541305E-9</v>
      </c>
      <c r="L1169">
        <f t="shared" si="201"/>
        <v>9.3192791707422519E-4</v>
      </c>
      <c r="M1169" s="16">
        <f t="shared" si="202"/>
        <v>-5.3437917687119475E-13</v>
      </c>
      <c r="N1169" s="16">
        <f t="shared" si="203"/>
        <v>2.8950208275435171E-3</v>
      </c>
      <c r="O1169" s="16">
        <f t="shared" si="204"/>
        <v>1.1250515033777931E-2</v>
      </c>
      <c r="P1169" s="16">
        <f t="shared" si="205"/>
        <v>3.1783256446843836E-3</v>
      </c>
      <c r="Q1169" s="16">
        <f t="shared" si="206"/>
        <v>2.432890699004394E-2</v>
      </c>
      <c r="R1169" s="16">
        <f t="shared" si="207"/>
        <v>2.9549561212769845E-3</v>
      </c>
      <c r="S1169" s="16">
        <f t="shared" si="208"/>
        <v>1.3924034241335082E-2</v>
      </c>
      <c r="T1169" s="16">
        <f t="shared" si="209"/>
        <v>2.4329552263277935E-2</v>
      </c>
      <c r="U1169" s="66">
        <f t="shared" si="210"/>
        <v>8.2861311121939771E-2</v>
      </c>
      <c r="V1169" s="66"/>
      <c r="W1169" s="66"/>
    </row>
    <row r="1170" spans="1:23" x14ac:dyDescent="0.25">
      <c r="A1170">
        <v>1218</v>
      </c>
      <c r="B1170" s="49">
        <v>4.65976398895568E-4</v>
      </c>
      <c r="C1170" s="49">
        <v>4.9532890401767299E-9</v>
      </c>
      <c r="D1170" s="49">
        <v>9.0893672677053996E-4</v>
      </c>
      <c r="E1170" s="49">
        <v>9.0658903509950204E-6</v>
      </c>
      <c r="F1170" s="49">
        <v>1.0388739655125999E-5</v>
      </c>
      <c r="G1170" s="49">
        <v>2.24354553374418E-6</v>
      </c>
      <c r="H1170" s="49">
        <v>2.6692486600427901E-4</v>
      </c>
      <c r="I1170" s="50"/>
      <c r="J1170">
        <v>0.95576499506784296</v>
      </c>
      <c r="K1170">
        <f t="shared" si="200"/>
        <v>4.7341802750541129E-9</v>
      </c>
      <c r="L1170">
        <f t="shared" si="201"/>
        <v>9.3195279832549588E-4</v>
      </c>
      <c r="M1170" s="16">
        <f t="shared" si="202"/>
        <v>-5.3435992931801781E-13</v>
      </c>
      <c r="N1170" s="16">
        <f t="shared" si="203"/>
        <v>2.8923029853329214E-3</v>
      </c>
      <c r="O1170" s="16">
        <f t="shared" si="204"/>
        <v>1.1240234723577365E-2</v>
      </c>
      <c r="P1170" s="16">
        <f t="shared" si="205"/>
        <v>3.1753373440492959E-3</v>
      </c>
      <c r="Q1170" s="16">
        <f t="shared" si="206"/>
        <v>2.4307309508965199E-2</v>
      </c>
      <c r="R1170" s="16">
        <f t="shared" si="207"/>
        <v>2.9520245837983223E-3</v>
      </c>
      <c r="S1170" s="16">
        <f t="shared" si="208"/>
        <v>1.3909804572731624E-2</v>
      </c>
      <c r="T1170" s="16">
        <f t="shared" si="209"/>
        <v>2.4307954246117171E-2</v>
      </c>
      <c r="U1170" s="66">
        <f t="shared" si="210"/>
        <v>8.2784967964571896E-2</v>
      </c>
      <c r="V1170" s="66"/>
      <c r="W1170" s="66"/>
    </row>
    <row r="1171" spans="1:23" x14ac:dyDescent="0.25">
      <c r="A1171">
        <v>469</v>
      </c>
      <c r="B1171" s="49">
        <v>5.1770571024632901E-4</v>
      </c>
      <c r="C1171" s="49">
        <v>6.1297552270498696E-9</v>
      </c>
      <c r="D1171" s="49">
        <v>1.01481450526472E-3</v>
      </c>
      <c r="E1171" s="49">
        <v>1.2511916332482001E-5</v>
      </c>
      <c r="F1171" s="49">
        <v>9.3940113683413999E-6</v>
      </c>
      <c r="G1171" s="49">
        <v>1.8150130955017901E-6</v>
      </c>
      <c r="H1171" s="49">
        <v>3.6838715863670899E-4</v>
      </c>
      <c r="I1171" s="50"/>
      <c r="J1171">
        <v>0.95526491474761099</v>
      </c>
      <c r="K1171">
        <f t="shared" si="200"/>
        <v>5.8555401043915162E-9</v>
      </c>
      <c r="L1171">
        <f t="shared" si="201"/>
        <v>1.0354114113416775E-3</v>
      </c>
      <c r="M1171" s="16">
        <f t="shared" si="202"/>
        <v>9.1509805036859258E-12</v>
      </c>
      <c r="N1171" s="16">
        <f t="shared" si="203"/>
        <v>2.6278247431665543E-3</v>
      </c>
      <c r="O1171" s="16">
        <f t="shared" si="204"/>
        <v>1.1302054074821289E-2</v>
      </c>
      <c r="P1171" s="16">
        <f t="shared" si="205"/>
        <v>2.8698753886237903E-3</v>
      </c>
      <c r="Q1171" s="16">
        <f t="shared" si="206"/>
        <v>2.7204838749210231E-2</v>
      </c>
      <c r="R1171" s="16">
        <f t="shared" si="207"/>
        <v>2.1734672402915441E-3</v>
      </c>
      <c r="S1171" s="16">
        <f t="shared" si="208"/>
        <v>9.1382641628421218E-3</v>
      </c>
      <c r="T1171" s="16">
        <f t="shared" si="209"/>
        <v>2.7205738036754367E-2</v>
      </c>
      <c r="U1171" s="66">
        <f t="shared" si="210"/>
        <v>8.2522062395709889E-2</v>
      </c>
      <c r="V1171" s="66"/>
      <c r="W1171" s="66"/>
    </row>
    <row r="1172" spans="1:23" x14ac:dyDescent="0.25">
      <c r="A1172">
        <v>1061</v>
      </c>
      <c r="B1172" s="49">
        <v>5.17677163659148E-4</v>
      </c>
      <c r="C1172" s="49">
        <v>6.1290731234430901E-9</v>
      </c>
      <c r="D1172" s="49">
        <v>1.01475622216699E-3</v>
      </c>
      <c r="E1172" s="49">
        <v>1.25098132612219E-5</v>
      </c>
      <c r="F1172" s="49">
        <v>9.3945055588353994E-6</v>
      </c>
      <c r="G1172" s="49">
        <v>1.81521395419542E-6</v>
      </c>
      <c r="H1172" s="49">
        <v>3.6832523713482802E-4</v>
      </c>
      <c r="I1172" s="50"/>
      <c r="J1172">
        <v>0.95526518895607904</v>
      </c>
      <c r="K1172">
        <f t="shared" si="200"/>
        <v>5.8548901953914888E-9</v>
      </c>
      <c r="L1172">
        <f t="shared" si="201"/>
        <v>1.0353543181657327E-3</v>
      </c>
      <c r="M1172" s="16">
        <f t="shared" si="202"/>
        <v>9.1525631510783108E-12</v>
      </c>
      <c r="N1172" s="16">
        <f t="shared" si="203"/>
        <v>2.6218850376893837E-3</v>
      </c>
      <c r="O1172" s="16">
        <f t="shared" si="204"/>
        <v>1.1275893839333752E-2</v>
      </c>
      <c r="P1172" s="16">
        <f t="shared" si="205"/>
        <v>2.8633959700683784E-3</v>
      </c>
      <c r="Q1172" s="16">
        <f t="shared" si="206"/>
        <v>2.7140283953613887E-2</v>
      </c>
      <c r="R1172" s="16">
        <f t="shared" si="207"/>
        <v>2.1687933123968198E-3</v>
      </c>
      <c r="S1172" s="16">
        <f t="shared" si="208"/>
        <v>9.1191388469902095E-3</v>
      </c>
      <c r="T1172" s="16">
        <f t="shared" si="209"/>
        <v>2.714118100621974E-2</v>
      </c>
      <c r="U1172" s="66">
        <f t="shared" si="210"/>
        <v>8.233057196631216E-2</v>
      </c>
      <c r="V1172" s="66"/>
      <c r="W1172" s="66"/>
    </row>
    <row r="1173" spans="1:23" x14ac:dyDescent="0.25">
      <c r="A1173">
        <v>808</v>
      </c>
      <c r="B1173" s="49">
        <v>5.1745717081434696E-4</v>
      </c>
      <c r="C1173" s="49">
        <v>6.1238177418422097E-9</v>
      </c>
      <c r="D1173" s="49">
        <v>1.0143070616011199E-3</v>
      </c>
      <c r="E1173" s="49">
        <v>1.2493613748539799E-5</v>
      </c>
      <c r="F1173" s="49">
        <v>9.3983158393896104E-6</v>
      </c>
      <c r="G1173" s="49">
        <v>1.8167630018978499E-6</v>
      </c>
      <c r="H1173" s="49">
        <v>3.6784826892253901E-4</v>
      </c>
      <c r="I1173" s="50"/>
      <c r="J1173">
        <v>0.95526730219623701</v>
      </c>
      <c r="K1173">
        <f t="shared" si="200"/>
        <v>5.8498828533910602E-9</v>
      </c>
      <c r="L1173">
        <f t="shared" si="201"/>
        <v>1.034914332464055E-3</v>
      </c>
      <c r="M1173" s="16">
        <f t="shared" si="202"/>
        <v>9.1646386795674398E-12</v>
      </c>
      <c r="N1173" s="16">
        <f t="shared" si="203"/>
        <v>2.5763364499652654E-3</v>
      </c>
      <c r="O1173" s="16">
        <f t="shared" si="204"/>
        <v>1.1075354343368437E-2</v>
      </c>
      <c r="P1173" s="16">
        <f t="shared" si="205"/>
        <v>2.8137077880798526E-3</v>
      </c>
      <c r="Q1173" s="16">
        <f t="shared" si="206"/>
        <v>2.6645602265721886E-2</v>
      </c>
      <c r="R1173" s="16">
        <f t="shared" si="207"/>
        <v>2.1329255786207025E-3</v>
      </c>
      <c r="S1173" s="16">
        <f t="shared" si="208"/>
        <v>8.9723150361874591E-3</v>
      </c>
      <c r="T1173" s="16">
        <f t="shared" si="209"/>
        <v>2.6646482203822253E-2</v>
      </c>
      <c r="U1173" s="66">
        <f t="shared" si="210"/>
        <v>8.0862723665765857E-2</v>
      </c>
      <c r="V1173" s="66"/>
      <c r="W1173" s="66"/>
    </row>
    <row r="1174" spans="1:23" x14ac:dyDescent="0.25">
      <c r="A1174">
        <v>566</v>
      </c>
      <c r="B1174" s="49">
        <v>5.1739554540298301E-4</v>
      </c>
      <c r="C1174" s="49">
        <v>6.1223459659586297E-9</v>
      </c>
      <c r="D1174" s="49">
        <v>1.01418123914785E-3</v>
      </c>
      <c r="E1174" s="49">
        <v>1.2489078310051999E-5</v>
      </c>
      <c r="F1174" s="49">
        <v>9.39938377278455E-6</v>
      </c>
      <c r="G1174" s="49">
        <v>1.8171972905104799E-6</v>
      </c>
      <c r="H1174" s="49">
        <v>3.6771473034076502E-4</v>
      </c>
      <c r="I1174" s="50"/>
      <c r="J1174">
        <v>0.95526789418787705</v>
      </c>
      <c r="K1174">
        <f t="shared" si="200"/>
        <v>5.8484805383909443E-9</v>
      </c>
      <c r="L1174">
        <f t="shared" si="201"/>
        <v>1.0347910816379637E-3</v>
      </c>
      <c r="M1174" s="16">
        <f t="shared" si="202"/>
        <v>9.168002321939886E-12</v>
      </c>
      <c r="N1174" s="16">
        <f t="shared" si="203"/>
        <v>2.563648730365136E-3</v>
      </c>
      <c r="O1174" s="16">
        <f t="shared" si="204"/>
        <v>1.1019515527208064E-2</v>
      </c>
      <c r="P1174" s="16">
        <f t="shared" si="205"/>
        <v>2.7998667139832235E-3</v>
      </c>
      <c r="Q1174" s="16">
        <f t="shared" si="206"/>
        <v>2.6507919604642684E-2</v>
      </c>
      <c r="R1174" s="16">
        <f t="shared" si="207"/>
        <v>2.1229263415268444E-3</v>
      </c>
      <c r="S1174" s="16">
        <f t="shared" si="208"/>
        <v>8.9313656062581636E-3</v>
      </c>
      <c r="T1174" s="16">
        <f t="shared" si="209"/>
        <v>2.6508794783051667E-2</v>
      </c>
      <c r="U1174" s="66">
        <f t="shared" si="210"/>
        <v>8.0454037307035792E-2</v>
      </c>
      <c r="V1174" s="66"/>
      <c r="W1174" s="66"/>
    </row>
    <row r="1175" spans="1:23" x14ac:dyDescent="0.25">
      <c r="A1175">
        <v>1034</v>
      </c>
      <c r="B1175" s="49">
        <v>5.1736044525029098E-4</v>
      </c>
      <c r="C1175" s="49">
        <v>6.1215077580651901E-9</v>
      </c>
      <c r="D1175" s="49">
        <v>1.0141095738139599E-3</v>
      </c>
      <c r="E1175" s="49">
        <v>1.2486495526033399E-5</v>
      </c>
      <c r="F1175" s="49">
        <v>9.3999921520410295E-6</v>
      </c>
      <c r="G1175" s="49">
        <v>1.8174447203731099E-6</v>
      </c>
      <c r="H1175" s="49">
        <v>3.6763868448242402E-4</v>
      </c>
      <c r="I1175" s="50"/>
      <c r="J1175">
        <v>0.95526823137427896</v>
      </c>
      <c r="K1175">
        <f t="shared" si="200"/>
        <v>5.8476818893908619E-9</v>
      </c>
      <c r="L1175">
        <f t="shared" si="201"/>
        <v>1.0347208813306569E-3</v>
      </c>
      <c r="M1175" s="16">
        <f t="shared" si="202"/>
        <v>9.1699250356964181E-12</v>
      </c>
      <c r="N1175" s="16">
        <f t="shared" si="203"/>
        <v>2.5564361508082873E-3</v>
      </c>
      <c r="O1175" s="16">
        <f t="shared" si="204"/>
        <v>1.0987777196140875E-2</v>
      </c>
      <c r="P1175" s="16">
        <f t="shared" si="205"/>
        <v>2.7919984378027745E-3</v>
      </c>
      <c r="Q1175" s="16">
        <f t="shared" si="206"/>
        <v>2.6429673202378483E-2</v>
      </c>
      <c r="R1175" s="16">
        <f t="shared" si="207"/>
        <v>2.1172404899780211E-3</v>
      </c>
      <c r="S1175" s="16">
        <f t="shared" si="208"/>
        <v>8.9080771230140091E-3</v>
      </c>
      <c r="T1175" s="16">
        <f t="shared" si="209"/>
        <v>2.6430545676534831E-2</v>
      </c>
      <c r="U1175" s="66">
        <f t="shared" si="210"/>
        <v>8.022174827665729E-2</v>
      </c>
      <c r="V1175" s="66"/>
      <c r="W1175" s="66"/>
    </row>
    <row r="1176" spans="1:23" x14ac:dyDescent="0.25">
      <c r="A1176">
        <v>1454</v>
      </c>
      <c r="B1176" s="49">
        <v>5.1736031735334501E-4</v>
      </c>
      <c r="C1176" s="49">
        <v>6.1215047039270998E-9</v>
      </c>
      <c r="D1176" s="49">
        <v>1.01410931268144E-3</v>
      </c>
      <c r="E1176" s="49">
        <v>1.2486486115591999E-5</v>
      </c>
      <c r="F1176" s="49">
        <v>9.3999943689868998E-6</v>
      </c>
      <c r="G1176" s="49">
        <v>1.81744562204521E-6</v>
      </c>
      <c r="H1176" s="49">
        <v>3.6763840740734402E-4</v>
      </c>
      <c r="I1176" s="50"/>
      <c r="J1176">
        <v>0.95526823260291505</v>
      </c>
      <c r="K1176">
        <f t="shared" si="200"/>
        <v>5.847678979390871E-9</v>
      </c>
      <c r="L1176">
        <f t="shared" si="201"/>
        <v>1.034720625536755E-3</v>
      </c>
      <c r="M1176" s="16">
        <f t="shared" si="202"/>
        <v>9.1699349747810212E-12</v>
      </c>
      <c r="N1176" s="16">
        <f t="shared" si="203"/>
        <v>2.5564098883926753E-3</v>
      </c>
      <c r="O1176" s="16">
        <f t="shared" si="204"/>
        <v>1.0987661636391794E-2</v>
      </c>
      <c r="P1176" s="16">
        <f t="shared" si="205"/>
        <v>2.7919697878006646E-3</v>
      </c>
      <c r="Q1176" s="16">
        <f t="shared" si="206"/>
        <v>2.642938832102083E-2</v>
      </c>
      <c r="R1176" s="16">
        <f t="shared" si="207"/>
        <v>2.1172197845665745E-3</v>
      </c>
      <c r="S1176" s="16">
        <f t="shared" si="208"/>
        <v>8.9079923118310211E-3</v>
      </c>
      <c r="T1176" s="16">
        <f t="shared" si="209"/>
        <v>2.6430260785333812E-2</v>
      </c>
      <c r="U1176" s="66">
        <f t="shared" si="210"/>
        <v>8.0220902515337381E-2</v>
      </c>
      <c r="V1176" s="66"/>
      <c r="W1176" s="66"/>
    </row>
    <row r="1177" spans="1:23" x14ac:dyDescent="0.25">
      <c r="A1177">
        <v>1086</v>
      </c>
      <c r="B1177" s="49">
        <v>4.6675515120014801E-4</v>
      </c>
      <c r="C1177" s="49">
        <v>4.97011453913849E-9</v>
      </c>
      <c r="D1177" s="49">
        <v>9.1053501982290197E-4</v>
      </c>
      <c r="E1177" s="49">
        <v>9.1125261349801998E-6</v>
      </c>
      <c r="F1177" s="49">
        <v>1.03721321613309E-5</v>
      </c>
      <c r="G1177" s="49">
        <v>2.2359889024294601E-6</v>
      </c>
      <c r="H1177" s="49">
        <v>2.68297971669806E-4</v>
      </c>
      <c r="I1177" s="50"/>
      <c r="J1177">
        <v>0.95575742040695599</v>
      </c>
      <c r="K1177">
        <f t="shared" si="200"/>
        <v>4.7502238510541099E-9</v>
      </c>
      <c r="L1177">
        <f t="shared" si="201"/>
        <v>9.3351030293345406E-4</v>
      </c>
      <c r="M1177" s="16">
        <f t="shared" si="202"/>
        <v>-5.3315810052718005E-13</v>
      </c>
      <c r="N1177" s="16">
        <f t="shared" si="203"/>
        <v>2.7247134150748782E-3</v>
      </c>
      <c r="O1177" s="16">
        <f t="shared" si="204"/>
        <v>1.0605554266333823E-2</v>
      </c>
      <c r="P1177" s="16">
        <f t="shared" si="205"/>
        <v>2.9910834250092286E-3</v>
      </c>
      <c r="Q1177" s="16">
        <f t="shared" si="206"/>
        <v>2.2972230661131375E-2</v>
      </c>
      <c r="R1177" s="16">
        <f t="shared" si="207"/>
        <v>2.771714561932375E-3</v>
      </c>
      <c r="S1177" s="16">
        <f t="shared" si="208"/>
        <v>1.3035800200194082E-2</v>
      </c>
      <c r="T1177" s="16">
        <f t="shared" si="209"/>
        <v>2.2972842161201247E-2</v>
      </c>
      <c r="U1177" s="66">
        <f t="shared" si="210"/>
        <v>7.8073938690877004E-2</v>
      </c>
      <c r="V1177" s="66"/>
      <c r="W1177" s="66"/>
    </row>
    <row r="1178" spans="1:23" x14ac:dyDescent="0.25">
      <c r="A1178">
        <v>272</v>
      </c>
      <c r="B1178" s="49">
        <v>4.6680989142153001E-4</v>
      </c>
      <c r="C1178" s="49">
        <v>4.9712982606923403E-9</v>
      </c>
      <c r="D1178" s="49">
        <v>9.1064736174725097E-4</v>
      </c>
      <c r="E1178" s="49">
        <v>9.1158100963434103E-6</v>
      </c>
      <c r="F1178" s="49">
        <v>1.03709668658921E-5</v>
      </c>
      <c r="G1178" s="49">
        <v>2.2354591953595201E-6</v>
      </c>
      <c r="H1178" s="49">
        <v>2.68394661932198E-4</v>
      </c>
      <c r="I1178" s="50"/>
      <c r="J1178">
        <v>0.95575688801910796</v>
      </c>
      <c r="K1178">
        <f t="shared" si="200"/>
        <v>4.7513525550541154E-9</v>
      </c>
      <c r="L1178">
        <f t="shared" si="201"/>
        <v>9.3361978337613393E-4</v>
      </c>
      <c r="M1178" s="16">
        <f t="shared" si="202"/>
        <v>-5.3307392069881603E-13</v>
      </c>
      <c r="N1178" s="16">
        <f t="shared" si="203"/>
        <v>2.7131213064344626E-3</v>
      </c>
      <c r="O1178" s="16">
        <f t="shared" si="204"/>
        <v>1.0561597101661957E-2</v>
      </c>
      <c r="P1178" s="16">
        <f t="shared" si="205"/>
        <v>2.9783395935608415E-3</v>
      </c>
      <c r="Q1178" s="16">
        <f t="shared" si="206"/>
        <v>2.2879639260240101E-2</v>
      </c>
      <c r="R1178" s="16">
        <f t="shared" si="207"/>
        <v>2.7592760914908593E-3</v>
      </c>
      <c r="S1178" s="16">
        <f t="shared" si="208"/>
        <v>1.2975597514723054E-2</v>
      </c>
      <c r="T1178" s="16">
        <f t="shared" si="209"/>
        <v>2.2880248447979496E-2</v>
      </c>
      <c r="U1178" s="66">
        <f t="shared" si="210"/>
        <v>7.7747819316090774E-2</v>
      </c>
      <c r="V1178" s="66"/>
      <c r="W1178" s="66"/>
    </row>
    <row r="1179" spans="1:23" x14ac:dyDescent="0.25">
      <c r="A1179">
        <v>1011</v>
      </c>
      <c r="B1179" s="49">
        <v>4.6688947246025002E-4</v>
      </c>
      <c r="C1179" s="49">
        <v>4.9730193876761897E-9</v>
      </c>
      <c r="D1179" s="49">
        <v>9.1081068251540798E-4</v>
      </c>
      <c r="E1179" s="49">
        <v>9.1205856681561697E-6</v>
      </c>
      <c r="F1179" s="49">
        <v>1.03692732524992E-5</v>
      </c>
      <c r="G1179" s="49">
        <v>2.23468945243132E-6</v>
      </c>
      <c r="H1179" s="49">
        <v>2.6853526994931299E-4</v>
      </c>
      <c r="I1179" s="50"/>
      <c r="J1179">
        <v>0.95575611404867</v>
      </c>
      <c r="K1179">
        <f t="shared" si="200"/>
        <v>4.7529936850540913E-9</v>
      </c>
      <c r="L1179">
        <f t="shared" si="201"/>
        <v>9.3377894545345003E-4</v>
      </c>
      <c r="M1179" s="16">
        <f t="shared" si="202"/>
        <v>-5.3294997987335846E-13</v>
      </c>
      <c r="N1179" s="16">
        <f t="shared" si="203"/>
        <v>2.6963128382497706E-3</v>
      </c>
      <c r="O1179" s="16">
        <f t="shared" si="204"/>
        <v>1.0497846394890001E-2</v>
      </c>
      <c r="P1179" s="16">
        <f t="shared" si="205"/>
        <v>2.9598613552981219E-3</v>
      </c>
      <c r="Q1179" s="16">
        <f t="shared" si="206"/>
        <v>2.2745325504769449E-2</v>
      </c>
      <c r="R1179" s="16">
        <f t="shared" si="207"/>
        <v>2.7412481772695852E-3</v>
      </c>
      <c r="S1179" s="16">
        <f t="shared" si="208"/>
        <v>1.2888362439363794E-2</v>
      </c>
      <c r="T1179" s="16">
        <f t="shared" si="209"/>
        <v>2.2745931336538006E-2</v>
      </c>
      <c r="U1179" s="66">
        <f t="shared" si="210"/>
        <v>7.7274888046378734E-2</v>
      </c>
      <c r="V1179" s="66"/>
      <c r="W1179" s="66"/>
    </row>
    <row r="1180" spans="1:23" x14ac:dyDescent="0.25">
      <c r="A1180">
        <v>1057</v>
      </c>
      <c r="B1180" s="49">
        <v>5.16902563131395E-4</v>
      </c>
      <c r="C1180" s="49">
        <v>6.1105783401942996E-9</v>
      </c>
      <c r="D1180" s="49">
        <v>1.01317467842265E-3</v>
      </c>
      <c r="E1180" s="49">
        <v>1.24528348311982E-5</v>
      </c>
      <c r="F1180" s="49">
        <v>9.40793602706252E-6</v>
      </c>
      <c r="G1180" s="49">
        <v>1.82067716953863E-6</v>
      </c>
      <c r="H1180" s="49">
        <v>3.6664760031395301E-4</v>
      </c>
      <c r="I1180" s="50"/>
      <c r="J1180">
        <v>0.95527263025064701</v>
      </c>
      <c r="K1180">
        <f t="shared" si="200"/>
        <v>5.8372682433900418E-9</v>
      </c>
      <c r="L1180">
        <f t="shared" si="201"/>
        <v>1.0338051170679734E-3</v>
      </c>
      <c r="M1180" s="16">
        <f t="shared" si="202"/>
        <v>9.1948164981499146E-12</v>
      </c>
      <c r="N1180" s="16">
        <f t="shared" si="203"/>
        <v>2.4632786892634082E-3</v>
      </c>
      <c r="O1180" s="16">
        <f t="shared" si="204"/>
        <v>1.0578129567703999E-2</v>
      </c>
      <c r="P1180" s="16">
        <f t="shared" si="205"/>
        <v>2.690368736310453E-3</v>
      </c>
      <c r="Q1180" s="16">
        <f t="shared" si="206"/>
        <v>2.5420485695321147E-2</v>
      </c>
      <c r="R1180" s="16">
        <f t="shared" si="207"/>
        <v>2.0436975796438916E-3</v>
      </c>
      <c r="S1180" s="16">
        <f t="shared" si="208"/>
        <v>8.6066269320063914E-3</v>
      </c>
      <c r="T1180" s="16">
        <f t="shared" si="209"/>
        <v>2.542132333869658E-2</v>
      </c>
      <c r="U1180" s="66">
        <f t="shared" si="210"/>
        <v>7.7223910538945867E-2</v>
      </c>
      <c r="V1180" s="66"/>
      <c r="W1180" s="66"/>
    </row>
    <row r="1181" spans="1:23" x14ac:dyDescent="0.25">
      <c r="A1181">
        <v>455</v>
      </c>
      <c r="B1181" s="49">
        <v>4.6693409016110001E-4</v>
      </c>
      <c r="C1181" s="49">
        <v>4.9739844741951797E-9</v>
      </c>
      <c r="D1181" s="49">
        <v>9.1090224883614603E-4</v>
      </c>
      <c r="E1181" s="49">
        <v>9.1232638364683796E-6</v>
      </c>
      <c r="F1181" s="49">
        <v>1.03683239678431E-5</v>
      </c>
      <c r="G1181" s="49">
        <v>2.2342580677213201E-6</v>
      </c>
      <c r="H1181" s="49">
        <v>2.6861412373972699E-4</v>
      </c>
      <c r="I1181" s="50"/>
      <c r="J1181">
        <v>0.95575568012268897</v>
      </c>
      <c r="K1181">
        <f t="shared" si="200"/>
        <v>4.7539139140541094E-9</v>
      </c>
      <c r="L1181">
        <f t="shared" si="201"/>
        <v>9.3386818085507931E-4</v>
      </c>
      <c r="M1181" s="16">
        <f t="shared" si="202"/>
        <v>-5.3287934113720571E-13</v>
      </c>
      <c r="N1181" s="16">
        <f t="shared" si="203"/>
        <v>2.686911895340015E-3</v>
      </c>
      <c r="O1181" s="16">
        <f t="shared" si="204"/>
        <v>1.0462183943884035E-2</v>
      </c>
      <c r="P1181" s="16">
        <f t="shared" si="205"/>
        <v>2.9495266266132357E-3</v>
      </c>
      <c r="Q1181" s="16">
        <f t="shared" si="206"/>
        <v>2.2670174622989297E-2</v>
      </c>
      <c r="R1181" s="16">
        <f t="shared" si="207"/>
        <v>2.7311692194288543E-3</v>
      </c>
      <c r="S1181" s="16">
        <f t="shared" si="208"/>
        <v>1.2839602202240209E-2</v>
      </c>
      <c r="T1181" s="16">
        <f t="shared" si="209"/>
        <v>2.2670778576160931E-2</v>
      </c>
      <c r="U1181" s="66">
        <f t="shared" si="210"/>
        <v>7.7010347086656578E-2</v>
      </c>
      <c r="V1181" s="66"/>
      <c r="W1181" s="66"/>
    </row>
    <row r="1182" spans="1:23" x14ac:dyDescent="0.25">
      <c r="A1182">
        <v>1142</v>
      </c>
      <c r="B1182" s="49">
        <v>5.1686465567392001E-4</v>
      </c>
      <c r="C1182" s="49">
        <v>6.1096739259823196E-9</v>
      </c>
      <c r="D1182" s="49">
        <v>1.01309727801175E-3</v>
      </c>
      <c r="E1182" s="49">
        <v>1.24500507508423E-5</v>
      </c>
      <c r="F1182" s="49">
        <v>9.4085943198342506E-6</v>
      </c>
      <c r="G1182" s="49">
        <v>1.8209451734737299E-6</v>
      </c>
      <c r="H1182" s="49">
        <v>3.6656562761875001E-4</v>
      </c>
      <c r="I1182" s="50"/>
      <c r="J1182">
        <v>0.95527299445061498</v>
      </c>
      <c r="K1182">
        <f t="shared" si="200"/>
        <v>5.8364065063899758E-9</v>
      </c>
      <c r="L1182">
        <f t="shared" si="201"/>
        <v>1.0337293021509663E-3</v>
      </c>
      <c r="M1182" s="16">
        <f t="shared" si="202"/>
        <v>9.1968738308527539E-12</v>
      </c>
      <c r="N1182" s="16">
        <f t="shared" si="203"/>
        <v>2.4556438015635143E-3</v>
      </c>
      <c r="O1182" s="16">
        <f t="shared" si="204"/>
        <v>1.0544579670465397E-2</v>
      </c>
      <c r="P1182" s="16">
        <f t="shared" si="205"/>
        <v>2.6820392185806854E-3</v>
      </c>
      <c r="Q1182" s="16">
        <f t="shared" si="206"/>
        <v>2.5337895248765691E-2</v>
      </c>
      <c r="R1182" s="16">
        <f t="shared" si="207"/>
        <v>2.037661553424071E-3</v>
      </c>
      <c r="S1182" s="16">
        <f t="shared" si="208"/>
        <v>8.5818664836138942E-3</v>
      </c>
      <c r="T1182" s="16">
        <f t="shared" si="209"/>
        <v>2.5338730045573164E-2</v>
      </c>
      <c r="U1182" s="66">
        <f t="shared" si="210"/>
        <v>7.6978416021986421E-2</v>
      </c>
      <c r="V1182" s="66"/>
      <c r="W1182" s="66"/>
    </row>
    <row r="1183" spans="1:23" x14ac:dyDescent="0.25">
      <c r="A1183">
        <v>1308</v>
      </c>
      <c r="B1183" s="49">
        <v>5.1663514526186405E-4</v>
      </c>
      <c r="C1183" s="49">
        <v>6.1041995217803301E-9</v>
      </c>
      <c r="D1183" s="49">
        <v>1.01262865240834E-3</v>
      </c>
      <c r="E1183" s="49">
        <v>1.2433203188944E-5</v>
      </c>
      <c r="F1183" s="49">
        <v>9.41258200807356E-6</v>
      </c>
      <c r="G1183" s="49">
        <v>1.8225690895194399E-6</v>
      </c>
      <c r="H1183" s="49">
        <v>3.6606957870617598E-4</v>
      </c>
      <c r="I1183" s="50"/>
      <c r="J1183">
        <v>0.95527519957094098</v>
      </c>
      <c r="K1183">
        <f t="shared" si="200"/>
        <v>5.8311904163895471E-9</v>
      </c>
      <c r="L1183">
        <f t="shared" si="201"/>
        <v>1.0332702813144849E-3</v>
      </c>
      <c r="M1183" s="16">
        <f t="shared" si="202"/>
        <v>9.2092432242939221E-12</v>
      </c>
      <c r="N1183" s="16">
        <f t="shared" si="203"/>
        <v>2.4096715071511604E-3</v>
      </c>
      <c r="O1183" s="16">
        <f t="shared" si="204"/>
        <v>1.03426401840162E-2</v>
      </c>
      <c r="P1183" s="16">
        <f t="shared" si="205"/>
        <v>2.6318834349619274E-3</v>
      </c>
      <c r="Q1183" s="16">
        <f t="shared" si="206"/>
        <v>2.4840975234725751E-2</v>
      </c>
      <c r="R1183" s="16">
        <f t="shared" si="207"/>
        <v>2.0012884149858828E-3</v>
      </c>
      <c r="S1183" s="16">
        <f t="shared" si="208"/>
        <v>8.4325983569240228E-3</v>
      </c>
      <c r="T1183" s="16">
        <f t="shared" si="209"/>
        <v>2.4841792917360522E-2</v>
      </c>
      <c r="U1183" s="66">
        <f t="shared" si="210"/>
        <v>7.5500850050125468E-2</v>
      </c>
      <c r="V1183" s="66"/>
      <c r="W1183" s="66"/>
    </row>
    <row r="1184" spans="1:23" x14ac:dyDescent="0.25">
      <c r="A1184">
        <v>955</v>
      </c>
      <c r="B1184" s="49">
        <v>4.6719812206632801E-4</v>
      </c>
      <c r="C1184" s="49">
        <v>4.9796973395513598E-9</v>
      </c>
      <c r="D1184" s="49">
        <v>9.11444096190217E-4</v>
      </c>
      <c r="E1184" s="49">
        <v>9.1391227189581593E-6</v>
      </c>
      <c r="F1184" s="49">
        <v>1.03627101411626E-5</v>
      </c>
      <c r="G1184" s="49">
        <v>2.2317078899138701E-6</v>
      </c>
      <c r="H1184" s="49">
        <v>2.6908105967304098E-4</v>
      </c>
      <c r="I1184" s="50"/>
      <c r="J1184">
        <v>0.95575311239354899</v>
      </c>
      <c r="K1184">
        <f t="shared" si="200"/>
        <v>4.7593612310540873E-9</v>
      </c>
      <c r="L1184">
        <f t="shared" si="201"/>
        <v>9.343962446651165E-4</v>
      </c>
      <c r="M1184" s="16">
        <f t="shared" si="202"/>
        <v>-5.3246045031050352E-13</v>
      </c>
      <c r="N1184" s="16">
        <f t="shared" si="203"/>
        <v>2.6316164425987465E-3</v>
      </c>
      <c r="O1184" s="16">
        <f t="shared" si="204"/>
        <v>1.0252321443583026E-2</v>
      </c>
      <c r="P1184" s="16">
        <f t="shared" si="205"/>
        <v>2.8887403869409865E-3</v>
      </c>
      <c r="Q1184" s="16">
        <f t="shared" si="206"/>
        <v>2.2227714047678329E-2</v>
      </c>
      <c r="R1184" s="16">
        <f t="shared" si="207"/>
        <v>2.6719443286009462E-3</v>
      </c>
      <c r="S1184" s="16">
        <f t="shared" si="208"/>
        <v>1.2553238648115871E-2</v>
      </c>
      <c r="T1184" s="16">
        <f t="shared" si="209"/>
        <v>2.2228306927600614E-2</v>
      </c>
      <c r="U1184" s="66">
        <f t="shared" si="210"/>
        <v>7.5453882225118521E-2</v>
      </c>
      <c r="V1184" s="66"/>
      <c r="W1184" s="66"/>
    </row>
    <row r="1185" spans="1:23" x14ac:dyDescent="0.25">
      <c r="A1185">
        <v>1051</v>
      </c>
      <c r="B1185" s="49">
        <v>4.6726392644182499E-4</v>
      </c>
      <c r="C1185" s="49">
        <v>4.9811216357837902E-9</v>
      </c>
      <c r="D1185" s="49">
        <v>9.1157913753258399E-4</v>
      </c>
      <c r="E1185" s="49">
        <v>9.1430779868290904E-6</v>
      </c>
      <c r="F1185" s="49">
        <v>1.0361311999950701E-5</v>
      </c>
      <c r="G1185" s="49">
        <v>2.2310730051562902E-6</v>
      </c>
      <c r="H1185" s="49">
        <v>2.69197515339729E-4</v>
      </c>
      <c r="I1185" s="50"/>
      <c r="J1185">
        <v>0.95575247246597295</v>
      </c>
      <c r="K1185">
        <f t="shared" si="200"/>
        <v>4.760719319054109E-9</v>
      </c>
      <c r="L1185">
        <f t="shared" si="201"/>
        <v>9.3452785341600582E-4</v>
      </c>
      <c r="M1185" s="16">
        <f t="shared" si="202"/>
        <v>-5.3235587901096729E-13</v>
      </c>
      <c r="N1185" s="16">
        <f t="shared" si="203"/>
        <v>2.6179247161593508E-3</v>
      </c>
      <c r="O1185" s="16">
        <f t="shared" si="204"/>
        <v>1.0200330950549785E-2</v>
      </c>
      <c r="P1185" s="16">
        <f t="shared" si="205"/>
        <v>2.873689522872128E-3</v>
      </c>
      <c r="Q1185" s="16">
        <f t="shared" si="206"/>
        <v>2.2118042009939023E-2</v>
      </c>
      <c r="R1185" s="16">
        <f t="shared" si="207"/>
        <v>2.6572951595812094E-3</v>
      </c>
      <c r="S1185" s="16">
        <f t="shared" si="208"/>
        <v>1.2482448509049792E-2</v>
      </c>
      <c r="T1185" s="16">
        <f t="shared" si="209"/>
        <v>2.211863214176327E-2</v>
      </c>
      <c r="U1185" s="66">
        <f t="shared" si="210"/>
        <v>7.5068363009914554E-2</v>
      </c>
      <c r="V1185" s="66"/>
      <c r="W1185" s="66"/>
    </row>
    <row r="1186" spans="1:23" x14ac:dyDescent="0.25">
      <c r="A1186">
        <v>709</v>
      </c>
      <c r="B1186" s="49">
        <v>4.67317189974962E-4</v>
      </c>
      <c r="C1186" s="49">
        <v>4.9822746347798902E-9</v>
      </c>
      <c r="D1186" s="49">
        <v>9.1168844223687203E-4</v>
      </c>
      <c r="E1186" s="49">
        <v>9.1462802805481197E-6</v>
      </c>
      <c r="F1186" s="49">
        <v>1.0360180601203399E-5</v>
      </c>
      <c r="G1186" s="49">
        <v>2.23055931755213E-6</v>
      </c>
      <c r="H1186" s="49">
        <v>2.6929180105310097E-4</v>
      </c>
      <c r="I1186" s="50"/>
      <c r="J1186">
        <v>0.95575195450149397</v>
      </c>
      <c r="K1186">
        <f t="shared" si="200"/>
        <v>4.7618187200540973E-9</v>
      </c>
      <c r="L1186">
        <f t="shared" si="201"/>
        <v>9.3463438048219615E-4</v>
      </c>
      <c r="M1186" s="16">
        <f t="shared" si="202"/>
        <v>-5.322722141786352E-13</v>
      </c>
      <c r="N1186" s="16">
        <f t="shared" si="203"/>
        <v>2.6068684771447417E-3</v>
      </c>
      <c r="O1186" s="16">
        <f t="shared" si="204"/>
        <v>1.0158340304593191E-2</v>
      </c>
      <c r="P1186" s="16">
        <f t="shared" si="205"/>
        <v>2.861535890787973E-3</v>
      </c>
      <c r="Q1186" s="16">
        <f t="shared" si="206"/>
        <v>2.2029447204022615E-2</v>
      </c>
      <c r="R1186" s="16">
        <f t="shared" si="207"/>
        <v>2.6454702895313113E-3</v>
      </c>
      <c r="S1186" s="16">
        <f t="shared" si="208"/>
        <v>1.2425318441445227E-2</v>
      </c>
      <c r="T1186" s="16">
        <f t="shared" si="209"/>
        <v>2.2030035114901682E-2</v>
      </c>
      <c r="U1186" s="66">
        <f t="shared" si="210"/>
        <v>7.475701572242674E-2</v>
      </c>
      <c r="V1186" s="66"/>
      <c r="W1186" s="66"/>
    </row>
    <row r="1187" spans="1:23" x14ac:dyDescent="0.25">
      <c r="A1187">
        <v>1371</v>
      </c>
      <c r="B1187" s="49">
        <v>4.6738589699575899E-4</v>
      </c>
      <c r="C1187" s="49">
        <v>4.9837621272455199E-9</v>
      </c>
      <c r="D1187" s="49">
        <v>9.11829438250481E-4</v>
      </c>
      <c r="E1187" s="49">
        <v>9.1504121352505203E-6</v>
      </c>
      <c r="F1187" s="49">
        <v>1.03587215396345E-5</v>
      </c>
      <c r="G1187" s="49">
        <v>2.2298969560577401E-6</v>
      </c>
      <c r="H1187" s="49">
        <v>2.6941345599963001E-4</v>
      </c>
      <c r="I1187" s="50"/>
      <c r="J1187">
        <v>0.95575128636540696</v>
      </c>
      <c r="K1187">
        <f t="shared" si="200"/>
        <v>4.7632370640541027E-9</v>
      </c>
      <c r="L1187">
        <f t="shared" si="201"/>
        <v>9.347717945236805E-4</v>
      </c>
      <c r="M1187" s="16">
        <f t="shared" si="202"/>
        <v>-5.3216250096559266E-13</v>
      </c>
      <c r="N1187" s="16">
        <f t="shared" si="203"/>
        <v>2.5926410935757302E-3</v>
      </c>
      <c r="O1187" s="16">
        <f t="shared" si="204"/>
        <v>1.0104295804552783E-2</v>
      </c>
      <c r="P1187" s="16">
        <f t="shared" si="205"/>
        <v>2.8458965283398177E-3</v>
      </c>
      <c r="Q1187" s="16">
        <f t="shared" si="206"/>
        <v>2.1915397816953477E-2</v>
      </c>
      <c r="R1187" s="16">
        <f t="shared" si="207"/>
        <v>2.6302597648812541E-3</v>
      </c>
      <c r="S1187" s="16">
        <f t="shared" si="208"/>
        <v>1.2351846933977418E-2</v>
      </c>
      <c r="T1187" s="16">
        <f t="shared" si="209"/>
        <v>2.191598286747768E-2</v>
      </c>
      <c r="U1187" s="66">
        <f t="shared" si="210"/>
        <v>7.4356320809758153E-2</v>
      </c>
      <c r="V1187" s="66"/>
      <c r="W1187" s="66"/>
    </row>
    <row r="1188" spans="1:23" x14ac:dyDescent="0.25">
      <c r="A1188">
        <v>656</v>
      </c>
      <c r="B1188" s="49">
        <v>4.6744251348962402E-4</v>
      </c>
      <c r="C1188" s="49">
        <v>4.9849880209742902E-9</v>
      </c>
      <c r="D1188" s="49">
        <v>9.1194562201275396E-4</v>
      </c>
      <c r="E1188" s="49">
        <v>9.1538178063820897E-6</v>
      </c>
      <c r="F1188" s="49">
        <v>1.0357519554347399E-5</v>
      </c>
      <c r="G1188" s="49">
        <v>2.2293513778899698E-6</v>
      </c>
      <c r="H1188" s="49">
        <v>2.6951372979252202E-4</v>
      </c>
      <c r="I1188" s="50"/>
      <c r="J1188">
        <v>0.95575073581078196</v>
      </c>
      <c r="K1188">
        <f t="shared" si="200"/>
        <v>4.7644059690541112E-9</v>
      </c>
      <c r="L1188">
        <f t="shared" si="201"/>
        <v>9.3488502751131776E-4</v>
      </c>
      <c r="M1188" s="16">
        <f t="shared" si="202"/>
        <v>-5.3206968987149612E-13</v>
      </c>
      <c r="N1188" s="16">
        <f t="shared" si="203"/>
        <v>2.5809465914048446E-3</v>
      </c>
      <c r="O1188" s="16">
        <f t="shared" si="204"/>
        <v>1.0059864223231008E-2</v>
      </c>
      <c r="P1188" s="16">
        <f t="shared" si="205"/>
        <v>2.8330415616952612E-3</v>
      </c>
      <c r="Q1188" s="16">
        <f t="shared" si="206"/>
        <v>2.1821615419446935E-2</v>
      </c>
      <c r="R1188" s="16">
        <f t="shared" si="207"/>
        <v>2.617762170970585E-3</v>
      </c>
      <c r="S1188" s="16">
        <f t="shared" si="208"/>
        <v>1.2291493083455245E-2</v>
      </c>
      <c r="T1188" s="16">
        <f t="shared" si="209"/>
        <v>2.1822198116810982E-2</v>
      </c>
      <c r="U1188" s="66">
        <f t="shared" si="210"/>
        <v>7.4026921167014856E-2</v>
      </c>
      <c r="V1188" s="66"/>
      <c r="W1188" s="66"/>
    </row>
    <row r="1189" spans="1:23" x14ac:dyDescent="0.25">
      <c r="A1189">
        <v>568</v>
      </c>
      <c r="B1189" s="49">
        <v>5.1634937843512301E-4</v>
      </c>
      <c r="C1189" s="49">
        <v>6.0973865340177496E-9</v>
      </c>
      <c r="D1189" s="49">
        <v>1.01204514671577E-3</v>
      </c>
      <c r="E1189" s="49">
        <v>1.2412246740280699E-5</v>
      </c>
      <c r="F1189" s="49">
        <v>9.4175520847919602E-6</v>
      </c>
      <c r="G1189" s="49">
        <v>1.8245941468604201E-6</v>
      </c>
      <c r="H1189" s="49">
        <v>3.6545255036135599E-4</v>
      </c>
      <c r="I1189" s="50"/>
      <c r="J1189">
        <v>0.95527794537752098</v>
      </c>
      <c r="K1189">
        <f t="shared" si="200"/>
        <v>5.8246988803890399E-9</v>
      </c>
      <c r="L1189">
        <f t="shared" si="201"/>
        <v>1.0326987476456805E-3</v>
      </c>
      <c r="M1189" s="16">
        <f t="shared" si="202"/>
        <v>9.224565727166683E-12</v>
      </c>
      <c r="N1189" s="16">
        <f t="shared" si="203"/>
        <v>2.3530378880442003E-3</v>
      </c>
      <c r="O1189" s="16">
        <f t="shared" si="204"/>
        <v>1.009404998666983E-2</v>
      </c>
      <c r="P1189" s="16">
        <f t="shared" si="205"/>
        <v>2.570094045923598E-3</v>
      </c>
      <c r="Q1189" s="16">
        <f t="shared" si="206"/>
        <v>2.4229731064249999E-2</v>
      </c>
      <c r="R1189" s="16">
        <f t="shared" si="207"/>
        <v>1.9564131138147868E-3</v>
      </c>
      <c r="S1189" s="16">
        <f t="shared" si="208"/>
        <v>8.2482926172103548E-3</v>
      </c>
      <c r="T1189" s="16">
        <f t="shared" si="209"/>
        <v>2.4230527725472573E-2</v>
      </c>
      <c r="U1189" s="66">
        <f t="shared" si="210"/>
        <v>7.3682146441385349E-2</v>
      </c>
      <c r="V1189" s="66"/>
      <c r="W1189" s="66"/>
    </row>
    <row r="1190" spans="1:23" x14ac:dyDescent="0.25">
      <c r="A1190">
        <v>467</v>
      </c>
      <c r="B1190" s="49">
        <v>5.1633483441663097E-4</v>
      </c>
      <c r="C1190" s="49">
        <v>6.0970398861368602E-9</v>
      </c>
      <c r="D1190" s="49">
        <v>1.01201544897978E-3</v>
      </c>
      <c r="E1190" s="49">
        <v>1.2411180781842299E-5</v>
      </c>
      <c r="F1190" s="49">
        <v>9.4178051822662693E-6</v>
      </c>
      <c r="G1190" s="49">
        <v>1.8246973035013501E-6</v>
      </c>
      <c r="H1190" s="49">
        <v>3.6542116495970898E-4</v>
      </c>
      <c r="I1190" s="50"/>
      <c r="J1190">
        <v>0.95527808512983103</v>
      </c>
      <c r="K1190">
        <f t="shared" si="200"/>
        <v>5.8243685873890225E-9</v>
      </c>
      <c r="L1190">
        <f t="shared" si="201"/>
        <v>1.0326696596079277E-3</v>
      </c>
      <c r="M1190" s="16">
        <f t="shared" si="202"/>
        <v>9.2253342475712651E-12</v>
      </c>
      <c r="N1190" s="16">
        <f t="shared" si="203"/>
        <v>2.350173546594835E-3</v>
      </c>
      <c r="O1190" s="16">
        <f t="shared" si="204"/>
        <v>1.0081482449641622E-2</v>
      </c>
      <c r="P1190" s="16">
        <f t="shared" si="205"/>
        <v>2.5669688806181277E-3</v>
      </c>
      <c r="Q1190" s="16">
        <f t="shared" si="206"/>
        <v>2.4198843376088641E-2</v>
      </c>
      <c r="R1190" s="16">
        <f t="shared" si="207"/>
        <v>1.9541414884241791E-3</v>
      </c>
      <c r="S1190" s="16">
        <f t="shared" si="208"/>
        <v>8.2389585732336058E-3</v>
      </c>
      <c r="T1190" s="16">
        <f t="shared" si="209"/>
        <v>2.4199638975937656E-2</v>
      </c>
      <c r="U1190" s="66">
        <f t="shared" si="210"/>
        <v>7.3590207290538667E-2</v>
      </c>
      <c r="V1190" s="66"/>
      <c r="W1190" s="66"/>
    </row>
    <row r="1191" spans="1:23" x14ac:dyDescent="0.25">
      <c r="A1191">
        <v>212</v>
      </c>
      <c r="B1191" s="49">
        <v>5.1633437139598202E-4</v>
      </c>
      <c r="C1191" s="49">
        <v>6.0970288504743898E-9</v>
      </c>
      <c r="D1191" s="49">
        <v>1.0120145035275999E-3</v>
      </c>
      <c r="E1191" s="49">
        <v>1.2411146847165501E-5</v>
      </c>
      <c r="F1191" s="49">
        <v>9.4178132400638201E-6</v>
      </c>
      <c r="G1191" s="49">
        <v>1.8247005877232399E-6</v>
      </c>
      <c r="H1191" s="49">
        <v>3.6542016580868903E-4</v>
      </c>
      <c r="I1191" s="50"/>
      <c r="J1191">
        <v>0.95527808957896798</v>
      </c>
      <c r="K1191">
        <f t="shared" si="200"/>
        <v>5.8243580723890261E-9</v>
      </c>
      <c r="L1191">
        <f t="shared" si="201"/>
        <v>1.0326687335666003E-3</v>
      </c>
      <c r="M1191" s="16">
        <f t="shared" si="202"/>
        <v>9.22536378551596E-12</v>
      </c>
      <c r="N1191" s="16">
        <f t="shared" si="203"/>
        <v>2.3500823866086629E-3</v>
      </c>
      <c r="O1191" s="16">
        <f t="shared" si="204"/>
        <v>1.0081082486067103E-2</v>
      </c>
      <c r="P1191" s="16">
        <f t="shared" si="205"/>
        <v>2.5668694196024507E-3</v>
      </c>
      <c r="Q1191" s="16">
        <f t="shared" si="206"/>
        <v>2.419786039328449E-2</v>
      </c>
      <c r="R1191" s="16">
        <f t="shared" si="207"/>
        <v>1.954069188959896E-3</v>
      </c>
      <c r="S1191" s="16">
        <f t="shared" si="208"/>
        <v>8.2386614899094563E-3</v>
      </c>
      <c r="T1191" s="16">
        <f t="shared" si="209"/>
        <v>2.419865595935651E-2</v>
      </c>
      <c r="U1191" s="66">
        <f t="shared" si="210"/>
        <v>7.358728132378857E-2</v>
      </c>
      <c r="V1191" s="66"/>
      <c r="W1191" s="66"/>
    </row>
    <row r="1192" spans="1:23" x14ac:dyDescent="0.25">
      <c r="A1192">
        <v>764</v>
      </c>
      <c r="B1192" s="49">
        <v>4.6758283384722702E-4</v>
      </c>
      <c r="C1192" s="49">
        <v>4.9880269378895597E-9</v>
      </c>
      <c r="D1192" s="49">
        <v>9.1223357264799199E-4</v>
      </c>
      <c r="E1192" s="49">
        <v>9.1622620816590801E-6</v>
      </c>
      <c r="F1192" s="49">
        <v>1.0354541764012899E-5</v>
      </c>
      <c r="G1192" s="49">
        <v>2.22800007721765E-6</v>
      </c>
      <c r="H1192" s="49">
        <v>2.6976235612432799E-4</v>
      </c>
      <c r="I1192" s="50"/>
      <c r="J1192">
        <v>0.95574937132780502</v>
      </c>
      <c r="K1192">
        <f t="shared" si="200"/>
        <v>4.767303610054103E-9</v>
      </c>
      <c r="L1192">
        <f t="shared" si="201"/>
        <v>9.351656682262976E-4</v>
      </c>
      <c r="M1192" s="16">
        <f t="shared" si="202"/>
        <v>-5.3184350962820611E-13</v>
      </c>
      <c r="N1192" s="16">
        <f t="shared" si="203"/>
        <v>2.5520764632906371E-3</v>
      </c>
      <c r="O1192" s="16">
        <f t="shared" si="204"/>
        <v>9.9501431716149998E-3</v>
      </c>
      <c r="P1192" s="16">
        <f t="shared" si="205"/>
        <v>2.8013071530833922E-3</v>
      </c>
      <c r="Q1192" s="16">
        <f t="shared" si="206"/>
        <v>2.158995177701958E-2</v>
      </c>
      <c r="R1192" s="16">
        <f t="shared" si="207"/>
        <v>2.5869289117805686E-3</v>
      </c>
      <c r="S1192" s="16">
        <f t="shared" si="208"/>
        <v>1.2142643707044294E-2</v>
      </c>
      <c r="T1192" s="16">
        <f t="shared" si="209"/>
        <v>2.1590528657279822E-2</v>
      </c>
      <c r="U1192" s="66">
        <f t="shared" si="210"/>
        <v>7.3213579841113291E-2</v>
      </c>
      <c r="V1192" s="66"/>
      <c r="W1192" s="66"/>
    </row>
    <row r="1193" spans="1:23" x14ac:dyDescent="0.25">
      <c r="A1193">
        <v>274</v>
      </c>
      <c r="B1193" s="49">
        <v>4.6760068745427198E-4</v>
      </c>
      <c r="C1193" s="49">
        <v>4.98841365644872E-9</v>
      </c>
      <c r="D1193" s="49">
        <v>9.1227020959113196E-4</v>
      </c>
      <c r="E1193" s="49">
        <v>9.1633368473258404E-6</v>
      </c>
      <c r="F1193" s="49">
        <v>1.0354163014015101E-5</v>
      </c>
      <c r="G1193" s="49">
        <v>2.2278282348547899E-6</v>
      </c>
      <c r="H1193" s="49">
        <v>2.6979400064551902E-4</v>
      </c>
      <c r="I1193" s="50"/>
      <c r="J1193">
        <v>0.95574919772154798</v>
      </c>
      <c r="K1193">
        <f t="shared" si="200"/>
        <v>4.7676723500540776E-9</v>
      </c>
      <c r="L1193">
        <f t="shared" si="201"/>
        <v>9.3520137544036053E-4</v>
      </c>
      <c r="M1193" s="16">
        <f t="shared" si="202"/>
        <v>-5.3181654941652796E-13</v>
      </c>
      <c r="N1193" s="16">
        <f t="shared" si="203"/>
        <v>2.5484148279828526E-3</v>
      </c>
      <c r="O1193" s="16">
        <f t="shared" si="204"/>
        <v>9.9362237286807296E-3</v>
      </c>
      <c r="P1193" s="16">
        <f t="shared" si="205"/>
        <v>2.7972822934180085E-3</v>
      </c>
      <c r="Q1193" s="16">
        <f t="shared" si="206"/>
        <v>2.1560554911829455E-2</v>
      </c>
      <c r="R1193" s="16">
        <f t="shared" si="207"/>
        <v>2.5830202734256906E-3</v>
      </c>
      <c r="S1193" s="16">
        <f t="shared" si="208"/>
        <v>1.2123779800758828E-2</v>
      </c>
      <c r="T1193" s="16">
        <f t="shared" si="209"/>
        <v>2.1561131053495216E-2</v>
      </c>
      <c r="U1193" s="66">
        <f t="shared" si="210"/>
        <v>7.3110406889590779E-2</v>
      </c>
      <c r="V1193" s="66"/>
      <c r="W1193" s="66"/>
    </row>
    <row r="1194" spans="1:23" x14ac:dyDescent="0.25">
      <c r="A1194">
        <v>733</v>
      </c>
      <c r="B1194" s="49">
        <v>5.1616405908543896E-4</v>
      </c>
      <c r="C1194" s="49">
        <v>6.0929702632128802E-9</v>
      </c>
      <c r="D1194" s="49">
        <v>1.01166673645709E-3</v>
      </c>
      <c r="E1194" s="49">
        <v>1.2398668783566399E-5</v>
      </c>
      <c r="F1194" s="49">
        <v>9.4207781087863704E-6</v>
      </c>
      <c r="G1194" s="49">
        <v>1.8259092320438401E-6</v>
      </c>
      <c r="H1194" s="49">
        <v>3.65052769652197E-4</v>
      </c>
      <c r="I1194" s="50"/>
      <c r="J1194">
        <v>0.95527972613467604</v>
      </c>
      <c r="K1194">
        <f t="shared" si="200"/>
        <v>5.8204909643887252E-9</v>
      </c>
      <c r="L1194">
        <f t="shared" si="201"/>
        <v>1.0323281089364433E-3</v>
      </c>
      <c r="M1194" s="16">
        <f t="shared" si="202"/>
        <v>9.2344346374194255E-12</v>
      </c>
      <c r="N1194" s="16">
        <f t="shared" si="203"/>
        <v>2.316671051950206E-3</v>
      </c>
      <c r="O1194" s="16">
        <f t="shared" si="204"/>
        <v>9.9345258402403231E-3</v>
      </c>
      <c r="P1194" s="16">
        <f t="shared" si="205"/>
        <v>2.5304152379378411E-3</v>
      </c>
      <c r="Q1194" s="16">
        <f t="shared" si="206"/>
        <v>2.3837762840007104E-2</v>
      </c>
      <c r="R1194" s="16">
        <f t="shared" si="207"/>
        <v>1.9275573681648091E-3</v>
      </c>
      <c r="S1194" s="16">
        <f t="shared" si="208"/>
        <v>8.1296939429951667E-3</v>
      </c>
      <c r="T1194" s="16">
        <f t="shared" si="209"/>
        <v>2.3838546038667006E-2</v>
      </c>
      <c r="U1194" s="66">
        <f t="shared" si="210"/>
        <v>7.2515172319962448E-2</v>
      </c>
      <c r="V1194" s="66"/>
      <c r="W1194" s="66"/>
    </row>
    <row r="1195" spans="1:23" x14ac:dyDescent="0.25">
      <c r="A1195">
        <v>1108</v>
      </c>
      <c r="B1195" s="49">
        <v>4.6771514341510201E-4</v>
      </c>
      <c r="C1195" s="49">
        <v>4.9908931715368604E-9</v>
      </c>
      <c r="D1195" s="49">
        <v>9.1250507996938905E-4</v>
      </c>
      <c r="E1195" s="49">
        <v>9.1702288975492204E-6</v>
      </c>
      <c r="F1195" s="49">
        <v>1.0351735608415499E-5</v>
      </c>
      <c r="G1195" s="49">
        <v>2.2267270687814198E-6</v>
      </c>
      <c r="H1195" s="49">
        <v>2.6999692453666201E-4</v>
      </c>
      <c r="I1195" s="50"/>
      <c r="J1195">
        <v>0.95574808478323803</v>
      </c>
      <c r="K1195">
        <f t="shared" si="200"/>
        <v>4.7700365900540952E-9</v>
      </c>
      <c r="L1195">
        <f t="shared" si="201"/>
        <v>9.3543028736182998E-4</v>
      </c>
      <c r="M1195" s="16">
        <f t="shared" si="202"/>
        <v>-5.3162594752163795E-13</v>
      </c>
      <c r="N1195" s="16">
        <f t="shared" si="203"/>
        <v>2.5250032480197775E-3</v>
      </c>
      <c r="O1195" s="16">
        <f t="shared" si="204"/>
        <v>9.8472082327572662E-3</v>
      </c>
      <c r="P1195" s="16">
        <f t="shared" si="205"/>
        <v>2.7715486467138725E-3</v>
      </c>
      <c r="Q1195" s="16">
        <f t="shared" si="206"/>
        <v>2.1372520341231563E-2</v>
      </c>
      <c r="R1195" s="16">
        <f t="shared" si="207"/>
        <v>2.558040001607643E-3</v>
      </c>
      <c r="S1195" s="16">
        <f t="shared" si="208"/>
        <v>1.2003247923646976E-2</v>
      </c>
      <c r="T1195" s="16">
        <f t="shared" si="209"/>
        <v>2.1373091756212406E-2</v>
      </c>
      <c r="U1195" s="66">
        <f t="shared" si="210"/>
        <v>7.24506601501895E-2</v>
      </c>
      <c r="V1195" s="66"/>
      <c r="W1195" s="66"/>
    </row>
    <row r="1196" spans="1:23" x14ac:dyDescent="0.25">
      <c r="A1196">
        <v>182</v>
      </c>
      <c r="B1196" s="49">
        <v>4.67805290396824E-4</v>
      </c>
      <c r="C1196" s="49">
        <v>4.9928464816996202E-9</v>
      </c>
      <c r="D1196" s="49">
        <v>9.1269006463351096E-4</v>
      </c>
      <c r="E1196" s="49">
        <v>9.1756595267026494E-6</v>
      </c>
      <c r="F1196" s="49">
        <v>1.03498245878884E-5</v>
      </c>
      <c r="G1196" s="49">
        <v>2.2258603623202599E-6</v>
      </c>
      <c r="H1196" s="49">
        <v>2.7015681954289098E-4</v>
      </c>
      <c r="I1196" s="50"/>
      <c r="J1196">
        <v>0.95574720823975301</v>
      </c>
      <c r="K1196">
        <f t="shared" si="200"/>
        <v>4.7718990860540853E-9</v>
      </c>
      <c r="L1196">
        <f t="shared" si="201"/>
        <v>9.356105813251263E-4</v>
      </c>
      <c r="M1196" s="16">
        <f t="shared" si="202"/>
        <v>-5.3147827664464659E-13</v>
      </c>
      <c r="N1196" s="16">
        <f t="shared" si="203"/>
        <v>2.5066400411013715E-3</v>
      </c>
      <c r="O1196" s="16">
        <f t="shared" si="204"/>
        <v>9.7773657316650043E-3</v>
      </c>
      <c r="P1196" s="16">
        <f t="shared" si="205"/>
        <v>2.7513644562902409E-3</v>
      </c>
      <c r="Q1196" s="16">
        <f t="shared" si="206"/>
        <v>2.1224937574443204E-2</v>
      </c>
      <c r="R1196" s="16">
        <f t="shared" si="207"/>
        <v>2.5384592086422288E-3</v>
      </c>
      <c r="S1196" s="16">
        <f t="shared" si="208"/>
        <v>1.1908803103778271E-2</v>
      </c>
      <c r="T1196" s="16">
        <f t="shared" si="209"/>
        <v>2.1225505276763309E-2</v>
      </c>
      <c r="U1196" s="66">
        <f t="shared" si="210"/>
        <v>7.1933075392683635E-2</v>
      </c>
      <c r="V1196" s="66"/>
      <c r="W1196" s="66"/>
    </row>
    <row r="1197" spans="1:23" x14ac:dyDescent="0.25">
      <c r="A1197">
        <v>1229</v>
      </c>
      <c r="B1197" s="49">
        <v>5.1601220669536096E-4</v>
      </c>
      <c r="C1197" s="49">
        <v>6.0893526686199397E-9</v>
      </c>
      <c r="D1197" s="49">
        <v>1.01135665906142E-3</v>
      </c>
      <c r="E1197" s="49">
        <v>1.2387550072483901E-5</v>
      </c>
      <c r="F1197" s="49">
        <v>9.4234232671798192E-6</v>
      </c>
      <c r="G1197" s="49">
        <v>1.8269879051048501E-6</v>
      </c>
      <c r="H1197" s="49">
        <v>3.6472539741200298E-4</v>
      </c>
      <c r="I1197" s="50"/>
      <c r="J1197">
        <v>0.95528118536560103</v>
      </c>
      <c r="K1197">
        <f t="shared" si="200"/>
        <v>5.8170440353884418E-9</v>
      </c>
      <c r="L1197">
        <f t="shared" si="201"/>
        <v>1.0320244041482159E-3</v>
      </c>
      <c r="M1197" s="16">
        <f t="shared" si="202"/>
        <v>9.2425060668898545E-12</v>
      </c>
      <c r="N1197" s="16">
        <f t="shared" si="203"/>
        <v>2.2870828497710016E-3</v>
      </c>
      <c r="O1197" s="16">
        <f t="shared" si="204"/>
        <v>9.8047981066275297E-3</v>
      </c>
      <c r="P1197" s="16">
        <f t="shared" si="205"/>
        <v>2.4981316828838508E-3</v>
      </c>
      <c r="Q1197" s="16">
        <f t="shared" si="206"/>
        <v>2.3519168485145205E-2</v>
      </c>
      <c r="R1197" s="16">
        <f t="shared" si="207"/>
        <v>1.9040572365287183E-3</v>
      </c>
      <c r="S1197" s="16">
        <f t="shared" si="208"/>
        <v>8.0330568024883642E-3</v>
      </c>
      <c r="T1197" s="16">
        <f t="shared" si="209"/>
        <v>2.3519940751628419E-2</v>
      </c>
      <c r="U1197" s="66">
        <f t="shared" si="210"/>
        <v>7.1566235915073093E-2</v>
      </c>
      <c r="V1197" s="66"/>
      <c r="W1197" s="66"/>
    </row>
    <row r="1198" spans="1:23" x14ac:dyDescent="0.25">
      <c r="A1198">
        <v>702</v>
      </c>
      <c r="B1198" s="49">
        <v>4.6790266157502298E-4</v>
      </c>
      <c r="C1198" s="49">
        <v>4.9949567343306801E-9</v>
      </c>
      <c r="D1198" s="49">
        <v>9.1288987136200399E-4</v>
      </c>
      <c r="E1198" s="49">
        <v>9.1815276942570304E-6</v>
      </c>
      <c r="F1198" s="49">
        <v>1.03477612483497E-5</v>
      </c>
      <c r="G1198" s="49">
        <v>2.2249247793969602E-6</v>
      </c>
      <c r="H1198" s="49">
        <v>2.7032959707423601E-4</v>
      </c>
      <c r="I1198" s="50"/>
      <c r="J1198">
        <v>0.95574626147263297</v>
      </c>
      <c r="K1198">
        <f t="shared" si="200"/>
        <v>4.7739112250540989E-9</v>
      </c>
      <c r="L1198">
        <f t="shared" si="201"/>
        <v>9.3580532368136595E-4</v>
      </c>
      <c r="M1198" s="16">
        <f t="shared" si="202"/>
        <v>-5.3132003903163822E-13</v>
      </c>
      <c r="N1198" s="16">
        <f t="shared" si="203"/>
        <v>2.4868805327261014E-3</v>
      </c>
      <c r="O1198" s="16">
        <f t="shared" si="204"/>
        <v>9.7021909252036527E-3</v>
      </c>
      <c r="P1198" s="16">
        <f t="shared" si="205"/>
        <v>2.7296458578452624E-3</v>
      </c>
      <c r="Q1198" s="16">
        <f t="shared" si="206"/>
        <v>2.1066039033952492E-2</v>
      </c>
      <c r="R1198" s="16">
        <f t="shared" si="207"/>
        <v>2.5174021802678651E-3</v>
      </c>
      <c r="S1198" s="16">
        <f t="shared" si="208"/>
        <v>1.1807271502370065E-2</v>
      </c>
      <c r="T1198" s="16">
        <f t="shared" si="209"/>
        <v>2.1066602736156414E-2</v>
      </c>
      <c r="U1198" s="66">
        <f t="shared" si="210"/>
        <v>7.1376032768521849E-2</v>
      </c>
      <c r="V1198" s="66"/>
      <c r="W1198" s="66"/>
    </row>
    <row r="1199" spans="1:23" x14ac:dyDescent="0.25">
      <c r="A1199">
        <v>1075</v>
      </c>
      <c r="B1199" s="49">
        <v>4.6792823355841598E-4</v>
      </c>
      <c r="C1199" s="49">
        <v>4.9955110070544504E-9</v>
      </c>
      <c r="D1199" s="49">
        <v>9.1294234496905997E-4</v>
      </c>
      <c r="E1199" s="49">
        <v>9.1830692171523599E-6</v>
      </c>
      <c r="F1199" s="49">
        <v>1.03472195086064E-5</v>
      </c>
      <c r="G1199" s="49">
        <v>2.2246791728482699E-6</v>
      </c>
      <c r="H1199" s="49">
        <v>2.7037498441533802E-4</v>
      </c>
      <c r="I1199" s="50"/>
      <c r="J1199">
        <v>0.95574601283268601</v>
      </c>
      <c r="K1199">
        <f t="shared" si="200"/>
        <v>4.7744397270540866E-9</v>
      </c>
      <c r="L1199">
        <f t="shared" si="201"/>
        <v>9.3585646764811402E-4</v>
      </c>
      <c r="M1199" s="16">
        <f t="shared" si="202"/>
        <v>-5.3128204028659145E-13</v>
      </c>
      <c r="N1199" s="16">
        <f t="shared" si="203"/>
        <v>2.4817041802371654E-3</v>
      </c>
      <c r="O1199" s="16">
        <f t="shared" si="204"/>
        <v>9.6824938399299541E-3</v>
      </c>
      <c r="P1199" s="16">
        <f t="shared" si="205"/>
        <v>2.7239563484686702E-3</v>
      </c>
      <c r="Q1199" s="16">
        <f t="shared" si="206"/>
        <v>2.1024396615079734E-2</v>
      </c>
      <c r="R1199" s="16">
        <f t="shared" si="207"/>
        <v>2.5118880918251988E-3</v>
      </c>
      <c r="S1199" s="16">
        <f t="shared" si="208"/>
        <v>1.1780689749430617E-2</v>
      </c>
      <c r="T1199" s="16">
        <f t="shared" si="209"/>
        <v>2.1024959268496818E-2</v>
      </c>
      <c r="U1199" s="66">
        <f t="shared" si="210"/>
        <v>7.1230088093468161E-2</v>
      </c>
      <c r="V1199" s="66"/>
      <c r="W1199" s="66"/>
    </row>
    <row r="1200" spans="1:23" x14ac:dyDescent="0.25">
      <c r="A1200">
        <v>244</v>
      </c>
      <c r="B1200" s="49">
        <v>4.68243475780262E-4</v>
      </c>
      <c r="C1200" s="49">
        <v>5.0023462835939399E-9</v>
      </c>
      <c r="D1200" s="49">
        <v>9.1358920762768102E-4</v>
      </c>
      <c r="E1200" s="49">
        <v>9.2020863253505808E-6</v>
      </c>
      <c r="F1200" s="49">
        <v>1.03405459910955E-5</v>
      </c>
      <c r="G1200" s="49">
        <v>2.2216548276904102E-6</v>
      </c>
      <c r="H1200" s="49">
        <v>2.7093490862908399E-4</v>
      </c>
      <c r="I1200" s="50"/>
      <c r="J1200">
        <v>0.95574294781112401</v>
      </c>
      <c r="K1200">
        <f t="shared" si="200"/>
        <v>4.7809571830540929E-9</v>
      </c>
      <c r="L1200">
        <f t="shared" si="201"/>
        <v>9.364869520912788E-4</v>
      </c>
      <c r="M1200" s="16">
        <f t="shared" si="202"/>
        <v>-5.307548143694519E-13</v>
      </c>
      <c r="N1200" s="16">
        <f t="shared" si="203"/>
        <v>2.4183349818179072E-3</v>
      </c>
      <c r="O1200" s="16">
        <f t="shared" si="204"/>
        <v>9.441235195879449E-3</v>
      </c>
      <c r="P1200" s="16">
        <f t="shared" si="205"/>
        <v>2.6543071307017071E-3</v>
      </c>
      <c r="Q1200" s="16">
        <f t="shared" si="206"/>
        <v>2.0514061116909215E-2</v>
      </c>
      <c r="R1200" s="16">
        <f t="shared" si="207"/>
        <v>2.4444577592633897E-3</v>
      </c>
      <c r="S1200" s="16">
        <f t="shared" si="208"/>
        <v>1.1455823374505162E-2</v>
      </c>
      <c r="T1200" s="16">
        <f t="shared" si="209"/>
        <v>2.0514610900999663E-2</v>
      </c>
      <c r="U1200" s="66">
        <f t="shared" si="210"/>
        <v>6.9442830460076502E-2</v>
      </c>
      <c r="V1200" s="66"/>
      <c r="W1200" s="66"/>
    </row>
    <row r="1201" spans="1:23" x14ac:dyDescent="0.25">
      <c r="A1201">
        <v>1257</v>
      </c>
      <c r="B1201" s="49">
        <v>4.6828365799917002E-4</v>
      </c>
      <c r="C1201" s="49">
        <v>5.0032178585149701E-9</v>
      </c>
      <c r="D1201" s="49">
        <v>9.1367165796640598E-4</v>
      </c>
      <c r="E1201" s="49">
        <v>9.2045121637682207E-6</v>
      </c>
      <c r="F1201" s="49">
        <v>1.03396959988499E-5</v>
      </c>
      <c r="G1201" s="49">
        <v>2.2212697827834802E-6</v>
      </c>
      <c r="H1201" s="49">
        <v>2.7100633303730603E-4</v>
      </c>
      <c r="I1201" s="50"/>
      <c r="J1201">
        <v>0.95574255714569101</v>
      </c>
      <c r="K1201">
        <f t="shared" si="200"/>
        <v>4.7817882300540853E-9</v>
      </c>
      <c r="L1201">
        <f t="shared" si="201"/>
        <v>9.3656731652903076E-4</v>
      </c>
      <c r="M1201" s="16">
        <f t="shared" si="202"/>
        <v>-5.3069065882347744E-13</v>
      </c>
      <c r="N1201" s="16">
        <f t="shared" si="203"/>
        <v>2.4103165427026741E-3</v>
      </c>
      <c r="O1201" s="16">
        <f t="shared" si="204"/>
        <v>9.4106907965892921E-3</v>
      </c>
      <c r="P1201" s="16">
        <f t="shared" si="205"/>
        <v>2.6454943223979551E-3</v>
      </c>
      <c r="Q1201" s="16">
        <f t="shared" si="206"/>
        <v>2.0449413214492534E-2</v>
      </c>
      <c r="R1201" s="16">
        <f t="shared" si="207"/>
        <v>2.4359351625819398E-3</v>
      </c>
      <c r="S1201" s="16">
        <f t="shared" si="208"/>
        <v>1.1414788921809279E-2</v>
      </c>
      <c r="T1201" s="16">
        <f t="shared" si="209"/>
        <v>2.0449961366177244E-2</v>
      </c>
      <c r="U1201" s="66">
        <f t="shared" si="210"/>
        <v>6.9216600326750921E-2</v>
      </c>
      <c r="V1201" s="66"/>
      <c r="W1201" s="66"/>
    </row>
    <row r="1202" spans="1:23" x14ac:dyDescent="0.25">
      <c r="A1202">
        <v>28</v>
      </c>
      <c r="B1202" s="49">
        <v>4.6843668660959299E-4</v>
      </c>
      <c r="C1202" s="49">
        <v>5.0065377960022796E-9</v>
      </c>
      <c r="D1202" s="49">
        <v>9.1398565546113402E-4</v>
      </c>
      <c r="E1202" s="49">
        <v>9.2137544362994906E-6</v>
      </c>
      <c r="F1202" s="49">
        <v>1.03364602506215E-5</v>
      </c>
      <c r="G1202" s="49">
        <v>2.21980432504177E-6</v>
      </c>
      <c r="H1202" s="49">
        <v>2.7127845497643702E-4</v>
      </c>
      <c r="I1202" s="50"/>
      <c r="J1202">
        <v>0.95574106938228898</v>
      </c>
      <c r="K1202">
        <f t="shared" si="200"/>
        <v>4.7849537870540672E-9</v>
      </c>
      <c r="L1202">
        <f t="shared" si="201"/>
        <v>9.3687337374962279E-4</v>
      </c>
      <c r="M1202" s="16">
        <f t="shared" si="202"/>
        <v>-5.3043681109599832E-13</v>
      </c>
      <c r="N1202" s="16">
        <f t="shared" si="203"/>
        <v>2.3799013048923538E-3</v>
      </c>
      <c r="O1202" s="16">
        <f t="shared" si="204"/>
        <v>9.2947966558392138E-3</v>
      </c>
      <c r="P1202" s="16">
        <f t="shared" si="205"/>
        <v>2.6120664781663409E-3</v>
      </c>
      <c r="Q1202" s="16">
        <f t="shared" si="206"/>
        <v>2.0204044127194228E-2</v>
      </c>
      <c r="R1202" s="16">
        <f t="shared" si="207"/>
        <v>2.4036275320955228E-3</v>
      </c>
      <c r="S1202" s="16">
        <f t="shared" si="208"/>
        <v>1.1259287597827463E-2</v>
      </c>
      <c r="T1202" s="16">
        <f t="shared" si="209"/>
        <v>2.0204586078698492E-2</v>
      </c>
      <c r="U1202" s="66">
        <f t="shared" si="210"/>
        <v>6.8358309774713619E-2</v>
      </c>
      <c r="V1202" s="66"/>
      <c r="W1202" s="66"/>
    </row>
    <row r="1203" spans="1:23" x14ac:dyDescent="0.25">
      <c r="A1203">
        <v>1222</v>
      </c>
      <c r="B1203" s="49">
        <v>5.1514060778293995E-4</v>
      </c>
      <c r="C1203" s="49">
        <v>6.06860831872014E-9</v>
      </c>
      <c r="D1203" s="49">
        <v>1.0095768047532099E-3</v>
      </c>
      <c r="E1203" s="49">
        <v>1.2323856362707499E-5</v>
      </c>
      <c r="F1203" s="49">
        <v>9.4386360027867908E-6</v>
      </c>
      <c r="G1203" s="49">
        <v>1.8331981271667901E-6</v>
      </c>
      <c r="H1203" s="49">
        <v>3.62850040551549E-4</v>
      </c>
      <c r="I1203" s="50"/>
      <c r="J1203">
        <v>0.95528956210665095</v>
      </c>
      <c r="K1203">
        <f t="shared" si="200"/>
        <v>5.7972781833869417E-9</v>
      </c>
      <c r="L1203">
        <f t="shared" si="201"/>
        <v>1.0302812062776313E-3</v>
      </c>
      <c r="M1203" s="16">
        <f t="shared" si="202"/>
        <v>9.2882483865051538E-12</v>
      </c>
      <c r="N1203" s="16">
        <f t="shared" si="203"/>
        <v>2.1209313971125533E-3</v>
      </c>
      <c r="O1203" s="16">
        <f t="shared" si="204"/>
        <v>9.0773630845951813E-3</v>
      </c>
      <c r="P1203" s="16">
        <f t="shared" si="205"/>
        <v>2.3168323524753792E-3</v>
      </c>
      <c r="Q1203" s="16">
        <f t="shared" si="206"/>
        <v>2.1735403253497057E-2</v>
      </c>
      <c r="R1203" s="16">
        <f t="shared" si="207"/>
        <v>1.7717022866765126E-3</v>
      </c>
      <c r="S1203" s="16">
        <f t="shared" si="208"/>
        <v>7.4879290093595339E-3</v>
      </c>
      <c r="T1203" s="16">
        <f t="shared" si="209"/>
        <v>2.173611448593114E-2</v>
      </c>
      <c r="U1203" s="66">
        <f t="shared" si="210"/>
        <v>6.6246275869647361E-2</v>
      </c>
      <c r="V1203" s="66"/>
      <c r="W1203" s="66"/>
    </row>
    <row r="1204" spans="1:23" x14ac:dyDescent="0.25">
      <c r="A1204">
        <v>622</v>
      </c>
      <c r="B1204" s="49">
        <v>4.6882055635406303E-4</v>
      </c>
      <c r="C1204" s="49">
        <v>5.0148704111044603E-9</v>
      </c>
      <c r="D1204" s="49">
        <v>9.1477328792930596E-4</v>
      </c>
      <c r="E1204" s="49">
        <v>9.2369649611975807E-6</v>
      </c>
      <c r="F1204" s="49">
        <v>1.03283527144262E-5</v>
      </c>
      <c r="G1204" s="49">
        <v>2.2161347501634099E-6</v>
      </c>
      <c r="H1204" s="49">
        <v>2.7196184677604997E-4</v>
      </c>
      <c r="I1204" s="50"/>
      <c r="J1204">
        <v>0.95573733758724999</v>
      </c>
      <c r="K1204">
        <f t="shared" si="200"/>
        <v>4.792898895054055E-9</v>
      </c>
      <c r="L1204">
        <f t="shared" si="201"/>
        <v>9.376411132379106E-4</v>
      </c>
      <c r="M1204" s="16">
        <f t="shared" si="202"/>
        <v>-5.2978463723122693E-13</v>
      </c>
      <c r="N1204" s="16">
        <f t="shared" si="203"/>
        <v>2.3044550130086891E-3</v>
      </c>
      <c r="O1204" s="16">
        <f t="shared" si="204"/>
        <v>9.0070800954637729E-3</v>
      </c>
      <c r="P1204" s="16">
        <f t="shared" si="205"/>
        <v>2.5291511710723589E-3</v>
      </c>
      <c r="Q1204" s="16">
        <f t="shared" si="206"/>
        <v>1.9594367700042685E-2</v>
      </c>
      <c r="R1204" s="16">
        <f t="shared" si="207"/>
        <v>2.3236243133592785E-3</v>
      </c>
      <c r="S1204" s="16">
        <f t="shared" si="208"/>
        <v>1.0874583702610727E-2</v>
      </c>
      <c r="T1204" s="16">
        <f t="shared" si="209"/>
        <v>1.9594894215153952E-2</v>
      </c>
      <c r="U1204" s="66">
        <f t="shared" si="210"/>
        <v>6.6228156210711459E-2</v>
      </c>
      <c r="V1204" s="66"/>
      <c r="W1204" s="66"/>
    </row>
    <row r="1205" spans="1:23" x14ac:dyDescent="0.25">
      <c r="A1205">
        <v>878</v>
      </c>
      <c r="B1205" s="49">
        <v>5.1498002536358803E-4</v>
      </c>
      <c r="C1205" s="49">
        <v>6.0647900888524998E-9</v>
      </c>
      <c r="D1205" s="49">
        <v>1.0092488716321099E-3</v>
      </c>
      <c r="E1205" s="49">
        <v>1.2312144753959201E-5</v>
      </c>
      <c r="F1205" s="49">
        <v>9.4414443889788097E-6</v>
      </c>
      <c r="G1205" s="49">
        <v>1.8343458106181201E-6</v>
      </c>
      <c r="H1205" s="49">
        <v>3.6250521145528302E-4</v>
      </c>
      <c r="I1205" s="50"/>
      <c r="J1205">
        <v>0.95529110562883601</v>
      </c>
      <c r="K1205">
        <f t="shared" si="200"/>
        <v>5.7936400293867111E-9</v>
      </c>
      <c r="L1205">
        <f t="shared" si="201"/>
        <v>1.0299600414305969E-3</v>
      </c>
      <c r="M1205" s="16">
        <f t="shared" si="202"/>
        <v>9.2965791281243628E-12</v>
      </c>
      <c r="N1205" s="16">
        <f t="shared" si="203"/>
        <v>2.091003292847113E-3</v>
      </c>
      <c r="O1205" s="16">
        <f t="shared" si="204"/>
        <v>8.9465254755358853E-3</v>
      </c>
      <c r="P1205" s="16">
        <f t="shared" si="205"/>
        <v>2.2841734813812973E-3</v>
      </c>
      <c r="Q1205" s="16">
        <f t="shared" si="206"/>
        <v>2.1415071005221577E-2</v>
      </c>
      <c r="R1205" s="16">
        <f t="shared" si="207"/>
        <v>1.747789837167754E-3</v>
      </c>
      <c r="S1205" s="16">
        <f t="shared" si="208"/>
        <v>7.3892831066941309E-3</v>
      </c>
      <c r="T1205" s="16">
        <f t="shared" si="209"/>
        <v>2.1415771308854775E-2</v>
      </c>
      <c r="U1205" s="66">
        <f t="shared" si="210"/>
        <v>6.5289617507702527E-2</v>
      </c>
      <c r="V1205" s="66"/>
      <c r="W1205" s="66"/>
    </row>
    <row r="1206" spans="1:23" x14ac:dyDescent="0.25">
      <c r="A1206">
        <v>177</v>
      </c>
      <c r="B1206" s="49">
        <v>5.1496961476546997E-4</v>
      </c>
      <c r="C1206" s="49">
        <v>6.0645425916531097E-9</v>
      </c>
      <c r="D1206" s="49">
        <v>1.00922761148787E-3</v>
      </c>
      <c r="E1206" s="49">
        <v>1.2311385736999801E-5</v>
      </c>
      <c r="F1206" s="49">
        <v>9.4416265177109002E-6</v>
      </c>
      <c r="G1206" s="49">
        <v>1.8344202531205301E-6</v>
      </c>
      <c r="H1206" s="49">
        <v>3.6248286344700001E-4</v>
      </c>
      <c r="I1206" s="50"/>
      <c r="J1206">
        <v>0.95529120569791703</v>
      </c>
      <c r="K1206">
        <f t="shared" si="200"/>
        <v>5.7934042043866694E-9</v>
      </c>
      <c r="L1206">
        <f t="shared" si="201"/>
        <v>1.0299392202338207E-3</v>
      </c>
      <c r="M1206" s="16">
        <f t="shared" si="202"/>
        <v>9.2971192314833995E-12</v>
      </c>
      <c r="N1206" s="16">
        <f t="shared" si="203"/>
        <v>2.0890703866579775E-3</v>
      </c>
      <c r="O1206" s="16">
        <f t="shared" si="204"/>
        <v>8.938077375074344E-3</v>
      </c>
      <c r="P1206" s="16">
        <f t="shared" si="205"/>
        <v>2.2820641846453258E-3</v>
      </c>
      <c r="Q1206" s="16">
        <f t="shared" si="206"/>
        <v>2.1394392665204119E-2</v>
      </c>
      <c r="R1206" s="16">
        <f t="shared" si="207"/>
        <v>1.746244683086037E-3</v>
      </c>
      <c r="S1206" s="16">
        <f t="shared" si="208"/>
        <v>7.3829072001683456E-3</v>
      </c>
      <c r="T1206" s="16">
        <f t="shared" si="209"/>
        <v>2.1395092263692843E-2</v>
      </c>
      <c r="U1206" s="66">
        <f t="shared" si="210"/>
        <v>6.5227848758528995E-2</v>
      </c>
      <c r="V1206" s="66"/>
      <c r="W1206" s="66"/>
    </row>
    <row r="1207" spans="1:23" x14ac:dyDescent="0.25">
      <c r="A1207">
        <v>9</v>
      </c>
      <c r="B1207" s="49">
        <v>4.6904753289704599E-4</v>
      </c>
      <c r="C1207" s="49">
        <v>5.0198004630025204E-9</v>
      </c>
      <c r="D1207" s="49">
        <v>9.1523898660900898E-4</v>
      </c>
      <c r="E1207" s="49">
        <v>9.2507067974534195E-6</v>
      </c>
      <c r="F1207" s="49">
        <v>1.03235650832904E-5</v>
      </c>
      <c r="G1207" s="49">
        <v>2.21396934836146E-6</v>
      </c>
      <c r="H1207" s="49">
        <v>2.7236645023126201E-4</v>
      </c>
      <c r="I1207" s="50"/>
      <c r="J1207">
        <v>0.95573513118974496</v>
      </c>
      <c r="K1207">
        <f t="shared" si="200"/>
        <v>4.797599654054056E-9</v>
      </c>
      <c r="L1207">
        <f t="shared" si="201"/>
        <v>9.3809506632348827E-4</v>
      </c>
      <c r="M1207" s="16">
        <f t="shared" si="202"/>
        <v>-5.2939626542513078E-13</v>
      </c>
      <c r="N1207" s="16">
        <f t="shared" si="203"/>
        <v>2.2604164298284189E-3</v>
      </c>
      <c r="O1207" s="16">
        <f t="shared" si="204"/>
        <v>8.8389803727942952E-3</v>
      </c>
      <c r="P1207" s="16">
        <f t="shared" si="205"/>
        <v>2.4807554477037975E-3</v>
      </c>
      <c r="Q1207" s="16">
        <f t="shared" si="206"/>
        <v>1.9237809544506559E-2</v>
      </c>
      <c r="R1207" s="16">
        <f t="shared" si="207"/>
        <v>2.2770170028123143E-3</v>
      </c>
      <c r="S1207" s="16">
        <f t="shared" si="208"/>
        <v>1.0650708654787575E-2</v>
      </c>
      <c r="T1207" s="16">
        <f t="shared" si="209"/>
        <v>1.923832701150895E-2</v>
      </c>
      <c r="U1207" s="66">
        <f t="shared" si="210"/>
        <v>6.4984014463941905E-2</v>
      </c>
      <c r="V1207" s="66"/>
      <c r="W1207" s="66"/>
    </row>
    <row r="1208" spans="1:23" x14ac:dyDescent="0.25">
      <c r="A1208">
        <v>1223</v>
      </c>
      <c r="B1208" s="49">
        <v>5.1491942502371302E-4</v>
      </c>
      <c r="C1208" s="49">
        <v>6.0633494693986898E-9</v>
      </c>
      <c r="D1208" s="49">
        <v>1.0091251155545E-3</v>
      </c>
      <c r="E1208" s="49">
        <v>1.2307726924449601E-5</v>
      </c>
      <c r="F1208" s="49">
        <v>9.44250466784181E-6</v>
      </c>
      <c r="G1208" s="49">
        <v>1.8347792069921599E-6</v>
      </c>
      <c r="H1208" s="49">
        <v>3.6237513571857598E-4</v>
      </c>
      <c r="I1208" s="50"/>
      <c r="J1208">
        <v>0.95529168813702503</v>
      </c>
      <c r="K1208">
        <f t="shared" si="200"/>
        <v>5.7922673503866092E-9</v>
      </c>
      <c r="L1208">
        <f t="shared" si="201"/>
        <v>1.0298388407477064E-3</v>
      </c>
      <c r="M1208" s="16">
        <f t="shared" si="202"/>
        <v>9.2997196579950957E-12</v>
      </c>
      <c r="N1208" s="16">
        <f t="shared" si="203"/>
        <v>2.079764341240178E-3</v>
      </c>
      <c r="O1208" s="16">
        <f t="shared" si="204"/>
        <v>8.8974071792954652E-3</v>
      </c>
      <c r="P1208" s="16">
        <f t="shared" si="205"/>
        <v>2.2719088597550337E-3</v>
      </c>
      <c r="Q1208" s="16">
        <f t="shared" si="206"/>
        <v>2.1294853631566781E-2</v>
      </c>
      <c r="R1208" s="16">
        <f t="shared" si="207"/>
        <v>1.7388041731236238E-3</v>
      </c>
      <c r="S1208" s="16">
        <f t="shared" si="208"/>
        <v>7.3522018803860514E-3</v>
      </c>
      <c r="T1208" s="16">
        <f t="shared" si="209"/>
        <v>2.129554983628025E-2</v>
      </c>
      <c r="U1208" s="66">
        <f t="shared" si="210"/>
        <v>6.4930489901647376E-2</v>
      </c>
      <c r="V1208" s="66"/>
      <c r="W1208" s="66"/>
    </row>
    <row r="1209" spans="1:23" x14ac:dyDescent="0.25">
      <c r="A1209">
        <v>20</v>
      </c>
      <c r="B1209" s="49">
        <v>5.1488992682042795E-4</v>
      </c>
      <c r="C1209" s="49">
        <v>6.0626482835057901E-9</v>
      </c>
      <c r="D1209" s="49">
        <v>1.0090648750294699E-3</v>
      </c>
      <c r="E1209" s="49">
        <v>1.2305576846420801E-5</v>
      </c>
      <c r="F1209" s="49">
        <v>9.4430208660291203E-6</v>
      </c>
      <c r="G1209" s="49">
        <v>1.8349902263712699E-6</v>
      </c>
      <c r="H1209" s="49">
        <v>3.6231183020138001E-4</v>
      </c>
      <c r="I1209" s="50"/>
      <c r="J1209">
        <v>0.95529197168559798</v>
      </c>
      <c r="K1209">
        <f t="shared" si="200"/>
        <v>5.7915992323865524E-9</v>
      </c>
      <c r="L1209">
        <f t="shared" si="201"/>
        <v>1.0297798443396158E-3</v>
      </c>
      <c r="M1209" s="16">
        <f t="shared" si="202"/>
        <v>9.3012400192432208E-12</v>
      </c>
      <c r="N1209" s="16">
        <f t="shared" si="203"/>
        <v>2.0743045573053277E-3</v>
      </c>
      <c r="O1209" s="16">
        <f t="shared" si="204"/>
        <v>8.8735489827243292E-3</v>
      </c>
      <c r="P1209" s="16">
        <f t="shared" si="205"/>
        <v>2.2659507786138766E-3</v>
      </c>
      <c r="Q1209" s="16">
        <f t="shared" si="206"/>
        <v>2.1236468418174673E-2</v>
      </c>
      <c r="R1209" s="16">
        <f t="shared" si="207"/>
        <v>1.7344378722543899E-3</v>
      </c>
      <c r="S1209" s="16">
        <f t="shared" si="208"/>
        <v>7.3341809079735384E-3</v>
      </c>
      <c r="T1209" s="16">
        <f t="shared" si="209"/>
        <v>2.1237162632693495E-2</v>
      </c>
      <c r="U1209" s="66">
        <f t="shared" si="210"/>
        <v>6.4756054149739631E-2</v>
      </c>
      <c r="V1209" s="66"/>
      <c r="W1209" s="66"/>
    </row>
    <row r="1210" spans="1:23" x14ac:dyDescent="0.25">
      <c r="A1210">
        <v>98</v>
      </c>
      <c r="B1210" s="49">
        <v>4.6916380987919201E-4</v>
      </c>
      <c r="C1210" s="49">
        <v>5.0223269533086003E-9</v>
      </c>
      <c r="D1210" s="49">
        <v>9.1547755284314598E-4</v>
      </c>
      <c r="E1210" s="49">
        <v>9.2577516771949104E-6</v>
      </c>
      <c r="F1210" s="49">
        <v>1.03211142376251E-5</v>
      </c>
      <c r="G1210" s="49">
        <v>2.21286129613869E-6</v>
      </c>
      <c r="H1210" s="49">
        <v>2.7257387394769001E-4</v>
      </c>
      <c r="I1210" s="50"/>
      <c r="J1210">
        <v>0.955734000927978</v>
      </c>
      <c r="K1210">
        <f t="shared" si="200"/>
        <v>4.8000086330540507E-9</v>
      </c>
      <c r="L1210">
        <f t="shared" si="201"/>
        <v>9.3832762028758158E-4</v>
      </c>
      <c r="M1210" s="16">
        <f t="shared" si="202"/>
        <v>-5.2919755191922139E-13</v>
      </c>
      <c r="N1210" s="16">
        <f t="shared" si="203"/>
        <v>2.2380206407402689E-3</v>
      </c>
      <c r="O1210" s="16">
        <f t="shared" si="204"/>
        <v>8.7534484182491667E-3</v>
      </c>
      <c r="P1210" s="16">
        <f t="shared" si="205"/>
        <v>2.4561445745732561E-3</v>
      </c>
      <c r="Q1210" s="16">
        <f t="shared" si="206"/>
        <v>1.9056286158115939E-2</v>
      </c>
      <c r="R1210" s="16">
        <f t="shared" si="207"/>
        <v>2.2533408856174543E-3</v>
      </c>
      <c r="S1210" s="16">
        <f t="shared" si="208"/>
        <v>1.0537050729495916E-2</v>
      </c>
      <c r="T1210" s="16">
        <f t="shared" si="209"/>
        <v>1.9056799012896246E-2</v>
      </c>
      <c r="U1210" s="66">
        <f t="shared" si="210"/>
        <v>6.4351090419688242E-2</v>
      </c>
      <c r="V1210" s="66"/>
      <c r="W1210" s="66"/>
    </row>
    <row r="1211" spans="1:23" x14ac:dyDescent="0.25">
      <c r="A1211">
        <v>142</v>
      </c>
      <c r="B1211" s="49">
        <v>5.14806123290304E-4</v>
      </c>
      <c r="C1211" s="49">
        <v>6.0606564461332997E-9</v>
      </c>
      <c r="D1211" s="49">
        <v>1.00889373261849E-3</v>
      </c>
      <c r="E1211" s="49">
        <v>1.2299469868477301E-5</v>
      </c>
      <c r="F1211" s="49">
        <v>9.4444876921755092E-6</v>
      </c>
      <c r="G1211" s="49">
        <v>1.8355899286447199E-6</v>
      </c>
      <c r="H1211" s="49">
        <v>3.62132020264597E-4</v>
      </c>
      <c r="I1211" s="50"/>
      <c r="J1211">
        <v>0.95529277725026596</v>
      </c>
      <c r="K1211">
        <f t="shared" si="200"/>
        <v>5.7897013283864067E-9</v>
      </c>
      <c r="L1211">
        <f t="shared" si="201"/>
        <v>1.0296122372750397E-3</v>
      </c>
      <c r="M1211" s="16">
        <f t="shared" si="202"/>
        <v>9.3055683235106142E-12</v>
      </c>
      <c r="N1211" s="16">
        <f t="shared" si="203"/>
        <v>2.0588326234316527E-3</v>
      </c>
      <c r="O1211" s="16">
        <f t="shared" si="204"/>
        <v>8.805950459553822E-3</v>
      </c>
      <c r="P1211" s="16">
        <f t="shared" si="205"/>
        <v>2.2490666430164887E-3</v>
      </c>
      <c r="Q1211" s="16">
        <f t="shared" si="206"/>
        <v>2.1071071003328719E-2</v>
      </c>
      <c r="R1211" s="16">
        <f t="shared" si="207"/>
        <v>1.722060573500044E-3</v>
      </c>
      <c r="S1211" s="16">
        <f t="shared" si="208"/>
        <v>7.2830872871615495E-3</v>
      </c>
      <c r="T1211" s="16">
        <f t="shared" si="209"/>
        <v>2.107175958169263E-2</v>
      </c>
      <c r="U1211" s="66">
        <f t="shared" si="210"/>
        <v>6.4261828171684909E-2</v>
      </c>
      <c r="V1211" s="66"/>
      <c r="W1211" s="66"/>
    </row>
    <row r="1212" spans="1:23" x14ac:dyDescent="0.25">
      <c r="A1212">
        <v>982</v>
      </c>
      <c r="B1212" s="49">
        <v>4.6928182379398902E-4</v>
      </c>
      <c r="C1212" s="49">
        <v>5.0248918020228402E-9</v>
      </c>
      <c r="D1212" s="49">
        <v>9.1571967940572E-4</v>
      </c>
      <c r="E1212" s="49">
        <v>9.2649053438674401E-6</v>
      </c>
      <c r="F1212" s="49">
        <v>1.0318628021944401E-5</v>
      </c>
      <c r="G1212" s="49">
        <v>2.2117375591629398E-6</v>
      </c>
      <c r="H1212" s="49">
        <v>2.7278450070126299E-4</v>
      </c>
      <c r="I1212" s="50"/>
      <c r="J1212">
        <v>0.95573285381403805</v>
      </c>
      <c r="K1212">
        <f t="shared" si="200"/>
        <v>4.8024541820540534E-9</v>
      </c>
      <c r="L1212">
        <f t="shared" si="201"/>
        <v>9.3856364811696971E-4</v>
      </c>
      <c r="M1212" s="16">
        <f t="shared" si="202"/>
        <v>-5.2899168140842418E-13</v>
      </c>
      <c r="N1212" s="16">
        <f t="shared" si="203"/>
        <v>2.2154043163573763E-3</v>
      </c>
      <c r="O1212" s="16">
        <f t="shared" si="204"/>
        <v>8.6670432411518322E-3</v>
      </c>
      <c r="P1212" s="16">
        <f t="shared" si="205"/>
        <v>2.4312918605068783E-3</v>
      </c>
      <c r="Q1212" s="16">
        <f t="shared" si="206"/>
        <v>1.8872840193975674E-2</v>
      </c>
      <c r="R1212" s="16">
        <f t="shared" si="207"/>
        <v>2.2294495065138253E-3</v>
      </c>
      <c r="S1212" s="16">
        <f t="shared" si="208"/>
        <v>1.0422406656883636E-2</v>
      </c>
      <c r="T1212" s="16">
        <f t="shared" si="209"/>
        <v>1.8873348383657763E-2</v>
      </c>
      <c r="U1212" s="66">
        <f t="shared" si="210"/>
        <v>6.3711784159046991E-2</v>
      </c>
      <c r="V1212" s="66"/>
      <c r="W1212" s="66"/>
    </row>
    <row r="1213" spans="1:23" x14ac:dyDescent="0.25">
      <c r="A1213">
        <v>918</v>
      </c>
      <c r="B1213" s="49">
        <v>5.1462907390095595E-4</v>
      </c>
      <c r="C1213" s="49">
        <v>6.0564493738410599E-9</v>
      </c>
      <c r="D1213" s="49">
        <v>1.00853216068182E-3</v>
      </c>
      <c r="E1213" s="49">
        <v>1.22865742970261E-5</v>
      </c>
      <c r="F1213" s="49">
        <v>9.4475881832685492E-6</v>
      </c>
      <c r="G1213" s="49">
        <v>1.83685788824775E-6</v>
      </c>
      <c r="H1213" s="49">
        <v>3.6175233134633401E-4</v>
      </c>
      <c r="I1213" s="50"/>
      <c r="J1213">
        <v>0.95529447920024202</v>
      </c>
      <c r="K1213">
        <f t="shared" si="200"/>
        <v>5.7856926503861272E-9</v>
      </c>
      <c r="L1213">
        <f t="shared" si="201"/>
        <v>1.0292581384872309E-3</v>
      </c>
      <c r="M1213" s="16">
        <f t="shared" si="202"/>
        <v>9.3146809805134332E-12</v>
      </c>
      <c r="N1213" s="16">
        <f t="shared" si="203"/>
        <v>2.0263359335176059E-3</v>
      </c>
      <c r="O1213" s="16">
        <f t="shared" si="204"/>
        <v>8.664021298494454E-3</v>
      </c>
      <c r="P1213" s="16">
        <f t="shared" si="205"/>
        <v>2.2136032001419869E-3</v>
      </c>
      <c r="Q1213" s="16">
        <f t="shared" si="206"/>
        <v>2.0723940018162995E-2</v>
      </c>
      <c r="R1213" s="16">
        <f t="shared" si="207"/>
        <v>1.6960440201475792E-3</v>
      </c>
      <c r="S1213" s="16">
        <f t="shared" si="208"/>
        <v>7.1756472616499476E-3</v>
      </c>
      <c r="T1213" s="16">
        <f t="shared" si="209"/>
        <v>2.072461677619121E-2</v>
      </c>
      <c r="U1213" s="66">
        <f t="shared" si="210"/>
        <v>6.3224208508305776E-2</v>
      </c>
      <c r="V1213" s="66"/>
      <c r="W1213" s="66"/>
    </row>
    <row r="1214" spans="1:23" x14ac:dyDescent="0.25">
      <c r="A1214">
        <v>356</v>
      </c>
      <c r="B1214" s="49">
        <v>5.1459400654342601E-4</v>
      </c>
      <c r="C1214" s="49">
        <v>6.0556162638374304E-9</v>
      </c>
      <c r="D1214" s="49">
        <v>1.00846054512866E-3</v>
      </c>
      <c r="E1214" s="49">
        <v>1.22840211726083E-5</v>
      </c>
      <c r="F1214" s="49">
        <v>9.4482025359951096E-6</v>
      </c>
      <c r="G1214" s="49">
        <v>1.83710918598369E-6</v>
      </c>
      <c r="H1214" s="49">
        <v>3.6167715879278797E-4</v>
      </c>
      <c r="I1214" s="50"/>
      <c r="J1214">
        <v>0.95529481630663904</v>
      </c>
      <c r="K1214">
        <f t="shared" si="200"/>
        <v>5.7848988263860741E-9</v>
      </c>
      <c r="L1214">
        <f t="shared" si="201"/>
        <v>1.0291880037703702E-3</v>
      </c>
      <c r="M1214" s="16">
        <f t="shared" si="202"/>
        <v>9.3164820097285211E-12</v>
      </c>
      <c r="N1214" s="16">
        <f t="shared" si="203"/>
        <v>2.0199301351876129E-3</v>
      </c>
      <c r="O1214" s="16">
        <f t="shared" si="204"/>
        <v>8.63605240232692E-3</v>
      </c>
      <c r="P1214" s="16">
        <f t="shared" si="205"/>
        <v>2.2066124919279647E-3</v>
      </c>
      <c r="Q1214" s="16">
        <f t="shared" si="206"/>
        <v>2.0655555350991738E-2</v>
      </c>
      <c r="R1214" s="16">
        <f t="shared" si="207"/>
        <v>1.6909124270102968E-3</v>
      </c>
      <c r="S1214" s="16">
        <f t="shared" si="208"/>
        <v>7.1544484486673011E-3</v>
      </c>
      <c r="T1214" s="16">
        <f t="shared" si="209"/>
        <v>2.0656229781805487E-2</v>
      </c>
      <c r="U1214" s="66">
        <f t="shared" si="210"/>
        <v>6.3019741037917326E-2</v>
      </c>
      <c r="V1214" s="66"/>
      <c r="W1214" s="66"/>
    </row>
    <row r="1215" spans="1:23" x14ac:dyDescent="0.25">
      <c r="A1215">
        <v>908</v>
      </c>
      <c r="B1215" s="49">
        <v>4.6942328272677202E-4</v>
      </c>
      <c r="C1215" s="49">
        <v>5.02796701205511E-9</v>
      </c>
      <c r="D1215" s="49">
        <v>9.1600990315801698E-4</v>
      </c>
      <c r="E1215" s="49">
        <v>9.2734848961360094E-6</v>
      </c>
      <c r="F1215" s="49">
        <v>1.03156495321531E-5</v>
      </c>
      <c r="G1215" s="49">
        <v>2.2103917269765598E-6</v>
      </c>
      <c r="H1215" s="49">
        <v>2.7303711007681199E-4</v>
      </c>
      <c r="I1215" s="50"/>
      <c r="J1215">
        <v>0.95573147885270404</v>
      </c>
      <c r="K1215">
        <f t="shared" si="200"/>
        <v>4.8053863480540416E-9</v>
      </c>
      <c r="L1215">
        <f t="shared" si="201"/>
        <v>9.3884656598228775E-4</v>
      </c>
      <c r="M1215" s="16">
        <f t="shared" si="202"/>
        <v>-5.287436769377317E-13</v>
      </c>
      <c r="N1215" s="16">
        <f t="shared" si="203"/>
        <v>2.1884463100200991E-3</v>
      </c>
      <c r="O1215" s="16">
        <f t="shared" si="204"/>
        <v>8.5640098735208017E-3</v>
      </c>
      <c r="P1215" s="16">
        <f t="shared" si="205"/>
        <v>2.4016688103986076E-3</v>
      </c>
      <c r="Q1215" s="16">
        <f t="shared" si="206"/>
        <v>1.8653999498724677E-2</v>
      </c>
      <c r="R1215" s="16">
        <f t="shared" si="207"/>
        <v>2.2009952473000193E-3</v>
      </c>
      <c r="S1215" s="16">
        <f t="shared" si="208"/>
        <v>1.0285929584567158E-2</v>
      </c>
      <c r="T1215" s="16">
        <f t="shared" si="209"/>
        <v>1.865450211789102E-2</v>
      </c>
      <c r="U1215" s="66">
        <f t="shared" si="210"/>
        <v>6.2949551442422383E-2</v>
      </c>
      <c r="V1215" s="66"/>
      <c r="W1215" s="66"/>
    </row>
    <row r="1216" spans="1:23" x14ac:dyDescent="0.25">
      <c r="A1216">
        <v>133</v>
      </c>
      <c r="B1216" s="49">
        <v>4.6945648593430602E-4</v>
      </c>
      <c r="C1216" s="49">
        <v>5.0286889542468197E-9</v>
      </c>
      <c r="D1216" s="49">
        <v>9.1607802370808895E-4</v>
      </c>
      <c r="E1216" s="49">
        <v>9.2754994318301597E-6</v>
      </c>
      <c r="F1216" s="49">
        <v>1.0314950681533401E-5</v>
      </c>
      <c r="G1216" s="49">
        <v>2.2100760150933398E-6</v>
      </c>
      <c r="H1216" s="49">
        <v>2.7309642443185101E-4</v>
      </c>
      <c r="I1216" s="50"/>
      <c r="J1216">
        <v>0.95573115612872295</v>
      </c>
      <c r="K1216">
        <f t="shared" si="200"/>
        <v>4.8060747080540516E-9</v>
      </c>
      <c r="L1216">
        <f t="shared" si="201"/>
        <v>9.3891297239729482E-4</v>
      </c>
      <c r="M1216" s="16">
        <f t="shared" si="202"/>
        <v>-5.2868277315124175E-13</v>
      </c>
      <c r="N1216" s="16">
        <f t="shared" si="203"/>
        <v>2.1821426461505998E-3</v>
      </c>
      <c r="O1216" s="16">
        <f t="shared" si="204"/>
        <v>8.5399108583021199E-3</v>
      </c>
      <c r="P1216" s="16">
        <f t="shared" si="205"/>
        <v>2.3947420773186823E-3</v>
      </c>
      <c r="Q1216" s="16">
        <f t="shared" si="206"/>
        <v>1.8602799264957781E-2</v>
      </c>
      <c r="R1216" s="16">
        <f t="shared" si="207"/>
        <v>2.1943454218569108E-3</v>
      </c>
      <c r="S1216" s="16">
        <f t="shared" si="208"/>
        <v>1.025404437445048E-2</v>
      </c>
      <c r="T1216" s="16">
        <f t="shared" si="209"/>
        <v>1.8603300580001134E-2</v>
      </c>
      <c r="U1216" s="66">
        <f t="shared" si="210"/>
        <v>6.2771285223037709E-2</v>
      </c>
      <c r="V1216" s="66"/>
      <c r="W1216" s="66"/>
    </row>
    <row r="1217" spans="1:23" x14ac:dyDescent="0.25">
      <c r="A1217">
        <v>367</v>
      </c>
      <c r="B1217" s="49">
        <v>5.1454597495211604E-4</v>
      </c>
      <c r="C1217" s="49">
        <v>6.0544752458377298E-9</v>
      </c>
      <c r="D1217" s="49">
        <v>1.00836245329266E-3</v>
      </c>
      <c r="E1217" s="49">
        <v>1.22805247294178E-5</v>
      </c>
      <c r="F1217" s="49">
        <v>9.4490441476570102E-6</v>
      </c>
      <c r="G1217" s="49">
        <v>1.83745347256446E-6</v>
      </c>
      <c r="H1217" s="49">
        <v>3.6157421176845301E-4</v>
      </c>
      <c r="I1217" s="50"/>
      <c r="J1217">
        <v>0.955295278044483</v>
      </c>
      <c r="K1217">
        <f t="shared" si="200"/>
        <v>5.7838116133859936E-9</v>
      </c>
      <c r="L1217">
        <f t="shared" si="201"/>
        <v>1.0290919405852926E-3</v>
      </c>
      <c r="M1217" s="16">
        <f t="shared" si="202"/>
        <v>9.3189394331500401E-12</v>
      </c>
      <c r="N1217" s="16">
        <f t="shared" si="203"/>
        <v>2.0111726020238634E-3</v>
      </c>
      <c r="O1217" s="16">
        <f t="shared" si="204"/>
        <v>8.5978198927357391E-3</v>
      </c>
      <c r="P1217" s="16">
        <f t="shared" si="205"/>
        <v>2.1970552603458597E-3</v>
      </c>
      <c r="Q1217" s="16">
        <f t="shared" si="206"/>
        <v>2.0562087537165975E-2</v>
      </c>
      <c r="R1217" s="16">
        <f t="shared" si="207"/>
        <v>1.6838951961459343E-3</v>
      </c>
      <c r="S1217" s="16">
        <f t="shared" si="208"/>
        <v>7.1254562556503712E-3</v>
      </c>
      <c r="T1217" s="16">
        <f t="shared" si="209"/>
        <v>2.0562758787900905E-2</v>
      </c>
      <c r="U1217" s="66">
        <f t="shared" si="210"/>
        <v>6.274024553196865E-2</v>
      </c>
      <c r="V1217" s="66"/>
      <c r="W1217" s="66"/>
    </row>
    <row r="1218" spans="1:23" x14ac:dyDescent="0.25">
      <c r="A1218">
        <v>904</v>
      </c>
      <c r="B1218" s="49">
        <v>5.1450898297853895E-4</v>
      </c>
      <c r="C1218" s="49">
        <v>6.0535965502428201E-9</v>
      </c>
      <c r="D1218" s="49">
        <v>1.00828690667834E-3</v>
      </c>
      <c r="E1218" s="49">
        <v>1.22778323519224E-5</v>
      </c>
      <c r="F1218" s="49">
        <v>9.4496924295909095E-6</v>
      </c>
      <c r="G1218" s="49">
        <v>1.8377186952741699E-6</v>
      </c>
      <c r="H1218" s="49">
        <v>3.61494939137683E-4</v>
      </c>
      <c r="I1218" s="50"/>
      <c r="J1218">
        <v>0.95529563365995296</v>
      </c>
      <c r="K1218">
        <f t="shared" ref="K1218:K1281" si="211">C1218*J1218</f>
        <v>5.7829743523859203E-9</v>
      </c>
      <c r="L1218">
        <f t="shared" si="201"/>
        <v>1.0290179566362458E-3</v>
      </c>
      <c r="M1218" s="16">
        <f t="shared" si="202"/>
        <v>9.3208321761280413E-12</v>
      </c>
      <c r="N1218" s="16">
        <f t="shared" si="203"/>
        <v>2.0044408758881993E-3</v>
      </c>
      <c r="O1218" s="16">
        <f t="shared" si="204"/>
        <v>8.5684349255426024E-3</v>
      </c>
      <c r="P1218" s="16">
        <f t="shared" si="205"/>
        <v>2.1897087817006164E-3</v>
      </c>
      <c r="Q1218" s="16">
        <f t="shared" si="206"/>
        <v>2.0490258658185663E-2</v>
      </c>
      <c r="R1218" s="16">
        <f t="shared" si="207"/>
        <v>1.6784998676355953E-3</v>
      </c>
      <c r="S1218" s="16">
        <f t="shared" si="208"/>
        <v>7.1031621281121273E-3</v>
      </c>
      <c r="T1218" s="16">
        <f t="shared" si="209"/>
        <v>2.049092746565288E-2</v>
      </c>
      <c r="U1218" s="66">
        <f t="shared" si="210"/>
        <v>6.2525432702717681E-2</v>
      </c>
      <c r="V1218" s="66"/>
      <c r="W1218" s="66"/>
    </row>
    <row r="1219" spans="1:23" x14ac:dyDescent="0.25">
      <c r="A1219">
        <v>1208</v>
      </c>
      <c r="B1219" s="49">
        <v>5.1450780110885502E-4</v>
      </c>
      <c r="C1219" s="49">
        <v>6.0535684774890801E-9</v>
      </c>
      <c r="D1219" s="49">
        <v>1.0082844930087299E-3</v>
      </c>
      <c r="E1219" s="49">
        <v>1.22777463385175E-5</v>
      </c>
      <c r="F1219" s="49">
        <v>9.4497131433146298E-6</v>
      </c>
      <c r="G1219" s="49">
        <v>1.8377271699330599E-6</v>
      </c>
      <c r="H1219" s="49">
        <v>3.6149240661433502E-4</v>
      </c>
      <c r="I1219" s="50"/>
      <c r="J1219">
        <v>0.95529564502169195</v>
      </c>
      <c r="K1219">
        <f t="shared" si="211"/>
        <v>5.7829476033859127E-9</v>
      </c>
      <c r="L1219">
        <f t="shared" ref="L1219:L1282" si="212">SUM($Y$9*B1219,$Z$9*C1219,$AA$9*D1219,$AB$9*E1219,$AC$9*F1219,$AD$9*G1219)</f>
        <v>1.0290155928968146E-3</v>
      </c>
      <c r="M1219" s="16">
        <f t="shared" ref="M1219:M1282" si="213">$Y$8*B1219+$Z$8*C1219+$AA$8*D1219+$AC$8*F1219+$AD$8*G1219</f>
        <v>9.3208952648360187E-12</v>
      </c>
      <c r="N1219" s="16">
        <f t="shared" ref="N1219:N1282" si="214">(B1219-$B$2)^2/$B$2/$B$2</f>
        <v>2.0042259876160754E-3</v>
      </c>
      <c r="O1219" s="16">
        <f t="shared" ref="O1219:O1282" si="215">(C1219-$C$2)^2/$C$2/$C$2</f>
        <v>8.5674969575429624E-3</v>
      </c>
      <c r="P1219" s="16">
        <f t="shared" ref="P1219:P1282" si="216">(D1219-$D$2)^2/$D$2/$D$2</f>
        <v>2.1894742688740435E-3</v>
      </c>
      <c r="Q1219" s="16">
        <f t="shared" ref="Q1219:Q1282" si="217">(E1219-$E$2)^2/$E$2/$E$2</f>
        <v>2.048796601208544E-2</v>
      </c>
      <c r="R1219" s="16">
        <f t="shared" ref="R1219:R1282" si="218">(F1219-$F$2)^2/$F$2/$F$2</f>
        <v>1.6783276203309291E-3</v>
      </c>
      <c r="S1219" s="16">
        <f t="shared" ref="S1219:S1282" si="219">(G1219-$G$2)^2/$G$2/$G$2</f>
        <v>7.1024503399697639E-3</v>
      </c>
      <c r="T1219" s="16">
        <f t="shared" ref="T1219:T1282" si="220">(H1219-$H$2)^2/$H$2/$H$2</f>
        <v>2.0488634741577326E-2</v>
      </c>
      <c r="U1219" s="66">
        <f t="shared" ref="U1219:U1282" si="221">SUM(N1219:T1219)</f>
        <v>6.2518575927996534E-2</v>
      </c>
      <c r="V1219" s="66"/>
      <c r="W1219" s="66"/>
    </row>
    <row r="1220" spans="1:23" x14ac:dyDescent="0.25">
      <c r="A1220">
        <v>184</v>
      </c>
      <c r="B1220" s="49">
        <v>4.6952033978382598E-4</v>
      </c>
      <c r="C1220" s="49">
        <v>5.0300774763354298E-9</v>
      </c>
      <c r="D1220" s="49">
        <v>9.1620902715073302E-4</v>
      </c>
      <c r="E1220" s="49">
        <v>9.2793744280843192E-6</v>
      </c>
      <c r="F1220" s="49">
        <v>1.03136069833871E-5</v>
      </c>
      <c r="G1220" s="49">
        <v>2.2094690561907999E-6</v>
      </c>
      <c r="H1220" s="49">
        <v>2.7321051667934598E-4</v>
      </c>
      <c r="I1220" s="50"/>
      <c r="J1220">
        <v>0.95573053549791198</v>
      </c>
      <c r="K1220">
        <f t="shared" si="211"/>
        <v>4.8073986400540458E-9</v>
      </c>
      <c r="L1220">
        <f t="shared" si="212"/>
        <v>9.3904068009622167E-4</v>
      </c>
      <c r="M1220" s="16">
        <f t="shared" si="213"/>
        <v>-5.285697632859685E-13</v>
      </c>
      <c r="N1220" s="16">
        <f t="shared" si="214"/>
        <v>2.170045480347538E-3</v>
      </c>
      <c r="O1220" s="16">
        <f t="shared" si="215"/>
        <v>8.4936563212049086E-3</v>
      </c>
      <c r="P1220" s="16">
        <f t="shared" si="216"/>
        <v>2.3814493107523114E-3</v>
      </c>
      <c r="Q1220" s="16">
        <f t="shared" si="217"/>
        <v>1.8504512517287606E-2</v>
      </c>
      <c r="R1220" s="16">
        <f t="shared" si="218"/>
        <v>2.1815878991889525E-3</v>
      </c>
      <c r="S1220" s="16">
        <f t="shared" si="219"/>
        <v>1.0192883825192156E-2</v>
      </c>
      <c r="T1220" s="16">
        <f t="shared" si="220"/>
        <v>1.8505011327971502E-2</v>
      </c>
      <c r="U1220" s="66">
        <f t="shared" si="221"/>
        <v>6.2429146681944978E-2</v>
      </c>
      <c r="V1220" s="66"/>
      <c r="W1220" s="66"/>
    </row>
    <row r="1221" spans="1:23" x14ac:dyDescent="0.25">
      <c r="A1221">
        <v>543</v>
      </c>
      <c r="B1221" s="49">
        <v>4.6954451978591197E-4</v>
      </c>
      <c r="C1221" s="49">
        <v>5.0306033256783098E-9</v>
      </c>
      <c r="D1221" s="49">
        <v>9.1625863492104096E-4</v>
      </c>
      <c r="E1221" s="49">
        <v>9.2808420747195199E-6</v>
      </c>
      <c r="F1221" s="49">
        <v>1.03130982507163E-5</v>
      </c>
      <c r="G1221" s="49">
        <v>2.2092392812048499E-6</v>
      </c>
      <c r="H1221" s="49">
        <v>2.73253728877006E-4</v>
      </c>
      <c r="I1221" s="50"/>
      <c r="J1221">
        <v>0.95573030048155505</v>
      </c>
      <c r="K1221">
        <f t="shared" si="211"/>
        <v>4.8079000280540409E-9</v>
      </c>
      <c r="L1221">
        <f t="shared" si="212"/>
        <v>9.3908904010035267E-4</v>
      </c>
      <c r="M1221" s="16">
        <f t="shared" si="213"/>
        <v>-5.2852874063330003E-13</v>
      </c>
      <c r="N1221" s="16">
        <f t="shared" si="214"/>
        <v>2.1654733358272196E-3</v>
      </c>
      <c r="O1221" s="16">
        <f t="shared" si="215"/>
        <v>8.4761719851712027E-3</v>
      </c>
      <c r="P1221" s="16">
        <f t="shared" si="216"/>
        <v>2.376425325292962E-3</v>
      </c>
      <c r="Q1221" s="16">
        <f t="shared" si="217"/>
        <v>1.8467354592470096E-2</v>
      </c>
      <c r="R1221" s="16">
        <f t="shared" si="218"/>
        <v>2.1767675263710774E-3</v>
      </c>
      <c r="S1221" s="16">
        <f t="shared" si="219"/>
        <v>1.0169778158972301E-2</v>
      </c>
      <c r="T1221" s="16">
        <f t="shared" si="220"/>
        <v>1.8467852456059176E-2</v>
      </c>
      <c r="U1221" s="66">
        <f t="shared" si="221"/>
        <v>6.2299823380164036E-2</v>
      </c>
      <c r="V1221" s="66"/>
      <c r="W1221" s="66"/>
    </row>
    <row r="1222" spans="1:23" x14ac:dyDescent="0.25">
      <c r="A1222">
        <v>1237</v>
      </c>
      <c r="B1222" s="49">
        <v>4.6961330320497102E-4</v>
      </c>
      <c r="C1222" s="49">
        <v>5.0320993210523697E-9</v>
      </c>
      <c r="D1222" s="49">
        <v>9.1639975043354303E-4</v>
      </c>
      <c r="E1222" s="49">
        <v>9.2850178240680493E-6</v>
      </c>
      <c r="F1222" s="49">
        <v>1.0311651375180201E-5</v>
      </c>
      <c r="G1222" s="49">
        <v>2.2085858537691802E-6</v>
      </c>
      <c r="H1222" s="49">
        <v>2.7337667625613701E-4</v>
      </c>
      <c r="I1222" s="50"/>
      <c r="J1222">
        <v>0.95572963195175298</v>
      </c>
      <c r="K1222">
        <f t="shared" si="211"/>
        <v>4.809326432054047E-9</v>
      </c>
      <c r="L1222">
        <f t="shared" si="212"/>
        <v>9.3922660693835161E-4</v>
      </c>
      <c r="M1222" s="16">
        <f t="shared" si="213"/>
        <v>-5.2840956436817077E-13</v>
      </c>
      <c r="N1222" s="16">
        <f t="shared" si="214"/>
        <v>2.152493593728546E-3</v>
      </c>
      <c r="O1222" s="16">
        <f t="shared" si="215"/>
        <v>8.4265291038316866E-3</v>
      </c>
      <c r="P1222" s="16">
        <f t="shared" si="216"/>
        <v>2.3621629787671005E-3</v>
      </c>
      <c r="Q1222" s="16">
        <f t="shared" si="217"/>
        <v>1.8361837119498403E-2</v>
      </c>
      <c r="R1222" s="16">
        <f t="shared" si="218"/>
        <v>2.1630871523234153E-3</v>
      </c>
      <c r="S1222" s="16">
        <f t="shared" si="219"/>
        <v>1.0104214228944013E-2</v>
      </c>
      <c r="T1222" s="16">
        <f t="shared" si="220"/>
        <v>1.8362332292699741E-2</v>
      </c>
      <c r="U1222" s="66">
        <f t="shared" si="221"/>
        <v>6.1932656469792909E-2</v>
      </c>
      <c r="V1222" s="66"/>
      <c r="W1222" s="66"/>
    </row>
    <row r="1223" spans="1:23" x14ac:dyDescent="0.25">
      <c r="A1223">
        <v>321</v>
      </c>
      <c r="B1223" s="49">
        <v>4.69666476429921E-4</v>
      </c>
      <c r="C1223" s="49">
        <v>5.0332559496190701E-9</v>
      </c>
      <c r="D1223" s="49">
        <v>9.1650883941398202E-4</v>
      </c>
      <c r="E1223" s="49">
        <v>9.2882467330651803E-6</v>
      </c>
      <c r="F1223" s="49">
        <v>1.03105331538849E-5</v>
      </c>
      <c r="G1223" s="49">
        <v>2.2080809223541302E-6</v>
      </c>
      <c r="H1223" s="49">
        <v>2.7347174563616198E-4</v>
      </c>
      <c r="I1223" s="50"/>
      <c r="J1223">
        <v>0.95572911515022396</v>
      </c>
      <c r="K1223">
        <f t="shared" si="211"/>
        <v>4.8104292550540339E-9</v>
      </c>
      <c r="L1223">
        <f t="shared" si="212"/>
        <v>9.3933295338815637E-4</v>
      </c>
      <c r="M1223" s="16">
        <f t="shared" si="213"/>
        <v>-5.2831434007720749E-13</v>
      </c>
      <c r="N1223" s="16">
        <f t="shared" si="214"/>
        <v>2.1424863054113098E-3</v>
      </c>
      <c r="O1223" s="16">
        <f t="shared" si="215"/>
        <v>8.3882476583090095E-3</v>
      </c>
      <c r="P1223" s="16">
        <f t="shared" si="216"/>
        <v>2.3511669279993176E-3</v>
      </c>
      <c r="Q1223" s="16">
        <f t="shared" si="217"/>
        <v>1.8280452722170114E-2</v>
      </c>
      <c r="R1223" s="16">
        <f t="shared" si="218"/>
        <v>2.1525437852325975E-3</v>
      </c>
      <c r="S1223" s="16">
        <f t="shared" si="219"/>
        <v>1.0053695392576303E-2</v>
      </c>
      <c r="T1223" s="16">
        <f t="shared" si="220"/>
        <v>1.8280945819377312E-2</v>
      </c>
      <c r="U1223" s="66">
        <f t="shared" si="221"/>
        <v>6.1649538611075957E-2</v>
      </c>
      <c r="V1223" s="66"/>
      <c r="W1223" s="66"/>
    </row>
    <row r="1224" spans="1:23" x14ac:dyDescent="0.25">
      <c r="A1224">
        <v>1174</v>
      </c>
      <c r="B1224" s="49">
        <v>4.6973312026580102E-4</v>
      </c>
      <c r="C1224" s="49">
        <v>5.0347057705335698E-9</v>
      </c>
      <c r="D1224" s="49">
        <v>9.1664556343052197E-4</v>
      </c>
      <c r="E1224" s="49">
        <v>9.2922946626615195E-6</v>
      </c>
      <c r="F1224" s="49">
        <v>1.03091320056626E-5</v>
      </c>
      <c r="G1224" s="49">
        <v>2.2074483237255099E-6</v>
      </c>
      <c r="H1224" s="49">
        <v>2.7359092959593499E-4</v>
      </c>
      <c r="I1224" s="50"/>
      <c r="J1224">
        <v>0.95572846743417195</v>
      </c>
      <c r="K1224">
        <f t="shared" si="211"/>
        <v>4.8118116300540308E-9</v>
      </c>
      <c r="L1224">
        <f t="shared" si="212"/>
        <v>9.3946624105980213E-4</v>
      </c>
      <c r="M1224" s="16">
        <f t="shared" si="213"/>
        <v>-5.282000799913041E-13</v>
      </c>
      <c r="N1224" s="16">
        <f t="shared" si="214"/>
        <v>2.1299767516735841E-3</v>
      </c>
      <c r="O1224" s="16">
        <f t="shared" si="215"/>
        <v>8.3403853890145156E-3</v>
      </c>
      <c r="P1224" s="16">
        <f t="shared" si="216"/>
        <v>2.337421520244555E-3</v>
      </c>
      <c r="Q1224" s="16">
        <f t="shared" si="217"/>
        <v>1.817868032414564E-2</v>
      </c>
      <c r="R1224" s="16">
        <f t="shared" si="218"/>
        <v>2.1393691450093608E-3</v>
      </c>
      <c r="S1224" s="16">
        <f t="shared" si="219"/>
        <v>9.9905820108476279E-3</v>
      </c>
      <c r="T1224" s="16">
        <f t="shared" si="220"/>
        <v>1.8179170824147807E-2</v>
      </c>
      <c r="U1224" s="66">
        <f t="shared" si="221"/>
        <v>6.1295585965083089E-2</v>
      </c>
      <c r="V1224" s="66"/>
      <c r="W1224" s="66"/>
    </row>
    <row r="1225" spans="1:23" x14ac:dyDescent="0.25">
      <c r="A1225">
        <v>966</v>
      </c>
      <c r="B1225" s="49">
        <v>4.6986432132209899E-4</v>
      </c>
      <c r="C1225" s="49">
        <v>5.0375605986566197E-9</v>
      </c>
      <c r="D1225" s="49">
        <v>9.1691472751128397E-4</v>
      </c>
      <c r="E1225" s="49">
        <v>9.3002671192694805E-6</v>
      </c>
      <c r="F1225" s="49">
        <v>1.03063747392487E-5</v>
      </c>
      <c r="G1225" s="49">
        <v>2.2062037429789799E-6</v>
      </c>
      <c r="H1225" s="49">
        <v>2.7382566415267698E-4</v>
      </c>
      <c r="I1225" s="50"/>
      <c r="J1225">
        <v>0.95572719231167902</v>
      </c>
      <c r="K1225">
        <f t="shared" si="211"/>
        <v>4.8145336470540325E-9</v>
      </c>
      <c r="L1225">
        <f t="shared" si="212"/>
        <v>9.3972864317216171E-4</v>
      </c>
      <c r="M1225" s="16">
        <f t="shared" si="213"/>
        <v>-5.2796368029550548E-13</v>
      </c>
      <c r="N1225" s="16">
        <f t="shared" si="214"/>
        <v>2.1054563509415604E-3</v>
      </c>
      <c r="O1225" s="16">
        <f t="shared" si="215"/>
        <v>8.2465405650171582E-3</v>
      </c>
      <c r="P1225" s="16">
        <f t="shared" si="216"/>
        <v>2.3104791420559927E-3</v>
      </c>
      <c r="Q1225" s="16">
        <f t="shared" si="217"/>
        <v>1.7979068843955941E-2</v>
      </c>
      <c r="R1225" s="16">
        <f t="shared" si="218"/>
        <v>2.1135613667086742E-3</v>
      </c>
      <c r="S1225" s="16">
        <f t="shared" si="219"/>
        <v>9.8669922153604012E-3</v>
      </c>
      <c r="T1225" s="16">
        <f t="shared" si="220"/>
        <v>1.7979554246228192E-2</v>
      </c>
      <c r="U1225" s="66">
        <f t="shared" si="221"/>
        <v>6.0601652730267921E-2</v>
      </c>
      <c r="V1225" s="66"/>
      <c r="W1225" s="66"/>
    </row>
    <row r="1226" spans="1:23" x14ac:dyDescent="0.25">
      <c r="A1226">
        <v>312</v>
      </c>
      <c r="B1226" s="49">
        <v>4.6995246551738299E-4</v>
      </c>
      <c r="C1226" s="49">
        <v>5.0394789766430699E-9</v>
      </c>
      <c r="D1226" s="49">
        <v>9.17095556434011E-4</v>
      </c>
      <c r="E1226" s="49">
        <v>9.3056257043656001E-6</v>
      </c>
      <c r="F1226" s="49">
        <v>1.03045232013697E-5</v>
      </c>
      <c r="G1226" s="49">
        <v>2.2053682047995402E-6</v>
      </c>
      <c r="H1226" s="49">
        <v>2.73983437995368E-4</v>
      </c>
      <c r="I1226" s="50"/>
      <c r="J1226">
        <v>0.95572633567415599</v>
      </c>
      <c r="K1226">
        <f t="shared" si="211"/>
        <v>4.8163627760540268E-9</v>
      </c>
      <c r="L1226">
        <f t="shared" si="212"/>
        <v>9.3990493156257337E-4</v>
      </c>
      <c r="M1226" s="16">
        <f t="shared" si="213"/>
        <v>-5.2780737561168274E-13</v>
      </c>
      <c r="N1226" s="16">
        <f t="shared" si="214"/>
        <v>2.0890626461997817E-3</v>
      </c>
      <c r="O1226" s="16">
        <f t="shared" si="215"/>
        <v>8.1837773018215432E-3</v>
      </c>
      <c r="P1226" s="16">
        <f t="shared" si="216"/>
        <v>2.2924665083889702E-3</v>
      </c>
      <c r="Q1226" s="16">
        <f t="shared" si="217"/>
        <v>1.7845521791434445E-2</v>
      </c>
      <c r="R1226" s="16">
        <f t="shared" si="218"/>
        <v>2.0963190223956397E-3</v>
      </c>
      <c r="S1226" s="16">
        <f t="shared" si="219"/>
        <v>9.784452849377968E-3</v>
      </c>
      <c r="T1226" s="16">
        <f t="shared" si="220"/>
        <v>1.7846003780401739E-2</v>
      </c>
      <c r="U1226" s="66">
        <f t="shared" si="221"/>
        <v>6.0137603900020084E-2</v>
      </c>
      <c r="V1226" s="66"/>
      <c r="W1226" s="66"/>
    </row>
    <row r="1227" spans="1:23" x14ac:dyDescent="0.25">
      <c r="A1227">
        <v>354</v>
      </c>
      <c r="B1227" s="49">
        <v>5.1408408036344902E-4</v>
      </c>
      <c r="C1227" s="49">
        <v>6.0435079136490597E-9</v>
      </c>
      <c r="D1227" s="49">
        <v>1.0074191345567499E-3</v>
      </c>
      <c r="E1227" s="49">
        <v>1.2246934251566801E-5</v>
      </c>
      <c r="F1227" s="49">
        <v>9.4571455000688103E-6</v>
      </c>
      <c r="G1227" s="49">
        <v>1.8407693354333599E-6</v>
      </c>
      <c r="H1227" s="49">
        <v>3.6058519537637102E-4</v>
      </c>
      <c r="I1227" s="50"/>
      <c r="J1227">
        <v>0.95529971861976304</v>
      </c>
      <c r="K1227">
        <f t="shared" si="211"/>
        <v>5.7733614093852583E-9</v>
      </c>
      <c r="L1227">
        <f t="shared" si="212"/>
        <v>1.0281681513844073E-3</v>
      </c>
      <c r="M1227" s="16">
        <f t="shared" si="213"/>
        <v>9.3424908562349371E-12</v>
      </c>
      <c r="N1227" s="16">
        <f t="shared" si="214"/>
        <v>1.9279271998797018E-3</v>
      </c>
      <c r="O1227" s="16">
        <f t="shared" si="215"/>
        <v>8.2346591398650797E-3</v>
      </c>
      <c r="P1227" s="16">
        <f t="shared" si="216"/>
        <v>2.1062051822298925E-3</v>
      </c>
      <c r="Q1227" s="16">
        <f t="shared" si="217"/>
        <v>1.9674937589751442E-2</v>
      </c>
      <c r="R1227" s="16">
        <f t="shared" si="218"/>
        <v>1.6170935666803853E-3</v>
      </c>
      <c r="S1227" s="16">
        <f t="shared" si="219"/>
        <v>6.8492426160049963E-3</v>
      </c>
      <c r="T1227" s="16">
        <f t="shared" si="220"/>
        <v>1.9675578699867129E-2</v>
      </c>
      <c r="U1227" s="66">
        <f t="shared" si="221"/>
        <v>6.0085643994278626E-2</v>
      </c>
      <c r="V1227" s="66"/>
      <c r="W1227" s="66"/>
    </row>
    <row r="1228" spans="1:23" x14ac:dyDescent="0.25">
      <c r="A1228">
        <v>1068</v>
      </c>
      <c r="B1228" s="49">
        <v>4.70009233266182E-4</v>
      </c>
      <c r="C1228" s="49">
        <v>5.0407146587458198E-9</v>
      </c>
      <c r="D1228" s="49">
        <v>9.1721201519253E-4</v>
      </c>
      <c r="E1228" s="49">
        <v>9.3090778669117203E-6</v>
      </c>
      <c r="F1228" s="49">
        <v>1.03033311175588E-5</v>
      </c>
      <c r="G1228" s="49">
        <v>2.2048303470810002E-6</v>
      </c>
      <c r="H1228" s="49">
        <v>2.7408508067635701E-4</v>
      </c>
      <c r="I1228" s="50"/>
      <c r="J1228">
        <v>0.955725783980934</v>
      </c>
      <c r="K1228">
        <f t="shared" si="211"/>
        <v>4.8175409690540349E-9</v>
      </c>
      <c r="L1228">
        <f t="shared" si="212"/>
        <v>9.4001846706006991E-4</v>
      </c>
      <c r="M1228" s="16">
        <f t="shared" si="213"/>
        <v>-5.2770588539449216E-13</v>
      </c>
      <c r="N1228" s="16">
        <f t="shared" si="214"/>
        <v>2.0785384838853263E-3</v>
      </c>
      <c r="O1228" s="16">
        <f t="shared" si="215"/>
        <v>8.143476643347549E-3</v>
      </c>
      <c r="P1228" s="16">
        <f t="shared" si="216"/>
        <v>2.2809031977214355E-3</v>
      </c>
      <c r="Q1228" s="16">
        <f t="shared" si="217"/>
        <v>1.7759750413304135E-2</v>
      </c>
      <c r="R1228" s="16">
        <f t="shared" si="218"/>
        <v>2.0852551780286858E-3</v>
      </c>
      <c r="S1228" s="16">
        <f t="shared" si="219"/>
        <v>9.7315035197624074E-3</v>
      </c>
      <c r="T1228" s="16">
        <f t="shared" si="220"/>
        <v>1.7760230208891743E-2</v>
      </c>
      <c r="U1228" s="66">
        <f t="shared" si="221"/>
        <v>5.9839657644941285E-2</v>
      </c>
      <c r="V1228" s="66"/>
      <c r="W1228" s="66"/>
    </row>
    <row r="1229" spans="1:23" x14ac:dyDescent="0.25">
      <c r="A1229">
        <v>1152</v>
      </c>
      <c r="B1229" s="49">
        <v>4.7003661841118702E-4</v>
      </c>
      <c r="C1229" s="49">
        <v>5.0413108116313101E-9</v>
      </c>
      <c r="D1229" s="49">
        <v>9.1726819540595905E-4</v>
      </c>
      <c r="E1229" s="49">
        <v>9.3107435099031292E-6</v>
      </c>
      <c r="F1229" s="49">
        <v>1.03027561511242E-5</v>
      </c>
      <c r="G1229" s="49">
        <v>2.20457095263477E-6</v>
      </c>
      <c r="H1229" s="49">
        <v>2.7413412252124601E-4</v>
      </c>
      <c r="I1229" s="50"/>
      <c r="J1229">
        <v>0.95572551784303506</v>
      </c>
      <c r="K1229">
        <f t="shared" si="211"/>
        <v>4.818109386054025E-9</v>
      </c>
      <c r="L1229">
        <f t="shared" si="212"/>
        <v>9.4007323735003062E-4</v>
      </c>
      <c r="M1229" s="16">
        <f t="shared" si="213"/>
        <v>-5.2765656436003943E-13</v>
      </c>
      <c r="N1229" s="16">
        <f t="shared" si="214"/>
        <v>2.0734710595381798E-3</v>
      </c>
      <c r="O1229" s="16">
        <f t="shared" si="215"/>
        <v>8.1240692264287102E-3</v>
      </c>
      <c r="P1229" s="16">
        <f t="shared" si="216"/>
        <v>2.2753354600440773E-3</v>
      </c>
      <c r="Q1229" s="16">
        <f t="shared" si="217"/>
        <v>1.7718440251936824E-2</v>
      </c>
      <c r="R1229" s="16">
        <f t="shared" si="218"/>
        <v>2.0799293238726565E-3</v>
      </c>
      <c r="S1229" s="16">
        <f t="shared" si="219"/>
        <v>9.7060188169358855E-3</v>
      </c>
      <c r="T1229" s="16">
        <f t="shared" si="220"/>
        <v>1.771891899079844E-2</v>
      </c>
      <c r="U1229" s="66">
        <f t="shared" si="221"/>
        <v>5.969618312955477E-2</v>
      </c>
      <c r="V1229" s="66"/>
      <c r="W1229" s="66"/>
    </row>
    <row r="1230" spans="1:23" x14ac:dyDescent="0.25">
      <c r="A1230">
        <v>513</v>
      </c>
      <c r="B1230" s="49">
        <v>4.7012184634343299E-4</v>
      </c>
      <c r="C1230" s="49">
        <v>5.0431663706085798E-9</v>
      </c>
      <c r="D1230" s="49">
        <v>9.17443038073427E-4</v>
      </c>
      <c r="E1230" s="49">
        <v>9.3159285518995498E-6</v>
      </c>
      <c r="F1230" s="49">
        <v>1.0300967171161399E-5</v>
      </c>
      <c r="G1230" s="49">
        <v>2.2037639649906098E-6</v>
      </c>
      <c r="H1230" s="49">
        <v>2.7428678670465698E-4</v>
      </c>
      <c r="I1230" s="50"/>
      <c r="J1230">
        <v>0.95572468958076395</v>
      </c>
      <c r="K1230">
        <f t="shared" si="211"/>
        <v>4.8198786140540332E-9</v>
      </c>
      <c r="L1230">
        <f t="shared" si="212"/>
        <v>9.4024369321436981E-4</v>
      </c>
      <c r="M1230" s="16">
        <f t="shared" si="213"/>
        <v>-5.2750379857987033E-13</v>
      </c>
      <c r="N1230" s="16">
        <f t="shared" si="214"/>
        <v>2.0577398185161818E-3</v>
      </c>
      <c r="O1230" s="16">
        <f t="shared" si="215"/>
        <v>8.0638107508378982E-3</v>
      </c>
      <c r="P1230" s="16">
        <f t="shared" si="216"/>
        <v>2.2580512217124419E-3</v>
      </c>
      <c r="Q1230" s="16">
        <f t="shared" si="217"/>
        <v>1.7590152239675468E-2</v>
      </c>
      <c r="R1230" s="16">
        <f t="shared" si="218"/>
        <v>2.0634017474069344E-3</v>
      </c>
      <c r="S1230" s="16">
        <f t="shared" si="219"/>
        <v>9.626948446053666E-3</v>
      </c>
      <c r="T1230" s="16">
        <f t="shared" si="220"/>
        <v>1.7590627695540088E-2</v>
      </c>
      <c r="U1230" s="66">
        <f t="shared" si="221"/>
        <v>5.9250731919742679E-2</v>
      </c>
      <c r="V1230" s="66"/>
      <c r="W1230" s="66"/>
    </row>
    <row r="1231" spans="1:23" x14ac:dyDescent="0.25">
      <c r="A1231">
        <v>475</v>
      </c>
      <c r="B1231" s="49">
        <v>4.7013292389327E-4</v>
      </c>
      <c r="C1231" s="49">
        <v>5.0434075718025E-9</v>
      </c>
      <c r="D1231" s="49">
        <v>9.17465763222042E-4</v>
      </c>
      <c r="E1231" s="49">
        <v>9.3166026180139598E-6</v>
      </c>
      <c r="F1231" s="49">
        <v>1.03007346950316E-5</v>
      </c>
      <c r="G1231" s="49">
        <v>2.2036591094885199E-6</v>
      </c>
      <c r="H1231" s="49">
        <v>2.7430663336233397E-4</v>
      </c>
      <c r="I1231" s="50"/>
      <c r="J1231">
        <v>0.95572458192811505</v>
      </c>
      <c r="K1231">
        <f t="shared" si="211"/>
        <v>4.8201085930540339E-9</v>
      </c>
      <c r="L1231">
        <f t="shared" si="212"/>
        <v>9.4026584831402203E-4</v>
      </c>
      <c r="M1231" s="16">
        <f t="shared" si="213"/>
        <v>-5.2748194724741354E-13</v>
      </c>
      <c r="N1231" s="16">
        <f t="shared" si="214"/>
        <v>2.0556995403266574E-3</v>
      </c>
      <c r="O1231" s="16">
        <f t="shared" si="215"/>
        <v>8.0559943202444095E-3</v>
      </c>
      <c r="P1231" s="16">
        <f t="shared" si="216"/>
        <v>2.2558095447558087E-3</v>
      </c>
      <c r="Q1231" s="16">
        <f t="shared" si="217"/>
        <v>1.7573508771217303E-2</v>
      </c>
      <c r="R1231" s="16">
        <f t="shared" si="218"/>
        <v>2.0612588459246032E-3</v>
      </c>
      <c r="S1231" s="16">
        <f t="shared" si="219"/>
        <v>9.6166982201518897E-3</v>
      </c>
      <c r="T1231" s="16">
        <f t="shared" si="220"/>
        <v>1.7573983801011991E-2</v>
      </c>
      <c r="U1231" s="66">
        <f t="shared" si="221"/>
        <v>5.919295304363266E-2</v>
      </c>
      <c r="V1231" s="66"/>
      <c r="W1231" s="66"/>
    </row>
    <row r="1232" spans="1:23" x14ac:dyDescent="0.25">
      <c r="A1232">
        <v>164</v>
      </c>
      <c r="B1232" s="49">
        <v>4.7018407195779103E-4</v>
      </c>
      <c r="C1232" s="49">
        <v>5.0445213345324797E-9</v>
      </c>
      <c r="D1232" s="49">
        <v>9.17570691039633E-4</v>
      </c>
      <c r="E1232" s="49">
        <v>9.3197153744346507E-6</v>
      </c>
      <c r="F1232" s="49">
        <v>1.0299661431319799E-5</v>
      </c>
      <c r="G1232" s="49">
        <v>2.20317506203507E-6</v>
      </c>
      <c r="H1232" s="49">
        <v>2.7439828284602403E-4</v>
      </c>
      <c r="I1232" s="50"/>
      <c r="J1232">
        <v>0.95572408487015403</v>
      </c>
      <c r="K1232">
        <f t="shared" si="211"/>
        <v>4.8211705360540223E-9</v>
      </c>
      <c r="L1232">
        <f t="shared" si="212"/>
        <v>9.4036814444297312E-4</v>
      </c>
      <c r="M1232" s="16">
        <f t="shared" si="213"/>
        <v>-5.2739110762250172E-13</v>
      </c>
      <c r="N1232" s="16">
        <f t="shared" si="214"/>
        <v>2.0462921439157048E-3</v>
      </c>
      <c r="O1232" s="16">
        <f t="shared" si="215"/>
        <v>8.0199505838219626E-3</v>
      </c>
      <c r="P1232" s="16">
        <f t="shared" si="216"/>
        <v>2.2454735864514503E-3</v>
      </c>
      <c r="Q1232" s="16">
        <f t="shared" si="217"/>
        <v>1.7496753414300584E-2</v>
      </c>
      <c r="R1232" s="16">
        <f t="shared" si="218"/>
        <v>2.0513802283007626E-3</v>
      </c>
      <c r="S1232" s="16">
        <f t="shared" si="219"/>
        <v>9.5694505872143606E-3</v>
      </c>
      <c r="T1232" s="16">
        <f t="shared" si="220"/>
        <v>1.7497226478720682E-2</v>
      </c>
      <c r="U1232" s="66">
        <f t="shared" si="221"/>
        <v>5.8926527022725508E-2</v>
      </c>
      <c r="V1232" s="66"/>
      <c r="W1232" s="66"/>
    </row>
    <row r="1233" spans="1:23" x14ac:dyDescent="0.25">
      <c r="A1233">
        <v>8</v>
      </c>
      <c r="B1233" s="49">
        <v>5.13657839620917E-4</v>
      </c>
      <c r="C1233" s="49">
        <v>6.0333955748143402E-9</v>
      </c>
      <c r="D1233" s="49">
        <v>1.0065485970852401E-3</v>
      </c>
      <c r="E1233" s="49">
        <v>1.2215989614637099E-5</v>
      </c>
      <c r="F1233" s="49">
        <v>9.4646344112307305E-6</v>
      </c>
      <c r="G1233" s="49">
        <v>1.8438373657149099E-6</v>
      </c>
      <c r="H1233" s="49">
        <v>3.5967408147114698E-4</v>
      </c>
      <c r="I1233" s="50"/>
      <c r="J1233">
        <v>0.955303816882909</v>
      </c>
      <c r="K1233">
        <f t="shared" si="211"/>
        <v>5.7637258213845923E-9</v>
      </c>
      <c r="L1233">
        <f t="shared" si="212"/>
        <v>1.0273156698778416E-3</v>
      </c>
      <c r="M1233" s="16">
        <f t="shared" si="213"/>
        <v>9.3639923460850637E-12</v>
      </c>
      <c r="N1233" s="16">
        <f t="shared" si="214"/>
        <v>1.8526685018993004E-3</v>
      </c>
      <c r="O1233" s="16">
        <f t="shared" si="215"/>
        <v>7.9067533261525606E-3</v>
      </c>
      <c r="P1233" s="16">
        <f t="shared" si="216"/>
        <v>2.0240665365706565E-3</v>
      </c>
      <c r="Q1233" s="16">
        <f t="shared" si="217"/>
        <v>1.8874978019404427E-2</v>
      </c>
      <c r="R1233" s="16">
        <f t="shared" si="218"/>
        <v>1.5565445131129152E-3</v>
      </c>
      <c r="S1233" s="16">
        <f t="shared" si="219"/>
        <v>6.5985366903416548E-3</v>
      </c>
      <c r="T1233" s="16">
        <f t="shared" si="220"/>
        <v>1.8875592019119321E-2</v>
      </c>
      <c r="U1233" s="66">
        <f t="shared" si="221"/>
        <v>5.7689139606600832E-2</v>
      </c>
      <c r="V1233" s="66"/>
      <c r="W1233" s="66"/>
    </row>
    <row r="1234" spans="1:23" x14ac:dyDescent="0.25">
      <c r="A1234">
        <v>269</v>
      </c>
      <c r="B1234" s="49">
        <v>4.7045235623484501E-4</v>
      </c>
      <c r="C1234" s="49">
        <v>5.0503652113023803E-9</v>
      </c>
      <c r="D1234" s="49">
        <v>9.1812105315657901E-4</v>
      </c>
      <c r="E1234" s="49">
        <v>9.3360535846354996E-6</v>
      </c>
      <c r="F1234" s="49">
        <v>1.02940357150709E-5</v>
      </c>
      <c r="G1234" s="49">
        <v>2.2006387750846901E-6</v>
      </c>
      <c r="H1234" s="49">
        <v>2.7487933190902398E-4</v>
      </c>
      <c r="I1234" s="50"/>
      <c r="J1234">
        <v>0.95572147777592298</v>
      </c>
      <c r="K1234">
        <f t="shared" si="211"/>
        <v>4.8267425030540226E-9</v>
      </c>
      <c r="L1234">
        <f t="shared" si="212"/>
        <v>9.4090471299659417E-4</v>
      </c>
      <c r="M1234" s="16">
        <f t="shared" si="213"/>
        <v>-5.2690415727497117E-13</v>
      </c>
      <c r="N1234" s="16">
        <f t="shared" si="214"/>
        <v>1.9973013884021854E-3</v>
      </c>
      <c r="O1234" s="16">
        <f t="shared" si="215"/>
        <v>7.8321547095949306E-3</v>
      </c>
      <c r="P1234" s="16">
        <f t="shared" si="216"/>
        <v>2.1916486569104128E-3</v>
      </c>
      <c r="Q1234" s="16">
        <f t="shared" si="217"/>
        <v>1.7096635420844702E-2</v>
      </c>
      <c r="R1234" s="16">
        <f t="shared" si="218"/>
        <v>1.9999877363798485E-3</v>
      </c>
      <c r="S1234" s="16">
        <f t="shared" si="219"/>
        <v>9.3237869140083435E-3</v>
      </c>
      <c r="T1234" s="16">
        <f t="shared" si="220"/>
        <v>1.7097098228007136E-2</v>
      </c>
      <c r="U1234" s="66">
        <f t="shared" si="221"/>
        <v>5.753861305414755E-2</v>
      </c>
      <c r="V1234" s="66"/>
      <c r="W1234" s="66"/>
    </row>
    <row r="1235" spans="1:23" x14ac:dyDescent="0.25">
      <c r="A1235">
        <v>1103</v>
      </c>
      <c r="B1235" s="49">
        <v>5.1358929534874205E-4</v>
      </c>
      <c r="C1235" s="49">
        <v>6.0317701521614198E-9</v>
      </c>
      <c r="D1235" s="49">
        <v>1.0064086018912899E-3</v>
      </c>
      <c r="E1235" s="49">
        <v>1.2211018114797499E-5</v>
      </c>
      <c r="F1235" s="49">
        <v>9.4658398701517494E-6</v>
      </c>
      <c r="G1235" s="49">
        <v>1.8443314686108201E-6</v>
      </c>
      <c r="H1235" s="49">
        <v>3.5952770384511902E-4</v>
      </c>
      <c r="I1235" s="50"/>
      <c r="J1235">
        <v>0.95530447597040102</v>
      </c>
      <c r="K1235">
        <f t="shared" si="211"/>
        <v>5.7621770243844713E-9</v>
      </c>
      <c r="L1235">
        <f t="shared" si="212"/>
        <v>1.0271785813300521E-3</v>
      </c>
      <c r="M1235" s="16">
        <f t="shared" si="213"/>
        <v>9.3674319912415594E-12</v>
      </c>
      <c r="N1235" s="16">
        <f t="shared" si="214"/>
        <v>1.8407059067316041E-3</v>
      </c>
      <c r="O1235" s="16">
        <f t="shared" si="215"/>
        <v>7.8546683401530832E-3</v>
      </c>
      <c r="P1235" s="16">
        <f t="shared" si="216"/>
        <v>2.0110099193649958E-3</v>
      </c>
      <c r="Q1235" s="16">
        <f t="shared" si="217"/>
        <v>1.8748006083101489E-2</v>
      </c>
      <c r="R1235" s="16">
        <f t="shared" si="218"/>
        <v>1.5469061328288135E-3</v>
      </c>
      <c r="S1235" s="16">
        <f t="shared" si="219"/>
        <v>6.5585977905719042E-3</v>
      </c>
      <c r="T1235" s="16">
        <f t="shared" si="220"/>
        <v>1.8748615785798565E-2</v>
      </c>
      <c r="U1235" s="66">
        <f t="shared" si="221"/>
        <v>5.7308509958550455E-2</v>
      </c>
      <c r="V1235" s="66"/>
      <c r="W1235" s="66"/>
    </row>
    <row r="1236" spans="1:23" x14ac:dyDescent="0.25">
      <c r="A1236">
        <v>1221</v>
      </c>
      <c r="B1236" s="49">
        <v>4.7062179085781501E-4</v>
      </c>
      <c r="C1236" s="49">
        <v>5.0540575622604597E-9</v>
      </c>
      <c r="D1236" s="49">
        <v>9.1846862481103297E-4</v>
      </c>
      <c r="E1236" s="49">
        <v>9.3463815119104693E-6</v>
      </c>
      <c r="F1236" s="49">
        <v>1.02904861011989E-5</v>
      </c>
      <c r="G1236" s="49">
        <v>2.1990392863539899E-6</v>
      </c>
      <c r="H1236" s="49">
        <v>2.7518341906511998E-4</v>
      </c>
      <c r="I1236" s="50"/>
      <c r="J1236">
        <v>0.95571983135341498</v>
      </c>
      <c r="K1236">
        <f t="shared" si="211"/>
        <v>4.8302630410540181E-9</v>
      </c>
      <c r="L1236">
        <f t="shared" si="212"/>
        <v>9.4124358224222245E-4</v>
      </c>
      <c r="M1236" s="16">
        <f t="shared" si="213"/>
        <v>-5.2659252665389626E-13</v>
      </c>
      <c r="N1236" s="16">
        <f t="shared" si="214"/>
        <v>1.9666671452172988E-3</v>
      </c>
      <c r="O1236" s="16">
        <f t="shared" si="215"/>
        <v>7.7146461418474812E-3</v>
      </c>
      <c r="P1236" s="16">
        <f t="shared" si="216"/>
        <v>2.1579928457450734E-3</v>
      </c>
      <c r="Q1236" s="16">
        <f t="shared" si="217"/>
        <v>1.6846094936872138E-2</v>
      </c>
      <c r="R1236" s="16">
        <f t="shared" si="218"/>
        <v>1.967896474014959E-3</v>
      </c>
      <c r="S1236" s="16">
        <f t="shared" si="219"/>
        <v>9.1705036166550794E-3</v>
      </c>
      <c r="T1236" s="16">
        <f t="shared" si="220"/>
        <v>1.6846551310998669E-2</v>
      </c>
      <c r="U1236" s="66">
        <f t="shared" si="221"/>
        <v>5.6670352471350702E-2</v>
      </c>
      <c r="V1236" s="66"/>
      <c r="W1236" s="66"/>
    </row>
    <row r="1237" spans="1:23" x14ac:dyDescent="0.25">
      <c r="A1237">
        <v>1334</v>
      </c>
      <c r="B1237" s="49">
        <v>5.1332933299787404E-4</v>
      </c>
      <c r="C1237" s="49">
        <v>6.0256074419580403E-9</v>
      </c>
      <c r="D1237" s="49">
        <v>1.0058776456926899E-3</v>
      </c>
      <c r="E1237" s="49">
        <v>1.21921750457394E-5</v>
      </c>
      <c r="F1237" s="49">
        <v>9.4704146384151105E-6</v>
      </c>
      <c r="G1237" s="49">
        <v>1.8462072532421499E-6</v>
      </c>
      <c r="H1237" s="49">
        <v>3.5897290071778599E-4</v>
      </c>
      <c r="I1237" s="50"/>
      <c r="J1237">
        <v>0.95530697574177703</v>
      </c>
      <c r="K1237">
        <f t="shared" si="211"/>
        <v>5.7563048223840806E-9</v>
      </c>
      <c r="L1237">
        <f t="shared" si="212"/>
        <v>1.0266586566153202E-3</v>
      </c>
      <c r="M1237" s="16">
        <f t="shared" si="213"/>
        <v>9.3804278326745831E-12</v>
      </c>
      <c r="N1237" s="16">
        <f t="shared" si="214"/>
        <v>1.7956884700573055E-3</v>
      </c>
      <c r="O1237" s="16">
        <f t="shared" si="215"/>
        <v>7.6587540841738296E-3</v>
      </c>
      <c r="P1237" s="16">
        <f t="shared" si="216"/>
        <v>1.9618743966913314E-3</v>
      </c>
      <c r="Q1237" s="16">
        <f t="shared" si="217"/>
        <v>1.8270644772545953E-2</v>
      </c>
      <c r="R1237" s="16">
        <f t="shared" si="218"/>
        <v>1.5106004267223399E-3</v>
      </c>
      <c r="S1237" s="16">
        <f t="shared" si="219"/>
        <v>6.4080797506331083E-3</v>
      </c>
      <c r="T1237" s="16">
        <f t="shared" si="220"/>
        <v>1.8271238335224482E-2</v>
      </c>
      <c r="U1237" s="66">
        <f t="shared" si="221"/>
        <v>5.5876880236048351E-2</v>
      </c>
      <c r="V1237" s="66"/>
      <c r="W1237" s="66"/>
    </row>
    <row r="1238" spans="1:23" x14ac:dyDescent="0.25">
      <c r="A1238">
        <v>890</v>
      </c>
      <c r="B1238" s="49">
        <v>5.1302778749750004E-4</v>
      </c>
      <c r="C1238" s="49">
        <v>6.0184627212300296E-9</v>
      </c>
      <c r="D1238" s="49">
        <v>1.0052617433664E-3</v>
      </c>
      <c r="E1238" s="49">
        <v>1.2170341532089001E-5</v>
      </c>
      <c r="F1238" s="49">
        <v>9.4757269778568294E-6</v>
      </c>
      <c r="G1238" s="49">
        <v>1.84838674021097E-6</v>
      </c>
      <c r="H1238" s="49">
        <v>3.58330048898541E-4</v>
      </c>
      <c r="I1238" s="50"/>
      <c r="J1238">
        <v>0.95530987557709401</v>
      </c>
      <c r="K1238">
        <f t="shared" si="211"/>
        <v>5.7494968733836385E-9</v>
      </c>
      <c r="L1238">
        <f t="shared" si="212"/>
        <v>1.0260555655996035E-3</v>
      </c>
      <c r="M1238" s="16">
        <f t="shared" si="213"/>
        <v>9.3953966567284598E-12</v>
      </c>
      <c r="N1238" s="16">
        <f t="shared" si="214"/>
        <v>1.7441682944340962E-3</v>
      </c>
      <c r="O1238" s="16">
        <f t="shared" si="215"/>
        <v>7.4347184897469113E-3</v>
      </c>
      <c r="P1238" s="16">
        <f t="shared" si="216"/>
        <v>1.9056391612329673E-3</v>
      </c>
      <c r="Q1238" s="16">
        <f t="shared" si="217"/>
        <v>1.7725223832438287E-2</v>
      </c>
      <c r="R1238" s="16">
        <f t="shared" si="218"/>
        <v>1.468982284286684E-3</v>
      </c>
      <c r="S1238" s="16">
        <f t="shared" si="219"/>
        <v>6.2353863413893229E-3</v>
      </c>
      <c r="T1238" s="16">
        <f t="shared" si="220"/>
        <v>1.7725798983205011E-2</v>
      </c>
      <c r="U1238" s="66">
        <f t="shared" si="221"/>
        <v>5.4239917386733283E-2</v>
      </c>
      <c r="V1238" s="66"/>
      <c r="W1238" s="66"/>
    </row>
    <row r="1239" spans="1:23" x14ac:dyDescent="0.25">
      <c r="A1239">
        <v>1283</v>
      </c>
      <c r="B1239" s="49">
        <v>4.7119554064938902E-4</v>
      </c>
      <c r="C1239" s="49">
        <v>5.0665703535179399E-9</v>
      </c>
      <c r="D1239" s="49">
        <v>9.1964554196862804E-4</v>
      </c>
      <c r="E1239" s="49">
        <v>9.3814095068928397E-6</v>
      </c>
      <c r="F1239" s="49">
        <v>1.02784851196395E-5</v>
      </c>
      <c r="G1239" s="49">
        <v>2.1936361867556599E-6</v>
      </c>
      <c r="H1239" s="49">
        <v>2.7621475513036698E-4</v>
      </c>
      <c r="I1239" s="50"/>
      <c r="J1239">
        <v>0.95571425662565501</v>
      </c>
      <c r="K1239">
        <f t="shared" si="211"/>
        <v>4.8421935190539798E-9</v>
      </c>
      <c r="L1239">
        <f t="shared" si="212"/>
        <v>9.4239108182430926E-4</v>
      </c>
      <c r="M1239" s="16">
        <f t="shared" si="213"/>
        <v>-5.2553118590065715E-13</v>
      </c>
      <c r="N1239" s="16">
        <f t="shared" si="214"/>
        <v>1.864689842772867E-3</v>
      </c>
      <c r="O1239" s="16">
        <f t="shared" si="215"/>
        <v>7.3230332977920485E-3</v>
      </c>
      <c r="P1239" s="16">
        <f t="shared" si="216"/>
        <v>2.0459642989329816E-3</v>
      </c>
      <c r="Q1239" s="16">
        <f t="shared" si="217"/>
        <v>1.6010139105363478E-2</v>
      </c>
      <c r="R1239" s="16">
        <f t="shared" si="218"/>
        <v>1.8613204697481467E-3</v>
      </c>
      <c r="S1239" s="16">
        <f t="shared" si="219"/>
        <v>8.6621044742210395E-3</v>
      </c>
      <c r="T1239" s="16">
        <f t="shared" si="220"/>
        <v>1.6010573956884367E-2</v>
      </c>
      <c r="U1239" s="66">
        <f t="shared" si="221"/>
        <v>5.3777825445714925E-2</v>
      </c>
      <c r="V1239" s="66"/>
      <c r="W1239" s="66"/>
    </row>
    <row r="1240" spans="1:23" x14ac:dyDescent="0.25">
      <c r="A1240">
        <v>1211</v>
      </c>
      <c r="B1240" s="49">
        <v>4.7121910592681597E-4</v>
      </c>
      <c r="C1240" s="49">
        <v>5.06708459834812E-9</v>
      </c>
      <c r="D1240" s="49">
        <v>9.1969387909154399E-4</v>
      </c>
      <c r="E1240" s="49">
        <v>9.3828500050933492E-6</v>
      </c>
      <c r="F1240" s="49">
        <v>1.02779928346776E-5</v>
      </c>
      <c r="G1240" s="49">
        <v>2.1934147028210898E-6</v>
      </c>
      <c r="H1240" s="49">
        <v>2.7625716800049797E-4</v>
      </c>
      <c r="I1240" s="50"/>
      <c r="J1240">
        <v>0.95571402767435498</v>
      </c>
      <c r="K1240">
        <f t="shared" si="211"/>
        <v>4.8426838300539731E-9</v>
      </c>
      <c r="L1240">
        <f t="shared" si="212"/>
        <v>9.4243821237912186E-4</v>
      </c>
      <c r="M1240" s="16">
        <f t="shared" si="213"/>
        <v>-5.2548996165414723E-13</v>
      </c>
      <c r="N1240" s="16">
        <f t="shared" si="214"/>
        <v>1.8605594314957826E-3</v>
      </c>
      <c r="O1240" s="16">
        <f t="shared" si="215"/>
        <v>7.3071571912993764E-3</v>
      </c>
      <c r="P1240" s="16">
        <f t="shared" si="216"/>
        <v>2.0414270138387368E-3</v>
      </c>
      <c r="Q1240" s="16">
        <f t="shared" si="217"/>
        <v>1.5976216488198886E-2</v>
      </c>
      <c r="R1240" s="16">
        <f t="shared" si="218"/>
        <v>1.857012026747769E-3</v>
      </c>
      <c r="S1240" s="16">
        <f t="shared" si="219"/>
        <v>8.6415734835170455E-3</v>
      </c>
      <c r="T1240" s="16">
        <f t="shared" si="220"/>
        <v>1.5976650464437723E-2</v>
      </c>
      <c r="U1240" s="66">
        <f t="shared" si="221"/>
        <v>5.3660596099535315E-2</v>
      </c>
      <c r="V1240" s="66"/>
      <c r="W1240" s="66"/>
    </row>
    <row r="1241" spans="1:23" x14ac:dyDescent="0.25">
      <c r="A1241">
        <v>151</v>
      </c>
      <c r="B1241" s="49">
        <v>5.1290557799956804E-4</v>
      </c>
      <c r="C1241" s="49">
        <v>6.0155682812524903E-9</v>
      </c>
      <c r="D1241" s="49">
        <v>1.0050121275625599E-3</v>
      </c>
      <c r="E1241" s="49">
        <v>1.21615001420913E-5</v>
      </c>
      <c r="F1241" s="49">
        <v>9.47788172352548E-6</v>
      </c>
      <c r="G1241" s="49">
        <v>1.84927115637493E-6</v>
      </c>
      <c r="H1241" s="49">
        <v>3.5806972875110501E-4</v>
      </c>
      <c r="I1241" s="50"/>
      <c r="J1241">
        <v>0.95531105087663104</v>
      </c>
      <c r="K1241">
        <f t="shared" si="211"/>
        <v>5.7467388563834458E-9</v>
      </c>
      <c r="L1241">
        <f t="shared" si="212"/>
        <v>1.0258111465977044E-3</v>
      </c>
      <c r="M1241" s="16">
        <f t="shared" si="213"/>
        <v>9.4014316358228146E-12</v>
      </c>
      <c r="N1241" s="16">
        <f t="shared" si="214"/>
        <v>1.72350188345629E-3</v>
      </c>
      <c r="O1241" s="16">
        <f t="shared" si="215"/>
        <v>7.3449046289569345E-3</v>
      </c>
      <c r="P1241" s="16">
        <f t="shared" si="216"/>
        <v>1.8830807435869024E-3</v>
      </c>
      <c r="Q1241" s="16">
        <f t="shared" si="217"/>
        <v>1.7506708957673502E-2</v>
      </c>
      <c r="R1241" s="16">
        <f t="shared" si="218"/>
        <v>1.4522672101061193E-3</v>
      </c>
      <c r="S1241" s="16">
        <f t="shared" si="219"/>
        <v>6.1659817325804937E-3</v>
      </c>
      <c r="T1241" s="16">
        <f t="shared" si="220"/>
        <v>1.7507276740842067E-2</v>
      </c>
      <c r="U1241" s="66">
        <f t="shared" si="221"/>
        <v>5.3583721897202313E-2</v>
      </c>
      <c r="V1241" s="66"/>
      <c r="W1241" s="66"/>
    </row>
    <row r="1242" spans="1:23" x14ac:dyDescent="0.25">
      <c r="A1242">
        <v>703</v>
      </c>
      <c r="B1242" s="49">
        <v>4.71524602968033E-4</v>
      </c>
      <c r="C1242" s="49">
        <v>5.07375344447295E-9</v>
      </c>
      <c r="D1242" s="49">
        <v>9.2032050296941002E-4</v>
      </c>
      <c r="E1242" s="49">
        <v>9.4015373945080898E-6</v>
      </c>
      <c r="F1242" s="49">
        <v>1.02716153681265E-5</v>
      </c>
      <c r="G1242" s="49">
        <v>2.1905465087563299E-6</v>
      </c>
      <c r="H1242" s="49">
        <v>2.7680738447179799E-4</v>
      </c>
      <c r="I1242" s="50"/>
      <c r="J1242">
        <v>0.95571105969609504</v>
      </c>
      <c r="K1242">
        <f t="shared" si="211"/>
        <v>4.8490422810539553E-9</v>
      </c>
      <c r="L1242">
        <f t="shared" si="212"/>
        <v>9.4304920646097478E-4</v>
      </c>
      <c r="M1242" s="16">
        <f t="shared" si="213"/>
        <v>-5.2490883352485974E-13</v>
      </c>
      <c r="N1242" s="16">
        <f t="shared" si="214"/>
        <v>1.8074278594078274E-3</v>
      </c>
      <c r="O1242" s="16">
        <f t="shared" si="215"/>
        <v>7.1028325432147422E-3</v>
      </c>
      <c r="P1242" s="16">
        <f t="shared" si="216"/>
        <v>1.9830632632986205E-3</v>
      </c>
      <c r="Q1242" s="16">
        <f t="shared" si="217"/>
        <v>1.5539403597757314E-2</v>
      </c>
      <c r="R1242" s="16">
        <f t="shared" si="218"/>
        <v>1.8016481442863525E-3</v>
      </c>
      <c r="S1242" s="16">
        <f t="shared" si="219"/>
        <v>8.3778996107158818E-3</v>
      </c>
      <c r="T1242" s="16">
        <f t="shared" si="220"/>
        <v>1.5539826289766674E-2</v>
      </c>
      <c r="U1242" s="66">
        <f t="shared" si="221"/>
        <v>5.2152101308447413E-2</v>
      </c>
      <c r="V1242" s="66"/>
      <c r="W1242" s="66"/>
    </row>
    <row r="1243" spans="1:23" x14ac:dyDescent="0.25">
      <c r="A1243">
        <v>118</v>
      </c>
      <c r="B1243" s="49">
        <v>5.1259273693441104E-4</v>
      </c>
      <c r="C1243" s="49">
        <v>6.0081619037602599E-9</v>
      </c>
      <c r="D1243" s="49">
        <v>1.0043731299581801E-3</v>
      </c>
      <c r="E1243" s="49">
        <v>1.2138886290099099E-5</v>
      </c>
      <c r="F1243" s="49">
        <v>9.4834022776257094E-6</v>
      </c>
      <c r="G1243" s="49">
        <v>1.85153810050166E-6</v>
      </c>
      <c r="H1243" s="49">
        <v>3.5740390119181503E-4</v>
      </c>
      <c r="I1243" s="50"/>
      <c r="J1243">
        <v>0.95531405966120098</v>
      </c>
      <c r="K1243">
        <f t="shared" si="211"/>
        <v>5.7396815393829837E-9</v>
      </c>
      <c r="L1243">
        <f t="shared" si="212"/>
        <v>1.0251854644520294E-3</v>
      </c>
      <c r="M1243" s="16">
        <f t="shared" si="213"/>
        <v>9.4167926562483024E-12</v>
      </c>
      <c r="N1243" s="16">
        <f t="shared" si="214"/>
        <v>1.6711596528754802E-3</v>
      </c>
      <c r="O1243" s="16">
        <f t="shared" si="215"/>
        <v>7.1175714118309232E-3</v>
      </c>
      <c r="P1243" s="16">
        <f t="shared" si="216"/>
        <v>1.8259449195730719E-3</v>
      </c>
      <c r="Q1243" s="16">
        <f t="shared" si="217"/>
        <v>1.6953974129877328E-2</v>
      </c>
      <c r="R1243" s="16">
        <f t="shared" si="218"/>
        <v>1.4098788705795215E-3</v>
      </c>
      <c r="S1243" s="16">
        <f t="shared" si="219"/>
        <v>5.9898569685492078E-3</v>
      </c>
      <c r="T1243" s="16">
        <f t="shared" si="220"/>
        <v>1.6954523299599386E-2</v>
      </c>
      <c r="U1243" s="66">
        <f t="shared" si="221"/>
        <v>5.1922909252884918E-2</v>
      </c>
      <c r="V1243" s="66"/>
      <c r="W1243" s="66"/>
    </row>
    <row r="1244" spans="1:23" x14ac:dyDescent="0.25">
      <c r="A1244">
        <v>238</v>
      </c>
      <c r="B1244" s="49">
        <v>5.1254023548282803E-4</v>
      </c>
      <c r="C1244" s="49">
        <v>6.0069193812063096E-9</v>
      </c>
      <c r="D1244" s="49">
        <v>1.0042658906979701E-3</v>
      </c>
      <c r="E1244" s="49">
        <v>1.21350938772639E-5</v>
      </c>
      <c r="F1244" s="49">
        <v>9.4843294045528198E-6</v>
      </c>
      <c r="G1244" s="49">
        <v>1.85191895859485E-6</v>
      </c>
      <c r="H1244" s="49">
        <v>3.5729223985590201E-4</v>
      </c>
      <c r="I1244" s="50"/>
      <c r="J1244">
        <v>0.95531456462305797</v>
      </c>
      <c r="K1244">
        <f t="shared" si="211"/>
        <v>5.7384975733829149E-9</v>
      </c>
      <c r="L1244">
        <f t="shared" si="212"/>
        <v>1.0250804615462893E-3</v>
      </c>
      <c r="M1244" s="16">
        <f t="shared" si="213"/>
        <v>9.4193666618965497E-12</v>
      </c>
      <c r="N1244" s="16">
        <f t="shared" si="214"/>
        <v>1.6624545932366612E-3</v>
      </c>
      <c r="O1244" s="16">
        <f t="shared" si="215"/>
        <v>7.0797831641622056E-3</v>
      </c>
      <c r="P1244" s="16">
        <f t="shared" si="216"/>
        <v>1.8164424008925118E-3</v>
      </c>
      <c r="Q1244" s="16">
        <f t="shared" si="217"/>
        <v>1.6862146914705667E-2</v>
      </c>
      <c r="R1244" s="16">
        <f t="shared" si="218"/>
        <v>1.4028217043353108E-3</v>
      </c>
      <c r="S1244" s="16">
        <f t="shared" si="219"/>
        <v>5.9605175056181344E-3</v>
      </c>
      <c r="T1244" s="16">
        <f t="shared" si="220"/>
        <v>1.6862692995342911E-2</v>
      </c>
      <c r="U1244" s="66">
        <f t="shared" si="221"/>
        <v>5.1646859278293406E-2</v>
      </c>
      <c r="V1244" s="66"/>
      <c r="W1244" s="66"/>
    </row>
    <row r="1245" spans="1:23" x14ac:dyDescent="0.25">
      <c r="A1245">
        <v>381</v>
      </c>
      <c r="B1245" s="49">
        <v>5.1214229622070903E-4</v>
      </c>
      <c r="C1245" s="49">
        <v>5.9975055624546696E-9</v>
      </c>
      <c r="D1245" s="49">
        <v>1.0034530452787201E-3</v>
      </c>
      <c r="E1245" s="49">
        <v>1.2106373966822299E-5</v>
      </c>
      <c r="F1245" s="49">
        <v>9.4913628135977494E-6</v>
      </c>
      <c r="G1245" s="49">
        <v>1.8548096023412199E-6</v>
      </c>
      <c r="H1245" s="49">
        <v>3.5644662952408603E-4</v>
      </c>
      <c r="I1245" s="50"/>
      <c r="J1245">
        <v>0.95531839224128101</v>
      </c>
      <c r="K1245">
        <f t="shared" si="211"/>
        <v>5.7295273713823348E-9</v>
      </c>
      <c r="L1245">
        <f t="shared" si="212"/>
        <v>1.0242845830026944E-3</v>
      </c>
      <c r="M1245" s="16">
        <f t="shared" si="213"/>
        <v>9.43872375718587E-12</v>
      </c>
      <c r="N1245" s="16">
        <f t="shared" si="214"/>
        <v>1.5972129587196692E-3</v>
      </c>
      <c r="O1245" s="16">
        <f t="shared" si="215"/>
        <v>6.7967528708167994E-3</v>
      </c>
      <c r="P1245" s="16">
        <f t="shared" si="216"/>
        <v>1.7452219081487731E-3</v>
      </c>
      <c r="Q1245" s="16">
        <f t="shared" si="217"/>
        <v>1.6174834682203532E-2</v>
      </c>
      <c r="R1245" s="16">
        <f t="shared" si="218"/>
        <v>1.3498610185116071E-3</v>
      </c>
      <c r="S1245" s="16">
        <f t="shared" si="219"/>
        <v>5.7401843693663463E-3</v>
      </c>
      <c r="T1245" s="16">
        <f t="shared" si="220"/>
        <v>1.617535767101555E-2</v>
      </c>
      <c r="U1245" s="66">
        <f t="shared" si="221"/>
        <v>4.9579425478782281E-2</v>
      </c>
      <c r="V1245" s="66"/>
      <c r="W1245" s="66"/>
    </row>
    <row r="1246" spans="1:23" x14ac:dyDescent="0.25">
      <c r="A1246">
        <v>720</v>
      </c>
      <c r="B1246" s="49">
        <v>4.7215923862152899E-4</v>
      </c>
      <c r="C1246" s="49">
        <v>5.0876205519257398E-9</v>
      </c>
      <c r="D1246" s="49">
        <v>9.2162217242229799E-4</v>
      </c>
      <c r="E1246" s="49">
        <v>9.4404353502678708E-6</v>
      </c>
      <c r="F1246" s="49">
        <v>1.02583932490691E-5</v>
      </c>
      <c r="G1246" s="49">
        <v>2.1846064668690399E-6</v>
      </c>
      <c r="H1246" s="49">
        <v>2.7795266467947198E-4</v>
      </c>
      <c r="I1246" s="50"/>
      <c r="J1246">
        <v>0.95570489473974096</v>
      </c>
      <c r="K1246">
        <f t="shared" si="211"/>
        <v>4.8622638640539323E-9</v>
      </c>
      <c r="L1246">
        <f t="shared" si="212"/>
        <v>9.4431847776675322E-4</v>
      </c>
      <c r="M1246" s="16">
        <f t="shared" si="213"/>
        <v>-5.2369529196242734E-13</v>
      </c>
      <c r="N1246" s="16">
        <f t="shared" si="214"/>
        <v>1.6995132069309829E-3</v>
      </c>
      <c r="O1246" s="16">
        <f t="shared" si="215"/>
        <v>6.6872388409678473E-3</v>
      </c>
      <c r="P1246" s="16">
        <f t="shared" si="216"/>
        <v>1.8645311451503763E-3</v>
      </c>
      <c r="Q1246" s="16">
        <f t="shared" si="217"/>
        <v>1.4649591632195549E-2</v>
      </c>
      <c r="R1246" s="16">
        <f t="shared" si="218"/>
        <v>1.689533835285896E-3</v>
      </c>
      <c r="S1246" s="16">
        <f t="shared" si="219"/>
        <v>7.8448210071625588E-3</v>
      </c>
      <c r="T1246" s="16">
        <f t="shared" si="220"/>
        <v>1.4649991259345529E-2</v>
      </c>
      <c r="U1246" s="66">
        <f t="shared" si="221"/>
        <v>4.9085220927038736E-2</v>
      </c>
      <c r="V1246" s="66"/>
      <c r="W1246" s="66"/>
    </row>
    <row r="1247" spans="1:23" x14ac:dyDescent="0.25">
      <c r="A1247">
        <v>323</v>
      </c>
      <c r="B1247" s="49">
        <v>5.1195060164536304E-4</v>
      </c>
      <c r="C1247" s="49">
        <v>5.9929732694550597E-9</v>
      </c>
      <c r="D1247" s="49">
        <v>1.00306147261504E-3</v>
      </c>
      <c r="E1247" s="49">
        <v>1.20925548275109E-5</v>
      </c>
      <c r="F1247" s="49">
        <v>9.4947548306550893E-6</v>
      </c>
      <c r="G1247" s="49">
        <v>1.85620453965428E-6</v>
      </c>
      <c r="H1247" s="49">
        <v>3.5603974780462801E-4</v>
      </c>
      <c r="I1247" s="50"/>
      <c r="J1247">
        <v>0.95532023621101003</v>
      </c>
      <c r="K1247">
        <f t="shared" si="211"/>
        <v>5.7252086393820767E-9</v>
      </c>
      <c r="L1247">
        <f t="shared" si="212"/>
        <v>1.0239011938427349E-3</v>
      </c>
      <c r="M1247" s="16">
        <f t="shared" si="213"/>
        <v>9.4479912084010086E-12</v>
      </c>
      <c r="N1247" s="16">
        <f t="shared" si="214"/>
        <v>1.5662509447268707E-3</v>
      </c>
      <c r="O1247" s="16">
        <f t="shared" si="215"/>
        <v>6.662546556282135E-3</v>
      </c>
      <c r="P1247" s="16">
        <f t="shared" si="216"/>
        <v>1.7114211321895307E-3</v>
      </c>
      <c r="Q1247" s="16">
        <f t="shared" si="217"/>
        <v>1.584921711020652E-2</v>
      </c>
      <c r="R1247" s="16">
        <f t="shared" si="218"/>
        <v>1.3246837912495328E-3</v>
      </c>
      <c r="S1247" s="16">
        <f t="shared" si="219"/>
        <v>5.6353425900673255E-3</v>
      </c>
      <c r="T1247" s="16">
        <f t="shared" si="220"/>
        <v>1.5849729177529807E-2</v>
      </c>
      <c r="U1247" s="66">
        <f t="shared" si="221"/>
        <v>4.8599191302251724E-2</v>
      </c>
      <c r="V1247" s="66"/>
      <c r="W1247" s="66"/>
    </row>
    <row r="1248" spans="1:23" x14ac:dyDescent="0.25">
      <c r="A1248">
        <v>743</v>
      </c>
      <c r="B1248" s="49">
        <v>4.7227215035505499E-4</v>
      </c>
      <c r="C1248" s="49">
        <v>5.0900896159133097E-9</v>
      </c>
      <c r="D1248" s="49">
        <v>9.2185375001406999E-4</v>
      </c>
      <c r="E1248" s="49">
        <v>9.4473668150675E-6</v>
      </c>
      <c r="F1248" s="49">
        <v>1.0256044543898001E-5</v>
      </c>
      <c r="G1248" s="49">
        <v>2.1835522213306202E-6</v>
      </c>
      <c r="H1248" s="49">
        <v>2.7815674917863699E-4</v>
      </c>
      <c r="I1248" s="50"/>
      <c r="J1248">
        <v>0.95570379799316496</v>
      </c>
      <c r="K1248">
        <f t="shared" si="211"/>
        <v>4.8646179780539205E-9</v>
      </c>
      <c r="L1248">
        <f t="shared" si="212"/>
        <v>9.4454430123358079E-4</v>
      </c>
      <c r="M1248" s="16">
        <f t="shared" si="213"/>
        <v>-5.2347076300986802E-13</v>
      </c>
      <c r="N1248" s="16">
        <f t="shared" si="214"/>
        <v>1.6806615251492767E-3</v>
      </c>
      <c r="O1248" s="16">
        <f t="shared" si="215"/>
        <v>6.6145554834111742E-3</v>
      </c>
      <c r="P1248" s="16">
        <f t="shared" si="216"/>
        <v>1.8438260205492717E-3</v>
      </c>
      <c r="Q1248" s="16">
        <f t="shared" si="217"/>
        <v>1.4493784364465148E-2</v>
      </c>
      <c r="R1248" s="16">
        <f t="shared" si="218"/>
        <v>1.6699951378687707E-3</v>
      </c>
      <c r="S1248" s="16">
        <f t="shared" si="219"/>
        <v>7.7520404451758094E-3</v>
      </c>
      <c r="T1248" s="16">
        <f t="shared" si="220"/>
        <v>1.4494179941964091E-2</v>
      </c>
      <c r="U1248" s="66">
        <f t="shared" si="221"/>
        <v>4.8549042918583543E-2</v>
      </c>
      <c r="V1248" s="66"/>
      <c r="W1248" s="66"/>
    </row>
    <row r="1249" spans="1:23" x14ac:dyDescent="0.25">
      <c r="A1249">
        <v>731</v>
      </c>
      <c r="B1249" s="49">
        <v>5.1188122099209696E-4</v>
      </c>
      <c r="C1249" s="49">
        <v>5.9913332846080399E-9</v>
      </c>
      <c r="D1249" s="49">
        <v>1.0029197477774E-3</v>
      </c>
      <c r="E1249" s="49">
        <v>1.20875557457742E-5</v>
      </c>
      <c r="F1249" s="49">
        <v>9.4959831398073793E-6</v>
      </c>
      <c r="G1249" s="49">
        <v>1.8567098091389399E-6</v>
      </c>
      <c r="H1249" s="49">
        <v>3.55892558106822E-4</v>
      </c>
      <c r="I1249" s="50"/>
      <c r="J1249">
        <v>0.95532090362695299</v>
      </c>
      <c r="K1249">
        <f t="shared" si="211"/>
        <v>5.7236459273819928E-9</v>
      </c>
      <c r="L1249">
        <f t="shared" si="212"/>
        <v>1.0237624325328692E-3</v>
      </c>
      <c r="M1249" s="16">
        <f t="shared" si="213"/>
        <v>9.4513247423520699E-12</v>
      </c>
      <c r="N1249" s="16">
        <f t="shared" si="214"/>
        <v>1.5551194499743772E-3</v>
      </c>
      <c r="O1249" s="16">
        <f t="shared" si="215"/>
        <v>6.6143144790493952E-3</v>
      </c>
      <c r="P1249" s="16">
        <f t="shared" si="216"/>
        <v>1.699268828061339E-3</v>
      </c>
      <c r="Q1249" s="16">
        <f t="shared" si="217"/>
        <v>1.5732240269402096E-2</v>
      </c>
      <c r="R1249" s="16">
        <f t="shared" si="218"/>
        <v>1.3156251269778969E-3</v>
      </c>
      <c r="S1249" s="16">
        <f t="shared" si="219"/>
        <v>5.5976055463243515E-3</v>
      </c>
      <c r="T1249" s="16">
        <f t="shared" si="220"/>
        <v>1.5732748416144179E-2</v>
      </c>
      <c r="U1249" s="66">
        <f t="shared" si="221"/>
        <v>4.8246922115933635E-2</v>
      </c>
      <c r="V1249" s="66"/>
      <c r="W1249" s="66"/>
    </row>
    <row r="1250" spans="1:23" x14ac:dyDescent="0.25">
      <c r="A1250">
        <v>980</v>
      </c>
      <c r="B1250" s="49">
        <v>5.1187916626755801E-4</v>
      </c>
      <c r="C1250" s="49">
        <v>5.99128471933249E-9</v>
      </c>
      <c r="D1250" s="49">
        <v>1.0029155505493E-3</v>
      </c>
      <c r="E1250" s="49">
        <v>1.20874077172392E-5</v>
      </c>
      <c r="F1250" s="49">
        <v>9.4960195215434396E-6</v>
      </c>
      <c r="G1250" s="49">
        <v>1.8567247760195199E-6</v>
      </c>
      <c r="H1250" s="49">
        <v>3.5588819965133198E-4</v>
      </c>
      <c r="I1250" s="50"/>
      <c r="J1250">
        <v>0.95532092339281205</v>
      </c>
      <c r="K1250">
        <f t="shared" si="211"/>
        <v>5.7235996503819592E-9</v>
      </c>
      <c r="L1250">
        <f t="shared" si="212"/>
        <v>1.023758323083687E-3</v>
      </c>
      <c r="M1250" s="16">
        <f t="shared" si="213"/>
        <v>9.4514290553065572E-12</v>
      </c>
      <c r="N1250" s="16">
        <f t="shared" si="214"/>
        <v>1.5547903933450986E-3</v>
      </c>
      <c r="O1250" s="16">
        <f t="shared" si="215"/>
        <v>6.6128888418669788E-3</v>
      </c>
      <c r="P1250" s="16">
        <f t="shared" si="216"/>
        <v>1.6989095936846474E-3</v>
      </c>
      <c r="Q1250" s="16">
        <f t="shared" si="217"/>
        <v>1.5728783056107715E-2</v>
      </c>
      <c r="R1250" s="16">
        <f t="shared" si="218"/>
        <v>1.3153572890137557E-3</v>
      </c>
      <c r="S1250" s="16">
        <f t="shared" si="219"/>
        <v>5.5964896487545679E-3</v>
      </c>
      <c r="T1250" s="16">
        <f t="shared" si="220"/>
        <v>1.572929108700102E-2</v>
      </c>
      <c r="U1250" s="66">
        <f t="shared" si="221"/>
        <v>4.8236509909773781E-2</v>
      </c>
      <c r="V1250" s="66"/>
      <c r="W1250" s="66"/>
    </row>
    <row r="1251" spans="1:23" x14ac:dyDescent="0.25">
      <c r="A1251">
        <v>522</v>
      </c>
      <c r="B1251" s="49">
        <v>5.1175487111384101E-4</v>
      </c>
      <c r="C1251" s="49">
        <v>5.9883472401946898E-9</v>
      </c>
      <c r="D1251" s="49">
        <v>1.0026616488535E-3</v>
      </c>
      <c r="E1251" s="49">
        <v>1.2078455309317499E-5</v>
      </c>
      <c r="F1251" s="49">
        <v>9.4982208814429896E-6</v>
      </c>
      <c r="G1251" s="49">
        <v>1.8576305011378999E-6</v>
      </c>
      <c r="H1251" s="49">
        <v>3.5562461080250598E-4</v>
      </c>
      <c r="I1251" s="50"/>
      <c r="J1251">
        <v>0.955322119095387</v>
      </c>
      <c r="K1251">
        <f t="shared" si="211"/>
        <v>5.7208005753818035E-9</v>
      </c>
      <c r="L1251">
        <f t="shared" si="212"/>
        <v>1.0235097327702836E-3</v>
      </c>
      <c r="M1251" s="16">
        <f t="shared" si="213"/>
        <v>9.4573983397960724E-12</v>
      </c>
      <c r="N1251" s="16">
        <f t="shared" si="214"/>
        <v>1.5349497352996823E-3</v>
      </c>
      <c r="O1251" s="16">
        <f t="shared" si="215"/>
        <v>6.526944648096852E-3</v>
      </c>
      <c r="P1251" s="16">
        <f t="shared" si="216"/>
        <v>1.6772491660394691E-3</v>
      </c>
      <c r="Q1251" s="16">
        <f t="shared" si="217"/>
        <v>1.5520405407913921E-2</v>
      </c>
      <c r="R1251" s="16">
        <f t="shared" si="218"/>
        <v>1.2992018799237233E-3</v>
      </c>
      <c r="S1251" s="16">
        <f t="shared" si="219"/>
        <v>5.5291678349871894E-3</v>
      </c>
      <c r="T1251" s="16">
        <f t="shared" si="220"/>
        <v>1.5520906458783101E-2</v>
      </c>
      <c r="U1251" s="66">
        <f t="shared" si="221"/>
        <v>4.760882513104394E-2</v>
      </c>
      <c r="V1251" s="66"/>
      <c r="W1251" s="66"/>
    </row>
    <row r="1252" spans="1:23" x14ac:dyDescent="0.25">
      <c r="A1252">
        <v>1004</v>
      </c>
      <c r="B1252" s="49">
        <v>5.1169129190517103E-4</v>
      </c>
      <c r="C1252" s="49">
        <v>5.9868449324891203E-9</v>
      </c>
      <c r="D1252" s="49">
        <v>1.0025317724790201E-3</v>
      </c>
      <c r="E1252" s="49">
        <v>1.2073877656061201E-5</v>
      </c>
      <c r="F1252" s="49">
        <v>9.4993473294496897E-6</v>
      </c>
      <c r="G1252" s="49">
        <v>1.8580940569079099E-6</v>
      </c>
      <c r="H1252" s="49">
        <v>3.5548982937292999E-4</v>
      </c>
      <c r="I1252" s="50"/>
      <c r="J1252">
        <v>0.95532273073319496</v>
      </c>
      <c r="K1252">
        <f t="shared" si="211"/>
        <v>5.7193690493816965E-9</v>
      </c>
      <c r="L1252">
        <f t="shared" si="212"/>
        <v>1.0233825743498947E-3</v>
      </c>
      <c r="M1252" s="16">
        <f t="shared" si="213"/>
        <v>9.4604472713121309E-12</v>
      </c>
      <c r="N1252" s="16">
        <f t="shared" si="214"/>
        <v>1.524850135247294E-3</v>
      </c>
      <c r="O1252" s="16">
        <f t="shared" si="215"/>
        <v>6.4832076859594762E-3</v>
      </c>
      <c r="P1252" s="16">
        <f t="shared" si="216"/>
        <v>1.6662230982508837E-3</v>
      </c>
      <c r="Q1252" s="16">
        <f t="shared" si="217"/>
        <v>1.5414392143873369E-2</v>
      </c>
      <c r="R1252" s="16">
        <f t="shared" si="218"/>
        <v>1.2909736778733696E-3</v>
      </c>
      <c r="S1252" s="16">
        <f t="shared" si="219"/>
        <v>5.4948697123759016E-3</v>
      </c>
      <c r="T1252" s="16">
        <f t="shared" si="220"/>
        <v>1.5414889645520393E-2</v>
      </c>
      <c r="U1252" s="66">
        <f t="shared" si="221"/>
        <v>4.7289406099100685E-2</v>
      </c>
      <c r="V1252" s="66"/>
      <c r="W1252" s="66"/>
    </row>
    <row r="1253" spans="1:23" x14ac:dyDescent="0.25">
      <c r="A1253">
        <v>473</v>
      </c>
      <c r="B1253" s="49">
        <v>4.7266009327120301E-4</v>
      </c>
      <c r="C1253" s="49">
        <v>5.0985771843284403E-9</v>
      </c>
      <c r="D1253" s="49">
        <v>9.2264938290651302E-4</v>
      </c>
      <c r="E1253" s="49">
        <v>9.4712071059636904E-6</v>
      </c>
      <c r="F1253" s="49">
        <v>1.0247983387367201E-5</v>
      </c>
      <c r="G1253" s="49">
        <v>2.1799359610531399E-6</v>
      </c>
      <c r="H1253" s="49">
        <v>2.7885868363579201E-4</v>
      </c>
      <c r="I1253" s="50"/>
      <c r="J1253">
        <v>0.95570003000664905</v>
      </c>
      <c r="K1253">
        <f t="shared" si="211"/>
        <v>4.8727103680539062E-9</v>
      </c>
      <c r="L1253">
        <f t="shared" si="212"/>
        <v>9.4532018706511625E-4</v>
      </c>
      <c r="M1253" s="16">
        <f t="shared" si="213"/>
        <v>-5.2271018629202349E-13</v>
      </c>
      <c r="N1253" s="16">
        <f t="shared" si="214"/>
        <v>1.6166919768519591E-3</v>
      </c>
      <c r="O1253" s="16">
        <f t="shared" si="215"/>
        <v>6.3677309086203095E-3</v>
      </c>
      <c r="P1253" s="16">
        <f t="shared" si="216"/>
        <v>1.773570166614468E-3</v>
      </c>
      <c r="Q1253" s="16">
        <f t="shared" si="217"/>
        <v>1.3964255600384565E-2</v>
      </c>
      <c r="R1253" s="16">
        <f t="shared" si="218"/>
        <v>1.6037993120887367E-3</v>
      </c>
      <c r="S1253" s="16">
        <f t="shared" si="219"/>
        <v>7.4379793206947138E-3</v>
      </c>
      <c r="T1253" s="16">
        <f t="shared" si="220"/>
        <v>1.3964637389853631E-2</v>
      </c>
      <c r="U1253" s="66">
        <f t="shared" si="221"/>
        <v>4.6728664675108382E-2</v>
      </c>
      <c r="V1253" s="66"/>
      <c r="W1253" s="66"/>
    </row>
    <row r="1254" spans="1:23" x14ac:dyDescent="0.25">
      <c r="A1254">
        <v>49</v>
      </c>
      <c r="B1254" s="49">
        <v>4.7266027776463499E-4</v>
      </c>
      <c r="C1254" s="49">
        <v>5.0985812223485304E-9</v>
      </c>
      <c r="D1254" s="49">
        <v>9.2264976127598604E-4</v>
      </c>
      <c r="E1254" s="49">
        <v>9.4712184529142404E-6</v>
      </c>
      <c r="F1254" s="49">
        <v>1.0247979556879301E-5</v>
      </c>
      <c r="G1254" s="49">
        <v>2.1799342434535699E-6</v>
      </c>
      <c r="H1254" s="49">
        <v>2.7885901772633598E-4</v>
      </c>
      <c r="I1254" s="50"/>
      <c r="J1254">
        <v>0.95570002821479605</v>
      </c>
      <c r="K1254">
        <f t="shared" si="211"/>
        <v>4.8727142180539199E-9</v>
      </c>
      <c r="L1254">
        <f t="shared" si="212"/>
        <v>9.4532055605197588E-4</v>
      </c>
      <c r="M1254" s="16">
        <f t="shared" si="213"/>
        <v>-5.2270586981212428E-13</v>
      </c>
      <c r="N1254" s="16">
        <f t="shared" si="214"/>
        <v>1.6166618502143049E-3</v>
      </c>
      <c r="O1254" s="16">
        <f t="shared" si="215"/>
        <v>6.3676145970326895E-3</v>
      </c>
      <c r="P1254" s="16">
        <f t="shared" si="216"/>
        <v>1.7735370805219857E-3</v>
      </c>
      <c r="Q1254" s="16">
        <f t="shared" si="217"/>
        <v>1.3964005913675635E-2</v>
      </c>
      <c r="R1254" s="16">
        <f t="shared" si="218"/>
        <v>1.6037681754491006E-3</v>
      </c>
      <c r="S1254" s="16">
        <f t="shared" si="219"/>
        <v>7.4378316953958631E-3</v>
      </c>
      <c r="T1254" s="16">
        <f t="shared" si="220"/>
        <v>1.3964387696634667E-2</v>
      </c>
      <c r="U1254" s="66">
        <f t="shared" si="221"/>
        <v>4.6727807008924246E-2</v>
      </c>
      <c r="V1254" s="66"/>
      <c r="W1254" s="66"/>
    </row>
    <row r="1255" spans="1:23" x14ac:dyDescent="0.25">
      <c r="A1255">
        <v>883</v>
      </c>
      <c r="B1255" s="49">
        <v>4.7275300554468398E-4</v>
      </c>
      <c r="C1255" s="49">
        <v>5.1006109539560596E-9</v>
      </c>
      <c r="D1255" s="49">
        <v>9.2283993159003196E-4</v>
      </c>
      <c r="E1255" s="49">
        <v>9.4769226296447696E-6</v>
      </c>
      <c r="F1255" s="49">
        <v>1.0246054702930201E-5</v>
      </c>
      <c r="G1255" s="49">
        <v>2.1790712269599302E-6</v>
      </c>
      <c r="H1255" s="49">
        <v>2.7902696694876399E-4</v>
      </c>
      <c r="I1255" s="50"/>
      <c r="J1255">
        <v>0.95569912762569698</v>
      </c>
      <c r="K1255">
        <f t="shared" si="211"/>
        <v>4.8746494390538806E-9</v>
      </c>
      <c r="L1255">
        <f t="shared" si="212"/>
        <v>9.4550601161189833E-4</v>
      </c>
      <c r="M1255" s="16">
        <f t="shared" si="213"/>
        <v>-5.2253032731600351E-13</v>
      </c>
      <c r="N1255" s="16">
        <f t="shared" si="214"/>
        <v>1.6015555020191799E-3</v>
      </c>
      <c r="O1255" s="16">
        <f t="shared" si="215"/>
        <v>6.3092844429394638E-3</v>
      </c>
      <c r="P1255" s="16">
        <f t="shared" si="216"/>
        <v>1.7569469089457957E-3</v>
      </c>
      <c r="Q1255" s="16">
        <f t="shared" si="217"/>
        <v>1.3838769604712444E-2</v>
      </c>
      <c r="R1255" s="16">
        <f t="shared" si="218"/>
        <v>1.5881599768603392E-3</v>
      </c>
      <c r="S1255" s="16">
        <f t="shared" si="219"/>
        <v>7.3638419228725036E-3</v>
      </c>
      <c r="T1255" s="16">
        <f t="shared" si="220"/>
        <v>1.3839148121066583E-2</v>
      </c>
      <c r="U1255" s="66">
        <f t="shared" si="221"/>
        <v>4.6297706479416306E-2</v>
      </c>
      <c r="V1255" s="66"/>
      <c r="W1255" s="66"/>
    </row>
    <row r="1256" spans="1:23" x14ac:dyDescent="0.25">
      <c r="A1256">
        <v>596</v>
      </c>
      <c r="B1256" s="49">
        <v>5.1141820327033701E-4</v>
      </c>
      <c r="C1256" s="49">
        <v>5.9803941899448301E-9</v>
      </c>
      <c r="D1256" s="49">
        <v>1.0019739125322301E-3</v>
      </c>
      <c r="E1256" s="49">
        <v>1.20542282966372E-5</v>
      </c>
      <c r="F1256" s="49">
        <v>9.5041888860523705E-6</v>
      </c>
      <c r="G1256" s="49">
        <v>1.86008715705049E-6</v>
      </c>
      <c r="H1256" s="49">
        <v>3.5491128649324901E-4</v>
      </c>
      <c r="I1256" s="50"/>
      <c r="J1256">
        <v>0.95532535798180196</v>
      </c>
      <c r="K1256">
        <f t="shared" si="211"/>
        <v>5.7132222203813334E-9</v>
      </c>
      <c r="L1256">
        <f t="shared" si="212"/>
        <v>1.0228363970671954E-3</v>
      </c>
      <c r="M1256" s="16">
        <f t="shared" si="213"/>
        <v>9.4734785405334483E-12</v>
      </c>
      <c r="N1256" s="16">
        <f t="shared" si="214"/>
        <v>1.481848928733484E-3</v>
      </c>
      <c r="O1256" s="16">
        <f t="shared" si="215"/>
        <v>6.2970771607047237E-3</v>
      </c>
      <c r="P1256" s="16">
        <f t="shared" si="216"/>
        <v>1.6192761881074452E-3</v>
      </c>
      <c r="Q1256" s="16">
        <f t="shared" si="217"/>
        <v>1.4963461975532794E-2</v>
      </c>
      <c r="R1256" s="16">
        <f t="shared" si="218"/>
        <v>1.2559058660246815E-3</v>
      </c>
      <c r="S1256" s="16">
        <f t="shared" si="219"/>
        <v>5.3486175580969349E-3</v>
      </c>
      <c r="T1256" s="16">
        <f t="shared" si="220"/>
        <v>1.4963944394944344E-2</v>
      </c>
      <c r="U1256" s="66">
        <f t="shared" si="221"/>
        <v>4.59301320721444E-2</v>
      </c>
      <c r="V1256" s="66"/>
      <c r="W1256" s="66"/>
    </row>
    <row r="1257" spans="1:23" x14ac:dyDescent="0.25">
      <c r="A1257">
        <v>645</v>
      </c>
      <c r="B1257" s="49">
        <v>5.11141624321446E-4</v>
      </c>
      <c r="C1257" s="49">
        <v>5.9738643836704001E-9</v>
      </c>
      <c r="D1257" s="49">
        <v>1.0014089087840301E-3</v>
      </c>
      <c r="E1257" s="49">
        <v>1.20343489724784E-5</v>
      </c>
      <c r="F1257" s="49">
        <v>9.5090975867773904E-6</v>
      </c>
      <c r="G1257" s="49">
        <v>1.8621090630975499E-6</v>
      </c>
      <c r="H1257" s="49">
        <v>3.5432597270273998E-4</v>
      </c>
      <c r="I1257" s="50"/>
      <c r="J1257">
        <v>0.95532801899237796</v>
      </c>
      <c r="K1257">
        <f t="shared" si="211"/>
        <v>5.7070000273809664E-9</v>
      </c>
      <c r="L1257">
        <f t="shared" si="212"/>
        <v>1.0222832391562988E-3</v>
      </c>
      <c r="M1257" s="16">
        <f t="shared" si="213"/>
        <v>9.4865932153950159E-12</v>
      </c>
      <c r="N1257" s="16">
        <f t="shared" si="214"/>
        <v>1.4389249959773584E-3</v>
      </c>
      <c r="O1257" s="16">
        <f t="shared" si="215"/>
        <v>6.1114262904810321E-3</v>
      </c>
      <c r="P1257" s="16">
        <f t="shared" si="216"/>
        <v>1.5724118945964838E-3</v>
      </c>
      <c r="Q1257" s="16">
        <f t="shared" si="217"/>
        <v>1.4514066349307944E-2</v>
      </c>
      <c r="R1257" s="16">
        <f t="shared" si="218"/>
        <v>1.2208446840137419E-3</v>
      </c>
      <c r="S1257" s="16">
        <f t="shared" si="219"/>
        <v>5.2022672947921525E-3</v>
      </c>
      <c r="T1257" s="16">
        <f t="shared" si="220"/>
        <v>1.4514533761399566E-2</v>
      </c>
      <c r="U1257" s="66">
        <f t="shared" si="221"/>
        <v>4.4574475270568278E-2</v>
      </c>
      <c r="V1257" s="66"/>
      <c r="W1257" s="66"/>
    </row>
    <row r="1258" spans="1:23" x14ac:dyDescent="0.25">
      <c r="A1258">
        <v>406</v>
      </c>
      <c r="B1258" s="49">
        <v>4.7321156156235398E-4</v>
      </c>
      <c r="C1258" s="49">
        <v>5.1106539998720699E-9</v>
      </c>
      <c r="D1258" s="49">
        <v>9.2378032913644804E-4</v>
      </c>
      <c r="E1258" s="49">
        <v>9.5051635483959493E-6</v>
      </c>
      <c r="F1258" s="49">
        <v>1.0236547020298001E-5</v>
      </c>
      <c r="G1258" s="49">
        <v>2.17481112327168E-6</v>
      </c>
      <c r="H1258" s="49">
        <v>2.7985847002696702E-4</v>
      </c>
      <c r="I1258" s="50"/>
      <c r="J1258">
        <v>0.95569467433642097</v>
      </c>
      <c r="K1258">
        <f t="shared" si="211"/>
        <v>4.8842248100538648E-9</v>
      </c>
      <c r="L1258">
        <f t="shared" si="212"/>
        <v>9.464231236463159E-4</v>
      </c>
      <c r="M1258" s="16">
        <f t="shared" si="213"/>
        <v>-5.2160793596501436E-13</v>
      </c>
      <c r="N1258" s="16">
        <f t="shared" si="214"/>
        <v>1.5278941918440065E-3</v>
      </c>
      <c r="O1258" s="16">
        <f t="shared" si="215"/>
        <v>6.0246182286711305E-3</v>
      </c>
      <c r="P1258" s="16">
        <f t="shared" si="216"/>
        <v>1.6760539862110165E-3</v>
      </c>
      <c r="Q1258" s="16">
        <f t="shared" si="217"/>
        <v>1.3227045001279808E-2</v>
      </c>
      <c r="R1258" s="16">
        <f t="shared" si="218"/>
        <v>1.5121839204829397E-3</v>
      </c>
      <c r="S1258" s="16">
        <f t="shared" si="219"/>
        <v>7.0040256387055438E-3</v>
      </c>
      <c r="T1258" s="16">
        <f t="shared" si="220"/>
        <v>1.3227407530146682E-2</v>
      </c>
      <c r="U1258" s="66">
        <f t="shared" si="221"/>
        <v>4.4199228497341127E-2</v>
      </c>
      <c r="V1258" s="66"/>
      <c r="W1258" s="66"/>
    </row>
    <row r="1259" spans="1:23" x14ac:dyDescent="0.25">
      <c r="A1259">
        <v>56</v>
      </c>
      <c r="B1259" s="49">
        <v>4.7344148111738498E-4</v>
      </c>
      <c r="C1259" s="49">
        <v>5.1156931100631798E-9</v>
      </c>
      <c r="D1259" s="49">
        <v>9.2425182494183203E-4</v>
      </c>
      <c r="E1259" s="49">
        <v>9.5193440113486296E-6</v>
      </c>
      <c r="F1259" s="49">
        <v>1.02317868012986E-5</v>
      </c>
      <c r="G1259" s="49">
        <v>2.1726799045906301E-6</v>
      </c>
      <c r="H1259" s="49">
        <v>2.8027598828166302E-4</v>
      </c>
      <c r="I1259" s="50"/>
      <c r="J1259">
        <v>0.95569244164325695</v>
      </c>
      <c r="K1259">
        <f t="shared" si="211"/>
        <v>4.889029239053867E-9</v>
      </c>
      <c r="L1259">
        <f t="shared" si="212"/>
        <v>9.4688296275590995E-4</v>
      </c>
      <c r="M1259" s="16">
        <f t="shared" si="213"/>
        <v>-5.2113988927528416E-13</v>
      </c>
      <c r="N1259" s="16">
        <f t="shared" si="214"/>
        <v>1.4916131910464403E-3</v>
      </c>
      <c r="O1259" s="16">
        <f t="shared" si="215"/>
        <v>5.8842622473680934E-3</v>
      </c>
      <c r="P1259" s="16">
        <f t="shared" si="216"/>
        <v>1.6362134745337938E-3</v>
      </c>
      <c r="Q1259" s="16">
        <f t="shared" si="217"/>
        <v>1.2925097720449388E-2</v>
      </c>
      <c r="R1259" s="16">
        <f t="shared" si="218"/>
        <v>1.4748444745273012E-3</v>
      </c>
      <c r="S1259" s="16">
        <f t="shared" si="219"/>
        <v>6.8274010385710156E-3</v>
      </c>
      <c r="T1259" s="16">
        <f t="shared" si="220"/>
        <v>1.2925452338353006E-2</v>
      </c>
      <c r="U1259" s="66">
        <f t="shared" si="221"/>
        <v>4.3164884484849037E-2</v>
      </c>
      <c r="V1259" s="66"/>
      <c r="W1259" s="66"/>
    </row>
    <row r="1260" spans="1:23" x14ac:dyDescent="0.25">
      <c r="A1260">
        <v>776</v>
      </c>
      <c r="B1260" s="49">
        <v>4.7345391534704402E-4</v>
      </c>
      <c r="C1260" s="49">
        <v>5.1159656964123902E-9</v>
      </c>
      <c r="D1260" s="49">
        <v>9.2427732345012805E-4</v>
      </c>
      <c r="E1260" s="49">
        <v>9.5201112922040193E-6</v>
      </c>
      <c r="F1260" s="49">
        <v>1.02315294965466E-5</v>
      </c>
      <c r="G1260" s="49">
        <v>2.1725647376781702E-6</v>
      </c>
      <c r="H1260" s="49">
        <v>2.8029857948828202E-4</v>
      </c>
      <c r="I1260" s="50"/>
      <c r="J1260">
        <v>0.95569232090092504</v>
      </c>
      <c r="K1260">
        <f t="shared" si="211"/>
        <v>4.8892891300538741E-9</v>
      </c>
      <c r="L1260">
        <f t="shared" si="212"/>
        <v>9.4690783121520298E-4</v>
      </c>
      <c r="M1260" s="16">
        <f t="shared" si="213"/>
        <v>-5.2111494754311931E-13</v>
      </c>
      <c r="N1260" s="16">
        <f t="shared" si="214"/>
        <v>1.4896635119176615E-3</v>
      </c>
      <c r="O1260" s="16">
        <f t="shared" si="215"/>
        <v>5.8767169742494629E-3</v>
      </c>
      <c r="P1260" s="16">
        <f t="shared" si="216"/>
        <v>1.6340725574380268E-3</v>
      </c>
      <c r="Q1260" s="16">
        <f t="shared" si="217"/>
        <v>1.2908859287418972E-2</v>
      </c>
      <c r="R1260" s="16">
        <f t="shared" si="218"/>
        <v>1.4728394578787021E-3</v>
      </c>
      <c r="S1260" s="16">
        <f t="shared" si="219"/>
        <v>6.8179208247942189E-3</v>
      </c>
      <c r="T1260" s="16">
        <f t="shared" si="220"/>
        <v>1.2909213479508132E-2</v>
      </c>
      <c r="U1260" s="66">
        <f t="shared" si="221"/>
        <v>4.3109286093205176E-2</v>
      </c>
      <c r="V1260" s="66"/>
      <c r="W1260" s="66"/>
    </row>
    <row r="1261" spans="1:23" x14ac:dyDescent="0.25">
      <c r="A1261">
        <v>211</v>
      </c>
      <c r="B1261" s="49">
        <v>4.7351689413018699E-4</v>
      </c>
      <c r="C1261" s="49">
        <v>5.1173464394379301E-9</v>
      </c>
      <c r="D1261" s="49">
        <v>9.2440647162668498E-4</v>
      </c>
      <c r="E1261" s="49">
        <v>9.5239981485992795E-6</v>
      </c>
      <c r="F1261" s="49">
        <v>1.02302264674964E-5</v>
      </c>
      <c r="G1261" s="49">
        <v>2.1719815661244799E-6</v>
      </c>
      <c r="H1261" s="49">
        <v>2.8041302099392098E-4</v>
      </c>
      <c r="I1261" s="50"/>
      <c r="J1261">
        <v>0.95569170935220604</v>
      </c>
      <c r="K1261">
        <f t="shared" si="211"/>
        <v>4.8906055660538607E-9</v>
      </c>
      <c r="L1261">
        <f t="shared" si="212"/>
        <v>9.4703378878136294E-4</v>
      </c>
      <c r="M1261" s="16">
        <f t="shared" si="213"/>
        <v>-5.209888925234254E-13</v>
      </c>
      <c r="N1261" s="16">
        <f t="shared" si="214"/>
        <v>1.4798080634487957E-3</v>
      </c>
      <c r="O1261" s="16">
        <f t="shared" si="215"/>
        <v>5.8385719472151716E-3</v>
      </c>
      <c r="P1261" s="16">
        <f t="shared" si="216"/>
        <v>1.6232504877827605E-3</v>
      </c>
      <c r="Q1261" s="16">
        <f t="shared" si="217"/>
        <v>1.2826756191439043E-2</v>
      </c>
      <c r="R1261" s="16">
        <f t="shared" si="218"/>
        <v>1.4627067003046977E-3</v>
      </c>
      <c r="S1261" s="16">
        <f t="shared" si="219"/>
        <v>6.7700169137888313E-3</v>
      </c>
      <c r="T1261" s="16">
        <f t="shared" si="220"/>
        <v>1.2827108229990959E-2</v>
      </c>
      <c r="U1261" s="66">
        <f t="shared" si="221"/>
        <v>4.2828218533970258E-2</v>
      </c>
      <c r="V1261" s="66"/>
      <c r="W1261" s="66"/>
    </row>
    <row r="1262" spans="1:23" x14ac:dyDescent="0.25">
      <c r="A1262">
        <v>593</v>
      </c>
      <c r="B1262" s="49">
        <v>4.7357076252449801E-4</v>
      </c>
      <c r="C1262" s="49">
        <v>5.1185275874671898E-9</v>
      </c>
      <c r="D1262" s="49">
        <v>9.24516936738909E-4</v>
      </c>
      <c r="E1262" s="49">
        <v>9.5273235553623296E-6</v>
      </c>
      <c r="F1262" s="49">
        <v>1.02291122067742E-5</v>
      </c>
      <c r="G1262" s="49">
        <v>2.1714829450036301E-6</v>
      </c>
      <c r="H1262" s="49">
        <v>2.8051093162424399E-4</v>
      </c>
      <c r="I1262" s="50"/>
      <c r="J1262">
        <v>0.955691186276177</v>
      </c>
      <c r="K1262">
        <f t="shared" si="211"/>
        <v>4.8917317020538569E-9</v>
      </c>
      <c r="L1262">
        <f t="shared" si="212"/>
        <v>9.4714152556987362E-4</v>
      </c>
      <c r="M1262" s="16">
        <f t="shared" si="213"/>
        <v>-5.2087756190097008E-13</v>
      </c>
      <c r="N1262" s="16">
        <f t="shared" si="214"/>
        <v>1.4714042393268374E-3</v>
      </c>
      <c r="O1262" s="16">
        <f t="shared" si="215"/>
        <v>5.8060395885978795E-3</v>
      </c>
      <c r="P1262" s="16">
        <f t="shared" si="216"/>
        <v>1.6140225089689866E-3</v>
      </c>
      <c r="Q1262" s="16">
        <f t="shared" si="217"/>
        <v>1.2756720654386121E-2</v>
      </c>
      <c r="R1262" s="16">
        <f t="shared" si="218"/>
        <v>1.454069606193701E-3</v>
      </c>
      <c r="S1262" s="16">
        <f t="shared" si="219"/>
        <v>6.7291922254513912E-3</v>
      </c>
      <c r="T1262" s="16">
        <f t="shared" si="220"/>
        <v>1.2757070855160564E-2</v>
      </c>
      <c r="U1262" s="66">
        <f t="shared" si="221"/>
        <v>4.2588519678085482E-2</v>
      </c>
      <c r="V1262" s="66"/>
      <c r="W1262" s="66"/>
    </row>
    <row r="1263" spans="1:23" x14ac:dyDescent="0.25">
      <c r="A1263">
        <v>913</v>
      </c>
      <c r="B1263" s="49">
        <v>5.10701910209644E-4</v>
      </c>
      <c r="C1263" s="49">
        <v>5.9634900954961596E-9</v>
      </c>
      <c r="D1263" s="49">
        <v>1.0005106188742E-3</v>
      </c>
      <c r="E1263" s="49">
        <v>1.2002788019234401E-5</v>
      </c>
      <c r="F1263" s="49">
        <v>9.5169125256327005E-6</v>
      </c>
      <c r="G1263" s="49">
        <v>1.86533047665915E-6</v>
      </c>
      <c r="H1263" s="49">
        <v>3.5339671272428699E-4</v>
      </c>
      <c r="I1263" s="50"/>
      <c r="J1263">
        <v>0.95533224993247301</v>
      </c>
      <c r="K1263">
        <f t="shared" si="211"/>
        <v>5.6971144103803645E-9</v>
      </c>
      <c r="L1263">
        <f t="shared" si="212"/>
        <v>1.0214038109120291E-3</v>
      </c>
      <c r="M1263" s="16">
        <f t="shared" si="213"/>
        <v>9.5072588893434505E-12</v>
      </c>
      <c r="N1263" s="16">
        <f t="shared" si="214"/>
        <v>1.371981872296011E-3</v>
      </c>
      <c r="O1263" s="16">
        <f t="shared" si="215"/>
        <v>5.8221842070877048E-3</v>
      </c>
      <c r="P1263" s="16">
        <f t="shared" si="216"/>
        <v>1.4993199266097169E-3</v>
      </c>
      <c r="Q1263" s="16">
        <f t="shared" si="217"/>
        <v>1.3814667507843275E-2</v>
      </c>
      <c r="R1263" s="16">
        <f t="shared" si="218"/>
        <v>1.1660493869174113E-3</v>
      </c>
      <c r="S1263" s="16">
        <f t="shared" si="219"/>
        <v>4.9732878047991811E-3</v>
      </c>
      <c r="T1263" s="16">
        <f t="shared" si="220"/>
        <v>1.3815111611650976E-2</v>
      </c>
      <c r="U1263" s="66">
        <f t="shared" si="221"/>
        <v>4.2462602317204279E-2</v>
      </c>
      <c r="V1263" s="66"/>
      <c r="W1263" s="66"/>
    </row>
    <row r="1264" spans="1:23" x14ac:dyDescent="0.25">
      <c r="A1264">
        <v>198</v>
      </c>
      <c r="B1264" s="49">
        <v>5.1062682915841903E-4</v>
      </c>
      <c r="C1264" s="49">
        <v>5.9617195489523102E-9</v>
      </c>
      <c r="D1264" s="49">
        <v>1.00035723260775E-3</v>
      </c>
      <c r="E1264" s="49">
        <v>1.1997404372840001E-5</v>
      </c>
      <c r="F1264" s="49">
        <v>9.51824826726202E-6</v>
      </c>
      <c r="G1264" s="49">
        <v>1.8658813833432299E-6</v>
      </c>
      <c r="H1264" s="49">
        <v>3.5323820018092199E-4</v>
      </c>
      <c r="I1264" s="50"/>
      <c r="J1264">
        <v>0.95533297241081605</v>
      </c>
      <c r="K1264">
        <f t="shared" si="211"/>
        <v>5.6954272573802804E-9</v>
      </c>
      <c r="L1264">
        <f t="shared" si="212"/>
        <v>1.0212536488060683E-3</v>
      </c>
      <c r="M1264" s="16">
        <f t="shared" si="213"/>
        <v>9.5107698053344358E-12</v>
      </c>
      <c r="N1264" s="16">
        <f t="shared" si="214"/>
        <v>1.3607107295561102E-3</v>
      </c>
      <c r="O1264" s="16">
        <f t="shared" si="215"/>
        <v>5.7735206209222015E-3</v>
      </c>
      <c r="P1264" s="16">
        <f t="shared" si="216"/>
        <v>1.4870130767909585E-3</v>
      </c>
      <c r="Q1264" s="16">
        <f t="shared" si="217"/>
        <v>1.3697088713011526E-2</v>
      </c>
      <c r="R1264" s="16">
        <f t="shared" si="218"/>
        <v>1.15680958272462E-3</v>
      </c>
      <c r="S1264" s="16">
        <f t="shared" si="219"/>
        <v>4.9346451206047142E-3</v>
      </c>
      <c r="T1264" s="16">
        <f t="shared" si="220"/>
        <v>1.3697528904168012E-2</v>
      </c>
      <c r="U1264" s="66">
        <f t="shared" si="221"/>
        <v>4.2107316747778144E-2</v>
      </c>
      <c r="V1264" s="66"/>
      <c r="W1264" s="66"/>
    </row>
    <row r="1265" spans="1:23" x14ac:dyDescent="0.25">
      <c r="A1265">
        <v>438</v>
      </c>
      <c r="B1265" s="49">
        <v>4.7384535335579902E-4</v>
      </c>
      <c r="C1265" s="49">
        <v>5.1245504318603802E-9</v>
      </c>
      <c r="D1265" s="49">
        <v>9.2508001528169702E-4</v>
      </c>
      <c r="E1265" s="49">
        <v>9.5442863002269804E-6</v>
      </c>
      <c r="F1265" s="49">
        <v>1.02234362636483E-5</v>
      </c>
      <c r="G1265" s="49">
        <v>2.1689439733472499E-6</v>
      </c>
      <c r="H1265" s="49">
        <v>2.81010369195194E-4</v>
      </c>
      <c r="I1265" s="50"/>
      <c r="J1265">
        <v>0.95568852003196803</v>
      </c>
      <c r="K1265">
        <f t="shared" si="211"/>
        <v>4.8974740180538295E-9</v>
      </c>
      <c r="L1265">
        <f t="shared" si="212"/>
        <v>9.4769070723190905E-4</v>
      </c>
      <c r="M1265" s="16">
        <f t="shared" si="213"/>
        <v>-5.2031093285815721E-13</v>
      </c>
      <c r="N1265" s="16">
        <f t="shared" si="214"/>
        <v>1.4289381599878652E-3</v>
      </c>
      <c r="O1265" s="16">
        <f t="shared" si="215"/>
        <v>5.6415657220982305E-3</v>
      </c>
      <c r="P1265" s="16">
        <f t="shared" si="216"/>
        <v>1.5673931173201532E-3</v>
      </c>
      <c r="Q1265" s="16">
        <f t="shared" si="217"/>
        <v>1.2402455947142354E-2</v>
      </c>
      <c r="R1265" s="16">
        <f t="shared" si="218"/>
        <v>1.4104699949149127E-3</v>
      </c>
      <c r="S1265" s="16">
        <f t="shared" si="219"/>
        <v>6.5232284300119183E-3</v>
      </c>
      <c r="T1265" s="16">
        <f t="shared" si="220"/>
        <v>1.2402796840881327E-2</v>
      </c>
      <c r="U1265" s="66">
        <f t="shared" si="221"/>
        <v>4.1376848212356758E-2</v>
      </c>
      <c r="V1265" s="66"/>
      <c r="W1265" s="66"/>
    </row>
    <row r="1266" spans="1:23" x14ac:dyDescent="0.25">
      <c r="A1266">
        <v>50</v>
      </c>
      <c r="B1266" s="49">
        <v>5.1036224876581295E-4</v>
      </c>
      <c r="C1266" s="49">
        <v>5.9554822659765196E-9</v>
      </c>
      <c r="D1266" s="49">
        <v>9.9981670185622195E-4</v>
      </c>
      <c r="E1266" s="49">
        <v>1.19784452736696E-5</v>
      </c>
      <c r="F1266" s="49">
        <v>9.5229584554895993E-6</v>
      </c>
      <c r="G1266" s="49">
        <v>1.86782472361604E-6</v>
      </c>
      <c r="H1266" s="49">
        <v>3.52679980947202E-4</v>
      </c>
      <c r="I1266" s="50"/>
      <c r="J1266">
        <v>0.95533551848248299</v>
      </c>
      <c r="K1266">
        <f t="shared" si="211"/>
        <v>5.6894837383799107E-9</v>
      </c>
      <c r="L1266">
        <f t="shared" si="212"/>
        <v>1.0207244880085513E-3</v>
      </c>
      <c r="M1266" s="16">
        <f t="shared" si="213"/>
        <v>9.5230746883228246E-12</v>
      </c>
      <c r="N1266" s="16">
        <f t="shared" si="214"/>
        <v>1.3213625693620523E-3</v>
      </c>
      <c r="O1266" s="16">
        <f t="shared" si="215"/>
        <v>5.6037154615918893E-3</v>
      </c>
      <c r="P1266" s="16">
        <f t="shared" si="216"/>
        <v>1.444048214860329E-3</v>
      </c>
      <c r="Q1266" s="16">
        <f t="shared" si="217"/>
        <v>1.3287022927717117E-2</v>
      </c>
      <c r="R1266" s="16">
        <f t="shared" si="218"/>
        <v>1.1245208331560098E-3</v>
      </c>
      <c r="S1266" s="16">
        <f t="shared" si="219"/>
        <v>4.7995353892959424E-3</v>
      </c>
      <c r="T1266" s="16">
        <f t="shared" si="220"/>
        <v>1.3287449486452529E-2</v>
      </c>
      <c r="U1266" s="66">
        <f t="shared" si="221"/>
        <v>4.0867654882435871E-2</v>
      </c>
      <c r="V1266" s="66"/>
      <c r="W1266" s="66"/>
    </row>
    <row r="1267" spans="1:23" x14ac:dyDescent="0.25">
      <c r="A1267">
        <v>809</v>
      </c>
      <c r="B1267" s="49">
        <v>5.1029923737759303E-4</v>
      </c>
      <c r="C1267" s="49">
        <v>5.9539972793945801E-9</v>
      </c>
      <c r="D1267" s="49">
        <v>9.9968796936130409E-4</v>
      </c>
      <c r="E1267" s="49">
        <v>1.1973932921305201E-5</v>
      </c>
      <c r="F1267" s="49">
        <v>9.5240809337281597E-6</v>
      </c>
      <c r="G1267" s="49">
        <v>1.8682879977111701E-6</v>
      </c>
      <c r="H1267" s="49">
        <v>3.5254712221776698E-4</v>
      </c>
      <c r="I1267" s="50"/>
      <c r="J1267">
        <v>0.95533612486941599</v>
      </c>
      <c r="K1267">
        <f t="shared" si="211"/>
        <v>5.6880686883798633E-9</v>
      </c>
      <c r="L1267">
        <f t="shared" si="212"/>
        <v>1.0205984652291921E-3</v>
      </c>
      <c r="M1267" s="16">
        <f t="shared" si="213"/>
        <v>9.5259938535443309E-12</v>
      </c>
      <c r="N1267" s="16">
        <f t="shared" si="214"/>
        <v>1.3120766872972589E-3</v>
      </c>
      <c r="O1267" s="16">
        <f t="shared" si="215"/>
        <v>5.5636614001334456E-3</v>
      </c>
      <c r="P1267" s="16">
        <f t="shared" si="216"/>
        <v>1.4339085902340489E-3</v>
      </c>
      <c r="Q1267" s="16">
        <f t="shared" si="217"/>
        <v>1.3190343518758517E-2</v>
      </c>
      <c r="R1267" s="16">
        <f t="shared" si="218"/>
        <v>1.1168935806220694E-3</v>
      </c>
      <c r="S1267" s="16">
        <f t="shared" si="219"/>
        <v>4.7676033255140476E-3</v>
      </c>
      <c r="T1267" s="16">
        <f t="shared" si="220"/>
        <v>1.3190766866466514E-2</v>
      </c>
      <c r="U1267" s="66">
        <f t="shared" si="221"/>
        <v>4.05752539690259E-2</v>
      </c>
      <c r="V1267" s="66"/>
      <c r="W1267" s="66"/>
    </row>
    <row r="1268" spans="1:23" x14ac:dyDescent="0.25">
      <c r="A1268">
        <v>380</v>
      </c>
      <c r="B1268" s="49">
        <v>4.7405288390228202E-4</v>
      </c>
      <c r="C1268" s="49">
        <v>5.1291046186701598E-9</v>
      </c>
      <c r="D1268" s="49">
        <v>9.2550556764897695E-4</v>
      </c>
      <c r="E1268" s="49">
        <v>9.5571193922386901E-6</v>
      </c>
      <c r="F1268" s="49">
        <v>1.02191508509673E-5</v>
      </c>
      <c r="G1268" s="49">
        <v>2.1670280781554599E-6</v>
      </c>
      <c r="H1268" s="49">
        <v>2.8138821656296102E-4</v>
      </c>
      <c r="I1268" s="50"/>
      <c r="J1268">
        <v>0.95568650505021902</v>
      </c>
      <c r="K1268">
        <f t="shared" si="211"/>
        <v>4.9018160670538213E-9</v>
      </c>
      <c r="L1268">
        <f t="shared" si="212"/>
        <v>9.4810576832444831E-4</v>
      </c>
      <c r="M1268" s="16">
        <f t="shared" si="213"/>
        <v>-5.1988428575075701E-13</v>
      </c>
      <c r="N1268" s="16">
        <f t="shared" si="214"/>
        <v>1.397255669206511E-3</v>
      </c>
      <c r="O1268" s="16">
        <f t="shared" si="215"/>
        <v>5.5187675244966509E-3</v>
      </c>
      <c r="P1268" s="16">
        <f t="shared" si="216"/>
        <v>1.5326059404989207E-3</v>
      </c>
      <c r="Q1268" s="16">
        <f t="shared" si="217"/>
        <v>1.2137753209331819E-2</v>
      </c>
      <c r="R1268" s="16">
        <f t="shared" si="218"/>
        <v>1.3779913914521394E-3</v>
      </c>
      <c r="S1268" s="16">
        <f t="shared" si="219"/>
        <v>6.3699283978402334E-3</v>
      </c>
      <c r="T1268" s="16">
        <f t="shared" si="220"/>
        <v>1.213808713697089E-2</v>
      </c>
      <c r="U1268" s="66">
        <f t="shared" si="221"/>
        <v>4.0472389269797168E-2</v>
      </c>
      <c r="V1268" s="66"/>
      <c r="W1268" s="66"/>
    </row>
    <row r="1269" spans="1:23" x14ac:dyDescent="0.25">
      <c r="A1269">
        <v>103</v>
      </c>
      <c r="B1269" s="49">
        <v>4.7412763439031201E-4</v>
      </c>
      <c r="C1269" s="49">
        <v>5.1307454639091401E-9</v>
      </c>
      <c r="D1269" s="49">
        <v>9.2565884501082595E-4</v>
      </c>
      <c r="E1269" s="49">
        <v>9.5617444838408699E-6</v>
      </c>
      <c r="F1269" s="49">
        <v>1.02176082048147E-5</v>
      </c>
      <c r="G1269" s="49">
        <v>2.1663386253624701E-6</v>
      </c>
      <c r="H1269" s="49">
        <v>2.8152439408877698E-4</v>
      </c>
      <c r="I1269" s="50"/>
      <c r="J1269">
        <v>0.95568577929763598</v>
      </c>
      <c r="K1269">
        <f t="shared" si="211"/>
        <v>4.9033804770538177E-9</v>
      </c>
      <c r="L1269">
        <f t="shared" si="212"/>
        <v>9.48255269300354E-4</v>
      </c>
      <c r="M1269" s="16">
        <f t="shared" si="213"/>
        <v>-5.1972990552579044E-13</v>
      </c>
      <c r="N1269" s="16">
        <f t="shared" si="214"/>
        <v>1.3859309501800367E-3</v>
      </c>
      <c r="O1269" s="16">
        <f t="shared" si="215"/>
        <v>5.4748552115965491E-3</v>
      </c>
      <c r="P1269" s="16">
        <f t="shared" si="216"/>
        <v>1.5201717666117592E-3</v>
      </c>
      <c r="Q1269" s="16">
        <f t="shared" si="217"/>
        <v>1.2043053377191736E-2</v>
      </c>
      <c r="R1269" s="16">
        <f t="shared" si="218"/>
        <v>1.3663924722439064E-3</v>
      </c>
      <c r="S1269" s="16">
        <f t="shared" si="219"/>
        <v>6.3152079509081723E-3</v>
      </c>
      <c r="T1269" s="16">
        <f t="shared" si="220"/>
        <v>1.2043384810132155E-2</v>
      </c>
      <c r="U1269" s="66">
        <f t="shared" si="221"/>
        <v>4.0148996538864314E-2</v>
      </c>
      <c r="V1269" s="66"/>
      <c r="W1269" s="66"/>
    </row>
    <row r="1270" spans="1:23" x14ac:dyDescent="0.25">
      <c r="A1270">
        <v>241</v>
      </c>
      <c r="B1270" s="49">
        <v>5.1019444022900597E-4</v>
      </c>
      <c r="C1270" s="49">
        <v>5.9515279209762202E-9</v>
      </c>
      <c r="D1270" s="49">
        <v>9.9947386679148393E-4</v>
      </c>
      <c r="E1270" s="49">
        <v>1.1966430663741101E-5</v>
      </c>
      <c r="F1270" s="49">
        <v>9.5259483921746598E-6</v>
      </c>
      <c r="G1270" s="49">
        <v>1.8690588792668201E-6</v>
      </c>
      <c r="H1270" s="49">
        <v>3.5232623069228198E-4</v>
      </c>
      <c r="I1270" s="50"/>
      <c r="J1270">
        <v>0.95533713340071302</v>
      </c>
      <c r="K1270">
        <f t="shared" si="211"/>
        <v>5.6857156233797272E-9</v>
      </c>
      <c r="L1270">
        <f t="shared" si="212"/>
        <v>1.020388870927179E-3</v>
      </c>
      <c r="M1270" s="16">
        <f t="shared" si="213"/>
        <v>9.5308327579544168E-12</v>
      </c>
      <c r="N1270" s="16">
        <f t="shared" si="214"/>
        <v>1.2967054218199173E-3</v>
      </c>
      <c r="O1270" s="16">
        <f t="shared" si="215"/>
        <v>5.4973742695123926E-3</v>
      </c>
      <c r="P1270" s="16">
        <f t="shared" si="216"/>
        <v>1.4171239007494164E-3</v>
      </c>
      <c r="Q1270" s="16">
        <f t="shared" si="217"/>
        <v>1.3030385270076666E-2</v>
      </c>
      <c r="R1270" s="16">
        <f t="shared" si="218"/>
        <v>1.1042616888876386E-3</v>
      </c>
      <c r="S1270" s="16">
        <f t="shared" si="219"/>
        <v>4.7147050464276261E-3</v>
      </c>
      <c r="T1270" s="16">
        <f t="shared" si="220"/>
        <v>1.3030803307628128E-2</v>
      </c>
      <c r="U1270" s="66">
        <f t="shared" si="221"/>
        <v>4.0091358905101786E-2</v>
      </c>
      <c r="V1270" s="66"/>
      <c r="W1270" s="66"/>
    </row>
    <row r="1271" spans="1:23" x14ac:dyDescent="0.25">
      <c r="A1271">
        <v>515</v>
      </c>
      <c r="B1271" s="49">
        <v>5.0995346911787795E-4</v>
      </c>
      <c r="C1271" s="49">
        <v>5.94585171938262E-9</v>
      </c>
      <c r="D1271" s="49">
        <v>9.9898155056624507E-4</v>
      </c>
      <c r="E1271" s="49">
        <v>1.19491915098516E-5</v>
      </c>
      <c r="F1271" s="49">
        <v>9.5302453428858103E-6</v>
      </c>
      <c r="G1271" s="49">
        <v>1.8708332935321401E-6</v>
      </c>
      <c r="H1271" s="49">
        <v>3.5181865242201198E-4</v>
      </c>
      <c r="I1271" s="50"/>
      <c r="J1271">
        <v>0.95533945252324604</v>
      </c>
      <c r="K1271">
        <f t="shared" si="211"/>
        <v>5.6803067263793931E-9</v>
      </c>
      <c r="L1271">
        <f t="shared" si="212"/>
        <v>1.0199069286938294E-3</v>
      </c>
      <c r="M1271" s="16">
        <f t="shared" si="213"/>
        <v>9.541926478695922E-12</v>
      </c>
      <c r="N1271" s="16">
        <f t="shared" si="214"/>
        <v>1.2617042166504463E-3</v>
      </c>
      <c r="O1271" s="16">
        <f t="shared" si="215"/>
        <v>5.3465091416020497E-3</v>
      </c>
      <c r="P1271" s="16">
        <f t="shared" si="216"/>
        <v>1.3789033506189945E-3</v>
      </c>
      <c r="Q1271" s="16">
        <f t="shared" si="217"/>
        <v>1.2666520682937926E-2</v>
      </c>
      <c r="R1271" s="16">
        <f t="shared" si="218"/>
        <v>1.0754690106592128E-3</v>
      </c>
      <c r="S1271" s="16">
        <f t="shared" si="219"/>
        <v>4.5940652488820751E-3</v>
      </c>
      <c r="T1271" s="16">
        <f t="shared" si="220"/>
        <v>1.2666926653219933E-2</v>
      </c>
      <c r="U1271" s="66">
        <f t="shared" si="221"/>
        <v>3.8990098304570633E-2</v>
      </c>
      <c r="V1271" s="66"/>
      <c r="W1271" s="66"/>
    </row>
    <row r="1272" spans="1:23" x14ac:dyDescent="0.25">
      <c r="A1272">
        <v>27</v>
      </c>
      <c r="B1272" s="49">
        <v>4.7444445847725299E-4</v>
      </c>
      <c r="C1272" s="49">
        <v>5.1377028292041101E-9</v>
      </c>
      <c r="D1272" s="49">
        <v>9.2630848460165702E-4</v>
      </c>
      <c r="E1272" s="49">
        <v>9.5813636674265106E-6</v>
      </c>
      <c r="F1272" s="49">
        <v>1.02110752098328E-5</v>
      </c>
      <c r="G1272" s="49">
        <v>2.1634201550731699E-6</v>
      </c>
      <c r="H1272" s="49">
        <v>2.8210204577118399E-4</v>
      </c>
      <c r="I1272" s="50"/>
      <c r="J1272">
        <v>0.95568270339497596</v>
      </c>
      <c r="K1272">
        <f t="shared" si="211"/>
        <v>4.9100137290538E-9</v>
      </c>
      <c r="L1272">
        <f t="shared" si="212"/>
        <v>9.4888891747356657E-4</v>
      </c>
      <c r="M1272" s="16">
        <f t="shared" si="213"/>
        <v>-5.190605559504311E-13</v>
      </c>
      <c r="N1272" s="16">
        <f t="shared" si="214"/>
        <v>1.3384435668822739E-3</v>
      </c>
      <c r="O1272" s="16">
        <f t="shared" si="215"/>
        <v>5.2906107412330483E-3</v>
      </c>
      <c r="P1272" s="16">
        <f t="shared" si="216"/>
        <v>1.4680338796398947E-3</v>
      </c>
      <c r="Q1272" s="16">
        <f t="shared" si="217"/>
        <v>1.1645469341655059E-2</v>
      </c>
      <c r="R1272" s="16">
        <f t="shared" si="218"/>
        <v>1.3178152865480472E-3</v>
      </c>
      <c r="S1272" s="16">
        <f t="shared" si="219"/>
        <v>6.0861894259608886E-3</v>
      </c>
      <c r="T1272" s="16">
        <f t="shared" si="220"/>
        <v>1.1645790286366151E-2</v>
      </c>
      <c r="U1272" s="66">
        <f t="shared" si="221"/>
        <v>3.8792352528285355E-2</v>
      </c>
      <c r="V1272" s="66"/>
      <c r="W1272" s="66"/>
    </row>
    <row r="1273" spans="1:23" x14ac:dyDescent="0.25">
      <c r="A1273">
        <v>663</v>
      </c>
      <c r="B1273" s="49">
        <v>5.0990004812079899E-4</v>
      </c>
      <c r="C1273" s="49">
        <v>5.9445937095854599E-9</v>
      </c>
      <c r="D1273" s="49">
        <v>9.9887240730801396E-4</v>
      </c>
      <c r="E1273" s="49">
        <v>1.1945371938362299E-5</v>
      </c>
      <c r="F1273" s="49">
        <v>9.5311984850038597E-6</v>
      </c>
      <c r="G1273" s="49">
        <v>1.87122701290767E-6</v>
      </c>
      <c r="H1273" s="49">
        <v>3.5170619148187302E-4</v>
      </c>
      <c r="I1273" s="50"/>
      <c r="J1273">
        <v>0.95533996666954102</v>
      </c>
      <c r="K1273">
        <f t="shared" si="211"/>
        <v>5.6791079563793364E-9</v>
      </c>
      <c r="L1273">
        <f t="shared" si="212"/>
        <v>1.0198000866972197E-3</v>
      </c>
      <c r="M1273" s="16">
        <f t="shared" si="213"/>
        <v>9.5443782759128471E-12</v>
      </c>
      <c r="N1273" s="16">
        <f t="shared" si="214"/>
        <v>1.2540096309664216E-3</v>
      </c>
      <c r="O1273" s="16">
        <f t="shared" si="215"/>
        <v>5.3133572341597128E-3</v>
      </c>
      <c r="P1273" s="16">
        <f t="shared" si="216"/>
        <v>1.3705008619819177E-3</v>
      </c>
      <c r="Q1273" s="16">
        <f t="shared" si="217"/>
        <v>1.2586598759506759E-2</v>
      </c>
      <c r="R1273" s="16">
        <f t="shared" si="218"/>
        <v>1.0691338101080209E-3</v>
      </c>
      <c r="S1273" s="16">
        <f t="shared" si="219"/>
        <v>4.5675088049098441E-3</v>
      </c>
      <c r="T1273" s="16">
        <f t="shared" si="220"/>
        <v>1.2587002081495319E-2</v>
      </c>
      <c r="U1273" s="66">
        <f t="shared" si="221"/>
        <v>3.8748111183127994E-2</v>
      </c>
      <c r="V1273" s="66"/>
      <c r="W1273" s="66"/>
    </row>
    <row r="1274" spans="1:23" x14ac:dyDescent="0.25">
      <c r="A1274">
        <v>1440</v>
      </c>
      <c r="B1274" s="49">
        <v>4.7449282586125999E-4</v>
      </c>
      <c r="C1274" s="49">
        <v>5.1387653575295598E-9</v>
      </c>
      <c r="D1274" s="49">
        <v>9.2640765860868795E-4</v>
      </c>
      <c r="E1274" s="49">
        <v>9.5843610873430094E-6</v>
      </c>
      <c r="F1274" s="49">
        <v>1.0210078628492E-5</v>
      </c>
      <c r="G1274" s="49">
        <v>2.1629751411671601E-6</v>
      </c>
      <c r="H1274" s="49">
        <v>2.82190299428121E-4</v>
      </c>
      <c r="I1274" s="50"/>
      <c r="J1274">
        <v>0.95568223383812001</v>
      </c>
      <c r="K1274">
        <f t="shared" si="211"/>
        <v>4.9110267560537953E-9</v>
      </c>
      <c r="L1274">
        <f t="shared" si="212"/>
        <v>9.4898565224148148E-4</v>
      </c>
      <c r="M1274" s="16">
        <f t="shared" si="213"/>
        <v>-5.189615598217537E-13</v>
      </c>
      <c r="N1274" s="16">
        <f t="shared" si="214"/>
        <v>1.3312668234494807E-3</v>
      </c>
      <c r="O1274" s="16">
        <f t="shared" si="215"/>
        <v>5.2627505121478502E-3</v>
      </c>
      <c r="P1274" s="16">
        <f t="shared" si="216"/>
        <v>1.460154551135796E-3</v>
      </c>
      <c r="Q1274" s="16">
        <f t="shared" si="217"/>
        <v>1.1585314101569958E-2</v>
      </c>
      <c r="R1274" s="16">
        <f t="shared" si="218"/>
        <v>1.3104823260852827E-3</v>
      </c>
      <c r="S1274" s="16">
        <f t="shared" si="219"/>
        <v>6.0516398917733055E-3</v>
      </c>
      <c r="T1274" s="16">
        <f t="shared" si="220"/>
        <v>1.1585633457325098E-2</v>
      </c>
      <c r="U1274" s="66">
        <f t="shared" si="221"/>
        <v>3.8587241663486767E-2</v>
      </c>
      <c r="V1274" s="66"/>
      <c r="W1274" s="66"/>
    </row>
    <row r="1275" spans="1:23" x14ac:dyDescent="0.25">
      <c r="A1275">
        <v>397</v>
      </c>
      <c r="B1275" s="49">
        <v>5.0982411533833803E-4</v>
      </c>
      <c r="C1275" s="49">
        <v>5.9428057888583503E-9</v>
      </c>
      <c r="D1275" s="49">
        <v>9.9871726981454298E-4</v>
      </c>
      <c r="E1275" s="49">
        <v>1.1939944150813301E-5</v>
      </c>
      <c r="F1275" s="49">
        <v>9.5325536275815106E-6</v>
      </c>
      <c r="G1275" s="49">
        <v>1.8717868649072401E-6</v>
      </c>
      <c r="H1275" s="49">
        <v>3.5154637929158799E-4</v>
      </c>
      <c r="I1275" s="50"/>
      <c r="J1275">
        <v>0.955340697490624</v>
      </c>
      <c r="K1275">
        <f t="shared" si="211"/>
        <v>5.6774042273792547E-9</v>
      </c>
      <c r="L1275">
        <f t="shared" si="212"/>
        <v>1.0196482211288244E-3</v>
      </c>
      <c r="M1275" s="16">
        <f t="shared" si="213"/>
        <v>9.5478517426714101E-12</v>
      </c>
      <c r="N1275" s="16">
        <f t="shared" si="214"/>
        <v>1.2431130222540509E-3</v>
      </c>
      <c r="O1275" s="16">
        <f t="shared" si="215"/>
        <v>5.2664181559202768E-3</v>
      </c>
      <c r="P1275" s="16">
        <f t="shared" si="216"/>
        <v>1.3586016584509462E-3</v>
      </c>
      <c r="Q1275" s="16">
        <f t="shared" si="217"/>
        <v>1.2473461124073064E-2</v>
      </c>
      <c r="R1275" s="16">
        <f t="shared" si="218"/>
        <v>1.0601588722295068E-3</v>
      </c>
      <c r="S1275" s="16">
        <f t="shared" si="219"/>
        <v>4.5298792392360196E-3</v>
      </c>
      <c r="T1275" s="16">
        <f t="shared" si="220"/>
        <v>1.2473860698526703E-2</v>
      </c>
      <c r="U1275" s="66">
        <f t="shared" si="221"/>
        <v>3.8405492770690566E-2</v>
      </c>
      <c r="V1275" s="66"/>
      <c r="W1275" s="66"/>
    </row>
    <row r="1276" spans="1:23" x14ac:dyDescent="0.25">
      <c r="A1276">
        <v>881</v>
      </c>
      <c r="B1276" s="49">
        <v>4.7453982377573101E-4</v>
      </c>
      <c r="C1276" s="49">
        <v>5.1397979016454898E-9</v>
      </c>
      <c r="D1276" s="49">
        <v>9.2650402408950804E-4</v>
      </c>
      <c r="E1276" s="49">
        <v>9.5872742203997392E-6</v>
      </c>
      <c r="F1276" s="49">
        <v>1.02091104586331E-5</v>
      </c>
      <c r="G1276" s="49">
        <v>2.1625428614504602E-6</v>
      </c>
      <c r="H1276" s="49">
        <v>2.8227607141006301E-4</v>
      </c>
      <c r="I1276" s="50"/>
      <c r="J1276">
        <v>0.95568177758141404</v>
      </c>
      <c r="K1276">
        <f t="shared" si="211"/>
        <v>4.9120111950537832E-9</v>
      </c>
      <c r="L1276">
        <f t="shared" si="212"/>
        <v>9.4907964807032302E-4</v>
      </c>
      <c r="M1276" s="16">
        <f t="shared" si="213"/>
        <v>-5.1886104242190303E-13</v>
      </c>
      <c r="N1276" s="16">
        <f t="shared" si="214"/>
        <v>1.3243117626417615E-3</v>
      </c>
      <c r="O1276" s="16">
        <f t="shared" si="215"/>
        <v>5.2357469552215862E-3</v>
      </c>
      <c r="P1276" s="16">
        <f t="shared" si="216"/>
        <v>1.4525186687500856E-3</v>
      </c>
      <c r="Q1276" s="16">
        <f t="shared" si="217"/>
        <v>1.1526999676275899E-2</v>
      </c>
      <c r="R1276" s="16">
        <f t="shared" si="218"/>
        <v>1.3033780130276157E-3</v>
      </c>
      <c r="S1276" s="16">
        <f t="shared" si="219"/>
        <v>6.0181731638120003E-3</v>
      </c>
      <c r="T1276" s="16">
        <f t="shared" si="220"/>
        <v>1.1527317491176289E-2</v>
      </c>
      <c r="U1276" s="66">
        <f t="shared" si="221"/>
        <v>3.8388445730905232E-2</v>
      </c>
      <c r="V1276" s="66"/>
      <c r="W1276" s="66"/>
    </row>
    <row r="1277" spans="1:23" x14ac:dyDescent="0.25">
      <c r="A1277">
        <v>540</v>
      </c>
      <c r="B1277" s="49">
        <v>5.0968833007896004E-4</v>
      </c>
      <c r="C1277" s="49">
        <v>5.9396092155871103E-9</v>
      </c>
      <c r="D1277" s="49">
        <v>9.9843984568798606E-4</v>
      </c>
      <c r="E1277" s="49">
        <v>1.19302420114247E-5</v>
      </c>
      <c r="F1277" s="49">
        <v>9.53497793888119E-6</v>
      </c>
      <c r="G1277" s="49">
        <v>1.8727886473346101E-6</v>
      </c>
      <c r="H1277" s="49">
        <v>3.51260715913754E-4</v>
      </c>
      <c r="I1277" s="50"/>
      <c r="J1277">
        <v>0.95534200440124395</v>
      </c>
      <c r="K1277">
        <f t="shared" si="211"/>
        <v>5.6743581733790904E-9</v>
      </c>
      <c r="L1277">
        <f t="shared" si="212"/>
        <v>1.0193766506038677E-3</v>
      </c>
      <c r="M1277" s="16">
        <f t="shared" si="213"/>
        <v>9.5540525329121129E-12</v>
      </c>
      <c r="N1277" s="16">
        <f t="shared" si="214"/>
        <v>1.2237459230610729E-3</v>
      </c>
      <c r="O1277" s="16">
        <f t="shared" si="215"/>
        <v>5.1830161037481276E-3</v>
      </c>
      <c r="P1277" s="16">
        <f t="shared" si="216"/>
        <v>1.3374522899063422E-3</v>
      </c>
      <c r="Q1277" s="16">
        <f t="shared" si="217"/>
        <v>1.2272500759055808E-2</v>
      </c>
      <c r="R1277" s="16">
        <f t="shared" si="218"/>
        <v>1.0441973379642043E-3</v>
      </c>
      <c r="S1277" s="16">
        <f t="shared" si="219"/>
        <v>4.4629344559712686E-3</v>
      </c>
      <c r="T1277" s="16">
        <f t="shared" si="220"/>
        <v>1.2272893681018946E-2</v>
      </c>
      <c r="U1277" s="66">
        <f t="shared" si="221"/>
        <v>3.7796740550725773E-2</v>
      </c>
      <c r="V1277" s="66"/>
      <c r="W1277" s="66"/>
    </row>
    <row r="1278" spans="1:23" x14ac:dyDescent="0.25">
      <c r="A1278">
        <v>1062</v>
      </c>
      <c r="B1278" s="49">
        <v>4.7475778077290902E-4</v>
      </c>
      <c r="C1278" s="49">
        <v>5.1445877065339998E-9</v>
      </c>
      <c r="D1278" s="49">
        <v>9.2695092082404696E-4</v>
      </c>
      <c r="E1278" s="49">
        <v>9.6007916312684598E-6</v>
      </c>
      <c r="F1278" s="49">
        <v>1.02046229878028E-5</v>
      </c>
      <c r="G1278" s="49">
        <v>2.1605398522710599E-6</v>
      </c>
      <c r="H1278" s="49">
        <v>2.8267406735386702E-4</v>
      </c>
      <c r="I1278" s="50"/>
      <c r="J1278">
        <v>0.95567966171698604</v>
      </c>
      <c r="K1278">
        <f t="shared" si="211"/>
        <v>4.9165778390537781E-9</v>
      </c>
      <c r="L1278">
        <f t="shared" si="212"/>
        <v>9.4951556206421706E-4</v>
      </c>
      <c r="M1278" s="16">
        <f t="shared" si="213"/>
        <v>-5.1839899611357118E-13</v>
      </c>
      <c r="N1278" s="16">
        <f t="shared" si="214"/>
        <v>1.2922951729698962E-3</v>
      </c>
      <c r="O1278" s="16">
        <f t="shared" si="215"/>
        <v>5.111390244142212E-3</v>
      </c>
      <c r="P1278" s="16">
        <f t="shared" si="216"/>
        <v>1.4173688005606E-3</v>
      </c>
      <c r="Q1278" s="16">
        <f t="shared" si="217"/>
        <v>1.1258336589933663E-2</v>
      </c>
      <c r="R1278" s="16">
        <f t="shared" si="218"/>
        <v>1.2707016564747207E-3</v>
      </c>
      <c r="S1278" s="16">
        <f t="shared" si="219"/>
        <v>5.8643130541390859E-3</v>
      </c>
      <c r="T1278" s="16">
        <f t="shared" si="220"/>
        <v>1.1258647299215668E-2</v>
      </c>
      <c r="U1278" s="66">
        <f t="shared" si="221"/>
        <v>3.7473052817435848E-2</v>
      </c>
      <c r="V1278" s="66"/>
      <c r="W1278" s="66"/>
    </row>
    <row r="1279" spans="1:23" x14ac:dyDescent="0.25">
      <c r="A1279">
        <v>1082</v>
      </c>
      <c r="B1279" s="49">
        <v>5.0958966040100002E-4</v>
      </c>
      <c r="C1279" s="49">
        <v>5.9372869093618897E-9</v>
      </c>
      <c r="D1279" s="49">
        <v>9.9823825061893102E-4</v>
      </c>
      <c r="E1279" s="49">
        <v>1.19231950690733E-5</v>
      </c>
      <c r="F1279" s="49">
        <v>9.5367403974936301E-6</v>
      </c>
      <c r="G1279" s="49">
        <v>1.8735171164473001E-6</v>
      </c>
      <c r="H1279" s="49">
        <v>3.5105323040514103E-4</v>
      </c>
      <c r="I1279" s="50"/>
      <c r="J1279">
        <v>0.95534295410840697</v>
      </c>
      <c r="K1279">
        <f t="shared" si="211"/>
        <v>5.6721452153789612E-9</v>
      </c>
      <c r="L1279">
        <f t="shared" si="212"/>
        <v>1.0191793112434562E-3</v>
      </c>
      <c r="M1279" s="16">
        <f t="shared" si="213"/>
        <v>9.5585437444851529E-12</v>
      </c>
      <c r="N1279" s="16">
        <f t="shared" si="214"/>
        <v>1.2097680215066879E-3</v>
      </c>
      <c r="O1279" s="16">
        <f t="shared" si="215"/>
        <v>5.1228421067933188E-3</v>
      </c>
      <c r="P1279" s="16">
        <f t="shared" si="216"/>
        <v>1.3221878180242137E-3</v>
      </c>
      <c r="Q1279" s="16">
        <f t="shared" si="217"/>
        <v>1.2127560653104531E-2</v>
      </c>
      <c r="R1279" s="16">
        <f t="shared" si="218"/>
        <v>1.0326694083736317E-3</v>
      </c>
      <c r="S1279" s="16">
        <f t="shared" si="219"/>
        <v>4.4145669774712367E-3</v>
      </c>
      <c r="T1279" s="16">
        <f t="shared" si="220"/>
        <v>1.212794878028787E-2</v>
      </c>
      <c r="U1279" s="66">
        <f t="shared" si="221"/>
        <v>3.7357543765561489E-2</v>
      </c>
      <c r="V1279" s="66"/>
      <c r="W1279" s="66"/>
    </row>
    <row r="1280" spans="1:23" x14ac:dyDescent="0.25">
      <c r="A1280">
        <v>1098</v>
      </c>
      <c r="B1280" s="49">
        <v>5.0956666980259699E-4</v>
      </c>
      <c r="C1280" s="49">
        <v>5.9367458609942698E-9</v>
      </c>
      <c r="D1280" s="49">
        <v>9.9819127755872497E-4</v>
      </c>
      <c r="E1280" s="49">
        <v>1.1921553479500301E-5</v>
      </c>
      <c r="F1280" s="49">
        <v>9.5371511583093805E-6</v>
      </c>
      <c r="G1280" s="49">
        <v>1.8736869161222001E-6</v>
      </c>
      <c r="H1280" s="49">
        <v>3.5100489652813702E-4</v>
      </c>
      <c r="I1280" s="50"/>
      <c r="J1280">
        <v>0.95534317539896796</v>
      </c>
      <c r="K1280">
        <f t="shared" si="211"/>
        <v>5.6716296423789456E-9</v>
      </c>
      <c r="L1280">
        <f t="shared" si="212"/>
        <v>1.019133330045605E-3</v>
      </c>
      <c r="M1280" s="16">
        <f t="shared" si="213"/>
        <v>9.5595890242231626E-12</v>
      </c>
      <c r="N1280" s="16">
        <f t="shared" si="214"/>
        <v>1.2065226239727075E-3</v>
      </c>
      <c r="O1280" s="16">
        <f t="shared" si="215"/>
        <v>5.1088732984621481E-3</v>
      </c>
      <c r="P1280" s="16">
        <f t="shared" si="216"/>
        <v>1.3186436742503489E-3</v>
      </c>
      <c r="Q1280" s="16">
        <f t="shared" si="217"/>
        <v>1.2093920408929846E-2</v>
      </c>
      <c r="R1280" s="16">
        <f t="shared" si="218"/>
        <v>1.0299918890101655E-3</v>
      </c>
      <c r="S1280" s="16">
        <f t="shared" si="219"/>
        <v>4.4033308194683573E-3</v>
      </c>
      <c r="T1280" s="16">
        <f t="shared" si="220"/>
        <v>1.2094307423647595E-2</v>
      </c>
      <c r="U1280" s="66">
        <f t="shared" si="221"/>
        <v>3.7255590137741171E-2</v>
      </c>
      <c r="V1280" s="66"/>
      <c r="W1280" s="66"/>
    </row>
    <row r="1281" spans="1:23" x14ac:dyDescent="0.25">
      <c r="A1281">
        <v>419</v>
      </c>
      <c r="B1281" s="49">
        <v>5.0955326863810096E-4</v>
      </c>
      <c r="C1281" s="49">
        <v>5.9364304960553801E-9</v>
      </c>
      <c r="D1281" s="49">
        <v>9.9816389702995709E-4</v>
      </c>
      <c r="E1281" s="49">
        <v>1.1920596668574699E-5</v>
      </c>
      <c r="F1281" s="49">
        <v>9.5373906068741401E-6</v>
      </c>
      <c r="G1281" s="49">
        <v>1.8737859027954E-6</v>
      </c>
      <c r="H1281" s="49">
        <v>3.5097672482051402E-4</v>
      </c>
      <c r="I1281" s="50"/>
      <c r="J1281">
        <v>0.95534330438929105</v>
      </c>
      <c r="K1281">
        <f t="shared" si="211"/>
        <v>5.6713291263789054E-9</v>
      </c>
      <c r="L1281">
        <f t="shared" si="212"/>
        <v>1.0191065277160047E-3</v>
      </c>
      <c r="M1281" s="16">
        <f t="shared" si="213"/>
        <v>9.5601972019261042E-12</v>
      </c>
      <c r="N1281" s="16">
        <f t="shared" si="214"/>
        <v>1.2046329005112198E-3</v>
      </c>
      <c r="O1281" s="16">
        <f t="shared" si="215"/>
        <v>5.1007399915118257E-3</v>
      </c>
      <c r="P1281" s="16">
        <f t="shared" si="216"/>
        <v>1.3165799922884339E-3</v>
      </c>
      <c r="Q1281" s="16">
        <f t="shared" si="217"/>
        <v>1.2074334530772146E-2</v>
      </c>
      <c r="R1281" s="16">
        <f t="shared" si="218"/>
        <v>1.0284326617184122E-3</v>
      </c>
      <c r="S1281" s="16">
        <f t="shared" si="219"/>
        <v>4.3967871781328037E-3</v>
      </c>
      <c r="T1281" s="16">
        <f t="shared" si="220"/>
        <v>1.2074720897863099E-2</v>
      </c>
      <c r="U1281" s="66">
        <f t="shared" si="221"/>
        <v>3.7196228152797939E-2</v>
      </c>
      <c r="V1281" s="66"/>
      <c r="W1281" s="66"/>
    </row>
    <row r="1282" spans="1:23" x14ac:dyDescent="0.25">
      <c r="A1282">
        <v>744</v>
      </c>
      <c r="B1282" s="49">
        <v>5.0953265884487399E-4</v>
      </c>
      <c r="C1282" s="49">
        <v>5.93594550856495E-9</v>
      </c>
      <c r="D1282" s="49">
        <v>9.981217881592599E-4</v>
      </c>
      <c r="E1282" s="49">
        <v>1.19191252761722E-5</v>
      </c>
      <c r="F1282" s="49">
        <v>9.5377588819076693E-6</v>
      </c>
      <c r="G1282" s="49">
        <v>1.87393815105038E-6</v>
      </c>
      <c r="H1282" s="49">
        <v>3.50933402116555E-4</v>
      </c>
      <c r="I1282" s="50"/>
      <c r="J1282">
        <v>0.955343502765723</v>
      </c>
      <c r="K1282">
        <f t="shared" ref="K1282:K1345" si="222">C1282*J1282</f>
        <v>5.6708669743789E-9</v>
      </c>
      <c r="L1282">
        <f t="shared" si="212"/>
        <v>1.019065308128617E-3</v>
      </c>
      <c r="M1282" s="16">
        <f t="shared" si="213"/>
        <v>9.5611309284837517E-12</v>
      </c>
      <c r="N1282" s="16">
        <f t="shared" si="214"/>
        <v>1.2017295650659234E-3</v>
      </c>
      <c r="O1282" s="16">
        <f t="shared" si="215"/>
        <v>5.0882447385307639E-3</v>
      </c>
      <c r="P1282" s="16">
        <f t="shared" si="216"/>
        <v>1.3134093828951758E-3</v>
      </c>
      <c r="Q1282" s="16">
        <f t="shared" si="217"/>
        <v>1.2044246164305095E-2</v>
      </c>
      <c r="R1282" s="16">
        <f t="shared" si="218"/>
        <v>1.0260368548868494E-3</v>
      </c>
      <c r="S1282" s="16">
        <f t="shared" si="219"/>
        <v>4.3867321087196634E-3</v>
      </c>
      <c r="T1282" s="16">
        <f t="shared" si="220"/>
        <v>1.2044631536590276E-2</v>
      </c>
      <c r="U1282" s="66">
        <f t="shared" si="221"/>
        <v>3.7105030350993745E-2</v>
      </c>
      <c r="V1282" s="66"/>
      <c r="W1282" s="66"/>
    </row>
    <row r="1283" spans="1:23" x14ac:dyDescent="0.25">
      <c r="A1283">
        <v>105</v>
      </c>
      <c r="B1283" s="49">
        <v>4.7488391452142202E-4</v>
      </c>
      <c r="C1283" s="49">
        <v>5.1473605807929601E-9</v>
      </c>
      <c r="D1283" s="49">
        <v>9.2720953908147804E-4</v>
      </c>
      <c r="E1283" s="49">
        <v>9.6086199196601103E-6</v>
      </c>
      <c r="F1283" s="49">
        <v>1.02020279259722E-5</v>
      </c>
      <c r="G1283" s="49">
        <v>2.1593819881302799E-6</v>
      </c>
      <c r="H1283" s="49">
        <v>2.8290455728457602E-4</v>
      </c>
      <c r="I1283" s="50"/>
      <c r="J1283">
        <v>0.95567843729649404</v>
      </c>
      <c r="K1283">
        <f t="shared" si="222"/>
        <v>4.9192215160537902E-9</v>
      </c>
      <c r="L1283">
        <f t="shared" ref="L1283:L1346" si="223">SUM($Y$9*B1283,$Z$9*C1283,$AA$9*D1283,$AB$9*E1283,$AC$9*F1283,$AD$9*G1283)</f>
        <v>9.4976782956097201E-4</v>
      </c>
      <c r="M1283" s="16">
        <f t="shared" ref="M1283:M1346" si="224">$Y$8*B1283+$Z$8*C1283+$AA$8*D1283+$AC$8*F1283+$AD$8*G1283</f>
        <v>-5.1812793710012033E-13</v>
      </c>
      <c r="N1283" s="16">
        <f t="shared" ref="N1283:N1346" si="225">(B1283-$B$2)^2/$B$2/$B$2</f>
        <v>1.2739458356055284E-3</v>
      </c>
      <c r="O1283" s="16">
        <f t="shared" ref="O1283:O1346" si="226">(C1283-$C$2)^2/$C$2/$C$2</f>
        <v>5.0400817688001339E-3</v>
      </c>
      <c r="P1283" s="16">
        <f t="shared" ref="P1283:P1346" si="227">(D1283-$D$2)^2/$D$2/$D$2</f>
        <v>1.3972243030243219E-3</v>
      </c>
      <c r="Q1283" s="16">
        <f t="shared" ref="Q1283:Q1346" si="228">(E1283-$E$2)^2/$E$2/$E$2</f>
        <v>1.1104195283636325E-2</v>
      </c>
      <c r="R1283" s="16">
        <f t="shared" ref="R1283:R1346" si="229">(F1283-$F$2)^2/$F$2/$F$2</f>
        <v>1.2519945359344448E-3</v>
      </c>
      <c r="S1283" s="16">
        <f t="shared" ref="S1283:S1346" si="230">(G1283-$G$2)^2/$G$2/$G$2</f>
        <v>5.7762810451511808E-3</v>
      </c>
      <c r="T1283" s="16">
        <f t="shared" ref="T1283:T1346" si="231">(H1283-$H$2)^2/$H$2/$H$2</f>
        <v>1.1104501911195327E-2</v>
      </c>
      <c r="U1283" s="66">
        <f t="shared" ref="U1283:U1346" si="232">SUM(N1283:T1283)</f>
        <v>3.6948224683347256E-2</v>
      </c>
      <c r="V1283" s="66"/>
      <c r="W1283" s="66"/>
    </row>
    <row r="1284" spans="1:23" x14ac:dyDescent="0.25">
      <c r="A1284">
        <v>68</v>
      </c>
      <c r="B1284" s="49">
        <v>5.0936727415426498E-4</v>
      </c>
      <c r="C1284" s="49">
        <v>5.9320543779310402E-9</v>
      </c>
      <c r="D1284" s="49">
        <v>9.97783879816928E-4</v>
      </c>
      <c r="E1284" s="49">
        <v>1.19073222561577E-5</v>
      </c>
      <c r="F1284" s="49">
        <v>9.5407152074497302E-6</v>
      </c>
      <c r="G1284" s="49">
        <v>1.8751605624545801E-6</v>
      </c>
      <c r="H1284" s="49">
        <v>3.50585881811966E-4</v>
      </c>
      <c r="I1284" s="50"/>
      <c r="J1284">
        <v>0.95534509468796602</v>
      </c>
      <c r="K1284">
        <f t="shared" si="222"/>
        <v>5.6671590513786932E-9</v>
      </c>
      <c r="L1284">
        <f t="shared" si="223"/>
        <v>1.0187345387399041E-3</v>
      </c>
      <c r="M1284" s="16">
        <f t="shared" si="224"/>
        <v>9.5686258012617095E-12</v>
      </c>
      <c r="N1284" s="16">
        <f t="shared" si="225"/>
        <v>1.1785583905417384E-3</v>
      </c>
      <c r="O1284" s="16">
        <f t="shared" si="226"/>
        <v>4.988548033873939E-3</v>
      </c>
      <c r="P1284" s="16">
        <f t="shared" si="227"/>
        <v>1.2881048044757946E-3</v>
      </c>
      <c r="Q1284" s="16">
        <f t="shared" si="228"/>
        <v>1.1804245515646451E-2</v>
      </c>
      <c r="R1284" s="16">
        <f t="shared" si="229"/>
        <v>1.0069057632355373E-3</v>
      </c>
      <c r="S1284" s="16">
        <f t="shared" si="230"/>
        <v>4.3064165190441796E-3</v>
      </c>
      <c r="T1284" s="16">
        <f t="shared" si="231"/>
        <v>1.1804622957097005E-2</v>
      </c>
      <c r="U1284" s="66">
        <f t="shared" si="232"/>
        <v>3.6377401983914641E-2</v>
      </c>
      <c r="V1284" s="66"/>
      <c r="W1284" s="66"/>
    </row>
    <row r="1285" spans="1:23" x14ac:dyDescent="0.25">
      <c r="A1285">
        <v>317</v>
      </c>
      <c r="B1285" s="49">
        <v>5.0936691348247003E-4</v>
      </c>
      <c r="C1285" s="49">
        <v>5.9320458934634099E-9</v>
      </c>
      <c r="D1285" s="49">
        <v>9.9778314289913298E-4</v>
      </c>
      <c r="E1285" s="49">
        <v>1.19072965243647E-5</v>
      </c>
      <c r="F1285" s="49">
        <v>9.5407216567145195E-6</v>
      </c>
      <c r="G1285" s="49">
        <v>1.87516322962745E-6</v>
      </c>
      <c r="H1285" s="49">
        <v>3.5058512418210198E-4</v>
      </c>
      <c r="I1285" s="50"/>
      <c r="J1285">
        <v>0.95534509815971003</v>
      </c>
      <c r="K1285">
        <f t="shared" si="222"/>
        <v>5.6671509663787061E-9</v>
      </c>
      <c r="L1285">
        <f t="shared" si="223"/>
        <v>1.0187338173962958E-3</v>
      </c>
      <c r="M1285" s="16">
        <f t="shared" si="224"/>
        <v>9.5686441571009512E-12</v>
      </c>
      <c r="N1285" s="16">
        <f t="shared" si="225"/>
        <v>1.178508105219596E-3</v>
      </c>
      <c r="O1285" s="16">
        <f t="shared" si="226"/>
        <v>4.9883317266076182E-3</v>
      </c>
      <c r="P1285" s="16">
        <f t="shared" si="227"/>
        <v>1.2880498886849365E-3</v>
      </c>
      <c r="Q1285" s="16">
        <f t="shared" si="228"/>
        <v>1.1803724928205053E-2</v>
      </c>
      <c r="R1285" s="16">
        <f t="shared" si="229"/>
        <v>1.0068642253022472E-3</v>
      </c>
      <c r="S1285" s="16">
        <f t="shared" si="230"/>
        <v>4.3062420901922686E-3</v>
      </c>
      <c r="T1285" s="16">
        <f t="shared" si="231"/>
        <v>1.1804102352460948E-2</v>
      </c>
      <c r="U1285" s="66">
        <f t="shared" si="232"/>
        <v>3.6375823316672669E-2</v>
      </c>
      <c r="V1285" s="66"/>
      <c r="W1285" s="66"/>
    </row>
    <row r="1286" spans="1:23" x14ac:dyDescent="0.25">
      <c r="A1286">
        <v>210</v>
      </c>
      <c r="B1286" s="49">
        <v>4.7504458517495199E-4</v>
      </c>
      <c r="C1286" s="49">
        <v>5.1508937299642299E-9</v>
      </c>
      <c r="D1286" s="49">
        <v>9.2753896470230501E-4</v>
      </c>
      <c r="E1286" s="49">
        <v>9.6185976721106908E-6</v>
      </c>
      <c r="F1286" s="49">
        <v>1.01987242990016E-5</v>
      </c>
      <c r="G1286" s="49">
        <v>2.1579084611069602E-6</v>
      </c>
      <c r="H1286" s="49">
        <v>2.8319833433998801E-4</v>
      </c>
      <c r="I1286" s="50"/>
      <c r="J1286">
        <v>0.95567687766836196</v>
      </c>
      <c r="K1286">
        <f t="shared" si="222"/>
        <v>4.9225900370537578E-9</v>
      </c>
      <c r="L1286">
        <f t="shared" si="223"/>
        <v>9.5008917086768512E-4</v>
      </c>
      <c r="M1286" s="16">
        <f t="shared" si="224"/>
        <v>-5.177811990809641E-13</v>
      </c>
      <c r="N1286" s="16">
        <f t="shared" si="225"/>
        <v>1.2507622446481621E-3</v>
      </c>
      <c r="O1286" s="16">
        <f t="shared" si="226"/>
        <v>4.9499474715728057E-3</v>
      </c>
      <c r="P1286" s="16">
        <f t="shared" si="227"/>
        <v>1.3717732181316405E-3</v>
      </c>
      <c r="Q1286" s="16">
        <f t="shared" si="228"/>
        <v>1.0909270531074556E-2</v>
      </c>
      <c r="R1286" s="16">
        <f t="shared" si="229"/>
        <v>1.2283802682441654E-3</v>
      </c>
      <c r="S1286" s="16">
        <f t="shared" si="230"/>
        <v>5.6652120402174025E-3</v>
      </c>
      <c r="T1286" s="16">
        <f t="shared" si="231"/>
        <v>1.0909571991700735E-2</v>
      </c>
      <c r="U1286" s="66">
        <f t="shared" si="232"/>
        <v>3.6284917765589467E-2</v>
      </c>
      <c r="V1286" s="66"/>
      <c r="W1286" s="66"/>
    </row>
    <row r="1287" spans="1:23" x14ac:dyDescent="0.25">
      <c r="A1287">
        <v>922</v>
      </c>
      <c r="B1287" s="49">
        <v>5.0922449831646401E-4</v>
      </c>
      <c r="C1287" s="49">
        <v>5.9286961620005597E-9</v>
      </c>
      <c r="D1287" s="49">
        <v>9.9749216104557596E-4</v>
      </c>
      <c r="E1287" s="49">
        <v>1.18971388679217E-5</v>
      </c>
      <c r="F1287" s="49">
        <v>9.5432689316841898E-6</v>
      </c>
      <c r="G1287" s="49">
        <v>1.8762168450731201E-6</v>
      </c>
      <c r="H1287" s="49">
        <v>3.50286048878674E-4</v>
      </c>
      <c r="I1287" s="50"/>
      <c r="J1287">
        <v>0.95534646904004605</v>
      </c>
      <c r="K1287">
        <f t="shared" si="222"/>
        <v>5.6639589443785075E-9</v>
      </c>
      <c r="L1287">
        <f t="shared" si="223"/>
        <v>1.0184489870578555E-3</v>
      </c>
      <c r="M1287" s="16">
        <f t="shared" si="224"/>
        <v>9.5750726014222722E-12</v>
      </c>
      <c r="N1287" s="16">
        <f t="shared" si="225"/>
        <v>1.158736244028091E-3</v>
      </c>
      <c r="O1287" s="16">
        <f t="shared" si="226"/>
        <v>4.9032984218545005E-3</v>
      </c>
      <c r="P1287" s="16">
        <f t="shared" si="227"/>
        <v>1.2664571460669844E-3</v>
      </c>
      <c r="Q1287" s="16">
        <f t="shared" si="228"/>
        <v>1.1599119099765088E-2</v>
      </c>
      <c r="R1287" s="16">
        <f t="shared" si="229"/>
        <v>9.9052493144927449E-4</v>
      </c>
      <c r="S1287" s="16">
        <f t="shared" si="230"/>
        <v>4.2376136512549357E-3</v>
      </c>
      <c r="T1287" s="16">
        <f t="shared" si="231"/>
        <v>1.1599489768832539E-2</v>
      </c>
      <c r="U1287" s="66">
        <f t="shared" si="232"/>
        <v>3.5755239263251415E-2</v>
      </c>
      <c r="V1287" s="66"/>
      <c r="W1287" s="66"/>
    </row>
    <row r="1288" spans="1:23" x14ac:dyDescent="0.25">
      <c r="A1288">
        <v>161</v>
      </c>
      <c r="B1288" s="49">
        <v>4.7531380071423498E-4</v>
      </c>
      <c r="C1288" s="49">
        <v>5.1568163672157698E-9</v>
      </c>
      <c r="D1288" s="49">
        <v>9.28090928202084E-4</v>
      </c>
      <c r="E1288" s="49">
        <v>9.6353311734867104E-6</v>
      </c>
      <c r="F1288" s="49">
        <v>1.01931938285448E-5</v>
      </c>
      <c r="G1288" s="49">
        <v>2.1554429028660998E-6</v>
      </c>
      <c r="H1288" s="49">
        <v>2.83691022339494E-4</v>
      </c>
      <c r="I1288" s="50"/>
      <c r="J1288">
        <v>0.95567426452971505</v>
      </c>
      <c r="K1288">
        <f t="shared" si="222"/>
        <v>4.9282366890537276E-9</v>
      </c>
      <c r="L1288">
        <f t="shared" si="223"/>
        <v>9.5062760194567246E-4</v>
      </c>
      <c r="M1288" s="16">
        <f t="shared" si="224"/>
        <v>-5.1720247356063149E-13</v>
      </c>
      <c r="N1288" s="16">
        <f t="shared" si="225"/>
        <v>1.2123936371920556E-3</v>
      </c>
      <c r="O1288" s="16">
        <f t="shared" si="226"/>
        <v>4.8006790931101285E-3</v>
      </c>
      <c r="P1288" s="16">
        <f t="shared" si="227"/>
        <v>1.3296534489941165E-3</v>
      </c>
      <c r="Q1288" s="16">
        <f t="shared" si="228"/>
        <v>1.0586240601487752E-2</v>
      </c>
      <c r="R1288" s="16">
        <f t="shared" si="229"/>
        <v>1.1893517775432808E-3</v>
      </c>
      <c r="S1288" s="16">
        <f t="shared" si="230"/>
        <v>5.4817788464444116E-3</v>
      </c>
      <c r="T1288" s="16">
        <f t="shared" si="231"/>
        <v>1.0586533486426946E-2</v>
      </c>
      <c r="U1288" s="66">
        <f t="shared" si="232"/>
        <v>3.5186630891198695E-2</v>
      </c>
      <c r="V1288" s="66"/>
      <c r="W1288" s="66"/>
    </row>
    <row r="1289" spans="1:23" x14ac:dyDescent="0.25">
      <c r="A1289">
        <v>988</v>
      </c>
      <c r="B1289" s="49">
        <v>5.0903131226192797E-4</v>
      </c>
      <c r="C1289" s="49">
        <v>5.9241536968867503E-9</v>
      </c>
      <c r="D1289" s="49">
        <v>9.9709743840813397E-4</v>
      </c>
      <c r="E1289" s="49">
        <v>1.18833690076716E-5</v>
      </c>
      <c r="F1289" s="49">
        <v>9.5467265826537295E-6</v>
      </c>
      <c r="G1289" s="49">
        <v>1.87764752035938E-6</v>
      </c>
      <c r="H1289" s="49">
        <v>3.4988061824925399E-4</v>
      </c>
      <c r="I1289" s="50"/>
      <c r="J1289">
        <v>0.95534832871613895</v>
      </c>
      <c r="K1289">
        <f t="shared" si="222"/>
        <v>5.6596303333782931E-9</v>
      </c>
      <c r="L1289">
        <f t="shared" si="223"/>
        <v>1.018062614940104E-3</v>
      </c>
      <c r="M1289" s="16">
        <f t="shared" si="224"/>
        <v>9.5837520277541085E-12</v>
      </c>
      <c r="N1289" s="16">
        <f t="shared" si="225"/>
        <v>1.1321830655798449E-3</v>
      </c>
      <c r="O1289" s="16">
        <f t="shared" si="226"/>
        <v>4.7891552123318464E-3</v>
      </c>
      <c r="P1289" s="16">
        <f t="shared" si="227"/>
        <v>1.2374578954005187E-3</v>
      </c>
      <c r="Q1289" s="16">
        <f t="shared" si="228"/>
        <v>1.1324608776431749E-2</v>
      </c>
      <c r="R1289" s="16">
        <f t="shared" si="229"/>
        <v>9.6855995719213666E-4</v>
      </c>
      <c r="S1289" s="16">
        <f t="shared" si="230"/>
        <v>4.1453074828697147E-3</v>
      </c>
      <c r="T1289" s="16">
        <f t="shared" si="231"/>
        <v>1.1324970391156045E-2</v>
      </c>
      <c r="U1289" s="66">
        <f t="shared" si="232"/>
        <v>3.4922242780961857E-2</v>
      </c>
      <c r="V1289" s="66"/>
      <c r="W1289" s="66"/>
    </row>
    <row r="1290" spans="1:23" x14ac:dyDescent="0.25">
      <c r="A1290">
        <v>614</v>
      </c>
      <c r="B1290" s="49">
        <v>4.7553988728424199E-4</v>
      </c>
      <c r="C1290" s="49">
        <v>5.1617926850924396E-9</v>
      </c>
      <c r="D1290" s="49">
        <v>9.2855445284947997E-4</v>
      </c>
      <c r="E1290" s="49">
        <v>9.64939848766747E-6</v>
      </c>
      <c r="F1290" s="49">
        <v>1.0188554184235301E-5</v>
      </c>
      <c r="G1290" s="49">
        <v>2.1533756599258399E-6</v>
      </c>
      <c r="H1290" s="49">
        <v>2.8410520924175499E-4</v>
      </c>
      <c r="I1290" s="50"/>
      <c r="J1290">
        <v>0.95567207015122002</v>
      </c>
      <c r="K1290">
        <f t="shared" si="222"/>
        <v>4.9329811010537164E-9</v>
      </c>
      <c r="L1290">
        <f t="shared" si="223"/>
        <v>9.5107977508519131E-4</v>
      </c>
      <c r="M1290" s="16">
        <f t="shared" si="224"/>
        <v>-5.1670732351065504E-13</v>
      </c>
      <c r="N1290" s="16">
        <f t="shared" si="225"/>
        <v>1.1806335158066551E-3</v>
      </c>
      <c r="O1290" s="16">
        <f t="shared" si="226"/>
        <v>4.6770275198417298E-3</v>
      </c>
      <c r="P1290" s="16">
        <f t="shared" si="227"/>
        <v>1.2947897016317377E-3</v>
      </c>
      <c r="Q1290" s="16">
        <f t="shared" si="228"/>
        <v>1.0318435828035006E-2</v>
      </c>
      <c r="R1290" s="16">
        <f t="shared" si="229"/>
        <v>1.1570958448443983E-3</v>
      </c>
      <c r="S1290" s="16">
        <f t="shared" si="230"/>
        <v>5.3303062290263334E-3</v>
      </c>
      <c r="T1290" s="16">
        <f t="shared" si="231"/>
        <v>1.0318721590922949E-2</v>
      </c>
      <c r="U1290" s="66">
        <f t="shared" si="232"/>
        <v>3.4277010230108811E-2</v>
      </c>
      <c r="V1290" s="66"/>
      <c r="W1290" s="66"/>
    </row>
    <row r="1291" spans="1:23" x14ac:dyDescent="0.25">
      <c r="A1291">
        <v>976</v>
      </c>
      <c r="B1291" s="49">
        <v>4.75776500589381E-4</v>
      </c>
      <c r="C1291" s="49">
        <v>5.16700314879107E-9</v>
      </c>
      <c r="D1291" s="49">
        <v>9.2903954682426696E-4</v>
      </c>
      <c r="E1291" s="49">
        <v>9.6641350262755705E-6</v>
      </c>
      <c r="F1291" s="49">
        <v>1.01837032316093E-5</v>
      </c>
      <c r="G1291" s="49">
        <v>2.1512154106135801E-6</v>
      </c>
      <c r="H1291" s="49">
        <v>2.8453910027283999E-4</v>
      </c>
      <c r="I1291" s="50"/>
      <c r="J1291">
        <v>0.95566977372735495</v>
      </c>
      <c r="K1291">
        <f t="shared" si="222"/>
        <v>4.9379487300536921E-9</v>
      </c>
      <c r="L1291">
        <f t="shared" si="223"/>
        <v>9.5155300169495033E-4</v>
      </c>
      <c r="M1291" s="16">
        <f t="shared" si="224"/>
        <v>-5.1618833075376281E-13</v>
      </c>
      <c r="N1291" s="16">
        <f t="shared" si="225"/>
        <v>1.1478460574620504E-3</v>
      </c>
      <c r="O1291" s="16">
        <f t="shared" si="226"/>
        <v>4.5492868368457581E-3</v>
      </c>
      <c r="P1291" s="16">
        <f t="shared" si="227"/>
        <v>1.2587996182982723E-3</v>
      </c>
      <c r="Q1291" s="16">
        <f t="shared" si="228"/>
        <v>1.0041570411006244E-2</v>
      </c>
      <c r="R1291" s="16">
        <f t="shared" si="229"/>
        <v>1.1238450329209644E-3</v>
      </c>
      <c r="S1291" s="16">
        <f t="shared" si="230"/>
        <v>5.1742863109289971E-3</v>
      </c>
      <c r="T1291" s="16">
        <f t="shared" si="231"/>
        <v>1.0041848798850485E-2</v>
      </c>
      <c r="U1291" s="66">
        <f t="shared" si="232"/>
        <v>3.3337483066312776E-2</v>
      </c>
      <c r="V1291" s="66"/>
      <c r="W1291" s="66"/>
    </row>
    <row r="1292" spans="1:23" x14ac:dyDescent="0.25">
      <c r="A1292">
        <v>582</v>
      </c>
      <c r="B1292" s="49">
        <v>5.0861226380460498E-4</v>
      </c>
      <c r="C1292" s="49">
        <v>5.9143061435918401E-9</v>
      </c>
      <c r="D1292" s="49">
        <v>9.96241204231635E-4</v>
      </c>
      <c r="E1292" s="49">
        <v>1.1853535759174001E-5</v>
      </c>
      <c r="F1292" s="49">
        <v>9.5542357413003197E-6</v>
      </c>
      <c r="G1292" s="49">
        <v>1.88075659868003E-6</v>
      </c>
      <c r="H1292" s="49">
        <v>3.4900222790769798E-4</v>
      </c>
      <c r="I1292" s="50"/>
      <c r="J1292">
        <v>0.95535236293100301</v>
      </c>
      <c r="K1292">
        <f t="shared" si="222"/>
        <v>5.6502463493778122E-9</v>
      </c>
      <c r="L1292">
        <f t="shared" si="223"/>
        <v>1.0172245180067722E-3</v>
      </c>
      <c r="M1292" s="16">
        <f t="shared" si="224"/>
        <v>9.6024378612911911E-12</v>
      </c>
      <c r="N1292" s="16">
        <f t="shared" si="225"/>
        <v>1.0756432707093714E-3</v>
      </c>
      <c r="O1292" s="16">
        <f t="shared" si="226"/>
        <v>4.5463214931868289E-3</v>
      </c>
      <c r="P1292" s="16">
        <f t="shared" si="227"/>
        <v>1.1757070740857707E-3</v>
      </c>
      <c r="Q1292" s="16">
        <f t="shared" si="228"/>
        <v>1.0741141849917285E-2</v>
      </c>
      <c r="R1292" s="16">
        <f t="shared" si="229"/>
        <v>9.2170569709652144E-4</v>
      </c>
      <c r="S1292" s="16">
        <f t="shared" si="230"/>
        <v>3.9482164652107112E-3</v>
      </c>
      <c r="T1292" s="16">
        <f t="shared" si="231"/>
        <v>1.0741484253779236E-2</v>
      </c>
      <c r="U1292" s="66">
        <f t="shared" si="232"/>
        <v>3.3150220103985724E-2</v>
      </c>
      <c r="V1292" s="66"/>
      <c r="W1292" s="66"/>
    </row>
    <row r="1293" spans="1:23" x14ac:dyDescent="0.25">
      <c r="A1293">
        <v>691</v>
      </c>
      <c r="B1293" s="49">
        <v>4.7605422065864799E-4</v>
      </c>
      <c r="C1293" s="49">
        <v>5.1731220152054799E-9</v>
      </c>
      <c r="D1293" s="49">
        <v>9.2960889953067798E-4</v>
      </c>
      <c r="E1293" s="49">
        <v>9.6814503294565805E-6</v>
      </c>
      <c r="F1293" s="49">
        <v>1.0178015668384801E-5</v>
      </c>
      <c r="G1293" s="49">
        <v>2.1486840874365098E-6</v>
      </c>
      <c r="H1293" s="49">
        <v>2.8504891843262502E-4</v>
      </c>
      <c r="I1293" s="50"/>
      <c r="J1293">
        <v>0.95566707851125299</v>
      </c>
      <c r="K1293">
        <f t="shared" si="222"/>
        <v>4.9437824030536667E-9</v>
      </c>
      <c r="L1293">
        <f t="shared" si="223"/>
        <v>9.5210844183286892E-4</v>
      </c>
      <c r="M1293" s="16">
        <f t="shared" si="224"/>
        <v>-5.1557293675362709E-13</v>
      </c>
      <c r="N1293" s="16">
        <f t="shared" si="225"/>
        <v>1.1099514334860544E-3</v>
      </c>
      <c r="O1293" s="16">
        <f t="shared" si="226"/>
        <v>4.4015336880544736E-3</v>
      </c>
      <c r="P1293" s="16">
        <f t="shared" si="227"/>
        <v>1.2172052964092802E-3</v>
      </c>
      <c r="Q1293" s="16">
        <f t="shared" si="228"/>
        <v>9.7210670529183345E-3</v>
      </c>
      <c r="R1293" s="16">
        <f t="shared" si="229"/>
        <v>1.0854770363436456E-3</v>
      </c>
      <c r="S1293" s="16">
        <f t="shared" si="230"/>
        <v>4.9944150023690801E-3</v>
      </c>
      <c r="T1293" s="16">
        <f t="shared" si="231"/>
        <v>9.7213368878270399E-3</v>
      </c>
      <c r="U1293" s="66">
        <f t="shared" si="232"/>
        <v>3.2250986397407908E-2</v>
      </c>
      <c r="V1293" s="66"/>
      <c r="W1293" s="66"/>
    </row>
    <row r="1294" spans="1:23" x14ac:dyDescent="0.25">
      <c r="A1294">
        <v>377</v>
      </c>
      <c r="B1294" s="49">
        <v>5.0834596830680605E-4</v>
      </c>
      <c r="C1294" s="49">
        <v>5.9080523154721702E-9</v>
      </c>
      <c r="D1294" s="49">
        <v>9.9569707049656695E-4</v>
      </c>
      <c r="E1294" s="49">
        <v>1.18346027148604E-5</v>
      </c>
      <c r="F1294" s="49">
        <v>9.5590140595438508E-6</v>
      </c>
      <c r="G1294" s="49">
        <v>1.88273643606317E-6</v>
      </c>
      <c r="H1294" s="49">
        <v>3.48444775957989E-4</v>
      </c>
      <c r="I1294" s="50"/>
      <c r="J1294">
        <v>0.95535492679983602</v>
      </c>
      <c r="K1294">
        <f t="shared" si="222"/>
        <v>5.6442868873775171E-9</v>
      </c>
      <c r="L1294">
        <f t="shared" si="223"/>
        <v>1.0166919269994023E-3</v>
      </c>
      <c r="M1294" s="16">
        <f t="shared" si="224"/>
        <v>9.6142096590120276E-12</v>
      </c>
      <c r="N1294" s="16">
        <f t="shared" si="225"/>
        <v>1.0404660913432414E-3</v>
      </c>
      <c r="O1294" s="16">
        <f t="shared" si="226"/>
        <v>4.395386528963585E-3</v>
      </c>
      <c r="P1294" s="16">
        <f t="shared" si="227"/>
        <v>1.1372859504003995E-3</v>
      </c>
      <c r="Q1294" s="16">
        <f t="shared" si="228"/>
        <v>1.0378860672388747E-2</v>
      </c>
      <c r="R1294" s="16">
        <f t="shared" si="229"/>
        <v>8.9249556819260959E-4</v>
      </c>
      <c r="S1294" s="16">
        <f t="shared" si="230"/>
        <v>3.8252120300296968E-3</v>
      </c>
      <c r="T1294" s="16">
        <f t="shared" si="231"/>
        <v>1.037919117173032E-2</v>
      </c>
      <c r="U1294" s="66">
        <f t="shared" si="232"/>
        <v>3.2048898013048596E-2</v>
      </c>
      <c r="V1294" s="66"/>
      <c r="W1294" s="66"/>
    </row>
    <row r="1295" spans="1:23" x14ac:dyDescent="0.25">
      <c r="A1295">
        <v>1305</v>
      </c>
      <c r="B1295" s="49">
        <v>5.0828900280268504E-4</v>
      </c>
      <c r="C1295" s="49">
        <v>5.9067149164760296E-9</v>
      </c>
      <c r="D1295" s="49">
        <v>9.9558066857274906E-4</v>
      </c>
      <c r="E1295" s="49">
        <v>1.18305551388762E-5</v>
      </c>
      <c r="F1295" s="49">
        <v>9.5600368787674501E-6</v>
      </c>
      <c r="G1295" s="49">
        <v>1.88316037328359E-6</v>
      </c>
      <c r="H1295" s="49">
        <v>3.48325601828329E-4</v>
      </c>
      <c r="I1295" s="50"/>
      <c r="J1295">
        <v>0.95535547528068199</v>
      </c>
      <c r="K1295">
        <f t="shared" si="222"/>
        <v>5.6430124363774515E-9</v>
      </c>
      <c r="L1295">
        <f t="shared" si="223"/>
        <v>1.016577995988651E-3</v>
      </c>
      <c r="M1295" s="16">
        <f t="shared" si="224"/>
        <v>9.6167189788716755E-12</v>
      </c>
      <c r="N1295" s="16">
        <f t="shared" si="225"/>
        <v>1.0330169771960418E-3</v>
      </c>
      <c r="O1295" s="16">
        <f t="shared" si="226"/>
        <v>4.363439361377122E-3</v>
      </c>
      <c r="P1295" s="16">
        <f t="shared" si="227"/>
        <v>1.1291497172332009E-3</v>
      </c>
      <c r="Q1295" s="16">
        <f t="shared" si="228"/>
        <v>1.030221720196692E-2</v>
      </c>
      <c r="R1295" s="16">
        <f t="shared" si="229"/>
        <v>8.8630413071077009E-4</v>
      </c>
      <c r="S1295" s="16">
        <f t="shared" si="230"/>
        <v>3.7991264476202533E-3</v>
      </c>
      <c r="T1295" s="16">
        <f t="shared" si="231"/>
        <v>1.030254518518103E-2</v>
      </c>
      <c r="U1295" s="66">
        <f t="shared" si="232"/>
        <v>3.181579902128534E-2</v>
      </c>
      <c r="V1295" s="66"/>
      <c r="W1295" s="66"/>
    </row>
    <row r="1296" spans="1:23" x14ac:dyDescent="0.25">
      <c r="A1296">
        <v>495</v>
      </c>
      <c r="B1296" s="49">
        <v>5.0823559052422999E-4</v>
      </c>
      <c r="C1296" s="49">
        <v>5.9054610690125101E-9</v>
      </c>
      <c r="D1296" s="49">
        <v>9.9547152667539595E-4</v>
      </c>
      <c r="E1296" s="49">
        <v>1.1826760846930901E-5</v>
      </c>
      <c r="F1296" s="49">
        <v>9.5609961075583607E-6</v>
      </c>
      <c r="G1296" s="49">
        <v>1.88355799995162E-6</v>
      </c>
      <c r="H1296" s="49">
        <v>3.48213885225878E-4</v>
      </c>
      <c r="I1296" s="50"/>
      <c r="J1296">
        <v>0.95535598955710299</v>
      </c>
      <c r="K1296">
        <f t="shared" si="222"/>
        <v>5.6418176033773941E-9</v>
      </c>
      <c r="L1296">
        <f t="shared" si="223"/>
        <v>1.0164711714293953E-3</v>
      </c>
      <c r="M1296" s="16">
        <f t="shared" si="224"/>
        <v>9.6190646418015184E-12</v>
      </c>
      <c r="N1296" s="16">
        <f t="shared" si="225"/>
        <v>1.0260568115198663E-3</v>
      </c>
      <c r="O1296" s="16">
        <f t="shared" si="226"/>
        <v>4.3335938672400898E-3</v>
      </c>
      <c r="P1296" s="16">
        <f t="shared" si="227"/>
        <v>1.1215474760400722E-3</v>
      </c>
      <c r="Q1296" s="16">
        <f t="shared" si="228"/>
        <v>1.0230627762899576E-2</v>
      </c>
      <c r="R1296" s="16">
        <f t="shared" si="229"/>
        <v>8.8051720795824268E-4</v>
      </c>
      <c r="S1296" s="16">
        <f t="shared" si="230"/>
        <v>3.7747409102892593E-3</v>
      </c>
      <c r="T1296" s="16">
        <f t="shared" si="231"/>
        <v>1.0230953396656335E-2</v>
      </c>
      <c r="U1296" s="66">
        <f t="shared" si="232"/>
        <v>3.1598037432603442E-2</v>
      </c>
      <c r="V1296" s="66"/>
      <c r="W1296" s="66"/>
    </row>
    <row r="1297" spans="1:23" x14ac:dyDescent="0.25">
      <c r="A1297">
        <v>557</v>
      </c>
      <c r="B1297" s="49">
        <v>4.7634820490742298E-4</v>
      </c>
      <c r="C1297" s="49">
        <v>5.1796029758189604E-9</v>
      </c>
      <c r="D1297" s="49">
        <v>9.30211575970027E-4</v>
      </c>
      <c r="E1297" s="49">
        <v>9.6998015575497806E-6</v>
      </c>
      <c r="F1297" s="49">
        <v>1.0172002240255401E-5</v>
      </c>
      <c r="G1297" s="49">
        <v>2.1460094821983401E-6</v>
      </c>
      <c r="H1297" s="49">
        <v>2.8558923756976301E-4</v>
      </c>
      <c r="I1297" s="50"/>
      <c r="J1297">
        <v>0.95566422564868403</v>
      </c>
      <c r="K1297">
        <f t="shared" si="222"/>
        <v>4.9499612670536466E-9</v>
      </c>
      <c r="L1297">
        <f t="shared" si="223"/>
        <v>9.5269641032976035E-4</v>
      </c>
      <c r="M1297" s="16">
        <f t="shared" si="224"/>
        <v>-5.1491438727186171E-13</v>
      </c>
      <c r="N1297" s="16">
        <f t="shared" si="225"/>
        <v>1.0705306082328849E-3</v>
      </c>
      <c r="O1297" s="16">
        <f t="shared" si="226"/>
        <v>4.2476969410126901E-3</v>
      </c>
      <c r="P1297" s="16">
        <f t="shared" si="227"/>
        <v>1.1739378312644413E-3</v>
      </c>
      <c r="Q1297" s="16">
        <f t="shared" si="228"/>
        <v>9.3870628370749248E-3</v>
      </c>
      <c r="R1297" s="16">
        <f t="shared" si="229"/>
        <v>1.0456354993126861E-3</v>
      </c>
      <c r="S1297" s="16">
        <f t="shared" si="230"/>
        <v>4.8078195298913709E-3</v>
      </c>
      <c r="T1297" s="16">
        <f t="shared" si="231"/>
        <v>9.38732374082785E-3</v>
      </c>
      <c r="U1297" s="66">
        <f t="shared" si="232"/>
        <v>3.1120006987616848E-2</v>
      </c>
      <c r="V1297" s="66"/>
      <c r="W1297" s="66"/>
    </row>
    <row r="1298" spans="1:23" x14ac:dyDescent="0.25">
      <c r="A1298">
        <v>1013</v>
      </c>
      <c r="B1298" s="49">
        <v>4.7645391510117198E-4</v>
      </c>
      <c r="C1298" s="49">
        <v>5.1819343286620699E-9</v>
      </c>
      <c r="D1298" s="49">
        <v>9.30428280139061E-4</v>
      </c>
      <c r="E1298" s="49">
        <v>9.7064057549693405E-6</v>
      </c>
      <c r="F1298" s="49">
        <v>1.0169841757042299E-5</v>
      </c>
      <c r="G1298" s="49">
        <v>2.1450489982001499E-6</v>
      </c>
      <c r="H1298" s="49">
        <v>2.85783686373034E-4</v>
      </c>
      <c r="I1298" s="50"/>
      <c r="J1298">
        <v>0.95566319987158899</v>
      </c>
      <c r="K1298">
        <f t="shared" si="222"/>
        <v>4.9521839420536276E-9</v>
      </c>
      <c r="L1298">
        <f t="shared" si="223"/>
        <v>9.5290783071701711E-4</v>
      </c>
      <c r="M1298" s="16">
        <f t="shared" si="224"/>
        <v>-5.1467311120738574E-13</v>
      </c>
      <c r="N1298" s="16">
        <f t="shared" si="225"/>
        <v>1.0565299780177636E-3</v>
      </c>
      <c r="O1298" s="16">
        <f t="shared" si="226"/>
        <v>4.1930274873619834E-3</v>
      </c>
      <c r="P1298" s="16">
        <f t="shared" si="227"/>
        <v>1.1585715478422518E-3</v>
      </c>
      <c r="Q1298" s="16">
        <f t="shared" si="228"/>
        <v>9.2682908828372827E-3</v>
      </c>
      <c r="R1298" s="16">
        <f t="shared" si="229"/>
        <v>1.0315032632704872E-3</v>
      </c>
      <c r="S1298" s="16">
        <f t="shared" si="230"/>
        <v>4.7416776820929391E-3</v>
      </c>
      <c r="T1298" s="16">
        <f t="shared" si="231"/>
        <v>9.2685486062017083E-3</v>
      </c>
      <c r="U1298" s="66">
        <f t="shared" si="232"/>
        <v>3.0718149447624417E-2</v>
      </c>
      <c r="V1298" s="66"/>
      <c r="W1298" s="66"/>
    </row>
    <row r="1299" spans="1:23" x14ac:dyDescent="0.25">
      <c r="A1299">
        <v>662</v>
      </c>
      <c r="B1299" s="49">
        <v>4.76560489308154E-4</v>
      </c>
      <c r="C1299" s="49">
        <v>5.18428524188279E-9</v>
      </c>
      <c r="D1299" s="49">
        <v>9.3064675291805498E-4</v>
      </c>
      <c r="E1299" s="49">
        <v>9.71306687946464E-6</v>
      </c>
      <c r="F1299" s="49">
        <v>1.0167664584374601E-5</v>
      </c>
      <c r="G1299" s="49">
        <v>2.1440813291766901E-6</v>
      </c>
      <c r="H1299" s="49">
        <v>2.8597981129505399E-4</v>
      </c>
      <c r="I1299" s="50"/>
      <c r="J1299">
        <v>0.95566216573652996</v>
      </c>
      <c r="K1299">
        <f t="shared" si="222"/>
        <v>4.954425262053637E-9</v>
      </c>
      <c r="L1299">
        <f t="shared" si="223"/>
        <v>9.5312097913073906E-4</v>
      </c>
      <c r="M1299" s="16">
        <f t="shared" si="224"/>
        <v>-5.1443098472183073E-13</v>
      </c>
      <c r="N1299" s="16">
        <f t="shared" si="225"/>
        <v>1.0425082029965464E-3</v>
      </c>
      <c r="O1299" s="16">
        <f t="shared" si="226"/>
        <v>4.1382579086084907E-3</v>
      </c>
      <c r="P1299" s="16">
        <f t="shared" si="227"/>
        <v>1.1431823289365132E-3</v>
      </c>
      <c r="Q1299" s="16">
        <f t="shared" si="228"/>
        <v>9.1492611257828274E-3</v>
      </c>
      <c r="R1299" s="16">
        <f t="shared" si="229"/>
        <v>1.0173591271990254E-3</v>
      </c>
      <c r="S1299" s="16">
        <f t="shared" si="230"/>
        <v>4.6755043229413096E-3</v>
      </c>
      <c r="T1299" s="16">
        <f t="shared" si="231"/>
        <v>9.1495156594809807E-3</v>
      </c>
      <c r="U1299" s="66">
        <f t="shared" si="232"/>
        <v>3.0315588675945693E-2</v>
      </c>
      <c r="V1299" s="66"/>
      <c r="W1299" s="66"/>
    </row>
    <row r="1300" spans="1:23" x14ac:dyDescent="0.25">
      <c r="A1300">
        <v>898</v>
      </c>
      <c r="B1300" s="49">
        <v>5.0789934764758598E-4</v>
      </c>
      <c r="C1300" s="49">
        <v>5.8975707199221402E-9</v>
      </c>
      <c r="D1300" s="49">
        <v>9.9478444052053397E-4</v>
      </c>
      <c r="E1300" s="49">
        <v>1.18028930216504E-5</v>
      </c>
      <c r="F1300" s="49">
        <v>9.5670393044039698E-6</v>
      </c>
      <c r="G1300" s="49">
        <v>1.8860641027784401E-6</v>
      </c>
      <c r="H1300" s="49">
        <v>3.4751113690788298E-4</v>
      </c>
      <c r="I1300" s="50"/>
      <c r="J1300">
        <v>0.95535922720590905</v>
      </c>
      <c r="K1300">
        <f t="shared" si="222"/>
        <v>5.6342986053770125E-9</v>
      </c>
      <c r="L1300">
        <f t="shared" si="223"/>
        <v>1.0157986856614003E-3</v>
      </c>
      <c r="M1300" s="16">
        <f t="shared" si="224"/>
        <v>9.6337715867732683E-12</v>
      </c>
      <c r="N1300" s="16">
        <f t="shared" si="225"/>
        <v>9.8278117260454725E-4</v>
      </c>
      <c r="O1300" s="16">
        <f t="shared" si="226"/>
        <v>4.1481290906780427E-3</v>
      </c>
      <c r="P1300" s="16">
        <f t="shared" si="227"/>
        <v>1.0742783890415693E-3</v>
      </c>
      <c r="Q1300" s="16">
        <f t="shared" si="228"/>
        <v>9.7860210068599473E-3</v>
      </c>
      <c r="R1300" s="16">
        <f t="shared" si="229"/>
        <v>8.4449511773207725E-4</v>
      </c>
      <c r="S1300" s="16">
        <f t="shared" si="230"/>
        <v>3.6228541856244243E-3</v>
      </c>
      <c r="T1300" s="16">
        <f t="shared" si="231"/>
        <v>9.7863320657678617E-3</v>
      </c>
      <c r="U1300" s="66">
        <f t="shared" si="232"/>
        <v>3.024489102830847E-2</v>
      </c>
      <c r="V1300" s="66"/>
      <c r="W1300" s="66"/>
    </row>
    <row r="1301" spans="1:23" x14ac:dyDescent="0.25">
      <c r="A1301">
        <v>1206</v>
      </c>
      <c r="B1301" s="49">
        <v>4.7661414973800898E-4</v>
      </c>
      <c r="C1301" s="49">
        <v>5.1854691256979502E-9</v>
      </c>
      <c r="D1301" s="49">
        <v>9.3075675362270301E-4</v>
      </c>
      <c r="E1301" s="49">
        <v>9.7164218961095905E-6</v>
      </c>
      <c r="F1301" s="49">
        <v>1.01665687395569E-5</v>
      </c>
      <c r="G1301" s="49">
        <v>2.1435943576407299E-6</v>
      </c>
      <c r="H1301" s="49">
        <v>2.8607859377314599E-4</v>
      </c>
      <c r="I1301" s="50"/>
      <c r="J1301">
        <v>0.95566164505638995</v>
      </c>
      <c r="K1301">
        <f t="shared" si="222"/>
        <v>4.9555539550536235E-9</v>
      </c>
      <c r="L1301">
        <f t="shared" si="223"/>
        <v>9.5322829999033181E-4</v>
      </c>
      <c r="M1301" s="16">
        <f t="shared" si="224"/>
        <v>-5.1431387521709278E-13</v>
      </c>
      <c r="N1301" s="16">
        <f t="shared" si="225"/>
        <v>1.0354836517433184E-3</v>
      </c>
      <c r="O1301" s="16">
        <f t="shared" si="226"/>
        <v>4.1108131038117739E-3</v>
      </c>
      <c r="P1301" s="16">
        <f t="shared" si="227"/>
        <v>1.1354728260061194E-3</v>
      </c>
      <c r="Q1301" s="16">
        <f t="shared" si="228"/>
        <v>9.0896005727272734E-3</v>
      </c>
      <c r="R1301" s="16">
        <f t="shared" si="229"/>
        <v>1.0102768465273127E-3</v>
      </c>
      <c r="S1301" s="16">
        <f t="shared" si="230"/>
        <v>4.6423790041996114E-3</v>
      </c>
      <c r="T1301" s="16">
        <f t="shared" si="231"/>
        <v>9.0898535067898169E-3</v>
      </c>
      <c r="U1301" s="66">
        <f t="shared" si="232"/>
        <v>3.0113879511805226E-2</v>
      </c>
      <c r="V1301" s="66"/>
      <c r="W1301" s="66"/>
    </row>
    <row r="1302" spans="1:23" x14ac:dyDescent="0.25">
      <c r="A1302">
        <v>827</v>
      </c>
      <c r="B1302" s="49">
        <v>4.7666591184395102E-4</v>
      </c>
      <c r="C1302" s="49">
        <v>5.1866112495883003E-9</v>
      </c>
      <c r="D1302" s="49">
        <v>9.3086286224853903E-4</v>
      </c>
      <c r="E1302" s="49">
        <v>9.7196589349842504E-6</v>
      </c>
      <c r="F1302" s="49">
        <v>1.0165511895514401E-5</v>
      </c>
      <c r="G1302" s="49">
        <v>2.1431247737776201E-6</v>
      </c>
      <c r="H1302" s="49">
        <v>2.8617390260695698E-4</v>
      </c>
      <c r="I1302" s="50"/>
      <c r="J1302">
        <v>0.95566114280245296</v>
      </c>
      <c r="K1302">
        <f t="shared" si="222"/>
        <v>4.9566428340536134E-9</v>
      </c>
      <c r="L1302">
        <f t="shared" si="223"/>
        <v>9.5333182420209587E-4</v>
      </c>
      <c r="M1302" s="16">
        <f t="shared" si="224"/>
        <v>-5.1419387817703763E-13</v>
      </c>
      <c r="N1302" s="16">
        <f t="shared" si="225"/>
        <v>1.0287301062683659E-3</v>
      </c>
      <c r="O1302" s="16">
        <f t="shared" si="226"/>
        <v>4.0844229131222444E-3</v>
      </c>
      <c r="P1302" s="16">
        <f t="shared" si="227"/>
        <v>1.1280608191105213E-3</v>
      </c>
      <c r="Q1302" s="16">
        <f t="shared" si="228"/>
        <v>9.0322229394193352E-3</v>
      </c>
      <c r="R1302" s="16">
        <f t="shared" si="229"/>
        <v>1.0034700546790126E-3</v>
      </c>
      <c r="S1302" s="16">
        <f t="shared" si="230"/>
        <v>4.6105479787144719E-3</v>
      </c>
      <c r="T1302" s="16">
        <f t="shared" si="231"/>
        <v>9.0324743344883333E-3</v>
      </c>
      <c r="U1302" s="66">
        <f t="shared" si="232"/>
        <v>2.9919929145802285E-2</v>
      </c>
      <c r="V1302" s="66"/>
      <c r="W1302" s="66"/>
    </row>
    <row r="1303" spans="1:23" x14ac:dyDescent="0.25">
      <c r="A1303">
        <v>1224</v>
      </c>
      <c r="B1303" s="49">
        <v>4.7678221653173002E-4</v>
      </c>
      <c r="C1303" s="49">
        <v>5.1891779333797997E-9</v>
      </c>
      <c r="D1303" s="49">
        <v>9.3110127631900299E-4</v>
      </c>
      <c r="E1303" s="49">
        <v>9.7269348118093393E-6</v>
      </c>
      <c r="F1303" s="49">
        <v>1.01631381002626E-5</v>
      </c>
      <c r="G1303" s="49">
        <v>2.1420702357943E-6</v>
      </c>
      <c r="H1303" s="49">
        <v>2.8638812781998799E-4</v>
      </c>
      <c r="I1303" s="50"/>
      <c r="J1303">
        <v>0.95566001430667402</v>
      </c>
      <c r="K1303">
        <f t="shared" si="222"/>
        <v>4.9590898580536162E-9</v>
      </c>
      <c r="L1303">
        <f t="shared" si="223"/>
        <v>9.5356443357738911E-4</v>
      </c>
      <c r="M1303" s="16">
        <f t="shared" si="224"/>
        <v>-5.1392906179640804E-13</v>
      </c>
      <c r="N1303" s="16">
        <f t="shared" si="225"/>
        <v>1.0136361112633569E-3</v>
      </c>
      <c r="O1303" s="16">
        <f t="shared" si="226"/>
        <v>4.0254265778742167E-3</v>
      </c>
      <c r="P1303" s="16">
        <f t="shared" si="227"/>
        <v>1.1114954114723975E-3</v>
      </c>
      <c r="Q1303" s="16">
        <f t="shared" si="228"/>
        <v>8.9039185888124071E-3</v>
      </c>
      <c r="R1303" s="16">
        <f t="shared" si="229"/>
        <v>9.8826508250561334E-4</v>
      </c>
      <c r="S1303" s="16">
        <f t="shared" si="230"/>
        <v>4.5394645551847844E-3</v>
      </c>
      <c r="T1303" s="16">
        <f t="shared" si="231"/>
        <v>8.9041665404527327E-3</v>
      </c>
      <c r="U1303" s="66">
        <f t="shared" si="232"/>
        <v>2.9486372867565506E-2</v>
      </c>
      <c r="V1303" s="66"/>
      <c r="W1303" s="66"/>
    </row>
    <row r="1304" spans="1:23" x14ac:dyDescent="0.25">
      <c r="A1304">
        <v>61</v>
      </c>
      <c r="B1304" s="49">
        <v>4.7685463291738601E-4</v>
      </c>
      <c r="C1304" s="49">
        <v>5.1907763681771904E-9</v>
      </c>
      <c r="D1304" s="49">
        <v>9.31249721778241E-4</v>
      </c>
      <c r="E1304" s="49">
        <v>9.7314668729981496E-6</v>
      </c>
      <c r="F1304" s="49">
        <v>1.0161660655743099E-5</v>
      </c>
      <c r="G1304" s="49">
        <v>2.1414140351752301E-6</v>
      </c>
      <c r="H1304" s="49">
        <v>2.8652156627813601E-4</v>
      </c>
      <c r="I1304" s="50"/>
      <c r="J1304">
        <v>0.95565931167163898</v>
      </c>
      <c r="K1304">
        <f t="shared" si="222"/>
        <v>4.9606137710536241E-9</v>
      </c>
      <c r="L1304">
        <f t="shared" si="223"/>
        <v>9.5370926634853433E-4</v>
      </c>
      <c r="M1304" s="16">
        <f t="shared" si="224"/>
        <v>-5.1376222044623794E-13</v>
      </c>
      <c r="N1304" s="16">
        <f t="shared" si="225"/>
        <v>1.0042942823213987E-3</v>
      </c>
      <c r="O1304" s="16">
        <f t="shared" si="226"/>
        <v>3.9889027294070989E-3</v>
      </c>
      <c r="P1304" s="16">
        <f t="shared" si="227"/>
        <v>1.1012430708651003E-3</v>
      </c>
      <c r="Q1304" s="16">
        <f t="shared" si="228"/>
        <v>8.8244631677496729E-3</v>
      </c>
      <c r="R1304" s="16">
        <f t="shared" si="229"/>
        <v>9.7886014986990838E-4</v>
      </c>
      <c r="S1304" s="16">
        <f t="shared" si="230"/>
        <v>4.4955106593478327E-3</v>
      </c>
      <c r="T1304" s="16">
        <f t="shared" si="231"/>
        <v>8.8247089855576326E-3</v>
      </c>
      <c r="U1304" s="66">
        <f t="shared" si="232"/>
        <v>2.9217983045118644E-2</v>
      </c>
      <c r="V1304" s="66"/>
      <c r="W1304" s="66"/>
    </row>
    <row r="1305" spans="1:23" x14ac:dyDescent="0.25">
      <c r="A1305">
        <v>33</v>
      </c>
      <c r="B1305" s="49">
        <v>4.76928223566764E-4</v>
      </c>
      <c r="C1305" s="49">
        <v>5.1924009622549801E-9</v>
      </c>
      <c r="D1305" s="49">
        <v>9.3140057311342898E-4</v>
      </c>
      <c r="E1305" s="49">
        <v>9.7360738248634601E-6</v>
      </c>
      <c r="F1305" s="49">
        <v>1.01601597128836E-5</v>
      </c>
      <c r="G1305" s="49">
        <v>2.1407475088878299E-6</v>
      </c>
      <c r="H1305" s="49">
        <v>2.8665720975992601E-4</v>
      </c>
      <c r="I1305" s="50"/>
      <c r="J1305">
        <v>0.955658597655488</v>
      </c>
      <c r="K1305">
        <f t="shared" si="222"/>
        <v>4.962162622053601E-9</v>
      </c>
      <c r="L1305">
        <f t="shared" si="223"/>
        <v>9.5385644764712184E-4</v>
      </c>
      <c r="M1305" s="16">
        <f t="shared" si="224"/>
        <v>-5.1359379260335764E-13</v>
      </c>
      <c r="N1305" s="16">
        <f t="shared" si="225"/>
        <v>9.9484527648700609E-4</v>
      </c>
      <c r="O1305" s="16">
        <f t="shared" si="226"/>
        <v>3.951951707775174E-3</v>
      </c>
      <c r="P1305" s="16">
        <f t="shared" si="227"/>
        <v>1.090873232928066E-3</v>
      </c>
      <c r="Q1305" s="16">
        <f t="shared" si="228"/>
        <v>8.7440597566409827E-3</v>
      </c>
      <c r="R1305" s="16">
        <f t="shared" si="229"/>
        <v>9.6935167861264245E-4</v>
      </c>
      <c r="S1305" s="16">
        <f t="shared" si="230"/>
        <v>4.4510840298426085E-3</v>
      </c>
      <c r="T1305" s="16">
        <f t="shared" si="231"/>
        <v>8.7443034140545842E-3</v>
      </c>
      <c r="U1305" s="66">
        <f t="shared" si="232"/>
        <v>2.8946469096341063E-2</v>
      </c>
      <c r="V1305" s="66"/>
      <c r="W1305" s="66"/>
    </row>
    <row r="1306" spans="1:23" x14ac:dyDescent="0.25">
      <c r="A1306">
        <v>100</v>
      </c>
      <c r="B1306" s="49">
        <v>4.77032995329864E-4</v>
      </c>
      <c r="C1306" s="49">
        <v>5.1947143308481999E-9</v>
      </c>
      <c r="D1306" s="49">
        <v>9.31615339565279E-4</v>
      </c>
      <c r="E1306" s="49">
        <v>9.7426352270864394E-6</v>
      </c>
      <c r="F1306" s="49">
        <v>1.01580236031327E-5</v>
      </c>
      <c r="G1306" s="49">
        <v>2.13979911587147E-6</v>
      </c>
      <c r="H1306" s="49">
        <v>2.8685039854917202E-4</v>
      </c>
      <c r="I1306" s="50"/>
      <c r="J1306">
        <v>0.95565758112496801</v>
      </c>
      <c r="K1306">
        <f t="shared" si="222"/>
        <v>4.9643681320535975E-9</v>
      </c>
      <c r="L1306">
        <f t="shared" si="223"/>
        <v>9.5406599117308494E-4</v>
      </c>
      <c r="M1306" s="16">
        <f t="shared" si="224"/>
        <v>-5.1335697447328307E-13</v>
      </c>
      <c r="N1306" s="16">
        <f t="shared" si="225"/>
        <v>9.8146968540483489E-4</v>
      </c>
      <c r="O1306" s="16">
        <f t="shared" si="226"/>
        <v>3.8996314128354735E-3</v>
      </c>
      <c r="P1306" s="16">
        <f t="shared" si="227"/>
        <v>1.0761943701474662E-3</v>
      </c>
      <c r="Q1306" s="16">
        <f t="shared" si="228"/>
        <v>8.630181302737969E-3</v>
      </c>
      <c r="R1306" s="16">
        <f t="shared" si="229"/>
        <v>9.5589944659599767E-4</v>
      </c>
      <c r="S1306" s="16">
        <f t="shared" si="230"/>
        <v>4.3882501435890241E-3</v>
      </c>
      <c r="T1306" s="16">
        <f t="shared" si="231"/>
        <v>8.6304218983933555E-3</v>
      </c>
      <c r="U1306" s="66">
        <f t="shared" si="232"/>
        <v>2.8562048259704122E-2</v>
      </c>
      <c r="V1306" s="66"/>
      <c r="W1306" s="66"/>
    </row>
    <row r="1307" spans="1:23" x14ac:dyDescent="0.25">
      <c r="A1307">
        <v>491</v>
      </c>
      <c r="B1307" s="49">
        <v>5.0746741478731804E-4</v>
      </c>
      <c r="C1307" s="49">
        <v>5.8874422738152697E-9</v>
      </c>
      <c r="D1307" s="49">
        <v>9.9390178838550309E-4</v>
      </c>
      <c r="E1307" s="49">
        <v>1.17722786563976E-5</v>
      </c>
      <c r="F1307" s="49">
        <v>9.5748140430804499E-6</v>
      </c>
      <c r="G1307" s="49">
        <v>1.8892908927723499E-6</v>
      </c>
      <c r="H1307" s="49">
        <v>3.4660974801337601E-4</v>
      </c>
      <c r="I1307" s="50"/>
      <c r="J1307">
        <v>0.95536338664286802</v>
      </c>
      <c r="K1307">
        <f t="shared" si="222"/>
        <v>5.6246467893765432E-9</v>
      </c>
      <c r="L1307">
        <f t="shared" si="223"/>
        <v>1.0149348199221626E-3</v>
      </c>
      <c r="M1307" s="16">
        <f t="shared" si="224"/>
        <v>9.6524734637496465E-12</v>
      </c>
      <c r="N1307" s="16">
        <f t="shared" si="225"/>
        <v>9.2855804488868132E-4</v>
      </c>
      <c r="O1307" s="16">
        <f t="shared" si="226"/>
        <v>3.9160020367538526E-3</v>
      </c>
      <c r="P1307" s="16">
        <f t="shared" si="227"/>
        <v>1.0150484405393896E-3</v>
      </c>
      <c r="Q1307" s="16">
        <f t="shared" si="228"/>
        <v>9.2301995848933973E-3</v>
      </c>
      <c r="R1307" s="16">
        <f t="shared" si="229"/>
        <v>7.9925822748698797E-4</v>
      </c>
      <c r="S1307" s="16">
        <f t="shared" si="230"/>
        <v>3.4318821209447493E-3</v>
      </c>
      <c r="T1307" s="16">
        <f t="shared" si="231"/>
        <v>9.2304924638308087E-3</v>
      </c>
      <c r="U1307" s="66">
        <f t="shared" si="232"/>
        <v>2.8551440919337867E-2</v>
      </c>
      <c r="V1307" s="66"/>
      <c r="W1307" s="66"/>
    </row>
    <row r="1308" spans="1:23" x14ac:dyDescent="0.25">
      <c r="A1308">
        <v>447</v>
      </c>
      <c r="B1308" s="49">
        <v>5.0715770428507703E-4</v>
      </c>
      <c r="C1308" s="49">
        <v>5.8801849473140699E-9</v>
      </c>
      <c r="D1308" s="49">
        <v>9.93268875413428E-4</v>
      </c>
      <c r="E1308" s="49">
        <v>1.17503588774483E-5</v>
      </c>
      <c r="F1308" s="49">
        <v>9.5803969340357803E-6</v>
      </c>
      <c r="G1308" s="49">
        <v>1.89160980784581E-6</v>
      </c>
      <c r="H1308" s="49">
        <v>3.4596435673297599E-4</v>
      </c>
      <c r="I1308" s="50"/>
      <c r="J1308">
        <v>0.95536636937623498</v>
      </c>
      <c r="K1308">
        <f t="shared" si="222"/>
        <v>5.6177309443762303E-9</v>
      </c>
      <c r="L1308">
        <f t="shared" si="223"/>
        <v>1.0143153989043982E-3</v>
      </c>
      <c r="M1308" s="16">
        <f t="shared" si="224"/>
        <v>9.6657559379556476E-12</v>
      </c>
      <c r="N1308" s="16">
        <f t="shared" si="225"/>
        <v>8.9062534934912128E-4</v>
      </c>
      <c r="O1308" s="16">
        <f t="shared" si="226"/>
        <v>3.7537862175801139E-3</v>
      </c>
      <c r="P1308" s="16">
        <f t="shared" si="227"/>
        <v>9.7361100583849688E-4</v>
      </c>
      <c r="Q1308" s="16">
        <f t="shared" si="228"/>
        <v>8.8422158159139896E-3</v>
      </c>
      <c r="R1308" s="16">
        <f t="shared" si="229"/>
        <v>7.6754258337845976E-4</v>
      </c>
      <c r="S1308" s="16">
        <f t="shared" si="230"/>
        <v>3.2978341575723704E-3</v>
      </c>
      <c r="T1308" s="16">
        <f t="shared" si="231"/>
        <v>8.8424960320287373E-3</v>
      </c>
      <c r="U1308" s="66">
        <f t="shared" si="232"/>
        <v>2.7368111161661289E-2</v>
      </c>
      <c r="V1308" s="66"/>
      <c r="W1308" s="66"/>
    </row>
    <row r="1309" spans="1:23" x14ac:dyDescent="0.25">
      <c r="A1309">
        <v>721</v>
      </c>
      <c r="B1309" s="49">
        <v>4.7743260041528798E-4</v>
      </c>
      <c r="C1309" s="49">
        <v>5.2035421428333099E-9</v>
      </c>
      <c r="D1309" s="49">
        <v>9.3243444717133403E-4</v>
      </c>
      <c r="E1309" s="49">
        <v>9.7676870647549496E-6</v>
      </c>
      <c r="F1309" s="49">
        <v>1.01498849632189E-5</v>
      </c>
      <c r="G1309" s="49">
        <v>2.1361877873768401E-6</v>
      </c>
      <c r="H1309" s="49">
        <v>2.8758800526451801E-4</v>
      </c>
      <c r="I1309" s="50"/>
      <c r="J1309">
        <v>0.95565370425651797</v>
      </c>
      <c r="K1309">
        <f t="shared" si="222"/>
        <v>4.9727843240535519E-9</v>
      </c>
      <c r="L1309">
        <f t="shared" si="223"/>
        <v>9.548652013430058E-4</v>
      </c>
      <c r="M1309" s="16">
        <f t="shared" si="224"/>
        <v>-5.1242985117273408E-13</v>
      </c>
      <c r="N1309" s="16">
        <f t="shared" si="225"/>
        <v>9.3128554776338945E-4</v>
      </c>
      <c r="O1309" s="16">
        <f t="shared" si="226"/>
        <v>3.7031809308275712E-3</v>
      </c>
      <c r="P1309" s="16">
        <f t="shared" si="227"/>
        <v>1.0211227567400482E-3</v>
      </c>
      <c r="Q1309" s="16">
        <f t="shared" si="228"/>
        <v>8.202251776093827E-3</v>
      </c>
      <c r="R1309" s="16">
        <f t="shared" si="229"/>
        <v>9.0550734994781557E-4</v>
      </c>
      <c r="S1309" s="16">
        <f t="shared" si="230"/>
        <v>4.1530773616443046E-3</v>
      </c>
      <c r="T1309" s="16">
        <f t="shared" si="231"/>
        <v>8.2024808461251004E-3</v>
      </c>
      <c r="U1309" s="66">
        <f t="shared" si="232"/>
        <v>2.7118906569142058E-2</v>
      </c>
      <c r="V1309" s="66"/>
      <c r="W1309" s="66"/>
    </row>
    <row r="1310" spans="1:23" x14ac:dyDescent="0.25">
      <c r="A1310">
        <v>319</v>
      </c>
      <c r="B1310" s="49">
        <v>4.7748836519947199E-4</v>
      </c>
      <c r="C1310" s="49">
        <v>5.2047746287307101E-9</v>
      </c>
      <c r="D1310" s="49">
        <v>9.3254875051724205E-4</v>
      </c>
      <c r="E1310" s="49">
        <v>9.7711863568693504E-6</v>
      </c>
      <c r="F1310" s="49">
        <v>1.01487502999693E-5</v>
      </c>
      <c r="G1310" s="49">
        <v>2.1356845686909299E-6</v>
      </c>
      <c r="H1310" s="49">
        <v>2.87691035687711E-4</v>
      </c>
      <c r="I1310" s="50"/>
      <c r="J1310">
        <v>0.955653163269927</v>
      </c>
      <c r="K1310">
        <f t="shared" si="222"/>
        <v>4.973959338053563E-9</v>
      </c>
      <c r="L1310">
        <f t="shared" si="223"/>
        <v>9.5497673091124284E-4</v>
      </c>
      <c r="M1310" s="16">
        <f t="shared" si="224"/>
        <v>-5.1229885075117763E-13</v>
      </c>
      <c r="N1310" s="16">
        <f t="shared" si="225"/>
        <v>9.24387072779868E-4</v>
      </c>
      <c r="O1310" s="16">
        <f t="shared" si="226"/>
        <v>3.6761575868153313E-3</v>
      </c>
      <c r="P1310" s="16">
        <f t="shared" si="227"/>
        <v>1.0135527198367365E-3</v>
      </c>
      <c r="Q1310" s="16">
        <f t="shared" si="228"/>
        <v>8.1433437895209928E-3</v>
      </c>
      <c r="R1310" s="16">
        <f t="shared" si="229"/>
        <v>8.9859021982312758E-4</v>
      </c>
      <c r="S1310" s="16">
        <f t="shared" si="230"/>
        <v>4.1208214309518361E-3</v>
      </c>
      <c r="T1310" s="16">
        <f t="shared" si="231"/>
        <v>8.1435712704260484E-3</v>
      </c>
      <c r="U1310" s="66">
        <f t="shared" si="232"/>
        <v>2.6920424090153942E-2</v>
      </c>
      <c r="V1310" s="66"/>
      <c r="W1310" s="66"/>
    </row>
    <row r="1311" spans="1:23" x14ac:dyDescent="0.25">
      <c r="A1311">
        <v>281</v>
      </c>
      <c r="B1311" s="49">
        <v>5.0699842215722404E-4</v>
      </c>
      <c r="C1311" s="49">
        <v>5.8764542078203103E-9</v>
      </c>
      <c r="D1311" s="49">
        <v>9.9294337521791797E-4</v>
      </c>
      <c r="E1311" s="49">
        <v>1.17390961165037E-5</v>
      </c>
      <c r="F1311" s="49">
        <v>9.5832709266794399E-6</v>
      </c>
      <c r="G1311" s="49">
        <v>1.89280410526032E-6</v>
      </c>
      <c r="H1311" s="49">
        <v>3.45632743558144E-4</v>
      </c>
      <c r="I1311" s="50"/>
      <c r="J1311">
        <v>0.95536790341628697</v>
      </c>
      <c r="K1311">
        <f t="shared" si="222"/>
        <v>5.6141757360471071E-9</v>
      </c>
      <c r="L1311">
        <f t="shared" si="223"/>
        <v>1.0139968447223293E-3</v>
      </c>
      <c r="M1311" s="16">
        <f t="shared" si="224"/>
        <v>-4.0788129807103099E-13</v>
      </c>
      <c r="N1311" s="16">
        <f t="shared" si="225"/>
        <v>8.7142483436014888E-4</v>
      </c>
      <c r="O1311" s="16">
        <f t="shared" si="226"/>
        <v>3.671732016294079E-3</v>
      </c>
      <c r="P1311" s="16">
        <f t="shared" si="227"/>
        <v>9.5263643498976315E-4</v>
      </c>
      <c r="Q1311" s="16">
        <f t="shared" si="228"/>
        <v>8.6461028176246842E-3</v>
      </c>
      <c r="R1311" s="16">
        <f t="shared" si="229"/>
        <v>7.5146615936454186E-4</v>
      </c>
      <c r="S1311" s="16">
        <f t="shared" si="230"/>
        <v>3.2298380096570083E-3</v>
      </c>
      <c r="T1311" s="16">
        <f t="shared" si="231"/>
        <v>8.6463766419481031E-3</v>
      </c>
      <c r="U1311" s="66">
        <f t="shared" si="232"/>
        <v>2.6769576914238327E-2</v>
      </c>
      <c r="V1311" s="66"/>
      <c r="W1311" s="66"/>
    </row>
    <row r="1312" spans="1:23" x14ac:dyDescent="0.25">
      <c r="A1312">
        <v>352</v>
      </c>
      <c r="B1312" s="49">
        <v>5.0693753499623205E-4</v>
      </c>
      <c r="C1312" s="49">
        <v>5.8750283965379402E-9</v>
      </c>
      <c r="D1312" s="49">
        <v>9.9281894453016602E-4</v>
      </c>
      <c r="E1312" s="49">
        <v>1.1734792622044801E-5</v>
      </c>
      <c r="F1312" s="49">
        <v>9.5843699785466601E-6</v>
      </c>
      <c r="G1312" s="49">
        <v>1.89326094177621E-6</v>
      </c>
      <c r="H1312" s="49">
        <v>3.4550603435708302E-4</v>
      </c>
      <c r="I1312" s="50"/>
      <c r="J1312">
        <v>0.95536848985353995</v>
      </c>
      <c r="K1312">
        <f t="shared" si="222"/>
        <v>5.6128170070471164E-9</v>
      </c>
      <c r="L1312">
        <f t="shared" si="223"/>
        <v>1.0138750704006391E-3</v>
      </c>
      <c r="M1312" s="16">
        <f t="shared" si="224"/>
        <v>-4.0817494533560274E-13</v>
      </c>
      <c r="N1312" s="16">
        <f t="shared" si="225"/>
        <v>8.6414052481026014E-4</v>
      </c>
      <c r="O1312" s="16">
        <f t="shared" si="226"/>
        <v>3.6406120930935135E-3</v>
      </c>
      <c r="P1312" s="16">
        <f t="shared" si="227"/>
        <v>9.4467871756274697E-4</v>
      </c>
      <c r="Q1312" s="16">
        <f t="shared" si="228"/>
        <v>8.571748870440413E-3</v>
      </c>
      <c r="R1312" s="16">
        <f t="shared" si="229"/>
        <v>7.4536330239717325E-4</v>
      </c>
      <c r="S1312" s="16">
        <f t="shared" si="230"/>
        <v>3.2040157603315878E-3</v>
      </c>
      <c r="T1312" s="16">
        <f t="shared" si="231"/>
        <v>8.5720202729268613E-3</v>
      </c>
      <c r="U1312" s="66">
        <f t="shared" si="232"/>
        <v>2.6542579541562559E-2</v>
      </c>
      <c r="V1312" s="66"/>
      <c r="W1312" s="66"/>
    </row>
    <row r="1313" spans="1:23" x14ac:dyDescent="0.25">
      <c r="A1313">
        <v>71</v>
      </c>
      <c r="B1313" s="49">
        <v>5.0690632741880496E-4</v>
      </c>
      <c r="C1313" s="49">
        <v>5.8742976641482799E-9</v>
      </c>
      <c r="D1313" s="49">
        <v>9.9275516759137297E-4</v>
      </c>
      <c r="E1313" s="49">
        <v>1.1732587272608001E-5</v>
      </c>
      <c r="F1313" s="49">
        <v>9.5849333972967608E-6</v>
      </c>
      <c r="G1313" s="49">
        <v>1.8934951576340999E-6</v>
      </c>
      <c r="H1313" s="49">
        <v>3.4544110152953103E-4</v>
      </c>
      <c r="I1313" s="50"/>
      <c r="J1313">
        <v>0.95536879043408696</v>
      </c>
      <c r="K1313">
        <f t="shared" si="222"/>
        <v>5.6121206540471247E-9</v>
      </c>
      <c r="L1313">
        <f t="shared" si="223"/>
        <v>1.0138126552459363E-3</v>
      </c>
      <c r="M1313" s="16">
        <f t="shared" si="224"/>
        <v>-4.0832648291799832E-13</v>
      </c>
      <c r="N1313" s="16">
        <f t="shared" si="225"/>
        <v>8.6041881922852936E-4</v>
      </c>
      <c r="O1313" s="16">
        <f t="shared" si="226"/>
        <v>3.6247143744158575E-3</v>
      </c>
      <c r="P1313" s="16">
        <f t="shared" si="227"/>
        <v>9.4061292779735756E-4</v>
      </c>
      <c r="Q1313" s="16">
        <f t="shared" si="228"/>
        <v>8.5337702149432832E-3</v>
      </c>
      <c r="R1313" s="16">
        <f t="shared" si="229"/>
        <v>7.4224437685376085E-4</v>
      </c>
      <c r="S1313" s="16">
        <f t="shared" si="230"/>
        <v>3.190817119659589E-3</v>
      </c>
      <c r="T1313" s="16">
        <f t="shared" si="231"/>
        <v>8.5340403807325667E-3</v>
      </c>
      <c r="U1313" s="66">
        <f t="shared" si="232"/>
        <v>2.6426618213630945E-2</v>
      </c>
      <c r="V1313" s="66"/>
      <c r="W1313" s="66"/>
    </row>
    <row r="1314" spans="1:23" x14ac:dyDescent="0.25">
      <c r="A1314">
        <v>141</v>
      </c>
      <c r="B1314" s="49">
        <v>5.0679630481077396E-4</v>
      </c>
      <c r="C1314" s="49">
        <v>5.8717218061182201E-9</v>
      </c>
      <c r="D1314" s="49">
        <v>9.9253031993476806E-4</v>
      </c>
      <c r="E1314" s="49">
        <v>1.17248144383439E-5</v>
      </c>
      <c r="F1314" s="49">
        <v>9.5869202880994793E-6</v>
      </c>
      <c r="G1314" s="49">
        <v>1.8943212412414401E-6</v>
      </c>
      <c r="H1314" s="49">
        <v>3.45212243420275E-4</v>
      </c>
      <c r="I1314" s="50"/>
      <c r="J1314">
        <v>0.95536985015230103</v>
      </c>
      <c r="K1314">
        <f t="shared" si="222"/>
        <v>5.609665982047162E-9</v>
      </c>
      <c r="L1314">
        <f t="shared" si="223"/>
        <v>1.0135926100304023E-3</v>
      </c>
      <c r="M1314" s="16">
        <f t="shared" si="224"/>
        <v>-4.0885451118709715E-13</v>
      </c>
      <c r="N1314" s="16">
        <f t="shared" si="225"/>
        <v>8.4736198278717665E-4</v>
      </c>
      <c r="O1314" s="16">
        <f t="shared" si="226"/>
        <v>3.5689517836520264E-3</v>
      </c>
      <c r="P1314" s="16">
        <f t="shared" si="227"/>
        <v>9.2634880286417642E-4</v>
      </c>
      <c r="Q1314" s="16">
        <f t="shared" si="228"/>
        <v>8.400585403852039E-3</v>
      </c>
      <c r="R1314" s="16">
        <f t="shared" si="229"/>
        <v>7.3129770701851318E-4</v>
      </c>
      <c r="S1314" s="16">
        <f t="shared" si="230"/>
        <v>3.1444827531690719E-3</v>
      </c>
      <c r="T1314" s="16">
        <f t="shared" si="231"/>
        <v>8.400851234541859E-3</v>
      </c>
      <c r="U1314" s="66">
        <f t="shared" si="232"/>
        <v>2.6019879667884861E-2</v>
      </c>
      <c r="V1314" s="66"/>
      <c r="W1314" s="66"/>
    </row>
    <row r="1315" spans="1:23" x14ac:dyDescent="0.25">
      <c r="A1315">
        <v>677</v>
      </c>
      <c r="B1315" s="49">
        <v>4.77772062189022E-4</v>
      </c>
      <c r="C1315" s="49">
        <v>5.2110469109068102E-9</v>
      </c>
      <c r="D1315" s="49">
        <v>9.3313024477805796E-4</v>
      </c>
      <c r="E1315" s="49">
        <v>9.7890011843107102E-6</v>
      </c>
      <c r="F1315" s="49">
        <v>1.01429819262342E-5</v>
      </c>
      <c r="G1315" s="49">
        <v>2.1331273060637902E-6</v>
      </c>
      <c r="H1315" s="49">
        <v>2.88215561560299E-4</v>
      </c>
      <c r="I1315" s="50"/>
      <c r="J1315">
        <v>0.95565041117369898</v>
      </c>
      <c r="K1315">
        <f t="shared" si="222"/>
        <v>4.9799391230535272E-9</v>
      </c>
      <c r="L1315">
        <f t="shared" si="223"/>
        <v>9.5554412488967923E-4</v>
      </c>
      <c r="M1315" s="16">
        <f t="shared" si="224"/>
        <v>-5.1163521483656399E-13</v>
      </c>
      <c r="N1315" s="16">
        <f t="shared" si="225"/>
        <v>8.8968896866279399E-4</v>
      </c>
      <c r="O1315" s="16">
        <f t="shared" si="226"/>
        <v>3.5401655635126992E-3</v>
      </c>
      <c r="P1315" s="16">
        <f t="shared" si="227"/>
        <v>9.7547784404104115E-4</v>
      </c>
      <c r="Q1315" s="16">
        <f t="shared" si="228"/>
        <v>7.8467359910945507E-3</v>
      </c>
      <c r="R1315" s="16">
        <f t="shared" si="229"/>
        <v>8.6383521153968028E-4</v>
      </c>
      <c r="S1315" s="16">
        <f t="shared" si="230"/>
        <v>3.9588461291341108E-3</v>
      </c>
      <c r="T1315" s="16">
        <f t="shared" si="231"/>
        <v>7.8469554611418097E-3</v>
      </c>
      <c r="U1315" s="66">
        <f t="shared" si="232"/>
        <v>2.5921705169126688E-2</v>
      </c>
      <c r="V1315" s="66"/>
      <c r="W1315" s="66"/>
    </row>
    <row r="1316" spans="1:23" x14ac:dyDescent="0.25">
      <c r="A1316">
        <v>503</v>
      </c>
      <c r="B1316" s="49">
        <v>5.06604141423392E-4</v>
      </c>
      <c r="C1316" s="49">
        <v>5.8672241542848204E-9</v>
      </c>
      <c r="D1316" s="49">
        <v>9.9213759985474891E-4</v>
      </c>
      <c r="E1316" s="49">
        <v>1.17112465723195E-5</v>
      </c>
      <c r="F1316" s="49">
        <v>9.5903926204949701E-6</v>
      </c>
      <c r="G1316" s="49">
        <v>1.8957653849798999E-6</v>
      </c>
      <c r="H1316" s="49">
        <v>3.4481276029736202E-4</v>
      </c>
      <c r="I1316" s="50"/>
      <c r="J1316">
        <v>0.95537170110565195</v>
      </c>
      <c r="K1316">
        <f t="shared" si="222"/>
        <v>5.605379921047259E-9</v>
      </c>
      <c r="L1316">
        <f t="shared" si="223"/>
        <v>1.0132082832565645E-3</v>
      </c>
      <c r="M1316" s="16">
        <f t="shared" si="224"/>
        <v>-4.0978052593327642E-13</v>
      </c>
      <c r="N1316" s="16">
        <f t="shared" si="225"/>
        <v>8.2479660396308932E-4</v>
      </c>
      <c r="O1316" s="16">
        <f t="shared" si="226"/>
        <v>3.472622198730201E-3</v>
      </c>
      <c r="P1316" s="16">
        <f t="shared" si="227"/>
        <v>9.0169641846039948E-4</v>
      </c>
      <c r="Q1316" s="16">
        <f t="shared" si="228"/>
        <v>8.1706147691176841E-3</v>
      </c>
      <c r="R1316" s="16">
        <f t="shared" si="229"/>
        <v>7.1236232103056392E-4</v>
      </c>
      <c r="S1316" s="16">
        <f t="shared" si="230"/>
        <v>3.0642959320876847E-3</v>
      </c>
      <c r="T1316" s="16">
        <f t="shared" si="231"/>
        <v>8.1708731209915644E-3</v>
      </c>
      <c r="U1316" s="66">
        <f t="shared" si="232"/>
        <v>2.5317261364381186E-2</v>
      </c>
      <c r="V1316" s="66"/>
      <c r="W1316" s="66"/>
    </row>
    <row r="1317" spans="1:23" x14ac:dyDescent="0.25">
      <c r="A1317">
        <v>296</v>
      </c>
      <c r="B1317" s="49">
        <v>5.0652450995173205E-4</v>
      </c>
      <c r="C1317" s="49">
        <v>5.8653608334126596E-9</v>
      </c>
      <c r="D1317" s="49">
        <v>9.9197485673640107E-4</v>
      </c>
      <c r="E1317" s="49">
        <v>1.1705627109529399E-5</v>
      </c>
      <c r="F1317" s="49">
        <v>9.5918323072486395E-6</v>
      </c>
      <c r="G1317" s="49">
        <v>1.8963643235593501E-6</v>
      </c>
      <c r="H1317" s="49">
        <v>3.4464730461686402E-4</v>
      </c>
      <c r="I1317" s="50"/>
      <c r="J1317">
        <v>0.95537246815673205</v>
      </c>
      <c r="K1317">
        <f t="shared" si="222"/>
        <v>5.6036042560472797E-9</v>
      </c>
      <c r="L1317">
        <f t="shared" si="223"/>
        <v>1.0130490203136243E-3</v>
      </c>
      <c r="M1317" s="16">
        <f t="shared" si="224"/>
        <v>-4.1016029421396907E-13</v>
      </c>
      <c r="N1317" s="16">
        <f t="shared" si="225"/>
        <v>8.1553487730658819E-4</v>
      </c>
      <c r="O1317" s="16">
        <f t="shared" si="226"/>
        <v>3.4331001390651801E-3</v>
      </c>
      <c r="P1317" s="16">
        <f t="shared" si="227"/>
        <v>8.9157790997801227E-4</v>
      </c>
      <c r="Q1317" s="16">
        <f t="shared" si="228"/>
        <v>8.0763015098687784E-3</v>
      </c>
      <c r="R1317" s="16">
        <f t="shared" si="229"/>
        <v>7.0458423304042578E-4</v>
      </c>
      <c r="S1317" s="16">
        <f t="shared" si="230"/>
        <v>3.0313433937658803E-3</v>
      </c>
      <c r="T1317" s="16">
        <f t="shared" si="231"/>
        <v>8.0765567970492811E-3</v>
      </c>
      <c r="U1317" s="66">
        <f t="shared" si="232"/>
        <v>2.5028998860074148E-2</v>
      </c>
      <c r="V1317" s="66"/>
      <c r="W1317" s="66"/>
    </row>
    <row r="1318" spans="1:23" x14ac:dyDescent="0.25">
      <c r="A1318">
        <v>493</v>
      </c>
      <c r="B1318" s="49">
        <v>5.0646987696756297E-4</v>
      </c>
      <c r="C1318" s="49">
        <v>5.8640826229946502E-9</v>
      </c>
      <c r="D1318" s="49">
        <v>9.9186320242471604E-4</v>
      </c>
      <c r="E1318" s="49">
        <v>1.17017727615227E-5</v>
      </c>
      <c r="F1318" s="49">
        <v>9.5928202985725397E-6</v>
      </c>
      <c r="G1318" s="49">
        <v>1.89677540630983E-6</v>
      </c>
      <c r="H1318" s="49">
        <v>3.44533819789093E-4</v>
      </c>
      <c r="I1318" s="50"/>
      <c r="J1318">
        <v>0.95537299441839696</v>
      </c>
      <c r="K1318">
        <f t="shared" si="222"/>
        <v>5.6023861750472863E-9</v>
      </c>
      <c r="L1318">
        <f t="shared" si="223"/>
        <v>1.0129397543455481E-3</v>
      </c>
      <c r="M1318" s="16">
        <f t="shared" si="224"/>
        <v>-4.1042209007510874E-13</v>
      </c>
      <c r="N1318" s="16">
        <f t="shared" si="225"/>
        <v>8.0921090516468093E-4</v>
      </c>
      <c r="O1318" s="16">
        <f t="shared" si="226"/>
        <v>3.4061193949649128E-3</v>
      </c>
      <c r="P1318" s="16">
        <f t="shared" si="227"/>
        <v>8.8466885645845507E-4</v>
      </c>
      <c r="Q1318" s="16">
        <f t="shared" si="228"/>
        <v>8.011929286336858E-3</v>
      </c>
      <c r="R1318" s="16">
        <f t="shared" si="229"/>
        <v>6.9927119054544336E-4</v>
      </c>
      <c r="S1318" s="16">
        <f t="shared" si="230"/>
        <v>3.0088294424155402E-3</v>
      </c>
      <c r="T1318" s="16">
        <f t="shared" si="231"/>
        <v>8.0121824825779685E-3</v>
      </c>
      <c r="U1318" s="66">
        <f t="shared" si="232"/>
        <v>2.4832211558463858E-2</v>
      </c>
      <c r="V1318" s="66"/>
      <c r="W1318" s="66"/>
    </row>
    <row r="1319" spans="1:23" x14ac:dyDescent="0.25">
      <c r="A1319">
        <v>938</v>
      </c>
      <c r="B1319" s="49">
        <v>5.0637532885969305E-4</v>
      </c>
      <c r="C1319" s="49">
        <v>5.8618708598233199E-9</v>
      </c>
      <c r="D1319" s="49">
        <v>9.91669971602871E-4</v>
      </c>
      <c r="E1319" s="49">
        <v>1.16951043545445E-5</v>
      </c>
      <c r="F1319" s="49">
        <v>9.5945306241169993E-6</v>
      </c>
      <c r="G1319" s="49">
        <v>1.8974871500156301E-6</v>
      </c>
      <c r="H1319" s="49">
        <v>3.44337479705379E-4</v>
      </c>
      <c r="I1319" s="50"/>
      <c r="J1319">
        <v>0.95537390518632703</v>
      </c>
      <c r="K1319">
        <f t="shared" si="222"/>
        <v>5.6002784550473378E-9</v>
      </c>
      <c r="L1319">
        <f t="shared" si="223"/>
        <v>1.012750658130261E-3</v>
      </c>
      <c r="M1319" s="16">
        <f t="shared" si="224"/>
        <v>-4.1087472923552839E-13</v>
      </c>
      <c r="N1319" s="16">
        <f t="shared" si="225"/>
        <v>7.9832476804714335E-4</v>
      </c>
      <c r="O1319" s="16">
        <f t="shared" si="226"/>
        <v>3.3596844527940461E-3</v>
      </c>
      <c r="P1319" s="16">
        <f t="shared" si="227"/>
        <v>8.7277543175431265E-4</v>
      </c>
      <c r="Q1319" s="16">
        <f t="shared" si="228"/>
        <v>7.9011672002000325E-3</v>
      </c>
      <c r="R1319" s="16">
        <f t="shared" si="229"/>
        <v>6.9012124232312936E-4</v>
      </c>
      <c r="S1319" s="16">
        <f t="shared" si="230"/>
        <v>2.9700474873373761E-3</v>
      </c>
      <c r="T1319" s="16">
        <f t="shared" si="231"/>
        <v>7.9014168002385018E-3</v>
      </c>
      <c r="U1319" s="66">
        <f t="shared" si="232"/>
        <v>2.4493537382694542E-2</v>
      </c>
      <c r="V1319" s="66"/>
      <c r="W1319" s="66"/>
    </row>
    <row r="1320" spans="1:23" x14ac:dyDescent="0.25">
      <c r="A1320">
        <v>933</v>
      </c>
      <c r="B1320" s="49">
        <v>4.7821136306050899E-4</v>
      </c>
      <c r="C1320" s="49">
        <v>5.2207665455153899E-9</v>
      </c>
      <c r="D1320" s="49">
        <v>9.3403064441356903E-4</v>
      </c>
      <c r="E1320" s="49">
        <v>9.8166286999511902E-6</v>
      </c>
      <c r="F1320" s="49">
        <v>1.01340631669522E-5</v>
      </c>
      <c r="G1320" s="49">
        <v>2.1291766506824101E-6</v>
      </c>
      <c r="H1320" s="49">
        <v>2.89029004601393E-4</v>
      </c>
      <c r="I1320" s="50"/>
      <c r="J1320">
        <v>0.95564614995841701</v>
      </c>
      <c r="K1320">
        <f t="shared" si="222"/>
        <v>4.9892054490534872E-9</v>
      </c>
      <c r="L1320">
        <f t="shared" si="223"/>
        <v>9.5642272663161031E-4</v>
      </c>
      <c r="M1320" s="16">
        <f t="shared" si="224"/>
        <v>-5.1059232796663023E-13</v>
      </c>
      <c r="N1320" s="16">
        <f t="shared" si="225"/>
        <v>8.3726908382685591E-4</v>
      </c>
      <c r="O1320" s="16">
        <f t="shared" si="226"/>
        <v>3.3344931489174058E-3</v>
      </c>
      <c r="P1320" s="16">
        <f t="shared" si="227"/>
        <v>9.1795995370733499E-4</v>
      </c>
      <c r="Q1320" s="16">
        <f t="shared" si="228"/>
        <v>7.397635249164855E-3</v>
      </c>
      <c r="R1320" s="16">
        <f t="shared" si="229"/>
        <v>8.114480097085599E-4</v>
      </c>
      <c r="S1320" s="16">
        <f t="shared" si="230"/>
        <v>3.7149980494294624E-3</v>
      </c>
      <c r="T1320" s="16">
        <f t="shared" si="231"/>
        <v>7.397842559311113E-3</v>
      </c>
      <c r="U1320" s="66">
        <f t="shared" si="232"/>
        <v>2.4411646054065587E-2</v>
      </c>
      <c r="V1320" s="66"/>
      <c r="W1320" s="66"/>
    </row>
    <row r="1321" spans="1:23" x14ac:dyDescent="0.25">
      <c r="A1321">
        <v>999</v>
      </c>
      <c r="B1321" s="49">
        <v>4.7823014681121001E-4</v>
      </c>
      <c r="C1321" s="49">
        <v>5.22118233252937E-9</v>
      </c>
      <c r="D1321" s="49">
        <v>9.3406914297641005E-4</v>
      </c>
      <c r="E1321" s="49">
        <v>9.8178111299341997E-6</v>
      </c>
      <c r="F1321" s="49">
        <v>1.0133682180958799E-5</v>
      </c>
      <c r="G1321" s="49">
        <v>2.12900797697128E-6</v>
      </c>
      <c r="H1321" s="49">
        <v>2.89063819149382E-4</v>
      </c>
      <c r="I1321" s="50"/>
      <c r="J1321">
        <v>0.95564596776613697</v>
      </c>
      <c r="K1321">
        <f t="shared" si="222"/>
        <v>4.9896018430534861E-9</v>
      </c>
      <c r="L1321">
        <f t="shared" si="223"/>
        <v>9.5646029413296648E-4</v>
      </c>
      <c r="M1321" s="16">
        <f t="shared" si="224"/>
        <v>-5.1054640904001016E-13</v>
      </c>
      <c r="N1321" s="16">
        <f t="shared" si="225"/>
        <v>8.3506317964714594E-4</v>
      </c>
      <c r="O1321" s="16">
        <f t="shared" si="226"/>
        <v>3.3258321558152001E-3</v>
      </c>
      <c r="P1321" s="16">
        <f t="shared" si="227"/>
        <v>9.155396099201768E-4</v>
      </c>
      <c r="Q1321" s="16">
        <f t="shared" si="228"/>
        <v>7.3787094963436908E-3</v>
      </c>
      <c r="R1321" s="16">
        <f t="shared" si="229"/>
        <v>8.0924665891113877E-4</v>
      </c>
      <c r="S1321" s="16">
        <f t="shared" si="230"/>
        <v>3.7047594466687699E-3</v>
      </c>
      <c r="T1321" s="16">
        <f t="shared" si="231"/>
        <v>7.3789162932353268E-3</v>
      </c>
      <c r="U1321" s="66">
        <f t="shared" si="232"/>
        <v>2.4348066840541447E-2</v>
      </c>
      <c r="V1321" s="66"/>
      <c r="W1321" s="66"/>
    </row>
    <row r="1322" spans="1:23" x14ac:dyDescent="0.25">
      <c r="A1322">
        <v>585</v>
      </c>
      <c r="B1322" s="49">
        <v>4.7825034592103801E-4</v>
      </c>
      <c r="C1322" s="49">
        <v>5.22162946675472E-9</v>
      </c>
      <c r="D1322" s="49">
        <v>9.34110542323668E-4</v>
      </c>
      <c r="E1322" s="49">
        <v>9.8190827592085594E-6</v>
      </c>
      <c r="F1322" s="49">
        <v>1.0133272520953E-5</v>
      </c>
      <c r="G1322" s="49">
        <v>2.1288266164675201E-6</v>
      </c>
      <c r="H1322" s="49">
        <v>2.8910126001196302E-4</v>
      </c>
      <c r="I1322" s="50"/>
      <c r="J1322">
        <v>0.95564577184654698</v>
      </c>
      <c r="K1322">
        <f t="shared" si="222"/>
        <v>4.9900281220534882E-9</v>
      </c>
      <c r="L1322">
        <f t="shared" si="223"/>
        <v>9.565006923525749E-4</v>
      </c>
      <c r="M1322" s="16">
        <f t="shared" si="224"/>
        <v>-5.1049879223584731E-13</v>
      </c>
      <c r="N1322" s="16">
        <f t="shared" si="225"/>
        <v>8.3269430702502143E-4</v>
      </c>
      <c r="O1322" s="16">
        <f t="shared" si="226"/>
        <v>3.3165307573451907E-3</v>
      </c>
      <c r="P1322" s="16">
        <f t="shared" si="227"/>
        <v>9.129404635980162E-4</v>
      </c>
      <c r="Q1322" s="16">
        <f t="shared" si="228"/>
        <v>7.3583830886732446E-3</v>
      </c>
      <c r="R1322" s="16">
        <f t="shared" si="229"/>
        <v>8.0688296470677223E-4</v>
      </c>
      <c r="S1322" s="16">
        <f t="shared" si="230"/>
        <v>3.6937665097606901E-3</v>
      </c>
      <c r="T1322" s="16">
        <f t="shared" si="231"/>
        <v>7.3585893342508028E-3</v>
      </c>
      <c r="U1322" s="66">
        <f t="shared" si="232"/>
        <v>2.4279787425359738E-2</v>
      </c>
      <c r="V1322" s="66"/>
      <c r="W1322" s="66"/>
    </row>
    <row r="1323" spans="1:23" x14ac:dyDescent="0.25">
      <c r="A1323">
        <v>134</v>
      </c>
      <c r="B1323" s="49">
        <v>4.7830888872484398E-4</v>
      </c>
      <c r="C1323" s="49">
        <v>5.2229254926964999E-9</v>
      </c>
      <c r="D1323" s="49">
        <v>9.3423052896192198E-4</v>
      </c>
      <c r="E1323" s="49">
        <v>9.8227689078066E-6</v>
      </c>
      <c r="F1323" s="49">
        <v>1.0132085404179301E-5</v>
      </c>
      <c r="G1323" s="49">
        <v>2.1283011152569499E-6</v>
      </c>
      <c r="H1323" s="49">
        <v>2.8920979210270701E-4</v>
      </c>
      <c r="I1323" s="50"/>
      <c r="J1323">
        <v>0.95564520402081798</v>
      </c>
      <c r="K1323">
        <f t="shared" si="222"/>
        <v>4.9912636980534781E-9</v>
      </c>
      <c r="L1323">
        <f t="shared" si="223"/>
        <v>9.566177779600449E-4</v>
      </c>
      <c r="M1323" s="16">
        <f t="shared" si="224"/>
        <v>-5.1035687694773253E-13</v>
      </c>
      <c r="N1323" s="16">
        <f t="shared" si="225"/>
        <v>8.2584764386812689E-4</v>
      </c>
      <c r="O1323" s="16">
        <f t="shared" si="226"/>
        <v>3.2896440902398993E-3</v>
      </c>
      <c r="P1323" s="16">
        <f t="shared" si="227"/>
        <v>9.0542829771538425E-4</v>
      </c>
      <c r="Q1323" s="16">
        <f t="shared" si="228"/>
        <v>7.2996201259280776E-3</v>
      </c>
      <c r="R1323" s="16">
        <f t="shared" si="229"/>
        <v>8.000529524360159E-4</v>
      </c>
      <c r="S1323" s="16">
        <f t="shared" si="230"/>
        <v>3.6620061510471932E-3</v>
      </c>
      <c r="T1323" s="16">
        <f t="shared" si="231"/>
        <v>7.2998247772407526E-3</v>
      </c>
      <c r="U1323" s="66">
        <f t="shared" si="232"/>
        <v>2.408242403847545E-2</v>
      </c>
      <c r="V1323" s="66"/>
      <c r="W1323" s="66"/>
    </row>
    <row r="1324" spans="1:23" x14ac:dyDescent="0.25">
      <c r="A1324">
        <v>1186</v>
      </c>
      <c r="B1324" s="49">
        <v>4.78327897588597E-4</v>
      </c>
      <c r="C1324" s="49">
        <v>5.2233463455760803E-9</v>
      </c>
      <c r="D1324" s="49">
        <v>9.3426948848737105E-4</v>
      </c>
      <c r="E1324" s="49">
        <v>9.8239659940258103E-6</v>
      </c>
      <c r="F1324" s="49">
        <v>1.01317000094685E-5</v>
      </c>
      <c r="G1324" s="49">
        <v>2.1281305275425901E-6</v>
      </c>
      <c r="H1324" s="49">
        <v>2.8924503817794002E-4</v>
      </c>
      <c r="I1324" s="50"/>
      <c r="J1324">
        <v>0.95564501964936299</v>
      </c>
      <c r="K1324">
        <f t="shared" si="222"/>
        <v>4.991664921053482E-9</v>
      </c>
      <c r="L1324">
        <f t="shared" si="223"/>
        <v>9.5665579568750497E-4</v>
      </c>
      <c r="M1324" s="16">
        <f t="shared" si="224"/>
        <v>-5.1031101985451761E-13</v>
      </c>
      <c r="N1324" s="16">
        <f t="shared" si="225"/>
        <v>8.236306091452233E-4</v>
      </c>
      <c r="O1324" s="16">
        <f t="shared" si="226"/>
        <v>3.2809368358159966E-3</v>
      </c>
      <c r="P1324" s="16">
        <f t="shared" si="227"/>
        <v>9.0299578045883707E-4</v>
      </c>
      <c r="Q1324" s="16">
        <f t="shared" si="228"/>
        <v>7.280587377693706E-3</v>
      </c>
      <c r="R1324" s="16">
        <f t="shared" si="229"/>
        <v>7.9784184684926788E-4</v>
      </c>
      <c r="S1324" s="16">
        <f t="shared" si="230"/>
        <v>3.6517256164681723E-3</v>
      </c>
      <c r="T1324" s="16">
        <f t="shared" si="231"/>
        <v>7.2807915125009514E-3</v>
      </c>
      <c r="U1324" s="66">
        <f t="shared" si="232"/>
        <v>2.4018509578932153E-2</v>
      </c>
      <c r="V1324" s="66"/>
      <c r="W1324" s="66"/>
    </row>
    <row r="1325" spans="1:23" x14ac:dyDescent="0.25">
      <c r="A1325">
        <v>171</v>
      </c>
      <c r="B1325" s="49">
        <v>5.0614310439560904E-4</v>
      </c>
      <c r="C1325" s="49">
        <v>5.85644012399569E-9</v>
      </c>
      <c r="D1325" s="49">
        <v>9.9119536030834701E-4</v>
      </c>
      <c r="E1325" s="49">
        <v>1.16787362069916E-5</v>
      </c>
      <c r="F1325" s="49">
        <v>9.5987341505219795E-6</v>
      </c>
      <c r="G1325" s="49">
        <v>1.89923703393388E-6</v>
      </c>
      <c r="H1325" s="49">
        <v>3.4385554700316299E-4</v>
      </c>
      <c r="I1325" s="50"/>
      <c r="J1325">
        <v>0.95537614226131895</v>
      </c>
      <c r="K1325">
        <f t="shared" si="222"/>
        <v>5.595103173047403E-9</v>
      </c>
      <c r="L1325">
        <f t="shared" si="223"/>
        <v>1.0122862092032006E-3</v>
      </c>
      <c r="M1325" s="16">
        <f t="shared" si="224"/>
        <v>-4.119826839059208E-13</v>
      </c>
      <c r="N1325" s="16">
        <f t="shared" si="225"/>
        <v>7.7189967060599992E-4</v>
      </c>
      <c r="O1325" s="16">
        <f t="shared" si="226"/>
        <v>3.2470206277433514E-3</v>
      </c>
      <c r="P1325" s="16">
        <f t="shared" si="227"/>
        <v>8.4390457861988261E-4</v>
      </c>
      <c r="Q1325" s="16">
        <f t="shared" si="228"/>
        <v>7.6325613514574165E-3</v>
      </c>
      <c r="R1325" s="16">
        <f t="shared" si="229"/>
        <v>6.6788914073503958E-4</v>
      </c>
      <c r="S1325" s="16">
        <f t="shared" si="230"/>
        <v>2.8757682155926508E-3</v>
      </c>
      <c r="T1325" s="16">
        <f t="shared" si="231"/>
        <v>7.6328022387937393E-3</v>
      </c>
      <c r="U1325" s="66">
        <f t="shared" si="232"/>
        <v>2.3671845823548081E-2</v>
      </c>
      <c r="V1325" s="66"/>
      <c r="W1325" s="66"/>
    </row>
    <row r="1326" spans="1:23" x14ac:dyDescent="0.25">
      <c r="A1326">
        <v>895</v>
      </c>
      <c r="B1326" s="49">
        <v>5.0613570344259097E-4</v>
      </c>
      <c r="C1326" s="49">
        <v>5.8562670868757501E-9</v>
      </c>
      <c r="D1326" s="49">
        <v>9.9118023436229989E-4</v>
      </c>
      <c r="E1326" s="49">
        <v>1.1678214801617E-5</v>
      </c>
      <c r="F1326" s="49">
        <v>9.5988681795013194E-6</v>
      </c>
      <c r="G1326" s="49">
        <v>1.8992928429810201E-6</v>
      </c>
      <c r="H1326" s="49">
        <v>3.4384019509504601E-4</v>
      </c>
      <c r="I1326" s="50"/>
      <c r="J1326">
        <v>0.955376213558636</v>
      </c>
      <c r="K1326">
        <f t="shared" si="222"/>
        <v>5.5949382750474177E-9</v>
      </c>
      <c r="L1326">
        <f t="shared" si="223"/>
        <v>1.0122714072971968E-3</v>
      </c>
      <c r="M1326" s="16">
        <f t="shared" si="224"/>
        <v>-4.1201468290484394E-13</v>
      </c>
      <c r="N1326" s="16">
        <f t="shared" si="225"/>
        <v>7.7106482006047213E-4</v>
      </c>
      <c r="O1326" s="16">
        <f t="shared" si="226"/>
        <v>3.2434624559264783E-3</v>
      </c>
      <c r="P1326" s="16">
        <f t="shared" si="227"/>
        <v>8.4299244377575864E-4</v>
      </c>
      <c r="Q1326" s="16">
        <f t="shared" si="228"/>
        <v>7.6240812844260812E-3</v>
      </c>
      <c r="R1326" s="16">
        <f t="shared" si="229"/>
        <v>6.6718626049128268E-4</v>
      </c>
      <c r="S1326" s="16">
        <f t="shared" si="230"/>
        <v>2.8727863884448323E-3</v>
      </c>
      <c r="T1326" s="16">
        <f t="shared" si="231"/>
        <v>7.6243218968923155E-3</v>
      </c>
      <c r="U1326" s="66">
        <f t="shared" si="232"/>
        <v>2.3645895550017219E-2</v>
      </c>
      <c r="V1326" s="66"/>
      <c r="W1326" s="66"/>
    </row>
    <row r="1327" spans="1:23" x14ac:dyDescent="0.25">
      <c r="A1327">
        <v>1053</v>
      </c>
      <c r="B1327" s="49">
        <v>4.7846890164703401E-4</v>
      </c>
      <c r="C1327" s="49">
        <v>5.2264686542637699E-9</v>
      </c>
      <c r="D1327" s="49">
        <v>9.3455848011658499E-4</v>
      </c>
      <c r="E1327" s="49">
        <v>9.8328486983447208E-6</v>
      </c>
      <c r="F1327" s="49">
        <v>1.0128842181242699E-5</v>
      </c>
      <c r="G1327" s="49">
        <v>2.1268657936247099E-6</v>
      </c>
      <c r="H1327" s="49">
        <v>2.8950657361527098E-4</v>
      </c>
      <c r="I1327" s="50"/>
      <c r="J1327">
        <v>0.95564365204387403</v>
      </c>
      <c r="K1327">
        <f t="shared" si="222"/>
        <v>4.9946415920534604E-9</v>
      </c>
      <c r="L1327">
        <f t="shared" si="223"/>
        <v>9.5693780380404084E-4</v>
      </c>
      <c r="M1327" s="16">
        <f t="shared" si="224"/>
        <v>-5.0997283475054628E-13</v>
      </c>
      <c r="N1327" s="16">
        <f t="shared" si="225"/>
        <v>8.0727811054676448E-4</v>
      </c>
      <c r="O1327" s="16">
        <f t="shared" si="226"/>
        <v>3.216698049713522E-3</v>
      </c>
      <c r="P1327" s="16">
        <f t="shared" si="227"/>
        <v>8.8505415244676932E-4</v>
      </c>
      <c r="Q1327" s="16">
        <f t="shared" si="228"/>
        <v>7.1401353926421815E-3</v>
      </c>
      <c r="R1327" s="16">
        <f t="shared" si="229"/>
        <v>7.8154123808888906E-4</v>
      </c>
      <c r="S1327" s="16">
        <f t="shared" si="230"/>
        <v>3.5759566667635627E-3</v>
      </c>
      <c r="T1327" s="16">
        <f t="shared" si="231"/>
        <v>7.1403357137905165E-3</v>
      </c>
      <c r="U1327" s="66">
        <f t="shared" si="232"/>
        <v>2.3546999323992207E-2</v>
      </c>
      <c r="V1327" s="66"/>
      <c r="W1327" s="66"/>
    </row>
    <row r="1328" spans="1:23" x14ac:dyDescent="0.25">
      <c r="A1328">
        <v>1044</v>
      </c>
      <c r="B1328" s="49">
        <v>4.7850036031868703E-4</v>
      </c>
      <c r="C1328" s="49">
        <v>5.2271653772257797E-9</v>
      </c>
      <c r="D1328" s="49">
        <v>9.3462295489873395E-4</v>
      </c>
      <c r="E1328" s="49">
        <v>9.8348311814169704E-6</v>
      </c>
      <c r="F1328" s="49">
        <v>1.0128204815781701E-5</v>
      </c>
      <c r="G1328" s="49">
        <v>2.1265837823529099E-6</v>
      </c>
      <c r="H1328" s="49">
        <v>2.8956494430558497E-4</v>
      </c>
      <c r="I1328" s="50"/>
      <c r="J1328">
        <v>0.95564334693091502</v>
      </c>
      <c r="K1328">
        <f t="shared" si="222"/>
        <v>4.9953058160534433E-9</v>
      </c>
      <c r="L1328">
        <f t="shared" si="223"/>
        <v>9.5700072114727314E-4</v>
      </c>
      <c r="M1328" s="16">
        <f t="shared" si="224"/>
        <v>-5.0989901498216012E-13</v>
      </c>
      <c r="N1328" s="16">
        <f t="shared" si="225"/>
        <v>8.0365216218305472E-4</v>
      </c>
      <c r="O1328" s="16">
        <f t="shared" si="226"/>
        <v>3.2024502532068903E-3</v>
      </c>
      <c r="P1328" s="16">
        <f t="shared" si="227"/>
        <v>8.8107589232220163E-4</v>
      </c>
      <c r="Q1328" s="16">
        <f t="shared" si="228"/>
        <v>7.1089753946310379E-3</v>
      </c>
      <c r="R1328" s="16">
        <f t="shared" si="229"/>
        <v>7.7792874946077111E-4</v>
      </c>
      <c r="S1328" s="16">
        <f t="shared" si="230"/>
        <v>3.5591699582259227E-3</v>
      </c>
      <c r="T1328" s="16">
        <f t="shared" si="231"/>
        <v>7.1091748691934353E-3</v>
      </c>
      <c r="U1328" s="66">
        <f t="shared" si="232"/>
        <v>2.3442427279223313E-2</v>
      </c>
      <c r="V1328" s="66"/>
      <c r="W1328" s="66"/>
    </row>
    <row r="1329" spans="1:23" x14ac:dyDescent="0.25">
      <c r="A1329">
        <v>1216</v>
      </c>
      <c r="B1329" s="49">
        <v>4.7853076686575602E-4</v>
      </c>
      <c r="C1329" s="49">
        <v>5.2278388405268096E-9</v>
      </c>
      <c r="D1329" s="49">
        <v>9.3468527313030297E-4</v>
      </c>
      <c r="E1329" s="49">
        <v>9.8367476071398593E-6</v>
      </c>
      <c r="F1329" s="49">
        <v>1.01275888463369E-5</v>
      </c>
      <c r="G1329" s="49">
        <v>2.1263112572000598E-6</v>
      </c>
      <c r="H1329" s="49">
        <v>2.89621370054881E-4</v>
      </c>
      <c r="I1329" s="50"/>
      <c r="J1329">
        <v>0.95564305202453603</v>
      </c>
      <c r="K1329">
        <f t="shared" si="222"/>
        <v>4.9959478650534518E-9</v>
      </c>
      <c r="L1329">
        <f t="shared" si="223"/>
        <v>9.5706153424133633E-4</v>
      </c>
      <c r="M1329" s="16">
        <f t="shared" si="224"/>
        <v>-5.0982424780742245E-13</v>
      </c>
      <c r="N1329" s="16">
        <f t="shared" si="225"/>
        <v>8.0015523900426753E-4</v>
      </c>
      <c r="O1329" s="16">
        <f t="shared" si="226"/>
        <v>3.188708168610159E-3</v>
      </c>
      <c r="P1329" s="16">
        <f t="shared" si="227"/>
        <v>8.7723921349667578E-4</v>
      </c>
      <c r="Q1329" s="16">
        <f t="shared" si="228"/>
        <v>7.0789184366345202E-3</v>
      </c>
      <c r="R1329" s="16">
        <f t="shared" si="229"/>
        <v>7.7444548175893181E-4</v>
      </c>
      <c r="S1329" s="16">
        <f t="shared" si="230"/>
        <v>3.5429854340370509E-3</v>
      </c>
      <c r="T1329" s="16">
        <f t="shared" si="231"/>
        <v>7.0791170944043908E-3</v>
      </c>
      <c r="U1329" s="66">
        <f t="shared" si="232"/>
        <v>2.3341569067945996E-2</v>
      </c>
      <c r="V1329" s="66"/>
      <c r="W1329" s="66"/>
    </row>
    <row r="1330" spans="1:23" x14ac:dyDescent="0.25">
      <c r="A1330">
        <v>1060</v>
      </c>
      <c r="B1330" s="49">
        <v>5.0589216010049805E-4</v>
      </c>
      <c r="C1330" s="49">
        <v>5.8505743107030998E-9</v>
      </c>
      <c r="D1330" s="49">
        <v>9.9068247871868806E-4</v>
      </c>
      <c r="E1330" s="49">
        <v>1.16610653297317E-5</v>
      </c>
      <c r="F1330" s="49">
        <v>9.6032808588852492E-6</v>
      </c>
      <c r="G1330" s="49">
        <v>1.9011307520174599E-6</v>
      </c>
      <c r="H1330" s="49">
        <v>3.4333525762155598E-4</v>
      </c>
      <c r="I1330" s="50"/>
      <c r="J1330">
        <v>0.955378559814546</v>
      </c>
      <c r="K1330">
        <f t="shared" si="222"/>
        <v>5.5895132590475074E-9</v>
      </c>
      <c r="L1330">
        <f t="shared" si="223"/>
        <v>1.0117843206141654E-3</v>
      </c>
      <c r="M1330" s="16">
        <f t="shared" si="224"/>
        <v>-4.1316932243139898E-13</v>
      </c>
      <c r="N1330" s="16">
        <f t="shared" si="225"/>
        <v>7.4384437813996033E-4</v>
      </c>
      <c r="O1330" s="16">
        <f t="shared" si="226"/>
        <v>3.1274893151179129E-3</v>
      </c>
      <c r="P1330" s="16">
        <f t="shared" si="227"/>
        <v>8.1325161394227307E-4</v>
      </c>
      <c r="Q1330" s="16">
        <f t="shared" si="228"/>
        <v>7.3477916202811756E-3</v>
      </c>
      <c r="R1330" s="16">
        <f t="shared" si="229"/>
        <v>6.4425175409891307E-4</v>
      </c>
      <c r="S1330" s="16">
        <f t="shared" si="230"/>
        <v>2.7754527475719031E-3</v>
      </c>
      <c r="T1330" s="16">
        <f t="shared" si="231"/>
        <v>7.3480232837152765E-3</v>
      </c>
      <c r="U1330" s="66">
        <f t="shared" si="232"/>
        <v>2.2800104712867416E-2</v>
      </c>
      <c r="V1330" s="66"/>
      <c r="W1330" s="66"/>
    </row>
    <row r="1331" spans="1:23" x14ac:dyDescent="0.25">
      <c r="A1331">
        <v>1307</v>
      </c>
      <c r="B1331" s="49">
        <v>4.7872962389639701E-4</v>
      </c>
      <c r="C1331" s="49">
        <v>5.2322442688812001E-9</v>
      </c>
      <c r="D1331" s="49">
        <v>9.3509282553315095E-4</v>
      </c>
      <c r="E1331" s="49">
        <v>9.8492868848138006E-6</v>
      </c>
      <c r="F1331" s="49">
        <v>1.01235623691768E-5</v>
      </c>
      <c r="G1331" s="49">
        <v>2.1245302748997701E-6</v>
      </c>
      <c r="H1331" s="49">
        <v>2.8999056680494099E-4</v>
      </c>
      <c r="I1331" s="50"/>
      <c r="J1331">
        <v>0.95564112340699503</v>
      </c>
      <c r="K1331">
        <f t="shared" si="222"/>
        <v>5.0001477910534412E-9</v>
      </c>
      <c r="L1331">
        <f t="shared" si="223"/>
        <v>9.5745924830213539E-4</v>
      </c>
      <c r="M1331" s="16">
        <f t="shared" si="224"/>
        <v>-5.0934138481737888E-13</v>
      </c>
      <c r="N1331" s="16">
        <f t="shared" si="225"/>
        <v>7.7747355589067907E-4</v>
      </c>
      <c r="O1331" s="16">
        <f t="shared" si="226"/>
        <v>3.0995438002571402E-3</v>
      </c>
      <c r="P1331" s="16">
        <f t="shared" si="227"/>
        <v>8.5235428080844328E-4</v>
      </c>
      <c r="Q1331" s="16">
        <f t="shared" si="228"/>
        <v>6.8838254674492838E-3</v>
      </c>
      <c r="R1331" s="16">
        <f t="shared" si="229"/>
        <v>7.5186854311430932E-4</v>
      </c>
      <c r="S1331" s="16">
        <f t="shared" si="230"/>
        <v>3.4381258391424419E-3</v>
      </c>
      <c r="T1331" s="16">
        <f t="shared" si="231"/>
        <v>6.8840188194054328E-3</v>
      </c>
      <c r="U1331" s="66">
        <f t="shared" si="232"/>
        <v>2.2687210306067733E-2</v>
      </c>
      <c r="V1331" s="66"/>
      <c r="W1331" s="66"/>
    </row>
    <row r="1332" spans="1:23" x14ac:dyDescent="0.25">
      <c r="A1332">
        <v>605</v>
      </c>
      <c r="B1332" s="49">
        <v>5.0579630635502195E-4</v>
      </c>
      <c r="C1332" s="49">
        <v>5.8483344731158496E-9</v>
      </c>
      <c r="D1332" s="49">
        <v>9.9048656906847101E-4</v>
      </c>
      <c r="E1332" s="49">
        <v>1.1654320128712E-5</v>
      </c>
      <c r="F1332" s="49">
        <v>9.6050187640721903E-6</v>
      </c>
      <c r="G1332" s="49">
        <v>1.90185486152584E-6</v>
      </c>
      <c r="H1332" s="49">
        <v>3.4313665648031798E-4</v>
      </c>
      <c r="I1332" s="50"/>
      <c r="J1332">
        <v>0.95537948329257205</v>
      </c>
      <c r="K1332">
        <f t="shared" si="222"/>
        <v>5.587378767047557E-9</v>
      </c>
      <c r="L1332">
        <f t="shared" si="223"/>
        <v>1.0115926131236681E-3</v>
      </c>
      <c r="M1332" s="16">
        <f t="shared" si="224"/>
        <v>-4.136241547718773E-13</v>
      </c>
      <c r="N1332" s="16">
        <f t="shared" si="225"/>
        <v>7.3326510611457598E-4</v>
      </c>
      <c r="O1332" s="16">
        <f t="shared" si="226"/>
        <v>3.0824381448082069E-3</v>
      </c>
      <c r="P1332" s="16">
        <f t="shared" si="227"/>
        <v>8.0169251374703104E-4</v>
      </c>
      <c r="Q1332" s="16">
        <f t="shared" si="228"/>
        <v>7.2405190282657898E-3</v>
      </c>
      <c r="R1332" s="16">
        <f t="shared" si="229"/>
        <v>6.3532924345003727E-4</v>
      </c>
      <c r="S1332" s="16">
        <f t="shared" si="230"/>
        <v>2.7375653359975553E-3</v>
      </c>
      <c r="T1332" s="16">
        <f t="shared" si="231"/>
        <v>7.2407472206102268E-3</v>
      </c>
      <c r="U1332" s="66">
        <f t="shared" si="232"/>
        <v>2.2471556592993422E-2</v>
      </c>
      <c r="V1332" s="66"/>
      <c r="W1332" s="66"/>
    </row>
    <row r="1333" spans="1:23" x14ac:dyDescent="0.25">
      <c r="A1333">
        <v>1282</v>
      </c>
      <c r="B1333" s="49">
        <v>4.7888773215584002E-4</v>
      </c>
      <c r="C1333" s="49">
        <v>5.2357482194233304E-9</v>
      </c>
      <c r="D1333" s="49">
        <v>9.3541685797768196E-4</v>
      </c>
      <c r="E1333" s="49">
        <v>9.8592640651025107E-6</v>
      </c>
      <c r="F1333" s="49">
        <v>1.0120363360599701E-5</v>
      </c>
      <c r="G1333" s="49">
        <v>2.1231158699761698E-6</v>
      </c>
      <c r="H1333" s="49">
        <v>2.9028432715670703E-4</v>
      </c>
      <c r="I1333" s="50"/>
      <c r="J1333">
        <v>0.95563959005738697</v>
      </c>
      <c r="K1333">
        <f t="shared" si="222"/>
        <v>5.0034882820534054E-9</v>
      </c>
      <c r="L1333">
        <f t="shared" si="223"/>
        <v>9.5777546482063815E-4</v>
      </c>
      <c r="M1333" s="16">
        <f t="shared" si="224"/>
        <v>-5.0895806852742842E-13</v>
      </c>
      <c r="N1333" s="16">
        <f t="shared" si="225"/>
        <v>7.5967240957785175E-4</v>
      </c>
      <c r="O1333" s="16">
        <f t="shared" si="226"/>
        <v>3.0295277879370088E-3</v>
      </c>
      <c r="P1333" s="16">
        <f t="shared" si="227"/>
        <v>8.328245421579402E-4</v>
      </c>
      <c r="Q1333" s="16">
        <f t="shared" si="228"/>
        <v>6.7305424675199715E-3</v>
      </c>
      <c r="R1333" s="16">
        <f t="shared" si="229"/>
        <v>7.3416939369320131E-4</v>
      </c>
      <c r="S1333" s="16">
        <f t="shared" si="230"/>
        <v>3.3559715492273855E-3</v>
      </c>
      <c r="T1333" s="16">
        <f t="shared" si="231"/>
        <v>6.7307316455922526E-3</v>
      </c>
      <c r="U1333" s="66">
        <f t="shared" si="232"/>
        <v>2.2173439795705612E-2</v>
      </c>
      <c r="V1333" s="66"/>
      <c r="W1333" s="66"/>
    </row>
    <row r="1334" spans="1:23" x14ac:dyDescent="0.25">
      <c r="A1334">
        <v>833</v>
      </c>
      <c r="B1334" s="49">
        <v>4.7894978333605102E-4</v>
      </c>
      <c r="C1334" s="49">
        <v>5.23712368515247E-9</v>
      </c>
      <c r="D1334" s="49">
        <v>9.3554402623096397E-4</v>
      </c>
      <c r="E1334" s="49">
        <v>9.8631814987493305E-6</v>
      </c>
      <c r="F1334" s="49">
        <v>1.01191084538271E-5</v>
      </c>
      <c r="G1334" s="49">
        <v>2.1225611659762201E-6</v>
      </c>
      <c r="H1334" s="49">
        <v>2.9039966903375098E-4</v>
      </c>
      <c r="I1334" s="50"/>
      <c r="J1334">
        <v>0.95563898829471805</v>
      </c>
      <c r="K1334">
        <f t="shared" si="222"/>
        <v>5.004799580053412E-9</v>
      </c>
      <c r="L1334">
        <f t="shared" si="223"/>
        <v>9.5789956718090924E-4</v>
      </c>
      <c r="M1334" s="16">
        <f t="shared" si="224"/>
        <v>-5.0880721280655537E-13</v>
      </c>
      <c r="N1334" s="16">
        <f t="shared" si="225"/>
        <v>7.5274250076906471E-4</v>
      </c>
      <c r="O1334" s="16">
        <f t="shared" si="226"/>
        <v>3.0022618212518387E-3</v>
      </c>
      <c r="P1334" s="16">
        <f t="shared" si="227"/>
        <v>8.2522183729621511E-4</v>
      </c>
      <c r="Q1334" s="16">
        <f t="shared" si="228"/>
        <v>6.6708293821311397E-3</v>
      </c>
      <c r="R1334" s="16">
        <f t="shared" si="229"/>
        <v>7.2728394131961905E-4</v>
      </c>
      <c r="S1334" s="16">
        <f t="shared" si="230"/>
        <v>3.3240233295867422E-3</v>
      </c>
      <c r="T1334" s="16">
        <f t="shared" si="231"/>
        <v>6.6710169329832827E-3</v>
      </c>
      <c r="U1334" s="66">
        <f t="shared" si="232"/>
        <v>2.19733797453379E-2</v>
      </c>
      <c r="V1334" s="66"/>
      <c r="W1334" s="66"/>
    </row>
    <row r="1335" spans="1:23" x14ac:dyDescent="0.25">
      <c r="A1335">
        <v>34</v>
      </c>
      <c r="B1335" s="49">
        <v>4.7899354721387798E-4</v>
      </c>
      <c r="C1335" s="49">
        <v>5.2380938863583702E-9</v>
      </c>
      <c r="D1335" s="49">
        <v>9.3563371579662396E-4</v>
      </c>
      <c r="E1335" s="49">
        <v>9.8659450193887701E-6</v>
      </c>
      <c r="F1335" s="49">
        <v>1.01182235799333E-5</v>
      </c>
      <c r="G1335" s="49">
        <v>2.12217007384868E-6</v>
      </c>
      <c r="H1335" s="49">
        <v>2.9048103599198699E-4</v>
      </c>
      <c r="I1335" s="50"/>
      <c r="J1335">
        <v>0.95563856388482704</v>
      </c>
      <c r="K1335">
        <f t="shared" si="222"/>
        <v>5.0057245190534058E-9</v>
      </c>
      <c r="L1335">
        <f t="shared" si="223"/>
        <v>9.5798709493645289E-4</v>
      </c>
      <c r="M1335" s="16">
        <f t="shared" si="224"/>
        <v>-5.0869690328231797E-13</v>
      </c>
      <c r="N1335" s="16">
        <f t="shared" si="225"/>
        <v>7.4787402261203414E-4</v>
      </c>
      <c r="O1335" s="16">
        <f t="shared" si="226"/>
        <v>2.9831035759018618E-3</v>
      </c>
      <c r="P1335" s="16">
        <f t="shared" si="227"/>
        <v>8.1988074515601517E-4</v>
      </c>
      <c r="Q1335" s="16">
        <f t="shared" si="228"/>
        <v>6.6288653394761419E-3</v>
      </c>
      <c r="R1335" s="16">
        <f t="shared" si="229"/>
        <v>7.2244829620425957E-4</v>
      </c>
      <c r="S1335" s="16">
        <f t="shared" si="230"/>
        <v>3.3015901908496543E-3</v>
      </c>
      <c r="T1335" s="16">
        <f t="shared" si="231"/>
        <v>6.6290517463632338E-3</v>
      </c>
      <c r="U1335" s="66">
        <f t="shared" si="232"/>
        <v>2.18328139165632E-2</v>
      </c>
      <c r="V1335" s="66"/>
      <c r="W1335" s="66"/>
    </row>
    <row r="1336" spans="1:23" x14ac:dyDescent="0.25">
      <c r="A1336">
        <v>275</v>
      </c>
      <c r="B1336" s="49">
        <v>4.7902101238035102E-4</v>
      </c>
      <c r="C1336" s="49">
        <v>5.2387028051862001E-9</v>
      </c>
      <c r="D1336" s="49">
        <v>9.3569000260881603E-4</v>
      </c>
      <c r="E1336" s="49">
        <v>9.8676795952739603E-6</v>
      </c>
      <c r="F1336" s="49">
        <v>1.0117668336643599E-5</v>
      </c>
      <c r="G1336" s="49">
        <v>2.1219246900336001E-6</v>
      </c>
      <c r="H1336" s="49">
        <v>2.9053210749919003E-4</v>
      </c>
      <c r="I1336" s="50"/>
      <c r="J1336">
        <v>0.95563829753756602</v>
      </c>
      <c r="K1336">
        <f t="shared" si="222"/>
        <v>5.0063050300534113E-9</v>
      </c>
      <c r="L1336">
        <f t="shared" si="223"/>
        <v>9.5804202526933164E-4</v>
      </c>
      <c r="M1336" s="16">
        <f t="shared" si="224"/>
        <v>-5.0862956839817599E-13</v>
      </c>
      <c r="N1336" s="16">
        <f t="shared" si="225"/>
        <v>7.4482674847128189E-4</v>
      </c>
      <c r="O1336" s="16">
        <f t="shared" si="226"/>
        <v>2.9711107768266307E-3</v>
      </c>
      <c r="P1336" s="16">
        <f t="shared" si="227"/>
        <v>8.1653767234643091E-4</v>
      </c>
      <c r="Q1336" s="16">
        <f t="shared" si="228"/>
        <v>6.6025934525516233E-3</v>
      </c>
      <c r="R1336" s="16">
        <f t="shared" si="229"/>
        <v>7.1942224718800926E-4</v>
      </c>
      <c r="S1336" s="16">
        <f t="shared" si="230"/>
        <v>3.287553694904985E-3</v>
      </c>
      <c r="T1336" s="16">
        <f t="shared" si="231"/>
        <v>6.6027791430751321E-3</v>
      </c>
      <c r="U1336" s="66">
        <f t="shared" si="232"/>
        <v>2.1744823735364092E-2</v>
      </c>
      <c r="V1336" s="66"/>
      <c r="W1336" s="66"/>
    </row>
    <row r="1337" spans="1:23" x14ac:dyDescent="0.25">
      <c r="A1337">
        <v>1243</v>
      </c>
      <c r="B1337" s="49">
        <v>4.79091334587615E-4</v>
      </c>
      <c r="C1337" s="49">
        <v>5.2402620432449702E-9</v>
      </c>
      <c r="D1337" s="49">
        <v>9.3583411939509599E-4</v>
      </c>
      <c r="E1337" s="49">
        <v>9.8721217289991608E-6</v>
      </c>
      <c r="F1337" s="49">
        <v>1.01162469735505E-5</v>
      </c>
      <c r="G1337" s="49">
        <v>2.1212966035364501E-6</v>
      </c>
      <c r="H1337" s="49">
        <v>2.9066289824053497E-4</v>
      </c>
      <c r="I1337" s="50"/>
      <c r="J1337">
        <v>0.95563761558618299</v>
      </c>
      <c r="K1337">
        <f t="shared" si="222"/>
        <v>5.0077915240534028E-9</v>
      </c>
      <c r="L1337">
        <f t="shared" si="223"/>
        <v>9.5818266968369025E-4</v>
      </c>
      <c r="M1337" s="16">
        <f t="shared" si="224"/>
        <v>-5.0846024227685512E-13</v>
      </c>
      <c r="N1337" s="16">
        <f t="shared" si="225"/>
        <v>7.3705281905732465E-4</v>
      </c>
      <c r="O1337" s="16">
        <f t="shared" si="226"/>
        <v>2.9405113390185695E-3</v>
      </c>
      <c r="P1337" s="16">
        <f t="shared" si="227"/>
        <v>8.0800919647600121E-4</v>
      </c>
      <c r="Q1337" s="16">
        <f t="shared" si="228"/>
        <v>6.5355507460429169E-3</v>
      </c>
      <c r="R1337" s="16">
        <f t="shared" si="229"/>
        <v>7.1170482430506384E-4</v>
      </c>
      <c r="S1337" s="16">
        <f t="shared" si="230"/>
        <v>3.2517619787317971E-3</v>
      </c>
      <c r="T1337" s="16">
        <f t="shared" si="231"/>
        <v>6.5357346078765127E-3</v>
      </c>
      <c r="U1337" s="66">
        <f t="shared" si="232"/>
        <v>2.1520325511508186E-2</v>
      </c>
      <c r="V1337" s="66"/>
      <c r="W1337" s="66"/>
    </row>
    <row r="1338" spans="1:23" x14ac:dyDescent="0.25">
      <c r="A1338">
        <v>1401</v>
      </c>
      <c r="B1338" s="49">
        <v>5.0530137146324199E-4</v>
      </c>
      <c r="C1338" s="49">
        <v>5.8367757199032304E-9</v>
      </c>
      <c r="D1338" s="49">
        <v>9.8947497403327608E-4</v>
      </c>
      <c r="E1338" s="49">
        <v>1.1619531991269799E-5</v>
      </c>
      <c r="F1338" s="49">
        <v>9.6140028059764E-6</v>
      </c>
      <c r="G1338" s="49">
        <v>1.9056004729220901E-6</v>
      </c>
      <c r="H1338" s="49">
        <v>3.4211237810528601E-4</v>
      </c>
      <c r="I1338" s="50"/>
      <c r="J1338">
        <v>0.95538425196508403</v>
      </c>
      <c r="K1338">
        <f t="shared" si="222"/>
        <v>5.5763636050477124E-9</v>
      </c>
      <c r="L1338">
        <f t="shared" si="223"/>
        <v>1.010602743342431E-3</v>
      </c>
      <c r="M1338" s="16">
        <f t="shared" si="224"/>
        <v>-4.1594711594818438E-13</v>
      </c>
      <c r="N1338" s="16">
        <f t="shared" si="225"/>
        <v>6.7984538102173575E-4</v>
      </c>
      <c r="O1338" s="16">
        <f t="shared" si="226"/>
        <v>2.8551454859525945E-3</v>
      </c>
      <c r="P1338" s="16">
        <f t="shared" si="227"/>
        <v>7.4332277028954681E-4</v>
      </c>
      <c r="Q1338" s="16">
        <f t="shared" si="228"/>
        <v>6.6997896581825304E-3</v>
      </c>
      <c r="R1338" s="16">
        <f t="shared" si="229"/>
        <v>5.9019677183553523E-4</v>
      </c>
      <c r="S1338" s="16">
        <f t="shared" si="230"/>
        <v>2.5457414975340038E-3</v>
      </c>
      <c r="T1338" s="16">
        <f t="shared" si="231"/>
        <v>6.70000038404553E-3</v>
      </c>
      <c r="U1338" s="66">
        <f t="shared" si="232"/>
        <v>2.0814041948861477E-2</v>
      </c>
      <c r="V1338" s="66"/>
      <c r="W1338" s="66"/>
    </row>
    <row r="1339" spans="1:23" x14ac:dyDescent="0.25">
      <c r="A1339">
        <v>1267</v>
      </c>
      <c r="B1339" s="49">
        <v>4.7933408973372603E-4</v>
      </c>
      <c r="C1339" s="49">
        <v>5.2456462938816403E-9</v>
      </c>
      <c r="D1339" s="49">
        <v>9.3633160787389498E-4</v>
      </c>
      <c r="E1339" s="49">
        <v>9.8874661135887006E-6</v>
      </c>
      <c r="F1339" s="49">
        <v>1.01113435705591E-5</v>
      </c>
      <c r="G1339" s="49">
        <v>2.1191306065899301E-6</v>
      </c>
      <c r="H1339" s="49">
        <v>2.9111468641256901E-4</v>
      </c>
      <c r="I1339" s="50"/>
      <c r="J1339">
        <v>0.95563526155019396</v>
      </c>
      <c r="K1339">
        <f t="shared" si="222"/>
        <v>5.0129245680533872E-9</v>
      </c>
      <c r="L1339">
        <f t="shared" si="223"/>
        <v>9.5866817997530926E-4</v>
      </c>
      <c r="M1339" s="16">
        <f t="shared" si="224"/>
        <v>-5.0785720140522216E-13</v>
      </c>
      <c r="N1339" s="16">
        <f t="shared" si="225"/>
        <v>7.1053027929319677E-4</v>
      </c>
      <c r="O1339" s="16">
        <f t="shared" si="226"/>
        <v>2.8360653104374436E-3</v>
      </c>
      <c r="P1339" s="16">
        <f t="shared" si="227"/>
        <v>7.7891309282806837E-4</v>
      </c>
      <c r="Q1339" s="16">
        <f t="shared" si="228"/>
        <v>6.3065982503043199E-3</v>
      </c>
      <c r="R1339" s="16">
        <f t="shared" si="229"/>
        <v>6.8540076944361664E-4</v>
      </c>
      <c r="S1339" s="16">
        <f t="shared" si="230"/>
        <v>3.1298346007826439E-3</v>
      </c>
      <c r="T1339" s="16">
        <f t="shared" si="231"/>
        <v>6.3067758603872663E-3</v>
      </c>
      <c r="U1339" s="66">
        <f t="shared" si="232"/>
        <v>2.0754118163476557E-2</v>
      </c>
      <c r="V1339" s="66"/>
      <c r="W1339" s="66"/>
    </row>
    <row r="1340" spans="1:23" x14ac:dyDescent="0.25">
      <c r="A1340">
        <v>741</v>
      </c>
      <c r="B1340" s="49">
        <v>4.7942504876855702E-4</v>
      </c>
      <c r="C1340" s="49">
        <v>5.24766442105451E-9</v>
      </c>
      <c r="D1340" s="49">
        <v>9.3651801068011305E-4</v>
      </c>
      <c r="E1340" s="49">
        <v>9.8932195488146599E-6</v>
      </c>
      <c r="F1340" s="49">
        <v>1.0109507569368E-5</v>
      </c>
      <c r="G1340" s="49">
        <v>2.1183198903219899E-6</v>
      </c>
      <c r="H1340" s="49">
        <v>2.9128408610554901E-4</v>
      </c>
      <c r="I1340" s="50"/>
      <c r="J1340">
        <v>0.95563437954091701</v>
      </c>
      <c r="K1340">
        <f t="shared" si="222"/>
        <v>5.0148485330533724E-9</v>
      </c>
      <c r="L1340">
        <f t="shared" si="223"/>
        <v>9.5885009804474997E-4</v>
      </c>
      <c r="M1340" s="16">
        <f t="shared" si="224"/>
        <v>-5.0763593818819097E-13</v>
      </c>
      <c r="N1340" s="16">
        <f t="shared" si="225"/>
        <v>7.0071759092589774E-4</v>
      </c>
      <c r="O1340" s="16">
        <f t="shared" si="226"/>
        <v>2.7974034223181054E-3</v>
      </c>
      <c r="P1340" s="16">
        <f t="shared" si="227"/>
        <v>7.6814854341493378E-4</v>
      </c>
      <c r="Q1340" s="16">
        <f t="shared" si="228"/>
        <v>6.2218039041725508E-3</v>
      </c>
      <c r="R1340" s="16">
        <f t="shared" si="229"/>
        <v>6.7567908018271127E-4</v>
      </c>
      <c r="S1340" s="16">
        <f t="shared" si="230"/>
        <v>3.0847973073937574E-3</v>
      </c>
      <c r="T1340" s="16">
        <f t="shared" si="231"/>
        <v>6.2219791962041544E-3</v>
      </c>
      <c r="U1340" s="66">
        <f t="shared" si="232"/>
        <v>2.0470529044612114E-2</v>
      </c>
      <c r="V1340" s="66"/>
      <c r="W1340" s="66"/>
    </row>
    <row r="1341" spans="1:23" x14ac:dyDescent="0.25">
      <c r="A1341">
        <v>267</v>
      </c>
      <c r="B1341" s="49">
        <v>4.7949589380544001E-4</v>
      </c>
      <c r="C1341" s="49">
        <v>5.2492365306622896E-9</v>
      </c>
      <c r="D1341" s="49">
        <v>9.3666319247728196E-4</v>
      </c>
      <c r="E1341" s="49">
        <v>9.8977022150978207E-6</v>
      </c>
      <c r="F1341" s="49">
        <v>1.0108078049638699E-5</v>
      </c>
      <c r="G1341" s="49">
        <v>2.1176887783106699E-6</v>
      </c>
      <c r="H1341" s="49">
        <v>2.9141607026284498E-4</v>
      </c>
      <c r="I1341" s="50"/>
      <c r="J1341">
        <v>0.95563369258585296</v>
      </c>
      <c r="K1341">
        <f t="shared" si="222"/>
        <v>5.0163472890533556E-9</v>
      </c>
      <c r="L1341">
        <f t="shared" si="223"/>
        <v>9.5899178811833933E-4</v>
      </c>
      <c r="M1341" s="16">
        <f t="shared" si="224"/>
        <v>-5.0745931614857892E-13</v>
      </c>
      <c r="N1341" s="16">
        <f t="shared" si="225"/>
        <v>6.9312207346674962E-4</v>
      </c>
      <c r="O1341" s="16">
        <f t="shared" si="226"/>
        <v>2.7674698854879311E-3</v>
      </c>
      <c r="P1341" s="16">
        <f t="shared" si="227"/>
        <v>7.5981634753988887E-4</v>
      </c>
      <c r="Q1341" s="16">
        <f t="shared" si="228"/>
        <v>6.1561359666163478E-3</v>
      </c>
      <c r="R1341" s="16">
        <f t="shared" si="229"/>
        <v>6.681578050475184E-4</v>
      </c>
      <c r="S1341" s="16">
        <f t="shared" si="230"/>
        <v>3.0499634114287888E-3</v>
      </c>
      <c r="T1341" s="16">
        <f t="shared" si="231"/>
        <v>6.1563094624621766E-3</v>
      </c>
      <c r="U1341" s="66">
        <f t="shared" si="232"/>
        <v>2.0250974952049403E-2</v>
      </c>
      <c r="V1341" s="66"/>
      <c r="W1341" s="66"/>
    </row>
    <row r="1342" spans="1:23" x14ac:dyDescent="0.25">
      <c r="A1342">
        <v>1245</v>
      </c>
      <c r="B1342" s="49">
        <v>5.0511661924816903E-4</v>
      </c>
      <c r="C1342" s="49">
        <v>5.8324637960762104E-9</v>
      </c>
      <c r="D1342" s="49">
        <v>9.8909734797357702E-4</v>
      </c>
      <c r="E1342" s="49">
        <v>1.1606563365192199E-5</v>
      </c>
      <c r="F1342" s="49">
        <v>9.6173609279488995E-6</v>
      </c>
      <c r="G1342" s="49">
        <v>1.9070015474734699E-6</v>
      </c>
      <c r="H1342" s="49">
        <v>3.4173053867232397E-4</v>
      </c>
      <c r="I1342" s="50"/>
      <c r="J1342">
        <v>0.95538603219388896</v>
      </c>
      <c r="K1342">
        <f t="shared" si="222"/>
        <v>5.5722544440477583E-9</v>
      </c>
      <c r="L1342">
        <f t="shared" si="223"/>
        <v>1.0102332389131524E-3</v>
      </c>
      <c r="M1342" s="16">
        <f t="shared" si="224"/>
        <v>-4.168142333171675E-13</v>
      </c>
      <c r="N1342" s="16">
        <f t="shared" si="225"/>
        <v>6.6042234257804181E-4</v>
      </c>
      <c r="O1342" s="16">
        <f t="shared" si="226"/>
        <v>2.7725844446084683E-3</v>
      </c>
      <c r="P1342" s="16">
        <f t="shared" si="227"/>
        <v>7.2209892327364873E-4</v>
      </c>
      <c r="Q1342" s="16">
        <f t="shared" si="228"/>
        <v>6.5035807620429653E-3</v>
      </c>
      <c r="R1342" s="16">
        <f t="shared" si="229"/>
        <v>5.7375371233399342E-4</v>
      </c>
      <c r="S1342" s="16">
        <f t="shared" si="230"/>
        <v>2.4757787500721646E-3</v>
      </c>
      <c r="T1342" s="16">
        <f t="shared" si="231"/>
        <v>6.5037851627723648E-3</v>
      </c>
      <c r="U1342" s="66">
        <f t="shared" si="232"/>
        <v>2.0212004097681646E-2</v>
      </c>
      <c r="V1342" s="66"/>
      <c r="W1342" s="66"/>
    </row>
    <row r="1343" spans="1:23" x14ac:dyDescent="0.25">
      <c r="A1343">
        <v>1054</v>
      </c>
      <c r="B1343" s="49">
        <v>5.0502472216742403E-4</v>
      </c>
      <c r="C1343" s="49">
        <v>5.83031958017964E-9</v>
      </c>
      <c r="D1343" s="49">
        <v>9.8890951164195694E-4</v>
      </c>
      <c r="E1343" s="49">
        <v>1.1600116177120899E-5</v>
      </c>
      <c r="F1343" s="49">
        <v>9.6190321956049896E-6</v>
      </c>
      <c r="G1343" s="49">
        <v>1.9076990384989698E-6</v>
      </c>
      <c r="H1343" s="49">
        <v>3.4154071204153298E-4</v>
      </c>
      <c r="I1343" s="50"/>
      <c r="J1343">
        <v>0.95538691772298701</v>
      </c>
      <c r="K1343">
        <f t="shared" si="222"/>
        <v>5.5702110530478056E-9</v>
      </c>
      <c r="L1343">
        <f t="shared" si="223"/>
        <v>1.0100494447520857E-3</v>
      </c>
      <c r="M1343" s="16">
        <f t="shared" si="224"/>
        <v>-4.1723762675925907E-13</v>
      </c>
      <c r="N1343" s="16">
        <f t="shared" si="225"/>
        <v>6.5086601401932666E-4</v>
      </c>
      <c r="O1343" s="16">
        <f t="shared" si="226"/>
        <v>2.7319797572696695E-3</v>
      </c>
      <c r="P1343" s="16">
        <f t="shared" si="227"/>
        <v>7.1165637562401254E-4</v>
      </c>
      <c r="Q1343" s="16">
        <f t="shared" si="228"/>
        <v>6.4071231333660463E-3</v>
      </c>
      <c r="R1343" s="16">
        <f t="shared" si="229"/>
        <v>5.6565691731744064E-4</v>
      </c>
      <c r="S1343" s="16">
        <f t="shared" si="230"/>
        <v>2.4413129272998577E-3</v>
      </c>
      <c r="T1343" s="16">
        <f t="shared" si="231"/>
        <v>6.4073244271607094E-3</v>
      </c>
      <c r="U1343" s="66">
        <f t="shared" si="232"/>
        <v>1.991591955205706E-2</v>
      </c>
      <c r="V1343" s="66"/>
      <c r="W1343" s="66"/>
    </row>
    <row r="1344" spans="1:23" x14ac:dyDescent="0.25">
      <c r="A1344">
        <v>459</v>
      </c>
      <c r="B1344" s="49">
        <v>5.0501682401189101E-4</v>
      </c>
      <c r="C1344" s="49">
        <v>5.8301353116716699E-9</v>
      </c>
      <c r="D1344" s="49">
        <v>9.8889336784904009E-4</v>
      </c>
      <c r="E1344" s="49">
        <v>1.15995621777538E-5</v>
      </c>
      <c r="F1344" s="49">
        <v>9.6191758621530606E-6</v>
      </c>
      <c r="G1344" s="49">
        <v>1.9077590030239501E-6</v>
      </c>
      <c r="H1344" s="49">
        <v>3.41524400460191E-4</v>
      </c>
      <c r="I1344" s="50"/>
      <c r="J1344">
        <v>0.95538699383131698</v>
      </c>
      <c r="K1344">
        <f t="shared" si="222"/>
        <v>5.5700354490478052E-9</v>
      </c>
      <c r="L1344">
        <f t="shared" si="223"/>
        <v>1.0100336484410587E-3</v>
      </c>
      <c r="M1344" s="16">
        <f t="shared" si="224"/>
        <v>-4.1727656316977845E-13</v>
      </c>
      <c r="N1344" s="16">
        <f t="shared" si="225"/>
        <v>6.5004793908838947E-4</v>
      </c>
      <c r="O1344" s="16">
        <f t="shared" si="226"/>
        <v>2.728504269132793E-3</v>
      </c>
      <c r="P1344" s="16">
        <f t="shared" si="227"/>
        <v>7.1076242912345713E-4</v>
      </c>
      <c r="Q1344" s="16">
        <f t="shared" si="228"/>
        <v>6.3988682648437869E-3</v>
      </c>
      <c r="R1344" s="16">
        <f t="shared" si="229"/>
        <v>5.6496358122541321E-4</v>
      </c>
      <c r="S1344" s="16">
        <f t="shared" si="230"/>
        <v>2.4383611178066525E-3</v>
      </c>
      <c r="T1344" s="16">
        <f t="shared" si="231"/>
        <v>6.399069292824815E-3</v>
      </c>
      <c r="U1344" s="66">
        <f t="shared" si="232"/>
        <v>1.989057689404531E-2</v>
      </c>
      <c r="V1344" s="66"/>
      <c r="W1344" s="66"/>
    </row>
    <row r="1345" spans="1:23" x14ac:dyDescent="0.25">
      <c r="A1345">
        <v>923</v>
      </c>
      <c r="B1345" s="49">
        <v>5.04951460625701E-4</v>
      </c>
      <c r="C1345" s="49">
        <v>5.8286104529219596E-9</v>
      </c>
      <c r="D1345" s="49">
        <v>9.887597649388181E-4</v>
      </c>
      <c r="E1345" s="49">
        <v>1.15949780607011E-5</v>
      </c>
      <c r="F1345" s="49">
        <v>9.6203649869320497E-6</v>
      </c>
      <c r="G1345" s="49">
        <v>1.9082553667540602E-6</v>
      </c>
      <c r="H1345" s="49">
        <v>3.4138942882974601E-4</v>
      </c>
      <c r="I1345" s="50"/>
      <c r="J1345">
        <v>0.95538762369274699</v>
      </c>
      <c r="K1345">
        <f t="shared" si="222"/>
        <v>5.5685822900478171E-9</v>
      </c>
      <c r="L1345">
        <f t="shared" si="223"/>
        <v>1.0099029216689833E-3</v>
      </c>
      <c r="M1345" s="16">
        <f t="shared" si="224"/>
        <v>-4.1758123753277403E-13</v>
      </c>
      <c r="N1345" s="16">
        <f t="shared" si="225"/>
        <v>6.4329747756075909E-4</v>
      </c>
      <c r="O1345" s="16">
        <f t="shared" si="226"/>
        <v>2.6998288029259714E-3</v>
      </c>
      <c r="P1345" s="16">
        <f t="shared" si="227"/>
        <v>7.033858645664067E-4</v>
      </c>
      <c r="Q1345" s="16">
        <f t="shared" si="228"/>
        <v>6.3307668031982066E-3</v>
      </c>
      <c r="R1345" s="16">
        <f t="shared" si="229"/>
        <v>5.592411777429068E-4</v>
      </c>
      <c r="S1345" s="16">
        <f t="shared" si="230"/>
        <v>2.413995716036889E-3</v>
      </c>
      <c r="T1345" s="16">
        <f t="shared" si="231"/>
        <v>6.3309656387275492E-3</v>
      </c>
      <c r="U1345" s="66">
        <f t="shared" si="232"/>
        <v>1.968148148075869E-2</v>
      </c>
      <c r="V1345" s="66"/>
      <c r="W1345" s="66"/>
    </row>
    <row r="1346" spans="1:23" x14ac:dyDescent="0.25">
      <c r="A1346">
        <v>754</v>
      </c>
      <c r="B1346" s="49">
        <v>5.04812998644723E-4</v>
      </c>
      <c r="C1346" s="49">
        <v>5.8253809095376603E-9</v>
      </c>
      <c r="D1346" s="49">
        <v>9.8847674565171709E-4</v>
      </c>
      <c r="E1346" s="49">
        <v>1.1585271218313701E-5</v>
      </c>
      <c r="F1346" s="49">
        <v>9.6228849749765305E-6</v>
      </c>
      <c r="G1346" s="49">
        <v>1.9093074869059902E-6</v>
      </c>
      <c r="H1346" s="49">
        <v>3.4110362715593498E-4</v>
      </c>
      <c r="I1346" s="50"/>
      <c r="J1346">
        <v>0.95538895798825496</v>
      </c>
      <c r="K1346">
        <f t="shared" ref="K1346:K1409" si="233">C1346*J1346</f>
        <v>5.5655045970478587E-9</v>
      </c>
      <c r="L1346">
        <f t="shared" si="223"/>
        <v>1.0096259977076664E-3</v>
      </c>
      <c r="M1346" s="16">
        <f t="shared" si="224"/>
        <v>-4.1822049033345154E-13</v>
      </c>
      <c r="N1346" s="16">
        <f t="shared" si="225"/>
        <v>6.291140650724643E-4</v>
      </c>
      <c r="O1346" s="16">
        <f t="shared" si="226"/>
        <v>2.6395963419044684E-3</v>
      </c>
      <c r="P1346" s="16">
        <f t="shared" si="227"/>
        <v>6.8788672322726396E-4</v>
      </c>
      <c r="Q1346" s="16">
        <f t="shared" si="228"/>
        <v>6.1877648723085293E-3</v>
      </c>
      <c r="R1346" s="16">
        <f t="shared" si="229"/>
        <v>5.4721055680652104E-4</v>
      </c>
      <c r="S1346" s="16">
        <f t="shared" si="230"/>
        <v>2.3627539753100311E-3</v>
      </c>
      <c r="T1346" s="16">
        <f t="shared" si="231"/>
        <v>6.1879591068214942E-3</v>
      </c>
      <c r="U1346" s="66">
        <f t="shared" si="232"/>
        <v>1.9242285641450772E-2</v>
      </c>
      <c r="V1346" s="66"/>
      <c r="W1346" s="66"/>
    </row>
    <row r="1347" spans="1:23" x14ac:dyDescent="0.25">
      <c r="A1347">
        <v>758</v>
      </c>
      <c r="B1347" s="49">
        <v>4.7994975594813701E-4</v>
      </c>
      <c r="C1347" s="49">
        <v>5.2593134214262799E-9</v>
      </c>
      <c r="D1347" s="49">
        <v>9.3759325935673403E-4</v>
      </c>
      <c r="E1347" s="49">
        <v>9.9264512273961505E-6</v>
      </c>
      <c r="F1347" s="49">
        <v>1.00989299639632E-5</v>
      </c>
      <c r="G1347" s="49">
        <v>2.1136524313526699E-6</v>
      </c>
      <c r="H1347" s="49">
        <v>2.9226253396265502E-4</v>
      </c>
      <c r="I1347" s="50"/>
      <c r="J1347">
        <v>0.95562929194859003</v>
      </c>
      <c r="K1347">
        <f t="shared" si="233"/>
        <v>5.0259539610533126E-9</v>
      </c>
      <c r="L1347">
        <f t="shared" ref="L1347:L1410" si="234">SUM($Y$9*B1347,$Z$9*C1347,$AA$9*D1347,$AB$9*E1347,$AC$9*F1347,$AD$9*G1347)</f>
        <v>9.5989951240259166E-4</v>
      </c>
      <c r="M1347" s="16">
        <f t="shared" ref="M1347:M1410" si="235">$Y$8*B1347+$Z$8*C1347+$AA$8*D1347+$AC$8*F1347+$AD$8*G1347</f>
        <v>-5.0631767582490716E-13</v>
      </c>
      <c r="N1347" s="16">
        <f t="shared" ref="N1347:N1410" si="236">(B1347-$B$2)^2/$B$2/$B$2</f>
        <v>6.454440647794238E-4</v>
      </c>
      <c r="O1347" s="16">
        <f t="shared" ref="O1347:O1410" si="237">(C1347-$C$2)^2/$C$2/$C$2</f>
        <v>2.5794259296709676E-3</v>
      </c>
      <c r="P1347" s="16">
        <f t="shared" ref="P1347:P1410" si="238">(D1347-$D$2)^2/$D$2/$D$2</f>
        <v>7.0751634551237006E-4</v>
      </c>
      <c r="Q1347" s="16">
        <f t="shared" ref="Q1347:Q1410" si="239">(E1347-$E$2)^2/$E$2/$E$2</f>
        <v>5.7432649420351397E-3</v>
      </c>
      <c r="R1347" s="16">
        <f t="shared" ref="R1347:R1410" si="240">(F1347-$F$2)^2/$F$2/$F$2</f>
        <v>6.2102272698583085E-4</v>
      </c>
      <c r="S1347" s="16">
        <f t="shared" ref="S1347:S1410" si="241">(G1347-$G$2)^2/$G$2/$G$2</f>
        <v>2.8318571012955767E-3</v>
      </c>
      <c r="T1347" s="16">
        <f t="shared" ref="T1347:T1410" si="242">(H1347-$H$2)^2/$H$2/$H$2</f>
        <v>5.7434271245181594E-3</v>
      </c>
      <c r="U1347" s="66">
        <f t="shared" ref="U1347:U1410" si="243">SUM(N1347:T1347)</f>
        <v>1.8871958234797467E-2</v>
      </c>
      <c r="V1347" s="66"/>
      <c r="W1347" s="66"/>
    </row>
    <row r="1348" spans="1:23" x14ac:dyDescent="0.25">
      <c r="A1348">
        <v>951</v>
      </c>
      <c r="B1348" s="49">
        <v>4.8009980673715402E-4</v>
      </c>
      <c r="C1348" s="49">
        <v>5.2626469525776797E-9</v>
      </c>
      <c r="D1348" s="49">
        <v>9.3790073740671704E-4</v>
      </c>
      <c r="E1348" s="49">
        <v>9.9359677897503799E-6</v>
      </c>
      <c r="F1348" s="49">
        <v>1.0095909326562999E-5</v>
      </c>
      <c r="G1348" s="49">
        <v>2.1123205673617702E-6</v>
      </c>
      <c r="H1348" s="49">
        <v>2.9254273228054498E-4</v>
      </c>
      <c r="I1348" s="50"/>
      <c r="J1348">
        <v>0.955627837164715</v>
      </c>
      <c r="K1348">
        <f t="shared" si="233"/>
        <v>5.0291319250532863E-9</v>
      </c>
      <c r="L1348">
        <f t="shared" si="234"/>
        <v>9.6019961398025229E-4</v>
      </c>
      <c r="M1348" s="16">
        <f t="shared" si="235"/>
        <v>-5.0594421942197921E-13</v>
      </c>
      <c r="N1348" s="16">
        <f t="shared" si="236"/>
        <v>6.3005495198498814E-4</v>
      </c>
      <c r="O1348" s="16">
        <f t="shared" si="237"/>
        <v>2.5186753841140376E-3</v>
      </c>
      <c r="P1348" s="16">
        <f t="shared" si="238"/>
        <v>6.9063621827384356E-4</v>
      </c>
      <c r="Q1348" s="16">
        <f t="shared" si="239"/>
        <v>5.6097522512555424E-3</v>
      </c>
      <c r="R1348" s="16">
        <f t="shared" si="240"/>
        <v>6.0583762933091162E-4</v>
      </c>
      <c r="S1348" s="16">
        <f t="shared" si="241"/>
        <v>2.7616643086775445E-3</v>
      </c>
      <c r="T1348" s="16">
        <f t="shared" si="242"/>
        <v>5.6099107676522292E-3</v>
      </c>
      <c r="U1348" s="66">
        <f t="shared" si="243"/>
        <v>1.8426531511289097E-2</v>
      </c>
      <c r="V1348" s="66"/>
      <c r="W1348" s="66"/>
    </row>
    <row r="1349" spans="1:23" x14ac:dyDescent="0.25">
      <c r="A1349">
        <v>561</v>
      </c>
      <c r="B1349" s="49">
        <v>4.80108977227355E-4</v>
      </c>
      <c r="C1349" s="49">
        <v>5.2628507169573499E-9</v>
      </c>
      <c r="D1349" s="49">
        <v>9.3791952904301898E-4</v>
      </c>
      <c r="E1349" s="49">
        <v>9.9365495947247E-6</v>
      </c>
      <c r="F1349" s="49">
        <v>1.0095724778711899E-5</v>
      </c>
      <c r="G1349" s="49">
        <v>2.1122392109049099E-6</v>
      </c>
      <c r="H1349" s="49">
        <v>2.92559862497394E-4</v>
      </c>
      <c r="I1349" s="50"/>
      <c r="J1349">
        <v>0.95562774825597396</v>
      </c>
      <c r="K1349">
        <f t="shared" si="233"/>
        <v>5.0293261800532903E-9</v>
      </c>
      <c r="L1349">
        <f t="shared" si="234"/>
        <v>9.6021795496063073E-4</v>
      </c>
      <c r="M1349" s="16">
        <f t="shared" si="235"/>
        <v>-5.0592071214011053E-13</v>
      </c>
      <c r="N1349" s="16">
        <f t="shared" si="236"/>
        <v>6.2912045312581101E-4</v>
      </c>
      <c r="O1349" s="16">
        <f t="shared" si="237"/>
        <v>2.5149854436872163E-3</v>
      </c>
      <c r="P1349" s="16">
        <f t="shared" si="238"/>
        <v>6.8961119136094914E-4</v>
      </c>
      <c r="Q1349" s="16">
        <f t="shared" si="239"/>
        <v>5.6016407451129745E-3</v>
      </c>
      <c r="R1349" s="16">
        <f t="shared" si="240"/>
        <v>6.0491597813458063E-4</v>
      </c>
      <c r="S1349" s="16">
        <f t="shared" si="241"/>
        <v>2.7574051534834695E-3</v>
      </c>
      <c r="T1349" s="16">
        <f t="shared" si="242"/>
        <v>5.6017990386563561E-3</v>
      </c>
      <c r="U1349" s="66">
        <f t="shared" si="243"/>
        <v>1.839947800356136E-2</v>
      </c>
      <c r="V1349" s="66"/>
      <c r="W1349" s="66"/>
    </row>
    <row r="1350" spans="1:23" x14ac:dyDescent="0.25">
      <c r="A1350">
        <v>1338</v>
      </c>
      <c r="B1350" s="49">
        <v>5.0452702681116099E-4</v>
      </c>
      <c r="C1350" s="49">
        <v>5.81871348901249E-9</v>
      </c>
      <c r="D1350" s="49">
        <v>9.8789220148234294E-4</v>
      </c>
      <c r="E1350" s="49">
        <v>1.1565239931806099E-5</v>
      </c>
      <c r="F1350" s="49">
        <v>9.6280939928558095E-6</v>
      </c>
      <c r="G1350" s="49">
        <v>1.9114832873017799E-6</v>
      </c>
      <c r="H1350" s="49">
        <v>3.4051383957821698E-4</v>
      </c>
      <c r="I1350" s="50"/>
      <c r="J1350">
        <v>0.955391713914999</v>
      </c>
      <c r="K1350">
        <f t="shared" si="233"/>
        <v>5.5591506530479666E-9</v>
      </c>
      <c r="L1350">
        <f t="shared" si="234"/>
        <v>1.0090540540418672E-3</v>
      </c>
      <c r="M1350" s="16">
        <f t="shared" si="235"/>
        <v>-4.1954524901592432E-13</v>
      </c>
      <c r="N1350" s="16">
        <f t="shared" si="236"/>
        <v>6.003209006976122E-4</v>
      </c>
      <c r="O1350" s="16">
        <f t="shared" si="237"/>
        <v>2.5173953538717435E-3</v>
      </c>
      <c r="P1350" s="16">
        <f t="shared" si="238"/>
        <v>6.5642161273583204E-4</v>
      </c>
      <c r="Q1350" s="16">
        <f t="shared" si="239"/>
        <v>5.8978263945040745E-3</v>
      </c>
      <c r="R1350" s="16">
        <f t="shared" si="240"/>
        <v>5.2275697222071657E-4</v>
      </c>
      <c r="S1350" s="16">
        <f t="shared" si="241"/>
        <v>2.2585291294433462E-3</v>
      </c>
      <c r="T1350" s="16">
        <f t="shared" si="242"/>
        <v>5.8980113120758442E-3</v>
      </c>
      <c r="U1350" s="66">
        <f t="shared" si="243"/>
        <v>1.8351261675549166E-2</v>
      </c>
      <c r="V1350" s="66"/>
      <c r="W1350" s="66"/>
    </row>
    <row r="1351" spans="1:23" x14ac:dyDescent="0.25">
      <c r="A1351">
        <v>735</v>
      </c>
      <c r="B1351" s="49">
        <v>4.8023169194533102E-4</v>
      </c>
      <c r="C1351" s="49">
        <v>5.2655777469370602E-9</v>
      </c>
      <c r="D1351" s="49">
        <v>9.38170987105956E-4</v>
      </c>
      <c r="E1351" s="49">
        <v>9.9443371298995093E-6</v>
      </c>
      <c r="F1351" s="49">
        <v>1.0093255932946001E-5</v>
      </c>
      <c r="G1351" s="49">
        <v>2.1111510021664298E-6</v>
      </c>
      <c r="H1351" s="49">
        <v>2.9278915267754298E-4</v>
      </c>
      <c r="I1351" s="50"/>
      <c r="J1351">
        <v>0.95562655854436795</v>
      </c>
      <c r="K1351">
        <f t="shared" si="233"/>
        <v>5.0319259410532695E-9</v>
      </c>
      <c r="L1351">
        <f t="shared" si="234"/>
        <v>9.6046338439626747E-4</v>
      </c>
      <c r="M1351" s="16">
        <f t="shared" si="235"/>
        <v>-5.0560545240637311E-13</v>
      </c>
      <c r="N1351" s="16">
        <f t="shared" si="236"/>
        <v>6.166822109675721E-4</v>
      </c>
      <c r="O1351" s="16">
        <f t="shared" si="237"/>
        <v>2.4658623838011398E-3</v>
      </c>
      <c r="P1351" s="16">
        <f t="shared" si="238"/>
        <v>6.7596816094944484E-4</v>
      </c>
      <c r="Q1351" s="16">
        <f t="shared" si="239"/>
        <v>5.4936321833194031E-3</v>
      </c>
      <c r="R1351" s="16">
        <f t="shared" si="240"/>
        <v>5.9265377739259881E-4</v>
      </c>
      <c r="S1351" s="16">
        <f t="shared" si="241"/>
        <v>2.7007515029595875E-3</v>
      </c>
      <c r="T1351" s="16">
        <f t="shared" si="242"/>
        <v>5.4937875081279997E-3</v>
      </c>
      <c r="U1351" s="66">
        <f t="shared" si="243"/>
        <v>1.8039337727517743E-2</v>
      </c>
      <c r="V1351" s="66"/>
      <c r="W1351" s="66"/>
    </row>
    <row r="1352" spans="1:23" x14ac:dyDescent="0.25">
      <c r="A1352">
        <v>1188</v>
      </c>
      <c r="B1352" s="49">
        <v>4.8028261956245099E-4</v>
      </c>
      <c r="C1352" s="49">
        <v>5.26670968422153E-9</v>
      </c>
      <c r="D1352" s="49">
        <v>9.3827534327850905E-4</v>
      </c>
      <c r="E1352" s="49">
        <v>9.9475701819567199E-6</v>
      </c>
      <c r="F1352" s="49">
        <v>1.00922317116166E-5</v>
      </c>
      <c r="G1352" s="49">
        <v>2.1106996383212001E-6</v>
      </c>
      <c r="H1352" s="49">
        <v>2.9288434417011698E-4</v>
      </c>
      <c r="I1352" s="50"/>
      <c r="J1352">
        <v>0.95562606481454404</v>
      </c>
      <c r="K1352">
        <f t="shared" si="233"/>
        <v>5.0330050500532707E-9</v>
      </c>
      <c r="L1352">
        <f t="shared" si="234"/>
        <v>9.6056523963037915E-4</v>
      </c>
      <c r="M1352" s="16">
        <f t="shared" si="235"/>
        <v>-5.0547721077112587E-13</v>
      </c>
      <c r="N1352" s="16">
        <f t="shared" si="236"/>
        <v>6.1155670226392743E-4</v>
      </c>
      <c r="O1352" s="16">
        <f t="shared" si="237"/>
        <v>2.445614639694236E-3</v>
      </c>
      <c r="P1352" s="16">
        <f t="shared" si="238"/>
        <v>6.7034626666217785E-4</v>
      </c>
      <c r="Q1352" s="16">
        <f t="shared" si="239"/>
        <v>5.4491005109375545E-3</v>
      </c>
      <c r="R1352" s="16">
        <f t="shared" si="240"/>
        <v>5.876035501685789E-4</v>
      </c>
      <c r="S1352" s="16">
        <f t="shared" si="241"/>
        <v>2.6774254191994271E-3</v>
      </c>
      <c r="T1352" s="16">
        <f t="shared" si="242"/>
        <v>5.4492546110153708E-3</v>
      </c>
      <c r="U1352" s="66">
        <f t="shared" si="243"/>
        <v>1.7890901699941272E-2</v>
      </c>
      <c r="V1352" s="66"/>
      <c r="W1352" s="66"/>
    </row>
    <row r="1353" spans="1:23" x14ac:dyDescent="0.25">
      <c r="A1353">
        <v>478</v>
      </c>
      <c r="B1353" s="49">
        <v>5.0433821607226404E-4</v>
      </c>
      <c r="C1353" s="49">
        <v>5.8143133710605401E-9</v>
      </c>
      <c r="D1353" s="49">
        <v>9.8750625207674509E-4</v>
      </c>
      <c r="E1353" s="49">
        <v>1.1552026753636601E-5</v>
      </c>
      <c r="F1353" s="49">
        <v>9.6315364402981303E-6</v>
      </c>
      <c r="G1353" s="49">
        <v>1.91292192096807E-6</v>
      </c>
      <c r="H1353" s="49">
        <v>3.4012479975743901E-4</v>
      </c>
      <c r="I1353" s="50"/>
      <c r="J1353">
        <v>0.95539353360219803</v>
      </c>
      <c r="K1353">
        <f t="shared" si="233"/>
        <v>5.5549573970480377E-9</v>
      </c>
      <c r="L1353">
        <f t="shared" si="234"/>
        <v>1.0086764325649385E-3</v>
      </c>
      <c r="M1353" s="16">
        <f t="shared" si="235"/>
        <v>-4.2041029327176903E-13</v>
      </c>
      <c r="N1353" s="16">
        <f t="shared" si="236"/>
        <v>5.8168007078527478E-4</v>
      </c>
      <c r="O1353" s="16">
        <f t="shared" si="237"/>
        <v>2.4383359528893809E-3</v>
      </c>
      <c r="P1353" s="16">
        <f t="shared" si="238"/>
        <v>6.3605026931467178E-4</v>
      </c>
      <c r="Q1353" s="16">
        <f t="shared" si="239"/>
        <v>5.7103830330465354E-3</v>
      </c>
      <c r="R1353" s="16">
        <f t="shared" si="240"/>
        <v>5.0690325308181056E-4</v>
      </c>
      <c r="S1353" s="16">
        <f t="shared" si="241"/>
        <v>2.1909070207240858E-3</v>
      </c>
      <c r="T1353" s="16">
        <f t="shared" si="242"/>
        <v>5.7105619357533987E-3</v>
      </c>
      <c r="U1353" s="66">
        <f t="shared" si="243"/>
        <v>1.7774821535595158E-2</v>
      </c>
      <c r="V1353" s="66"/>
      <c r="W1353" s="66"/>
    </row>
    <row r="1354" spans="1:23" x14ac:dyDescent="0.25">
      <c r="A1354">
        <v>107</v>
      </c>
      <c r="B1354" s="49">
        <v>5.0418478356593498E-4</v>
      </c>
      <c r="C1354" s="49">
        <v>5.8107388902518603E-9</v>
      </c>
      <c r="D1354" s="49">
        <v>9.8719261456359101E-4</v>
      </c>
      <c r="E1354" s="49">
        <v>1.15412966002854E-5</v>
      </c>
      <c r="F1354" s="49">
        <v>9.6343357584857401E-6</v>
      </c>
      <c r="G1354" s="49">
        <v>1.9140922113093498E-6</v>
      </c>
      <c r="H1354" s="49">
        <v>3.39808868435479E-4</v>
      </c>
      <c r="I1354" s="50"/>
      <c r="J1354">
        <v>0.95539501239015001</v>
      </c>
      <c r="K1354">
        <f t="shared" si="233"/>
        <v>5.5515509540481026E-9</v>
      </c>
      <c r="L1354">
        <f t="shared" si="234"/>
        <v>1.0083695675529815E-3</v>
      </c>
      <c r="M1354" s="16">
        <f t="shared" si="235"/>
        <v>-4.2111160732945891E-13</v>
      </c>
      <c r="N1354" s="16">
        <f t="shared" si="236"/>
        <v>5.6674857389135604E-4</v>
      </c>
      <c r="O1354" s="16">
        <f t="shared" si="237"/>
        <v>2.3750397576474719E-3</v>
      </c>
      <c r="P1354" s="16">
        <f t="shared" si="238"/>
        <v>6.197322187213917E-4</v>
      </c>
      <c r="Q1354" s="16">
        <f t="shared" si="239"/>
        <v>5.5603912384551354E-3</v>
      </c>
      <c r="R1354" s="16">
        <f t="shared" si="240"/>
        <v>4.9419134292374653E-4</v>
      </c>
      <c r="S1354" s="16">
        <f t="shared" si="241"/>
        <v>2.1366563207106523E-3</v>
      </c>
      <c r="T1354" s="16">
        <f t="shared" si="242"/>
        <v>5.5605653329666993E-3</v>
      </c>
      <c r="U1354" s="66">
        <f t="shared" si="243"/>
        <v>1.7313324785316452E-2</v>
      </c>
      <c r="V1354" s="66"/>
      <c r="W1354" s="66"/>
    </row>
    <row r="1355" spans="1:23" x14ac:dyDescent="0.25">
      <c r="A1355">
        <v>969</v>
      </c>
      <c r="B1355" s="49">
        <v>4.8051696001047699E-4</v>
      </c>
      <c r="C1355" s="49">
        <v>5.2719197196987802E-9</v>
      </c>
      <c r="D1355" s="49">
        <v>9.3875552460778798E-4</v>
      </c>
      <c r="E1355" s="49">
        <v>9.9624556599401406E-6</v>
      </c>
      <c r="F1355" s="49">
        <v>1.0087521611518899E-5</v>
      </c>
      <c r="G1355" s="49">
        <v>2.1086246147241799E-6</v>
      </c>
      <c r="H1355" s="49">
        <v>2.9332262071728301E-4</v>
      </c>
      <c r="I1355" s="50"/>
      <c r="J1355">
        <v>0.95562379302336897</v>
      </c>
      <c r="K1355">
        <f t="shared" si="233"/>
        <v>5.0379719190532446E-9</v>
      </c>
      <c r="L1355">
        <f t="shared" si="234"/>
        <v>9.6103392052583028E-4</v>
      </c>
      <c r="M1355" s="16">
        <f t="shared" si="235"/>
        <v>-5.0487630103438819E-13</v>
      </c>
      <c r="N1355" s="16">
        <f t="shared" si="236"/>
        <v>5.882476232693275E-4</v>
      </c>
      <c r="O1355" s="16">
        <f t="shared" si="237"/>
        <v>2.3534954362221809E-3</v>
      </c>
      <c r="P1355" s="16">
        <f t="shared" si="238"/>
        <v>6.4478038524492891E-4</v>
      </c>
      <c r="Q1355" s="16">
        <f t="shared" si="239"/>
        <v>5.246407716687944E-3</v>
      </c>
      <c r="R1355" s="16">
        <f t="shared" si="240"/>
        <v>5.6465719390939688E-4</v>
      </c>
      <c r="S1355" s="16">
        <f t="shared" si="241"/>
        <v>2.5714916750839418E-3</v>
      </c>
      <c r="T1355" s="16">
        <f t="shared" si="242"/>
        <v>5.2465562367874207E-3</v>
      </c>
      <c r="U1355" s="66">
        <f t="shared" si="243"/>
        <v>1.7215636267205139E-2</v>
      </c>
      <c r="V1355" s="66"/>
      <c r="W1355" s="66"/>
    </row>
    <row r="1356" spans="1:23" x14ac:dyDescent="0.25">
      <c r="A1356">
        <v>1272</v>
      </c>
      <c r="B1356" s="49">
        <v>5.0410932636035203E-4</v>
      </c>
      <c r="C1356" s="49">
        <v>5.8089813661558399E-9</v>
      </c>
      <c r="D1356" s="49">
        <v>9.8703836782705005E-4</v>
      </c>
      <c r="E1356" s="49">
        <v>1.15360219473681E-5</v>
      </c>
      <c r="F1356" s="49">
        <v>9.6357130708781403E-6</v>
      </c>
      <c r="G1356" s="49">
        <v>1.9146681547200902E-6</v>
      </c>
      <c r="H1356" s="49">
        <v>3.39653565152255E-4</v>
      </c>
      <c r="I1356" s="50"/>
      <c r="J1356">
        <v>0.95539573967007096</v>
      </c>
      <c r="K1356">
        <f t="shared" si="233"/>
        <v>5.549876049048118E-9</v>
      </c>
      <c r="L1356">
        <f t="shared" si="234"/>
        <v>1.0082186531421603E-3</v>
      </c>
      <c r="M1356" s="16">
        <f t="shared" si="235"/>
        <v>-4.2145612231064508E-13</v>
      </c>
      <c r="N1356" s="16">
        <f t="shared" si="236"/>
        <v>5.5947656833761866E-4</v>
      </c>
      <c r="O1356" s="16">
        <f t="shared" si="237"/>
        <v>2.3442231236283683E-3</v>
      </c>
      <c r="P1356" s="16">
        <f t="shared" si="238"/>
        <v>6.1178479878286297E-4</v>
      </c>
      <c r="Q1356" s="16">
        <f t="shared" si="239"/>
        <v>5.4873911503263472E-3</v>
      </c>
      <c r="R1356" s="16">
        <f t="shared" si="240"/>
        <v>4.8799611581561917E-4</v>
      </c>
      <c r="S1356" s="16">
        <f t="shared" si="241"/>
        <v>2.1102072508270152E-3</v>
      </c>
      <c r="T1356" s="16">
        <f t="shared" si="242"/>
        <v>5.4875629063103493E-3</v>
      </c>
      <c r="U1356" s="66">
        <f t="shared" si="243"/>
        <v>1.7088641914028181E-2</v>
      </c>
      <c r="V1356" s="66"/>
      <c r="W1356" s="66"/>
    </row>
    <row r="1357" spans="1:23" x14ac:dyDescent="0.25">
      <c r="A1357">
        <v>1125</v>
      </c>
      <c r="B1357" s="49">
        <v>4.8070055378353501E-4</v>
      </c>
      <c r="C1357" s="49">
        <v>5.2760032292965202E-9</v>
      </c>
      <c r="D1357" s="49">
        <v>9.3913171357054397E-4</v>
      </c>
      <c r="E1357" s="49">
        <v>9.9741277504727401E-6</v>
      </c>
      <c r="F1357" s="49">
        <v>1.0083834692887601E-5</v>
      </c>
      <c r="G1357" s="49">
        <v>2.1070011183844398E-6</v>
      </c>
      <c r="H1357" s="49">
        <v>2.9366628476875398E-4</v>
      </c>
      <c r="I1357" s="50"/>
      <c r="J1357">
        <v>0.95562201328020902</v>
      </c>
      <c r="K1357">
        <f t="shared" si="233"/>
        <v>5.0418648280532246E-9</v>
      </c>
      <c r="L1357">
        <f t="shared" si="234"/>
        <v>9.6140110807147437E-4</v>
      </c>
      <c r="M1357" s="16">
        <f t="shared" si="235"/>
        <v>-5.044043423229911E-13</v>
      </c>
      <c r="N1357" s="16">
        <f t="shared" si="236"/>
        <v>5.7030253986409631E-4</v>
      </c>
      <c r="O1357" s="16">
        <f t="shared" si="237"/>
        <v>2.2825306437106552E-3</v>
      </c>
      <c r="P1357" s="16">
        <f t="shared" si="238"/>
        <v>6.2509851382425532E-4</v>
      </c>
      <c r="Q1357" s="16">
        <f t="shared" si="239"/>
        <v>5.0901581964050997E-3</v>
      </c>
      <c r="R1357" s="16">
        <f t="shared" si="240"/>
        <v>5.4701437921582591E-4</v>
      </c>
      <c r="S1357" s="16">
        <f t="shared" si="241"/>
        <v>2.4901001146660539E-3</v>
      </c>
      <c r="T1357" s="16">
        <f t="shared" si="242"/>
        <v>5.0903024089252683E-3</v>
      </c>
      <c r="U1357" s="66">
        <f t="shared" si="243"/>
        <v>1.6695506796611255E-2</v>
      </c>
      <c r="V1357" s="66"/>
      <c r="W1357" s="66"/>
    </row>
    <row r="1358" spans="1:23" x14ac:dyDescent="0.25">
      <c r="A1358">
        <v>912</v>
      </c>
      <c r="B1358" s="49">
        <v>4.8081160466688898E-4</v>
      </c>
      <c r="C1358" s="49">
        <v>5.2784739636872698E-9</v>
      </c>
      <c r="D1358" s="49">
        <v>9.3935925639279704E-4</v>
      </c>
      <c r="E1358" s="49">
        <v>9.9811921802254499E-6</v>
      </c>
      <c r="F1358" s="49">
        <v>1.0081605940919801E-5</v>
      </c>
      <c r="G1358" s="49">
        <v>2.1060200372236298E-6</v>
      </c>
      <c r="H1358" s="49">
        <v>2.93874284405884E-4</v>
      </c>
      <c r="I1358" s="50"/>
      <c r="J1358">
        <v>0.95562093679999405</v>
      </c>
      <c r="K1358">
        <f t="shared" si="233"/>
        <v>5.0442202340532063E-9</v>
      </c>
      <c r="L1358">
        <f t="shared" si="234"/>
        <v>9.6162320983789651E-4</v>
      </c>
      <c r="M1358" s="16">
        <f t="shared" si="235"/>
        <v>-5.0411862455735507E-13</v>
      </c>
      <c r="N1358" s="16">
        <f t="shared" si="236"/>
        <v>5.5958296681508099E-4</v>
      </c>
      <c r="O1358" s="16">
        <f t="shared" si="237"/>
        <v>2.2401207692484444E-3</v>
      </c>
      <c r="P1358" s="16">
        <f t="shared" si="238"/>
        <v>6.1334174420817501E-4</v>
      </c>
      <c r="Q1358" s="16">
        <f t="shared" si="239"/>
        <v>4.9967369796096268E-3</v>
      </c>
      <c r="R1358" s="16">
        <f t="shared" si="240"/>
        <v>5.3648505010704943E-4</v>
      </c>
      <c r="S1358" s="16">
        <f t="shared" si="241"/>
        <v>2.4415495456526562E-3</v>
      </c>
      <c r="T1358" s="16">
        <f t="shared" si="242"/>
        <v>4.9968786140453976E-3</v>
      </c>
      <c r="U1358" s="66">
        <f t="shared" si="243"/>
        <v>1.6384695669686429E-2</v>
      </c>
      <c r="V1358" s="66"/>
      <c r="W1358" s="66"/>
    </row>
    <row r="1359" spans="1:23" x14ac:dyDescent="0.25">
      <c r="A1359">
        <v>910</v>
      </c>
      <c r="B1359" s="49">
        <v>4.8129441338716901E-4</v>
      </c>
      <c r="C1359" s="49">
        <v>5.2892222155908399E-9</v>
      </c>
      <c r="D1359" s="49">
        <v>9.4034849757155105E-4</v>
      </c>
      <c r="E1359" s="49">
        <v>1.0011943436819699E-5</v>
      </c>
      <c r="F1359" s="49">
        <v>1.0071928081519001E-5</v>
      </c>
      <c r="G1359" s="49">
        <v>2.1017627648265E-6</v>
      </c>
      <c r="H1359" s="49">
        <v>2.9477970079145298E-4</v>
      </c>
      <c r="I1359" s="50"/>
      <c r="J1359">
        <v>0.95561625699035502</v>
      </c>
      <c r="K1359">
        <f t="shared" si="233"/>
        <v>5.0544667360531509E-9</v>
      </c>
      <c r="L1359">
        <f t="shared" si="234"/>
        <v>9.6258882727719988E-4</v>
      </c>
      <c r="M1359" s="16">
        <f t="shared" si="235"/>
        <v>-5.0286194021878722E-13</v>
      </c>
      <c r="N1359" s="16">
        <f t="shared" si="236"/>
        <v>5.1416044050310301E-4</v>
      </c>
      <c r="O1359" s="16">
        <f t="shared" si="237"/>
        <v>2.0602563657337127E-3</v>
      </c>
      <c r="P1359" s="16">
        <f t="shared" si="238"/>
        <v>5.6352664120958495E-4</v>
      </c>
      <c r="Q1359" s="16">
        <f t="shared" si="239"/>
        <v>4.6001579134495674E-3</v>
      </c>
      <c r="R1359" s="16">
        <f t="shared" si="240"/>
        <v>4.9195063493495553E-4</v>
      </c>
      <c r="S1359" s="16">
        <f t="shared" si="241"/>
        <v>2.2364079898818229E-3</v>
      </c>
      <c r="T1359" s="16">
        <f t="shared" si="242"/>
        <v>4.6002885817025326E-3</v>
      </c>
      <c r="U1359" s="66">
        <f t="shared" si="243"/>
        <v>1.5066748567415279E-2</v>
      </c>
      <c r="V1359" s="66"/>
      <c r="W1359" s="66"/>
    </row>
    <row r="1360" spans="1:23" x14ac:dyDescent="0.25">
      <c r="A1360">
        <v>905</v>
      </c>
      <c r="B1360" s="49">
        <v>4.8134031657756703E-4</v>
      </c>
      <c r="C1360" s="49">
        <v>5.2902446507525399E-9</v>
      </c>
      <c r="D1360" s="49">
        <v>9.4044254728315195E-4</v>
      </c>
      <c r="E1360" s="49">
        <v>1.00148703141043E-5</v>
      </c>
      <c r="F1360" s="49">
        <v>1.0071008965402401E-5</v>
      </c>
      <c r="G1360" s="49">
        <v>2.1013586885704601E-6</v>
      </c>
      <c r="H1360" s="49">
        <v>2.94865877521577E-4</v>
      </c>
      <c r="I1360" s="50"/>
      <c r="J1360">
        <v>0.95561581208422897</v>
      </c>
      <c r="K1360">
        <f t="shared" si="233"/>
        <v>5.0554414380531368E-9</v>
      </c>
      <c r="L1360">
        <f t="shared" si="234"/>
        <v>9.6268063365787654E-4</v>
      </c>
      <c r="M1360" s="16">
        <f t="shared" si="235"/>
        <v>-5.0274239041212822E-13</v>
      </c>
      <c r="N1360" s="16">
        <f t="shared" si="236"/>
        <v>5.0994195288382228E-4</v>
      </c>
      <c r="O1360" s="16">
        <f t="shared" si="237"/>
        <v>2.0435386533894455E-3</v>
      </c>
      <c r="P1360" s="16">
        <f t="shared" si="238"/>
        <v>5.589004046455087E-4</v>
      </c>
      <c r="Q1360" s="16">
        <f t="shared" si="239"/>
        <v>4.5632663684522373E-3</v>
      </c>
      <c r="R1360" s="16">
        <f t="shared" si="240"/>
        <v>4.8782147506586809E-4</v>
      </c>
      <c r="S1360" s="16">
        <f t="shared" si="241"/>
        <v>2.2174047844835966E-3</v>
      </c>
      <c r="T1360" s="16">
        <f t="shared" si="242"/>
        <v>4.5633960147354923E-3</v>
      </c>
      <c r="U1360" s="66">
        <f t="shared" si="243"/>
        <v>1.4944269653655973E-2</v>
      </c>
      <c r="V1360" s="66"/>
      <c r="W1360" s="66"/>
    </row>
    <row r="1361" spans="1:23" x14ac:dyDescent="0.25">
      <c r="A1361">
        <v>443</v>
      </c>
      <c r="B1361" s="49">
        <v>4.8135105353901998E-4</v>
      </c>
      <c r="C1361" s="49">
        <v>5.2904838164825201E-9</v>
      </c>
      <c r="D1361" s="49">
        <v>9.40464545863497E-4</v>
      </c>
      <c r="E1361" s="49">
        <v>1.0015555003797099E-5</v>
      </c>
      <c r="F1361" s="49">
        <v>1.00707940052986E-5</v>
      </c>
      <c r="G1361" s="49">
        <v>2.10126419047191E-6</v>
      </c>
      <c r="H1361" s="49">
        <v>2.9488603699987198E-4</v>
      </c>
      <c r="I1361" s="50"/>
      <c r="J1361">
        <v>0.95561570801940499</v>
      </c>
      <c r="K1361">
        <f t="shared" si="233"/>
        <v>5.0556694380531475E-9</v>
      </c>
      <c r="L1361">
        <f t="shared" si="234"/>
        <v>9.6270210758074971E-4</v>
      </c>
      <c r="M1361" s="16">
        <f t="shared" si="235"/>
        <v>-5.0270969324629831E-13</v>
      </c>
      <c r="N1361" s="16">
        <f t="shared" si="236"/>
        <v>5.089577373921997E-4</v>
      </c>
      <c r="O1361" s="16">
        <f t="shared" si="237"/>
        <v>2.0396379123195892E-3</v>
      </c>
      <c r="P1361" s="16">
        <f t="shared" si="238"/>
        <v>5.5782106217540253E-4</v>
      </c>
      <c r="Q1361" s="16">
        <f t="shared" si="239"/>
        <v>4.5546576988729475E-3</v>
      </c>
      <c r="R1361" s="16">
        <f t="shared" si="240"/>
        <v>4.8685827051700876E-4</v>
      </c>
      <c r="S1361" s="16">
        <f t="shared" si="241"/>
        <v>2.2129723542840133E-3</v>
      </c>
      <c r="T1361" s="16">
        <f t="shared" si="242"/>
        <v>4.5547871066321799E-3</v>
      </c>
      <c r="U1361" s="66">
        <f t="shared" si="243"/>
        <v>1.4915692142193342E-2</v>
      </c>
      <c r="V1361" s="66"/>
      <c r="W1361" s="66"/>
    </row>
    <row r="1362" spans="1:23" x14ac:dyDescent="0.25">
      <c r="A1362">
        <v>831</v>
      </c>
      <c r="B1362" s="49">
        <v>5.0327599558984805E-4</v>
      </c>
      <c r="C1362" s="49">
        <v>5.7895885670490101E-9</v>
      </c>
      <c r="D1362" s="49">
        <v>9.8533483241585004E-4</v>
      </c>
      <c r="E1362" s="49">
        <v>1.14778739863118E-5</v>
      </c>
      <c r="F1362" s="49">
        <v>9.6509511948783192E-6</v>
      </c>
      <c r="G1362" s="49">
        <v>1.92104638788657E-6</v>
      </c>
      <c r="H1362" s="49">
        <v>3.3794149634161198E-4</v>
      </c>
      <c r="I1362" s="50"/>
      <c r="J1362">
        <v>0.95540377247700803</v>
      </c>
      <c r="K1362">
        <f t="shared" si="233"/>
        <v>5.531394758048379E-9</v>
      </c>
      <c r="L1362">
        <f t="shared" si="234"/>
        <v>1.0065519916049263E-3</v>
      </c>
      <c r="M1362" s="16">
        <f t="shared" si="235"/>
        <v>-4.2523012165284987E-13</v>
      </c>
      <c r="N1362" s="16">
        <f t="shared" si="236"/>
        <v>4.8228907549921517E-4</v>
      </c>
      <c r="O1362" s="16">
        <f t="shared" si="237"/>
        <v>2.0175481002264631E-3</v>
      </c>
      <c r="P1362" s="16">
        <f t="shared" si="238"/>
        <v>5.2742286466442236E-4</v>
      </c>
      <c r="Q1362" s="16">
        <f t="shared" si="239"/>
        <v>4.714605190601082E-3</v>
      </c>
      <c r="R1362" s="16">
        <f t="shared" si="240"/>
        <v>4.2206198438422674E-4</v>
      </c>
      <c r="S1362" s="16">
        <f t="shared" si="241"/>
        <v>1.8283126121511255E-3</v>
      </c>
      <c r="T1362" s="16">
        <f t="shared" si="242"/>
        <v>4.7147522566929933E-3</v>
      </c>
      <c r="U1362" s="66">
        <f t="shared" si="243"/>
        <v>1.4706992084219529E-2</v>
      </c>
      <c r="V1362" s="66"/>
      <c r="W1362" s="66"/>
    </row>
    <row r="1363" spans="1:23" x14ac:dyDescent="0.25">
      <c r="A1363">
        <v>602</v>
      </c>
      <c r="B1363" s="49">
        <v>4.8151417539143201E-4</v>
      </c>
      <c r="C1363" s="49">
        <v>5.2941179874690497E-9</v>
      </c>
      <c r="D1363" s="49">
        <v>9.4079875730046199E-4</v>
      </c>
      <c r="E1363" s="49">
        <v>1.0025960919784499E-5</v>
      </c>
      <c r="F1363" s="49">
        <v>1.00675293902709E-5</v>
      </c>
      <c r="G1363" s="49">
        <v>2.0998293221310602E-6</v>
      </c>
      <c r="H1363" s="49">
        <v>2.9519242081428999E-4</v>
      </c>
      <c r="I1363" s="50"/>
      <c r="J1363">
        <v>0.95561412704210102</v>
      </c>
      <c r="K1363">
        <f t="shared" si="233"/>
        <v>5.0591339390531204E-9</v>
      </c>
      <c r="L1363">
        <f t="shared" si="234"/>
        <v>9.6302835128514734E-4</v>
      </c>
      <c r="M1363" s="16">
        <f t="shared" si="235"/>
        <v>-5.0228341544526311E-13</v>
      </c>
      <c r="N1363" s="16">
        <f t="shared" si="236"/>
        <v>4.9412193224656991E-4</v>
      </c>
      <c r="O1363" s="16">
        <f t="shared" si="237"/>
        <v>1.9808238941183701E-3</v>
      </c>
      <c r="P1363" s="16">
        <f t="shared" si="238"/>
        <v>5.4155156589882078E-4</v>
      </c>
      <c r="Q1363" s="16">
        <f t="shared" si="239"/>
        <v>4.4248235602839057E-3</v>
      </c>
      <c r="R1363" s="16">
        <f t="shared" si="240"/>
        <v>4.7234701213936235E-4</v>
      </c>
      <c r="S1363" s="16">
        <f t="shared" si="241"/>
        <v>2.146214769261245E-3</v>
      </c>
      <c r="T1363" s="16">
        <f t="shared" si="242"/>
        <v>4.4249493685656859E-3</v>
      </c>
      <c r="U1363" s="66">
        <f t="shared" si="243"/>
        <v>1.448483210251396E-2</v>
      </c>
      <c r="V1363" s="66"/>
      <c r="W1363" s="66"/>
    </row>
    <row r="1364" spans="1:23" x14ac:dyDescent="0.25">
      <c r="A1364">
        <v>1358</v>
      </c>
      <c r="B1364" s="49">
        <v>4.8153824570224002E-4</v>
      </c>
      <c r="C1364" s="49">
        <v>5.2946543474337899E-9</v>
      </c>
      <c r="D1364" s="49">
        <v>9.40848073142257E-4</v>
      </c>
      <c r="E1364" s="49">
        <v>1.00274970129211E-5</v>
      </c>
      <c r="F1364" s="49">
        <v>1.0067047849699099E-5</v>
      </c>
      <c r="G1364" s="49">
        <v>2.0996177193865602E-6</v>
      </c>
      <c r="H1364" s="49">
        <v>2.9523764836375597E-4</v>
      </c>
      <c r="I1364" s="50"/>
      <c r="J1364">
        <v>0.955613893757848</v>
      </c>
      <c r="K1364">
        <f t="shared" si="233"/>
        <v>5.0596452570531215E-9</v>
      </c>
      <c r="L1364">
        <f t="shared" si="234"/>
        <v>9.630764919066943E-4</v>
      </c>
      <c r="M1364" s="16">
        <f t="shared" si="235"/>
        <v>-5.022142793455588E-13</v>
      </c>
      <c r="N1364" s="16">
        <f t="shared" si="236"/>
        <v>4.9195133540910058E-4</v>
      </c>
      <c r="O1364" s="16">
        <f t="shared" si="237"/>
        <v>1.972216516317171E-3</v>
      </c>
      <c r="P1364" s="16">
        <f t="shared" si="238"/>
        <v>5.3917124463726018E-4</v>
      </c>
      <c r="Q1364" s="16">
        <f t="shared" si="239"/>
        <v>4.4058168170326992E-3</v>
      </c>
      <c r="R1364" s="16">
        <f t="shared" si="240"/>
        <v>4.7022513782816273E-4</v>
      </c>
      <c r="S1364" s="16">
        <f t="shared" si="241"/>
        <v>2.1364564073567557E-3</v>
      </c>
      <c r="T1364" s="16">
        <f t="shared" si="242"/>
        <v>4.4059420980423671E-3</v>
      </c>
      <c r="U1364" s="66">
        <f t="shared" si="243"/>
        <v>1.4421779556623517E-2</v>
      </c>
      <c r="V1364" s="66"/>
      <c r="W1364" s="66"/>
    </row>
    <row r="1365" spans="1:23" x14ac:dyDescent="0.25">
      <c r="A1365">
        <v>1318</v>
      </c>
      <c r="B1365" s="49">
        <v>5.0310001923922299E-4</v>
      </c>
      <c r="C1365" s="49">
        <v>5.7854973008045397E-9</v>
      </c>
      <c r="D1365" s="49">
        <v>9.8497507593445699E-4</v>
      </c>
      <c r="E1365" s="49">
        <v>1.14656191252246E-5</v>
      </c>
      <c r="F1365" s="49">
        <v>9.6541755101067204E-6</v>
      </c>
      <c r="G1365" s="49">
        <v>1.92239744709737E-6</v>
      </c>
      <c r="H1365" s="49">
        <v>3.3758067261320301E-4</v>
      </c>
      <c r="I1365" s="50"/>
      <c r="J1365">
        <v>0.95540546899568601</v>
      </c>
      <c r="K1365">
        <f t="shared" si="233"/>
        <v>5.527495762048437E-9</v>
      </c>
      <c r="L1365">
        <f t="shared" si="234"/>
        <v>1.006200038904467E-3</v>
      </c>
      <c r="M1365" s="16">
        <f t="shared" si="235"/>
        <v>-4.2602097217526221E-13</v>
      </c>
      <c r="N1365" s="16">
        <f t="shared" si="236"/>
        <v>4.6672159310488738E-4</v>
      </c>
      <c r="O1365" s="16">
        <f t="shared" si="237"/>
        <v>1.9517596949240304E-3</v>
      </c>
      <c r="P1365" s="16">
        <f t="shared" si="238"/>
        <v>5.1040718182518332E-4</v>
      </c>
      <c r="Q1365" s="16">
        <f t="shared" si="239"/>
        <v>4.5592174134994595E-3</v>
      </c>
      <c r="R1365" s="16">
        <f t="shared" si="240"/>
        <v>4.0872376783021542E-4</v>
      </c>
      <c r="S1365" s="16">
        <f t="shared" si="241"/>
        <v>1.771193596345518E-3</v>
      </c>
      <c r="T1365" s="16">
        <f t="shared" si="242"/>
        <v>4.5593595301436944E-3</v>
      </c>
      <c r="U1365" s="66">
        <f t="shared" si="243"/>
        <v>1.4227382777672989E-2</v>
      </c>
      <c r="V1365" s="66"/>
      <c r="W1365" s="66"/>
    </row>
    <row r="1366" spans="1:23" x14ac:dyDescent="0.25">
      <c r="A1366">
        <v>1139</v>
      </c>
      <c r="B1366" s="49">
        <v>4.8172339165375E-4</v>
      </c>
      <c r="C1366" s="49">
        <v>5.2987808287357603E-9</v>
      </c>
      <c r="D1366" s="49">
        <v>9.4122740039649102E-4</v>
      </c>
      <c r="E1366" s="49">
        <v>1.00393175564787E-5</v>
      </c>
      <c r="F1366" s="49">
        <v>1.00633455038298E-5</v>
      </c>
      <c r="G1366" s="49">
        <v>2.0979911859026798E-6</v>
      </c>
      <c r="H1366" s="49">
        <v>2.9558568339678199E-4</v>
      </c>
      <c r="I1366" s="50"/>
      <c r="J1366">
        <v>0.95561209940838898</v>
      </c>
      <c r="K1366">
        <f t="shared" si="233"/>
        <v>5.063579072053103E-9</v>
      </c>
      <c r="L1366">
        <f t="shared" si="234"/>
        <v>9.6344678380922463E-4</v>
      </c>
      <c r="M1366" s="16">
        <f t="shared" si="235"/>
        <v>-5.0172459477567451E-13</v>
      </c>
      <c r="N1366" s="16">
        <f t="shared" si="236"/>
        <v>4.7541508661755045E-4</v>
      </c>
      <c r="O1366" s="16">
        <f t="shared" si="237"/>
        <v>1.9066224772231423E-3</v>
      </c>
      <c r="P1366" s="16">
        <f t="shared" si="238"/>
        <v>5.2103755840572196E-4</v>
      </c>
      <c r="Q1366" s="16">
        <f t="shared" si="239"/>
        <v>4.2609247831406436E-3</v>
      </c>
      <c r="R1366" s="16">
        <f t="shared" si="240"/>
        <v>4.5407056000980415E-4</v>
      </c>
      <c r="S1366" s="16">
        <f t="shared" si="241"/>
        <v>2.0621888478345052E-3</v>
      </c>
      <c r="T1366" s="16">
        <f t="shared" si="242"/>
        <v>4.261046041808522E-3</v>
      </c>
      <c r="U1366" s="66">
        <f t="shared" si="243"/>
        <v>1.3941305355039891E-2</v>
      </c>
      <c r="V1366" s="66"/>
      <c r="W1366" s="66"/>
    </row>
    <row r="1367" spans="1:23" x14ac:dyDescent="0.25">
      <c r="A1367">
        <v>499</v>
      </c>
      <c r="B1367" s="49">
        <v>4.8191661460928402E-4</v>
      </c>
      <c r="C1367" s="49">
        <v>5.3030889598950503E-9</v>
      </c>
      <c r="D1367" s="49">
        <v>9.4162326771463696E-4</v>
      </c>
      <c r="E1367" s="49">
        <v>1.0051663398188501E-5</v>
      </c>
      <c r="F1367" s="49">
        <v>1.0059484672667001E-5</v>
      </c>
      <c r="G1367" s="49">
        <v>2.0962957487639199E-6</v>
      </c>
      <c r="H1367" s="49">
        <v>2.9594918491504898E-4</v>
      </c>
      <c r="I1367" s="50"/>
      <c r="J1367">
        <v>0.95561022686546904</v>
      </c>
      <c r="K1367">
        <f t="shared" si="233"/>
        <v>5.067686044053073E-9</v>
      </c>
      <c r="L1367">
        <f t="shared" si="234"/>
        <v>9.6383322971977498E-4</v>
      </c>
      <c r="M1367" s="16">
        <f t="shared" si="235"/>
        <v>-5.0120690433193868E-13</v>
      </c>
      <c r="N1367" s="16">
        <f t="shared" si="236"/>
        <v>4.5845890342919291E-4</v>
      </c>
      <c r="O1367" s="16">
        <f t="shared" si="237"/>
        <v>1.8393246017209322E-3</v>
      </c>
      <c r="P1367" s="16">
        <f t="shared" si="238"/>
        <v>5.0244393814734701E-4</v>
      </c>
      <c r="Q1367" s="16">
        <f t="shared" si="239"/>
        <v>4.1121802028768421E-3</v>
      </c>
      <c r="R1367" s="16">
        <f t="shared" si="240"/>
        <v>4.3752521384213472E-4</v>
      </c>
      <c r="S1367" s="16">
        <f t="shared" si="241"/>
        <v>1.9861735880532792E-3</v>
      </c>
      <c r="T1367" s="16">
        <f t="shared" si="242"/>
        <v>4.1122973269542918E-3</v>
      </c>
      <c r="U1367" s="66">
        <f t="shared" si="243"/>
        <v>1.3448403775024018E-2</v>
      </c>
      <c r="V1367" s="66"/>
      <c r="W1367" s="66"/>
    </row>
    <row r="1368" spans="1:23" x14ac:dyDescent="0.25">
      <c r="A1368">
        <v>689</v>
      </c>
      <c r="B1368" s="49">
        <v>5.0280309704878797E-4</v>
      </c>
      <c r="C1368" s="49">
        <v>5.7785972971134596E-9</v>
      </c>
      <c r="D1368" s="49">
        <v>9.8436805084497407E-4</v>
      </c>
      <c r="E1368" s="49">
        <v>1.1444960941436701E-5</v>
      </c>
      <c r="F1368" s="49">
        <v>9.6596209567789298E-6</v>
      </c>
      <c r="G1368" s="49">
        <v>1.92468036368352E-6</v>
      </c>
      <c r="H1368" s="49">
        <v>3.3697242723034198E-4</v>
      </c>
      <c r="I1368" s="50"/>
      <c r="J1368">
        <v>0.95540833167356198</v>
      </c>
      <c r="K1368">
        <f t="shared" si="233"/>
        <v>5.5209200030485249E-9</v>
      </c>
      <c r="L1368">
        <f t="shared" si="234"/>
        <v>1.0056061945249183E-3</v>
      </c>
      <c r="M1368" s="16">
        <f t="shared" si="235"/>
        <v>-4.2734244648748201E-13</v>
      </c>
      <c r="N1368" s="16">
        <f t="shared" si="236"/>
        <v>4.4103380390521525E-4</v>
      </c>
      <c r="O1368" s="16">
        <f t="shared" si="237"/>
        <v>1.8432766017994931E-3</v>
      </c>
      <c r="P1368" s="16">
        <f t="shared" si="238"/>
        <v>4.8232878495510625E-4</v>
      </c>
      <c r="Q1368" s="16">
        <f t="shared" si="239"/>
        <v>4.3031722704265953E-3</v>
      </c>
      <c r="R1368" s="16">
        <f t="shared" si="240"/>
        <v>3.8668352656427056E-4</v>
      </c>
      <c r="S1368" s="16">
        <f t="shared" si="241"/>
        <v>1.6767381162365094E-3</v>
      </c>
      <c r="T1368" s="16">
        <f t="shared" si="242"/>
        <v>4.303306242944829E-3</v>
      </c>
      <c r="U1368" s="66">
        <f t="shared" si="243"/>
        <v>1.3436539346832019E-2</v>
      </c>
      <c r="V1368" s="66"/>
      <c r="W1368" s="66"/>
    </row>
    <row r="1369" spans="1:23" x14ac:dyDescent="0.25">
      <c r="A1369">
        <v>1379</v>
      </c>
      <c r="B1369" s="49">
        <v>5.0278135682040503E-4</v>
      </c>
      <c r="C1369" s="49">
        <v>5.7780922427535597E-9</v>
      </c>
      <c r="D1369" s="49">
        <v>9.843236046478221E-4</v>
      </c>
      <c r="E1369" s="49">
        <v>1.1443449327763101E-5</v>
      </c>
      <c r="F1369" s="49">
        <v>9.6600199171102201E-6</v>
      </c>
      <c r="G1369" s="49">
        <v>1.9248476784482102E-6</v>
      </c>
      <c r="H1369" s="49">
        <v>3.3692792031586398E-4</v>
      </c>
      <c r="I1369" s="50"/>
      <c r="J1369">
        <v>0.95540854128312802</v>
      </c>
      <c r="K1369">
        <f t="shared" si="233"/>
        <v>5.5204386810485361E-9</v>
      </c>
      <c r="L1369">
        <f t="shared" si="234"/>
        <v>1.0055627140682481E-3</v>
      </c>
      <c r="M1369" s="16">
        <f t="shared" si="235"/>
        <v>-4.2743795072283436E-13</v>
      </c>
      <c r="N1369" s="16">
        <f t="shared" si="236"/>
        <v>4.391815459496347E-4</v>
      </c>
      <c r="O1369" s="16">
        <f t="shared" si="237"/>
        <v>1.8354578713173598E-3</v>
      </c>
      <c r="P1369" s="16">
        <f t="shared" si="238"/>
        <v>4.803041023808818E-4</v>
      </c>
      <c r="Q1369" s="16">
        <f t="shared" si="239"/>
        <v>4.2847272835301849E-3</v>
      </c>
      <c r="R1369" s="16">
        <f t="shared" si="240"/>
        <v>3.8509276552359988E-4</v>
      </c>
      <c r="S1369" s="16">
        <f t="shared" si="241"/>
        <v>1.6699172728202956E-3</v>
      </c>
      <c r="T1369" s="16">
        <f t="shared" si="242"/>
        <v>4.2848606699229736E-3</v>
      </c>
      <c r="U1369" s="66">
        <f t="shared" si="243"/>
        <v>1.337954151144493E-2</v>
      </c>
      <c r="V1369" s="66"/>
      <c r="W1369" s="66"/>
    </row>
    <row r="1370" spans="1:23" x14ac:dyDescent="0.25">
      <c r="A1370">
        <v>874</v>
      </c>
      <c r="B1370" s="49">
        <v>4.8202891726066002E-4</v>
      </c>
      <c r="C1370" s="49">
        <v>5.3055936443262003E-9</v>
      </c>
      <c r="D1370" s="49">
        <v>9.4185334500806897E-4</v>
      </c>
      <c r="E1370" s="49">
        <v>1.00588434144317E-5</v>
      </c>
      <c r="F1370" s="49">
        <v>1.00572421487012E-5</v>
      </c>
      <c r="G1370" s="49">
        <v>2.0953113104009399E-6</v>
      </c>
      <c r="H1370" s="49">
        <v>2.9616058782440499E-4</v>
      </c>
      <c r="I1370" s="50"/>
      <c r="J1370">
        <v>0.955609138569254</v>
      </c>
      <c r="K1370">
        <f t="shared" si="233"/>
        <v>5.070073772053069E-9</v>
      </c>
      <c r="L1370">
        <f t="shared" si="234"/>
        <v>9.6405783502222806E-4</v>
      </c>
      <c r="M1370" s="16">
        <f t="shared" si="235"/>
        <v>-5.0090794659430411E-13</v>
      </c>
      <c r="N1370" s="16">
        <f t="shared" si="236"/>
        <v>4.487453204213042E-4</v>
      </c>
      <c r="O1370" s="16">
        <f t="shared" si="237"/>
        <v>1.8007544390462231E-3</v>
      </c>
      <c r="P1370" s="16">
        <f t="shared" si="238"/>
        <v>4.917925891261268E-4</v>
      </c>
      <c r="Q1370" s="16">
        <f t="shared" si="239"/>
        <v>4.0268896040937833E-3</v>
      </c>
      <c r="R1370" s="16">
        <f t="shared" si="240"/>
        <v>4.2805599291344249E-4</v>
      </c>
      <c r="S1370" s="16">
        <f t="shared" si="241"/>
        <v>1.942691142788692E-3</v>
      </c>
      <c r="T1370" s="16">
        <f t="shared" si="242"/>
        <v>4.0270043549300609E-3</v>
      </c>
      <c r="U1370" s="66">
        <f t="shared" si="243"/>
        <v>1.3165933443319632E-2</v>
      </c>
      <c r="V1370" s="66"/>
      <c r="W1370" s="66"/>
    </row>
    <row r="1371" spans="1:23" x14ac:dyDescent="0.25">
      <c r="A1371">
        <v>796</v>
      </c>
      <c r="B1371" s="49">
        <v>4.8214821763801699E-4</v>
      </c>
      <c r="C1371" s="49">
        <v>5.3082550156441101E-9</v>
      </c>
      <c r="D1371" s="49">
        <v>9.4209775566105904E-4</v>
      </c>
      <c r="E1371" s="49">
        <v>1.0066474467125401E-5</v>
      </c>
      <c r="F1371" s="49">
        <v>1.00548610329885E-5</v>
      </c>
      <c r="G1371" s="49">
        <v>2.09426630460401E-6</v>
      </c>
      <c r="H1371" s="49">
        <v>2.9638527070949299E-4</v>
      </c>
      <c r="I1371" s="50"/>
      <c r="J1371">
        <v>0.95560798249206502</v>
      </c>
      <c r="K1371">
        <f t="shared" si="233"/>
        <v>5.072610866053053E-9</v>
      </c>
      <c r="L1371">
        <f t="shared" si="234"/>
        <v>9.6429643577662443E-4</v>
      </c>
      <c r="M1371" s="16">
        <f t="shared" si="235"/>
        <v>-5.0059040368325737E-13</v>
      </c>
      <c r="N1371" s="16">
        <f t="shared" si="236"/>
        <v>4.3854040238558293E-4</v>
      </c>
      <c r="O1371" s="16">
        <f t="shared" si="237"/>
        <v>1.7602192723070347E-3</v>
      </c>
      <c r="P1371" s="16">
        <f t="shared" si="238"/>
        <v>4.8060267921747215E-4</v>
      </c>
      <c r="Q1371" s="16">
        <f t="shared" si="239"/>
        <v>3.9372209765203194E-3</v>
      </c>
      <c r="R1371" s="16">
        <f t="shared" si="240"/>
        <v>4.1811495324828665E-4</v>
      </c>
      <c r="S1371" s="16">
        <f t="shared" si="241"/>
        <v>1.8970600243208516E-3</v>
      </c>
      <c r="T1371" s="16">
        <f t="shared" si="242"/>
        <v>3.9373332303402377E-3</v>
      </c>
      <c r="U1371" s="66">
        <f t="shared" si="243"/>
        <v>1.2869091538339785E-2</v>
      </c>
      <c r="V1371" s="66"/>
      <c r="W1371" s="66"/>
    </row>
    <row r="1372" spans="1:23" x14ac:dyDescent="0.25">
      <c r="A1372">
        <v>986</v>
      </c>
      <c r="B1372" s="49">
        <v>4.8223520973627101E-4</v>
      </c>
      <c r="C1372" s="49">
        <v>5.31019604940461E-9</v>
      </c>
      <c r="D1372" s="49">
        <v>9.4227597436520702E-4</v>
      </c>
      <c r="E1372" s="49">
        <v>1.00720412844296E-5</v>
      </c>
      <c r="F1372" s="49">
        <v>1.0053125499879E-5</v>
      </c>
      <c r="G1372" s="49">
        <v>2.0935048039814E-6</v>
      </c>
      <c r="H1372" s="49">
        <v>2.96549175827067E-4</v>
      </c>
      <c r="I1372" s="50"/>
      <c r="J1372">
        <v>0.95560713951832399</v>
      </c>
      <c r="K1372">
        <f t="shared" si="233"/>
        <v>5.0744612570530443E-9</v>
      </c>
      <c r="L1372">
        <f t="shared" si="234"/>
        <v>9.6447041997289699E-4</v>
      </c>
      <c r="M1372" s="16">
        <f t="shared" si="235"/>
        <v>-5.003550195799625E-13</v>
      </c>
      <c r="N1372" s="16">
        <f t="shared" si="236"/>
        <v>4.3117312264263967E-4</v>
      </c>
      <c r="O1372" s="16">
        <f t="shared" si="237"/>
        <v>1.7309465137020157E-3</v>
      </c>
      <c r="P1372" s="16">
        <f t="shared" si="238"/>
        <v>4.7252443416669434E-4</v>
      </c>
      <c r="Q1372" s="16">
        <f t="shared" si="239"/>
        <v>3.8724450287948749E-3</v>
      </c>
      <c r="R1372" s="16">
        <f t="shared" si="240"/>
        <v>4.1094277670783728E-4</v>
      </c>
      <c r="S1372" s="16">
        <f t="shared" si="241"/>
        <v>1.8641499821502451E-3</v>
      </c>
      <c r="T1372" s="16">
        <f t="shared" si="242"/>
        <v>3.8725554775296228E-3</v>
      </c>
      <c r="U1372" s="66">
        <f t="shared" si="243"/>
        <v>1.265473733569393E-2</v>
      </c>
      <c r="V1372" s="66"/>
      <c r="W1372" s="66"/>
    </row>
    <row r="1373" spans="1:23" x14ac:dyDescent="0.25">
      <c r="A1373">
        <v>1070</v>
      </c>
      <c r="B1373" s="49">
        <v>4.8223752256192499E-4</v>
      </c>
      <c r="C1373" s="49">
        <v>5.3102476595370496E-9</v>
      </c>
      <c r="D1373" s="49">
        <v>9.4228071257490998E-4</v>
      </c>
      <c r="E1373" s="49">
        <v>1.0072189314493901E-5</v>
      </c>
      <c r="F1373" s="49">
        <v>1.0053079366457899E-5</v>
      </c>
      <c r="G1373" s="49">
        <v>2.0934845640342899E-6</v>
      </c>
      <c r="H1373" s="49">
        <v>2.9655353431125899E-4</v>
      </c>
      <c r="I1373" s="50"/>
      <c r="J1373">
        <v>0.95560711710674395</v>
      </c>
      <c r="K1373">
        <f t="shared" si="233"/>
        <v>5.0745104570530343E-9</v>
      </c>
      <c r="L1373">
        <f t="shared" si="234"/>
        <v>9.644750456242005E-4</v>
      </c>
      <c r="M1373" s="16">
        <f t="shared" si="235"/>
        <v>-5.0035052183501258E-13</v>
      </c>
      <c r="N1373" s="16">
        <f t="shared" si="236"/>
        <v>4.3097810326940539E-4</v>
      </c>
      <c r="O1373" s="16">
        <f t="shared" si="237"/>
        <v>1.7301715304464762E-3</v>
      </c>
      <c r="P1373" s="16">
        <f t="shared" si="238"/>
        <v>4.7231059635679753E-4</v>
      </c>
      <c r="Q1373" s="16">
        <f t="shared" si="239"/>
        <v>3.870729872224722E-3</v>
      </c>
      <c r="R1373" s="16">
        <f t="shared" si="240"/>
        <v>4.1075297464699529E-4</v>
      </c>
      <c r="S1373" s="16">
        <f t="shared" si="241"/>
        <v>1.863279193797683E-3</v>
      </c>
      <c r="T1373" s="16">
        <f t="shared" si="242"/>
        <v>3.8708402731501999E-3</v>
      </c>
      <c r="U1373" s="66">
        <f t="shared" si="243"/>
        <v>1.2649062543892281E-2</v>
      </c>
      <c r="V1373" s="66"/>
      <c r="W1373" s="66"/>
    </row>
    <row r="1374" spans="1:23" x14ac:dyDescent="0.25">
      <c r="A1374">
        <v>713</v>
      </c>
      <c r="B1374" s="49">
        <v>5.0239188811619098E-4</v>
      </c>
      <c r="C1374" s="49">
        <v>5.7690479344955398E-9</v>
      </c>
      <c r="D1374" s="49">
        <v>9.8352735088301502E-4</v>
      </c>
      <c r="E1374" s="49">
        <v>1.14163912346682E-5</v>
      </c>
      <c r="F1374" s="49">
        <v>9.6671729954053704E-6</v>
      </c>
      <c r="G1374" s="49">
        <v>1.9278488356522698E-6</v>
      </c>
      <c r="H1374" s="49">
        <v>3.3613124043325299E-4</v>
      </c>
      <c r="I1374" s="50"/>
      <c r="J1374">
        <v>0.95541229655784399</v>
      </c>
      <c r="K1374">
        <f t="shared" si="233"/>
        <v>5.5118193360486704E-9</v>
      </c>
      <c r="L1374">
        <f t="shared" si="234"/>
        <v>1.0047837766615436E-3</v>
      </c>
      <c r="M1374" s="16">
        <f t="shared" si="235"/>
        <v>-4.2916161237203649E-13</v>
      </c>
      <c r="N1374" s="16">
        <f t="shared" si="236"/>
        <v>4.0665935874713158E-4</v>
      </c>
      <c r="O1374" s="16">
        <f t="shared" si="237"/>
        <v>1.6982565356880722E-3</v>
      </c>
      <c r="P1374" s="16">
        <f t="shared" si="238"/>
        <v>4.4475342525765135E-4</v>
      </c>
      <c r="Q1374" s="16">
        <f t="shared" si="239"/>
        <v>3.9612608150519715E-3</v>
      </c>
      <c r="R1374" s="16">
        <f t="shared" si="240"/>
        <v>3.571279376996691E-4</v>
      </c>
      <c r="S1374" s="16">
        <f t="shared" si="241"/>
        <v>1.5499315417411212E-3</v>
      </c>
      <c r="T1374" s="16">
        <f t="shared" si="242"/>
        <v>3.9613839352243664E-3</v>
      </c>
      <c r="U1374" s="66">
        <f t="shared" si="243"/>
        <v>1.2379373549409982E-2</v>
      </c>
      <c r="V1374" s="66"/>
      <c r="W1374" s="66"/>
    </row>
    <row r="1375" spans="1:23" x14ac:dyDescent="0.25">
      <c r="A1375">
        <v>460</v>
      </c>
      <c r="B1375" s="49">
        <v>4.8257575693201799E-4</v>
      </c>
      <c r="C1375" s="49">
        <v>5.3177978466634E-9</v>
      </c>
      <c r="D1375" s="49">
        <v>9.4297362945683296E-4</v>
      </c>
      <c r="E1375" s="49">
        <v>1.00938528474425E-5</v>
      </c>
      <c r="F1375" s="49">
        <v>1.0046337435331699E-5</v>
      </c>
      <c r="G1375" s="49">
        <v>2.0905278338136499E-6</v>
      </c>
      <c r="H1375" s="49">
        <v>2.9719137884923701E-4</v>
      </c>
      <c r="I1375" s="50"/>
      <c r="J1375">
        <v>0.95560383970621698</v>
      </c>
      <c r="K1375">
        <f t="shared" si="233"/>
        <v>5.0817080410529978E-9</v>
      </c>
      <c r="L1375">
        <f t="shared" si="234"/>
        <v>9.651515143634632E-4</v>
      </c>
      <c r="M1375" s="16">
        <f t="shared" si="235"/>
        <v>-4.9942730547393281E-13</v>
      </c>
      <c r="N1375" s="16">
        <f t="shared" si="236"/>
        <v>4.0293285501633843E-4</v>
      </c>
      <c r="O1375" s="16">
        <f t="shared" si="237"/>
        <v>1.6186666873468862E-3</v>
      </c>
      <c r="P1375" s="16">
        <f t="shared" si="238"/>
        <v>4.4155995199026906E-4</v>
      </c>
      <c r="Q1375" s="16">
        <f t="shared" si="239"/>
        <v>3.623820575096194E-3</v>
      </c>
      <c r="R1375" s="16">
        <f t="shared" si="240"/>
        <v>3.8348669805587368E-4</v>
      </c>
      <c r="S1375" s="16">
        <f t="shared" si="241"/>
        <v>1.7382565556828742E-3</v>
      </c>
      <c r="T1375" s="16">
        <f t="shared" si="242"/>
        <v>3.6239240855489474E-3</v>
      </c>
      <c r="U1375" s="66">
        <f t="shared" si="243"/>
        <v>1.1832647408737382E-2</v>
      </c>
      <c r="V1375" s="66"/>
      <c r="W1375" s="66"/>
    </row>
    <row r="1376" spans="1:23" x14ac:dyDescent="0.25">
      <c r="A1376">
        <v>765</v>
      </c>
      <c r="B1376" s="49">
        <v>5.0215506977534805E-4</v>
      </c>
      <c r="C1376" s="49">
        <v>5.7635518019772501E-9</v>
      </c>
      <c r="D1376" s="49">
        <v>9.8304317057828008E-4</v>
      </c>
      <c r="E1376" s="49">
        <v>1.1399958744625899E-5</v>
      </c>
      <c r="F1376" s="49">
        <v>9.6715278760891701E-6</v>
      </c>
      <c r="G1376" s="49">
        <v>1.9296772022431298E-6</v>
      </c>
      <c r="H1376" s="49">
        <v>3.3564741351780703E-4</v>
      </c>
      <c r="I1376" s="50"/>
      <c r="J1376">
        <v>0.95541458014824299</v>
      </c>
      <c r="K1376">
        <f t="shared" si="233"/>
        <v>5.5065814250487435E-9</v>
      </c>
      <c r="L1376">
        <f t="shared" si="234"/>
        <v>1.0043101399808995E-3</v>
      </c>
      <c r="M1376" s="16">
        <f t="shared" si="235"/>
        <v>-4.3020340614595182E-13</v>
      </c>
      <c r="N1376" s="16">
        <f t="shared" si="236"/>
        <v>3.8749565296646623E-4</v>
      </c>
      <c r="O1376" s="16">
        <f t="shared" si="237"/>
        <v>1.6174838772372987E-3</v>
      </c>
      <c r="P1376" s="16">
        <f t="shared" si="238"/>
        <v>4.2380424228895855E-4</v>
      </c>
      <c r="Q1376" s="16">
        <f t="shared" si="239"/>
        <v>3.7710135396573957E-3</v>
      </c>
      <c r="R1376" s="16">
        <f t="shared" si="240"/>
        <v>3.4061879531924384E-4</v>
      </c>
      <c r="S1376" s="16">
        <f t="shared" si="241"/>
        <v>1.4790262458431792E-3</v>
      </c>
      <c r="T1376" s="16">
        <f t="shared" si="242"/>
        <v>3.7711306330859081E-3</v>
      </c>
      <c r="U1376" s="66">
        <f t="shared" si="243"/>
        <v>1.179057298639845E-2</v>
      </c>
      <c r="V1376" s="66"/>
      <c r="W1376" s="66"/>
    </row>
    <row r="1377" spans="1:23" x14ac:dyDescent="0.25">
      <c r="A1377">
        <v>1361</v>
      </c>
      <c r="B1377" s="49">
        <v>4.8259586578576502E-4</v>
      </c>
      <c r="C1377" s="49">
        <v>5.3182468844285799E-9</v>
      </c>
      <c r="D1377" s="49">
        <v>9.43014824250775E-4</v>
      </c>
      <c r="E1377" s="49">
        <v>1.00951417471818E-5</v>
      </c>
      <c r="F1377" s="49">
        <v>1.00459369084163E-5</v>
      </c>
      <c r="G1377" s="49">
        <v>2.0903522501797799E-6</v>
      </c>
      <c r="H1377" s="49">
        <v>2.97229328230773E-4</v>
      </c>
      <c r="I1377" s="50"/>
      <c r="J1377">
        <v>0.95560364486520799</v>
      </c>
      <c r="K1377">
        <f t="shared" si="233"/>
        <v>5.0821361070529877E-9</v>
      </c>
      <c r="L1377">
        <f t="shared" si="234"/>
        <v>9.6519173207090293E-4</v>
      </c>
      <c r="M1377" s="16">
        <f t="shared" si="235"/>
        <v>-4.9937290393586246E-13</v>
      </c>
      <c r="N1377" s="16">
        <f t="shared" si="236"/>
        <v>4.0129520972532996E-4</v>
      </c>
      <c r="O1377" s="16">
        <f t="shared" si="237"/>
        <v>1.6121520823469228E-3</v>
      </c>
      <c r="P1377" s="16">
        <f t="shared" si="238"/>
        <v>4.3976438249006803E-4</v>
      </c>
      <c r="Q1377" s="16">
        <f t="shared" si="239"/>
        <v>3.6093868413173604E-3</v>
      </c>
      <c r="R1377" s="16">
        <f t="shared" si="240"/>
        <v>3.8189631907765672E-4</v>
      </c>
      <c r="S1377" s="16">
        <f t="shared" si="241"/>
        <v>1.7309687197808554E-3</v>
      </c>
      <c r="T1377" s="16">
        <f t="shared" si="242"/>
        <v>3.6094899484806222E-3</v>
      </c>
      <c r="U1377" s="66">
        <f t="shared" si="243"/>
        <v>1.1784953503218816E-2</v>
      </c>
      <c r="V1377" s="66"/>
      <c r="W1377" s="66"/>
    </row>
    <row r="1378" spans="1:23" x14ac:dyDescent="0.25">
      <c r="A1378">
        <v>844</v>
      </c>
      <c r="B1378" s="49">
        <v>5.0195438175333401E-4</v>
      </c>
      <c r="C1378" s="49">
        <v>5.7588961453927997E-9</v>
      </c>
      <c r="D1378" s="49">
        <v>9.8263285100723993E-4</v>
      </c>
      <c r="E1378" s="49">
        <v>1.13860453066037E-5</v>
      </c>
      <c r="F1378" s="49">
        <v>9.6752215639255196E-6</v>
      </c>
      <c r="G1378" s="49">
        <v>1.9312286988078801E-6</v>
      </c>
      <c r="H1378" s="49">
        <v>3.3523775584583297E-4</v>
      </c>
      <c r="I1378" s="50"/>
      <c r="J1378">
        <v>0.95541651544638095</v>
      </c>
      <c r="K1378">
        <f t="shared" si="233"/>
        <v>5.5021444880487836E-9</v>
      </c>
      <c r="L1378">
        <f t="shared" si="234"/>
        <v>1.0039087639377535E-3</v>
      </c>
      <c r="M1378" s="16">
        <f t="shared" si="235"/>
        <v>-4.3108550286909066E-13</v>
      </c>
      <c r="N1378" s="16">
        <f t="shared" si="236"/>
        <v>3.7161771299660005E-4</v>
      </c>
      <c r="O1378" s="16">
        <f t="shared" si="237"/>
        <v>1.5506026246898392E-3</v>
      </c>
      <c r="P1378" s="16">
        <f t="shared" si="238"/>
        <v>4.0644641577011292E-4</v>
      </c>
      <c r="Q1378" s="16">
        <f t="shared" si="239"/>
        <v>3.6135907124206592E-3</v>
      </c>
      <c r="R1378" s="16">
        <f t="shared" si="240"/>
        <v>3.2692240531007136E-4</v>
      </c>
      <c r="S1378" s="16">
        <f t="shared" si="241"/>
        <v>1.4201601753555258E-3</v>
      </c>
      <c r="T1378" s="16">
        <f t="shared" si="242"/>
        <v>3.613702825479822E-3</v>
      </c>
      <c r="U1378" s="66">
        <f t="shared" si="243"/>
        <v>1.130304287202263E-2</v>
      </c>
      <c r="V1378" s="66"/>
      <c r="W1378" s="66"/>
    </row>
    <row r="1379" spans="1:23" x14ac:dyDescent="0.25">
      <c r="A1379">
        <v>436</v>
      </c>
      <c r="B1379" s="49">
        <v>4.8285108498248997E-4</v>
      </c>
      <c r="C1379" s="49">
        <v>5.3239475869928802E-9</v>
      </c>
      <c r="D1379" s="49">
        <v>9.4353765596365204E-4</v>
      </c>
      <c r="E1379" s="49">
        <v>1.0111509579708899E-5</v>
      </c>
      <c r="F1379" s="49">
        <v>1.00408563630366E-5</v>
      </c>
      <c r="G1379" s="49">
        <v>2.0881257215192299E-6</v>
      </c>
      <c r="H1379" s="49">
        <v>2.9771125022467999E-4</v>
      </c>
      <c r="I1379" s="50"/>
      <c r="J1379">
        <v>0.95560117204808404</v>
      </c>
      <c r="K1379">
        <f t="shared" si="233"/>
        <v>5.0875705540529652E-9</v>
      </c>
      <c r="L1379">
        <f t="shared" si="234"/>
        <v>9.6570217046365744E-4</v>
      </c>
      <c r="M1379" s="16">
        <f t="shared" si="235"/>
        <v>-4.9867747929825484E-13</v>
      </c>
      <c r="N1379" s="16">
        <f t="shared" si="236"/>
        <v>3.8080015686587542E-4</v>
      </c>
      <c r="O1379" s="16">
        <f t="shared" si="237"/>
        <v>1.5305886993040015E-3</v>
      </c>
      <c r="P1379" s="16">
        <f t="shared" si="238"/>
        <v>4.172934094868812E-4</v>
      </c>
      <c r="Q1379" s="16">
        <f t="shared" si="239"/>
        <v>3.428597097411027E-3</v>
      </c>
      <c r="R1379" s="16">
        <f t="shared" si="240"/>
        <v>3.6200972916034912E-4</v>
      </c>
      <c r="S1379" s="16">
        <f t="shared" si="241"/>
        <v>1.6398816114096991E-3</v>
      </c>
      <c r="T1379" s="16">
        <f t="shared" si="242"/>
        <v>3.4286951484979061E-3</v>
      </c>
      <c r="U1379" s="66">
        <f t="shared" si="243"/>
        <v>1.1187865852135739E-2</v>
      </c>
      <c r="V1379" s="66"/>
      <c r="W1379" s="66"/>
    </row>
    <row r="1380" spans="1:23" x14ac:dyDescent="0.25">
      <c r="A1380">
        <v>232</v>
      </c>
      <c r="B1380" s="49">
        <v>5.0189378738232904E-4</v>
      </c>
      <c r="C1380" s="49">
        <v>5.7574908008484598E-9</v>
      </c>
      <c r="D1380" s="49">
        <v>9.8250896038383408E-4</v>
      </c>
      <c r="E1380" s="49">
        <v>1.1381846544916099E-5</v>
      </c>
      <c r="F1380" s="49">
        <v>9.6763373905425503E-6</v>
      </c>
      <c r="G1380" s="49">
        <v>1.93169752188674E-6</v>
      </c>
      <c r="H1380" s="49">
        <v>3.35114130404947E-4</v>
      </c>
      <c r="I1380" s="50"/>
      <c r="J1380">
        <v>0.95541709979600697</v>
      </c>
      <c r="K1380">
        <f t="shared" si="233"/>
        <v>5.5008051630488253E-9</v>
      </c>
      <c r="L1380">
        <f t="shared" si="234"/>
        <v>1.0037875751960051E-3</v>
      </c>
      <c r="M1380" s="16">
        <f t="shared" si="235"/>
        <v>-4.3134709798342183E-13</v>
      </c>
      <c r="N1380" s="16">
        <f t="shared" si="236"/>
        <v>3.6688891901185609E-4</v>
      </c>
      <c r="O1380" s="16">
        <f t="shared" si="237"/>
        <v>1.5306914783564907E-3</v>
      </c>
      <c r="P1380" s="16">
        <f t="shared" si="238"/>
        <v>4.0127678266155937E-4</v>
      </c>
      <c r="Q1380" s="16">
        <f t="shared" si="239"/>
        <v>3.5667433062356352E-3</v>
      </c>
      <c r="R1380" s="16">
        <f t="shared" si="240"/>
        <v>3.2284013598547225E-4</v>
      </c>
      <c r="S1380" s="16">
        <f t="shared" si="241"/>
        <v>1.4026075132243269E-3</v>
      </c>
      <c r="T1380" s="16">
        <f t="shared" si="242"/>
        <v>3.5668539383535065E-3</v>
      </c>
      <c r="U1380" s="66">
        <f t="shared" si="243"/>
        <v>1.1157902073828848E-2</v>
      </c>
      <c r="V1380" s="66"/>
      <c r="W1380" s="66"/>
    </row>
    <row r="1381" spans="1:23" x14ac:dyDescent="0.25">
      <c r="A1381">
        <v>1281</v>
      </c>
      <c r="B1381" s="49">
        <v>5.0180202097275899E-4</v>
      </c>
      <c r="C1381" s="49">
        <v>5.75536280526483E-9</v>
      </c>
      <c r="D1381" s="49">
        <v>9.8232133437755795E-4</v>
      </c>
      <c r="E1381" s="49">
        <v>1.13754896943367E-5</v>
      </c>
      <c r="F1381" s="49">
        <v>9.6780277529453407E-6</v>
      </c>
      <c r="G1381" s="49">
        <v>1.9324078566185501E-6</v>
      </c>
      <c r="H1381" s="49">
        <v>3.3492696368617999E-4</v>
      </c>
      <c r="I1381" s="50"/>
      <c r="J1381">
        <v>0.95541798477391104</v>
      </c>
      <c r="K1381">
        <f t="shared" si="233"/>
        <v>5.4987771330488477E-9</v>
      </c>
      <c r="L1381">
        <f t="shared" si="234"/>
        <v>1.003604042377262E-3</v>
      </c>
      <c r="M1381" s="16">
        <f t="shared" si="235"/>
        <v>-4.3174394604822116E-13</v>
      </c>
      <c r="N1381" s="16">
        <f t="shared" si="236"/>
        <v>3.5978510621277631E-4</v>
      </c>
      <c r="O1381" s="16">
        <f t="shared" si="237"/>
        <v>1.5007866166042621E-3</v>
      </c>
      <c r="P1381" s="16">
        <f t="shared" si="238"/>
        <v>3.9351063627611639E-4</v>
      </c>
      <c r="Q1381" s="16">
        <f t="shared" si="239"/>
        <v>3.4963988456944571E-3</v>
      </c>
      <c r="R1381" s="16">
        <f t="shared" si="240"/>
        <v>3.167047753399285E-4</v>
      </c>
      <c r="S1381" s="16">
        <f t="shared" si="241"/>
        <v>1.3762206635562946E-3</v>
      </c>
      <c r="T1381" s="16">
        <f t="shared" si="242"/>
        <v>3.4965072550994869E-3</v>
      </c>
      <c r="U1381" s="66">
        <f t="shared" si="243"/>
        <v>1.0939913898783321E-2</v>
      </c>
      <c r="V1381" s="66"/>
      <c r="W1381" s="66"/>
    </row>
    <row r="1382" spans="1:23" x14ac:dyDescent="0.25">
      <c r="A1382">
        <v>138</v>
      </c>
      <c r="B1382" s="49">
        <v>4.8298206613259199E-4</v>
      </c>
      <c r="C1382" s="49">
        <v>5.3268743758805796E-9</v>
      </c>
      <c r="D1382" s="49">
        <v>9.4380597307320104E-4</v>
      </c>
      <c r="E1382" s="49">
        <v>1.01199163963278E-5</v>
      </c>
      <c r="F1382" s="49">
        <v>1.0038251056461799E-5</v>
      </c>
      <c r="G1382" s="49">
        <v>2.0869844517516601E-6</v>
      </c>
      <c r="H1382" s="49">
        <v>2.9795877413595599E-4</v>
      </c>
      <c r="I1382" s="50"/>
      <c r="J1382">
        <v>0.95559990303158904</v>
      </c>
      <c r="K1382">
        <f t="shared" si="233"/>
        <v>5.090360637052938E-9</v>
      </c>
      <c r="L1382">
        <f t="shared" si="234"/>
        <v>9.6596413276350043E-4</v>
      </c>
      <c r="M1382" s="16">
        <f t="shared" si="235"/>
        <v>-4.9831648147943158E-13</v>
      </c>
      <c r="N1382" s="16">
        <f t="shared" si="236"/>
        <v>3.7049046470170985E-4</v>
      </c>
      <c r="O1382" s="16">
        <f t="shared" si="237"/>
        <v>1.4895358847028387E-3</v>
      </c>
      <c r="P1382" s="16">
        <f t="shared" si="238"/>
        <v>4.0599011416756939E-4</v>
      </c>
      <c r="Q1382" s="16">
        <f t="shared" si="239"/>
        <v>3.3375456961690468E-3</v>
      </c>
      <c r="R1382" s="16">
        <f t="shared" si="240"/>
        <v>3.5201811801795143E-4</v>
      </c>
      <c r="S1382" s="16">
        <f t="shared" si="241"/>
        <v>1.5941466934377741E-3</v>
      </c>
      <c r="T1382" s="16">
        <f t="shared" si="242"/>
        <v>3.3376411975395946E-3</v>
      </c>
      <c r="U1382" s="66">
        <f t="shared" si="243"/>
        <v>1.0887368168736485E-2</v>
      </c>
      <c r="V1382" s="66"/>
      <c r="W1382" s="66"/>
    </row>
    <row r="1383" spans="1:23" x14ac:dyDescent="0.25">
      <c r="A1383">
        <v>283</v>
      </c>
      <c r="B1383" s="49">
        <v>4.8301941855566398E-4</v>
      </c>
      <c r="C1383" s="49">
        <v>5.3277091604028498E-9</v>
      </c>
      <c r="D1383" s="49">
        <v>9.4388248945413103E-4</v>
      </c>
      <c r="E1383" s="49">
        <v>1.0122314632003599E-5</v>
      </c>
      <c r="F1383" s="49">
        <v>1.0037508349266199E-5</v>
      </c>
      <c r="G1383" s="49">
        <v>2.0866591660390899E-6</v>
      </c>
      <c r="H1383" s="49">
        <v>2.9802938596298298E-4</v>
      </c>
      <c r="I1383" s="50"/>
      <c r="J1383">
        <v>0.95559954114837098</v>
      </c>
      <c r="K1383">
        <f t="shared" si="233"/>
        <v>5.0911564290529357E-9</v>
      </c>
      <c r="L1383">
        <f t="shared" si="234"/>
        <v>9.6603883760954207E-4</v>
      </c>
      <c r="M1383" s="16">
        <f t="shared" si="235"/>
        <v>-4.9821410611281111E-13</v>
      </c>
      <c r="N1383" s="16">
        <f t="shared" si="236"/>
        <v>3.6757633480261363E-4</v>
      </c>
      <c r="O1383" s="16">
        <f t="shared" si="237"/>
        <v>1.4779290046918038E-3</v>
      </c>
      <c r="P1383" s="16">
        <f t="shared" si="238"/>
        <v>4.0279517624026355E-4</v>
      </c>
      <c r="Q1383" s="16">
        <f t="shared" si="239"/>
        <v>3.3117958477269552E-3</v>
      </c>
      <c r="R1383" s="16">
        <f t="shared" si="240"/>
        <v>3.4919537314273715E-4</v>
      </c>
      <c r="S1383" s="16">
        <f t="shared" si="241"/>
        <v>1.5812297356812045E-3</v>
      </c>
      <c r="T1383" s="16">
        <f t="shared" si="242"/>
        <v>3.3118906276148998E-3</v>
      </c>
      <c r="U1383" s="66">
        <f t="shared" si="243"/>
        <v>1.0802412099900478E-2</v>
      </c>
      <c r="V1383" s="66"/>
      <c r="W1383" s="66"/>
    </row>
    <row r="1384" spans="1:23" x14ac:dyDescent="0.25">
      <c r="A1384">
        <v>738</v>
      </c>
      <c r="B1384" s="49">
        <v>5.0171450351660601E-4</v>
      </c>
      <c r="C1384" s="49">
        <v>5.7533336892520204E-9</v>
      </c>
      <c r="D1384" s="49">
        <v>9.8214239427806493E-4</v>
      </c>
      <c r="E1384" s="49">
        <v>1.13694293242105E-5</v>
      </c>
      <c r="F1384" s="49">
        <v>9.6796404236839192E-6</v>
      </c>
      <c r="G1384" s="49">
        <v>1.9330856735975798E-6</v>
      </c>
      <c r="H1384" s="49">
        <v>3.3474852633516301E-4</v>
      </c>
      <c r="I1384" s="50"/>
      <c r="J1384">
        <v>0.95541882879445905</v>
      </c>
      <c r="K1384">
        <f t="shared" si="233"/>
        <v>5.4968433350488693E-9</v>
      </c>
      <c r="L1384">
        <f t="shared" si="234"/>
        <v>1.003429007465341E-3</v>
      </c>
      <c r="M1384" s="16">
        <f t="shared" si="235"/>
        <v>-4.3212907710626111E-13</v>
      </c>
      <c r="N1384" s="16">
        <f t="shared" si="236"/>
        <v>3.5307491119856315E-4</v>
      </c>
      <c r="O1384" s="16">
        <f t="shared" si="237"/>
        <v>1.4725460843991844E-3</v>
      </c>
      <c r="P1384" s="16">
        <f t="shared" si="238"/>
        <v>3.8617471292852034E-4</v>
      </c>
      <c r="Q1384" s="16">
        <f t="shared" si="239"/>
        <v>3.4299875692233688E-3</v>
      </c>
      <c r="R1384" s="16">
        <f t="shared" si="240"/>
        <v>3.1090626941997169E-4</v>
      </c>
      <c r="S1384" s="16">
        <f t="shared" si="241"/>
        <v>1.3512753763942561E-3</v>
      </c>
      <c r="T1384" s="16">
        <f t="shared" si="242"/>
        <v>3.4300938813245376E-3</v>
      </c>
      <c r="U1384" s="66">
        <f t="shared" si="243"/>
        <v>1.0734058804888402E-2</v>
      </c>
      <c r="V1384" s="66"/>
      <c r="W1384" s="66"/>
    </row>
    <row r="1385" spans="1:23" x14ac:dyDescent="0.25">
      <c r="A1385">
        <v>577</v>
      </c>
      <c r="B1385" s="49">
        <v>4.8313422781787001E-4</v>
      </c>
      <c r="C1385" s="49">
        <v>5.3302754077842796E-9</v>
      </c>
      <c r="D1385" s="49">
        <v>9.4411767412934996E-4</v>
      </c>
      <c r="E1385" s="49">
        <v>1.0129688338555701E-5</v>
      </c>
      <c r="F1385" s="49">
        <v>1.00352262257174E-5</v>
      </c>
      <c r="G1385" s="49">
        <v>2.0856598282580801E-6</v>
      </c>
      <c r="H1385" s="49">
        <v>2.9824649177200398E-4</v>
      </c>
      <c r="I1385" s="50"/>
      <c r="J1385">
        <v>0.95559842885684199</v>
      </c>
      <c r="K1385">
        <f t="shared" si="233"/>
        <v>5.0936028050529204E-9</v>
      </c>
      <c r="L1385">
        <f t="shared" si="234"/>
        <v>9.6626845613363504E-4</v>
      </c>
      <c r="M1385" s="16">
        <f t="shared" si="235"/>
        <v>-4.9789502329586626E-13</v>
      </c>
      <c r="N1385" s="16">
        <f t="shared" si="236"/>
        <v>3.5869127659628067E-4</v>
      </c>
      <c r="O1385" s="16">
        <f t="shared" si="237"/>
        <v>1.4425320908188002E-3</v>
      </c>
      <c r="P1385" s="16">
        <f t="shared" si="238"/>
        <v>3.9305406464693591E-4</v>
      </c>
      <c r="Q1385" s="16">
        <f t="shared" si="239"/>
        <v>3.2332490187399711E-3</v>
      </c>
      <c r="R1385" s="16">
        <f t="shared" si="240"/>
        <v>3.4059299781464522E-4</v>
      </c>
      <c r="S1385" s="16">
        <f t="shared" si="241"/>
        <v>1.5418751349358609E-3</v>
      </c>
      <c r="T1385" s="16">
        <f t="shared" si="242"/>
        <v>3.2333415967066548E-3</v>
      </c>
      <c r="U1385" s="66">
        <f t="shared" si="243"/>
        <v>1.0543336180259148E-2</v>
      </c>
      <c r="V1385" s="66"/>
      <c r="W1385" s="66"/>
    </row>
    <row r="1386" spans="1:23" x14ac:dyDescent="0.25">
      <c r="A1386">
        <v>1134</v>
      </c>
      <c r="B1386" s="49">
        <v>4.8336326051586599E-4</v>
      </c>
      <c r="C1386" s="49">
        <v>5.3353965654935198E-9</v>
      </c>
      <c r="D1386" s="49">
        <v>9.4458683477312505E-4</v>
      </c>
      <c r="E1386" s="49">
        <v>1.0144408524748601E-5</v>
      </c>
      <c r="F1386" s="49">
        <v>1.0030676857733401E-5</v>
      </c>
      <c r="G1386" s="49">
        <v>2.0836684369665801E-6</v>
      </c>
      <c r="H1386" s="49">
        <v>2.9867990175097998E-4</v>
      </c>
      <c r="I1386" s="50"/>
      <c r="J1386">
        <v>0.95559621004128203</v>
      </c>
      <c r="K1386">
        <f t="shared" si="233"/>
        <v>5.0984847370528808E-9</v>
      </c>
      <c r="L1386">
        <f t="shared" si="234"/>
        <v>9.6672652152899284E-4</v>
      </c>
      <c r="M1386" s="16">
        <f t="shared" si="235"/>
        <v>-4.9726093570210111E-13</v>
      </c>
      <c r="N1386" s="16">
        <f t="shared" si="236"/>
        <v>3.412912198296558E-4</v>
      </c>
      <c r="O1386" s="16">
        <f t="shared" si="237"/>
        <v>1.3731770164228192E-3</v>
      </c>
      <c r="P1386" s="16">
        <f t="shared" si="238"/>
        <v>3.7397807842254148E-4</v>
      </c>
      <c r="Q1386" s="16">
        <f t="shared" si="239"/>
        <v>3.079264708306619E-3</v>
      </c>
      <c r="R1386" s="16">
        <f t="shared" si="240"/>
        <v>3.2376444107451891E-4</v>
      </c>
      <c r="S1386" s="16">
        <f t="shared" si="241"/>
        <v>1.4649315634125604E-3</v>
      </c>
      <c r="T1386" s="16">
        <f t="shared" si="242"/>
        <v>3.0793529646229033E-3</v>
      </c>
      <c r="U1386" s="66">
        <f t="shared" si="243"/>
        <v>1.0035759992091619E-2</v>
      </c>
      <c r="V1386" s="66"/>
      <c r="W1386" s="66"/>
    </row>
    <row r="1387" spans="1:23" x14ac:dyDescent="0.25">
      <c r="A1387">
        <v>332</v>
      </c>
      <c r="B1387" s="49">
        <v>5.0126113261016202E-4</v>
      </c>
      <c r="C1387" s="49">
        <v>5.7428276233654197E-9</v>
      </c>
      <c r="D1387" s="49">
        <v>9.812153984131509E-4</v>
      </c>
      <c r="E1387" s="49">
        <v>1.13380680314124E-5</v>
      </c>
      <c r="F1387" s="49">
        <v>9.6880036211983604E-6</v>
      </c>
      <c r="G1387" s="49">
        <v>1.9366028264914198E-6</v>
      </c>
      <c r="H1387" s="49">
        <v>3.3382514612840402E-4</v>
      </c>
      <c r="I1387" s="50"/>
      <c r="J1387">
        <v>0.95542320140781201</v>
      </c>
      <c r="K1387">
        <f t="shared" si="233"/>
        <v>5.4868307530490055E-9</v>
      </c>
      <c r="L1387">
        <f t="shared" si="234"/>
        <v>1.0025222656544156E-3</v>
      </c>
      <c r="M1387" s="16">
        <f t="shared" si="235"/>
        <v>-4.3409160966988549E-13</v>
      </c>
      <c r="N1387" s="16">
        <f t="shared" si="236"/>
        <v>3.1932491837724091E-4</v>
      </c>
      <c r="O1387" s="16">
        <f t="shared" si="237"/>
        <v>1.3306161266534099E-3</v>
      </c>
      <c r="P1387" s="16">
        <f t="shared" si="238"/>
        <v>3.4927609806249224E-4</v>
      </c>
      <c r="Q1387" s="16">
        <f t="shared" si="239"/>
        <v>3.0964951389497617E-3</v>
      </c>
      <c r="R1387" s="16">
        <f t="shared" si="240"/>
        <v>2.8169493910391283E-4</v>
      </c>
      <c r="S1387" s="16">
        <f t="shared" si="241"/>
        <v>1.2254991556551126E-3</v>
      </c>
      <c r="T1387" s="16">
        <f t="shared" si="242"/>
        <v>3.0965909361849175E-3</v>
      </c>
      <c r="U1387" s="66">
        <f t="shared" si="243"/>
        <v>9.6994973129868479E-3</v>
      </c>
      <c r="V1387" s="66"/>
      <c r="W1387" s="66"/>
    </row>
    <row r="1388" spans="1:23" x14ac:dyDescent="0.25">
      <c r="A1388">
        <v>1080</v>
      </c>
      <c r="B1388" s="49">
        <v>4.83624228562152E-4</v>
      </c>
      <c r="C1388" s="49">
        <v>5.3412346494473896E-9</v>
      </c>
      <c r="D1388" s="49">
        <v>9.4512139915817997E-4</v>
      </c>
      <c r="E1388" s="49">
        <v>1.01611981223236E-5</v>
      </c>
      <c r="F1388" s="49">
        <v>1.0025498390451799E-5</v>
      </c>
      <c r="G1388" s="49">
        <v>2.0814029164003799E-6</v>
      </c>
      <c r="H1388" s="49">
        <v>2.9917424192180603E-4</v>
      </c>
      <c r="I1388" s="50"/>
      <c r="J1388">
        <v>0.95559368199278205</v>
      </c>
      <c r="K1388">
        <f t="shared" si="233"/>
        <v>5.1040500850528579E-9</v>
      </c>
      <c r="L1388">
        <f t="shared" si="234"/>
        <v>9.6724845762083443E-4</v>
      </c>
      <c r="M1388" s="16">
        <f t="shared" si="235"/>
        <v>-4.9653050954553057E-13</v>
      </c>
      <c r="N1388" s="16">
        <f t="shared" si="236"/>
        <v>3.219922517791617E-4</v>
      </c>
      <c r="O1388" s="16">
        <f t="shared" si="237"/>
        <v>1.2961968196771702E-3</v>
      </c>
      <c r="P1388" s="16">
        <f t="shared" si="238"/>
        <v>3.5282110937055392E-4</v>
      </c>
      <c r="Q1388" s="16">
        <f t="shared" si="239"/>
        <v>2.9082188941328261E-3</v>
      </c>
      <c r="R1388" s="16">
        <f t="shared" si="240"/>
        <v>3.0512764066838117E-4</v>
      </c>
      <c r="S1388" s="16">
        <f t="shared" si="241"/>
        <v>1.3797907403753425E-3</v>
      </c>
      <c r="T1388" s="16">
        <f t="shared" si="242"/>
        <v>2.9083023420735233E-3</v>
      </c>
      <c r="U1388" s="66">
        <f t="shared" si="243"/>
        <v>9.4724497980769578E-3</v>
      </c>
      <c r="V1388" s="66"/>
      <c r="W1388" s="66"/>
    </row>
    <row r="1389" spans="1:23" x14ac:dyDescent="0.25">
      <c r="A1389">
        <v>242</v>
      </c>
      <c r="B1389" s="49">
        <v>4.8381532686198302E-4</v>
      </c>
      <c r="C1389" s="49">
        <v>5.3455116137932799E-9</v>
      </c>
      <c r="D1389" s="49">
        <v>9.4551283357682001E-4</v>
      </c>
      <c r="E1389" s="49">
        <v>1.01735040075369E-5</v>
      </c>
      <c r="F1389" s="49">
        <v>1.0021709908124999E-5</v>
      </c>
      <c r="G1389" s="49">
        <v>2.0797463384979202E-6</v>
      </c>
      <c r="H1389" s="49">
        <v>2.9953656707849802E-4</v>
      </c>
      <c r="I1389" s="50"/>
      <c r="J1389">
        <v>0.955591830887071</v>
      </c>
      <c r="K1389">
        <f t="shared" si="233"/>
        <v>5.1081272300528218E-9</v>
      </c>
      <c r="L1389">
        <f t="shared" si="234"/>
        <v>9.6763065421995417E-4</v>
      </c>
      <c r="M1389" s="16">
        <f t="shared" si="235"/>
        <v>-4.9598811919753633E-13</v>
      </c>
      <c r="N1389" s="16">
        <f t="shared" si="236"/>
        <v>3.0821647101722359E-4</v>
      </c>
      <c r="O1389" s="16">
        <f t="shared" si="237"/>
        <v>1.2412105355233177E-3</v>
      </c>
      <c r="P1389" s="16">
        <f t="shared" si="238"/>
        <v>3.377196151731379E-4</v>
      </c>
      <c r="Q1389" s="16">
        <f t="shared" si="239"/>
        <v>2.7859552011427371E-3</v>
      </c>
      <c r="R1389" s="16">
        <f t="shared" si="240"/>
        <v>2.9184315742054894E-4</v>
      </c>
      <c r="S1389" s="16">
        <f t="shared" si="241"/>
        <v>1.3191479050635132E-3</v>
      </c>
      <c r="T1389" s="16">
        <f t="shared" si="242"/>
        <v>2.7860352068436582E-3</v>
      </c>
      <c r="U1389" s="66">
        <f t="shared" si="243"/>
        <v>9.0701280921841373E-3</v>
      </c>
      <c r="V1389" s="66"/>
      <c r="W1389" s="66"/>
    </row>
    <row r="1390" spans="1:23" x14ac:dyDescent="0.25">
      <c r="A1390">
        <v>378</v>
      </c>
      <c r="B1390" s="49">
        <v>5.0068381638875199E-4</v>
      </c>
      <c r="C1390" s="49">
        <v>5.72946259848033E-9</v>
      </c>
      <c r="D1390" s="49">
        <v>9.8003491679594002E-4</v>
      </c>
      <c r="E1390" s="49">
        <v>1.12982143130544E-5</v>
      </c>
      <c r="F1390" s="49">
        <v>9.6986750914630098E-6</v>
      </c>
      <c r="G1390" s="49">
        <v>1.9410956977955502E-6</v>
      </c>
      <c r="H1390" s="49">
        <v>3.3265172089563198E-4</v>
      </c>
      <c r="I1390" s="50"/>
      <c r="J1390">
        <v>0.95542877014348804</v>
      </c>
      <c r="K1390">
        <f t="shared" si="233"/>
        <v>5.4740934040491747E-9</v>
      </c>
      <c r="L1390">
        <f t="shared" si="234"/>
        <v>1.001367633214063E-3</v>
      </c>
      <c r="M1390" s="16">
        <f t="shared" si="235"/>
        <v>-4.3655902511556674E-13</v>
      </c>
      <c r="N1390" s="16">
        <f t="shared" si="236"/>
        <v>2.7880170701427803E-4</v>
      </c>
      <c r="O1390" s="16">
        <f t="shared" si="237"/>
        <v>1.1604558033375138E-3</v>
      </c>
      <c r="P1390" s="16">
        <f t="shared" si="238"/>
        <v>3.0496910018938173E-4</v>
      </c>
      <c r="Q1390" s="16">
        <f t="shared" si="239"/>
        <v>2.6972988391876667E-3</v>
      </c>
      <c r="R1390" s="16">
        <f t="shared" si="240"/>
        <v>2.4651335604091633E-4</v>
      </c>
      <c r="S1390" s="16">
        <f t="shared" si="241"/>
        <v>1.0737660827142704E-3</v>
      </c>
      <c r="T1390" s="16">
        <f t="shared" si="242"/>
        <v>2.697382088882276E-3</v>
      </c>
      <c r="U1390" s="66">
        <f t="shared" si="243"/>
        <v>8.459186977366303E-3</v>
      </c>
      <c r="V1390" s="66"/>
      <c r="W1390" s="66"/>
    </row>
    <row r="1391" spans="1:23" x14ac:dyDescent="0.25">
      <c r="A1391">
        <v>1453</v>
      </c>
      <c r="B1391" s="49">
        <v>5.0061403232974004E-4</v>
      </c>
      <c r="C1391" s="49">
        <v>5.7278480847202399E-9</v>
      </c>
      <c r="D1391" s="49">
        <v>9.7989221970784697E-4</v>
      </c>
      <c r="E1391" s="49">
        <v>1.1293403095456801E-5</v>
      </c>
      <c r="F1391" s="49">
        <v>9.6999666881321098E-6</v>
      </c>
      <c r="G1391" s="49">
        <v>1.9416398603068601E-6</v>
      </c>
      <c r="H1391" s="49">
        <v>3.3251006274851098E-4</v>
      </c>
      <c r="I1391" s="50"/>
      <c r="J1391">
        <v>0.95542944332757895</v>
      </c>
      <c r="K1391">
        <f t="shared" si="233"/>
        <v>5.4725547070491984E-9</v>
      </c>
      <c r="L1391">
        <f t="shared" si="234"/>
        <v>1.0012280650963333E-3</v>
      </c>
      <c r="M1391" s="16">
        <f t="shared" si="235"/>
        <v>-4.3685324116276257E-13</v>
      </c>
      <c r="N1391" s="16">
        <f t="shared" si="236"/>
        <v>2.7408959829803138E-4</v>
      </c>
      <c r="O1391" s="16">
        <f t="shared" si="237"/>
        <v>1.1406879839078613E-3</v>
      </c>
      <c r="P1391" s="16">
        <f t="shared" si="238"/>
        <v>2.998167637267361E-4</v>
      </c>
      <c r="Q1391" s="16">
        <f t="shared" si="239"/>
        <v>2.6509699539731834E-3</v>
      </c>
      <c r="R1391" s="16">
        <f t="shared" si="240"/>
        <v>2.4241438185675519E-4</v>
      </c>
      <c r="S1391" s="16">
        <f t="shared" si="241"/>
        <v>1.0560692142947291E-3</v>
      </c>
      <c r="T1391" s="16">
        <f t="shared" si="242"/>
        <v>2.6510517503320675E-3</v>
      </c>
      <c r="U1391" s="66">
        <f t="shared" si="243"/>
        <v>8.3150996463893651E-3</v>
      </c>
      <c r="V1391" s="66"/>
      <c r="W1391" s="66"/>
    </row>
    <row r="1392" spans="1:23" x14ac:dyDescent="0.25">
      <c r="A1392">
        <v>449</v>
      </c>
      <c r="B1392" s="49">
        <v>4.8433354419567798E-4</v>
      </c>
      <c r="C1392" s="49">
        <v>5.3571180204165496E-9</v>
      </c>
      <c r="D1392" s="49">
        <v>9.4657427903734298E-4</v>
      </c>
      <c r="E1392" s="49">
        <v>1.02069235173154E-5</v>
      </c>
      <c r="F1392" s="49">
        <v>1.0011451388255E-5</v>
      </c>
      <c r="G1392" s="49">
        <v>2.0752641900387998E-6</v>
      </c>
      <c r="H1392" s="49">
        <v>3.0052054583742601E-4</v>
      </c>
      <c r="I1392" s="50"/>
      <c r="J1392">
        <v>0.95558681151749703</v>
      </c>
      <c r="K1392">
        <f t="shared" si="233"/>
        <v>5.1191913280527758E-9</v>
      </c>
      <c r="L1392">
        <f t="shared" si="234"/>
        <v>9.6866708888587131E-4</v>
      </c>
      <c r="M1392" s="16">
        <f t="shared" si="235"/>
        <v>-4.9451535844818981E-13</v>
      </c>
      <c r="N1392" s="16">
        <f t="shared" si="236"/>
        <v>2.7237520838521457E-4</v>
      </c>
      <c r="O1392" s="16">
        <f t="shared" si="237"/>
        <v>1.0979990883014969E-3</v>
      </c>
      <c r="P1392" s="16">
        <f t="shared" si="238"/>
        <v>2.9843136771846255E-4</v>
      </c>
      <c r="Q1392" s="16">
        <f t="shared" si="239"/>
        <v>2.4671665022810286E-3</v>
      </c>
      <c r="R1392" s="16">
        <f t="shared" si="240"/>
        <v>2.5735541577369354E-4</v>
      </c>
      <c r="S1392" s="16">
        <f t="shared" si="241"/>
        <v>1.1619003201799722E-3</v>
      </c>
      <c r="T1392" s="16">
        <f t="shared" si="242"/>
        <v>2.4672375115768674E-3</v>
      </c>
      <c r="U1392" s="66">
        <f t="shared" si="243"/>
        <v>8.0224654142167368E-3</v>
      </c>
      <c r="V1392" s="66"/>
      <c r="W1392" s="66"/>
    </row>
    <row r="1393" spans="1:23" x14ac:dyDescent="0.25">
      <c r="A1393">
        <v>441</v>
      </c>
      <c r="B1393" s="49">
        <v>4.8434592815322698E-4</v>
      </c>
      <c r="C1393" s="49">
        <v>5.35739552798566E-9</v>
      </c>
      <c r="D1393" s="49">
        <v>9.4659964392400701E-4</v>
      </c>
      <c r="E1393" s="49">
        <v>1.02077230202393E-5</v>
      </c>
      <c r="F1393" s="49">
        <v>1.0011206506284799E-5</v>
      </c>
      <c r="G1393" s="49">
        <v>2.0751572598861901E-6</v>
      </c>
      <c r="H1393" s="49">
        <v>3.0054408579735802E-4</v>
      </c>
      <c r="I1393" s="50"/>
      <c r="J1393">
        <v>0.95558669157616005</v>
      </c>
      <c r="K1393">
        <f t="shared" si="233"/>
        <v>5.1194558680527321E-9</v>
      </c>
      <c r="L1393">
        <f t="shared" si="234"/>
        <v>9.6869185680093482E-4</v>
      </c>
      <c r="M1393" s="16">
        <f t="shared" si="235"/>
        <v>-4.9448087658394003E-13</v>
      </c>
      <c r="N1393" s="16">
        <f t="shared" si="236"/>
        <v>2.7154579625677735E-4</v>
      </c>
      <c r="O1393" s="16">
        <f t="shared" si="237"/>
        <v>1.0946823468284696E-3</v>
      </c>
      <c r="P1393" s="16">
        <f t="shared" si="238"/>
        <v>2.9752222670341606E-4</v>
      </c>
      <c r="Q1393" s="16">
        <f t="shared" si="239"/>
        <v>2.4597772065835365E-3</v>
      </c>
      <c r="R1393" s="16">
        <f t="shared" si="240"/>
        <v>2.5655864815468665E-4</v>
      </c>
      <c r="S1393" s="16">
        <f t="shared" si="241"/>
        <v>1.1582707216050978E-3</v>
      </c>
      <c r="T1393" s="16">
        <f t="shared" si="242"/>
        <v>2.4598480069768732E-3</v>
      </c>
      <c r="U1393" s="66">
        <f t="shared" si="243"/>
        <v>7.9982049531088575E-3</v>
      </c>
      <c r="V1393" s="66"/>
      <c r="W1393" s="66"/>
    </row>
    <row r="1394" spans="1:23" x14ac:dyDescent="0.25">
      <c r="A1394">
        <v>541</v>
      </c>
      <c r="B1394" s="49">
        <v>5.0044058435266998E-4</v>
      </c>
      <c r="C1394" s="49">
        <v>5.72383615750211E-9</v>
      </c>
      <c r="D1394" s="49">
        <v>9.7953754258648306E-4</v>
      </c>
      <c r="E1394" s="49">
        <v>1.12814505934079E-5</v>
      </c>
      <c r="F1394" s="49">
        <v>9.7031785040917401E-6</v>
      </c>
      <c r="G1394" s="49">
        <v>1.9429933844173899E-6</v>
      </c>
      <c r="H1394" s="49">
        <v>3.3215814159064198E-4</v>
      </c>
      <c r="I1394" s="50"/>
      <c r="J1394">
        <v>0.95543111657406699</v>
      </c>
      <c r="K1394">
        <f t="shared" si="233"/>
        <v>5.468731171049258E-9</v>
      </c>
      <c r="L1394">
        <f t="shared" si="234"/>
        <v>1.0008811691429266E-3</v>
      </c>
      <c r="M1394" s="16">
        <f t="shared" si="235"/>
        <v>-4.3758653325531014E-13</v>
      </c>
      <c r="N1394" s="16">
        <f t="shared" si="236"/>
        <v>2.6255163120603159E-4</v>
      </c>
      <c r="O1394" s="16">
        <f t="shared" si="237"/>
        <v>1.0923019443187037E-3</v>
      </c>
      <c r="P1394" s="16">
        <f t="shared" si="238"/>
        <v>2.8720064361962346E-4</v>
      </c>
      <c r="Q1394" s="16">
        <f t="shared" si="239"/>
        <v>2.5376121126683975E-3</v>
      </c>
      <c r="R1394" s="16">
        <f t="shared" si="240"/>
        <v>2.323704326603489E-4</v>
      </c>
      <c r="S1394" s="16">
        <f t="shared" si="241"/>
        <v>1.0126886206816305E-3</v>
      </c>
      <c r="T1394" s="16">
        <f t="shared" si="242"/>
        <v>2.5376903556033185E-3</v>
      </c>
      <c r="U1394" s="66">
        <f t="shared" si="243"/>
        <v>7.9624157407580543E-3</v>
      </c>
      <c r="V1394" s="66"/>
      <c r="W1394" s="66"/>
    </row>
    <row r="1395" spans="1:23" x14ac:dyDescent="0.25">
      <c r="A1395">
        <v>1352</v>
      </c>
      <c r="B1395" s="49">
        <v>5.0041649628047597E-4</v>
      </c>
      <c r="C1395" s="49">
        <v>5.7232790958988102E-9</v>
      </c>
      <c r="D1395" s="49">
        <v>9.7948828534518209E-4</v>
      </c>
      <c r="E1395" s="49">
        <v>1.1279791305681099E-5</v>
      </c>
      <c r="F1395" s="49">
        <v>9.7036247298207707E-6</v>
      </c>
      <c r="G1395" s="49">
        <v>1.9431814729179698E-6</v>
      </c>
      <c r="H1395" s="49">
        <v>3.3210928667738802E-4</v>
      </c>
      <c r="I1395" s="50"/>
      <c r="J1395">
        <v>0.95543134895652304</v>
      </c>
      <c r="K1395">
        <f t="shared" si="233"/>
        <v>5.4682002670492701E-9</v>
      </c>
      <c r="L1395">
        <f t="shared" si="234"/>
        <v>1.0008329929986457E-3</v>
      </c>
      <c r="M1395" s="16">
        <f t="shared" si="235"/>
        <v>-4.3769378626115738E-13</v>
      </c>
      <c r="N1395" s="16">
        <f t="shared" si="236"/>
        <v>2.6096888406154661E-4</v>
      </c>
      <c r="O1395" s="16">
        <f t="shared" si="237"/>
        <v>1.0856663833575843E-3</v>
      </c>
      <c r="P1395" s="16">
        <f t="shared" si="238"/>
        <v>2.8546997360536137E-4</v>
      </c>
      <c r="Q1395" s="16">
        <f t="shared" si="239"/>
        <v>2.5220711768511174E-3</v>
      </c>
      <c r="R1395" s="16">
        <f t="shared" si="240"/>
        <v>2.3099181386776021E-4</v>
      </c>
      <c r="S1395" s="16">
        <f t="shared" si="241"/>
        <v>1.0067323593403658E-3</v>
      </c>
      <c r="T1395" s="16">
        <f t="shared" si="242"/>
        <v>2.5221489329169469E-3</v>
      </c>
      <c r="U1395" s="66">
        <f t="shared" si="243"/>
        <v>7.9140495240006825E-3</v>
      </c>
      <c r="V1395" s="66"/>
      <c r="W1395" s="66"/>
    </row>
    <row r="1396" spans="1:23" x14ac:dyDescent="0.25">
      <c r="A1396">
        <v>919</v>
      </c>
      <c r="B1396" s="49">
        <v>5.0039250951021397E-4</v>
      </c>
      <c r="C1396" s="49">
        <v>5.7227244026950504E-9</v>
      </c>
      <c r="D1396" s="49">
        <v>9.7943923514138089E-4</v>
      </c>
      <c r="E1396" s="49">
        <v>1.1278139153410701E-5</v>
      </c>
      <c r="F1396" s="49">
        <v>9.7040691215840996E-6</v>
      </c>
      <c r="G1396" s="49">
        <v>1.94336879807512E-6</v>
      </c>
      <c r="H1396" s="49">
        <v>3.32060641855696E-4</v>
      </c>
      <c r="I1396" s="50"/>
      <c r="J1396">
        <v>0.95543158036307496</v>
      </c>
      <c r="K1396">
        <f t="shared" si="233"/>
        <v>5.4676716200492658E-9</v>
      </c>
      <c r="L1396">
        <f t="shared" si="234"/>
        <v>1.0007850194582216E-3</v>
      </c>
      <c r="M1396" s="16">
        <f t="shared" si="235"/>
        <v>-4.3779362518761729E-13</v>
      </c>
      <c r="N1396" s="16">
        <f t="shared" si="236"/>
        <v>2.5939754807992939E-4</v>
      </c>
      <c r="O1396" s="16">
        <f t="shared" si="237"/>
        <v>1.0790791218019532E-3</v>
      </c>
      <c r="P1396" s="16">
        <f t="shared" si="238"/>
        <v>2.8375177527114665E-4</v>
      </c>
      <c r="Q1396" s="16">
        <f t="shared" si="239"/>
        <v>2.5066444989133756E-3</v>
      </c>
      <c r="R1396" s="16">
        <f t="shared" si="240"/>
        <v>2.2962293762342686E-4</v>
      </c>
      <c r="S1396" s="16">
        <f t="shared" si="241"/>
        <v>1.0008177322171042E-3</v>
      </c>
      <c r="T1396" s="16">
        <f t="shared" si="242"/>
        <v>2.5067217717602225E-3</v>
      </c>
      <c r="U1396" s="66">
        <f t="shared" si="243"/>
        <v>7.8660353856671583E-3</v>
      </c>
      <c r="V1396" s="66"/>
      <c r="W1396" s="66"/>
    </row>
    <row r="1397" spans="1:23" x14ac:dyDescent="0.25">
      <c r="A1397">
        <v>1325</v>
      </c>
      <c r="B1397" s="49">
        <v>4.8448409901209798E-4</v>
      </c>
      <c r="C1397" s="49">
        <v>5.3604922123437403E-9</v>
      </c>
      <c r="D1397" s="49">
        <v>9.4688264393366205E-4</v>
      </c>
      <c r="E1397" s="49">
        <v>1.02166460241104E-5</v>
      </c>
      <c r="F1397" s="49">
        <v>1.00084751458792E-5</v>
      </c>
      <c r="G1397" s="49">
        <v>2.0739647850692001E-6</v>
      </c>
      <c r="H1397" s="49">
        <v>3.00806807983015E-4</v>
      </c>
      <c r="I1397" s="50"/>
      <c r="J1397">
        <v>0.95558535338550199</v>
      </c>
      <c r="K1397">
        <f t="shared" si="233"/>
        <v>5.1224078450527242E-9</v>
      </c>
      <c r="L1397">
        <f t="shared" si="234"/>
        <v>9.6896819851827729E-4</v>
      </c>
      <c r="M1397" s="16">
        <f t="shared" si="235"/>
        <v>-4.9408136587107102E-13</v>
      </c>
      <c r="N1397" s="16">
        <f t="shared" si="236"/>
        <v>2.6237761755180304E-4</v>
      </c>
      <c r="O1397" s="16">
        <f t="shared" si="237"/>
        <v>1.0580114561656369E-3</v>
      </c>
      <c r="P1397" s="16">
        <f t="shared" si="238"/>
        <v>2.8747285832334755E-4</v>
      </c>
      <c r="Q1397" s="16">
        <f t="shared" si="239"/>
        <v>2.3780596239986141E-3</v>
      </c>
      <c r="R1397" s="16">
        <f t="shared" si="240"/>
        <v>2.4775540404254275E-4</v>
      </c>
      <c r="S1397" s="16">
        <f t="shared" si="241"/>
        <v>1.1181785202763381E-3</v>
      </c>
      <c r="T1397" s="16">
        <f t="shared" si="242"/>
        <v>2.3781281129981106E-3</v>
      </c>
      <c r="U1397" s="66">
        <f t="shared" si="243"/>
        <v>7.7299835933563946E-3</v>
      </c>
      <c r="V1397" s="66"/>
      <c r="W1397" s="66"/>
    </row>
    <row r="1398" spans="1:23" x14ac:dyDescent="0.25">
      <c r="A1398">
        <v>1020</v>
      </c>
      <c r="B1398" s="49">
        <v>4.8453816737352402E-4</v>
      </c>
      <c r="C1398" s="49">
        <v>5.3617042240292001E-9</v>
      </c>
      <c r="D1398" s="49">
        <v>9.4699338501554899E-4</v>
      </c>
      <c r="E1398" s="49">
        <v>1.02201391072665E-5</v>
      </c>
      <c r="F1398" s="49">
        <v>1.00074067464547E-5</v>
      </c>
      <c r="G1398" s="49">
        <v>2.0734984367420398E-6</v>
      </c>
      <c r="H1398" s="49">
        <v>3.0090965568608201E-4</v>
      </c>
      <c r="I1398" s="50"/>
      <c r="J1398">
        <v>0.95558482974327097</v>
      </c>
      <c r="K1398">
        <f t="shared" si="233"/>
        <v>5.1235632180527196E-9</v>
      </c>
      <c r="L1398">
        <f t="shared" si="234"/>
        <v>9.6907633524097639E-4</v>
      </c>
      <c r="M1398" s="16">
        <f t="shared" si="235"/>
        <v>-4.9392834005178711E-13</v>
      </c>
      <c r="N1398" s="16">
        <f t="shared" si="236"/>
        <v>2.5883282853855213E-4</v>
      </c>
      <c r="O1398" s="16">
        <f t="shared" si="237"/>
        <v>1.0438289381146844E-3</v>
      </c>
      <c r="P1398" s="16">
        <f t="shared" si="238"/>
        <v>2.8358742503562271E-4</v>
      </c>
      <c r="Q1398" s="16">
        <f t="shared" si="239"/>
        <v>2.3464456585126771E-3</v>
      </c>
      <c r="R1398" s="16">
        <f t="shared" si="240"/>
        <v>2.4435373926808668E-4</v>
      </c>
      <c r="S1398" s="16">
        <f t="shared" si="241"/>
        <v>1.1026914990022848E-3</v>
      </c>
      <c r="T1398" s="16">
        <f t="shared" si="242"/>
        <v>2.3465132527332629E-3</v>
      </c>
      <c r="U1398" s="66">
        <f t="shared" si="243"/>
        <v>7.6262533412051713E-3</v>
      </c>
      <c r="V1398" s="66"/>
      <c r="W1398" s="66"/>
    </row>
    <row r="1399" spans="1:23" x14ac:dyDescent="0.25">
      <c r="A1399">
        <v>366</v>
      </c>
      <c r="B1399" s="49">
        <v>5.0026547159682903E-4</v>
      </c>
      <c r="C1399" s="49">
        <v>5.7197870828769296E-9</v>
      </c>
      <c r="D1399" s="49">
        <v>9.7917945524840207E-4</v>
      </c>
      <c r="E1399" s="49">
        <v>1.12693916986892E-5</v>
      </c>
      <c r="F1399" s="49">
        <v>9.70642340354444E-6</v>
      </c>
      <c r="G1399" s="49">
        <v>1.9443613635806899E-6</v>
      </c>
      <c r="H1399" s="49">
        <v>3.3180308788881302E-4</v>
      </c>
      <c r="I1399" s="50"/>
      <c r="J1399">
        <v>0.95543280595343705</v>
      </c>
      <c r="K1399">
        <f t="shared" si="233"/>
        <v>5.4648722220493291E-9</v>
      </c>
      <c r="L1399">
        <f t="shared" si="234"/>
        <v>1.0005309436319889E-3</v>
      </c>
      <c r="M1399" s="16">
        <f t="shared" si="235"/>
        <v>-4.3833080077727176E-13</v>
      </c>
      <c r="N1399" s="16">
        <f t="shared" si="236"/>
        <v>2.5115460324985384E-4</v>
      </c>
      <c r="O1399" s="16">
        <f t="shared" si="237"/>
        <v>1.0445310820597067E-3</v>
      </c>
      <c r="P1399" s="16">
        <f t="shared" si="238"/>
        <v>2.7473831893969075E-4</v>
      </c>
      <c r="Q1399" s="16">
        <f t="shared" si="239"/>
        <v>2.4257552973418243E-3</v>
      </c>
      <c r="R1399" s="16">
        <f t="shared" si="240"/>
        <v>2.2243882069245802E-4</v>
      </c>
      <c r="S1399" s="16">
        <f t="shared" si="241"/>
        <v>9.6976913147595013E-4</v>
      </c>
      <c r="T1399" s="16">
        <f t="shared" si="242"/>
        <v>2.4258300376021778E-3</v>
      </c>
      <c r="U1399" s="66">
        <f t="shared" si="243"/>
        <v>7.6142172913616617E-3</v>
      </c>
      <c r="V1399" s="66"/>
      <c r="W1399" s="66"/>
    </row>
    <row r="1400" spans="1:23" x14ac:dyDescent="0.25">
      <c r="A1400">
        <v>812</v>
      </c>
      <c r="B1400" s="49">
        <v>5.0017090459129399E-4</v>
      </c>
      <c r="C1400" s="49">
        <v>5.7176010092306901E-9</v>
      </c>
      <c r="D1400" s="49">
        <v>9.7898607307776394E-4</v>
      </c>
      <c r="E1400" s="49">
        <v>1.1262882953429001E-5</v>
      </c>
      <c r="F1400" s="49">
        <v>9.7081767060570702E-6</v>
      </c>
      <c r="G1400" s="49">
        <v>1.9451007324471698E-6</v>
      </c>
      <c r="H1400" s="49">
        <v>3.3161144892741298E-4</v>
      </c>
      <c r="I1400" s="50"/>
      <c r="J1400">
        <v>0.95543371830773505</v>
      </c>
      <c r="K1400">
        <f t="shared" si="233"/>
        <v>5.4627887920493372E-9</v>
      </c>
      <c r="L1400">
        <f t="shared" si="234"/>
        <v>1.000341809621316E-3</v>
      </c>
      <c r="M1400" s="16">
        <f t="shared" si="235"/>
        <v>-4.3872808421700597E-13</v>
      </c>
      <c r="N1400" s="16">
        <f t="shared" si="236"/>
        <v>2.4510496848378417E-4</v>
      </c>
      <c r="O1400" s="16">
        <f t="shared" si="237"/>
        <v>1.0191838468840322E-3</v>
      </c>
      <c r="P1400" s="16">
        <f t="shared" si="238"/>
        <v>2.6812308690693482E-4</v>
      </c>
      <c r="Q1400" s="16">
        <f t="shared" si="239"/>
        <v>2.3664286229500863E-3</v>
      </c>
      <c r="R1400" s="16">
        <f t="shared" si="240"/>
        <v>2.1716277667556638E-4</v>
      </c>
      <c r="S1400" s="16">
        <f t="shared" si="241"/>
        <v>9.4695876602358378E-4</v>
      </c>
      <c r="T1400" s="16">
        <f t="shared" si="242"/>
        <v>2.3665015069796467E-3</v>
      </c>
      <c r="U1400" s="66">
        <f t="shared" si="243"/>
        <v>7.4294635749036341E-3</v>
      </c>
      <c r="V1400" s="66"/>
      <c r="W1400" s="66"/>
    </row>
    <row r="1401" spans="1:23" x14ac:dyDescent="0.25">
      <c r="A1401">
        <v>217</v>
      </c>
      <c r="B1401" s="49">
        <v>5.0003619617779702E-4</v>
      </c>
      <c r="C1401" s="49">
        <v>5.7144876881766698E-9</v>
      </c>
      <c r="D1401" s="49">
        <v>9.7871060182145296E-4</v>
      </c>
      <c r="E1401" s="49">
        <v>1.12536156155214E-5</v>
      </c>
      <c r="F1401" s="49">
        <v>9.7106753866017393E-6</v>
      </c>
      <c r="G1401" s="49">
        <v>1.94615468791957E-6</v>
      </c>
      <c r="H1401" s="49">
        <v>3.3133858788971199E-4</v>
      </c>
      <c r="I1401" s="50"/>
      <c r="J1401">
        <v>0.955435017971214</v>
      </c>
      <c r="K1401">
        <f t="shared" si="233"/>
        <v>5.4598216470493574E-9</v>
      </c>
      <c r="L1401">
        <f t="shared" si="234"/>
        <v>1.0000723927948878E-3</v>
      </c>
      <c r="M1401" s="16">
        <f t="shared" si="235"/>
        <v>-4.3929378787632397E-13</v>
      </c>
      <c r="N1401" s="16">
        <f t="shared" si="236"/>
        <v>2.366147627921917E-4</v>
      </c>
      <c r="O1401" s="16">
        <f t="shared" si="237"/>
        <v>9.8362272623524444E-4</v>
      </c>
      <c r="P1401" s="16">
        <f t="shared" si="238"/>
        <v>2.5883895434577819E-4</v>
      </c>
      <c r="Q1401" s="16">
        <f t="shared" si="239"/>
        <v>2.2832250022788974E-3</v>
      </c>
      <c r="R1401" s="16">
        <f t="shared" si="240"/>
        <v>2.097531673225018E-4</v>
      </c>
      <c r="S1401" s="16">
        <f t="shared" si="241"/>
        <v>9.149123455582665E-4</v>
      </c>
      <c r="T1401" s="16">
        <f t="shared" si="242"/>
        <v>2.2832952848154129E-3</v>
      </c>
      <c r="U1401" s="66">
        <f t="shared" si="243"/>
        <v>7.1702622433482922E-3</v>
      </c>
      <c r="V1401" s="66"/>
      <c r="W1401" s="66"/>
    </row>
    <row r="1402" spans="1:23" x14ac:dyDescent="0.25">
      <c r="A1402">
        <v>1249</v>
      </c>
      <c r="B1402" s="49">
        <v>4.8479332383684901E-4</v>
      </c>
      <c r="C1402" s="49">
        <v>5.3674256440596101E-9</v>
      </c>
      <c r="D1402" s="49">
        <v>9.4751597970710397E-4</v>
      </c>
      <c r="E1402" s="49">
        <v>1.02366339218137E-5</v>
      </c>
      <c r="F1402" s="49">
        <v>1.0002368025943899E-5</v>
      </c>
      <c r="G1402" s="49">
        <v>2.0712998335392399E-6</v>
      </c>
      <c r="H1402" s="49">
        <v>3.0139531656101903E-4</v>
      </c>
      <c r="I1402" s="50"/>
      <c r="J1402">
        <v>0.95558235869167996</v>
      </c>
      <c r="K1402">
        <f t="shared" si="233"/>
        <v>5.1290172570526913E-9</v>
      </c>
      <c r="L1402">
        <f t="shared" si="234"/>
        <v>9.6958664816688706E-4</v>
      </c>
      <c r="M1402" s="16">
        <f t="shared" si="235"/>
        <v>-4.9318896499212883E-13</v>
      </c>
      <c r="N1402" s="16">
        <f t="shared" si="236"/>
        <v>2.4242979330473628E-4</v>
      </c>
      <c r="O1402" s="16">
        <f t="shared" si="237"/>
        <v>9.7817114280494919E-4</v>
      </c>
      <c r="P1402" s="16">
        <f t="shared" si="238"/>
        <v>2.6560854266161722E-4</v>
      </c>
      <c r="Q1402" s="16">
        <f t="shared" si="239"/>
        <v>2.2000182786390513E-3</v>
      </c>
      <c r="R1402" s="16">
        <f t="shared" si="240"/>
        <v>2.2862796103306922E-4</v>
      </c>
      <c r="S1402" s="16">
        <f t="shared" si="241"/>
        <v>1.0311326037723756E-3</v>
      </c>
      <c r="T1402" s="16">
        <f t="shared" si="242"/>
        <v>2.2000817242412642E-3</v>
      </c>
      <c r="U1402" s="66">
        <f t="shared" si="243"/>
        <v>7.146070046457063E-3</v>
      </c>
      <c r="V1402" s="66"/>
      <c r="W1402" s="66"/>
    </row>
    <row r="1403" spans="1:23" x14ac:dyDescent="0.25">
      <c r="A1403">
        <v>1179</v>
      </c>
      <c r="B1403" s="49">
        <v>4.8490081383649101E-4</v>
      </c>
      <c r="C1403" s="49">
        <v>5.36983678176912E-9</v>
      </c>
      <c r="D1403" s="49">
        <v>9.4773612941982601E-4</v>
      </c>
      <c r="E1403" s="49">
        <v>1.0243587870325001E-5</v>
      </c>
      <c r="F1403" s="49">
        <v>1.0000246944912501E-5</v>
      </c>
      <c r="G1403" s="49">
        <v>2.0703746929902101E-6</v>
      </c>
      <c r="H1403" s="49">
        <v>3.01600063379234E-4</v>
      </c>
      <c r="I1403" s="50"/>
      <c r="J1403">
        <v>0.95558131775508603</v>
      </c>
      <c r="K1403">
        <f t="shared" si="233"/>
        <v>5.1313157080526664E-9</v>
      </c>
      <c r="L1403">
        <f t="shared" si="234"/>
        <v>9.6980162816585956E-4</v>
      </c>
      <c r="M1403" s="16">
        <f t="shared" si="235"/>
        <v>-4.9287748514291853E-13</v>
      </c>
      <c r="N1403" s="16">
        <f t="shared" si="236"/>
        <v>2.3568040547171143E-4</v>
      </c>
      <c r="O1403" s="16">
        <f t="shared" si="237"/>
        <v>9.5114017120493516E-4</v>
      </c>
      <c r="P1403" s="16">
        <f t="shared" si="238"/>
        <v>2.5821095103824684E-4</v>
      </c>
      <c r="Q1403" s="16">
        <f t="shared" si="239"/>
        <v>2.1397003967100025E-3</v>
      </c>
      <c r="R1403" s="16">
        <f t="shared" si="240"/>
        <v>2.2216451432414898E-4</v>
      </c>
      <c r="S1403" s="16">
        <f t="shared" si="241"/>
        <v>1.0017391984727866E-3</v>
      </c>
      <c r="T1403" s="16">
        <f t="shared" si="242"/>
        <v>2.1397621313058758E-3</v>
      </c>
      <c r="U1403" s="66">
        <f t="shared" si="243"/>
        <v>6.948397768527707E-3</v>
      </c>
      <c r="V1403" s="66"/>
      <c r="W1403" s="66"/>
    </row>
    <row r="1404" spans="1:23" x14ac:dyDescent="0.25">
      <c r="A1404">
        <v>529</v>
      </c>
      <c r="B1404" s="49">
        <v>4.9977813968887395E-4</v>
      </c>
      <c r="C1404" s="49">
        <v>5.7085258590317397E-9</v>
      </c>
      <c r="D1404" s="49">
        <v>9.7818288062215502E-4</v>
      </c>
      <c r="E1404" s="49">
        <v>1.1235876299747201E-5</v>
      </c>
      <c r="F1404" s="49">
        <v>9.7154657832006897E-6</v>
      </c>
      <c r="G1404" s="49">
        <v>1.9481761554247801E-6</v>
      </c>
      <c r="H1404" s="49">
        <v>3.3081628385392002E-4</v>
      </c>
      <c r="I1404" s="50"/>
      <c r="J1404">
        <v>0.95543750781476899</v>
      </c>
      <c r="K1404">
        <f t="shared" si="233"/>
        <v>5.4541397200494488E-9</v>
      </c>
      <c r="L1404">
        <f t="shared" si="234"/>
        <v>9.995562798181222E-4</v>
      </c>
      <c r="M1404" s="16">
        <f t="shared" si="235"/>
        <v>-4.4037423557527077E-13</v>
      </c>
      <c r="N1404" s="16">
        <f t="shared" si="236"/>
        <v>2.2076828443412343E-4</v>
      </c>
      <c r="O1404" s="16">
        <f t="shared" si="237"/>
        <v>9.1728763233589895E-4</v>
      </c>
      <c r="P1404" s="16">
        <f t="shared" si="238"/>
        <v>2.4151016606280328E-4</v>
      </c>
      <c r="Q1404" s="16">
        <f t="shared" si="239"/>
        <v>2.1281116702351098E-3</v>
      </c>
      <c r="R1404" s="16">
        <f t="shared" si="240"/>
        <v>1.9590732751553159E-4</v>
      </c>
      <c r="S1404" s="16">
        <f t="shared" si="241"/>
        <v>8.5499150556787905E-4</v>
      </c>
      <c r="T1404" s="16">
        <f t="shared" si="242"/>
        <v>2.1281771086638251E-3</v>
      </c>
      <c r="U1404" s="66">
        <f t="shared" si="243"/>
        <v>6.6867536948151708E-3</v>
      </c>
      <c r="V1404" s="66"/>
      <c r="W1404" s="66"/>
    </row>
    <row r="1405" spans="1:23" x14ac:dyDescent="0.25">
      <c r="A1405">
        <v>634</v>
      </c>
      <c r="B1405" s="49">
        <v>4.9973700275303802E-4</v>
      </c>
      <c r="C1405" s="49">
        <v>5.7075757545450896E-9</v>
      </c>
      <c r="D1405" s="49">
        <v>9.7809875506772509E-4</v>
      </c>
      <c r="E1405" s="49">
        <v>1.1233050142726801E-5</v>
      </c>
      <c r="F1405" s="49">
        <v>9.7162298796523703E-6</v>
      </c>
      <c r="G1405" s="49">
        <v>1.94849869534307E-6</v>
      </c>
      <c r="H1405" s="49">
        <v>3.3073307246017501E-4</v>
      </c>
      <c r="I1405" s="50"/>
      <c r="J1405">
        <v>0.95543790473685997</v>
      </c>
      <c r="K1405">
        <f t="shared" si="233"/>
        <v>5.4532342200494629E-9</v>
      </c>
      <c r="L1405">
        <f t="shared" si="234"/>
        <v>9.9947400594661861E-4</v>
      </c>
      <c r="M1405" s="16">
        <f t="shared" si="235"/>
        <v>-4.405423851678279E-13</v>
      </c>
      <c r="N1405" s="16">
        <f t="shared" si="236"/>
        <v>2.1829293854344135E-4</v>
      </c>
      <c r="O1405" s="16">
        <f t="shared" si="237"/>
        <v>9.0693008097229855E-4</v>
      </c>
      <c r="P1405" s="16">
        <f t="shared" si="238"/>
        <v>2.3880321261942101E-4</v>
      </c>
      <c r="Q1405" s="16">
        <f t="shared" si="239"/>
        <v>2.1039034741041195E-3</v>
      </c>
      <c r="R1405" s="16">
        <f t="shared" si="240"/>
        <v>1.9374254873241308E-4</v>
      </c>
      <c r="S1405" s="16">
        <f t="shared" si="241"/>
        <v>8.4561841706481218E-4</v>
      </c>
      <c r="T1405" s="16">
        <f t="shared" si="242"/>
        <v>2.1039681572130376E-3</v>
      </c>
      <c r="U1405" s="66">
        <f t="shared" si="243"/>
        <v>6.6112588292495424E-3</v>
      </c>
      <c r="V1405" s="66"/>
      <c r="W1405" s="66"/>
    </row>
    <row r="1406" spans="1:23" x14ac:dyDescent="0.25">
      <c r="A1406">
        <v>1231</v>
      </c>
      <c r="B1406" s="49">
        <v>4.8517509476027598E-4</v>
      </c>
      <c r="C1406" s="49">
        <v>5.3759915889492304E-9</v>
      </c>
      <c r="D1406" s="49">
        <v>9.4829787139689503E-4</v>
      </c>
      <c r="E1406" s="49">
        <v>1.0261346050146301E-5</v>
      </c>
      <c r="F1406" s="49">
        <v>9.9948388615191404E-6</v>
      </c>
      <c r="G1406" s="49">
        <v>2.0680168842861101E-6</v>
      </c>
      <c r="H1406" s="49">
        <v>3.02122921852732E-4</v>
      </c>
      <c r="I1406" s="50"/>
      <c r="J1406">
        <v>0.95557866173237704</v>
      </c>
      <c r="K1406">
        <f t="shared" si="233"/>
        <v>5.1371828480526211E-9</v>
      </c>
      <c r="L1406">
        <f t="shared" si="234"/>
        <v>9.7035019001263044E-4</v>
      </c>
      <c r="M1406" s="16">
        <f t="shared" si="235"/>
        <v>-4.920785103039926E-13</v>
      </c>
      <c r="N1406" s="16">
        <f t="shared" si="236"/>
        <v>2.1888984694334382E-4</v>
      </c>
      <c r="O1406" s="16">
        <f t="shared" si="237"/>
        <v>8.838567233517313E-4</v>
      </c>
      <c r="P1406" s="16">
        <f t="shared" si="238"/>
        <v>2.3980839899441885E-4</v>
      </c>
      <c r="Q1406" s="16">
        <f t="shared" si="239"/>
        <v>1.9894718834586114E-3</v>
      </c>
      <c r="R1406" s="16">
        <f t="shared" si="240"/>
        <v>2.0610416826029735E-4</v>
      </c>
      <c r="S1406" s="16">
        <f t="shared" si="241"/>
        <v>9.2874924865875405E-4</v>
      </c>
      <c r="T1406" s="16">
        <f t="shared" si="242"/>
        <v>1.9895293512202567E-3</v>
      </c>
      <c r="U1406" s="66">
        <f t="shared" si="243"/>
        <v>6.4564096208874142E-3</v>
      </c>
      <c r="V1406" s="66"/>
      <c r="W1406" s="66"/>
    </row>
    <row r="1407" spans="1:23" x14ac:dyDescent="0.25">
      <c r="A1407">
        <v>653</v>
      </c>
      <c r="B1407" s="49">
        <v>4.8520298543468601E-4</v>
      </c>
      <c r="C1407" s="49">
        <v>5.3766176379571201E-9</v>
      </c>
      <c r="D1407" s="49">
        <v>9.4835499207340703E-4</v>
      </c>
      <c r="E1407" s="49">
        <v>1.0263152934713801E-5</v>
      </c>
      <c r="F1407" s="49">
        <v>9.9942892743378205E-6</v>
      </c>
      <c r="G1407" s="49">
        <v>2.06777735692074E-6</v>
      </c>
      <c r="H1407" s="49">
        <v>3.0217612240224299E-4</v>
      </c>
      <c r="I1407" s="50"/>
      <c r="J1407">
        <v>0.95557839166051695</v>
      </c>
      <c r="K1407">
        <f t="shared" si="233"/>
        <v>5.1377796350526324E-9</v>
      </c>
      <c r="L1407">
        <f t="shared" si="234"/>
        <v>9.704059713613654E-4</v>
      </c>
      <c r="M1407" s="16">
        <f t="shared" si="235"/>
        <v>-4.9199342033872675E-13</v>
      </c>
      <c r="N1407" s="16">
        <f t="shared" si="236"/>
        <v>2.1721722450007323E-4</v>
      </c>
      <c r="O1407" s="16">
        <f t="shared" si="237"/>
        <v>8.7715112814213661E-4</v>
      </c>
      <c r="P1407" s="16">
        <f t="shared" si="238"/>
        <v>2.3797523883899036E-4</v>
      </c>
      <c r="Q1407" s="16">
        <f t="shared" si="239"/>
        <v>1.9744926763166815E-3</v>
      </c>
      <c r="R1407" s="16">
        <f t="shared" si="240"/>
        <v>2.0450578746166549E-4</v>
      </c>
      <c r="S1407" s="16">
        <f t="shared" si="241"/>
        <v>9.2148874681328573E-4</v>
      </c>
      <c r="T1407" s="16">
        <f t="shared" si="242"/>
        <v>1.9745497182057964E-3</v>
      </c>
      <c r="U1407" s="66">
        <f t="shared" si="243"/>
        <v>6.4073805202786299E-3</v>
      </c>
      <c r="V1407" s="66"/>
      <c r="W1407" s="66"/>
    </row>
    <row r="1408" spans="1:23" x14ac:dyDescent="0.25">
      <c r="A1408">
        <v>829</v>
      </c>
      <c r="B1408" s="49">
        <v>4.9948191063407105E-4</v>
      </c>
      <c r="C1408" s="49">
        <v>5.7016857943153703E-9</v>
      </c>
      <c r="D1408" s="49">
        <v>9.775770810217519E-4</v>
      </c>
      <c r="E1408" s="49">
        <v>1.1215535303774399E-5</v>
      </c>
      <c r="F1408" s="49">
        <v>9.7209708845396494E-6</v>
      </c>
      <c r="G1408" s="49">
        <v>1.9505006047074998E-6</v>
      </c>
      <c r="H1408" s="49">
        <v>3.30217377782688E-4</v>
      </c>
      <c r="I1408" s="50"/>
      <c r="J1408">
        <v>0.955440366159928</v>
      </c>
      <c r="K1408">
        <f t="shared" si="233"/>
        <v>5.4476207630495369E-9</v>
      </c>
      <c r="L1408">
        <f t="shared" si="234"/>
        <v>9.9896382170974437E-4</v>
      </c>
      <c r="M1408" s="16">
        <f t="shared" si="235"/>
        <v>-4.4160230587033094E-13</v>
      </c>
      <c r="N1408" s="16">
        <f t="shared" si="236"/>
        <v>2.0325478772156513E-4</v>
      </c>
      <c r="O1408" s="16">
        <f t="shared" si="237"/>
        <v>8.4403308161324101E-4</v>
      </c>
      <c r="P1408" s="16">
        <f t="shared" si="238"/>
        <v>2.2235765465260045E-4</v>
      </c>
      <c r="Q1408" s="16">
        <f t="shared" si="239"/>
        <v>1.9569639088332915E-3</v>
      </c>
      <c r="R1408" s="16">
        <f t="shared" si="240"/>
        <v>1.8057952377625622E-4</v>
      </c>
      <c r="S1408" s="16">
        <f t="shared" si="241"/>
        <v>7.885978417427245E-4</v>
      </c>
      <c r="T1408" s="16">
        <f t="shared" si="242"/>
        <v>1.9570240113852343E-3</v>
      </c>
      <c r="U1408" s="66">
        <f t="shared" si="243"/>
        <v>6.1528108097249137E-3</v>
      </c>
      <c r="V1408" s="66"/>
      <c r="W1408" s="66"/>
    </row>
    <row r="1409" spans="1:23" x14ac:dyDescent="0.25">
      <c r="A1409">
        <v>1357</v>
      </c>
      <c r="B1409" s="49">
        <v>4.8541006917440598E-4</v>
      </c>
      <c r="C1409" s="49">
        <v>5.3812670361259199E-9</v>
      </c>
      <c r="D1409" s="49">
        <v>9.4877909857358405E-4</v>
      </c>
      <c r="E1409" s="49">
        <v>1.0276575210969399E-5</v>
      </c>
      <c r="F1409" s="49">
        <v>9.9902106512646108E-6</v>
      </c>
      <c r="G1409" s="49">
        <v>2.0660002311189602E-6</v>
      </c>
      <c r="H1409" s="49">
        <v>3.0257131780979998E-4</v>
      </c>
      <c r="I1409" s="50"/>
      <c r="J1409">
        <v>0.95557638647766596</v>
      </c>
      <c r="K1409">
        <f t="shared" si="233"/>
        <v>5.1422117090525863E-9</v>
      </c>
      <c r="L1409">
        <f t="shared" si="234"/>
        <v>9.7082013884019613E-4</v>
      </c>
      <c r="M1409" s="16">
        <f t="shared" si="235"/>
        <v>-4.913841275169101E-13</v>
      </c>
      <c r="N1409" s="16">
        <f t="shared" si="236"/>
        <v>2.049989162580773E-4</v>
      </c>
      <c r="O1409" s="16">
        <f t="shared" si="237"/>
        <v>8.2815049971666588E-4</v>
      </c>
      <c r="P1409" s="16">
        <f t="shared" si="238"/>
        <v>2.2458446891176692E-4</v>
      </c>
      <c r="Q1409" s="16">
        <f t="shared" si="239"/>
        <v>1.864992998164847E-3</v>
      </c>
      <c r="R1409" s="16">
        <f t="shared" si="240"/>
        <v>1.9283823308264089E-4</v>
      </c>
      <c r="S1409" s="16">
        <f t="shared" si="241"/>
        <v>8.6851074206038847E-4</v>
      </c>
      <c r="T1409" s="16">
        <f t="shared" si="242"/>
        <v>1.8650469244702237E-3</v>
      </c>
      <c r="U1409" s="66">
        <f t="shared" si="243"/>
        <v>6.0491227826646099E-3</v>
      </c>
      <c r="V1409" s="66"/>
      <c r="W1409" s="66"/>
    </row>
    <row r="1410" spans="1:23" x14ac:dyDescent="0.25">
      <c r="A1410">
        <v>91</v>
      </c>
      <c r="B1410" s="49">
        <v>4.9940545175340505E-4</v>
      </c>
      <c r="C1410" s="49">
        <v>5.6999209585123902E-9</v>
      </c>
      <c r="D1410" s="49">
        <v>9.7742071691888591E-4</v>
      </c>
      <c r="E1410" s="49">
        <v>1.12102890263108E-5</v>
      </c>
      <c r="F1410" s="49">
        <v>9.7223928501987906E-6</v>
      </c>
      <c r="G1410" s="49">
        <v>1.9511012504058202E-6</v>
      </c>
      <c r="H1410" s="49">
        <v>3.3006291005876402E-4</v>
      </c>
      <c r="I1410" s="50"/>
      <c r="J1410">
        <v>0.95544110395363302</v>
      </c>
      <c r="K1410">
        <f t="shared" ref="K1410:K1473" si="244">C1410*J1410</f>
        <v>5.4459387730495283E-9</v>
      </c>
      <c r="L1410">
        <f t="shared" si="234"/>
        <v>9.9881090394873069E-4</v>
      </c>
      <c r="M1410" s="16">
        <f t="shared" si="235"/>
        <v>-4.4192059798201953E-13</v>
      </c>
      <c r="N1410" s="16">
        <f t="shared" si="236"/>
        <v>1.9885192417192746E-4</v>
      </c>
      <c r="O1410" s="16">
        <f t="shared" si="237"/>
        <v>8.2562701941282801E-4</v>
      </c>
      <c r="P1410" s="16">
        <f t="shared" si="238"/>
        <v>2.1754261468403367E-4</v>
      </c>
      <c r="Q1410" s="16">
        <f t="shared" si="239"/>
        <v>1.9139857667135082E-3</v>
      </c>
      <c r="R1410" s="16">
        <f t="shared" si="240"/>
        <v>1.7672181140856967E-4</v>
      </c>
      <c r="S1410" s="16">
        <f t="shared" si="241"/>
        <v>7.7187773034520589E-4</v>
      </c>
      <c r="T1410" s="16">
        <f t="shared" si="242"/>
        <v>1.9140445308612425E-3</v>
      </c>
      <c r="U1410" s="66">
        <f t="shared" si="243"/>
        <v>6.0186513975973152E-3</v>
      </c>
      <c r="V1410" s="66"/>
      <c r="W1410" s="66"/>
    </row>
    <row r="1411" spans="1:23" x14ac:dyDescent="0.25">
      <c r="A1411">
        <v>1445</v>
      </c>
      <c r="B1411" s="49">
        <v>4.9939796795567097E-4</v>
      </c>
      <c r="C1411" s="49">
        <v>5.69974823032177E-9</v>
      </c>
      <c r="D1411" s="49">
        <v>9.7740541193349901E-4</v>
      </c>
      <c r="E1411" s="49">
        <v>1.12097756060649E-5</v>
      </c>
      <c r="F1411" s="49">
        <v>9.7225320556047803E-6</v>
      </c>
      <c r="G1411" s="49">
        <v>1.9511600568183401E-6</v>
      </c>
      <c r="H1411" s="49">
        <v>3.3004779327225299E-4</v>
      </c>
      <c r="I1411" s="50"/>
      <c r="J1411">
        <v>0.95544117616965396</v>
      </c>
      <c r="K1411">
        <f t="shared" si="244"/>
        <v>5.4457741530495357E-9</v>
      </c>
      <c r="L1411">
        <f t="shared" ref="L1411:L1474" si="245">SUM($Y$9*B1411,$Z$9*C1411,$AA$9*D1411,$AB$9*E1411,$AC$9*F1411,$AD$9*G1411)</f>
        <v>9.9879593635329657E-4</v>
      </c>
      <c r="M1411" s="16">
        <f t="shared" ref="M1411:M1474" si="246">$Y$8*B1411+$Z$8*C1411+$AA$8*D1411+$AC$8*F1411+$AD$8*G1411</f>
        <v>-4.4195472790407972E-13</v>
      </c>
      <c r="N1411" s="16">
        <f t="shared" ref="N1411:N1474" si="247">(B1411-$B$2)^2/$B$2/$B$2</f>
        <v>1.9842356211012286E-4</v>
      </c>
      <c r="O1411" s="16">
        <f t="shared" ref="O1411:O1474" si="248">(C1411-$C$2)^2/$C$2/$C$2</f>
        <v>8.2383648093923439E-4</v>
      </c>
      <c r="P1411" s="16">
        <f t="shared" ref="P1411:P1474" si="249">(D1411-$D$2)^2/$D$2/$D$2</f>
        <v>2.1707414841901266E-4</v>
      </c>
      <c r="Q1411" s="16">
        <f t="shared" ref="Q1411:Q1474" si="250">(E1411-$E$2)^2/$E$2/$E$2</f>
        <v>1.9098054005875682E-3</v>
      </c>
      <c r="R1411" s="16">
        <f t="shared" ref="R1411:R1474" si="251">(F1411-$F$2)^2/$F$2/$F$2</f>
        <v>1.7634639341111672E-4</v>
      </c>
      <c r="S1411" s="16">
        <f t="shared" ref="S1411:S1474" si="252">(G1411-$G$2)^2/$G$2/$G$2</f>
        <v>7.7025037126239061E-4</v>
      </c>
      <c r="T1411" s="16">
        <f t="shared" ref="T1411:T1474" si="253">(H1411-$H$2)^2/$H$2/$H$2</f>
        <v>1.9098640345848975E-3</v>
      </c>
      <c r="U1411" s="66">
        <f t="shared" ref="U1411:U1474" si="254">SUM(N1411:T1411)</f>
        <v>6.0056003913143419E-3</v>
      </c>
      <c r="V1411" s="66"/>
      <c r="W1411" s="66"/>
    </row>
    <row r="1412" spans="1:23" x14ac:dyDescent="0.25">
      <c r="A1412">
        <v>856</v>
      </c>
      <c r="B1412" s="49">
        <v>4.8543669238431401E-4</v>
      </c>
      <c r="C1412" s="49">
        <v>5.3818649133519398E-9</v>
      </c>
      <c r="D1412" s="49">
        <v>9.4883362210554595E-4</v>
      </c>
      <c r="E1412" s="49">
        <v>1.0278301637815E-5</v>
      </c>
      <c r="F1412" s="49">
        <v>9.9896865452698707E-6</v>
      </c>
      <c r="G1412" s="49">
        <v>2.06577192876511E-6</v>
      </c>
      <c r="H1412" s="49">
        <v>3.0262214942419503E-4</v>
      </c>
      <c r="I1412" s="50"/>
      <c r="J1412">
        <v>0.95557612869356601</v>
      </c>
      <c r="K1412">
        <f t="shared" si="244"/>
        <v>5.1427816390525806E-9</v>
      </c>
      <c r="L1412">
        <f t="shared" si="245"/>
        <v>9.7087338525993748E-4</v>
      </c>
      <c r="M1412" s="16">
        <f t="shared" si="246"/>
        <v>-4.913094348810718E-13</v>
      </c>
      <c r="N1412" s="16">
        <f t="shared" si="247"/>
        <v>2.0345375557730887E-4</v>
      </c>
      <c r="O1412" s="16">
        <f t="shared" si="248"/>
        <v>8.2195158311492279E-4</v>
      </c>
      <c r="P1412" s="16">
        <f t="shared" si="249"/>
        <v>2.2289106686081662E-4</v>
      </c>
      <c r="Q1412" s="16">
        <f t="shared" si="250"/>
        <v>1.8511354277364394E-3</v>
      </c>
      <c r="R1412" s="16">
        <f t="shared" si="251"/>
        <v>1.913637903956558E-4</v>
      </c>
      <c r="S1412" s="16">
        <f t="shared" si="252"/>
        <v>8.6181848691833539E-4</v>
      </c>
      <c r="T1412" s="16">
        <f t="shared" si="253"/>
        <v>1.8511889594478544E-3</v>
      </c>
      <c r="U1412" s="66">
        <f t="shared" si="254"/>
        <v>6.0038030700513331E-3</v>
      </c>
      <c r="V1412" s="66"/>
      <c r="W1412" s="66"/>
    </row>
    <row r="1413" spans="1:23" x14ac:dyDescent="0.25">
      <c r="A1413">
        <v>795</v>
      </c>
      <c r="B1413" s="49">
        <v>4.8545421450792902E-4</v>
      </c>
      <c r="C1413" s="49">
        <v>5.3822584248096698E-9</v>
      </c>
      <c r="D1413" s="49">
        <v>9.4886950680322804E-4</v>
      </c>
      <c r="E1413" s="49">
        <v>1.02794379919888E-5</v>
      </c>
      <c r="F1413" s="49">
        <v>9.9893416350938197E-6</v>
      </c>
      <c r="G1413" s="49">
        <v>2.0656216921228999E-6</v>
      </c>
      <c r="H1413" s="49">
        <v>3.02655607382456E-4</v>
      </c>
      <c r="I1413" s="50"/>
      <c r="J1413">
        <v>0.95557595903330395</v>
      </c>
      <c r="K1413">
        <f t="shared" si="244"/>
        <v>5.1431567560525803E-9</v>
      </c>
      <c r="L1413">
        <f t="shared" si="245"/>
        <v>9.7090842950711372E-4</v>
      </c>
      <c r="M1413" s="16">
        <f t="shared" si="246"/>
        <v>-4.9125569064056851E-13</v>
      </c>
      <c r="N1413" s="16">
        <f t="shared" si="247"/>
        <v>2.0243999424654577E-4</v>
      </c>
      <c r="O1413" s="16">
        <f t="shared" si="248"/>
        <v>8.1788428148301556E-4</v>
      </c>
      <c r="P1413" s="16">
        <f t="shared" si="249"/>
        <v>2.2178005001763834E-4</v>
      </c>
      <c r="Q1413" s="16">
        <f t="shared" si="250"/>
        <v>1.8420424148905506E-3</v>
      </c>
      <c r="R1413" s="16">
        <f t="shared" si="251"/>
        <v>1.9039655804752715E-4</v>
      </c>
      <c r="S1413" s="16">
        <f t="shared" si="252"/>
        <v>8.5742870225319714E-4</v>
      </c>
      <c r="T1413" s="16">
        <f t="shared" si="253"/>
        <v>1.8420956876407455E-3</v>
      </c>
      <c r="U1413" s="66">
        <f t="shared" si="254"/>
        <v>5.9740676885792201E-3</v>
      </c>
      <c r="V1413" s="66"/>
      <c r="W1413" s="66"/>
    </row>
    <row r="1414" spans="1:23" x14ac:dyDescent="0.25">
      <c r="A1414">
        <v>637</v>
      </c>
      <c r="B1414" s="49">
        <v>4.9929385248088205E-4</v>
      </c>
      <c r="C1414" s="49">
        <v>5.6973454742626001E-9</v>
      </c>
      <c r="D1414" s="49">
        <v>9.7719248603026811E-4</v>
      </c>
      <c r="E1414" s="49">
        <v>1.12026344255492E-5</v>
      </c>
      <c r="F1414" s="49">
        <v>9.7244691298349601E-6</v>
      </c>
      <c r="G1414" s="49">
        <v>1.9519784596834298E-6</v>
      </c>
      <c r="H1414" s="49">
        <v>3.2983753335092298E-4</v>
      </c>
      <c r="I1414" s="50"/>
      <c r="J1414">
        <v>0.95544218086127697</v>
      </c>
      <c r="K1414">
        <f t="shared" si="244"/>
        <v>5.4434841850495848E-9</v>
      </c>
      <c r="L1414">
        <f t="shared" si="245"/>
        <v>9.985877054041472E-4</v>
      </c>
      <c r="M1414" s="16">
        <f t="shared" si="246"/>
        <v>-4.4238305891297906E-13</v>
      </c>
      <c r="N1414" s="16">
        <f t="shared" si="247"/>
        <v>1.9251204944101591E-4</v>
      </c>
      <c r="O1414" s="16">
        <f t="shared" si="248"/>
        <v>7.9913055742907707E-4</v>
      </c>
      <c r="P1414" s="16">
        <f t="shared" si="249"/>
        <v>2.1060913457221817E-4</v>
      </c>
      <c r="Q1414" s="16">
        <f t="shared" si="250"/>
        <v>1.8521344002500437E-3</v>
      </c>
      <c r="R1414" s="16">
        <f t="shared" si="251"/>
        <v>1.711637932706459E-4</v>
      </c>
      <c r="S1414" s="16">
        <f t="shared" si="252"/>
        <v>7.4778083358014043E-4</v>
      </c>
      <c r="T1414" s="16">
        <f t="shared" si="253"/>
        <v>1.8521912393521657E-3</v>
      </c>
      <c r="U1414" s="66">
        <f t="shared" si="254"/>
        <v>5.8255220078953073E-3</v>
      </c>
      <c r="V1414" s="66"/>
      <c r="W1414" s="66"/>
    </row>
    <row r="1415" spans="1:23" x14ac:dyDescent="0.25">
      <c r="A1415">
        <v>85</v>
      </c>
      <c r="B1415" s="49">
        <v>4.8564715563404398E-4</v>
      </c>
      <c r="C1415" s="49">
        <v>5.3865923982807304E-9</v>
      </c>
      <c r="D1415" s="49">
        <v>9.4926463910550898E-4</v>
      </c>
      <c r="E1415" s="49">
        <v>1.02919560996325E-5</v>
      </c>
      <c r="F1415" s="49">
        <v>9.9855453739988997E-6</v>
      </c>
      <c r="G1415" s="49">
        <v>2.0639684976609602E-6</v>
      </c>
      <c r="H1415" s="49">
        <v>3.0302418114077002E-4</v>
      </c>
      <c r="I1415" s="50"/>
      <c r="J1415">
        <v>0.95557409090308298</v>
      </c>
      <c r="K1415">
        <f t="shared" si="244"/>
        <v>5.1472881340525663E-9</v>
      </c>
      <c r="L1415">
        <f t="shared" si="245"/>
        <v>9.7129431175876945E-4</v>
      </c>
      <c r="M1415" s="16">
        <f t="shared" si="246"/>
        <v>-4.9068152893375571E-13</v>
      </c>
      <c r="N1415" s="16">
        <f t="shared" si="247"/>
        <v>1.9144461690834502E-4</v>
      </c>
      <c r="O1415" s="16">
        <f t="shared" si="248"/>
        <v>7.737560905565049E-4</v>
      </c>
      <c r="P1415" s="16">
        <f t="shared" si="249"/>
        <v>2.0973002665182524E-4</v>
      </c>
      <c r="Q1415" s="16">
        <f t="shared" si="250"/>
        <v>1.7433552844321842E-3</v>
      </c>
      <c r="R1415" s="16">
        <f t="shared" si="251"/>
        <v>1.7991261797969661E-4</v>
      </c>
      <c r="S1415" s="16">
        <f t="shared" si="252"/>
        <v>8.0986406154973339E-4</v>
      </c>
      <c r="T1415" s="16">
        <f t="shared" si="253"/>
        <v>1.7434057447120151E-3</v>
      </c>
      <c r="U1415" s="66">
        <f t="shared" si="254"/>
        <v>5.6514684427903042E-3</v>
      </c>
      <c r="V1415" s="66"/>
      <c r="W1415" s="66"/>
    </row>
    <row r="1416" spans="1:23" x14ac:dyDescent="0.25">
      <c r="A1416">
        <v>559</v>
      </c>
      <c r="B1416" s="49">
        <v>4.9914059371977996E-4</v>
      </c>
      <c r="C1416" s="49">
        <v>5.6938094780635598E-9</v>
      </c>
      <c r="D1416" s="49">
        <v>9.7687905361051311E-4</v>
      </c>
      <c r="E1416" s="49">
        <v>1.11921279251087E-5</v>
      </c>
      <c r="F1416" s="49">
        <v>9.7273219858004305E-6</v>
      </c>
      <c r="G1416" s="49">
        <v>1.9531841099403299E-6</v>
      </c>
      <c r="H1416" s="49">
        <v>3.2952818730998002E-4</v>
      </c>
      <c r="I1416" s="50"/>
      <c r="J1416">
        <v>0.95544365982189206</v>
      </c>
      <c r="K1416">
        <f t="shared" si="244"/>
        <v>5.4401141660496244E-9</v>
      </c>
      <c r="L1416">
        <f t="shared" si="245"/>
        <v>9.9828118788257598E-4</v>
      </c>
      <c r="M1416" s="16">
        <f t="shared" si="246"/>
        <v>-4.4301622281731523E-13</v>
      </c>
      <c r="N1416" s="16">
        <f t="shared" si="247"/>
        <v>1.8397290560559417E-4</v>
      </c>
      <c r="O1416" s="16">
        <f t="shared" si="248"/>
        <v>7.6345631844497691E-4</v>
      </c>
      <c r="P1416" s="16">
        <f t="shared" si="249"/>
        <v>2.0127028719229089E-4</v>
      </c>
      <c r="Q1416" s="16">
        <f t="shared" si="250"/>
        <v>1.7688929566445132E-3</v>
      </c>
      <c r="R1416" s="16">
        <f t="shared" si="251"/>
        <v>1.636717857335481E-4</v>
      </c>
      <c r="S1416" s="16">
        <f t="shared" si="252"/>
        <v>7.1528519603566282E-4</v>
      </c>
      <c r="T1416" s="16">
        <f t="shared" si="253"/>
        <v>1.7689472070467019E-3</v>
      </c>
      <c r="U1416" s="66">
        <f t="shared" si="254"/>
        <v>5.5654966567032877E-3</v>
      </c>
      <c r="V1416" s="66"/>
      <c r="W1416" s="66"/>
    </row>
    <row r="1417" spans="1:23" x14ac:dyDescent="0.25">
      <c r="A1417">
        <v>1212</v>
      </c>
      <c r="B1417" s="49">
        <v>4.9903430953963403E-4</v>
      </c>
      <c r="C1417" s="49">
        <v>5.6913578970476396E-9</v>
      </c>
      <c r="D1417" s="49">
        <v>9.7666168708058902E-4</v>
      </c>
      <c r="E1417" s="49">
        <v>1.1184845475129499E-5</v>
      </c>
      <c r="F1417" s="49">
        <v>9.7293014545461395E-6</v>
      </c>
      <c r="G1417" s="49">
        <v>1.9540208909356699E-6</v>
      </c>
      <c r="H1417" s="49">
        <v>3.2931376795643398E-4</v>
      </c>
      <c r="I1417" s="50"/>
      <c r="J1417">
        <v>0.95544468550650496</v>
      </c>
      <c r="K1417">
        <f t="shared" si="244"/>
        <v>5.4377776560496457E-9</v>
      </c>
      <c r="L1417">
        <f t="shared" si="245"/>
        <v>9.9806861952271976E-4</v>
      </c>
      <c r="M1417" s="16">
        <f t="shared" si="246"/>
        <v>-4.4345178918165002E-13</v>
      </c>
      <c r="N1417" s="16">
        <f t="shared" si="247"/>
        <v>1.7816479777095365E-4</v>
      </c>
      <c r="O1417" s="16">
        <f t="shared" si="248"/>
        <v>7.3920076505154465E-4</v>
      </c>
      <c r="P1417" s="16">
        <f t="shared" si="249"/>
        <v>1.9491812135540444E-4</v>
      </c>
      <c r="Q1417" s="16">
        <f t="shared" si="250"/>
        <v>1.7123182036684632E-3</v>
      </c>
      <c r="R1417" s="16">
        <f t="shared" si="251"/>
        <v>1.5857194010678076E-4</v>
      </c>
      <c r="S1417" s="16">
        <f t="shared" si="252"/>
        <v>6.9315596612478173E-4</v>
      </c>
      <c r="T1417" s="16">
        <f t="shared" si="253"/>
        <v>1.7123706960616941E-3</v>
      </c>
      <c r="U1417" s="66">
        <f t="shared" si="254"/>
        <v>5.3887004901396222E-3</v>
      </c>
      <c r="V1417" s="66"/>
      <c r="W1417" s="66"/>
    </row>
    <row r="1418" spans="1:23" x14ac:dyDescent="0.25">
      <c r="A1418">
        <v>542</v>
      </c>
      <c r="B1418" s="49">
        <v>4.9902638240328099E-4</v>
      </c>
      <c r="C1418" s="49">
        <v>5.6911750676449998E-9</v>
      </c>
      <c r="D1418" s="49">
        <v>9.7664547485010298E-4</v>
      </c>
      <c r="E1418" s="49">
        <v>1.11843024415699E-5</v>
      </c>
      <c r="F1418" s="49">
        <v>9.7294491256739796E-6</v>
      </c>
      <c r="G1418" s="49">
        <v>1.9540833236615499E-6</v>
      </c>
      <c r="H1418" s="49">
        <v>3.2929777925698402E-4</v>
      </c>
      <c r="I1418" s="50"/>
      <c r="J1418">
        <v>0.95544476200760198</v>
      </c>
      <c r="K1418">
        <f t="shared" si="244"/>
        <v>5.4376034080496748E-9</v>
      </c>
      <c r="L1418">
        <f t="shared" si="245"/>
        <v>9.980527652500449E-4</v>
      </c>
      <c r="M1418" s="16">
        <f t="shared" si="246"/>
        <v>-4.4348284183301284E-13</v>
      </c>
      <c r="N1418" s="16">
        <f t="shared" si="247"/>
        <v>1.7773533703515032E-4</v>
      </c>
      <c r="O1418" s="16">
        <f t="shared" si="248"/>
        <v>7.3740756905560476E-4</v>
      </c>
      <c r="P1418" s="16">
        <f t="shared" si="249"/>
        <v>1.944484281917288E-4</v>
      </c>
      <c r="Q1418" s="16">
        <f t="shared" si="250"/>
        <v>1.7081364079242695E-3</v>
      </c>
      <c r="R1418" s="16">
        <f t="shared" si="251"/>
        <v>1.581947198627434E-4</v>
      </c>
      <c r="S1418" s="16">
        <f t="shared" si="252"/>
        <v>6.9151883051202397E-4</v>
      </c>
      <c r="T1418" s="16">
        <f t="shared" si="253"/>
        <v>1.7081887704168276E-3</v>
      </c>
      <c r="U1418" s="66">
        <f t="shared" si="254"/>
        <v>5.3756300629983489E-3</v>
      </c>
      <c r="V1418" s="66"/>
      <c r="W1418" s="66"/>
    </row>
    <row r="1419" spans="1:23" x14ac:dyDescent="0.25">
      <c r="A1419">
        <v>442</v>
      </c>
      <c r="B1419" s="49">
        <v>4.8583505872627601E-4</v>
      </c>
      <c r="C1419" s="49">
        <v>5.3908148006728103E-9</v>
      </c>
      <c r="D1419" s="49">
        <v>9.4964944607387901E-4</v>
      </c>
      <c r="E1419" s="49">
        <v>1.0304156831693901E-5</v>
      </c>
      <c r="F1419" s="49">
        <v>9.9818511343571702E-6</v>
      </c>
      <c r="G1419" s="49">
        <v>2.0623604148798099E-6</v>
      </c>
      <c r="H1419" s="49">
        <v>3.0338341033948001E-4</v>
      </c>
      <c r="I1419" s="50"/>
      <c r="J1419">
        <v>0.95557227163686198</v>
      </c>
      <c r="K1419">
        <f t="shared" si="244"/>
        <v>5.151313145052535E-9</v>
      </c>
      <c r="L1419">
        <f t="shared" si="245"/>
        <v>9.7167011794267255E-4</v>
      </c>
      <c r="M1419" s="16">
        <f t="shared" si="246"/>
        <v>-4.901205034374054E-13</v>
      </c>
      <c r="N1419" s="16">
        <f t="shared" si="247"/>
        <v>1.8103142681517807E-4</v>
      </c>
      <c r="O1419" s="16">
        <f t="shared" si="248"/>
        <v>7.3194074886324945E-4</v>
      </c>
      <c r="P1419" s="16">
        <f t="shared" si="249"/>
        <v>1.9831837446677026E-4</v>
      </c>
      <c r="Q1419" s="16">
        <f t="shared" si="250"/>
        <v>1.6497846037136163E-3</v>
      </c>
      <c r="R1419" s="16">
        <f t="shared" si="251"/>
        <v>1.6999543882491227E-4</v>
      </c>
      <c r="S1419" s="16">
        <f t="shared" si="252"/>
        <v>7.6489950149262172E-4</v>
      </c>
      <c r="T1419" s="16">
        <f t="shared" si="253"/>
        <v>1.649832393983399E-3</v>
      </c>
      <c r="U1419" s="66">
        <f t="shared" si="254"/>
        <v>5.3458024881597463E-3</v>
      </c>
      <c r="V1419" s="66"/>
      <c r="W1419" s="66"/>
    </row>
    <row r="1420" spans="1:23" x14ac:dyDescent="0.25">
      <c r="A1420">
        <v>456</v>
      </c>
      <c r="B1420" s="49">
        <v>4.9896252427247205E-4</v>
      </c>
      <c r="C1420" s="49">
        <v>5.6897023625219803E-9</v>
      </c>
      <c r="D1420" s="49">
        <v>9.76514874557721E-4</v>
      </c>
      <c r="E1420" s="49">
        <v>1.1179928584343799E-5</v>
      </c>
      <c r="F1420" s="49">
        <v>9.7306388815332093E-6</v>
      </c>
      <c r="G1420" s="49">
        <v>1.9545863702662299E-6</v>
      </c>
      <c r="H1420" s="49">
        <v>3.2916899847159302E-4</v>
      </c>
      <c r="I1420" s="50"/>
      <c r="J1420">
        <v>0.95544537827811205</v>
      </c>
      <c r="K1420">
        <f t="shared" si="244"/>
        <v>5.4361998260496809E-9</v>
      </c>
      <c r="L1420">
        <f t="shared" si="245"/>
        <v>9.9792504898869113E-4</v>
      </c>
      <c r="M1420" s="16">
        <f t="shared" si="246"/>
        <v>-4.4374708858398539E-13</v>
      </c>
      <c r="N1420" s="16">
        <f t="shared" si="247"/>
        <v>1.7429465935753319E-4</v>
      </c>
      <c r="O1420" s="16">
        <f t="shared" si="248"/>
        <v>7.2304265382172898E-4</v>
      </c>
      <c r="P1420" s="16">
        <f t="shared" si="249"/>
        <v>1.9068540381807827E-4</v>
      </c>
      <c r="Q1420" s="16">
        <f t="shared" si="250"/>
        <v>1.6746406139097612E-3</v>
      </c>
      <c r="R1420" s="16">
        <f t="shared" si="251"/>
        <v>1.5517192324521605E-4</v>
      </c>
      <c r="S1420" s="16">
        <f t="shared" si="252"/>
        <v>6.7839837409088368E-4</v>
      </c>
      <c r="T1420" s="16">
        <f t="shared" si="253"/>
        <v>1.6746919361416155E-3</v>
      </c>
      <c r="U1420" s="66">
        <f t="shared" si="254"/>
        <v>5.2709255643848167E-3</v>
      </c>
      <c r="V1420" s="66"/>
      <c r="W1420" s="66"/>
    </row>
    <row r="1421" spans="1:23" x14ac:dyDescent="0.25">
      <c r="A1421">
        <v>639</v>
      </c>
      <c r="B1421" s="49">
        <v>4.9879482390803099E-4</v>
      </c>
      <c r="C1421" s="49">
        <v>5.6858356984783998E-9</v>
      </c>
      <c r="D1421" s="49">
        <v>9.7617189612258799E-4</v>
      </c>
      <c r="E1421" s="49">
        <v>1.11684475088632E-5</v>
      </c>
      <c r="F1421" s="49">
        <v>9.7337647948720601E-6</v>
      </c>
      <c r="G1421" s="49">
        <v>1.9559083838600902E-6</v>
      </c>
      <c r="H1421" s="49">
        <v>3.2883095774015401E-4</v>
      </c>
      <c r="I1421" s="50"/>
      <c r="J1421">
        <v>0.95544699673673505</v>
      </c>
      <c r="K1421">
        <f t="shared" si="244"/>
        <v>5.432514642049703E-9</v>
      </c>
      <c r="L1421">
        <f t="shared" si="245"/>
        <v>9.9758964826049358E-4</v>
      </c>
      <c r="M1421" s="16">
        <f t="shared" si="246"/>
        <v>-4.4443168941107653E-13</v>
      </c>
      <c r="N1421" s="16">
        <f t="shared" si="247"/>
        <v>1.6541908154677675E-4</v>
      </c>
      <c r="O1421" s="16">
        <f t="shared" si="248"/>
        <v>6.859993240160673E-4</v>
      </c>
      <c r="P1421" s="16">
        <f t="shared" si="249"/>
        <v>1.8097813667851344E-4</v>
      </c>
      <c r="Q1421" s="16">
        <f t="shared" si="250"/>
        <v>1.5882944449964944E-3</v>
      </c>
      <c r="R1421" s="16">
        <f t="shared" si="251"/>
        <v>1.4736890623761017E-4</v>
      </c>
      <c r="S1421" s="16">
        <f t="shared" si="252"/>
        <v>6.4451670262380585E-4</v>
      </c>
      <c r="T1421" s="16">
        <f t="shared" si="253"/>
        <v>1.5883430875074456E-3</v>
      </c>
      <c r="U1421" s="66">
        <f t="shared" si="254"/>
        <v>5.0009196836067133E-3</v>
      </c>
      <c r="V1421" s="66"/>
      <c r="W1421" s="66"/>
    </row>
    <row r="1422" spans="1:23" x14ac:dyDescent="0.25">
      <c r="A1422">
        <v>429</v>
      </c>
      <c r="B1422" s="49">
        <v>4.9878678749080301E-4</v>
      </c>
      <c r="C1422" s="49">
        <v>5.6856504344278302E-9</v>
      </c>
      <c r="D1422" s="49">
        <v>9.7615546001500702E-4</v>
      </c>
      <c r="E1422" s="49">
        <v>1.1167897513101801E-5</v>
      </c>
      <c r="F1422" s="49">
        <v>9.7339146453628898E-6</v>
      </c>
      <c r="G1422" s="49">
        <v>1.9559717707710099E-6</v>
      </c>
      <c r="H1422" s="49">
        <v>3.28814764051005E-4</v>
      </c>
      <c r="I1422" s="50"/>
      <c r="J1422">
        <v>0.95544707429703701</v>
      </c>
      <c r="K1422">
        <f t="shared" si="244"/>
        <v>5.4323380730497481E-9</v>
      </c>
      <c r="L1422">
        <f t="shared" si="245"/>
        <v>9.9757357542606929E-4</v>
      </c>
      <c r="M1422" s="16">
        <f t="shared" si="246"/>
        <v>-4.4446338453692984E-13</v>
      </c>
      <c r="N1422" s="16">
        <f t="shared" si="247"/>
        <v>1.649995759031388E-4</v>
      </c>
      <c r="O1422" s="16">
        <f t="shared" si="248"/>
        <v>6.8424891381665888E-4</v>
      </c>
      <c r="P1422" s="16">
        <f t="shared" si="249"/>
        <v>1.8051931520278149E-4</v>
      </c>
      <c r="Q1422" s="16">
        <f t="shared" si="250"/>
        <v>1.5842154323115986E-3</v>
      </c>
      <c r="R1422" s="16">
        <f t="shared" si="251"/>
        <v>1.4699989998764865E-4</v>
      </c>
      <c r="S1422" s="16">
        <f t="shared" si="252"/>
        <v>6.4291397408244085E-4</v>
      </c>
      <c r="T1422" s="16">
        <f t="shared" si="253"/>
        <v>1.5842639482995578E-3</v>
      </c>
      <c r="U1422" s="66">
        <f t="shared" si="254"/>
        <v>4.988161059603825E-3</v>
      </c>
      <c r="V1422" s="66"/>
      <c r="W1422" s="66"/>
    </row>
    <row r="1423" spans="1:23" x14ac:dyDescent="0.25">
      <c r="A1423">
        <v>1073</v>
      </c>
      <c r="B1423" s="49">
        <v>4.9835341683967399E-4</v>
      </c>
      <c r="C1423" s="49">
        <v>5.6756641745446097E-9</v>
      </c>
      <c r="D1423" s="49">
        <v>9.7526910995359795E-4</v>
      </c>
      <c r="E1423" s="49">
        <v>1.11382645388032E-5</v>
      </c>
      <c r="F1423" s="49">
        <v>9.7420026079547907E-6</v>
      </c>
      <c r="G1423" s="49">
        <v>1.9593946202410099E-6</v>
      </c>
      <c r="H1423" s="49">
        <v>3.2794227157997299E-4</v>
      </c>
      <c r="I1423" s="50"/>
      <c r="J1423">
        <v>0.95545125703018396</v>
      </c>
      <c r="K1423">
        <f t="shared" si="244"/>
        <v>5.4228204700498289E-9</v>
      </c>
      <c r="L1423">
        <f t="shared" si="245"/>
        <v>9.9670683412557393E-4</v>
      </c>
      <c r="M1423" s="16">
        <f t="shared" si="246"/>
        <v>-4.462260253718152E-13</v>
      </c>
      <c r="N1423" s="16">
        <f t="shared" si="247"/>
        <v>1.4316615487891337E-4</v>
      </c>
      <c r="O1423" s="16">
        <f t="shared" si="248"/>
        <v>5.9320551798420162E-4</v>
      </c>
      <c r="P1423" s="16">
        <f t="shared" si="249"/>
        <v>1.5663891830178101E-4</v>
      </c>
      <c r="Q1423" s="16">
        <f t="shared" si="250"/>
        <v>1.3721976074205955E-3</v>
      </c>
      <c r="R1423" s="16">
        <f t="shared" si="251"/>
        <v>1.277695707697558E-4</v>
      </c>
      <c r="S1423" s="16">
        <f t="shared" si="252"/>
        <v>5.593306022932265E-4</v>
      </c>
      <c r="T1423" s="16">
        <f t="shared" si="253"/>
        <v>1.3722395557986451E-3</v>
      </c>
      <c r="U1423" s="66">
        <f t="shared" si="254"/>
        <v>4.3245479274471189E-3</v>
      </c>
      <c r="V1423" s="66"/>
      <c r="W1423" s="66"/>
    </row>
    <row r="1424" spans="1:23" x14ac:dyDescent="0.25">
      <c r="A1424">
        <v>1460</v>
      </c>
      <c r="B1424" s="49">
        <v>4.8654407239135701E-4</v>
      </c>
      <c r="C1424" s="49">
        <v>5.40676135523718E-9</v>
      </c>
      <c r="D1424" s="49">
        <v>9.5110136747889604E-4</v>
      </c>
      <c r="E1424" s="49">
        <v>1.03502782139532E-5</v>
      </c>
      <c r="F1424" s="49">
        <v>9.9679373438162005E-6</v>
      </c>
      <c r="G1424" s="49">
        <v>2.0563098655239701E-6</v>
      </c>
      <c r="H1424" s="49">
        <v>3.0474137378363802E-4</v>
      </c>
      <c r="I1424" s="50"/>
      <c r="J1424">
        <v>0.95556540775522403</v>
      </c>
      <c r="K1424">
        <f t="shared" si="244"/>
        <v>5.1665141190524037E-9</v>
      </c>
      <c r="L1424">
        <f t="shared" si="245"/>
        <v>9.7308814527069716E-4</v>
      </c>
      <c r="M1424" s="16">
        <f t="shared" si="246"/>
        <v>-4.8798313649720416E-13</v>
      </c>
      <c r="N1424" s="16">
        <f t="shared" si="247"/>
        <v>1.4436157925362537E-4</v>
      </c>
      <c r="O1424" s="16">
        <f t="shared" si="248"/>
        <v>5.8449521203252444E-4</v>
      </c>
      <c r="P1424" s="16">
        <f t="shared" si="249"/>
        <v>1.5813525367982655E-4</v>
      </c>
      <c r="Q1424" s="16">
        <f t="shared" si="250"/>
        <v>1.319385530871529E-3</v>
      </c>
      <c r="R1424" s="16">
        <f t="shared" si="251"/>
        <v>1.3516729294279117E-4</v>
      </c>
      <c r="S1424" s="16">
        <f t="shared" si="252"/>
        <v>6.0722219013784832E-4</v>
      </c>
      <c r="T1424" s="16">
        <f t="shared" si="253"/>
        <v>1.3194238658079283E-3</v>
      </c>
      <c r="U1424" s="66">
        <f t="shared" si="254"/>
        <v>4.2681909247260725E-3</v>
      </c>
      <c r="V1424" s="66"/>
      <c r="W1424" s="66"/>
    </row>
    <row r="1425" spans="1:23" x14ac:dyDescent="0.25">
      <c r="A1425">
        <v>1239</v>
      </c>
      <c r="B1425" s="49">
        <v>4.9825864391609602E-4</v>
      </c>
      <c r="C1425" s="49">
        <v>5.6734814154233096E-9</v>
      </c>
      <c r="D1425" s="49">
        <v>9.75075270944503E-4</v>
      </c>
      <c r="E1425" s="49">
        <v>1.1131790970559199E-5</v>
      </c>
      <c r="F1425" s="49">
        <v>9.7437732197468003E-6</v>
      </c>
      <c r="G1425" s="49">
        <v>1.96014437621959E-6</v>
      </c>
      <c r="H1425" s="49">
        <v>3.2775166839217899E-4</v>
      </c>
      <c r="I1425" s="50"/>
      <c r="J1425">
        <v>0.95545217180295305</v>
      </c>
      <c r="K1425">
        <f t="shared" si="244"/>
        <v>5.4207401400498933E-9</v>
      </c>
      <c r="L1425">
        <f t="shared" si="245"/>
        <v>9.9651728827880072E-4</v>
      </c>
      <c r="M1425" s="16">
        <f t="shared" si="246"/>
        <v>-4.4660879151386642E-13</v>
      </c>
      <c r="N1425" s="16">
        <f t="shared" si="247"/>
        <v>1.3859784144235442E-4</v>
      </c>
      <c r="O1425" s="16">
        <f t="shared" si="248"/>
        <v>5.7417082120616756E-4</v>
      </c>
      <c r="P1425" s="16">
        <f t="shared" si="249"/>
        <v>1.5164211162149409E-4</v>
      </c>
      <c r="Q1425" s="16">
        <f t="shared" si="250"/>
        <v>1.3279067883518632E-3</v>
      </c>
      <c r="R1425" s="16">
        <f t="shared" si="251"/>
        <v>1.2373946952678485E-4</v>
      </c>
      <c r="S1425" s="16">
        <f t="shared" si="252"/>
        <v>5.4179890689803629E-4</v>
      </c>
      <c r="T1425" s="16">
        <f t="shared" si="253"/>
        <v>1.3279473669794214E-3</v>
      </c>
      <c r="U1425" s="66">
        <f t="shared" si="254"/>
        <v>4.1858033060261221E-3</v>
      </c>
      <c r="V1425" s="66"/>
      <c r="W1425" s="66"/>
    </row>
    <row r="1426" spans="1:23" x14ac:dyDescent="0.25">
      <c r="A1426">
        <v>222</v>
      </c>
      <c r="B1426" s="49">
        <v>4.9822825929134499E-4</v>
      </c>
      <c r="C1426" s="49">
        <v>5.6727816977814599E-9</v>
      </c>
      <c r="D1426" s="49">
        <v>9.7501312491045399E-4</v>
      </c>
      <c r="E1426" s="49">
        <v>1.11297160323591E-5</v>
      </c>
      <c r="F1426" s="49">
        <v>9.7443410282314994E-6</v>
      </c>
      <c r="G1426" s="49">
        <v>1.96038484419899E-6</v>
      </c>
      <c r="H1426" s="49">
        <v>3.2769057537247601E-4</v>
      </c>
      <c r="I1426" s="50"/>
      <c r="J1426">
        <v>0.95545246508773596</v>
      </c>
      <c r="K1426">
        <f t="shared" si="244"/>
        <v>5.4200732570498876E-9</v>
      </c>
      <c r="L1426">
        <f t="shared" si="245"/>
        <v>9.9645651902941813E-4</v>
      </c>
      <c r="M1426" s="16">
        <f t="shared" si="246"/>
        <v>-4.4672827948712026E-13</v>
      </c>
      <c r="N1426" s="16">
        <f t="shared" si="247"/>
        <v>1.3714890041016531E-4</v>
      </c>
      <c r="O1426" s="16">
        <f t="shared" si="248"/>
        <v>5.6813464958862278E-4</v>
      </c>
      <c r="P1426" s="16">
        <f t="shared" si="249"/>
        <v>1.5005725001150197E-4</v>
      </c>
      <c r="Q1426" s="16">
        <f t="shared" si="250"/>
        <v>1.3138642528178683E-3</v>
      </c>
      <c r="R1426" s="16">
        <f t="shared" si="251"/>
        <v>1.2246075270662084E-4</v>
      </c>
      <c r="S1426" s="16">
        <f t="shared" si="252"/>
        <v>5.3623511877207576E-4</v>
      </c>
      <c r="T1426" s="16">
        <f t="shared" si="253"/>
        <v>1.3139043973286533E-3</v>
      </c>
      <c r="U1426" s="66">
        <f t="shared" si="254"/>
        <v>4.1418053216355083E-3</v>
      </c>
      <c r="V1426" s="66"/>
      <c r="W1426" s="66"/>
    </row>
    <row r="1427" spans="1:23" x14ac:dyDescent="0.25">
      <c r="A1427">
        <v>1449</v>
      </c>
      <c r="B1427" s="49">
        <v>4.8663838260692001E-4</v>
      </c>
      <c r="C1427" s="49">
        <v>5.4088841935589598E-9</v>
      </c>
      <c r="D1427" s="49">
        <v>9.5129448822052899E-4</v>
      </c>
      <c r="E1427" s="49">
        <v>1.03564231642595E-5</v>
      </c>
      <c r="F1427" s="49">
        <v>9.9660896371257596E-6</v>
      </c>
      <c r="G1427" s="49">
        <v>2.0555070909484001E-6</v>
      </c>
      <c r="H1427" s="49">
        <v>3.04922301108375E-4</v>
      </c>
      <c r="I1427" s="50"/>
      <c r="J1427">
        <v>0.95556449483744399</v>
      </c>
      <c r="K1427">
        <f t="shared" si="244"/>
        <v>5.1685376920524029E-9</v>
      </c>
      <c r="L1427">
        <f t="shared" si="245"/>
        <v>9.732767657015354E-4</v>
      </c>
      <c r="M1427" s="16">
        <f t="shared" si="246"/>
        <v>-4.8769538331139587E-13</v>
      </c>
      <c r="N1427" s="16">
        <f t="shared" si="247"/>
        <v>1.3979629618969392E-4</v>
      </c>
      <c r="O1427" s="16">
        <f t="shared" si="248"/>
        <v>5.6611643569361885E-4</v>
      </c>
      <c r="P1427" s="16">
        <f t="shared" si="249"/>
        <v>1.5313289910467328E-4</v>
      </c>
      <c r="Q1427" s="16">
        <f t="shared" si="250"/>
        <v>1.2781492310937059E-3</v>
      </c>
      <c r="R1427" s="16">
        <f t="shared" si="251"/>
        <v>1.3084218472906019E-4</v>
      </c>
      <c r="S1427" s="16">
        <f t="shared" si="252"/>
        <v>5.876679207482803E-4</v>
      </c>
      <c r="T1427" s="16">
        <f t="shared" si="253"/>
        <v>1.2781863827695695E-3</v>
      </c>
      <c r="U1427" s="66">
        <f t="shared" si="254"/>
        <v>4.1338913503286018E-3</v>
      </c>
      <c r="V1427" s="66"/>
      <c r="W1427" s="66"/>
    </row>
    <row r="1428" spans="1:23" x14ac:dyDescent="0.25">
      <c r="A1428">
        <v>401</v>
      </c>
      <c r="B1428" s="49">
        <v>4.8665953298765202E-4</v>
      </c>
      <c r="C1428" s="49">
        <v>5.4093603241287597E-9</v>
      </c>
      <c r="D1428" s="49">
        <v>9.51337797977279E-4</v>
      </c>
      <c r="E1428" s="49">
        <v>1.0357801579639E-5</v>
      </c>
      <c r="F1428" s="49">
        <v>9.96567536132012E-6</v>
      </c>
      <c r="G1428" s="49">
        <v>2.0553271233437699E-6</v>
      </c>
      <c r="H1428" s="49">
        <v>3.0496288614102399E-4</v>
      </c>
      <c r="I1428" s="50"/>
      <c r="J1428">
        <v>0.95556429010576804</v>
      </c>
      <c r="K1428">
        <f t="shared" si="244"/>
        <v>5.168991558052406E-9</v>
      </c>
      <c r="L1428">
        <f t="shared" si="245"/>
        <v>9.7331906646293883E-4</v>
      </c>
      <c r="M1428" s="16">
        <f t="shared" si="246"/>
        <v>-4.8763481452643656E-13</v>
      </c>
      <c r="N1428" s="16">
        <f t="shared" si="247"/>
        <v>1.3878253732086163E-4</v>
      </c>
      <c r="O1428" s="16">
        <f t="shared" si="248"/>
        <v>5.6203457558700915E-4</v>
      </c>
      <c r="P1428" s="16">
        <f t="shared" si="249"/>
        <v>1.5202209494973159E-4</v>
      </c>
      <c r="Q1428" s="16">
        <f t="shared" si="250"/>
        <v>1.2689891358707724E-3</v>
      </c>
      <c r="R1428" s="16">
        <f t="shared" si="251"/>
        <v>1.29882100531761E-4</v>
      </c>
      <c r="S1428" s="16">
        <f t="shared" si="252"/>
        <v>5.8332811945632182E-4</v>
      </c>
      <c r="T1428" s="16">
        <f t="shared" si="253"/>
        <v>1.2690260246014608E-3</v>
      </c>
      <c r="U1428" s="66">
        <f t="shared" si="254"/>
        <v>4.104064588317918E-3</v>
      </c>
      <c r="V1428" s="66"/>
      <c r="W1428" s="66"/>
    </row>
    <row r="1429" spans="1:23" x14ac:dyDescent="0.25">
      <c r="A1429">
        <v>314</v>
      </c>
      <c r="B1429" s="49">
        <v>4.86681786477342E-4</v>
      </c>
      <c r="C1429" s="49">
        <v>5.4098613090804304E-9</v>
      </c>
      <c r="D1429" s="49">
        <v>9.5138336647297695E-4</v>
      </c>
      <c r="E1429" s="49">
        <v>1.0359252015378499E-5</v>
      </c>
      <c r="F1429" s="49">
        <v>9.9652395175692307E-6</v>
      </c>
      <c r="G1429" s="49">
        <v>2.0551377954463902E-6</v>
      </c>
      <c r="H1429" s="49">
        <v>3.0500559168746401E-4</v>
      </c>
      <c r="I1429" s="50"/>
      <c r="J1429">
        <v>0.95556407469733895</v>
      </c>
      <c r="K1429">
        <f t="shared" si="244"/>
        <v>5.1694691160523766E-9</v>
      </c>
      <c r="L1429">
        <f t="shared" si="245"/>
        <v>9.7336357344225276E-4</v>
      </c>
      <c r="M1429" s="16">
        <f t="shared" si="246"/>
        <v>-4.8756875739149551E-13</v>
      </c>
      <c r="N1429" s="16">
        <f t="shared" si="247"/>
        <v>1.377198880864569E-4</v>
      </c>
      <c r="O1429" s="16">
        <f t="shared" si="248"/>
        <v>5.5775558477122618E-4</v>
      </c>
      <c r="P1429" s="16">
        <f t="shared" si="249"/>
        <v>1.5085772419791578E-4</v>
      </c>
      <c r="Q1429" s="16">
        <f t="shared" si="250"/>
        <v>1.2593860065597603E-3</v>
      </c>
      <c r="R1429" s="16">
        <f t="shared" si="251"/>
        <v>1.2887584890122921E-4</v>
      </c>
      <c r="S1429" s="16">
        <f t="shared" si="252"/>
        <v>5.7877996105531744E-4</v>
      </c>
      <c r="T1429" s="16">
        <f t="shared" si="253"/>
        <v>1.2594226195887985E-3</v>
      </c>
      <c r="U1429" s="66">
        <f t="shared" si="254"/>
        <v>4.0727976331607048E-3</v>
      </c>
      <c r="V1429" s="66"/>
      <c r="W1429" s="66"/>
    </row>
    <row r="1430" spans="1:23" x14ac:dyDescent="0.25">
      <c r="A1430">
        <v>18</v>
      </c>
      <c r="B1430" s="49">
        <v>4.98124400693148E-4</v>
      </c>
      <c r="C1430" s="49">
        <v>5.67039028254973E-9</v>
      </c>
      <c r="D1430" s="49">
        <v>9.7480070030056402E-4</v>
      </c>
      <c r="E1430" s="49">
        <v>1.11226255183952E-5</v>
      </c>
      <c r="F1430" s="49">
        <v>9.7462823937626703E-6</v>
      </c>
      <c r="G1430" s="49">
        <v>1.9612071356374898E-6</v>
      </c>
      <c r="H1430" s="49">
        <v>3.2748180727248499E-4</v>
      </c>
      <c r="I1430" s="50"/>
      <c r="J1430">
        <v>0.95545346758984795</v>
      </c>
      <c r="K1430">
        <f t="shared" si="244"/>
        <v>5.4177940580499172E-9</v>
      </c>
      <c r="L1430">
        <f t="shared" si="245"/>
        <v>9.9624880183344418E-4</v>
      </c>
      <c r="M1430" s="16">
        <f t="shared" si="246"/>
        <v>-4.4714830322038941E-13</v>
      </c>
      <c r="N1430" s="16">
        <f t="shared" si="247"/>
        <v>1.3225372140281185E-4</v>
      </c>
      <c r="O1430" s="16">
        <f t="shared" si="248"/>
        <v>5.477457013751771E-4</v>
      </c>
      <c r="P1430" s="16">
        <f t="shared" si="249"/>
        <v>1.4470281728481236E-4</v>
      </c>
      <c r="Q1430" s="16">
        <f t="shared" si="250"/>
        <v>1.2664412280195593E-3</v>
      </c>
      <c r="R1430" s="16">
        <f t="shared" si="251"/>
        <v>1.18138928830147E-4</v>
      </c>
      <c r="S1430" s="16">
        <f t="shared" si="252"/>
        <v>5.174264705848625E-4</v>
      </c>
      <c r="T1430" s="16">
        <f t="shared" si="253"/>
        <v>1.2664799070747357E-3</v>
      </c>
      <c r="U1430" s="66">
        <f t="shared" si="254"/>
        <v>3.9931887745721061E-3</v>
      </c>
      <c r="V1430" s="66"/>
      <c r="W1430" s="66"/>
    </row>
    <row r="1431" spans="1:23" x14ac:dyDescent="0.25">
      <c r="A1431">
        <v>850</v>
      </c>
      <c r="B1431" s="49">
        <v>4.8674751874730899E-4</v>
      </c>
      <c r="C1431" s="49">
        <v>5.4113412454747704E-9</v>
      </c>
      <c r="D1431" s="49">
        <v>9.5151796589523904E-4</v>
      </c>
      <c r="E1431" s="49">
        <v>1.03635370756119E-5</v>
      </c>
      <c r="F1431" s="49">
        <v>9.9639523564238004E-6</v>
      </c>
      <c r="G1431" s="49">
        <v>2.05457871514405E-6</v>
      </c>
      <c r="H1431" s="49">
        <v>3.05131757800747E-4</v>
      </c>
      <c r="I1431" s="50"/>
      <c r="J1431">
        <v>0.955563438431556</v>
      </c>
      <c r="K1431">
        <f t="shared" si="244"/>
        <v>5.1708798470523702E-9</v>
      </c>
      <c r="L1431">
        <f t="shared" si="245"/>
        <v>9.7349503798198529E-4</v>
      </c>
      <c r="M1431" s="16">
        <f t="shared" si="246"/>
        <v>-4.8736727620543097E-13</v>
      </c>
      <c r="N1431" s="16">
        <f t="shared" si="247"/>
        <v>1.346048867181748E-4</v>
      </c>
      <c r="O1431" s="16">
        <f t="shared" si="248"/>
        <v>5.4521071114283924E-4</v>
      </c>
      <c r="P1431" s="16">
        <f t="shared" si="249"/>
        <v>1.4744456448775119E-4</v>
      </c>
      <c r="Q1431" s="16">
        <f t="shared" si="250"/>
        <v>1.2312282829714648E-3</v>
      </c>
      <c r="R1431" s="16">
        <f t="shared" si="251"/>
        <v>1.2592696615018939E-4</v>
      </c>
      <c r="S1431" s="16">
        <f t="shared" si="252"/>
        <v>5.6545326034851612E-4</v>
      </c>
      <c r="T1431" s="16">
        <f t="shared" si="253"/>
        <v>1.2312640873709821E-3</v>
      </c>
      <c r="U1431" s="66">
        <f t="shared" si="254"/>
        <v>3.9811327591899176E-3</v>
      </c>
      <c r="V1431" s="66"/>
      <c r="W1431" s="66"/>
    </row>
    <row r="1432" spans="1:23" x14ac:dyDescent="0.25">
      <c r="A1432">
        <v>700</v>
      </c>
      <c r="B1432" s="49">
        <v>4.9803932994242205E-4</v>
      </c>
      <c r="C1432" s="49">
        <v>5.6684318284636102E-9</v>
      </c>
      <c r="D1432" s="49">
        <v>9.7462670135161798E-4</v>
      </c>
      <c r="E1432" s="49">
        <v>1.11168198503495E-5</v>
      </c>
      <c r="F1432" s="49">
        <v>9.7478731718624698E-6</v>
      </c>
      <c r="G1432" s="49">
        <v>1.9618810688190501E-6</v>
      </c>
      <c r="H1432" s="49">
        <v>3.2731086927295601E-4</v>
      </c>
      <c r="I1432" s="50"/>
      <c r="J1432">
        <v>0.95545428876012295</v>
      </c>
      <c r="K1432">
        <f t="shared" si="244"/>
        <v>5.4159275010499416E-9</v>
      </c>
      <c r="L1432">
        <f t="shared" si="245"/>
        <v>9.9607866033233359E-4</v>
      </c>
      <c r="M1432" s="16">
        <f t="shared" si="246"/>
        <v>-4.4748934706055773E-13</v>
      </c>
      <c r="N1432" s="16">
        <f t="shared" si="247"/>
        <v>1.2831034502639035E-4</v>
      </c>
      <c r="O1432" s="16">
        <f t="shared" si="248"/>
        <v>5.3132562991457886E-4</v>
      </c>
      <c r="P1432" s="16">
        <f t="shared" si="249"/>
        <v>1.40389423333071E-4</v>
      </c>
      <c r="Q1432" s="16">
        <f t="shared" si="250"/>
        <v>1.228260595642254E-3</v>
      </c>
      <c r="R1432" s="16">
        <f t="shared" si="251"/>
        <v>1.1465544792904671E-4</v>
      </c>
      <c r="S1432" s="16">
        <f t="shared" si="252"/>
        <v>5.0226165776415038E-4</v>
      </c>
      <c r="T1432" s="16">
        <f t="shared" si="253"/>
        <v>1.2282980955296715E-3</v>
      </c>
      <c r="U1432" s="66">
        <f t="shared" si="254"/>
        <v>3.8735011951391628E-3</v>
      </c>
      <c r="V1432" s="66"/>
      <c r="W1432" s="66"/>
    </row>
    <row r="1433" spans="1:23" x14ac:dyDescent="0.25">
      <c r="A1433">
        <v>351</v>
      </c>
      <c r="B1433" s="49">
        <v>4.8682710434247998E-4</v>
      </c>
      <c r="C1433" s="49">
        <v>5.4131333420804203E-9</v>
      </c>
      <c r="D1433" s="49">
        <v>9.5168093141616197E-4</v>
      </c>
      <c r="E1433" s="49">
        <v>1.0368726766217001E-5</v>
      </c>
      <c r="F1433" s="49">
        <v>9.9623943857620298E-6</v>
      </c>
      <c r="G1433" s="49">
        <v>2.0539021177371299E-6</v>
      </c>
      <c r="H1433" s="49">
        <v>3.0528455917648302E-4</v>
      </c>
      <c r="I1433" s="50"/>
      <c r="J1433">
        <v>0.95556266808391299</v>
      </c>
      <c r="K1433">
        <f t="shared" si="244"/>
        <v>5.1725881390523552E-9</v>
      </c>
      <c r="L1433">
        <f t="shared" si="245"/>
        <v>9.7365420917208104E-4</v>
      </c>
      <c r="M1433" s="16">
        <f t="shared" si="246"/>
        <v>-4.8712113774832129E-13</v>
      </c>
      <c r="N1433" s="16">
        <f t="shared" si="247"/>
        <v>1.3088107506829409E-4</v>
      </c>
      <c r="O1433" s="16">
        <f t="shared" si="248"/>
        <v>5.3021077698381088E-4</v>
      </c>
      <c r="P1433" s="16">
        <f t="shared" si="249"/>
        <v>1.433643673968951E-4</v>
      </c>
      <c r="Q1433" s="16">
        <f t="shared" si="250"/>
        <v>1.1975523615001661E-3</v>
      </c>
      <c r="R1433" s="16">
        <f t="shared" si="251"/>
        <v>1.2240331481509518E-4</v>
      </c>
      <c r="S1433" s="16">
        <f t="shared" si="252"/>
        <v>5.4953291287848692E-4</v>
      </c>
      <c r="T1433" s="16">
        <f t="shared" si="253"/>
        <v>1.1975871983407403E-3</v>
      </c>
      <c r="U1433" s="66">
        <f t="shared" si="254"/>
        <v>3.8715320069834889E-3</v>
      </c>
      <c r="V1433" s="66"/>
      <c r="W1433" s="66"/>
    </row>
    <row r="1434" spans="1:23" x14ac:dyDescent="0.25">
      <c r="A1434">
        <v>768</v>
      </c>
      <c r="B1434" s="49">
        <v>4.8686941964358297E-4</v>
      </c>
      <c r="C1434" s="49">
        <v>5.4140863068154504E-9</v>
      </c>
      <c r="D1434" s="49">
        <v>9.51767578893918E-4</v>
      </c>
      <c r="E1434" s="49">
        <v>1.03714867871573E-5</v>
      </c>
      <c r="F1434" s="49">
        <v>9.9615662269346701E-6</v>
      </c>
      <c r="G1434" s="49">
        <v>2.0535425126766899E-6</v>
      </c>
      <c r="H1434" s="49">
        <v>3.05365823173142E-4</v>
      </c>
      <c r="I1434" s="50"/>
      <c r="J1434">
        <v>0.95556225849960497</v>
      </c>
      <c r="K1434">
        <f t="shared" si="244"/>
        <v>5.1734965390523569E-9</v>
      </c>
      <c r="L1434">
        <f t="shared" si="245"/>
        <v>9.7373883977415726E-4</v>
      </c>
      <c r="M1434" s="16">
        <f t="shared" si="246"/>
        <v>-4.8699130877333089E-13</v>
      </c>
      <c r="N1434" s="16">
        <f t="shared" si="247"/>
        <v>1.2892241091471142E-4</v>
      </c>
      <c r="O1434" s="16">
        <f t="shared" si="248"/>
        <v>5.2231962794547289E-4</v>
      </c>
      <c r="P1434" s="16">
        <f t="shared" si="249"/>
        <v>1.4121827079002382E-4</v>
      </c>
      <c r="Q1434" s="16">
        <f t="shared" si="250"/>
        <v>1.1798327806374763E-3</v>
      </c>
      <c r="R1434" s="16">
        <f t="shared" si="251"/>
        <v>1.2055062720282778E-4</v>
      </c>
      <c r="S1434" s="16">
        <f t="shared" si="252"/>
        <v>5.4116392063379456E-4</v>
      </c>
      <c r="T1434" s="16">
        <f t="shared" si="253"/>
        <v>1.1798671081647677E-3</v>
      </c>
      <c r="U1434" s="66">
        <f t="shared" si="254"/>
        <v>3.8138747462890745E-3</v>
      </c>
      <c r="V1434" s="66"/>
      <c r="W1434" s="66"/>
    </row>
    <row r="1435" spans="1:23" x14ac:dyDescent="0.25">
      <c r="A1435">
        <v>311</v>
      </c>
      <c r="B1435" s="49">
        <v>4.9798284079141902E-4</v>
      </c>
      <c r="C1435" s="49">
        <v>5.6671315431115303E-9</v>
      </c>
      <c r="D1435" s="49">
        <v>9.7451116081084398E-4</v>
      </c>
      <c r="E1435" s="49">
        <v>1.11129658248323E-5</v>
      </c>
      <c r="F1435" s="49">
        <v>9.7489297889904297E-6</v>
      </c>
      <c r="G1435" s="49">
        <v>1.9623287732755402E-6</v>
      </c>
      <c r="H1435" s="49">
        <v>3.2719739406201299E-4</v>
      </c>
      <c r="I1435" s="50"/>
      <c r="J1435">
        <v>0.95545483404766995</v>
      </c>
      <c r="K1435">
        <f t="shared" si="244"/>
        <v>5.4146882280499426E-9</v>
      </c>
      <c r="L1435">
        <f t="shared" si="245"/>
        <v>9.9596568203055738E-4</v>
      </c>
      <c r="M1435" s="16">
        <f t="shared" si="246"/>
        <v>-4.477192131677177E-13</v>
      </c>
      <c r="N1435" s="16">
        <f t="shared" si="247"/>
        <v>1.2572481564397854E-4</v>
      </c>
      <c r="O1435" s="16">
        <f t="shared" si="248"/>
        <v>5.2056180162459548E-4</v>
      </c>
      <c r="P1435" s="16">
        <f t="shared" si="249"/>
        <v>1.3756125747090291E-4</v>
      </c>
      <c r="Q1435" s="16">
        <f t="shared" si="250"/>
        <v>1.2032375528112996E-3</v>
      </c>
      <c r="R1435" s="16">
        <f t="shared" si="251"/>
        <v>1.1237048255465846E-4</v>
      </c>
      <c r="S1435" s="16">
        <f t="shared" si="252"/>
        <v>4.9231211719788861E-4</v>
      </c>
      <c r="T1435" s="16">
        <f t="shared" si="253"/>
        <v>1.2032742802238492E-3</v>
      </c>
      <c r="U1435" s="66">
        <f t="shared" si="254"/>
        <v>3.7950423075271728E-3</v>
      </c>
      <c r="V1435" s="66"/>
      <c r="W1435" s="66"/>
    </row>
    <row r="1436" spans="1:23" x14ac:dyDescent="0.25">
      <c r="A1436">
        <v>504</v>
      </c>
      <c r="B1436" s="49">
        <v>4.8689550007443297E-4</v>
      </c>
      <c r="C1436" s="49">
        <v>5.4146736927985799E-9</v>
      </c>
      <c r="D1436" s="49">
        <v>9.5182098263690796E-4</v>
      </c>
      <c r="E1436" s="49">
        <v>1.03731881238221E-5</v>
      </c>
      <c r="F1436" s="49">
        <v>9.9610558746875299E-6</v>
      </c>
      <c r="G1436" s="49">
        <v>2.0533209231902898E-6</v>
      </c>
      <c r="H1436" s="49">
        <v>3.0541591606034701E-4</v>
      </c>
      <c r="I1436" s="50"/>
      <c r="J1436">
        <v>0.95556200606026598</v>
      </c>
      <c r="K1436">
        <f t="shared" si="244"/>
        <v>5.1740564560523593E-9</v>
      </c>
      <c r="L1436">
        <f t="shared" si="245"/>
        <v>9.7379100063578049E-4</v>
      </c>
      <c r="M1436" s="16">
        <f t="shared" si="246"/>
        <v>-4.8691455149468365E-13</v>
      </c>
      <c r="N1436" s="16">
        <f t="shared" si="247"/>
        <v>1.2772257156093365E-4</v>
      </c>
      <c r="O1436" s="16">
        <f t="shared" si="248"/>
        <v>5.1748517366964901E-4</v>
      </c>
      <c r="P1436" s="16">
        <f t="shared" si="249"/>
        <v>1.3990362101099573E-4</v>
      </c>
      <c r="Q1436" s="16">
        <f t="shared" si="250"/>
        <v>1.1689758458368238E-3</v>
      </c>
      <c r="R1436" s="16">
        <f t="shared" si="251"/>
        <v>1.1941594580136509E-4</v>
      </c>
      <c r="S1436" s="16">
        <f t="shared" si="252"/>
        <v>5.360389048774364E-4</v>
      </c>
      <c r="T1436" s="16">
        <f t="shared" si="253"/>
        <v>1.1690098612334682E-3</v>
      </c>
      <c r="U1436" s="66">
        <f t="shared" si="254"/>
        <v>3.7785519239906715E-3</v>
      </c>
      <c r="V1436" s="66"/>
      <c r="W1436" s="66"/>
    </row>
    <row r="1437" spans="1:23" x14ac:dyDescent="0.25">
      <c r="A1437">
        <v>327</v>
      </c>
      <c r="B1437" s="49">
        <v>4.8714066822026103E-4</v>
      </c>
      <c r="C1437" s="49">
        <v>5.4201968769820796E-9</v>
      </c>
      <c r="D1437" s="49">
        <v>9.5232299546885299E-4</v>
      </c>
      <c r="E1437" s="49">
        <v>1.03891903230613E-5</v>
      </c>
      <c r="F1437" s="49">
        <v>9.9562609946866401E-6</v>
      </c>
      <c r="G1437" s="49">
        <v>2.0512396653265102E-6</v>
      </c>
      <c r="H1437" s="49">
        <v>3.0588707288180998E-4</v>
      </c>
      <c r="I1437" s="50"/>
      <c r="J1437">
        <v>0.95555963309143099</v>
      </c>
      <c r="K1437">
        <f t="shared" si="244"/>
        <v>5.1793213390523162E-9</v>
      </c>
      <c r="L1437">
        <f t="shared" si="245"/>
        <v>9.7428133692667581E-4</v>
      </c>
      <c r="M1437" s="16">
        <f t="shared" si="246"/>
        <v>-4.8615378504145894E-13</v>
      </c>
      <c r="N1437" s="16">
        <f t="shared" si="247"/>
        <v>1.1671773800499943E-4</v>
      </c>
      <c r="O1437" s="16">
        <f t="shared" si="248"/>
        <v>4.7312621031086018E-4</v>
      </c>
      <c r="P1437" s="16">
        <f t="shared" si="249"/>
        <v>1.2784600884601361E-4</v>
      </c>
      <c r="Q1437" s="16">
        <f t="shared" si="250"/>
        <v>1.0693150064904004E-3</v>
      </c>
      <c r="R1437" s="16">
        <f t="shared" si="251"/>
        <v>1.0901735205527186E-4</v>
      </c>
      <c r="S1437" s="16">
        <f t="shared" si="252"/>
        <v>4.8909271963833525E-4</v>
      </c>
      <c r="T1437" s="16">
        <f t="shared" si="253"/>
        <v>1.0693461541759633E-3</v>
      </c>
      <c r="U1437" s="66">
        <f t="shared" si="254"/>
        <v>3.4544611895218442E-3</v>
      </c>
      <c r="V1437" s="66"/>
      <c r="W1437" s="66"/>
    </row>
    <row r="1438" spans="1:23" x14ac:dyDescent="0.25">
      <c r="A1438">
        <v>932</v>
      </c>
      <c r="B1438" s="49">
        <v>4.8714740782439503E-4</v>
      </c>
      <c r="C1438" s="49">
        <v>5.4203487456522603E-9</v>
      </c>
      <c r="D1438" s="49">
        <v>9.5233679548030405E-4</v>
      </c>
      <c r="E1438" s="49">
        <v>1.03896304449306E-5</v>
      </c>
      <c r="F1438" s="49">
        <v>9.9561292528386999E-6</v>
      </c>
      <c r="G1438" s="49">
        <v>2.05118249768863E-6</v>
      </c>
      <c r="H1438" s="49">
        <v>3.0590003150213403E-4</v>
      </c>
      <c r="I1438" s="50"/>
      <c r="J1438">
        <v>0.95555956786117002</v>
      </c>
      <c r="K1438">
        <f t="shared" si="244"/>
        <v>5.1794661050523093E-9</v>
      </c>
      <c r="L1438">
        <f t="shared" si="245"/>
        <v>9.7429481613492441E-4</v>
      </c>
      <c r="M1438" s="16">
        <f t="shared" si="246"/>
        <v>-4.8613433589444056E-13</v>
      </c>
      <c r="N1438" s="16">
        <f t="shared" si="247"/>
        <v>1.1642221874217478E-4</v>
      </c>
      <c r="O1438" s="16">
        <f t="shared" si="248"/>
        <v>4.7193456470633234E-4</v>
      </c>
      <c r="P1438" s="16">
        <f t="shared" si="249"/>
        <v>1.2752222511330734E-4</v>
      </c>
      <c r="Q1438" s="16">
        <f t="shared" si="250"/>
        <v>1.0666366838776493E-3</v>
      </c>
      <c r="R1438" s="16">
        <f t="shared" si="251"/>
        <v>1.0873833024351555E-4</v>
      </c>
      <c r="S1438" s="16">
        <f t="shared" si="252"/>
        <v>4.8783356347496457E-4</v>
      </c>
      <c r="T1438" s="16">
        <f t="shared" si="253"/>
        <v>1.0666677544315087E-3</v>
      </c>
      <c r="U1438" s="66">
        <f t="shared" si="254"/>
        <v>3.4457553405894525E-3</v>
      </c>
      <c r="V1438" s="66"/>
      <c r="W1438" s="66"/>
    </row>
    <row r="1439" spans="1:23" x14ac:dyDescent="0.25">
      <c r="A1439">
        <v>1182</v>
      </c>
      <c r="B1439" s="49">
        <v>4.8724234079056502E-4</v>
      </c>
      <c r="C1439" s="49">
        <v>5.4224881583202299E-9</v>
      </c>
      <c r="D1439" s="49">
        <v>9.5253117916203E-4</v>
      </c>
      <c r="E1439" s="49">
        <v>1.03958312142617E-5</v>
      </c>
      <c r="F1439" s="49">
        <v>9.9542739453366892E-6</v>
      </c>
      <c r="G1439" s="49">
        <v>2.0503775024245899E-6</v>
      </c>
      <c r="H1439" s="49">
        <v>3.0608260233444301E-4</v>
      </c>
      <c r="I1439" s="50"/>
      <c r="J1439">
        <v>0.95555864904966903</v>
      </c>
      <c r="K1439">
        <f t="shared" si="244"/>
        <v>5.1815054590523065E-9</v>
      </c>
      <c r="L1439">
        <f t="shared" si="245"/>
        <v>9.744846820669696E-4</v>
      </c>
      <c r="M1439" s="16">
        <f t="shared" si="246"/>
        <v>-4.8583956588769722E-13</v>
      </c>
      <c r="N1439" s="16">
        <f t="shared" si="247"/>
        <v>1.1229938199229143E-4</v>
      </c>
      <c r="O1439" s="16">
        <f t="shared" si="248"/>
        <v>4.5530722592411466E-4</v>
      </c>
      <c r="P1439" s="16">
        <f t="shared" si="249"/>
        <v>1.2300510192229887E-4</v>
      </c>
      <c r="Q1439" s="16">
        <f t="shared" si="250"/>
        <v>1.0292594209511485E-3</v>
      </c>
      <c r="R1439" s="16">
        <f t="shared" si="251"/>
        <v>1.0484686465599992E-4</v>
      </c>
      <c r="S1439" s="16">
        <f t="shared" si="252"/>
        <v>4.702753200491992E-4</v>
      </c>
      <c r="T1439" s="16">
        <f t="shared" si="253"/>
        <v>1.0292894147392432E-3</v>
      </c>
      <c r="U1439" s="66">
        <f t="shared" si="254"/>
        <v>3.3242827302342954E-3</v>
      </c>
      <c r="V1439" s="66"/>
      <c r="W1439" s="66"/>
    </row>
    <row r="1440" spans="1:23" x14ac:dyDescent="0.25">
      <c r="A1440">
        <v>1240</v>
      </c>
      <c r="B1440" s="49">
        <v>4.9757794606622896E-4</v>
      </c>
      <c r="C1440" s="49">
        <v>5.6578157092985301E-9</v>
      </c>
      <c r="D1440" s="49">
        <v>9.7368298752027597E-4</v>
      </c>
      <c r="E1440" s="49">
        <v>1.10853668704516E-5</v>
      </c>
      <c r="F1440" s="49">
        <v>9.7565102681425498E-6</v>
      </c>
      <c r="G1440" s="49">
        <v>1.96554234094246E-6</v>
      </c>
      <c r="H1440" s="49">
        <v>3.26384789925135E-4</v>
      </c>
      <c r="I1440" s="50"/>
      <c r="J1440">
        <v>0.95545874270271702</v>
      </c>
      <c r="K1440">
        <f t="shared" si="244"/>
        <v>5.4058094840500547E-9</v>
      </c>
      <c r="L1440">
        <f t="shared" si="245"/>
        <v>9.9515589258179402E-4</v>
      </c>
      <c r="M1440" s="16">
        <f t="shared" si="246"/>
        <v>-4.4933639388160403E-13</v>
      </c>
      <c r="N1440" s="16">
        <f t="shared" si="247"/>
        <v>1.0796293559733023E-4</v>
      </c>
      <c r="O1440" s="16">
        <f t="shared" si="248"/>
        <v>4.4666633814909544E-4</v>
      </c>
      <c r="P1440" s="16">
        <f t="shared" si="249"/>
        <v>1.1813188151775035E-4</v>
      </c>
      <c r="Q1440" s="16">
        <f t="shared" si="250"/>
        <v>1.0315708538665132E-3</v>
      </c>
      <c r="R1440" s="16">
        <f t="shared" si="251"/>
        <v>9.6651838442794638E-5</v>
      </c>
      <c r="S1440" s="16">
        <f t="shared" si="252"/>
        <v>4.2381690542445442E-4</v>
      </c>
      <c r="T1440" s="16">
        <f t="shared" si="253"/>
        <v>1.0316022892269074E-3</v>
      </c>
      <c r="U1440" s="66">
        <f t="shared" si="254"/>
        <v>3.2564030422248457E-3</v>
      </c>
      <c r="V1440" s="66"/>
      <c r="W1440" s="66"/>
    </row>
    <row r="1441" spans="1:23" x14ac:dyDescent="0.25">
      <c r="A1441">
        <v>852</v>
      </c>
      <c r="B1441" s="49">
        <v>4.9751381941530004E-4</v>
      </c>
      <c r="C1441" s="49">
        <v>5.6563409509635701E-9</v>
      </c>
      <c r="D1441" s="49">
        <v>9.7355181961426504E-4</v>
      </c>
      <c r="E1441" s="49">
        <v>1.10809998704434E-5</v>
      </c>
      <c r="F1441" s="49">
        <v>9.7577119838603692E-6</v>
      </c>
      <c r="G1441" s="49">
        <v>1.9660520391542501E-6</v>
      </c>
      <c r="H1441" s="49">
        <v>3.26256211062389E-4</v>
      </c>
      <c r="I1441" s="50"/>
      <c r="J1441">
        <v>0.955459361785718</v>
      </c>
      <c r="K1441">
        <f t="shared" si="244"/>
        <v>5.4044039150500736E-9</v>
      </c>
      <c r="L1441">
        <f t="shared" si="245"/>
        <v>9.9502763928018901E-4</v>
      </c>
      <c r="M1441" s="16">
        <f t="shared" si="246"/>
        <v>-4.4958899435306831E-13</v>
      </c>
      <c r="N1441" s="16">
        <f t="shared" si="247"/>
        <v>1.0527385307411381E-4</v>
      </c>
      <c r="O1441" s="16">
        <f t="shared" si="248"/>
        <v>4.3548655924789171E-4</v>
      </c>
      <c r="P1441" s="16">
        <f t="shared" si="249"/>
        <v>1.1519024405710443E-4</v>
      </c>
      <c r="Q1441" s="16">
        <f t="shared" si="250"/>
        <v>1.0056180464573133E-3</v>
      </c>
      <c r="R1441" s="16">
        <f t="shared" si="251"/>
        <v>9.4268699565296316E-5</v>
      </c>
      <c r="S1441" s="16">
        <f t="shared" si="252"/>
        <v>4.1342420144436744E-4</v>
      </c>
      <c r="T1441" s="16">
        <f t="shared" si="253"/>
        <v>1.005648682919066E-3</v>
      </c>
      <c r="U1441" s="66">
        <f t="shared" si="254"/>
        <v>3.1749102867651528E-3</v>
      </c>
      <c r="V1441" s="66"/>
      <c r="W1441" s="66"/>
    </row>
    <row r="1442" spans="1:23" x14ac:dyDescent="0.25">
      <c r="A1442">
        <v>355</v>
      </c>
      <c r="B1442" s="49">
        <v>4.8748764407887302E-4</v>
      </c>
      <c r="C1442" s="49">
        <v>5.42801818365033E-9</v>
      </c>
      <c r="D1442" s="49">
        <v>9.53033450520145E-4</v>
      </c>
      <c r="E1442" s="49">
        <v>1.04118648821351E-5</v>
      </c>
      <c r="F1442" s="49">
        <v>9.9494832405825092E-6</v>
      </c>
      <c r="G1442" s="49">
        <v>2.0482996596962099E-6</v>
      </c>
      <c r="H1442" s="49">
        <v>3.0655468571559201E-4</v>
      </c>
      <c r="I1442" s="50"/>
      <c r="J1442">
        <v>0.95555627497256501</v>
      </c>
      <c r="K1442">
        <f t="shared" si="244"/>
        <v>5.1867768360522579E-9</v>
      </c>
      <c r="L1442">
        <f t="shared" si="245"/>
        <v>9.7497528864282253E-4</v>
      </c>
      <c r="M1442" s="16">
        <f t="shared" si="246"/>
        <v>-4.8507650609276782E-13</v>
      </c>
      <c r="N1442" s="16">
        <f t="shared" si="247"/>
        <v>1.0199026769957265E-4</v>
      </c>
      <c r="O1442" s="16">
        <f t="shared" si="248"/>
        <v>4.1370985085703897E-4</v>
      </c>
      <c r="P1442" s="16">
        <f t="shared" si="249"/>
        <v>1.1171037616335525E-4</v>
      </c>
      <c r="Q1442" s="16">
        <f t="shared" si="250"/>
        <v>9.3570141213039973E-4</v>
      </c>
      <c r="R1442" s="16">
        <f t="shared" si="251"/>
        <v>9.5126406332770271E-5</v>
      </c>
      <c r="S1442" s="16">
        <f t="shared" si="252"/>
        <v>4.2644152793094636E-4</v>
      </c>
      <c r="T1442" s="16">
        <f t="shared" si="253"/>
        <v>9.357287077205454E-4</v>
      </c>
      <c r="U1442" s="66">
        <f t="shared" si="254"/>
        <v>3.0204085488346284E-3</v>
      </c>
      <c r="V1442" s="66"/>
      <c r="W1442" s="66"/>
    </row>
    <row r="1443" spans="1:23" x14ac:dyDescent="0.25">
      <c r="A1443">
        <v>897</v>
      </c>
      <c r="B1443" s="49">
        <v>4.9738971480506604E-4</v>
      </c>
      <c r="C1443" s="49">
        <v>5.65348736473076E-9</v>
      </c>
      <c r="D1443" s="49">
        <v>9.7329796741531997E-4</v>
      </c>
      <c r="E1443" s="49">
        <v>1.10725515648801E-5</v>
      </c>
      <c r="F1443" s="49">
        <v>9.7600385488309006E-6</v>
      </c>
      <c r="G1443" s="49">
        <v>1.96703903460127E-6</v>
      </c>
      <c r="H1443" s="49">
        <v>3.2600746512547298E-4</v>
      </c>
      <c r="I1443" s="50"/>
      <c r="J1443">
        <v>0.95546055992774703</v>
      </c>
      <c r="K1443">
        <f t="shared" si="244"/>
        <v>5.4016842030500949E-9</v>
      </c>
      <c r="L1443">
        <f t="shared" si="245"/>
        <v>9.9477943006021845E-4</v>
      </c>
      <c r="M1443" s="16">
        <f t="shared" si="246"/>
        <v>-4.5008629586673079E-13</v>
      </c>
      <c r="N1443" s="16">
        <f t="shared" si="247"/>
        <v>1.0016598329299011E-4</v>
      </c>
      <c r="O1443" s="16">
        <f t="shared" si="248"/>
        <v>4.142565552048123E-4</v>
      </c>
      <c r="P1443" s="16">
        <f t="shared" si="249"/>
        <v>1.0960257309358332E-4</v>
      </c>
      <c r="Q1443" s="16">
        <f t="shared" si="250"/>
        <v>9.5634884542426259E-4</v>
      </c>
      <c r="R1443" s="16">
        <f t="shared" si="251"/>
        <v>8.9739405618204622E-5</v>
      </c>
      <c r="S1443" s="16">
        <f t="shared" si="252"/>
        <v>3.9366623472082327E-4</v>
      </c>
      <c r="T1443" s="16">
        <f t="shared" si="253"/>
        <v>9.5637796611705388E-4</v>
      </c>
      <c r="U1443" s="66">
        <f t="shared" si="254"/>
        <v>3.0201575634717301E-3</v>
      </c>
      <c r="V1443" s="66"/>
      <c r="W1443" s="66"/>
    </row>
    <row r="1444" spans="1:23" x14ac:dyDescent="0.25">
      <c r="A1444">
        <v>220</v>
      </c>
      <c r="B1444" s="49">
        <v>4.9731900623080805E-4</v>
      </c>
      <c r="C1444" s="49">
        <v>5.6518618415525401E-9</v>
      </c>
      <c r="D1444" s="49">
        <v>9.7315333380556298E-4</v>
      </c>
      <c r="E1444" s="49">
        <v>1.1067740013706801E-5</v>
      </c>
      <c r="F1444" s="49">
        <v>9.7613646272238496E-6</v>
      </c>
      <c r="G1444" s="49">
        <v>1.9676017138090399E-6</v>
      </c>
      <c r="H1444" s="49">
        <v>3.25865797215746E-4</v>
      </c>
      <c r="I1444" s="50"/>
      <c r="J1444">
        <v>0.95546124258528198</v>
      </c>
      <c r="K1444">
        <f t="shared" si="244"/>
        <v>5.4001349380501299E-9</v>
      </c>
      <c r="L1444">
        <f t="shared" si="245"/>
        <v>9.9463801291197807E-4</v>
      </c>
      <c r="M1444" s="16">
        <f t="shared" si="246"/>
        <v>-4.5036201610249038E-13</v>
      </c>
      <c r="N1444" s="16">
        <f t="shared" si="247"/>
        <v>9.7312575400794753E-5</v>
      </c>
      <c r="O1444" s="16">
        <f t="shared" si="248"/>
        <v>4.0240021508921903E-4</v>
      </c>
      <c r="P1444" s="16">
        <f t="shared" si="249"/>
        <v>1.0648108924959162E-4</v>
      </c>
      <c r="Q1444" s="16">
        <f t="shared" si="250"/>
        <v>9.2884170219888359E-4</v>
      </c>
      <c r="R1444" s="16">
        <f t="shared" si="251"/>
        <v>8.7207721095123995E-5</v>
      </c>
      <c r="S1444" s="16">
        <f t="shared" si="252"/>
        <v>3.8261886122520231E-4</v>
      </c>
      <c r="T1444" s="16">
        <f t="shared" si="253"/>
        <v>9.2886997713946713E-4</v>
      </c>
      <c r="U1444" s="66">
        <f t="shared" si="254"/>
        <v>2.9337321413982821E-3</v>
      </c>
      <c r="V1444" s="66"/>
      <c r="W1444" s="66"/>
    </row>
    <row r="1445" spans="1:23" x14ac:dyDescent="0.25">
      <c r="A1445">
        <v>1443</v>
      </c>
      <c r="B1445" s="49">
        <v>4.9729346345056297E-4</v>
      </c>
      <c r="C1445" s="49">
        <v>5.6512746920013201E-9</v>
      </c>
      <c r="D1445" s="49">
        <v>9.7310108608432595E-4</v>
      </c>
      <c r="E1445" s="49">
        <v>1.1066002221487301E-5</v>
      </c>
      <c r="F1445" s="49">
        <v>9.7618437526461597E-6</v>
      </c>
      <c r="G1445" s="49">
        <v>1.9678050366644801E-6</v>
      </c>
      <c r="H1445" s="49">
        <v>3.2581463089101901E-4</v>
      </c>
      <c r="I1445" s="50"/>
      <c r="J1445">
        <v>0.95546148919155605</v>
      </c>
      <c r="K1445">
        <f t="shared" si="244"/>
        <v>5.3995753330501335E-9</v>
      </c>
      <c r="L1445">
        <f t="shared" si="245"/>
        <v>9.9458692735159091E-4</v>
      </c>
      <c r="M1445" s="16">
        <f t="shared" si="246"/>
        <v>-4.5046489418316504E-13</v>
      </c>
      <c r="N1445" s="16">
        <f t="shared" si="247"/>
        <v>9.6291947243383046E-5</v>
      </c>
      <c r="O1445" s="16">
        <f t="shared" si="248"/>
        <v>3.9815994675988862E-4</v>
      </c>
      <c r="P1445" s="16">
        <f t="shared" si="249"/>
        <v>1.0536456578227061E-4</v>
      </c>
      <c r="Q1445" s="16">
        <f t="shared" si="250"/>
        <v>9.1900558578112009E-4</v>
      </c>
      <c r="R1445" s="16">
        <f t="shared" si="251"/>
        <v>8.63019065947589E-5</v>
      </c>
      <c r="S1445" s="16">
        <f t="shared" si="252"/>
        <v>3.7866558867673998E-4</v>
      </c>
      <c r="T1445" s="16">
        <f t="shared" si="253"/>
        <v>9.1903355838378006E-4</v>
      </c>
      <c r="U1445" s="66">
        <f t="shared" si="254"/>
        <v>2.9028230992219411E-3</v>
      </c>
      <c r="V1445" s="66"/>
      <c r="W1445" s="66"/>
    </row>
    <row r="1446" spans="1:23" x14ac:dyDescent="0.25">
      <c r="A1446">
        <v>77</v>
      </c>
      <c r="B1446" s="49">
        <v>4.8764134185790399E-4</v>
      </c>
      <c r="C1446" s="49">
        <v>5.4314844567178701E-9</v>
      </c>
      <c r="D1446" s="49">
        <v>9.5334814824548004E-4</v>
      </c>
      <c r="E1446" s="49">
        <v>1.04219191378171E-5</v>
      </c>
      <c r="F1446" s="49">
        <v>9.9464840186387194E-6</v>
      </c>
      <c r="G1446" s="49">
        <v>2.0469994021057099E-6</v>
      </c>
      <c r="H1446" s="49">
        <v>3.0685071574280601E-4</v>
      </c>
      <c r="I1446" s="50"/>
      <c r="J1446">
        <v>0.95555478753749101</v>
      </c>
      <c r="K1446">
        <f t="shared" si="244"/>
        <v>5.1900809760522294E-9</v>
      </c>
      <c r="L1446">
        <f t="shared" si="245"/>
        <v>9.7528268420040646E-4</v>
      </c>
      <c r="M1446" s="16">
        <f t="shared" si="246"/>
        <v>-4.8459845213228228E-13</v>
      </c>
      <c r="N1446" s="16">
        <f t="shared" si="247"/>
        <v>9.5783836266096465E-5</v>
      </c>
      <c r="O1446" s="16">
        <f t="shared" si="248"/>
        <v>3.8865198496591401E-4</v>
      </c>
      <c r="P1446" s="16">
        <f t="shared" si="249"/>
        <v>1.049107855522129E-4</v>
      </c>
      <c r="Q1446" s="16">
        <f t="shared" si="250"/>
        <v>8.7930763204456877E-4</v>
      </c>
      <c r="R1446" s="16">
        <f t="shared" si="251"/>
        <v>8.9281552921189589E-5</v>
      </c>
      <c r="S1446" s="16">
        <f t="shared" si="252"/>
        <v>4.0010213926627803E-4</v>
      </c>
      <c r="T1446" s="16">
        <f t="shared" si="253"/>
        <v>8.7933329912959191E-4</v>
      </c>
      <c r="U1446" s="66">
        <f t="shared" si="254"/>
        <v>2.837371230145852E-3</v>
      </c>
      <c r="V1446" s="66"/>
      <c r="W1446" s="66"/>
    </row>
    <row r="1447" spans="1:23" x14ac:dyDescent="0.25">
      <c r="A1447">
        <v>1312</v>
      </c>
      <c r="B1447" s="49">
        <v>4.9710200825680401E-4</v>
      </c>
      <c r="C1447" s="49">
        <v>5.64687465476144E-9</v>
      </c>
      <c r="D1447" s="49">
        <v>9.7270946060032805E-4</v>
      </c>
      <c r="E1447" s="49">
        <v>1.10529822838739E-5</v>
      </c>
      <c r="F1447" s="49">
        <v>9.7654365892711803E-6</v>
      </c>
      <c r="G1447" s="49">
        <v>1.9693300606086098E-6</v>
      </c>
      <c r="H1447" s="49">
        <v>3.2543128106400101E-4</v>
      </c>
      <c r="I1447" s="50"/>
      <c r="J1447">
        <v>0.95546333767136005</v>
      </c>
      <c r="K1447">
        <f t="shared" si="244"/>
        <v>5.3953817050501748E-9</v>
      </c>
      <c r="L1447">
        <f t="shared" si="245"/>
        <v>9.9420401696482413E-4</v>
      </c>
      <c r="M1447" s="16">
        <f t="shared" si="246"/>
        <v>-4.5121627085265297E-13</v>
      </c>
      <c r="N1447" s="16">
        <f t="shared" si="247"/>
        <v>8.8813166060664275E-5</v>
      </c>
      <c r="O1447" s="16">
        <f t="shared" si="248"/>
        <v>3.6709861299399313E-4</v>
      </c>
      <c r="P1447" s="16">
        <f t="shared" si="249"/>
        <v>9.7182969877717803E-5</v>
      </c>
      <c r="Q1447" s="16">
        <f t="shared" si="250"/>
        <v>8.469768099239757E-4</v>
      </c>
      <c r="R1447" s="16">
        <f t="shared" si="251"/>
        <v>7.9660125048498608E-5</v>
      </c>
      <c r="S1447" s="16">
        <f t="shared" si="252"/>
        <v>3.4966849830854154E-4</v>
      </c>
      <c r="T1447" s="16">
        <f t="shared" si="253"/>
        <v>8.4700257000171273E-4</v>
      </c>
      <c r="U1447" s="66">
        <f t="shared" si="254"/>
        <v>2.6764027522151036E-3</v>
      </c>
      <c r="V1447" s="66"/>
      <c r="W1447" s="66"/>
    </row>
    <row r="1448" spans="1:23" x14ac:dyDescent="0.25">
      <c r="A1448">
        <v>1375</v>
      </c>
      <c r="B1448" s="49">
        <v>4.9670947877309703E-4</v>
      </c>
      <c r="C1448" s="49">
        <v>5.6378586216732299E-9</v>
      </c>
      <c r="D1448" s="49">
        <v>9.7190651062967399E-4</v>
      </c>
      <c r="E1448" s="49">
        <v>1.1026319342028601E-5</v>
      </c>
      <c r="F1448" s="49">
        <v>9.7728114220195097E-6</v>
      </c>
      <c r="G1448" s="49">
        <v>1.9724623838601901E-6</v>
      </c>
      <c r="H1448" s="49">
        <v>3.2464623630644403E-4</v>
      </c>
      <c r="I1448" s="50"/>
      <c r="J1448">
        <v>0.95546712777475695</v>
      </c>
      <c r="K1448">
        <f t="shared" si="244"/>
        <v>5.3867885840502713E-9</v>
      </c>
      <c r="L1448">
        <f t="shared" si="245"/>
        <v>9.9341895799895147E-4</v>
      </c>
      <c r="M1448" s="16">
        <f t="shared" si="246"/>
        <v>-4.5275755741446531E-13</v>
      </c>
      <c r="N1448" s="16">
        <f t="shared" si="247"/>
        <v>7.4425068319509467E-5</v>
      </c>
      <c r="O1448" s="16">
        <f t="shared" si="248"/>
        <v>3.0739153840126748E-4</v>
      </c>
      <c r="P1448" s="16">
        <f t="shared" si="249"/>
        <v>8.1442086394143464E-5</v>
      </c>
      <c r="Q1448" s="16">
        <f t="shared" si="250"/>
        <v>7.0864445796409126E-4</v>
      </c>
      <c r="R1448" s="16">
        <f t="shared" si="251"/>
        <v>6.6859976209029606E-5</v>
      </c>
      <c r="S1448" s="16">
        <f t="shared" si="252"/>
        <v>2.9373211717508989E-4</v>
      </c>
      <c r="T1448" s="16">
        <f t="shared" si="253"/>
        <v>7.086659763990658E-4</v>
      </c>
      <c r="U1448" s="66">
        <f t="shared" si="254"/>
        <v>2.2411612208621968E-3</v>
      </c>
      <c r="V1448" s="66"/>
      <c r="W1448" s="66"/>
    </row>
    <row r="1449" spans="1:23" x14ac:dyDescent="0.25">
      <c r="A1449">
        <v>563</v>
      </c>
      <c r="B1449" s="49">
        <v>4.8830778225787599E-4</v>
      </c>
      <c r="C1449" s="49">
        <v>5.4465265626483298E-9</v>
      </c>
      <c r="D1449" s="49">
        <v>9.5471263337879898E-4</v>
      </c>
      <c r="E1449" s="49">
        <v>1.04655876564713E-5</v>
      </c>
      <c r="F1449" s="49">
        <v>9.9335010720586904E-6</v>
      </c>
      <c r="G1449" s="49">
        <v>2.0413760018913401E-6</v>
      </c>
      <c r="H1449" s="49">
        <v>3.0813645919755003E-4</v>
      </c>
      <c r="I1449" s="50"/>
      <c r="J1449">
        <v>0.955548338594993</v>
      </c>
      <c r="K1449">
        <f t="shared" si="244"/>
        <v>5.2044194080521098E-9</v>
      </c>
      <c r="L1449">
        <f t="shared" si="245"/>
        <v>9.7661556499824493E-4</v>
      </c>
      <c r="M1449" s="16">
        <f t="shared" si="246"/>
        <v>-4.8249307254430115E-13</v>
      </c>
      <c r="N1449" s="16">
        <f t="shared" si="247"/>
        <v>7.112621799003154E-5</v>
      </c>
      <c r="O1449" s="16">
        <f t="shared" si="248"/>
        <v>2.889805351145637E-4</v>
      </c>
      <c r="P1449" s="16">
        <f t="shared" si="249"/>
        <v>7.7898285322390123E-5</v>
      </c>
      <c r="Q1449" s="16">
        <f t="shared" si="250"/>
        <v>6.547101923319985E-4</v>
      </c>
      <c r="R1449" s="16">
        <f t="shared" si="251"/>
        <v>6.6117684885978447E-5</v>
      </c>
      <c r="S1449" s="16">
        <f t="shared" si="252"/>
        <v>2.9585583716823169E-4</v>
      </c>
      <c r="T1449" s="16">
        <f t="shared" si="253"/>
        <v>6.5472935668243581E-4</v>
      </c>
      <c r="U1449" s="66">
        <f t="shared" si="254"/>
        <v>2.1094181094956301E-3</v>
      </c>
      <c r="V1449" s="66"/>
      <c r="W1449" s="66"/>
    </row>
    <row r="1450" spans="1:23" x14ac:dyDescent="0.25">
      <c r="A1450">
        <v>732</v>
      </c>
      <c r="B1450" s="49">
        <v>4.9647870726833695E-4</v>
      </c>
      <c r="C1450" s="49">
        <v>5.6325612226477997E-9</v>
      </c>
      <c r="D1450" s="49">
        <v>9.7143443491902297E-4</v>
      </c>
      <c r="E1450" s="49">
        <v>1.10106634593654E-5</v>
      </c>
      <c r="F1450" s="49">
        <v>9.7771525859841392E-6</v>
      </c>
      <c r="G1450" s="49">
        <v>1.9743074605570201E-6</v>
      </c>
      <c r="H1450" s="49">
        <v>3.2418527561436998E-4</v>
      </c>
      <c r="I1450" s="50"/>
      <c r="J1450">
        <v>0.95546935618046702</v>
      </c>
      <c r="K1450">
        <f t="shared" si="244"/>
        <v>5.3817396450503576E-9</v>
      </c>
      <c r="L1450">
        <f t="shared" si="245"/>
        <v>9.9295741499032556E-4</v>
      </c>
      <c r="M1450" s="16">
        <f t="shared" si="246"/>
        <v>-4.5365179931951835E-13</v>
      </c>
      <c r="N1450" s="16">
        <f t="shared" si="247"/>
        <v>6.655929165988713E-5</v>
      </c>
      <c r="O1450" s="16">
        <f t="shared" si="248"/>
        <v>2.7478032988232943E-4</v>
      </c>
      <c r="P1450" s="16">
        <f t="shared" si="249"/>
        <v>7.2836362496412694E-5</v>
      </c>
      <c r="Q1450" s="16">
        <f t="shared" si="250"/>
        <v>6.3316220662845756E-4</v>
      </c>
      <c r="R1450" s="16">
        <f t="shared" si="251"/>
        <v>5.9849082596856013E-5</v>
      </c>
      <c r="S1450" s="16">
        <f t="shared" si="252"/>
        <v>2.6306337724480409E-4</v>
      </c>
      <c r="T1450" s="16">
        <f t="shared" si="253"/>
        <v>6.3318141502328659E-4</v>
      </c>
      <c r="U1450" s="66">
        <f t="shared" si="254"/>
        <v>2.0034320655320337E-3</v>
      </c>
      <c r="V1450" s="66"/>
      <c r="W1450" s="66"/>
    </row>
    <row r="1451" spans="1:23" x14ac:dyDescent="0.25">
      <c r="A1451">
        <v>1348</v>
      </c>
      <c r="B1451" s="49">
        <v>4.9636362000598502E-4</v>
      </c>
      <c r="C1451" s="49">
        <v>5.6299202620603802E-9</v>
      </c>
      <c r="D1451" s="49">
        <v>9.7119900366914697E-4</v>
      </c>
      <c r="E1451" s="49">
        <v>1.1002861159774699E-5</v>
      </c>
      <c r="F1451" s="49">
        <v>9.7793190592870395E-6</v>
      </c>
      <c r="G1451" s="49">
        <v>1.9752285986100898E-6</v>
      </c>
      <c r="H1451" s="49">
        <v>3.2395555025056301E-4</v>
      </c>
      <c r="I1451" s="50"/>
      <c r="J1451">
        <v>0.95547046754828002</v>
      </c>
      <c r="K1451">
        <f t="shared" si="244"/>
        <v>5.3792225450503666E-9</v>
      </c>
      <c r="L1451">
        <f t="shared" si="245"/>
        <v>9.9272724046606904E-4</v>
      </c>
      <c r="M1451" s="16">
        <f t="shared" si="246"/>
        <v>-4.5409912927742461E-13</v>
      </c>
      <c r="N1451" s="16">
        <f t="shared" si="247"/>
        <v>6.2800705140404625E-5</v>
      </c>
      <c r="O1451" s="16">
        <f t="shared" si="248"/>
        <v>2.5920527313922259E-4</v>
      </c>
      <c r="P1451" s="16">
        <f t="shared" si="249"/>
        <v>6.8724093754029809E-5</v>
      </c>
      <c r="Q1451" s="16">
        <f t="shared" si="250"/>
        <v>5.9713133817370994E-4</v>
      </c>
      <c r="R1451" s="16">
        <f t="shared" si="251"/>
        <v>5.6495484451875473E-5</v>
      </c>
      <c r="S1451" s="16">
        <f t="shared" si="252"/>
        <v>2.4838495356589556E-4</v>
      </c>
      <c r="T1451" s="16">
        <f t="shared" si="253"/>
        <v>5.9714944506412992E-4</v>
      </c>
      <c r="U1451" s="66">
        <f t="shared" si="254"/>
        <v>1.8898912932892682E-3</v>
      </c>
      <c r="V1451" s="66"/>
      <c r="W1451" s="66"/>
    </row>
    <row r="1452" spans="1:23" x14ac:dyDescent="0.25">
      <c r="A1452">
        <v>892</v>
      </c>
      <c r="B1452" s="49">
        <v>4.8879637834696899E-4</v>
      </c>
      <c r="C1452" s="49">
        <v>5.4575671644825496E-9</v>
      </c>
      <c r="D1452" s="49">
        <v>9.5571293614752099E-4</v>
      </c>
      <c r="E1452" s="49">
        <v>1.04976781737962E-5</v>
      </c>
      <c r="F1452" s="49">
        <v>9.9240051781471602E-6</v>
      </c>
      <c r="G1452" s="49">
        <v>2.0372682382147399E-6</v>
      </c>
      <c r="H1452" s="49">
        <v>3.0908130864266698E-4</v>
      </c>
      <c r="I1452" s="50"/>
      <c r="J1452">
        <v>0.95554361126153098</v>
      </c>
      <c r="K1452">
        <f t="shared" si="244"/>
        <v>5.2149434370520096E-9</v>
      </c>
      <c r="L1452">
        <f t="shared" si="245"/>
        <v>9.7759275717486556E-4</v>
      </c>
      <c r="M1452" s="16">
        <f t="shared" si="246"/>
        <v>-4.8092760869755885E-13</v>
      </c>
      <c r="N1452" s="16">
        <f t="shared" si="247"/>
        <v>5.5375688623791342E-5</v>
      </c>
      <c r="O1452" s="16">
        <f t="shared" si="248"/>
        <v>2.2520393961115705E-4</v>
      </c>
      <c r="P1452" s="16">
        <f t="shared" si="249"/>
        <v>6.0645082479148511E-5</v>
      </c>
      <c r="Q1452" s="16">
        <f t="shared" si="250"/>
        <v>5.1073623749068957E-4</v>
      </c>
      <c r="R1452" s="16">
        <f t="shared" si="251"/>
        <v>5.137389894311134E-5</v>
      </c>
      <c r="S1452" s="16">
        <f t="shared" si="252"/>
        <v>2.2963148234101505E-4</v>
      </c>
      <c r="T1452" s="16">
        <f t="shared" si="253"/>
        <v>5.1075121773970164E-4</v>
      </c>
      <c r="U1452" s="66">
        <f t="shared" si="254"/>
        <v>1.6437175472286147E-3</v>
      </c>
      <c r="V1452" s="66"/>
      <c r="W1452" s="66"/>
    </row>
    <row r="1453" spans="1:23" x14ac:dyDescent="0.25">
      <c r="A1453">
        <v>1384</v>
      </c>
      <c r="B1453" s="49">
        <v>4.9604285849422897E-4</v>
      </c>
      <c r="C1453" s="49">
        <v>5.6225627150509802E-9</v>
      </c>
      <c r="D1453" s="49">
        <v>9.7054281548145398E-4</v>
      </c>
      <c r="E1453" s="49">
        <v>1.09811341778176E-5</v>
      </c>
      <c r="F1453" s="49">
        <v>9.7853625689227697E-6</v>
      </c>
      <c r="G1453" s="49">
        <v>1.9777993872104499E-6</v>
      </c>
      <c r="H1453" s="49">
        <v>3.2331583645348402E-4</v>
      </c>
      <c r="I1453" s="50"/>
      <c r="J1453">
        <v>0.95547356522492</v>
      </c>
      <c r="K1453">
        <f t="shared" si="244"/>
        <v>5.3722100430504661E-9</v>
      </c>
      <c r="L1453">
        <f t="shared" si="245"/>
        <v>9.920857174437951E-4</v>
      </c>
      <c r="M1453" s="16">
        <f t="shared" si="246"/>
        <v>-4.5533691292280742E-13</v>
      </c>
      <c r="N1453" s="16">
        <f t="shared" si="247"/>
        <v>5.2901556653944396E-5</v>
      </c>
      <c r="O1453" s="16">
        <f t="shared" si="248"/>
        <v>2.182104370565782E-4</v>
      </c>
      <c r="P1453" s="16">
        <f t="shared" si="249"/>
        <v>5.7893091727690916E-5</v>
      </c>
      <c r="Q1453" s="16">
        <f t="shared" si="250"/>
        <v>5.0235829907355244E-4</v>
      </c>
      <c r="R1453" s="16">
        <f t="shared" si="251"/>
        <v>4.7651464688343836E-5</v>
      </c>
      <c r="S1453" s="16">
        <f t="shared" si="252"/>
        <v>2.0964813033718009E-4</v>
      </c>
      <c r="T1453" s="16">
        <f t="shared" si="253"/>
        <v>5.0237351248095163E-4</v>
      </c>
      <c r="U1453" s="66">
        <f t="shared" si="254"/>
        <v>1.5910364920182414E-3</v>
      </c>
      <c r="V1453" s="66"/>
      <c r="W1453" s="66"/>
    </row>
    <row r="1454" spans="1:23" x14ac:dyDescent="0.25">
      <c r="A1454">
        <v>300</v>
      </c>
      <c r="B1454" s="49">
        <v>4.9603368008246799E-4</v>
      </c>
      <c r="C1454" s="49">
        <v>5.6223522504361298E-9</v>
      </c>
      <c r="D1454" s="49">
        <v>9.7052403871751396E-4</v>
      </c>
      <c r="E1454" s="49">
        <v>1.09805128822683E-5</v>
      </c>
      <c r="F1454" s="49">
        <v>9.7855356154439197E-6</v>
      </c>
      <c r="G1454" s="49">
        <v>1.9778730241569901E-6</v>
      </c>
      <c r="H1454" s="49">
        <v>3.23297543469788E-4</v>
      </c>
      <c r="I1454" s="50"/>
      <c r="J1454">
        <v>0.95547365386680405</v>
      </c>
      <c r="K1454">
        <f t="shared" si="244"/>
        <v>5.3720094480504575E-9</v>
      </c>
      <c r="L1454">
        <f t="shared" si="245"/>
        <v>9.9206736062030826E-4</v>
      </c>
      <c r="M1454" s="16">
        <f t="shared" si="246"/>
        <v>-4.5537237692175954E-13</v>
      </c>
      <c r="N1454" s="16">
        <f t="shared" si="247"/>
        <v>5.2630785057589286E-5</v>
      </c>
      <c r="O1454" s="16">
        <f t="shared" si="248"/>
        <v>2.170896522119779E-4</v>
      </c>
      <c r="P1454" s="16">
        <f t="shared" si="249"/>
        <v>5.7596823792713124E-5</v>
      </c>
      <c r="Q1454" s="16">
        <f t="shared" si="250"/>
        <v>4.9976857468998933E-4</v>
      </c>
      <c r="R1454" s="16">
        <f t="shared" si="251"/>
        <v>4.7409309967952374E-5</v>
      </c>
      <c r="S1454" s="16">
        <f t="shared" si="252"/>
        <v>2.0858691340025099E-4</v>
      </c>
      <c r="T1454" s="16">
        <f t="shared" si="253"/>
        <v>4.9978370911229867E-4</v>
      </c>
      <c r="U1454" s="66">
        <f t="shared" si="254"/>
        <v>1.5828657682327718E-3</v>
      </c>
      <c r="V1454" s="66"/>
      <c r="W1454" s="66"/>
    </row>
    <row r="1455" spans="1:23" x14ac:dyDescent="0.25">
      <c r="A1455">
        <v>1148</v>
      </c>
      <c r="B1455" s="49">
        <v>4.8888563489919799E-4</v>
      </c>
      <c r="C1455" s="49">
        <v>5.4595852079038703E-9</v>
      </c>
      <c r="D1455" s="49">
        <v>9.5589566562657405E-4</v>
      </c>
      <c r="E1455" s="49">
        <v>1.05035473403919E-5</v>
      </c>
      <c r="F1455" s="49">
        <v>9.92227251940618E-6</v>
      </c>
      <c r="G1455" s="49">
        <v>2.0365191988570799E-6</v>
      </c>
      <c r="H1455" s="49">
        <v>3.0925411604703002E-4</v>
      </c>
      <c r="I1455" s="50"/>
      <c r="J1455">
        <v>0.95554274773466796</v>
      </c>
      <c r="K1455">
        <f t="shared" si="244"/>
        <v>5.2168670510520127E-9</v>
      </c>
      <c r="L1455">
        <f t="shared" si="245"/>
        <v>9.7777127027903559E-4</v>
      </c>
      <c r="M1455" s="16">
        <f t="shared" si="246"/>
        <v>-4.8063954888582366E-13</v>
      </c>
      <c r="N1455" s="16">
        <f t="shared" si="247"/>
        <v>5.2711061319363362E-5</v>
      </c>
      <c r="O1455" s="16">
        <f t="shared" si="248"/>
        <v>2.1440502386374044E-4</v>
      </c>
      <c r="P1455" s="16">
        <f t="shared" si="249"/>
        <v>5.7726369959421621E-5</v>
      </c>
      <c r="Q1455" s="16">
        <f t="shared" si="250"/>
        <v>4.8633558438451881E-4</v>
      </c>
      <c r="R1455" s="16">
        <f t="shared" si="251"/>
        <v>4.8884074362146413E-5</v>
      </c>
      <c r="S1455" s="16">
        <f t="shared" si="252"/>
        <v>2.1845893382788222E-4</v>
      </c>
      <c r="T1455" s="16">
        <f t="shared" si="253"/>
        <v>4.8634985417495279E-4</v>
      </c>
      <c r="U1455" s="66">
        <f t="shared" si="254"/>
        <v>1.5648709018920258E-3</v>
      </c>
      <c r="V1455" s="66"/>
      <c r="W1455" s="66"/>
    </row>
    <row r="1456" spans="1:23" x14ac:dyDescent="0.25">
      <c r="A1456">
        <v>1301</v>
      </c>
      <c r="B1456" s="49">
        <v>4.8901734312625604E-4</v>
      </c>
      <c r="C1456" s="49">
        <v>5.4625637103261197E-9</v>
      </c>
      <c r="D1456" s="49">
        <v>9.5616530074682201E-4</v>
      </c>
      <c r="E1456" s="49">
        <v>1.0512211850828299E-5</v>
      </c>
      <c r="F1456" s="49">
        <v>9.9197169374554301E-6</v>
      </c>
      <c r="G1456" s="49">
        <v>2.0354146747026499E-6</v>
      </c>
      <c r="H1456" s="49">
        <v>3.0950922749344701E-4</v>
      </c>
      <c r="I1456" s="50"/>
      <c r="J1456">
        <v>0.95554147353648899</v>
      </c>
      <c r="K1456">
        <f t="shared" si="244"/>
        <v>5.2197061770519712E-9</v>
      </c>
      <c r="L1456">
        <f t="shared" si="245"/>
        <v>9.7803468673272518E-4</v>
      </c>
      <c r="M1456" s="16">
        <f t="shared" si="246"/>
        <v>-4.8021303730369502E-13</v>
      </c>
      <c r="N1456" s="16">
        <f t="shared" si="247"/>
        <v>4.8899102733115811E-5</v>
      </c>
      <c r="O1456" s="16">
        <f t="shared" si="248"/>
        <v>1.9895128852843246E-4</v>
      </c>
      <c r="P1456" s="16">
        <f t="shared" si="249"/>
        <v>5.3550993578110656E-5</v>
      </c>
      <c r="Q1456" s="16">
        <f t="shared" si="250"/>
        <v>4.5140511989752441E-4</v>
      </c>
      <c r="R1456" s="16">
        <f t="shared" si="251"/>
        <v>4.532458717326698E-5</v>
      </c>
      <c r="S1456" s="16">
        <f t="shared" si="252"/>
        <v>2.0249236696707129E-4</v>
      </c>
      <c r="T1456" s="16">
        <f t="shared" si="253"/>
        <v>4.514183719211597E-4</v>
      </c>
      <c r="U1456" s="66">
        <f t="shared" si="254"/>
        <v>1.4520418307986812E-3</v>
      </c>
      <c r="V1456" s="66"/>
      <c r="W1456" s="66"/>
    </row>
    <row r="1457" spans="1:23" x14ac:dyDescent="0.25">
      <c r="A1457">
        <v>774</v>
      </c>
      <c r="B1457" s="49">
        <v>4.9587378501353896E-4</v>
      </c>
      <c r="C1457" s="49">
        <v>5.6186863957044203E-9</v>
      </c>
      <c r="D1457" s="49">
        <v>9.7019693016604899E-4</v>
      </c>
      <c r="E1457" s="49">
        <v>1.09696930890141E-5</v>
      </c>
      <c r="F1457" s="49">
        <v>9.7885512467901497E-6</v>
      </c>
      <c r="G1457" s="49">
        <v>1.9791565098260601E-6</v>
      </c>
      <c r="H1457" s="49">
        <v>3.22978973185994E-4</v>
      </c>
      <c r="I1457" s="50"/>
      <c r="J1457">
        <v>0.95547519810943904</v>
      </c>
      <c r="K1457">
        <f t="shared" si="244"/>
        <v>5.3685154970504909E-9</v>
      </c>
      <c r="L1457">
        <f t="shared" si="245"/>
        <v>9.9174757048305952E-4</v>
      </c>
      <c r="M1457" s="16">
        <f t="shared" si="246"/>
        <v>-4.5598173835324492E-13</v>
      </c>
      <c r="N1457" s="16">
        <f t="shared" si="247"/>
        <v>4.8025205598870735E-5</v>
      </c>
      <c r="O1457" s="16">
        <f t="shared" si="248"/>
        <v>1.9803079159221227E-4</v>
      </c>
      <c r="P1457" s="16">
        <f t="shared" si="249"/>
        <v>5.2557512093623438E-5</v>
      </c>
      <c r="Q1457" s="16">
        <f t="shared" si="250"/>
        <v>4.5574192280421641E-4</v>
      </c>
      <c r="R1457" s="16">
        <f t="shared" si="251"/>
        <v>4.328839192159847E-5</v>
      </c>
      <c r="S1457" s="16">
        <f t="shared" si="252"/>
        <v>1.9052248423634369E-4</v>
      </c>
      <c r="T1457" s="16">
        <f t="shared" si="253"/>
        <v>4.5575571513456302E-4</v>
      </c>
      <c r="U1457" s="66">
        <f t="shared" si="254"/>
        <v>1.4439220233814281E-3</v>
      </c>
      <c r="V1457" s="66"/>
      <c r="W1457" s="66"/>
    </row>
    <row r="1458" spans="1:23" x14ac:dyDescent="0.25">
      <c r="A1458">
        <v>40</v>
      </c>
      <c r="B1458" s="49">
        <v>4.8912983595197305E-4</v>
      </c>
      <c r="C1458" s="49">
        <v>5.46510828067889E-9</v>
      </c>
      <c r="D1458" s="49">
        <v>9.5639559489910705E-4</v>
      </c>
      <c r="E1458" s="49">
        <v>1.05196159320719E-5</v>
      </c>
      <c r="F1458" s="49">
        <v>9.9175352871050093E-6</v>
      </c>
      <c r="G1458" s="49">
        <v>2.03447201875191E-6</v>
      </c>
      <c r="H1458" s="49">
        <v>3.09727227796917E-4</v>
      </c>
      <c r="I1458" s="50"/>
      <c r="J1458">
        <v>0.95554038526812701</v>
      </c>
      <c r="K1458">
        <f t="shared" si="244"/>
        <v>5.222131672051938E-9</v>
      </c>
      <c r="L1458">
        <f t="shared" si="245"/>
        <v>9.7825967238378839E-4</v>
      </c>
      <c r="M1458" s="16">
        <f t="shared" si="246"/>
        <v>-4.7984224439586972E-13</v>
      </c>
      <c r="N1458" s="16">
        <f t="shared" si="247"/>
        <v>4.5756558494833673E-5</v>
      </c>
      <c r="O1458" s="16">
        <f t="shared" si="248"/>
        <v>1.8620676409702582E-4</v>
      </c>
      <c r="P1458" s="16">
        <f t="shared" si="249"/>
        <v>5.0108915869976608E-5</v>
      </c>
      <c r="Q1458" s="16">
        <f t="shared" si="250"/>
        <v>4.2258735527727221E-4</v>
      </c>
      <c r="R1458" s="16">
        <f t="shared" si="251"/>
        <v>4.2392370992396461E-5</v>
      </c>
      <c r="S1458" s="16">
        <f t="shared" si="252"/>
        <v>1.893448585712378E-4</v>
      </c>
      <c r="T1458" s="16">
        <f t="shared" si="253"/>
        <v>4.2259976698372605E-4</v>
      </c>
      <c r="U1458" s="66">
        <f t="shared" si="254"/>
        <v>1.3589965902864685E-3</v>
      </c>
      <c r="V1458" s="66"/>
      <c r="W1458" s="66"/>
    </row>
    <row r="1459" spans="1:23" x14ac:dyDescent="0.25">
      <c r="A1459">
        <v>1341</v>
      </c>
      <c r="B1459" s="49">
        <v>4.95731076878191E-4</v>
      </c>
      <c r="C1459" s="49">
        <v>5.6154155418279902E-9</v>
      </c>
      <c r="D1459" s="49">
        <v>9.6990497777352301E-4</v>
      </c>
      <c r="E1459" s="49">
        <v>1.09600421451914E-5</v>
      </c>
      <c r="F1459" s="49">
        <v>9.7912443720637494E-6</v>
      </c>
      <c r="G1459" s="49">
        <v>1.9803031107998498E-6</v>
      </c>
      <c r="H1459" s="49">
        <v>3.2269481767752302E-4</v>
      </c>
      <c r="I1459" s="50"/>
      <c r="J1459">
        <v>0.95547657641449302</v>
      </c>
      <c r="K1459">
        <f t="shared" si="244"/>
        <v>5.3653980170505432E-9</v>
      </c>
      <c r="L1459">
        <f t="shared" si="245"/>
        <v>9.9146215421290853E-4</v>
      </c>
      <c r="M1459" s="16">
        <f t="shared" si="246"/>
        <v>-4.5652650801678799E-13</v>
      </c>
      <c r="N1459" s="16">
        <f t="shared" si="247"/>
        <v>4.4092739466973254E-5</v>
      </c>
      <c r="O1459" s="16">
        <f t="shared" si="248"/>
        <v>1.8176461466219948E-4</v>
      </c>
      <c r="P1459" s="16">
        <f t="shared" si="249"/>
        <v>4.8254607911654564E-5</v>
      </c>
      <c r="Q1459" s="16">
        <f t="shared" si="250"/>
        <v>4.1818404138640759E-4</v>
      </c>
      <c r="R1459" s="16">
        <f t="shared" si="251"/>
        <v>3.976653807322319E-5</v>
      </c>
      <c r="S1459" s="16">
        <f t="shared" si="252"/>
        <v>1.7507647259900328E-4</v>
      </c>
      <c r="T1459" s="16">
        <f t="shared" si="253"/>
        <v>4.181966898790531E-4</v>
      </c>
      <c r="U1459" s="66">
        <f t="shared" si="254"/>
        <v>1.3253357039785143E-3</v>
      </c>
      <c r="V1459" s="66"/>
      <c r="W1459" s="66"/>
    </row>
    <row r="1460" spans="1:23" x14ac:dyDescent="0.25">
      <c r="A1460">
        <v>816</v>
      </c>
      <c r="B1460" s="49">
        <v>4.8924821307938201E-4</v>
      </c>
      <c r="C1460" s="49">
        <v>5.4677865625586303E-9</v>
      </c>
      <c r="D1460" s="49">
        <v>9.5663793244934201E-4</v>
      </c>
      <c r="E1460" s="49">
        <v>1.05274109581147E-5</v>
      </c>
      <c r="F1460" s="49">
        <v>9.9152406003494708E-6</v>
      </c>
      <c r="G1460" s="49">
        <v>2.0334807747434599E-6</v>
      </c>
      <c r="H1460" s="49">
        <v>3.0995673879386301E-4</v>
      </c>
      <c r="I1460" s="50"/>
      <c r="J1460">
        <v>0.95553924010652502</v>
      </c>
      <c r="K1460">
        <f t="shared" si="244"/>
        <v>5.224684617051942E-9</v>
      </c>
      <c r="L1460">
        <f t="shared" si="245"/>
        <v>9.7849642663822185E-4</v>
      </c>
      <c r="M1460" s="16">
        <f t="shared" si="246"/>
        <v>-4.7945789599627303E-13</v>
      </c>
      <c r="N1460" s="16">
        <f t="shared" si="247"/>
        <v>4.2562324885619143E-5</v>
      </c>
      <c r="O1460" s="16">
        <f t="shared" si="248"/>
        <v>1.7324819416289662E-4</v>
      </c>
      <c r="P1460" s="16">
        <f t="shared" si="249"/>
        <v>4.6610284208443763E-5</v>
      </c>
      <c r="Q1460" s="16">
        <f t="shared" si="250"/>
        <v>3.9327503281650473E-4</v>
      </c>
      <c r="R1460" s="16">
        <f t="shared" si="251"/>
        <v>3.9414027404538293E-5</v>
      </c>
      <c r="S1460" s="16">
        <f t="shared" si="252"/>
        <v>1.7599565008612829E-4</v>
      </c>
      <c r="T1460" s="16">
        <f t="shared" si="253"/>
        <v>3.9328658915476075E-4</v>
      </c>
      <c r="U1460" s="66">
        <f t="shared" si="254"/>
        <v>1.2643921027188916E-3</v>
      </c>
      <c r="V1460" s="66"/>
      <c r="W1460" s="66"/>
    </row>
    <row r="1461" spans="1:23" x14ac:dyDescent="0.25">
      <c r="A1461">
        <v>425</v>
      </c>
      <c r="B1461" s="49">
        <v>4.9564018627016096E-4</v>
      </c>
      <c r="C1461" s="49">
        <v>5.6133328128511001E-9</v>
      </c>
      <c r="D1461" s="49">
        <v>9.6971903156727903E-4</v>
      </c>
      <c r="E1461" s="49">
        <v>1.0953898344668101E-5</v>
      </c>
      <c r="F1461" s="49">
        <v>9.7929604269785597E-6</v>
      </c>
      <c r="G1461" s="49">
        <v>1.9810339087763501E-6</v>
      </c>
      <c r="H1461" s="49">
        <v>3.22513923998315E-4</v>
      </c>
      <c r="I1461" s="50"/>
      <c r="J1461">
        <v>0.95547745428021202</v>
      </c>
      <c r="K1461">
        <f t="shared" si="244"/>
        <v>5.3634129460505508E-9</v>
      </c>
      <c r="L1461">
        <f t="shared" si="245"/>
        <v>9.9128037299719952E-4</v>
      </c>
      <c r="M1461" s="16">
        <f t="shared" si="246"/>
        <v>-4.5687767898287368E-13</v>
      </c>
      <c r="N1461" s="16">
        <f t="shared" si="247"/>
        <v>4.1675705303498781E-5</v>
      </c>
      <c r="O1461" s="16">
        <f t="shared" si="248"/>
        <v>1.7177026277093984E-4</v>
      </c>
      <c r="P1461" s="16">
        <f t="shared" si="249"/>
        <v>4.560984337605718E-5</v>
      </c>
      <c r="Q1461" s="16">
        <f t="shared" si="250"/>
        <v>3.9511587395240597E-4</v>
      </c>
      <c r="R1461" s="16">
        <f t="shared" si="251"/>
        <v>3.7600351182670115E-5</v>
      </c>
      <c r="S1461" s="16">
        <f t="shared" si="252"/>
        <v>1.6557245738798828E-4</v>
      </c>
      <c r="T1461" s="16">
        <f t="shared" si="253"/>
        <v>3.9512782039997148E-4</v>
      </c>
      <c r="U1461" s="66">
        <f t="shared" si="254"/>
        <v>1.2524723143735317E-3</v>
      </c>
      <c r="V1461" s="66"/>
      <c r="W1461" s="66"/>
    </row>
    <row r="1462" spans="1:23" x14ac:dyDescent="0.25">
      <c r="A1462">
        <v>1143</v>
      </c>
      <c r="B1462" s="49">
        <v>4.89332088307588E-4</v>
      </c>
      <c r="C1462" s="49">
        <v>5.4696846174925901E-9</v>
      </c>
      <c r="D1462" s="49">
        <v>9.5680963711922303E-4</v>
      </c>
      <c r="E1462" s="49">
        <v>1.05329363317911E-5</v>
      </c>
      <c r="F1462" s="49">
        <v>9.9136153883215707E-6</v>
      </c>
      <c r="G1462" s="49">
        <v>2.0327788831138099E-6</v>
      </c>
      <c r="H1462" s="49">
        <v>3.1011942382277801E-4</v>
      </c>
      <c r="I1462" s="50"/>
      <c r="J1462">
        <v>0.95553842873080297</v>
      </c>
      <c r="K1462">
        <f t="shared" si="244"/>
        <v>5.2264938450519125E-9</v>
      </c>
      <c r="L1462">
        <f t="shared" si="245"/>
        <v>9.7866417709436236E-4</v>
      </c>
      <c r="M1462" s="16">
        <f t="shared" si="246"/>
        <v>-4.7918641134876618E-13</v>
      </c>
      <c r="N1462" s="16">
        <f t="shared" si="247"/>
        <v>4.0369023887586319E-5</v>
      </c>
      <c r="O1462" s="16">
        <f t="shared" si="248"/>
        <v>1.6434760625734239E-4</v>
      </c>
      <c r="P1462" s="16">
        <f t="shared" si="249"/>
        <v>4.4208007627112057E-5</v>
      </c>
      <c r="Q1462" s="16">
        <f t="shared" si="250"/>
        <v>3.7313550866822779E-4</v>
      </c>
      <c r="R1462" s="16">
        <f t="shared" si="251"/>
        <v>3.7370232083716174E-5</v>
      </c>
      <c r="S1462" s="16">
        <f t="shared" si="252"/>
        <v>1.668382593100804E-4</v>
      </c>
      <c r="T1462" s="16">
        <f t="shared" si="253"/>
        <v>3.7314647693215721E-4</v>
      </c>
      <c r="U1462" s="66">
        <f t="shared" si="254"/>
        <v>1.1994151147662222E-3</v>
      </c>
      <c r="V1462" s="66"/>
      <c r="W1462" s="66"/>
    </row>
    <row r="1463" spans="1:23" x14ac:dyDescent="0.25">
      <c r="A1463">
        <v>1010</v>
      </c>
      <c r="B1463" s="49">
        <v>4.8934960357505098E-4</v>
      </c>
      <c r="C1463" s="49">
        <v>5.4700810189396597E-9</v>
      </c>
      <c r="D1463" s="49">
        <v>9.5684549320669402E-4</v>
      </c>
      <c r="E1463" s="49">
        <v>1.0534090406739599E-5</v>
      </c>
      <c r="F1463" s="49">
        <v>9.9132760731993504E-6</v>
      </c>
      <c r="G1463" s="49">
        <v>2.0326323571570401E-6</v>
      </c>
      <c r="H1463" s="49">
        <v>3.1015340355493201E-4</v>
      </c>
      <c r="I1463" s="50"/>
      <c r="J1463">
        <v>0.95553825929713698</v>
      </c>
      <c r="K1463">
        <f t="shared" si="244"/>
        <v>5.2268716950519122E-9</v>
      </c>
      <c r="L1463">
        <f t="shared" si="245"/>
        <v>9.7869920762923084E-4</v>
      </c>
      <c r="M1463" s="16">
        <f t="shared" si="246"/>
        <v>-4.791288097202211E-13</v>
      </c>
      <c r="N1463" s="16">
        <f t="shared" si="247"/>
        <v>3.9918329891109526E-5</v>
      </c>
      <c r="O1463" s="16">
        <f t="shared" si="248"/>
        <v>1.625183795298949E-4</v>
      </c>
      <c r="P1463" s="16">
        <f t="shared" si="249"/>
        <v>4.3714375811429985E-5</v>
      </c>
      <c r="Q1463" s="16">
        <f t="shared" si="250"/>
        <v>3.6899582628757927E-4</v>
      </c>
      <c r="R1463" s="16">
        <f t="shared" si="251"/>
        <v>3.695039007108412E-5</v>
      </c>
      <c r="S1463" s="16">
        <f t="shared" si="252"/>
        <v>1.6495744145258583E-4</v>
      </c>
      <c r="T1463" s="16">
        <f t="shared" si="253"/>
        <v>3.6900667363349036E-4</v>
      </c>
      <c r="U1463" s="66">
        <f t="shared" si="254"/>
        <v>1.1860614166771741E-3</v>
      </c>
      <c r="V1463" s="66"/>
      <c r="W1463" s="66"/>
    </row>
    <row r="1464" spans="1:23" x14ac:dyDescent="0.25">
      <c r="A1464">
        <v>431</v>
      </c>
      <c r="B1464" s="49">
        <v>4.8936084130681598E-4</v>
      </c>
      <c r="C1464" s="49">
        <v>5.4703353558695501E-9</v>
      </c>
      <c r="D1464" s="49">
        <v>9.5686849830768303E-4</v>
      </c>
      <c r="E1464" s="49">
        <v>1.0534830900195999E-5</v>
      </c>
      <c r="F1464" s="49">
        <v>9.9130583826278505E-6</v>
      </c>
      <c r="G1464" s="49">
        <v>2.0325383551414502E-6</v>
      </c>
      <c r="H1464" s="49">
        <v>3.1017520609850799E-4</v>
      </c>
      <c r="I1464" s="50"/>
      <c r="J1464">
        <v>0.95553815058949398</v>
      </c>
      <c r="K1464">
        <f t="shared" si="244"/>
        <v>5.227114129051911E-9</v>
      </c>
      <c r="L1464">
        <f t="shared" si="245"/>
        <v>9.787216830927242E-4</v>
      </c>
      <c r="M1464" s="16">
        <f t="shared" si="246"/>
        <v>-4.7909230260019444E-13</v>
      </c>
      <c r="N1464" s="16">
        <f t="shared" si="247"/>
        <v>3.9630498614939632E-5</v>
      </c>
      <c r="O1464" s="16">
        <f t="shared" si="248"/>
        <v>1.6135011225862673E-4</v>
      </c>
      <c r="P1464" s="16">
        <f t="shared" si="249"/>
        <v>4.3399123418242642E-5</v>
      </c>
      <c r="Q1464" s="16">
        <f t="shared" si="250"/>
        <v>3.6635182787221772E-4</v>
      </c>
      <c r="R1464" s="16">
        <f t="shared" si="251"/>
        <v>3.6682285674901648E-5</v>
      </c>
      <c r="S1464" s="16">
        <f t="shared" si="252"/>
        <v>1.6375643869798493E-4</v>
      </c>
      <c r="T1464" s="16">
        <f t="shared" si="253"/>
        <v>3.6636259798136133E-4</v>
      </c>
      <c r="U1464" s="66">
        <f t="shared" si="254"/>
        <v>1.1775328845182746E-3</v>
      </c>
      <c r="V1464" s="66"/>
      <c r="W1464" s="66"/>
    </row>
    <row r="1465" spans="1:23" x14ac:dyDescent="0.25">
      <c r="A1465">
        <v>1083</v>
      </c>
      <c r="B1465" s="49">
        <v>4.8936588113378298E-4</v>
      </c>
      <c r="C1465" s="49">
        <v>5.47044942111913E-9</v>
      </c>
      <c r="D1465" s="49">
        <v>9.5687881548143605E-4</v>
      </c>
      <c r="E1465" s="49">
        <v>1.05351630029866E-5</v>
      </c>
      <c r="F1465" s="49">
        <v>9.91296075737821E-6</v>
      </c>
      <c r="G1465" s="49">
        <v>2.0324961998701098E-6</v>
      </c>
      <c r="H1465" s="49">
        <v>3.1018498428831998E-4</v>
      </c>
      <c r="I1465" s="50"/>
      <c r="J1465">
        <v>0.95553810183707399</v>
      </c>
      <c r="K1465">
        <f t="shared" si="244"/>
        <v>5.2272228560518934E-9</v>
      </c>
      <c r="L1465">
        <f t="shared" si="245"/>
        <v>9.787317627466415E-4</v>
      </c>
      <c r="M1465" s="16">
        <f t="shared" si="246"/>
        <v>-4.7907548264344434E-13</v>
      </c>
      <c r="N1465" s="16">
        <f t="shared" si="247"/>
        <v>3.9501752130284262E-5</v>
      </c>
      <c r="O1465" s="16">
        <f t="shared" si="248"/>
        <v>1.6082753553937616E-4</v>
      </c>
      <c r="P1465" s="16">
        <f t="shared" si="249"/>
        <v>4.325811168704208E-5</v>
      </c>
      <c r="Q1465" s="16">
        <f t="shared" si="250"/>
        <v>3.6516911295060827E-4</v>
      </c>
      <c r="R1465" s="16">
        <f t="shared" si="251"/>
        <v>3.6562368959643464E-5</v>
      </c>
      <c r="S1465" s="16">
        <f t="shared" si="252"/>
        <v>1.632192732985921E-4</v>
      </c>
      <c r="T1465" s="16">
        <f t="shared" si="253"/>
        <v>3.6517984850836799E-4</v>
      </c>
      <c r="U1465" s="66">
        <f t="shared" si="254"/>
        <v>1.1737180030739144E-3</v>
      </c>
      <c r="V1465" s="66"/>
      <c r="W1465" s="66"/>
    </row>
    <row r="1466" spans="1:23" x14ac:dyDescent="0.25">
      <c r="A1466">
        <v>867</v>
      </c>
      <c r="B1466" s="49">
        <v>4.8937495317919204E-4</v>
      </c>
      <c r="C1466" s="49">
        <v>5.4706547495005696E-9</v>
      </c>
      <c r="D1466" s="49">
        <v>9.5689738711126097E-4</v>
      </c>
      <c r="E1466" s="49">
        <v>1.05357608286332E-5</v>
      </c>
      <c r="F1466" s="49">
        <v>9.9127850300766898E-6</v>
      </c>
      <c r="G1466" s="49">
        <v>2.0324203207656202E-6</v>
      </c>
      <c r="H1466" s="49">
        <v>3.1020258622608702E-4</v>
      </c>
      <c r="I1466" s="50"/>
      <c r="J1466">
        <v>0.95553801407941596</v>
      </c>
      <c r="K1466">
        <f t="shared" si="244"/>
        <v>5.2274185750518991E-9</v>
      </c>
      <c r="L1466">
        <f t="shared" si="245"/>
        <v>9.7874990683743056E-4</v>
      </c>
      <c r="M1466" s="16">
        <f t="shared" si="246"/>
        <v>-4.7904637859137668E-13</v>
      </c>
      <c r="N1466" s="16">
        <f t="shared" si="247"/>
        <v>3.9270527234692315E-5</v>
      </c>
      <c r="O1466" s="16">
        <f t="shared" si="248"/>
        <v>1.5988898356807758E-4</v>
      </c>
      <c r="P1466" s="16">
        <f t="shared" si="249"/>
        <v>4.3004859044706467E-5</v>
      </c>
      <c r="Q1466" s="16">
        <f t="shared" si="250"/>
        <v>3.6304490070548944E-4</v>
      </c>
      <c r="R1466" s="16">
        <f t="shared" si="251"/>
        <v>3.6347011353998033E-5</v>
      </c>
      <c r="S1466" s="16">
        <f t="shared" si="252"/>
        <v>1.6225460428241428E-4</v>
      </c>
      <c r="T1466" s="16">
        <f t="shared" si="253"/>
        <v>3.6305557420444055E-4</v>
      </c>
      <c r="U1466" s="66">
        <f t="shared" si="254"/>
        <v>1.1668664603938187E-3</v>
      </c>
      <c r="V1466" s="66"/>
      <c r="W1466" s="66"/>
    </row>
    <row r="1467" spans="1:23" x14ac:dyDescent="0.25">
      <c r="A1467">
        <v>1112</v>
      </c>
      <c r="B1467" s="49">
        <v>4.95424768353904E-4</v>
      </c>
      <c r="C1467" s="49">
        <v>5.6083980513736103E-9</v>
      </c>
      <c r="D1467" s="49">
        <v>9.6927831771102401E-4</v>
      </c>
      <c r="E1467" s="49">
        <v>1.09393459749691E-5</v>
      </c>
      <c r="F1467" s="49">
        <v>9.7970301236850807E-6</v>
      </c>
      <c r="G1467" s="49">
        <v>1.9827676051551798E-6</v>
      </c>
      <c r="H1467" s="49">
        <v>3.2208545441583401E-4</v>
      </c>
      <c r="I1467" s="50"/>
      <c r="J1467">
        <v>0.95547953496955296</v>
      </c>
      <c r="K1467">
        <f t="shared" si="244"/>
        <v>5.358709562050604E-9</v>
      </c>
      <c r="L1467">
        <f t="shared" si="245"/>
        <v>9.9084953716549787E-4</v>
      </c>
      <c r="M1467" s="16">
        <f t="shared" si="246"/>
        <v>-4.5769003990698155E-13</v>
      </c>
      <c r="N1467" s="16">
        <f t="shared" si="247"/>
        <v>3.6219223881060927E-5</v>
      </c>
      <c r="O1467" s="16">
        <f t="shared" si="248"/>
        <v>1.4921793547990374E-4</v>
      </c>
      <c r="P1467" s="16">
        <f t="shared" si="249"/>
        <v>3.9639123360505131E-5</v>
      </c>
      <c r="Q1467" s="16">
        <f t="shared" si="250"/>
        <v>3.4308685010936895E-4</v>
      </c>
      <c r="R1467" s="16">
        <f t="shared" si="251"/>
        <v>3.2705669586416918E-5</v>
      </c>
      <c r="S1467" s="16">
        <f t="shared" si="252"/>
        <v>1.4408664971037459E-4</v>
      </c>
      <c r="T1467" s="16">
        <f t="shared" si="253"/>
        <v>3.4309721460675224E-4</v>
      </c>
      <c r="U1467" s="66">
        <f t="shared" si="254"/>
        <v>1.0880526667343825E-3</v>
      </c>
      <c r="V1467" s="66"/>
      <c r="W1467" s="66"/>
    </row>
    <row r="1468" spans="1:23" x14ac:dyDescent="0.25">
      <c r="A1468">
        <v>891</v>
      </c>
      <c r="B1468" s="49">
        <v>4.8950760644102904E-4</v>
      </c>
      <c r="C1468" s="49">
        <v>5.4736575214350802E-9</v>
      </c>
      <c r="D1468" s="49">
        <v>9.5716894321578097E-4</v>
      </c>
      <c r="E1468" s="49">
        <v>1.05445048672348E-5</v>
      </c>
      <c r="F1468" s="49">
        <v>9.9102162532784799E-6</v>
      </c>
      <c r="G1468" s="49">
        <v>2.0313112958498501E-6</v>
      </c>
      <c r="H1468" s="49">
        <v>3.1046003925699401E-4</v>
      </c>
      <c r="I1468" s="50"/>
      <c r="J1468">
        <v>0.95553673089152402</v>
      </c>
      <c r="K1468">
        <f t="shared" si="244"/>
        <v>5.2302808140518784E-9</v>
      </c>
      <c r="L1468">
        <f t="shared" si="245"/>
        <v>9.7901521336066612E-4</v>
      </c>
      <c r="M1468" s="16">
        <f t="shared" si="246"/>
        <v>-4.7860832279720991E-13</v>
      </c>
      <c r="N1468" s="16">
        <f t="shared" si="247"/>
        <v>3.5967031982715355E-5</v>
      </c>
      <c r="O1468" s="16">
        <f t="shared" si="248"/>
        <v>1.4647716205681675E-4</v>
      </c>
      <c r="P1468" s="16">
        <f t="shared" si="249"/>
        <v>3.9386693962181907E-5</v>
      </c>
      <c r="Q1468" s="16">
        <f t="shared" si="250"/>
        <v>3.3268343290199741E-4</v>
      </c>
      <c r="R1468" s="16">
        <f t="shared" si="251"/>
        <v>3.3271533771379771E-5</v>
      </c>
      <c r="S1468" s="16">
        <f t="shared" si="252"/>
        <v>1.484815888519152E-4</v>
      </c>
      <c r="T1468" s="16">
        <f t="shared" si="253"/>
        <v>3.3269321899584837E-4</v>
      </c>
      <c r="U1468" s="66">
        <f t="shared" si="254"/>
        <v>1.0689606625228548E-3</v>
      </c>
      <c r="V1468" s="66"/>
      <c r="W1468" s="66"/>
    </row>
    <row r="1469" spans="1:23" x14ac:dyDescent="0.25">
      <c r="A1469">
        <v>749</v>
      </c>
      <c r="B1469" s="49">
        <v>4.9532542024326599E-4</v>
      </c>
      <c r="C1469" s="49">
        <v>5.6061228966482403E-9</v>
      </c>
      <c r="D1469" s="49">
        <v>9.6907506270287502E-4</v>
      </c>
      <c r="E1469" s="49">
        <v>1.0932638827399799E-5</v>
      </c>
      <c r="F1469" s="49">
        <v>9.7989082091095992E-6</v>
      </c>
      <c r="G1469" s="49">
        <v>1.9835679464024202E-6</v>
      </c>
      <c r="H1469" s="49">
        <v>3.2188797395588402E-4</v>
      </c>
      <c r="I1469" s="50"/>
      <c r="J1469">
        <v>0.95548049459514595</v>
      </c>
      <c r="K1469">
        <f t="shared" si="244"/>
        <v>5.3565410780506331E-9</v>
      </c>
      <c r="L1469">
        <f t="shared" si="245"/>
        <v>9.9065084094460002E-4</v>
      </c>
      <c r="M1469" s="16">
        <f t="shared" si="246"/>
        <v>-4.5806803555947383E-13</v>
      </c>
      <c r="N1469" s="16">
        <f t="shared" si="247"/>
        <v>3.3831706099507038E-5</v>
      </c>
      <c r="O1469" s="16">
        <f t="shared" si="248"/>
        <v>1.3935459277866945E-4</v>
      </c>
      <c r="P1469" s="16">
        <f t="shared" si="249"/>
        <v>3.7026535817867649E-5</v>
      </c>
      <c r="Q1469" s="16">
        <f t="shared" si="250"/>
        <v>3.2034290410821314E-4</v>
      </c>
      <c r="R1469" s="16">
        <f t="shared" si="251"/>
        <v>3.056192328622774E-5</v>
      </c>
      <c r="S1469" s="16">
        <f t="shared" si="252"/>
        <v>1.3467153534372936E-4</v>
      </c>
      <c r="T1469" s="16">
        <f t="shared" si="253"/>
        <v>3.2035257774229567E-4</v>
      </c>
      <c r="U1469" s="66">
        <f t="shared" si="254"/>
        <v>1.0161417751765101E-3</v>
      </c>
      <c r="V1469" s="66"/>
      <c r="W1469" s="66"/>
    </row>
    <row r="1470" spans="1:23" x14ac:dyDescent="0.25">
      <c r="A1470">
        <v>1195</v>
      </c>
      <c r="B1470" s="49">
        <v>4.8975547515550503E-4</v>
      </c>
      <c r="C1470" s="49">
        <v>5.4792704422578103E-9</v>
      </c>
      <c r="D1470" s="49">
        <v>9.5767634834897095E-4</v>
      </c>
      <c r="E1470" s="49">
        <v>1.0560856113064499E-5</v>
      </c>
      <c r="F1470" s="49">
        <v>9.9054201000986994E-6</v>
      </c>
      <c r="G1470" s="49">
        <v>2.0292415100760398E-6</v>
      </c>
      <c r="H1470" s="49">
        <v>3.1094147330492099E-4</v>
      </c>
      <c r="I1470" s="50"/>
      <c r="J1470">
        <v>0.95553433330704995</v>
      </c>
      <c r="K1470">
        <f t="shared" si="244"/>
        <v>5.2356310290518416E-9</v>
      </c>
      <c r="L1470">
        <f t="shared" si="245"/>
        <v>9.7951095078880213E-4</v>
      </c>
      <c r="M1470" s="16">
        <f t="shared" si="246"/>
        <v>-4.7779200961737016E-13</v>
      </c>
      <c r="N1470" s="16">
        <f t="shared" si="247"/>
        <v>3.0183217052704361E-5</v>
      </c>
      <c r="O1470" s="16">
        <f t="shared" si="248"/>
        <v>1.2298240456962668E-4</v>
      </c>
      <c r="P1470" s="16">
        <f t="shared" si="249"/>
        <v>3.3052133775101478E-5</v>
      </c>
      <c r="Q1470" s="16">
        <f t="shared" si="250"/>
        <v>2.7946500263982896E-4</v>
      </c>
      <c r="R1470" s="16">
        <f t="shared" si="251"/>
        <v>2.7893145371239083E-5</v>
      </c>
      <c r="S1470" s="16">
        <f t="shared" si="252"/>
        <v>1.2441049697449808E-4</v>
      </c>
      <c r="T1470" s="16">
        <f t="shared" si="253"/>
        <v>2.7947323140216287E-4</v>
      </c>
      <c r="U1470" s="66">
        <f t="shared" si="254"/>
        <v>8.9745963178516149E-4</v>
      </c>
      <c r="V1470" s="66"/>
      <c r="W1470" s="66"/>
    </row>
    <row r="1471" spans="1:23" x14ac:dyDescent="0.25">
      <c r="A1471">
        <v>705</v>
      </c>
      <c r="B1471" s="49">
        <v>4.9515095579070903E-4</v>
      </c>
      <c r="C1471" s="49">
        <v>5.6021285796566599E-9</v>
      </c>
      <c r="D1471" s="49">
        <v>9.6871812331009502E-4</v>
      </c>
      <c r="E1471" s="49">
        <v>1.0920866913168E-5</v>
      </c>
      <c r="F1471" s="49">
        <v>9.8022081217063502E-6</v>
      </c>
      <c r="G1471" s="49">
        <v>1.9849746152166998E-6</v>
      </c>
      <c r="H1471" s="49">
        <v>3.2154137013171602E-4</v>
      </c>
      <c r="I1471" s="50"/>
      <c r="J1471">
        <v>0.95548217984292005</v>
      </c>
      <c r="K1471">
        <f t="shared" si="244"/>
        <v>5.3527340270506668E-9</v>
      </c>
      <c r="L1471">
        <f t="shared" si="245"/>
        <v>9.9030191204014487E-4</v>
      </c>
      <c r="M1471" s="16">
        <f t="shared" si="246"/>
        <v>-4.5872675529486161E-13</v>
      </c>
      <c r="N1471" s="16">
        <f t="shared" si="247"/>
        <v>2.9835981988469094E-5</v>
      </c>
      <c r="O1471" s="16">
        <f t="shared" si="248"/>
        <v>1.2285398958085487E-4</v>
      </c>
      <c r="P1471" s="16">
        <f t="shared" si="249"/>
        <v>3.2654048828415042E-5</v>
      </c>
      <c r="Q1471" s="16">
        <f t="shared" si="250"/>
        <v>2.8231008445790256E-4</v>
      </c>
      <c r="R1471" s="16">
        <f t="shared" si="251"/>
        <v>2.6971220408716343E-5</v>
      </c>
      <c r="S1471" s="16">
        <f t="shared" si="252"/>
        <v>1.1889449754014421E-4</v>
      </c>
      <c r="T1471" s="16">
        <f t="shared" si="253"/>
        <v>2.8231860377975752E-4</v>
      </c>
      <c r="U1471" s="66">
        <f t="shared" si="254"/>
        <v>8.958384265842596E-4</v>
      </c>
      <c r="V1471" s="66"/>
      <c r="W1471" s="66"/>
    </row>
    <row r="1472" spans="1:23" x14ac:dyDescent="0.25">
      <c r="A1472">
        <v>278</v>
      </c>
      <c r="B1472" s="49">
        <v>4.8986734349290204E-4</v>
      </c>
      <c r="C1472" s="49">
        <v>5.4818045683557198E-9</v>
      </c>
      <c r="D1472" s="49">
        <v>9.5790534667293103E-4</v>
      </c>
      <c r="E1472" s="49">
        <v>1.05682411535656E-5</v>
      </c>
      <c r="F1472" s="49">
        <v>9.9032570832509801E-6</v>
      </c>
      <c r="G1472" s="49">
        <v>2.0283084283608701E-6</v>
      </c>
      <c r="H1472" s="49">
        <v>3.1115891300708998E-4</v>
      </c>
      <c r="I1472" s="50"/>
      <c r="J1472">
        <v>0.95553325127440303</v>
      </c>
      <c r="K1472">
        <f t="shared" si="244"/>
        <v>5.2380465420518161E-9</v>
      </c>
      <c r="L1472">
        <f t="shared" si="245"/>
        <v>9.7973468746322557E-4</v>
      </c>
      <c r="M1472" s="16">
        <f t="shared" si="246"/>
        <v>-4.7742134291745399E-13</v>
      </c>
      <c r="N1472" s="16">
        <f t="shared" si="247"/>
        <v>2.7738799414541187E-5</v>
      </c>
      <c r="O1472" s="16">
        <f t="shared" si="248"/>
        <v>1.1304747905924512E-4</v>
      </c>
      <c r="P1472" s="16">
        <f t="shared" si="249"/>
        <v>3.0375028809299276E-5</v>
      </c>
      <c r="Q1472" s="16">
        <f t="shared" si="250"/>
        <v>2.5694848005569849E-4</v>
      </c>
      <c r="R1472" s="16">
        <f t="shared" si="251"/>
        <v>2.5622587395294944E-5</v>
      </c>
      <c r="S1472" s="16">
        <f t="shared" si="252"/>
        <v>1.1425469103790057E-4</v>
      </c>
      <c r="T1472" s="16">
        <f t="shared" si="253"/>
        <v>2.5695604916305527E-4</v>
      </c>
      <c r="U1472" s="66">
        <f t="shared" si="254"/>
        <v>8.2494311493503487E-4</v>
      </c>
      <c r="V1472" s="66"/>
      <c r="W1472" s="66"/>
    </row>
    <row r="1473" spans="1:23" x14ac:dyDescent="0.25">
      <c r="A1473">
        <v>57</v>
      </c>
      <c r="B1473" s="49">
        <v>4.8999303272122697E-4</v>
      </c>
      <c r="C1473" s="49">
        <v>5.4846524415924602E-9</v>
      </c>
      <c r="D1473" s="49">
        <v>9.5816263369973996E-4</v>
      </c>
      <c r="E1473" s="49">
        <v>1.05765425803865E-5</v>
      </c>
      <c r="F1473" s="49">
        <v>9.9008280108542496E-6</v>
      </c>
      <c r="G1473" s="49">
        <v>2.0272608504483101E-6</v>
      </c>
      <c r="H1473" s="49">
        <v>3.1140333411789299E-4</v>
      </c>
      <c r="I1473" s="50"/>
      <c r="J1473">
        <v>0.95553203559607003</v>
      </c>
      <c r="K1473">
        <f t="shared" si="244"/>
        <v>5.2407611120517994E-9</v>
      </c>
      <c r="L1473">
        <f t="shared" si="245"/>
        <v>9.7998606591945519E-4</v>
      </c>
      <c r="M1473" s="16">
        <f t="shared" si="246"/>
        <v>-4.7700120017605575E-13</v>
      </c>
      <c r="N1473" s="16">
        <f t="shared" si="247"/>
        <v>2.5115502107867731E-5</v>
      </c>
      <c r="O1473" s="16">
        <f t="shared" si="248"/>
        <v>1.023817889155575E-4</v>
      </c>
      <c r="P1473" s="16">
        <f t="shared" si="249"/>
        <v>2.7502068664007584E-5</v>
      </c>
      <c r="Q1473" s="16">
        <f t="shared" si="250"/>
        <v>2.3276680413109862E-4</v>
      </c>
      <c r="R1473" s="16">
        <f t="shared" si="251"/>
        <v>2.3187635570963087E-5</v>
      </c>
      <c r="S1473" s="16">
        <f t="shared" si="252"/>
        <v>1.0336787582151982E-4</v>
      </c>
      <c r="T1473" s="16">
        <f t="shared" si="253"/>
        <v>2.32773664271894E-4</v>
      </c>
      <c r="U1473" s="66">
        <f t="shared" si="254"/>
        <v>7.4709533948290839E-4</v>
      </c>
      <c r="V1473" s="66"/>
      <c r="W1473" s="66"/>
    </row>
    <row r="1474" spans="1:23" x14ac:dyDescent="0.25">
      <c r="A1474">
        <v>1178</v>
      </c>
      <c r="B1474" s="49">
        <v>4.9477254023452604E-4</v>
      </c>
      <c r="C1474" s="49">
        <v>5.5934695198632799E-9</v>
      </c>
      <c r="D1474" s="49">
        <v>9.6794389613538104E-4</v>
      </c>
      <c r="E1474" s="49">
        <v>1.08953617489406E-5</v>
      </c>
      <c r="F1474" s="49">
        <v>9.8093736598567797E-6</v>
      </c>
      <c r="G1474" s="49">
        <v>1.9880309436219301E-6</v>
      </c>
      <c r="H1474" s="49">
        <v>3.2079041434198498E-4</v>
      </c>
      <c r="I1474" s="50"/>
      <c r="J1474">
        <v>0.95548583541425702</v>
      </c>
      <c r="K1474">
        <f t="shared" ref="K1474:K1537" si="255">C1474*J1474</f>
        <v>5.3444808970507487E-9</v>
      </c>
      <c r="L1474">
        <f t="shared" si="245"/>
        <v>9.895450809291966E-4</v>
      </c>
      <c r="M1474" s="16">
        <f t="shared" si="246"/>
        <v>-4.6014463381494021E-13</v>
      </c>
      <c r="N1474" s="16">
        <f t="shared" si="247"/>
        <v>2.203189970520725E-5</v>
      </c>
      <c r="O1474" s="16">
        <f t="shared" si="248"/>
        <v>9.0652231913988812E-5</v>
      </c>
      <c r="P1474" s="16">
        <f t="shared" si="249"/>
        <v>2.411376152507982E-5</v>
      </c>
      <c r="Q1474" s="16">
        <f t="shared" si="250"/>
        <v>2.0814966598736622E-4</v>
      </c>
      <c r="R1474" s="16">
        <f t="shared" si="251"/>
        <v>1.9946640021521616E-5</v>
      </c>
      <c r="S1474" s="16">
        <f t="shared" si="252"/>
        <v>8.8001897466970436E-5</v>
      </c>
      <c r="T1474" s="16">
        <f t="shared" si="253"/>
        <v>2.0815593824201925E-4</v>
      </c>
      <c r="U1474" s="66">
        <f t="shared" si="254"/>
        <v>6.6105203486215339E-4</v>
      </c>
      <c r="V1474" s="66"/>
      <c r="W1474" s="66"/>
    </row>
    <row r="1475" spans="1:23" x14ac:dyDescent="0.25">
      <c r="A1475">
        <v>1023</v>
      </c>
      <c r="B1475" s="49">
        <v>4.9016783601757202E-4</v>
      </c>
      <c r="C1475" s="49">
        <v>5.48861431539487E-9</v>
      </c>
      <c r="D1475" s="49">
        <v>9.5852045217354105E-4</v>
      </c>
      <c r="E1475" s="49">
        <v>1.05880948836025E-5</v>
      </c>
      <c r="F1475" s="49">
        <v>9.8974518272488502E-6</v>
      </c>
      <c r="G1475" s="49">
        <v>2.0258052978437301E-6</v>
      </c>
      <c r="H1475" s="49">
        <v>3.1174347165073801E-4</v>
      </c>
      <c r="I1475" s="50"/>
      <c r="J1475">
        <v>0.95553034494362199</v>
      </c>
      <c r="K1475">
        <f t="shared" si="255"/>
        <v>5.2445375300517618E-9</v>
      </c>
      <c r="L1475">
        <f t="shared" ref="L1475:L1502" si="256">SUM($Y$9*B1475,$Z$9*C1475,$AA$9*D1475,$AB$9*E1475,$AC$9*F1475,$AD$9*G1475)</f>
        <v>9.8033567251156698E-4</v>
      </c>
      <c r="M1475" s="16">
        <f t="shared" ref="M1475:M1502" si="257">$Y$8*B1475+$Z$8*C1475+$AA$8*D1475+$AC$8*F1475+$AD$8*G1475</f>
        <v>-4.7642300489834813E-13</v>
      </c>
      <c r="N1475" s="16">
        <f t="shared" ref="N1475:N1502" si="258">(B1475-$B$2)^2/$B$2/$B$2</f>
        <v>2.1683721047993972E-5</v>
      </c>
      <c r="O1475" s="16">
        <f t="shared" ref="O1475:O1502" si="259">(C1475-$C$2)^2/$C$2/$C$2</f>
        <v>8.8422828229142172E-5</v>
      </c>
      <c r="P1475" s="16">
        <f t="shared" ref="P1475:P1502" si="260">(D1475-$D$2)^2/$D$2/$D$2</f>
        <v>2.3743766447105238E-5</v>
      </c>
      <c r="Q1475" s="16">
        <f t="shared" ref="Q1475:Q1502" si="261">(E1475-$E$2)^2/$E$2/$E$2</f>
        <v>2.0110371658140468E-4</v>
      </c>
      <c r="R1475" s="16">
        <f t="shared" ref="R1475:R1502" si="262">(F1475-$F$2)^2/$F$2/$F$2</f>
        <v>2.0005152501045164E-5</v>
      </c>
      <c r="S1475" s="16">
        <f t="shared" ref="S1475:S1502" si="263">(G1475-$G$2)^2/$G$2/$G$2</f>
        <v>8.9145883079628019E-5</v>
      </c>
      <c r="T1475" s="16">
        <f t="shared" ref="T1475:T1502" si="264">(H1475-$H$2)^2/$H$2/$H$2</f>
        <v>2.0110964754324343E-4</v>
      </c>
      <c r="U1475" s="66">
        <f t="shared" ref="U1475:U1538" si="265">SUM(N1475:T1475)</f>
        <v>6.4521471542956267E-4</v>
      </c>
      <c r="V1475" s="66"/>
      <c r="W1475" s="66"/>
    </row>
    <row r="1476" spans="1:23" x14ac:dyDescent="0.25">
      <c r="A1476">
        <v>17</v>
      </c>
      <c r="B1476" s="49">
        <v>4.9465716042267603E-4</v>
      </c>
      <c r="C1476" s="49">
        <v>5.5908306216380597E-9</v>
      </c>
      <c r="D1476" s="49">
        <v>9.67707826624577E-4</v>
      </c>
      <c r="E1476" s="49">
        <v>1.0887592856510801E-5</v>
      </c>
      <c r="F1476" s="49">
        <v>9.8115606275669393E-6</v>
      </c>
      <c r="G1476" s="49">
        <v>1.9889642568392401E-6</v>
      </c>
      <c r="H1476" s="49">
        <v>3.2056167264418999E-4</v>
      </c>
      <c r="I1476" s="50"/>
      <c r="J1476">
        <v>0.95548695007427198</v>
      </c>
      <c r="K1476">
        <f t="shared" si="255"/>
        <v>5.341965699050796E-9</v>
      </c>
      <c r="L1476">
        <f t="shared" si="256"/>
        <v>9.8931432130592851E-4</v>
      </c>
      <c r="M1476" s="16">
        <f t="shared" si="257"/>
        <v>-4.6057646561101055E-13</v>
      </c>
      <c r="N1476" s="16">
        <f t="shared" si="258"/>
        <v>1.9887343376097017E-5</v>
      </c>
      <c r="O1476" s="16">
        <f t="shared" si="259"/>
        <v>8.1809721465540239E-5</v>
      </c>
      <c r="P1476" s="16">
        <f t="shared" si="260"/>
        <v>2.1766808795677907E-5</v>
      </c>
      <c r="Q1476" s="16">
        <f t="shared" si="261"/>
        <v>1.8780125131055117E-4</v>
      </c>
      <c r="R1476" s="16">
        <f t="shared" si="262"/>
        <v>1.8013362136164309E-5</v>
      </c>
      <c r="S1476" s="16">
        <f t="shared" si="263"/>
        <v>7.9492747533777667E-5</v>
      </c>
      <c r="T1476" s="16">
        <f t="shared" si="264"/>
        <v>1.8780690794583242E-4</v>
      </c>
      <c r="U1476" s="66">
        <f t="shared" si="265"/>
        <v>5.9657814256364075E-4</v>
      </c>
      <c r="V1476" s="66"/>
      <c r="W1476" s="66"/>
    </row>
    <row r="1477" spans="1:23" x14ac:dyDescent="0.25">
      <c r="A1477">
        <v>145</v>
      </c>
      <c r="B1477" s="49">
        <v>4.90269367860799E-4</v>
      </c>
      <c r="C1477" s="49">
        <v>5.4909161353777603E-9</v>
      </c>
      <c r="D1477" s="49">
        <v>9.5872828266613502E-4</v>
      </c>
      <c r="E1477" s="49">
        <v>1.0594808618426399E-5</v>
      </c>
      <c r="F1477" s="49">
        <v>9.8954919260120602E-6</v>
      </c>
      <c r="G1477" s="49">
        <v>2.02496059565554E-6</v>
      </c>
      <c r="H1477" s="49">
        <v>3.1194114593234101E-4</v>
      </c>
      <c r="I1477" s="50"/>
      <c r="J1477">
        <v>0.95552936298685398</v>
      </c>
      <c r="K1477">
        <f t="shared" si="255"/>
        <v>5.246731597051749E-9</v>
      </c>
      <c r="L1477">
        <f t="shared" si="256"/>
        <v>9.8053873619767919E-4</v>
      </c>
      <c r="M1477" s="16">
        <f t="shared" si="257"/>
        <v>-4.7608128216127259E-13</v>
      </c>
      <c r="N1477" s="16">
        <f t="shared" si="258"/>
        <v>1.9806112765624824E-5</v>
      </c>
      <c r="O1477" s="16">
        <f t="shared" si="259"/>
        <v>8.078241867474197E-5</v>
      </c>
      <c r="P1477" s="16">
        <f t="shared" si="260"/>
        <v>2.168755444825092E-5</v>
      </c>
      <c r="Q1477" s="16">
        <f t="shared" si="261"/>
        <v>1.8376548430581812E-4</v>
      </c>
      <c r="R1477" s="16">
        <f t="shared" si="262"/>
        <v>1.8265413489126591E-5</v>
      </c>
      <c r="S1477" s="16">
        <f t="shared" si="263"/>
        <v>8.1374864599492014E-5</v>
      </c>
      <c r="T1477" s="16">
        <f t="shared" si="264"/>
        <v>1.83770906022506E-4</v>
      </c>
      <c r="U1477" s="66">
        <f t="shared" si="265"/>
        <v>5.8945275430556047E-4</v>
      </c>
      <c r="V1477" s="66"/>
      <c r="W1477" s="66"/>
    </row>
    <row r="1478" spans="1:23" x14ac:dyDescent="0.25">
      <c r="A1478">
        <v>216</v>
      </c>
      <c r="B1478" s="49">
        <v>4.9028599698928304E-4</v>
      </c>
      <c r="C1478" s="49">
        <v>5.4912931767861201E-9</v>
      </c>
      <c r="D1478" s="49">
        <v>9.58762321436239E-4</v>
      </c>
      <c r="E1478" s="49">
        <v>1.0595908473003E-5</v>
      </c>
      <c r="F1478" s="49">
        <v>9.8951710059495192E-6</v>
      </c>
      <c r="G1478" s="49">
        <v>2.0248222996323001E-6</v>
      </c>
      <c r="H1478" s="49">
        <v>3.1197352924365899E-4</v>
      </c>
      <c r="I1478" s="50"/>
      <c r="J1478">
        <v>0.95552920216193704</v>
      </c>
      <c r="K1478">
        <f t="shared" si="255"/>
        <v>5.2470909880517299E-9</v>
      </c>
      <c r="L1478">
        <f t="shared" si="256"/>
        <v>9.805719944545935E-4</v>
      </c>
      <c r="M1478" s="16">
        <f t="shared" si="257"/>
        <v>-4.7602757391966956E-13</v>
      </c>
      <c r="N1478" s="16">
        <f t="shared" si="258"/>
        <v>1.9506695725177338E-5</v>
      </c>
      <c r="O1478" s="16">
        <f t="shared" si="259"/>
        <v>7.9563809537231856E-5</v>
      </c>
      <c r="P1478" s="16">
        <f t="shared" si="260"/>
        <v>2.1359658944926212E-5</v>
      </c>
      <c r="Q1478" s="16">
        <f t="shared" si="261"/>
        <v>1.8099960585764299E-4</v>
      </c>
      <c r="R1478" s="16">
        <f t="shared" si="262"/>
        <v>1.7988082511952448E-5</v>
      </c>
      <c r="S1478" s="16">
        <f t="shared" si="263"/>
        <v>8.0136335080292065E-5</v>
      </c>
      <c r="T1478" s="16">
        <f t="shared" si="264"/>
        <v>1.8100494630724816E-4</v>
      </c>
      <c r="U1478" s="66">
        <f t="shared" si="265"/>
        <v>5.8055913396447105E-4</v>
      </c>
      <c r="V1478" s="66"/>
      <c r="W1478" s="66"/>
    </row>
    <row r="1479" spans="1:23" x14ac:dyDescent="0.25">
      <c r="A1479">
        <v>1009</v>
      </c>
      <c r="B1479" s="49">
        <v>4.9460010115923603E-4</v>
      </c>
      <c r="C1479" s="49">
        <v>5.5895258155165998E-9</v>
      </c>
      <c r="D1479" s="49">
        <v>9.6759108117646796E-4</v>
      </c>
      <c r="E1479" s="49">
        <v>1.0883752201639599E-5</v>
      </c>
      <c r="F1479" s="49">
        <v>9.8126425344428206E-6</v>
      </c>
      <c r="G1479" s="49">
        <v>1.9894260597188698E-6</v>
      </c>
      <c r="H1479" s="49">
        <v>3.2044859115744302E-4</v>
      </c>
      <c r="I1479" s="50"/>
      <c r="J1479">
        <v>0.95548750132343496</v>
      </c>
      <c r="K1479">
        <f t="shared" si="255"/>
        <v>5.3407220550507908E-9</v>
      </c>
      <c r="L1479">
        <f t="shared" si="256"/>
        <v>9.8920020277925712E-4</v>
      </c>
      <c r="M1479" s="16">
        <f t="shared" si="257"/>
        <v>-4.60784901784605E-13</v>
      </c>
      <c r="N1479" s="16">
        <f t="shared" si="258"/>
        <v>1.8867358143990001E-5</v>
      </c>
      <c r="O1479" s="16">
        <f t="shared" si="259"/>
        <v>7.7605149693400037E-5</v>
      </c>
      <c r="P1479" s="16">
        <f t="shared" si="260"/>
        <v>2.065054620043461E-5</v>
      </c>
      <c r="Q1479" s="16">
        <f t="shared" si="261"/>
        <v>1.781282694312038E-4</v>
      </c>
      <c r="R1479" s="16">
        <f t="shared" si="262"/>
        <v>1.7093383750531586E-5</v>
      </c>
      <c r="S1479" s="16">
        <f t="shared" si="263"/>
        <v>7.5442393060772678E-5</v>
      </c>
      <c r="T1479" s="16">
        <f t="shared" si="264"/>
        <v>1.7813363357358598E-4</v>
      </c>
      <c r="U1479" s="66">
        <f t="shared" si="265"/>
        <v>5.6592073385391874E-4</v>
      </c>
      <c r="V1479" s="66"/>
      <c r="W1479" s="66"/>
    </row>
    <row r="1480" spans="1:23" x14ac:dyDescent="0.25">
      <c r="A1480">
        <v>501</v>
      </c>
      <c r="B1480" s="49">
        <v>4.9043163429934595E-4</v>
      </c>
      <c r="C1480" s="49">
        <v>5.4945958188943999E-9</v>
      </c>
      <c r="D1480" s="49">
        <v>9.59060429288733E-4</v>
      </c>
      <c r="E1480" s="49">
        <v>1.0605544123588799E-5</v>
      </c>
      <c r="F1480" s="49">
        <v>9.89236132823326E-6</v>
      </c>
      <c r="G1480" s="49">
        <v>2.02361172484782E-6</v>
      </c>
      <c r="H1480" s="49">
        <v>3.12257234273869E-4</v>
      </c>
      <c r="I1480" s="50"/>
      <c r="J1480">
        <v>0.95552779369095298</v>
      </c>
      <c r="K1480">
        <f t="shared" si="255"/>
        <v>5.2502390200517009E-9</v>
      </c>
      <c r="L1480">
        <f t="shared" si="256"/>
        <v>9.808632690742284E-4</v>
      </c>
      <c r="M1480" s="16">
        <f t="shared" si="257"/>
        <v>-4.7553652435619077E-13</v>
      </c>
      <c r="N1480" s="16">
        <f t="shared" si="258"/>
        <v>1.6981856605709161E-5</v>
      </c>
      <c r="O1480" s="16">
        <f t="shared" si="259"/>
        <v>6.9285429982389346E-5</v>
      </c>
      <c r="P1480" s="16">
        <f t="shared" si="260"/>
        <v>1.8594708656191913E-5</v>
      </c>
      <c r="Q1480" s="16">
        <f t="shared" si="261"/>
        <v>1.5766491670450602E-4</v>
      </c>
      <c r="R1480" s="16">
        <f t="shared" si="262"/>
        <v>1.5650627189937966E-5</v>
      </c>
      <c r="S1480" s="16">
        <f t="shared" si="263"/>
        <v>6.970030436078904E-5</v>
      </c>
      <c r="T1480" s="16">
        <f t="shared" si="264"/>
        <v>1.5766957119242814E-4</v>
      </c>
      <c r="U1480" s="66">
        <f t="shared" si="265"/>
        <v>5.0554741469195164E-4</v>
      </c>
      <c r="V1480" s="66"/>
      <c r="W1480" s="66"/>
    </row>
    <row r="1481" spans="1:23" x14ac:dyDescent="0.25">
      <c r="A1481">
        <v>1181</v>
      </c>
      <c r="B1481" s="49">
        <v>4.9446790689777905E-4</v>
      </c>
      <c r="C1481" s="49">
        <v>5.5865034129829897E-9</v>
      </c>
      <c r="D1481" s="49">
        <v>9.6732060408642002E-4</v>
      </c>
      <c r="E1481" s="49">
        <v>1.08748575919887E-5</v>
      </c>
      <c r="F1481" s="49">
        <v>9.8151500421729001E-6</v>
      </c>
      <c r="G1481" s="49">
        <v>1.9904965894833001E-6</v>
      </c>
      <c r="H1481" s="49">
        <v>3.2018670465500001E-4</v>
      </c>
      <c r="I1481" s="50"/>
      <c r="J1481">
        <v>0.95548877848095903</v>
      </c>
      <c r="K1481">
        <f t="shared" si="255"/>
        <v>5.3378413220508255E-9</v>
      </c>
      <c r="L1481">
        <f t="shared" si="256"/>
        <v>9.8893581425683625E-4</v>
      </c>
      <c r="M1481" s="16">
        <f t="shared" si="257"/>
        <v>-4.6127794187550983E-13</v>
      </c>
      <c r="N1481" s="16">
        <f t="shared" si="258"/>
        <v>1.6607428163021814E-5</v>
      </c>
      <c r="O1481" s="16">
        <f t="shared" si="259"/>
        <v>6.8291860411737504E-5</v>
      </c>
      <c r="P1481" s="16">
        <f t="shared" si="260"/>
        <v>1.8177264630394142E-5</v>
      </c>
      <c r="Q1481" s="16">
        <f t="shared" si="261"/>
        <v>1.5670847672971991E-4</v>
      </c>
      <c r="R1481" s="16">
        <f t="shared" si="262"/>
        <v>1.5053876859777387E-5</v>
      </c>
      <c r="S1481" s="16">
        <f t="shared" si="263"/>
        <v>6.6460355591594592E-5</v>
      </c>
      <c r="T1481" s="16">
        <f t="shared" si="264"/>
        <v>1.567131935447358E-4</v>
      </c>
      <c r="U1481" s="66">
        <f t="shared" si="265"/>
        <v>4.9801245593098116E-4</v>
      </c>
      <c r="V1481" s="66"/>
      <c r="W1481" s="66"/>
    </row>
    <row r="1482" spans="1:23" x14ac:dyDescent="0.25">
      <c r="A1482">
        <v>581</v>
      </c>
      <c r="B1482" s="49">
        <v>4.9059693798482603E-4</v>
      </c>
      <c r="C1482" s="49">
        <v>5.4983455849500898E-9</v>
      </c>
      <c r="D1482" s="49">
        <v>9.5939878725271796E-4</v>
      </c>
      <c r="E1482" s="49">
        <v>1.0616487822704499E-5</v>
      </c>
      <c r="F1482" s="49">
        <v>9.8891742595312396E-6</v>
      </c>
      <c r="G1482" s="49">
        <v>2.02223901843578E-6</v>
      </c>
      <c r="H1482" s="49">
        <v>3.1257945253215401E-4</v>
      </c>
      <c r="I1482" s="50"/>
      <c r="J1482">
        <v>0.95552619508534598</v>
      </c>
      <c r="K1482">
        <f t="shared" si="255"/>
        <v>5.2538132360516705E-9</v>
      </c>
      <c r="L1482">
        <f t="shared" si="256"/>
        <v>9.8119387644463128E-4</v>
      </c>
      <c r="M1482" s="16">
        <f t="shared" si="257"/>
        <v>-4.7497912289030529E-13</v>
      </c>
      <c r="N1482" s="16">
        <f t="shared" si="258"/>
        <v>1.4328013542740054E-5</v>
      </c>
      <c r="O1482" s="16">
        <f t="shared" si="259"/>
        <v>5.8476935238556067E-5</v>
      </c>
      <c r="P1482" s="16">
        <f t="shared" si="260"/>
        <v>1.5688555055121026E-5</v>
      </c>
      <c r="Q1482" s="16">
        <f t="shared" si="261"/>
        <v>1.3311485714735314E-4</v>
      </c>
      <c r="R1482" s="16">
        <f t="shared" si="262"/>
        <v>1.3196059502796554E-5</v>
      </c>
      <c r="S1482" s="16">
        <f t="shared" si="263"/>
        <v>5.8747055466915903E-5</v>
      </c>
      <c r="T1482" s="16">
        <f t="shared" si="264"/>
        <v>1.3311878925674473E-4</v>
      </c>
      <c r="U1482" s="66">
        <f t="shared" si="265"/>
        <v>4.2667026521022746E-4</v>
      </c>
      <c r="V1482" s="66"/>
      <c r="W1482" s="66"/>
    </row>
    <row r="1483" spans="1:23" x14ac:dyDescent="0.25">
      <c r="A1483">
        <v>54</v>
      </c>
      <c r="B1483" s="49">
        <v>4.9060940670901405E-4</v>
      </c>
      <c r="C1483" s="49">
        <v>5.4986284762199396E-9</v>
      </c>
      <c r="D1483" s="49">
        <v>9.5942430909041999E-4</v>
      </c>
      <c r="E1483" s="49">
        <v>1.0617313594002899E-5</v>
      </c>
      <c r="F1483" s="49">
        <v>9.8889339484893201E-6</v>
      </c>
      <c r="G1483" s="49">
        <v>2.0221355340431102E-6</v>
      </c>
      <c r="H1483" s="49">
        <v>3.1260376593749198E-4</v>
      </c>
      <c r="I1483" s="50"/>
      <c r="J1483">
        <v>0.95552607450642302</v>
      </c>
      <c r="K1483">
        <f t="shared" si="255"/>
        <v>5.2540828830516733E-9</v>
      </c>
      <c r="L1483">
        <f t="shared" si="256"/>
        <v>9.8121881389296546E-4</v>
      </c>
      <c r="M1483" s="16">
        <f t="shared" si="257"/>
        <v>-4.7493749206798069E-13</v>
      </c>
      <c r="N1483" s="16">
        <f t="shared" si="258"/>
        <v>1.4136976218193762E-5</v>
      </c>
      <c r="O1483" s="16">
        <f t="shared" si="259"/>
        <v>5.7698676982774502E-5</v>
      </c>
      <c r="P1483" s="16">
        <f t="shared" si="260"/>
        <v>1.5479357989646762E-5</v>
      </c>
      <c r="Q1483" s="16">
        <f t="shared" si="261"/>
        <v>1.3134665096886964E-4</v>
      </c>
      <c r="R1483" s="16">
        <f t="shared" si="262"/>
        <v>1.3019463742709163E-5</v>
      </c>
      <c r="S1483" s="16">
        <f t="shared" si="263"/>
        <v>5.7959251640334674E-5</v>
      </c>
      <c r="T1483" s="16">
        <f t="shared" si="264"/>
        <v>1.3135053102066363E-4</v>
      </c>
      <c r="U1483" s="66">
        <f t="shared" si="265"/>
        <v>4.2099090856319212E-4</v>
      </c>
      <c r="V1483" s="66"/>
      <c r="W1483" s="66"/>
    </row>
    <row r="1484" spans="1:23" x14ac:dyDescent="0.25">
      <c r="A1484">
        <v>333</v>
      </c>
      <c r="B1484" s="49">
        <v>4.9061007566776702E-4</v>
      </c>
      <c r="C1484" s="49">
        <v>5.4986436537980402E-9</v>
      </c>
      <c r="D1484" s="49">
        <v>9.5942567836004595E-4</v>
      </c>
      <c r="E1484" s="49">
        <v>1.06173578985852E-5</v>
      </c>
      <c r="F1484" s="49">
        <v>9.8889210559211493E-6</v>
      </c>
      <c r="G1484" s="49">
        <v>2.02212998223718E-6</v>
      </c>
      <c r="H1484" s="49">
        <v>3.1260507040916697E-4</v>
      </c>
      <c r="I1484" s="50"/>
      <c r="J1484">
        <v>0.95552606803726103</v>
      </c>
      <c r="K1484">
        <f t="shared" si="255"/>
        <v>5.2540973500516796E-9</v>
      </c>
      <c r="L1484">
        <f t="shared" si="256"/>
        <v>9.8122015181047162E-4</v>
      </c>
      <c r="M1484" s="16">
        <f t="shared" si="257"/>
        <v>-4.7493748444468417E-13</v>
      </c>
      <c r="N1484" s="16">
        <f t="shared" si="258"/>
        <v>1.4126763125317197E-5</v>
      </c>
      <c r="O1484" s="16">
        <f t="shared" si="259"/>
        <v>5.765706952042643E-5</v>
      </c>
      <c r="P1484" s="16">
        <f t="shared" si="260"/>
        <v>1.5468174065637509E-5</v>
      </c>
      <c r="Q1484" s="16">
        <f t="shared" si="261"/>
        <v>1.3125211669496432E-4</v>
      </c>
      <c r="R1484" s="16">
        <f t="shared" si="262"/>
        <v>1.3010023090979735E-5</v>
      </c>
      <c r="S1484" s="16">
        <f t="shared" si="263"/>
        <v>5.7917137272448191E-5</v>
      </c>
      <c r="T1484" s="16">
        <f t="shared" si="264"/>
        <v>1.3125599396346513E-4</v>
      </c>
      <c r="U1484" s="66">
        <f t="shared" si="265"/>
        <v>4.2068727773323853E-4</v>
      </c>
      <c r="V1484" s="66"/>
      <c r="W1484" s="66"/>
    </row>
    <row r="1485" spans="1:23" x14ac:dyDescent="0.25">
      <c r="A1485">
        <v>1367</v>
      </c>
      <c r="B1485" s="49">
        <v>4.9430107104932099E-4</v>
      </c>
      <c r="C1485" s="49">
        <v>5.58269010004738E-9</v>
      </c>
      <c r="D1485" s="49">
        <v>9.6697924322960895E-4</v>
      </c>
      <c r="E1485" s="49">
        <v>1.0863638875960401E-5</v>
      </c>
      <c r="F1485" s="49">
        <v>9.8183165555976898E-6</v>
      </c>
      <c r="G1485" s="49">
        <v>1.9918489098310401E-6</v>
      </c>
      <c r="H1485" s="49">
        <v>3.19856388838749E-4</v>
      </c>
      <c r="I1485" s="50"/>
      <c r="J1485">
        <v>0.95549039037749905</v>
      </c>
      <c r="K1485">
        <f t="shared" si="255"/>
        <v>5.3342067430508703E-9</v>
      </c>
      <c r="L1485">
        <f t="shared" si="256"/>
        <v>9.8860214256053553E-4</v>
      </c>
      <c r="M1485" s="16">
        <f t="shared" si="257"/>
        <v>-4.6189325667806498E-13</v>
      </c>
      <c r="N1485" s="16">
        <f t="shared" si="258"/>
        <v>1.3960994598938043E-5</v>
      </c>
      <c r="O1485" s="16">
        <f t="shared" si="259"/>
        <v>5.7390536540161026E-5</v>
      </c>
      <c r="P1485" s="16">
        <f t="shared" si="260"/>
        <v>1.5280926742850574E-5</v>
      </c>
      <c r="Q1485" s="16">
        <f t="shared" si="261"/>
        <v>1.3164790069240064E-4</v>
      </c>
      <c r="R1485" s="16">
        <f t="shared" si="262"/>
        <v>1.266341639730547E-5</v>
      </c>
      <c r="S1485" s="16">
        <f t="shared" si="263"/>
        <v>5.5927547403165184E-5</v>
      </c>
      <c r="T1485" s="16">
        <f t="shared" si="264"/>
        <v>1.3165186082789344E-4</v>
      </c>
      <c r="U1485" s="66">
        <f t="shared" si="265"/>
        <v>4.1852318320271436E-4</v>
      </c>
      <c r="V1485" s="66"/>
      <c r="W1485" s="66"/>
    </row>
    <row r="1486" spans="1:23" x14ac:dyDescent="0.25">
      <c r="A1486">
        <v>704</v>
      </c>
      <c r="B1486" s="49">
        <v>4.9425671711156999E-4</v>
      </c>
      <c r="C1486" s="49">
        <v>5.5816765252583598E-9</v>
      </c>
      <c r="D1486" s="49">
        <v>9.6688849020748696E-4</v>
      </c>
      <c r="E1486" s="49">
        <v>1.0860657601741599E-5</v>
      </c>
      <c r="F1486" s="49">
        <v>9.8191587443003708E-6</v>
      </c>
      <c r="G1486" s="49">
        <v>1.99220866563487E-6</v>
      </c>
      <c r="H1486" s="49">
        <v>3.19768610343293E-4</v>
      </c>
      <c r="I1486" s="50"/>
      <c r="J1486">
        <v>0.95549081891735199</v>
      </c>
      <c r="K1486">
        <f t="shared" si="255"/>
        <v>5.3332406740508697E-9</v>
      </c>
      <c r="L1486">
        <f t="shared" si="256"/>
        <v>9.8851343468519723E-4</v>
      </c>
      <c r="M1486" s="16">
        <f t="shared" si="257"/>
        <v>-4.6205732526588225E-13</v>
      </c>
      <c r="N1486" s="16">
        <f t="shared" si="258"/>
        <v>1.3296054650083347E-5</v>
      </c>
      <c r="O1486" s="16">
        <f t="shared" si="259"/>
        <v>5.4652339878221051E-5</v>
      </c>
      <c r="P1486" s="16">
        <f t="shared" si="260"/>
        <v>1.4553184525921023E-5</v>
      </c>
      <c r="Q1486" s="16">
        <f t="shared" si="261"/>
        <v>1.2535526026278006E-4</v>
      </c>
      <c r="R1486" s="16">
        <f t="shared" si="262"/>
        <v>1.2062405368871602E-5</v>
      </c>
      <c r="S1486" s="16">
        <f t="shared" si="263"/>
        <v>5.3278451709859703E-5</v>
      </c>
      <c r="T1486" s="16">
        <f t="shared" si="264"/>
        <v>1.2535903051902645E-4</v>
      </c>
      <c r="U1486" s="66">
        <f t="shared" si="265"/>
        <v>3.9855672691476324E-4</v>
      </c>
      <c r="V1486" s="66"/>
      <c r="W1486" s="66"/>
    </row>
    <row r="1487" spans="1:23" x14ac:dyDescent="0.25">
      <c r="A1487">
        <v>1099</v>
      </c>
      <c r="B1487" s="49">
        <v>4.9414129419471701E-4</v>
      </c>
      <c r="C1487" s="49">
        <v>5.5790392954781502E-9</v>
      </c>
      <c r="D1487" s="49">
        <v>9.6665232037741798E-4</v>
      </c>
      <c r="E1487" s="49">
        <v>1.0852901874481301E-5</v>
      </c>
      <c r="F1487" s="49">
        <v>9.8213510922411102E-6</v>
      </c>
      <c r="G1487" s="49">
        <v>1.9931453293118801E-6</v>
      </c>
      <c r="H1487" s="49">
        <v>3.1954025628619002E-4</v>
      </c>
      <c r="I1487" s="50"/>
      <c r="J1487">
        <v>0.95549193413487898</v>
      </c>
      <c r="K1487">
        <f t="shared" si="255"/>
        <v>5.3307270470509106E-9</v>
      </c>
      <c r="L1487">
        <f t="shared" si="256"/>
        <v>9.882825888519165E-4</v>
      </c>
      <c r="M1487" s="16">
        <f t="shared" si="257"/>
        <v>-4.6248263787287405E-13</v>
      </c>
      <c r="N1487" s="16">
        <f t="shared" si="258"/>
        <v>1.1641714973788027E-5</v>
      </c>
      <c r="O1487" s="16">
        <f t="shared" si="259"/>
        <v>4.7841421011233408E-5</v>
      </c>
      <c r="P1487" s="16">
        <f t="shared" si="260"/>
        <v>1.2742574288029296E-5</v>
      </c>
      <c r="Q1487" s="16">
        <f t="shared" si="261"/>
        <v>1.0970695640682676E-4</v>
      </c>
      <c r="R1487" s="16">
        <f t="shared" si="262"/>
        <v>1.0566402566126346E-5</v>
      </c>
      <c r="S1487" s="16">
        <f t="shared" si="263"/>
        <v>4.6682746885513327E-5</v>
      </c>
      <c r="T1487" s="16">
        <f t="shared" si="264"/>
        <v>1.0971025470042986E-4</v>
      </c>
      <c r="U1487" s="66">
        <f t="shared" si="265"/>
        <v>3.4889207083194703E-4</v>
      </c>
      <c r="V1487" s="66"/>
      <c r="W1487" s="66"/>
    </row>
    <row r="1488" spans="1:23" x14ac:dyDescent="0.25">
      <c r="A1488">
        <v>249</v>
      </c>
      <c r="B1488" s="49">
        <v>4.9411763066644005E-4</v>
      </c>
      <c r="C1488" s="49">
        <v>5.5784986949183604E-9</v>
      </c>
      <c r="D1488" s="49">
        <v>9.66603901481412E-4</v>
      </c>
      <c r="E1488" s="49">
        <v>1.08513122712587E-5</v>
      </c>
      <c r="F1488" s="49">
        <v>9.8218006846751607E-6</v>
      </c>
      <c r="G1488" s="49">
        <v>1.9933374433840202E-6</v>
      </c>
      <c r="H1488" s="49">
        <v>3.1949345315223499E-4</v>
      </c>
      <c r="I1488" s="50"/>
      <c r="J1488">
        <v>0.95549216277605398</v>
      </c>
      <c r="K1488">
        <f t="shared" si="255"/>
        <v>5.3302117830509387E-9</v>
      </c>
      <c r="L1488">
        <f t="shared" si="256"/>
        <v>9.8823526179545149E-4</v>
      </c>
      <c r="M1488" s="16">
        <f t="shared" si="257"/>
        <v>-4.6257135483322004E-13</v>
      </c>
      <c r="N1488" s="16">
        <f t="shared" si="258"/>
        <v>1.1316120379421109E-5</v>
      </c>
      <c r="O1488" s="16">
        <f t="shared" si="259"/>
        <v>4.6501223826309952E-5</v>
      </c>
      <c r="P1488" s="16">
        <f t="shared" si="260"/>
        <v>1.2386219974961269E-5</v>
      </c>
      <c r="Q1488" s="16">
        <f t="shared" si="261"/>
        <v>1.0662847961339675E-4</v>
      </c>
      <c r="R1488" s="16">
        <f t="shared" si="262"/>
        <v>1.0271846141912103E-5</v>
      </c>
      <c r="S1488" s="16">
        <f t="shared" si="263"/>
        <v>4.5383780856839789E-5</v>
      </c>
      <c r="T1488" s="16">
        <f t="shared" si="264"/>
        <v>1.0663168509658155E-4</v>
      </c>
      <c r="U1488" s="66">
        <f t="shared" si="265"/>
        <v>3.3911935588942256E-4</v>
      </c>
      <c r="V1488" s="66"/>
      <c r="W1488" s="66"/>
    </row>
    <row r="1489" spans="1:23" x14ac:dyDescent="0.25">
      <c r="A1489">
        <v>375</v>
      </c>
      <c r="B1489" s="49">
        <v>4.9092933131883302E-4</v>
      </c>
      <c r="C1489" s="49">
        <v>5.5058893190196402E-9</v>
      </c>
      <c r="D1489" s="49">
        <v>9.6007914156666396E-4</v>
      </c>
      <c r="E1489" s="49">
        <v>1.06385156186726E-5</v>
      </c>
      <c r="F1489" s="49">
        <v>9.8827721766810792E-6</v>
      </c>
      <c r="G1489" s="49">
        <v>2.01948308081228E-6</v>
      </c>
      <c r="H1489" s="49">
        <v>3.1322802283720601E-4</v>
      </c>
      <c r="I1489" s="50"/>
      <c r="J1489">
        <v>0.95552298079765197</v>
      </c>
      <c r="K1489">
        <f t="shared" si="255"/>
        <v>5.2610037740516009E-9</v>
      </c>
      <c r="L1489">
        <f t="shared" si="256"/>
        <v>9.8185866311151942E-4</v>
      </c>
      <c r="M1489" s="16">
        <f t="shared" si="257"/>
        <v>-4.7385323314428772E-13</v>
      </c>
      <c r="N1489" s="16">
        <f t="shared" si="258"/>
        <v>9.6737951145000742E-6</v>
      </c>
      <c r="O1489" s="16">
        <f t="shared" si="259"/>
        <v>3.9507665321358437E-5</v>
      </c>
      <c r="P1489" s="16">
        <f t="shared" si="260"/>
        <v>1.0592033126044938E-5</v>
      </c>
      <c r="Q1489" s="16">
        <f t="shared" si="261"/>
        <v>8.9995835131033604E-5</v>
      </c>
      <c r="R1489" s="16">
        <f t="shared" si="262"/>
        <v>8.8977128657419322E-6</v>
      </c>
      <c r="S1489" s="16">
        <f t="shared" si="263"/>
        <v>3.9581742655582992E-5</v>
      </c>
      <c r="T1489" s="16">
        <f t="shared" si="264"/>
        <v>8.9998496589479499E-5</v>
      </c>
      <c r="U1489" s="66">
        <f t="shared" si="265"/>
        <v>2.8824728080374147E-4</v>
      </c>
      <c r="V1489" s="66"/>
      <c r="W1489" s="66"/>
    </row>
    <row r="1490" spans="1:23" x14ac:dyDescent="0.25">
      <c r="A1490">
        <v>1159</v>
      </c>
      <c r="B1490" s="49">
        <v>4.9145813531876505E-4</v>
      </c>
      <c r="C1490" s="49">
        <v>5.5179007877449801E-9</v>
      </c>
      <c r="D1490" s="49">
        <v>9.6116146865236202E-4</v>
      </c>
      <c r="E1490" s="49">
        <v>1.06736206467231E-5</v>
      </c>
      <c r="F1490" s="49">
        <v>9.8726049370137894E-6</v>
      </c>
      <c r="G1490" s="49">
        <v>2.01511048397252E-6</v>
      </c>
      <c r="H1490" s="49">
        <v>3.1426162965030599E-4</v>
      </c>
      <c r="I1490" s="50"/>
      <c r="J1490">
        <v>0.95551786772994995</v>
      </c>
      <c r="K1490">
        <f t="shared" si="255"/>
        <v>5.2724527950514941E-9</v>
      </c>
      <c r="L1490">
        <f t="shared" si="256"/>
        <v>9.8291627110957437E-4</v>
      </c>
      <c r="M1490" s="16">
        <f t="shared" si="257"/>
        <v>-4.720442587601546E-13</v>
      </c>
      <c r="N1490" s="16">
        <f t="shared" si="258"/>
        <v>4.1472256168911215E-6</v>
      </c>
      <c r="O1490" s="16">
        <f t="shared" si="259"/>
        <v>1.6955100735867794E-5</v>
      </c>
      <c r="P1490" s="16">
        <f t="shared" si="260"/>
        <v>4.5406419864456755E-6</v>
      </c>
      <c r="Q1490" s="16">
        <f t="shared" si="261"/>
        <v>3.8664921194039589E-5</v>
      </c>
      <c r="R1490" s="16">
        <f t="shared" si="262"/>
        <v>3.806597995958946E-6</v>
      </c>
      <c r="S1490" s="16">
        <f t="shared" si="263"/>
        <v>1.6913265895419149E-5</v>
      </c>
      <c r="T1490" s="16">
        <f t="shared" si="264"/>
        <v>3.8666066301965544E-5</v>
      </c>
      <c r="U1490" s="66">
        <f t="shared" si="265"/>
        <v>1.2369381972658779E-4</v>
      </c>
      <c r="V1490" s="66"/>
      <c r="W1490" s="66"/>
    </row>
    <row r="1491" spans="1:23" x14ac:dyDescent="0.25">
      <c r="A1491">
        <v>793</v>
      </c>
      <c r="B1491" s="49">
        <v>4.9342321124317497E-4</v>
      </c>
      <c r="C1491" s="49">
        <v>5.5626455858967197E-9</v>
      </c>
      <c r="D1491" s="49">
        <v>9.65182971031508E-4</v>
      </c>
      <c r="E1491" s="49">
        <v>1.08047316901382E-5</v>
      </c>
      <c r="F1491" s="49">
        <v>9.8350133990455008E-6</v>
      </c>
      <c r="G1491" s="49">
        <v>1.9989877674411098E-6</v>
      </c>
      <c r="H1491" s="49">
        <v>3.1812196808726599E-4</v>
      </c>
      <c r="I1491" s="50"/>
      <c r="J1491">
        <v>0.95549887296913805</v>
      </c>
      <c r="K1491">
        <f t="shared" si="255"/>
        <v>5.3151015880510659E-9</v>
      </c>
      <c r="L1491">
        <f t="shared" si="256"/>
        <v>9.8684642295145423E-4</v>
      </c>
      <c r="M1491" s="16">
        <f t="shared" si="257"/>
        <v>-4.6510426964264657E-13</v>
      </c>
      <c r="N1491" s="16">
        <f t="shared" si="258"/>
        <v>3.8175059303577787E-6</v>
      </c>
      <c r="O1491" s="16">
        <f t="shared" si="259"/>
        <v>1.5665590758668363E-5</v>
      </c>
      <c r="P1491" s="16">
        <f t="shared" si="260"/>
        <v>4.1787907914804361E-6</v>
      </c>
      <c r="Q1491" s="16">
        <f t="shared" si="261"/>
        <v>3.5870021821741192E-5</v>
      </c>
      <c r="R1491" s="16">
        <f t="shared" si="262"/>
        <v>3.4746450449201845E-6</v>
      </c>
      <c r="S1491" s="16">
        <f t="shared" si="263"/>
        <v>1.5376120561017603E-5</v>
      </c>
      <c r="T1491" s="16">
        <f t="shared" si="264"/>
        <v>3.5871098072334327E-5</v>
      </c>
      <c r="U1491" s="66">
        <f t="shared" si="265"/>
        <v>1.1425377298051988E-4</v>
      </c>
      <c r="V1491" s="66"/>
      <c r="W1491" s="66"/>
    </row>
    <row r="1492" spans="1:23" x14ac:dyDescent="0.25">
      <c r="A1492">
        <v>23</v>
      </c>
      <c r="B1492" s="49">
        <v>4.9157530412815903E-4</v>
      </c>
      <c r="C1492" s="49">
        <v>5.5205638953058801E-9</v>
      </c>
      <c r="D1492" s="49">
        <v>9.6140127548884698E-4</v>
      </c>
      <c r="E1492" s="49">
        <v>1.0681409132938899E-5</v>
      </c>
      <c r="F1492" s="49">
        <v>9.8703551052070094E-6</v>
      </c>
      <c r="G1492" s="49">
        <v>2.01414359259134E-6</v>
      </c>
      <c r="H1492" s="49">
        <v>3.1449094816083902E-4</v>
      </c>
      <c r="I1492" s="50"/>
      <c r="J1492">
        <v>0.95551673490035605</v>
      </c>
      <c r="K1492">
        <f t="shared" si="255"/>
        <v>5.274991188051466E-9</v>
      </c>
      <c r="L1492">
        <f t="shared" si="256"/>
        <v>9.8315060872795706E-4</v>
      </c>
      <c r="M1492" s="16">
        <f t="shared" si="257"/>
        <v>-4.7163893909533332E-13</v>
      </c>
      <c r="N1492" s="16">
        <f t="shared" si="258"/>
        <v>3.2347776994197773E-6</v>
      </c>
      <c r="O1492" s="16">
        <f t="shared" si="259"/>
        <v>1.3227870362720149E-5</v>
      </c>
      <c r="P1492" s="16">
        <f t="shared" si="260"/>
        <v>3.5415962996085194E-6</v>
      </c>
      <c r="Q1492" s="16">
        <f t="shared" si="261"/>
        <v>3.0172552498245395E-5</v>
      </c>
      <c r="R1492" s="16">
        <f t="shared" si="262"/>
        <v>2.9677625698882071E-6</v>
      </c>
      <c r="S1492" s="16">
        <f t="shared" si="263"/>
        <v>1.3182565532311805E-5</v>
      </c>
      <c r="T1492" s="16">
        <f t="shared" si="264"/>
        <v>3.0173446267452544E-5</v>
      </c>
      <c r="U1492" s="66">
        <f t="shared" si="265"/>
        <v>9.650057122964639E-5</v>
      </c>
      <c r="V1492" s="66"/>
      <c r="W1492" s="66"/>
    </row>
    <row r="1493" spans="1:23" x14ac:dyDescent="0.25">
      <c r="A1493">
        <v>1032</v>
      </c>
      <c r="B1493" s="49">
        <v>4.9327254914041999E-4</v>
      </c>
      <c r="C1493" s="49">
        <v>5.5592089138972604E-9</v>
      </c>
      <c r="D1493" s="49">
        <v>9.6487467115331696E-4</v>
      </c>
      <c r="E1493" s="49">
        <v>1.07946426610311E-5</v>
      </c>
      <c r="F1493" s="49">
        <v>9.8378849503484805E-6</v>
      </c>
      <c r="G1493" s="49">
        <v>2.0002169013841198E-6</v>
      </c>
      <c r="H1493" s="49">
        <v>3.1782491400016101E-4</v>
      </c>
      <c r="I1493" s="50"/>
      <c r="J1493">
        <v>0.95550032897167603</v>
      </c>
      <c r="K1493">
        <f t="shared" si="255"/>
        <v>5.3118259460511057E-9</v>
      </c>
      <c r="L1493">
        <f t="shared" si="256"/>
        <v>9.8654509874648421E-4</v>
      </c>
      <c r="M1493" s="16">
        <f t="shared" si="257"/>
        <v>-4.6564410491575542E-13</v>
      </c>
      <c r="N1493" s="16">
        <f t="shared" si="258"/>
        <v>2.7155967304171825E-6</v>
      </c>
      <c r="O1493" s="16">
        <f t="shared" si="259"/>
        <v>1.1140376950558441E-5</v>
      </c>
      <c r="P1493" s="16">
        <f t="shared" si="260"/>
        <v>2.972641321959142E-6</v>
      </c>
      <c r="Q1493" s="16">
        <f t="shared" si="261"/>
        <v>2.5500540526760297E-5</v>
      </c>
      <c r="R1493" s="16">
        <f t="shared" si="262"/>
        <v>2.4731083317781632E-6</v>
      </c>
      <c r="S1493" s="16">
        <f t="shared" si="263"/>
        <v>1.0947976017787897E-5</v>
      </c>
      <c r="T1493" s="16">
        <f t="shared" si="264"/>
        <v>2.5501305501250581E-5</v>
      </c>
      <c r="U1493" s="66">
        <f t="shared" si="265"/>
        <v>8.1251545380511706E-5</v>
      </c>
      <c r="V1493" s="66"/>
      <c r="W1493" s="66"/>
    </row>
    <row r="1494" spans="1:23" x14ac:dyDescent="0.25">
      <c r="A1494">
        <v>4</v>
      </c>
      <c r="B1494" s="49">
        <v>4.9327068207817299E-4</v>
      </c>
      <c r="C1494" s="49">
        <v>5.5591663316955002E-9</v>
      </c>
      <c r="D1494" s="49">
        <v>9.64870850554412E-4</v>
      </c>
      <c r="E1494" s="49">
        <v>1.07945176722769E-5</v>
      </c>
      <c r="F1494" s="49">
        <v>9.8379205466960308E-6</v>
      </c>
      <c r="G1494" s="49">
        <v>2.0002321405283601E-6</v>
      </c>
      <c r="H1494" s="49">
        <v>3.1782123392158098E-4</v>
      </c>
      <c r="I1494" s="50"/>
      <c r="J1494">
        <v>0.95550034701535103</v>
      </c>
      <c r="K1494">
        <f t="shared" si="255"/>
        <v>5.3117853590511063E-9</v>
      </c>
      <c r="L1494">
        <f t="shared" si="256"/>
        <v>9.8654136462200085E-4</v>
      </c>
      <c r="M1494" s="16">
        <f t="shared" si="257"/>
        <v>-4.656547377203423E-13</v>
      </c>
      <c r="N1494" s="16">
        <f t="shared" si="258"/>
        <v>2.7031157213049693E-6</v>
      </c>
      <c r="O1494" s="16">
        <f t="shared" si="259"/>
        <v>1.1089133081516163E-5</v>
      </c>
      <c r="P1494" s="16">
        <f t="shared" si="260"/>
        <v>2.9589794542022043E-6</v>
      </c>
      <c r="Q1494" s="16">
        <f t="shared" si="261"/>
        <v>2.5383144272865092E-5</v>
      </c>
      <c r="R1494" s="16">
        <f t="shared" si="262"/>
        <v>2.4617589388087511E-6</v>
      </c>
      <c r="S1494" s="16">
        <f t="shared" si="263"/>
        <v>1.0897783104412096E-5</v>
      </c>
      <c r="T1494" s="16">
        <f t="shared" si="264"/>
        <v>2.5383905724644086E-5</v>
      </c>
      <c r="U1494" s="66">
        <f t="shared" si="265"/>
        <v>8.0877820297753367E-5</v>
      </c>
      <c r="V1494" s="66"/>
      <c r="W1494" s="66"/>
    </row>
    <row r="1495" spans="1:23" x14ac:dyDescent="0.25">
      <c r="A1495">
        <v>939</v>
      </c>
      <c r="B1495" s="49">
        <v>4.9174742425374201E-4</v>
      </c>
      <c r="C1495" s="49">
        <v>5.5244770910905901E-9</v>
      </c>
      <c r="D1495" s="49">
        <v>9.6175354481295601E-4</v>
      </c>
      <c r="E1495" s="49">
        <v>1.0692857044340301E-5</v>
      </c>
      <c r="F1495" s="49">
        <v>9.8670520603245797E-6</v>
      </c>
      <c r="G1495" s="49">
        <v>2.0127245220134098E-6</v>
      </c>
      <c r="H1495" s="49">
        <v>3.14828012125068E-4</v>
      </c>
      <c r="I1495" s="50"/>
      <c r="J1495">
        <v>0.95551507084073695</v>
      </c>
      <c r="K1495">
        <f t="shared" si="255"/>
        <v>5.2787211190514536E-9</v>
      </c>
      <c r="L1495">
        <f t="shared" si="256"/>
        <v>9.8349484897852757E-4</v>
      </c>
      <c r="M1495" s="16">
        <f t="shared" si="257"/>
        <v>-4.7104349949736901E-13</v>
      </c>
      <c r="N1495" s="16">
        <f t="shared" si="258"/>
        <v>2.0997129343854149E-6</v>
      </c>
      <c r="O1495" s="16">
        <f t="shared" si="259"/>
        <v>8.5893080301946352E-6</v>
      </c>
      <c r="P1495" s="16">
        <f t="shared" si="260"/>
        <v>2.2988324740020415E-6</v>
      </c>
      <c r="Q1495" s="16">
        <f t="shared" si="261"/>
        <v>1.9599050874034125E-5</v>
      </c>
      <c r="R1495" s="16">
        <f t="shared" si="262"/>
        <v>1.9251564385708561E-6</v>
      </c>
      <c r="S1495" s="16">
        <f t="shared" si="263"/>
        <v>8.5478426499912638E-6</v>
      </c>
      <c r="T1495" s="16">
        <f t="shared" si="264"/>
        <v>1.959963149524735E-5</v>
      </c>
      <c r="U1495" s="66">
        <f t="shared" si="265"/>
        <v>6.2659534896425693E-5</v>
      </c>
      <c r="V1495" s="66"/>
      <c r="W1495" s="66"/>
    </row>
    <row r="1496" spans="1:23" x14ac:dyDescent="0.25">
      <c r="A1496">
        <v>549</v>
      </c>
      <c r="B1496" s="49">
        <v>4.9309935595697103E-4</v>
      </c>
      <c r="C1496" s="49">
        <v>5.5552595479643598E-9</v>
      </c>
      <c r="D1496" s="49">
        <v>9.6452026016524098E-4</v>
      </c>
      <c r="E1496" s="49">
        <v>1.07830523979318E-5</v>
      </c>
      <c r="F1496" s="49">
        <v>9.8411880988164395E-6</v>
      </c>
      <c r="G1496" s="49">
        <v>2.0016312768854099E-6</v>
      </c>
      <c r="H1496" s="49">
        <v>3.1748365867050802E-4</v>
      </c>
      <c r="I1496" s="50"/>
      <c r="J1496">
        <v>0.95550200278152797</v>
      </c>
      <c r="K1496">
        <f t="shared" si="255"/>
        <v>5.3080616240511515E-9</v>
      </c>
      <c r="L1496">
        <f t="shared" si="256"/>
        <v>9.8619871238021122E-4</v>
      </c>
      <c r="M1496" s="16">
        <f t="shared" si="257"/>
        <v>-4.6626926859390477E-13</v>
      </c>
      <c r="N1496" s="16">
        <f t="shared" si="258"/>
        <v>1.6801801973627307E-6</v>
      </c>
      <c r="O1496" s="16">
        <f t="shared" si="259"/>
        <v>6.8902598678503331E-6</v>
      </c>
      <c r="P1496" s="16">
        <f t="shared" si="260"/>
        <v>1.8392477209838103E-6</v>
      </c>
      <c r="Q1496" s="16">
        <f t="shared" si="261"/>
        <v>1.5766290656555757E-5</v>
      </c>
      <c r="R1496" s="16">
        <f t="shared" si="262"/>
        <v>1.5311141486582633E-6</v>
      </c>
      <c r="S1496" s="16">
        <f t="shared" si="263"/>
        <v>6.7808222002373018E-6</v>
      </c>
      <c r="T1496" s="16">
        <f t="shared" si="264"/>
        <v>1.5766763635932413E-5</v>
      </c>
      <c r="U1496" s="66">
        <f t="shared" si="265"/>
        <v>5.0254678427580611E-5</v>
      </c>
      <c r="V1496" s="66"/>
      <c r="W1496" s="66"/>
    </row>
    <row r="1497" spans="1:23" x14ac:dyDescent="0.25">
      <c r="A1497">
        <v>223</v>
      </c>
      <c r="B1497" s="49">
        <v>4.9185833169794696E-4</v>
      </c>
      <c r="C1497" s="49">
        <v>5.5269993005450998E-9</v>
      </c>
      <c r="D1497" s="49">
        <v>9.6198053006537904E-4</v>
      </c>
      <c r="E1497" s="49">
        <v>1.07002378420247E-5</v>
      </c>
      <c r="F1497" s="49">
        <v>9.8649249310455595E-6</v>
      </c>
      <c r="G1497" s="49">
        <v>2.01181093838066E-6</v>
      </c>
      <c r="H1497" s="49">
        <v>3.1504532695953298E-4</v>
      </c>
      <c r="I1497" s="50"/>
      <c r="J1497">
        <v>0.95551399862318398</v>
      </c>
      <c r="K1497">
        <f t="shared" si="255"/>
        <v>5.2811252020513894E-9</v>
      </c>
      <c r="L1497">
        <f t="shared" si="256"/>
        <v>9.837166638665502E-4</v>
      </c>
      <c r="M1497" s="16">
        <f t="shared" si="257"/>
        <v>-4.7065639442904548E-13</v>
      </c>
      <c r="N1497" s="16">
        <f t="shared" si="258"/>
        <v>1.4977550199933266E-6</v>
      </c>
      <c r="O1497" s="16">
        <f t="shared" si="259"/>
        <v>6.1282906592051348E-6</v>
      </c>
      <c r="P1497" s="16">
        <f t="shared" si="260"/>
        <v>1.6397726702772838E-6</v>
      </c>
      <c r="Q1497" s="16">
        <f t="shared" si="261"/>
        <v>1.3986720203346177E-5</v>
      </c>
      <c r="R1497" s="16">
        <f t="shared" si="262"/>
        <v>1.3726979836269852E-6</v>
      </c>
      <c r="S1497" s="16">
        <f t="shared" si="263"/>
        <v>6.0931879128573512E-6</v>
      </c>
      <c r="T1497" s="16">
        <f t="shared" si="264"/>
        <v>1.3987134507753853E-5</v>
      </c>
      <c r="U1497" s="66">
        <f t="shared" si="265"/>
        <v>4.4705558957060107E-5</v>
      </c>
      <c r="V1497" s="66"/>
      <c r="W1497" s="66"/>
    </row>
    <row r="1498" spans="1:23" x14ac:dyDescent="0.25">
      <c r="A1498">
        <v>155</v>
      </c>
      <c r="B1498" s="49">
        <v>4.9299675763400999E-4</v>
      </c>
      <c r="C1498" s="49">
        <v>5.5529206044665599E-9</v>
      </c>
      <c r="D1498" s="49">
        <v>9.6431030688788903E-4</v>
      </c>
      <c r="E1498" s="49">
        <v>1.07761902226251E-5</v>
      </c>
      <c r="F1498" s="49">
        <v>9.8431459519435805E-6</v>
      </c>
      <c r="G1498" s="49">
        <v>2.0024698634848399E-6</v>
      </c>
      <c r="H1498" s="49">
        <v>3.1728161374404001E-4</v>
      </c>
      <c r="I1498" s="50"/>
      <c r="J1498">
        <v>0.95550299436720698</v>
      </c>
      <c r="K1498">
        <f t="shared" si="255"/>
        <v>5.3058322650511592E-9</v>
      </c>
      <c r="L1498">
        <f t="shared" si="256"/>
        <v>9.8599351573465648E-4</v>
      </c>
      <c r="M1498" s="16">
        <f t="shared" si="257"/>
        <v>-4.6663659036071223E-13</v>
      </c>
      <c r="N1498" s="16">
        <f t="shared" si="258"/>
        <v>1.1834822261174759E-6</v>
      </c>
      <c r="O1498" s="16">
        <f t="shared" si="259"/>
        <v>4.8522970313024433E-6</v>
      </c>
      <c r="P1498" s="16">
        <f t="shared" si="260"/>
        <v>1.2955381341310883E-6</v>
      </c>
      <c r="Q1498" s="16">
        <f t="shared" si="261"/>
        <v>1.1100669690538701E-5</v>
      </c>
      <c r="R1498" s="16">
        <f t="shared" si="262"/>
        <v>1.0788631047588123E-6</v>
      </c>
      <c r="S1498" s="16">
        <f t="shared" si="263"/>
        <v>4.779210522965946E-6</v>
      </c>
      <c r="T1498" s="16">
        <f t="shared" si="264"/>
        <v>1.1101002788592126E-5</v>
      </c>
      <c r="U1498" s="66">
        <f t="shared" si="265"/>
        <v>3.5391063498406593E-5</v>
      </c>
      <c r="V1498" s="66"/>
      <c r="W1498" s="66"/>
    </row>
    <row r="1499" spans="1:23" x14ac:dyDescent="0.25">
      <c r="A1499">
        <v>834</v>
      </c>
      <c r="B1499" s="49">
        <v>4.9291610534271202E-4</v>
      </c>
      <c r="C1499" s="49">
        <v>5.5510822961806698E-9</v>
      </c>
      <c r="D1499" s="49">
        <v>9.6414526160935703E-4</v>
      </c>
      <c r="E1499" s="49">
        <v>1.07707978720794E-5</v>
      </c>
      <c r="F1499" s="49">
        <v>9.8446855868910803E-6</v>
      </c>
      <c r="G1499" s="49">
        <v>2.0031294515066999E-6</v>
      </c>
      <c r="H1499" s="49">
        <v>3.17122845276582E-4</v>
      </c>
      <c r="I1499" s="50"/>
      <c r="J1499">
        <v>0.95550377386776797</v>
      </c>
      <c r="K1499">
        <f t="shared" si="255"/>
        <v>5.3040800830511848E-9</v>
      </c>
      <c r="L1499">
        <f t="shared" si="256"/>
        <v>9.858322111523498E-4</v>
      </c>
      <c r="M1499" s="16">
        <f t="shared" si="257"/>
        <v>-4.6692576190319069E-13</v>
      </c>
      <c r="N1499" s="16">
        <f t="shared" si="258"/>
        <v>8.5397140540185099E-7</v>
      </c>
      <c r="O1499" s="16">
        <f t="shared" si="259"/>
        <v>3.5006831351070007E-6</v>
      </c>
      <c r="P1499" s="16">
        <f t="shared" si="260"/>
        <v>9.3483483937636881E-7</v>
      </c>
      <c r="Q1499" s="16">
        <f t="shared" si="261"/>
        <v>8.0072284671852387E-6</v>
      </c>
      <c r="R1499" s="16">
        <f t="shared" si="262"/>
        <v>7.786806950276207E-7</v>
      </c>
      <c r="S1499" s="16">
        <f t="shared" si="263"/>
        <v>3.4502074350099996E-6</v>
      </c>
      <c r="T1499" s="16">
        <f t="shared" si="264"/>
        <v>8.0074688404384789E-6</v>
      </c>
      <c r="U1499" s="66">
        <f t="shared" si="265"/>
        <v>2.5533074817546555E-5</v>
      </c>
      <c r="V1499" s="66"/>
      <c r="W1499" s="66"/>
    </row>
    <row r="1500" spans="1:23" x14ac:dyDescent="0.25">
      <c r="A1500">
        <v>331</v>
      </c>
      <c r="B1500" s="49">
        <v>4.9208216899434903E-4</v>
      </c>
      <c r="C1500" s="49">
        <v>5.53209138280848E-9</v>
      </c>
      <c r="D1500" s="49">
        <v>9.6243863190724499E-4</v>
      </c>
      <c r="E1500" s="49">
        <v>1.07151440879381E-5</v>
      </c>
      <c r="F1500" s="49">
        <v>9.8606348004617102E-6</v>
      </c>
      <c r="G1500" s="49">
        <v>2.0099690417869199E-6</v>
      </c>
      <c r="H1500" s="49">
        <v>3.1548421562308399E-4</v>
      </c>
      <c r="I1500" s="50"/>
      <c r="J1500">
        <v>0.95551183472457801</v>
      </c>
      <c r="K1500">
        <f t="shared" si="255"/>
        <v>5.2859787870513585E-9</v>
      </c>
      <c r="L1500">
        <f t="shared" si="256"/>
        <v>9.8416433845857263E-4</v>
      </c>
      <c r="M1500" s="16">
        <f t="shared" si="257"/>
        <v>-4.698744089534591E-13</v>
      </c>
      <c r="N1500" s="16">
        <f t="shared" si="258"/>
        <v>5.9182259970047371E-7</v>
      </c>
      <c r="O1500" s="16">
        <f t="shared" si="259"/>
        <v>2.4227194538003706E-6</v>
      </c>
      <c r="P1500" s="16">
        <f t="shared" si="260"/>
        <v>6.4792664643098642E-7</v>
      </c>
      <c r="Q1500" s="16">
        <f t="shared" si="261"/>
        <v>5.531980158235027E-6</v>
      </c>
      <c r="R1500" s="16">
        <f t="shared" si="262"/>
        <v>5.4202742816612416E-7</v>
      </c>
      <c r="S1500" s="16">
        <f t="shared" si="263"/>
        <v>2.4044744945255209E-6</v>
      </c>
      <c r="T1500" s="16">
        <f t="shared" si="264"/>
        <v>5.5321438067555541E-6</v>
      </c>
      <c r="U1500" s="66">
        <f t="shared" si="265"/>
        <v>1.7673094587614056E-5</v>
      </c>
      <c r="V1500" s="66"/>
      <c r="W1500" s="66"/>
    </row>
    <row r="1501" spans="1:23" x14ac:dyDescent="0.25">
      <c r="A1501">
        <v>1300</v>
      </c>
      <c r="B1501" s="49">
        <v>4.9280575802633899E-4</v>
      </c>
      <c r="C1501" s="49">
        <v>5.5485676188345097E-9</v>
      </c>
      <c r="D1501" s="49">
        <v>9.6391944684130499E-4</v>
      </c>
      <c r="E1501" s="49">
        <v>1.07634229703202E-5</v>
      </c>
      <c r="F1501" s="49">
        <v>9.8467929088002602E-6</v>
      </c>
      <c r="G1501" s="49">
        <v>2.00403242870925E-6</v>
      </c>
      <c r="H1501" s="49">
        <v>3.1690570400842201E-4</v>
      </c>
      <c r="I1501" s="50"/>
      <c r="J1501">
        <v>0.95550484039425898</v>
      </c>
      <c r="K1501">
        <f t="shared" si="255"/>
        <v>5.3016832170512216E-9</v>
      </c>
      <c r="L1501">
        <f t="shared" si="256"/>
        <v>9.85611516519996E-4</v>
      </c>
      <c r="M1501" s="16">
        <f t="shared" si="257"/>
        <v>-4.6731796992150495E-13</v>
      </c>
      <c r="N1501" s="16">
        <f t="shared" si="258"/>
        <v>4.900455472542575E-7</v>
      </c>
      <c r="O1501" s="16">
        <f t="shared" si="259"/>
        <v>2.0083339687920731E-6</v>
      </c>
      <c r="P1501" s="16">
        <f t="shared" si="260"/>
        <v>5.3645330835285772E-7</v>
      </c>
      <c r="Q1501" s="16">
        <f t="shared" si="261"/>
        <v>4.5926824058868796E-6</v>
      </c>
      <c r="R1501" s="16">
        <f t="shared" si="262"/>
        <v>4.4697374319891384E-7</v>
      </c>
      <c r="S1501" s="16">
        <f t="shared" si="263"/>
        <v>1.9811335778693795E-6</v>
      </c>
      <c r="T1501" s="16">
        <f t="shared" si="264"/>
        <v>4.592820433673266E-6</v>
      </c>
      <c r="U1501" s="66">
        <f t="shared" si="265"/>
        <v>1.4648442985027627E-5</v>
      </c>
      <c r="V1501" s="66"/>
      <c r="W1501" s="66"/>
    </row>
    <row r="1502" spans="1:23" x14ac:dyDescent="0.25">
      <c r="A1502">
        <v>1078</v>
      </c>
      <c r="B1502" s="49">
        <v>4.9254731370857905E-4</v>
      </c>
      <c r="C1502" s="49">
        <v>5.5426801209327304E-9</v>
      </c>
      <c r="D1502" s="49">
        <v>9.6339055652718995E-4</v>
      </c>
      <c r="E1502" s="49">
        <v>1.0746163040725499E-5</v>
      </c>
      <c r="F1502" s="49">
        <v>9.8517321552762707E-6</v>
      </c>
      <c r="G1502" s="49">
        <v>2.0061497277725002E-6</v>
      </c>
      <c r="H1502" s="49">
        <v>3.1639751514902099E-4</v>
      </c>
      <c r="I1502" s="50"/>
      <c r="J1502">
        <v>0.95550733841736402</v>
      </c>
      <c r="K1502">
        <f t="shared" si="255"/>
        <v>5.2960715300512669E-9</v>
      </c>
      <c r="L1502">
        <f t="shared" si="256"/>
        <v>9.8509462788539401E-4</v>
      </c>
      <c r="M1502" s="16">
        <f t="shared" si="257"/>
        <v>-4.6823602658138653E-13</v>
      </c>
      <c r="N1502" s="16">
        <f t="shared" si="258"/>
        <v>3.0705889203055018E-8</v>
      </c>
      <c r="O1502" s="16">
        <f t="shared" si="259"/>
        <v>1.2571917196925827E-7</v>
      </c>
      <c r="P1502" s="16">
        <f t="shared" si="260"/>
        <v>3.3613775863411292E-8</v>
      </c>
      <c r="Q1502" s="16">
        <f t="shared" si="261"/>
        <v>2.8734463444858304E-7</v>
      </c>
      <c r="R1502" s="16">
        <f t="shared" si="262"/>
        <v>2.7984820855883208E-8</v>
      </c>
      <c r="S1502" s="16">
        <f t="shared" si="263"/>
        <v>1.2425285726068109E-7</v>
      </c>
      <c r="T1502" s="16">
        <f t="shared" si="264"/>
        <v>2.8735343223899262E-7</v>
      </c>
      <c r="U1502" s="66">
        <f t="shared" si="265"/>
        <v>9.1697458183986459E-7</v>
      </c>
      <c r="V1502" s="66"/>
      <c r="W1502" s="66"/>
    </row>
    <row r="1503" spans="1:23" x14ac:dyDescent="0.25">
      <c r="B1503" s="50"/>
      <c r="C1503" s="50"/>
      <c r="D1503" s="50"/>
      <c r="E1503" s="50"/>
      <c r="F1503" s="50"/>
      <c r="G1503" s="50"/>
      <c r="H1503" s="50"/>
      <c r="I1503" s="50"/>
      <c r="L1503" s="16"/>
      <c r="M1503" s="16"/>
      <c r="N1503" s="16">
        <f>SUM(N3:N1502)/1500</f>
        <v>4.4372665392593887E-2</v>
      </c>
      <c r="O1503" s="16">
        <f t="shared" ref="O1503:T1503" si="266">SUM(O3:O1502)/1500</f>
        <v>0.22841690525141276</v>
      </c>
      <c r="P1503" s="16">
        <f t="shared" si="266"/>
        <v>4.8405685500345241E-2</v>
      </c>
      <c r="Q1503" s="16">
        <f t="shared" si="266"/>
        <v>0.7601632725299341</v>
      </c>
      <c r="R1503" s="16">
        <f t="shared" si="266"/>
        <v>3.8465456966269358E-2</v>
      </c>
      <c r="S1503" s="16">
        <f t="shared" si="266"/>
        <v>0.21070168810424378</v>
      </c>
      <c r="T1503" s="16">
        <f t="shared" si="266"/>
        <v>0.7602115220816108</v>
      </c>
      <c r="U1503" s="49">
        <f>SUM(U3:U1502)</f>
        <v>3136.1057937396195</v>
      </c>
    </row>
    <row r="1504" spans="1:23" x14ac:dyDescent="0.25">
      <c r="M1504" s="16"/>
      <c r="N1504" s="16"/>
      <c r="O1504" s="16"/>
      <c r="P1504" s="17"/>
      <c r="T1504" s="49">
        <f>SUM(N1503:T1503)</f>
        <v>2.09073719582641</v>
      </c>
      <c r="U1504" s="49">
        <f>U1503/1500</f>
        <v>2.0907371958264132</v>
      </c>
    </row>
  </sheetData>
  <sortState ref="A3:U1502">
    <sortCondition descending="1" ref="U3:U1502"/>
  </sortState>
  <mergeCells count="1">
    <mergeCell ref="AA15:AB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5"/>
  <sheetViews>
    <sheetView zoomScaleNormal="100" workbookViewId="0">
      <selection activeCell="U3" sqref="U3"/>
    </sheetView>
  </sheetViews>
  <sheetFormatPr defaultRowHeight="15" x14ac:dyDescent="0.25"/>
  <cols>
    <col min="10" max="10" width="11.28515625" customWidth="1"/>
    <col min="11" max="11" width="11.42578125" customWidth="1"/>
    <col min="12" max="12" width="10.140625" customWidth="1"/>
    <col min="16" max="16" width="9.140625" style="44"/>
    <col min="20" max="20" width="9.5703125" bestFit="1" customWidth="1"/>
    <col min="21" max="22" width="9.5703125" customWidth="1"/>
    <col min="25" max="25" width="9.5703125" bestFit="1" customWidth="1"/>
    <col min="26" max="26" width="10.28515625" bestFit="1" customWidth="1"/>
    <col min="27" max="27" width="13.5703125" bestFit="1" customWidth="1"/>
    <col min="28" max="28" width="12.140625" bestFit="1" customWidth="1"/>
    <col min="29" max="29" width="14.42578125" bestFit="1" customWidth="1"/>
    <col min="30" max="30" width="10.28515625" bestFit="1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56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42">
        <f t="shared" ref="K2:K65" si="0">C2*J2</f>
        <v>5.294198992834705E-9</v>
      </c>
      <c r="P2" s="65"/>
      <c r="Q2" s="43"/>
      <c r="R2" s="43"/>
      <c r="S2" s="43"/>
      <c r="X2" t="s">
        <v>39</v>
      </c>
      <c r="Y2" s="49">
        <f>AVERAGE(B3:B1502)</f>
        <v>5.0217386191375507E-4</v>
      </c>
      <c r="Z2">
        <f t="shared" ref="Z2:AE2" si="1">AVERAGE(C3:C1502)</f>
        <v>5.9986215725317751E-9</v>
      </c>
      <c r="AA2">
        <f t="shared" si="1"/>
        <v>9.8199614220892493E-4</v>
      </c>
      <c r="AB2" s="16">
        <f t="shared" si="1"/>
        <v>1.2890909283814276E-5</v>
      </c>
      <c r="AC2">
        <f t="shared" si="1"/>
        <v>1.0082075449118899E-5</v>
      </c>
      <c r="AD2">
        <f t="shared" si="1"/>
        <v>2.1852551761508956E-6</v>
      </c>
      <c r="AE2">
        <f t="shared" si="1"/>
        <v>3.7954762049626509E-4</v>
      </c>
      <c r="AF2" s="49">
        <f>AVERAGE(J3:J1502)</f>
        <v>0.95543736992775119</v>
      </c>
    </row>
    <row r="3" spans="1:32" x14ac:dyDescent="0.25">
      <c r="A3">
        <v>1377</v>
      </c>
      <c r="B3">
        <v>9.9815743698107411E-4</v>
      </c>
      <c r="C3" s="16">
        <v>2.3170197560723001E-8</v>
      </c>
      <c r="D3">
        <v>2.0328965198923902E-3</v>
      </c>
      <c r="E3" s="16">
        <v>9.3772198531315E-5</v>
      </c>
      <c r="F3" s="16">
        <v>5.0825834670349703E-6</v>
      </c>
      <c r="G3" s="16">
        <v>4.8518673443677305E-7</v>
      </c>
      <c r="H3">
        <v>2.7610561559377701E-3</v>
      </c>
      <c r="I3">
        <v>3.319365348951455E-4</v>
      </c>
      <c r="J3">
        <v>0.95038559506562903</v>
      </c>
      <c r="K3">
        <f t="shared" si="0"/>
        <v>2.2020621996535914E-8</v>
      </c>
      <c r="L3">
        <f t="shared" ref="L3:L66" si="2">SUM($Z$9*B3,$AA$9*C3,$AB$9*D3,$AC$9*E3,$AD$9*F3,$AE$9*G3)</f>
        <v>2.0435237033633361E-3</v>
      </c>
      <c r="M3" s="16">
        <f t="shared" ref="M3:M66" si="3">$Z$8*B3+$AA$8*C3+$AB$8*D3+$AD$8*F3+$AE$8*G3</f>
        <v>-4.7208829401188164E-5</v>
      </c>
      <c r="N3" s="16">
        <f t="shared" ref="N3:N66" si="4">(B3-$B$2)^2/$B$2/$B$2</f>
        <v>1.0544743862831087</v>
      </c>
      <c r="O3" s="16">
        <f t="shared" ref="O3:O66" si="5">(C3-$C$2)^2/$C$2/$C$2</f>
        <v>10.123889431487711</v>
      </c>
      <c r="P3" s="16">
        <f t="shared" ref="P3:P66" si="6">(D3-$D$2)^2/$D$2/$D$2</f>
        <v>1.2332873963501882</v>
      </c>
      <c r="Q3" s="16">
        <f t="shared" ref="Q3:Q66" si="7">(E3-$E$2)^2/$E$2/$E$2</f>
        <v>59.765073549891369</v>
      </c>
      <c r="R3" s="16">
        <f t="shared" ref="R3:R66" si="8">(F3-$F$2)^2/$F$2/$F$2</f>
        <v>0.23442902030375942</v>
      </c>
      <c r="S3" s="16">
        <f t="shared" ref="S3:S66" si="9">(G3-$G$2)^2/$G$2/$G$2</f>
        <v>0.57492113197703187</v>
      </c>
      <c r="T3" s="16">
        <f t="shared" ref="T3:T66" si="10">(H3-$H$2)^2/$H$2/$H$2</f>
        <v>59.771758668021434</v>
      </c>
      <c r="U3" s="66">
        <f t="shared" ref="U3:U66" si="11">SUM(N3:T3)</f>
        <v>132.7578335843146</v>
      </c>
      <c r="V3" s="79">
        <f>U1504</f>
        <v>2.0506399788927641</v>
      </c>
      <c r="X3" t="s">
        <v>17</v>
      </c>
      <c r="Y3">
        <f t="shared" ref="Y3:AE3" si="12">_xlfn.STDEV.P(B3:B1502)</f>
        <v>1.0693748960885962E-4</v>
      </c>
      <c r="Z3">
        <f t="shared" si="12"/>
        <v>2.6043419762760786E-9</v>
      </c>
      <c r="AA3">
        <f t="shared" si="12"/>
        <v>2.0450197029447676E-4</v>
      </c>
      <c r="AB3">
        <f t="shared" si="12"/>
        <v>8.9751750654788808E-6</v>
      </c>
      <c r="AC3">
        <f t="shared" si="12"/>
        <v>2.01945472771976E-6</v>
      </c>
      <c r="AD3">
        <f t="shared" si="12"/>
        <v>9.0329952253304234E-7</v>
      </c>
      <c r="AE3">
        <f t="shared" si="12"/>
        <v>2.6426262795205935E-4</v>
      </c>
    </row>
    <row r="4" spans="1:32" x14ac:dyDescent="0.25">
      <c r="A4">
        <v>839</v>
      </c>
      <c r="B4" s="16">
        <v>9.6538837519103305E-4</v>
      </c>
      <c r="C4" s="16">
        <v>2.1030511473313399E-8</v>
      </c>
      <c r="D4" s="16">
        <v>1.9027652878676601E-3</v>
      </c>
      <c r="E4" s="16">
        <v>7.9764639212257605E-5</v>
      </c>
      <c r="F4" s="16">
        <v>5.2279818108269901E-6</v>
      </c>
      <c r="G4" s="16">
        <v>5.3387064740551598E-7</v>
      </c>
      <c r="H4">
        <v>2.3485991084674701E-3</v>
      </c>
      <c r="I4">
        <v>4.8820448664154239E-4</v>
      </c>
      <c r="J4">
        <v>0.95139569771877797</v>
      </c>
      <c r="K4">
        <f t="shared" si="0"/>
        <v>2.0008338136535767E-8</v>
      </c>
      <c r="L4">
        <f t="shared" si="2"/>
        <v>1.9137340916252463E-3</v>
      </c>
      <c r="M4" s="16">
        <f t="shared" si="3"/>
        <v>1.7042658756819839E-5</v>
      </c>
      <c r="N4" s="16">
        <f t="shared" si="4"/>
        <v>0.92224254365465774</v>
      </c>
      <c r="O4" s="16">
        <f t="shared" si="5"/>
        <v>7.8155524365018731</v>
      </c>
      <c r="P4" s="16">
        <f t="shared" si="6"/>
        <v>0.95147084310087682</v>
      </c>
      <c r="Q4" s="16">
        <f t="shared" si="7"/>
        <v>41.30111847390571</v>
      </c>
      <c r="R4" s="16">
        <f t="shared" si="8"/>
        <v>0.22035750049919742</v>
      </c>
      <c r="S4" s="16">
        <f t="shared" si="9"/>
        <v>0.53872187685573447</v>
      </c>
      <c r="T4" s="16">
        <f t="shared" si="10"/>
        <v>41.305262100153861</v>
      </c>
      <c r="U4" s="66">
        <f t="shared" si="11"/>
        <v>93.054725774671908</v>
      </c>
      <c r="V4" s="66"/>
    </row>
    <row r="5" spans="1:32" x14ac:dyDescent="0.25">
      <c r="A5">
        <v>259</v>
      </c>
      <c r="B5">
        <v>9.1478391368224397E-4</v>
      </c>
      <c r="C5" s="16">
        <v>1.9165882054092199E-8</v>
      </c>
      <c r="D5">
        <v>1.8271753413226901E-3</v>
      </c>
      <c r="E5" s="16">
        <v>6.9855787254908305E-5</v>
      </c>
      <c r="F5" s="16">
        <v>5.5005940054679998E-6</v>
      </c>
      <c r="G5" s="16">
        <v>5.8537653355478905E-7</v>
      </c>
      <c r="H5">
        <v>2.0568345164427501E-3</v>
      </c>
      <c r="I5">
        <v>9.8851356478044843E-4</v>
      </c>
      <c r="J5">
        <v>0.95154897550019002</v>
      </c>
      <c r="K5">
        <f t="shared" si="0"/>
        <v>1.8237275433128909E-8</v>
      </c>
      <c r="L5">
        <f t="shared" si="2"/>
        <v>1.8387427399851268E-3</v>
      </c>
      <c r="M5" s="16">
        <f t="shared" si="3"/>
        <v>-9.1749126206387404E-6</v>
      </c>
      <c r="N5" s="16">
        <f t="shared" si="4"/>
        <v>0.7354370949008866</v>
      </c>
      <c r="O5" s="16">
        <f t="shared" si="5"/>
        <v>6.047166488028803</v>
      </c>
      <c r="P5" s="16">
        <f t="shared" si="6"/>
        <v>0.80453163045740861</v>
      </c>
      <c r="Q5" s="16">
        <f t="shared" si="7"/>
        <v>30.294209307401111</v>
      </c>
      <c r="R5" s="16">
        <f t="shared" si="8"/>
        <v>0.19514805285703724</v>
      </c>
      <c r="S5" s="16">
        <f t="shared" si="9"/>
        <v>0.50170561440865291</v>
      </c>
      <c r="T5" s="16">
        <f t="shared" si="10"/>
        <v>30.297065616020074</v>
      </c>
      <c r="U5" s="66">
        <f t="shared" si="11"/>
        <v>68.875263804073967</v>
      </c>
      <c r="V5" s="66"/>
    </row>
    <row r="6" spans="1:32" x14ac:dyDescent="0.25">
      <c r="A6">
        <v>315</v>
      </c>
      <c r="B6">
        <v>9.0463694473798305E-4</v>
      </c>
      <c r="C6" s="16">
        <v>1.81983464334477E-8</v>
      </c>
      <c r="D6">
        <v>1.7516447669980301E-3</v>
      </c>
      <c r="E6" s="16">
        <v>6.36350062384525E-5</v>
      </c>
      <c r="F6" s="16">
        <v>5.5452122156570001E-6</v>
      </c>
      <c r="G6" s="16">
        <v>6.1603248473750005E-7</v>
      </c>
      <c r="H6">
        <v>1.8736631147583101E-3</v>
      </c>
      <c r="I6">
        <v>2.225963623525845E-4</v>
      </c>
      <c r="J6">
        <v>0.95219769297861401</v>
      </c>
      <c r="K6">
        <f t="shared" si="0"/>
        <v>1.7328423489954489E-8</v>
      </c>
      <c r="L6">
        <f t="shared" si="2"/>
        <v>1.763333025567648E-3</v>
      </c>
      <c r="M6" s="16">
        <f t="shared" si="3"/>
        <v>4.5940863908318042E-5</v>
      </c>
      <c r="N6" s="16">
        <f t="shared" si="4"/>
        <v>0.70052158902734007</v>
      </c>
      <c r="O6" s="16">
        <f t="shared" si="5"/>
        <v>5.2188299103611593</v>
      </c>
      <c r="P6" s="16">
        <f t="shared" si="6"/>
        <v>0.67001053871943461</v>
      </c>
      <c r="Q6" s="16">
        <f t="shared" si="7"/>
        <v>24.25388482895351</v>
      </c>
      <c r="R6" s="16">
        <f t="shared" si="8"/>
        <v>0.19116782982755548</v>
      </c>
      <c r="S6" s="16">
        <f t="shared" si="9"/>
        <v>0.48029917973011904</v>
      </c>
      <c r="T6" s="16">
        <f t="shared" si="10"/>
        <v>24.256005471815172</v>
      </c>
      <c r="U6" s="66">
        <f t="shared" si="11"/>
        <v>55.770719348434291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1065</v>
      </c>
      <c r="B7">
        <v>9.0265333909590403E-4</v>
      </c>
      <c r="C7" s="16">
        <v>1.8157266137320499E-8</v>
      </c>
      <c r="D7">
        <v>1.7515288515589601E-3</v>
      </c>
      <c r="E7" s="16">
        <v>6.3487198997311004E-5</v>
      </c>
      <c r="F7" s="16">
        <v>5.5573829628118702E-6</v>
      </c>
      <c r="G7" s="16">
        <v>6.1742583038378703E-7</v>
      </c>
      <c r="H7">
        <v>1.86931108649783E-3</v>
      </c>
      <c r="I7">
        <v>3.5240442140254145E-4</v>
      </c>
      <c r="J7">
        <v>0.95217587321466701</v>
      </c>
      <c r="K7">
        <f t="shared" si="0"/>
        <v>1.7288910739494251E-8</v>
      </c>
      <c r="L7">
        <f t="shared" si="2"/>
        <v>1.7632428860488304E-3</v>
      </c>
      <c r="M7" s="16">
        <f t="shared" si="3"/>
        <v>4.2063792142977684E-5</v>
      </c>
      <c r="N7" s="16">
        <f t="shared" si="4"/>
        <v>0.69379526247444945</v>
      </c>
      <c r="O7" s="16">
        <f t="shared" si="5"/>
        <v>5.1850094936546691</v>
      </c>
      <c r="P7" s="16">
        <f t="shared" si="6"/>
        <v>0.66981354272186966</v>
      </c>
      <c r="Q7" s="16">
        <f t="shared" si="7"/>
        <v>24.118525416336954</v>
      </c>
      <c r="R7" s="16">
        <f t="shared" si="8"/>
        <v>0.19008924202702107</v>
      </c>
      <c r="S7" s="16">
        <f t="shared" si="9"/>
        <v>0.47933732224097481</v>
      </c>
      <c r="T7" s="16">
        <f t="shared" si="10"/>
        <v>24.120635040975703</v>
      </c>
      <c r="U7" s="66">
        <f t="shared" si="11"/>
        <v>55.45720532043164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338</v>
      </c>
      <c r="B8">
        <v>9.0764321533179902E-4</v>
      </c>
      <c r="C8" s="16">
        <v>1.81465879415908E-8</v>
      </c>
      <c r="D8">
        <v>1.7404671136730799E-3</v>
      </c>
      <c r="E8" s="16">
        <v>6.3056192410626807E-5</v>
      </c>
      <c r="F8" s="16">
        <v>5.52429153575075E-6</v>
      </c>
      <c r="G8" s="16">
        <v>6.1771931133621998E-7</v>
      </c>
      <c r="H8">
        <v>1.85661958829459E-3</v>
      </c>
      <c r="I8">
        <v>2.1603195418274689E-4</v>
      </c>
      <c r="J8">
        <v>0.95234147500158195</v>
      </c>
      <c r="K8">
        <f t="shared" si="0"/>
        <v>1.7281748326540503E-8</v>
      </c>
      <c r="L8">
        <f t="shared" si="2"/>
        <v>1.7521152694679762E-3</v>
      </c>
      <c r="M8" s="16">
        <f t="shared" si="3"/>
        <v>6.3171161195621882E-5</v>
      </c>
      <c r="N8" s="16">
        <f t="shared" si="4"/>
        <v>0.7107775859964256</v>
      </c>
      <c r="O8" s="16">
        <f t="shared" si="5"/>
        <v>5.1762363958505819</v>
      </c>
      <c r="P8" s="16">
        <f t="shared" si="6"/>
        <v>0.65114760661875704</v>
      </c>
      <c r="Q8" s="16">
        <f t="shared" si="7"/>
        <v>23.725979380246887</v>
      </c>
      <c r="R8" s="16">
        <f t="shared" si="8"/>
        <v>0.19302897881946965</v>
      </c>
      <c r="S8" s="16">
        <f t="shared" si="9"/>
        <v>0.47913484873073209</v>
      </c>
      <c r="T8" s="16">
        <f t="shared" si="10"/>
        <v>23.728027339203322</v>
      </c>
      <c r="U8" s="66">
        <f t="shared" si="11"/>
        <v>54.664332135466175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546</v>
      </c>
      <c r="B9">
        <v>8.9362699730036405E-4</v>
      </c>
      <c r="C9" s="16">
        <v>1.7765368158819001E-8</v>
      </c>
      <c r="D9">
        <v>1.7302715820528699E-3</v>
      </c>
      <c r="E9" s="16">
        <v>6.1375941953675393E-5</v>
      </c>
      <c r="F9" s="16">
        <v>5.6086679554956601E-6</v>
      </c>
      <c r="G9" s="16">
        <v>6.3091188154239095E-7</v>
      </c>
      <c r="H9">
        <v>1.8071456390063201E-3</v>
      </c>
      <c r="I9">
        <v>6.2856374348919247E-4</v>
      </c>
      <c r="J9">
        <v>0.95228113420051397</v>
      </c>
      <c r="K9">
        <f t="shared" si="0"/>
        <v>1.6917624939769855E-8</v>
      </c>
      <c r="L9">
        <f t="shared" si="2"/>
        <v>1.7421020644772449E-3</v>
      </c>
      <c r="M9" s="16">
        <f t="shared" si="3"/>
        <v>4.5151930123483254E-5</v>
      </c>
      <c r="N9" s="16">
        <f t="shared" si="4"/>
        <v>0.66359708469923728</v>
      </c>
      <c r="O9" s="16">
        <f t="shared" si="5"/>
        <v>4.8678965712972193</v>
      </c>
      <c r="P9" s="16">
        <f t="shared" si="6"/>
        <v>0.63417693457794899</v>
      </c>
      <c r="Q9" s="16">
        <f t="shared" si="7"/>
        <v>22.226416844854384</v>
      </c>
      <c r="R9" s="16">
        <f t="shared" si="8"/>
        <v>0.18557781673683077</v>
      </c>
      <c r="S9" s="16">
        <f t="shared" si="9"/>
        <v>0.47007742502396771</v>
      </c>
      <c r="T9" s="16">
        <f t="shared" si="10"/>
        <v>22.228321168643003</v>
      </c>
      <c r="U9" s="66">
        <f t="shared" si="11"/>
        <v>51.276063845832596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1354</v>
      </c>
      <c r="B10">
        <v>9.0820634655499103E-4</v>
      </c>
      <c r="C10" s="16">
        <v>1.766234006087E-8</v>
      </c>
      <c r="D10">
        <v>1.6912183704712899E-3</v>
      </c>
      <c r="E10" s="16">
        <v>5.96663407043124E-5</v>
      </c>
      <c r="F10" s="16">
        <v>5.5096641594424596E-6</v>
      </c>
      <c r="G10" s="16">
        <v>6.3433823416188695E-7</v>
      </c>
      <c r="H10">
        <v>1.7568050802964301E-3</v>
      </c>
      <c r="I10">
        <v>5.7050806853049373E-4</v>
      </c>
      <c r="J10">
        <v>0.95281301206743396</v>
      </c>
      <c r="K10">
        <f t="shared" si="0"/>
        <v>1.682890743355685E-8</v>
      </c>
      <c r="L10">
        <f t="shared" si="2"/>
        <v>1.702854374684276E-3</v>
      </c>
      <c r="M10" s="16">
        <f t="shared" si="3"/>
        <v>1.1355831842570612E-4</v>
      </c>
      <c r="N10" s="16">
        <f t="shared" si="4"/>
        <v>0.71270701602365083</v>
      </c>
      <c r="O10" s="16">
        <f t="shared" si="5"/>
        <v>4.7861900853740638</v>
      </c>
      <c r="P10" s="16">
        <f t="shared" si="6"/>
        <v>0.57124509455295636</v>
      </c>
      <c r="Q10" s="16">
        <f t="shared" si="7"/>
        <v>20.750898002387331</v>
      </c>
      <c r="R10" s="16">
        <f t="shared" si="8"/>
        <v>0.19433561753908135</v>
      </c>
      <c r="S10" s="16">
        <f t="shared" si="9"/>
        <v>0.46773918430393846</v>
      </c>
      <c r="T10" s="16">
        <f t="shared" si="10"/>
        <v>20.752592532237337</v>
      </c>
      <c r="U10" s="66">
        <f t="shared" si="11"/>
        <v>48.23570753241836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1294</v>
      </c>
      <c r="B11">
        <v>8.6145048700377296E-4</v>
      </c>
      <c r="C11" s="16">
        <v>1.6371122684517001E-8</v>
      </c>
      <c r="D11">
        <v>1.6513109212902501E-3</v>
      </c>
      <c r="E11" s="16">
        <v>5.4020447607630798E-5</v>
      </c>
      <c r="F11" s="16">
        <v>5.7993982509642201E-6</v>
      </c>
      <c r="G11" s="16">
        <v>6.8409957313615999E-7</v>
      </c>
      <c r="H11">
        <v>1.5905655067351399E-3</v>
      </c>
      <c r="I11">
        <v>5.7134122321787577E-4</v>
      </c>
      <c r="J11">
        <v>0.95268325368900997</v>
      </c>
      <c r="K11">
        <f t="shared" si="0"/>
        <v>1.5596494425627615E-8</v>
      </c>
      <c r="L11">
        <f t="shared" si="2"/>
        <v>1.6635774462426302E-3</v>
      </c>
      <c r="M11" s="16">
        <f t="shared" si="3"/>
        <v>5.9323527764915755E-5</v>
      </c>
      <c r="N11" s="16">
        <f t="shared" si="4"/>
        <v>0.56141526977305523</v>
      </c>
      <c r="O11" s="16">
        <f t="shared" si="5"/>
        <v>3.8208312290819877</v>
      </c>
      <c r="P11" s="16">
        <f t="shared" si="6"/>
        <v>0.51033310628846373</v>
      </c>
      <c r="Q11" s="16">
        <f t="shared" si="7"/>
        <v>16.238053683870007</v>
      </c>
      <c r="R11" s="16">
        <f t="shared" si="8"/>
        <v>0.1692751381562273</v>
      </c>
      <c r="S11" s="16">
        <f t="shared" si="9"/>
        <v>0.43443778652433573</v>
      </c>
      <c r="T11" s="16">
        <f t="shared" si="10"/>
        <v>16.239336779099187</v>
      </c>
      <c r="U11" s="66">
        <f t="shared" si="11"/>
        <v>37.973682992793258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562</v>
      </c>
      <c r="B12">
        <v>8.4864948311194502E-4</v>
      </c>
      <c r="C12" s="16">
        <v>1.6062979135669101E-8</v>
      </c>
      <c r="D12">
        <v>1.6444417655884899E-3</v>
      </c>
      <c r="E12" s="16">
        <v>5.2786643213776199E-5</v>
      </c>
      <c r="F12" s="16">
        <v>5.8852832412594698E-6</v>
      </c>
      <c r="G12" s="16">
        <v>6.9717654464901804E-7</v>
      </c>
      <c r="H12">
        <v>1.5542371790689599E-3</v>
      </c>
      <c r="I12">
        <v>7.8474206628094292E-4</v>
      </c>
      <c r="J12">
        <v>0.95261207269161396</v>
      </c>
      <c r="K12">
        <f t="shared" si="0"/>
        <v>1.5301787848031892E-8</v>
      </c>
      <c r="L12">
        <f t="shared" si="2"/>
        <v>1.6568934456365223E-3</v>
      </c>
      <c r="M12" s="16">
        <f t="shared" si="3"/>
        <v>4.040552058736778E-5</v>
      </c>
      <c r="N12" s="16">
        <f t="shared" si="4"/>
        <v>0.52313765304316495</v>
      </c>
      <c r="O12" s="16">
        <f t="shared" si="5"/>
        <v>3.6065058640331471</v>
      </c>
      <c r="P12" s="16">
        <f t="shared" si="6"/>
        <v>0.50019482616179056</v>
      </c>
      <c r="Q12" s="16">
        <f t="shared" si="7"/>
        <v>15.32543837612821</v>
      </c>
      <c r="R12" s="16">
        <f t="shared" si="8"/>
        <v>0.16217880943505239</v>
      </c>
      <c r="S12" s="16">
        <f t="shared" si="9"/>
        <v>0.42589041777972475</v>
      </c>
      <c r="T12" s="16">
        <f t="shared" si="10"/>
        <v>15.326644593608268</v>
      </c>
      <c r="U12" s="66">
        <f t="shared" si="11"/>
        <v>35.869990540189356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621</v>
      </c>
      <c r="B13">
        <v>8.2054390674229601E-4</v>
      </c>
      <c r="C13" s="16">
        <v>1.5304176307195E-8</v>
      </c>
      <c r="D13">
        <v>1.61959810786422E-3</v>
      </c>
      <c r="E13" s="16">
        <v>4.9545288396666297E-5</v>
      </c>
      <c r="F13" s="16">
        <v>6.0807818015702597E-6</v>
      </c>
      <c r="G13" s="16">
        <v>7.31563444562827E-7</v>
      </c>
      <c r="H13">
        <v>1.4587978558495401E-3</v>
      </c>
      <c r="I13">
        <v>3.9420454509991328E-4</v>
      </c>
      <c r="J13">
        <v>0.95255230595278595</v>
      </c>
      <c r="K13">
        <f t="shared" si="0"/>
        <v>1.4578028432126589E-8</v>
      </c>
      <c r="L13">
        <f t="shared" si="2"/>
        <v>1.6324759307356164E-3</v>
      </c>
      <c r="M13" s="16">
        <f t="shared" si="3"/>
        <v>8.6118827489757516E-6</v>
      </c>
      <c r="N13" s="16">
        <f t="shared" si="4"/>
        <v>0.44383693236287519</v>
      </c>
      <c r="O13" s="16">
        <f t="shared" si="5"/>
        <v>3.1051019150999917</v>
      </c>
      <c r="P13" s="16">
        <f t="shared" si="6"/>
        <v>0.46437692436243838</v>
      </c>
      <c r="Q13" s="16">
        <f t="shared" si="7"/>
        <v>13.053632371488607</v>
      </c>
      <c r="R13" s="16">
        <f t="shared" si="8"/>
        <v>0.14659214933098888</v>
      </c>
      <c r="S13" s="16">
        <f t="shared" si="9"/>
        <v>0.40381970610505141</v>
      </c>
      <c r="T13" s="16">
        <f t="shared" si="10"/>
        <v>13.054639436182766</v>
      </c>
      <c r="U13" s="66">
        <f t="shared" si="11"/>
        <v>30.671999434932715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301</v>
      </c>
      <c r="B14">
        <v>8.3454433123017295E-4</v>
      </c>
      <c r="C14" s="16">
        <v>1.5411858853885001E-8</v>
      </c>
      <c r="D14">
        <v>1.60305249754364E-3</v>
      </c>
      <c r="E14" s="16">
        <v>4.9392701386054702E-5</v>
      </c>
      <c r="F14" s="16">
        <v>5.9745342969230898E-6</v>
      </c>
      <c r="G14" s="16">
        <v>7.2632534777234897E-7</v>
      </c>
      <c r="H14">
        <v>1.4543039604926499E-3</v>
      </c>
      <c r="I14">
        <v>8.98544789840827E-4</v>
      </c>
      <c r="J14">
        <v>0.952851874672761</v>
      </c>
      <c r="K14">
        <f t="shared" si="0"/>
        <v>1.4685218601116312E-8</v>
      </c>
      <c r="L14">
        <f t="shared" si="2"/>
        <v>1.6157124796264046E-3</v>
      </c>
      <c r="M14" s="16">
        <f t="shared" si="3"/>
        <v>5.3376182833941202E-5</v>
      </c>
      <c r="N14" s="16">
        <f t="shared" si="4"/>
        <v>0.48252526419185443</v>
      </c>
      <c r="O14" s="16">
        <f t="shared" si="5"/>
        <v>3.173972814618526</v>
      </c>
      <c r="P14" s="16">
        <f t="shared" si="6"/>
        <v>0.44126070151495644</v>
      </c>
      <c r="Q14" s="16">
        <f t="shared" si="7"/>
        <v>12.951176261038849</v>
      </c>
      <c r="R14" s="16">
        <f t="shared" si="8"/>
        <v>0.15496535359920796</v>
      </c>
      <c r="S14" s="16">
        <f t="shared" si="9"/>
        <v>0.40714378865512629</v>
      </c>
      <c r="T14" s="16">
        <f t="shared" si="10"/>
        <v>12.952149751403391</v>
      </c>
      <c r="U14" s="66">
        <f t="shared" si="11"/>
        <v>30.563193935021914</v>
      </c>
      <c r="V14" s="66"/>
    </row>
    <row r="15" spans="1:32" x14ac:dyDescent="0.25">
      <c r="A15">
        <v>256</v>
      </c>
      <c r="B15">
        <v>8.3880868596417405E-4</v>
      </c>
      <c r="C15" s="16">
        <v>1.5344233932375599E-8</v>
      </c>
      <c r="D15">
        <v>1.5873688481270599E-3</v>
      </c>
      <c r="E15" s="16">
        <v>4.8702694926545801E-5</v>
      </c>
      <c r="F15" s="16">
        <v>5.94022884812454E-6</v>
      </c>
      <c r="G15" s="16">
        <v>7.2940761318596295E-7</v>
      </c>
      <c r="H15">
        <v>1.4339865455193601E-3</v>
      </c>
      <c r="I15">
        <v>6.1838068693902831E-4</v>
      </c>
      <c r="J15">
        <v>0.95303824200035903</v>
      </c>
      <c r="K15">
        <f t="shared" si="0"/>
        <v>1.4623641731753497E-8</v>
      </c>
      <c r="L15">
        <f t="shared" si="2"/>
        <v>1.5999633692025627E-3</v>
      </c>
      <c r="M15" s="16">
        <f t="shared" si="3"/>
        <v>7.7654002725785417E-5</v>
      </c>
      <c r="N15" s="16">
        <f t="shared" si="4"/>
        <v>0.4946304095897382</v>
      </c>
      <c r="O15" s="16">
        <f t="shared" si="5"/>
        <v>3.1306334703049994</v>
      </c>
      <c r="P15" s="16">
        <f t="shared" si="6"/>
        <v>0.4198935611068304</v>
      </c>
      <c r="Q15" s="16">
        <f t="shared" si="7"/>
        <v>12.49290435186799</v>
      </c>
      <c r="R15" s="16">
        <f t="shared" si="8"/>
        <v>0.15771857680687132</v>
      </c>
      <c r="S15" s="16">
        <f t="shared" si="9"/>
        <v>0.40518614119108803</v>
      </c>
      <c r="T15" s="16">
        <f t="shared" si="10"/>
        <v>12.493823171956272</v>
      </c>
      <c r="U15" s="66">
        <f t="shared" si="11"/>
        <v>29.594789682823787</v>
      </c>
      <c r="V15" s="66"/>
      <c r="AB15" s="82" t="s">
        <v>64</v>
      </c>
      <c r="AC15" s="83"/>
    </row>
    <row r="16" spans="1:32" x14ac:dyDescent="0.25">
      <c r="A16">
        <v>1037</v>
      </c>
      <c r="B16">
        <v>8.3725564454033101E-4</v>
      </c>
      <c r="C16" s="16">
        <v>1.5190786665064E-8</v>
      </c>
      <c r="D16">
        <v>1.5739596483333299E-3</v>
      </c>
      <c r="E16" s="16">
        <v>4.7814872444360699E-5</v>
      </c>
      <c r="F16" s="16">
        <v>5.9479131153412701E-6</v>
      </c>
      <c r="G16" s="16">
        <v>7.3667400607130198E-7</v>
      </c>
      <c r="H16">
        <v>1.40784489622772E-3</v>
      </c>
      <c r="I16">
        <v>3.4326572496430792E-4</v>
      </c>
      <c r="J16">
        <v>0.95314331959175502</v>
      </c>
      <c r="K16">
        <f t="shared" si="0"/>
        <v>1.4478996829149267E-8</v>
      </c>
      <c r="L16">
        <f t="shared" si="2"/>
        <v>1.5865769577834187E-3</v>
      </c>
      <c r="M16" s="16">
        <f t="shared" si="3"/>
        <v>8.7934331297243262E-5</v>
      </c>
      <c r="N16" s="16">
        <f t="shared" si="4"/>
        <v>0.49020445667664458</v>
      </c>
      <c r="O16" s="16">
        <f t="shared" si="5"/>
        <v>3.0333974456174571</v>
      </c>
      <c r="P16" s="16">
        <f t="shared" si="6"/>
        <v>0.40204557093716842</v>
      </c>
      <c r="Q16" s="16">
        <f t="shared" si="7"/>
        <v>11.91539527290452</v>
      </c>
      <c r="R16" s="16">
        <f t="shared" si="8"/>
        <v>0.15709976013825883</v>
      </c>
      <c r="S16" s="16">
        <f t="shared" si="9"/>
        <v>0.40058968877576012</v>
      </c>
      <c r="T16" s="16">
        <f t="shared" si="10"/>
        <v>11.916256847144876</v>
      </c>
      <c r="U16" s="66">
        <f t="shared" si="11"/>
        <v>28.314989042194686</v>
      </c>
      <c r="V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510</v>
      </c>
      <c r="B17">
        <v>8.1190476029699204E-4</v>
      </c>
      <c r="C17" s="16">
        <v>1.4930788063008801E-8</v>
      </c>
      <c r="D17">
        <v>1.59610614961082E-3</v>
      </c>
      <c r="E17" s="16">
        <v>4.7646628810601398E-5</v>
      </c>
      <c r="F17" s="16">
        <v>6.1395234492223598E-6</v>
      </c>
      <c r="G17" s="16">
        <v>7.4967928376858205E-7</v>
      </c>
      <c r="H17">
        <v>1.4028927058779401E-3</v>
      </c>
      <c r="I17">
        <v>4.8309393174277536E-4</v>
      </c>
      <c r="J17">
        <v>0.95268554989938403</v>
      </c>
      <c r="K17">
        <f t="shared" si="0"/>
        <v>1.4224346036238698E-8</v>
      </c>
      <c r="L17">
        <f t="shared" si="2"/>
        <v>1.6091199450049703E-3</v>
      </c>
      <c r="M17" s="16">
        <f t="shared" si="3"/>
        <v>1.4689575589013775E-5</v>
      </c>
      <c r="N17" s="16">
        <f t="shared" si="4"/>
        <v>0.42077027049407539</v>
      </c>
      <c r="O17" s="16">
        <f t="shared" si="5"/>
        <v>2.8721438072961059</v>
      </c>
      <c r="P17" s="16">
        <f t="shared" si="6"/>
        <v>0.43173169716907539</v>
      </c>
      <c r="Q17" s="16">
        <f t="shared" si="7"/>
        <v>11.807496714053444</v>
      </c>
      <c r="R17" s="16">
        <f t="shared" si="8"/>
        <v>0.14206263249897572</v>
      </c>
      <c r="S17" s="16">
        <f t="shared" si="9"/>
        <v>0.39242848931113022</v>
      </c>
      <c r="T17" s="16">
        <f t="shared" si="10"/>
        <v>11.808384355488396</v>
      </c>
      <c r="U17" s="66">
        <f t="shared" si="11"/>
        <v>27.875017966311201</v>
      </c>
      <c r="V17" s="66"/>
      <c r="Z17" s="30" t="s">
        <v>26</v>
      </c>
      <c r="AA17" s="72">
        <v>4.9246101929160198E-4</v>
      </c>
      <c r="AB17" s="76">
        <f>Y2</f>
        <v>5.0217386191375507E-4</v>
      </c>
      <c r="AC17" s="54">
        <f>_xlfn.STDEV.P(B3:B1502)</f>
        <v>1.0693748960885962E-4</v>
      </c>
    </row>
    <row r="18" spans="1:29" x14ac:dyDescent="0.25">
      <c r="A18">
        <v>521</v>
      </c>
      <c r="B18">
        <v>8.1648978425576699E-4</v>
      </c>
      <c r="C18" s="16">
        <v>1.48754192426807E-8</v>
      </c>
      <c r="D18">
        <v>1.5807333346441099E-3</v>
      </c>
      <c r="E18" s="16">
        <v>4.7020167621183501E-5</v>
      </c>
      <c r="F18" s="16">
        <v>6.1010800981992903E-6</v>
      </c>
      <c r="G18" s="16">
        <v>7.5234938082505102E-7</v>
      </c>
      <c r="H18">
        <v>1.3844463605214301E-3</v>
      </c>
      <c r="I18">
        <v>5.0985123487836922E-4</v>
      </c>
      <c r="J18">
        <v>0.95287490854013501</v>
      </c>
      <c r="K18">
        <f t="shared" si="0"/>
        <v>1.4174413750365537E-8</v>
      </c>
      <c r="L18">
        <f t="shared" si="2"/>
        <v>1.5936729688020908E-3</v>
      </c>
      <c r="M18" s="16">
        <f t="shared" si="3"/>
        <v>3.930659970944317E-5</v>
      </c>
      <c r="N18" s="16">
        <f t="shared" si="4"/>
        <v>0.43293571229355182</v>
      </c>
      <c r="O18" s="16">
        <f t="shared" si="5"/>
        <v>2.8383723193508485</v>
      </c>
      <c r="P18" s="16">
        <f t="shared" si="6"/>
        <v>0.41101307624659161</v>
      </c>
      <c r="Q18" s="16">
        <f t="shared" si="7"/>
        <v>11.410048343503338</v>
      </c>
      <c r="R18" s="16">
        <f t="shared" si="8"/>
        <v>0.14501892821208898</v>
      </c>
      <c r="S18" s="16">
        <f t="shared" si="9"/>
        <v>0.39076331611739684</v>
      </c>
      <c r="T18" s="16">
        <f t="shared" si="10"/>
        <v>11.410887771262759</v>
      </c>
      <c r="U18" s="66">
        <f t="shared" si="11"/>
        <v>27.039039466986573</v>
      </c>
      <c r="V18" s="66"/>
      <c r="Y18" s="16"/>
      <c r="Z18" s="30" t="s">
        <v>31</v>
      </c>
      <c r="AA18" s="73">
        <v>9.8492203770924832E-4</v>
      </c>
      <c r="AB18" s="67">
        <f>AVERAGE(L3:L1502)</f>
        <v>1.0043395496617405E-3</v>
      </c>
      <c r="AC18" s="54">
        <f>_xlfn.STDEV.P(L3:L1502)</f>
        <v>1.9987735546559939E-4</v>
      </c>
    </row>
    <row r="19" spans="1:29" x14ac:dyDescent="0.25">
      <c r="A19">
        <v>1123</v>
      </c>
      <c r="B19">
        <v>8.2982733441487903E-4</v>
      </c>
      <c r="C19" s="16">
        <v>1.49524892458335E-8</v>
      </c>
      <c r="D19">
        <v>1.5627701690720901E-3</v>
      </c>
      <c r="E19" s="16">
        <v>4.6735451051368597E-5</v>
      </c>
      <c r="F19" s="16">
        <v>5.9983921853136901E-6</v>
      </c>
      <c r="G19" s="16">
        <v>7.4832950684427298E-7</v>
      </c>
      <c r="H19">
        <v>1.3760620656967999E-3</v>
      </c>
      <c r="I19">
        <v>3.0722766852171203E-4</v>
      </c>
      <c r="J19">
        <v>0.953170028740146</v>
      </c>
      <c r="K19">
        <f t="shared" si="0"/>
        <v>1.4252264604187841E-8</v>
      </c>
      <c r="L19">
        <f t="shared" si="2"/>
        <v>1.5755003304603159E-3</v>
      </c>
      <c r="M19" s="16">
        <f t="shared" si="3"/>
        <v>8.4154338369442214E-5</v>
      </c>
      <c r="N19" s="16">
        <f t="shared" si="4"/>
        <v>0.46930990023397756</v>
      </c>
      <c r="O19" s="16">
        <f t="shared" si="5"/>
        <v>2.8854346399876092</v>
      </c>
      <c r="P19" s="16">
        <f t="shared" si="6"/>
        <v>0.38744875765031855</v>
      </c>
      <c r="Q19" s="16">
        <f t="shared" si="7"/>
        <v>11.231663351754706</v>
      </c>
      <c r="R19" s="16">
        <f t="shared" si="8"/>
        <v>0.15306490394146288</v>
      </c>
      <c r="S19" s="16">
        <f t="shared" si="9"/>
        <v>0.39327160832040042</v>
      </c>
      <c r="T19" s="16">
        <f t="shared" si="10"/>
        <v>11.232465845861832</v>
      </c>
      <c r="U19" s="66">
        <f t="shared" si="11"/>
        <v>26.752659007750307</v>
      </c>
      <c r="V19" s="66"/>
      <c r="Z19" s="30" t="s">
        <v>33</v>
      </c>
      <c r="AA19" s="5">
        <v>8.7395557692762074E-13</v>
      </c>
      <c r="AB19" s="67">
        <f>AVERAGE(M3:M1502)</f>
        <v>8.1741657659146456E-9</v>
      </c>
      <c r="AC19" s="54">
        <f>_xlfn.STDEV.P(M3:M1502)</f>
        <v>3.5391956382399884E-5</v>
      </c>
    </row>
    <row r="20" spans="1:29" x14ac:dyDescent="0.25">
      <c r="A20">
        <v>885</v>
      </c>
      <c r="B20">
        <v>8.0002890085214802E-4</v>
      </c>
      <c r="C20" s="16">
        <v>1.44209098302652E-8</v>
      </c>
      <c r="D20">
        <v>1.5634024746487001E-3</v>
      </c>
      <c r="E20" s="16">
        <v>4.5091468314705902E-5</v>
      </c>
      <c r="F20" s="16">
        <v>6.2222188367755303E-6</v>
      </c>
      <c r="G20" s="16">
        <v>7.7592669278657502E-7</v>
      </c>
      <c r="H20">
        <v>1.3276573178091599E-3</v>
      </c>
      <c r="I20">
        <v>4.6988304959918613E-4</v>
      </c>
      <c r="J20">
        <v>0.95287073011269996</v>
      </c>
      <c r="K20">
        <f t="shared" si="0"/>
        <v>1.3741262878854213E-8</v>
      </c>
      <c r="L20">
        <f t="shared" si="2"/>
        <v>1.5766084181052073E-3</v>
      </c>
      <c r="M20" s="16">
        <f t="shared" si="3"/>
        <v>2.3449383599088531E-5</v>
      </c>
      <c r="N20" s="16">
        <f t="shared" si="4"/>
        <v>0.39006613168393467</v>
      </c>
      <c r="O20" s="16">
        <f t="shared" si="5"/>
        <v>2.5686990417001616</v>
      </c>
      <c r="P20" s="16">
        <f t="shared" si="6"/>
        <v>0.38826641307754473</v>
      </c>
      <c r="Q20" s="16">
        <f t="shared" si="7"/>
        <v>10.229136636275111</v>
      </c>
      <c r="R20" s="16">
        <f t="shared" si="8"/>
        <v>0.13580653244896201</v>
      </c>
      <c r="S20" s="16">
        <f t="shared" si="9"/>
        <v>0.37621327085030665</v>
      </c>
      <c r="T20" s="16">
        <f t="shared" si="10"/>
        <v>10.229877510657092</v>
      </c>
      <c r="U20" s="66">
        <f t="shared" si="11"/>
        <v>24.318065536693112</v>
      </c>
      <c r="V20" s="66"/>
      <c r="Z20" s="30" t="s">
        <v>32</v>
      </c>
      <c r="AA20" s="75">
        <v>5.29419911640531E-9</v>
      </c>
      <c r="AB20" s="67">
        <f>AVERAGE(K3:K1502)</f>
        <v>5.7289727575788529E-9</v>
      </c>
      <c r="AC20" s="54">
        <f>_xlfn.STDEV.P(K3:K1502)</f>
        <v>2.4800471368788217E-9</v>
      </c>
    </row>
    <row r="21" spans="1:29" x14ac:dyDescent="0.25">
      <c r="A21">
        <v>502</v>
      </c>
      <c r="B21">
        <v>7.9060310892609196E-4</v>
      </c>
      <c r="C21" s="16">
        <v>1.41458877237852E-8</v>
      </c>
      <c r="D21">
        <v>1.55148406465978E-3</v>
      </c>
      <c r="E21" s="16">
        <v>4.3899548215678502E-5</v>
      </c>
      <c r="F21" s="16">
        <v>6.2933275923787598E-6</v>
      </c>
      <c r="G21" s="16">
        <v>7.9091707772866605E-7</v>
      </c>
      <c r="H21" s="16">
        <v>1.29256213314294E-3</v>
      </c>
      <c r="I21">
        <v>4.3799192905332352E-4</v>
      </c>
      <c r="J21">
        <v>0.95288788645985001</v>
      </c>
      <c r="K21">
        <f t="shared" si="0"/>
        <v>1.3479445055216017E-8</v>
      </c>
      <c r="L21">
        <f t="shared" si="2"/>
        <v>1.5648474910345425E-3</v>
      </c>
      <c r="M21" s="16">
        <f t="shared" si="3"/>
        <v>1.6358726817641491E-5</v>
      </c>
      <c r="N21" s="16">
        <f t="shared" si="4"/>
        <v>0.36652437578419061</v>
      </c>
      <c r="O21" s="16">
        <f t="shared" si="5"/>
        <v>2.4120561715847626</v>
      </c>
      <c r="P21" s="16">
        <f t="shared" si="6"/>
        <v>0.37299930258787989</v>
      </c>
      <c r="Q21" s="16">
        <f t="shared" si="7"/>
        <v>9.5315868685658245</v>
      </c>
      <c r="R21" s="16">
        <f t="shared" si="8"/>
        <v>0.13053963553823553</v>
      </c>
      <c r="S21" s="16">
        <f t="shared" si="9"/>
        <v>0.36710594539547209</v>
      </c>
      <c r="T21" s="16">
        <f t="shared" si="10"/>
        <v>9.5322692891663756</v>
      </c>
      <c r="U21" s="66">
        <f t="shared" si="11"/>
        <v>22.713081588622742</v>
      </c>
      <c r="V21" s="66"/>
      <c r="Z21" s="30" t="s">
        <v>37</v>
      </c>
      <c r="AA21" s="80">
        <v>3.16228E-4</v>
      </c>
      <c r="AB21" s="77">
        <f>AE2</f>
        <v>3.7954762049626509E-4</v>
      </c>
      <c r="AC21" s="55">
        <f>_xlfn.STDEV.P(H3:H1502)</f>
        <v>2.6426262795205935E-4</v>
      </c>
    </row>
    <row r="22" spans="1:29" x14ac:dyDescent="0.25">
      <c r="A22">
        <v>668</v>
      </c>
      <c r="B22">
        <v>7.8193423040879E-4</v>
      </c>
      <c r="C22" s="16">
        <v>1.40024873494558E-8</v>
      </c>
      <c r="D22">
        <v>1.55283707501375E-3</v>
      </c>
      <c r="E22" s="16">
        <v>4.3491692433091097E-5</v>
      </c>
      <c r="F22" s="16">
        <v>6.3635377461493502E-6</v>
      </c>
      <c r="G22" s="16">
        <v>7.9903048944802098E-7</v>
      </c>
      <c r="H22" s="16">
        <v>1.2805534769095999E-3</v>
      </c>
      <c r="I22">
        <v>3.4875846487219576E-4</v>
      </c>
      <c r="J22">
        <v>0.95279062367209899</v>
      </c>
      <c r="K22">
        <f t="shared" si="0"/>
        <v>1.3341438654648669E-8</v>
      </c>
      <c r="L22">
        <f t="shared" si="2"/>
        <v>1.5663491785081474E-3</v>
      </c>
      <c r="M22" s="16">
        <f t="shared" si="3"/>
        <v>-2.4807176905672383E-6</v>
      </c>
      <c r="N22" s="16">
        <f t="shared" si="4"/>
        <v>0.3455198784197982</v>
      </c>
      <c r="O22" s="16">
        <f t="shared" si="5"/>
        <v>2.3323348780089348</v>
      </c>
      <c r="P22" s="16">
        <f t="shared" si="6"/>
        <v>0.37471705870949173</v>
      </c>
      <c r="Q22" s="16">
        <f t="shared" si="7"/>
        <v>9.2985528138791995</v>
      </c>
      <c r="R22" s="16">
        <f t="shared" si="8"/>
        <v>0.12544149145074854</v>
      </c>
      <c r="S22" s="16">
        <f t="shared" si="9"/>
        <v>0.36222322993851147</v>
      </c>
      <c r="T22" s="16">
        <f t="shared" si="10"/>
        <v>9.2992224928078606</v>
      </c>
      <c r="U22" s="66">
        <f t="shared" si="11"/>
        <v>22.138011843214542</v>
      </c>
      <c r="V22" s="66"/>
    </row>
    <row r="23" spans="1:29" x14ac:dyDescent="0.25">
      <c r="A23">
        <v>927</v>
      </c>
      <c r="B23">
        <v>7.7300184420278498E-4</v>
      </c>
      <c r="C23" s="16">
        <v>1.3534145558521701E-8</v>
      </c>
      <c r="D23">
        <v>1.5170855908187399E-3</v>
      </c>
      <c r="E23" s="16">
        <v>4.1084134168041899E-5</v>
      </c>
      <c r="F23" s="16">
        <v>6.4274544922543E-6</v>
      </c>
      <c r="G23" s="16">
        <v>8.2637640767898596E-7</v>
      </c>
      <c r="H23">
        <v>1.2096641871176799E-3</v>
      </c>
      <c r="I23">
        <v>3.9462663429703246E-4</v>
      </c>
      <c r="J23">
        <v>0.953032932915858</v>
      </c>
      <c r="K23">
        <f t="shared" si="0"/>
        <v>1.2898486436148069E-8</v>
      </c>
      <c r="L23">
        <f t="shared" si="2"/>
        <v>1.5307533420653688E-3</v>
      </c>
      <c r="M23" s="16">
        <f t="shared" si="3"/>
        <v>1.5250346340201089E-5</v>
      </c>
      <c r="N23" s="16">
        <f t="shared" si="4"/>
        <v>0.32452519536153157</v>
      </c>
      <c r="O23" s="16">
        <f t="shared" si="5"/>
        <v>2.0812997981196828</v>
      </c>
      <c r="P23" s="16">
        <f t="shared" si="6"/>
        <v>0.33065318109545633</v>
      </c>
      <c r="Q23" s="16">
        <f t="shared" si="7"/>
        <v>7.9817204758446714</v>
      </c>
      <c r="R23" s="16">
        <f t="shared" si="8"/>
        <v>0.1208886281252007</v>
      </c>
      <c r="S23" s="16">
        <f t="shared" si="9"/>
        <v>0.34600700288796782</v>
      </c>
      <c r="T23" s="16">
        <f t="shared" si="10"/>
        <v>7.9822703920307623</v>
      </c>
      <c r="U23" s="66">
        <f t="shared" si="11"/>
        <v>19.167364673465272</v>
      </c>
      <c r="V23" s="66"/>
    </row>
    <row r="24" spans="1:29" x14ac:dyDescent="0.25">
      <c r="A24">
        <v>574</v>
      </c>
      <c r="B24">
        <v>8.0203817308220399E-4</v>
      </c>
      <c r="C24" s="16">
        <v>1.37605993509073E-8</v>
      </c>
      <c r="D24">
        <v>1.4855849826398201E-3</v>
      </c>
      <c r="E24" s="16">
        <v>4.0917905117867898E-5</v>
      </c>
      <c r="F24" s="16">
        <v>6.1862470867219703E-6</v>
      </c>
      <c r="G24" s="16">
        <v>8.1250197034984504E-7</v>
      </c>
      <c r="H24">
        <v>1.2047679609312599E-3</v>
      </c>
      <c r="I24">
        <v>2.8372261774265735E-4</v>
      </c>
      <c r="J24">
        <v>0.953580747107305</v>
      </c>
      <c r="K24">
        <f t="shared" si="0"/>
        <v>1.3121842609682479E-8</v>
      </c>
      <c r="L24">
        <f t="shared" si="2"/>
        <v>1.4987562181842629E-3</v>
      </c>
      <c r="M24" s="16">
        <f t="shared" si="3"/>
        <v>1.0532012798014508E-4</v>
      </c>
      <c r="N24" s="16">
        <f t="shared" si="4"/>
        <v>0.39517920832227271</v>
      </c>
      <c r="O24" s="16">
        <f t="shared" si="5"/>
        <v>2.200896630162688</v>
      </c>
      <c r="P24" s="16">
        <f t="shared" si="6"/>
        <v>0.29411191409233223</v>
      </c>
      <c r="Q24" s="16">
        <f t="shared" si="7"/>
        <v>7.8945090711595878</v>
      </c>
      <c r="R24" s="16">
        <f t="shared" si="8"/>
        <v>0.13851056849957788</v>
      </c>
      <c r="S24" s="16">
        <f t="shared" si="9"/>
        <v>0.3541881851833098</v>
      </c>
      <c r="T24" s="16">
        <f t="shared" si="10"/>
        <v>7.8950209383494636</v>
      </c>
      <c r="U24" s="66">
        <f t="shared" si="11"/>
        <v>19.172416515769232</v>
      </c>
      <c r="V24" s="66"/>
    </row>
    <row r="25" spans="1:29" x14ac:dyDescent="0.25">
      <c r="A25">
        <v>751</v>
      </c>
      <c r="B25">
        <v>7.7053404039609404E-4</v>
      </c>
      <c r="C25" s="16">
        <v>1.3378436644616901E-8</v>
      </c>
      <c r="D25">
        <v>1.5040130306494799E-3</v>
      </c>
      <c r="E25" s="16">
        <v>4.0266904723064698E-5</v>
      </c>
      <c r="F25" s="16">
        <v>6.4444975513550499E-6</v>
      </c>
      <c r="G25" s="16">
        <v>8.3588139015323403E-7</v>
      </c>
      <c r="H25">
        <v>1.18560129543222E-3</v>
      </c>
      <c r="I25">
        <v>8.552856098311179E-4</v>
      </c>
      <c r="J25">
        <v>0.95312767985469204</v>
      </c>
      <c r="K25">
        <f t="shared" si="0"/>
        <v>1.2751358279166698E-8</v>
      </c>
      <c r="L25">
        <f t="shared" si="2"/>
        <v>1.5177245287056986E-3</v>
      </c>
      <c r="M25" s="16">
        <f t="shared" si="3"/>
        <v>2.3343552086489355E-5</v>
      </c>
      <c r="N25" s="16">
        <f t="shared" si="4"/>
        <v>0.31884087421040602</v>
      </c>
      <c r="O25" s="16">
        <f t="shared" si="5"/>
        <v>2.0010037338472815</v>
      </c>
      <c r="P25" s="16">
        <f t="shared" si="6"/>
        <v>0.31522912461415553</v>
      </c>
      <c r="Q25" s="16">
        <f t="shared" si="7"/>
        <v>7.5575762667013855</v>
      </c>
      <c r="R25" s="16">
        <f t="shared" si="8"/>
        <v>0.1196888431421906</v>
      </c>
      <c r="S25" s="16">
        <f t="shared" si="9"/>
        <v>0.34045748378563134</v>
      </c>
      <c r="T25" s="16">
        <f t="shared" si="10"/>
        <v>7.5580880833457122</v>
      </c>
      <c r="U25" s="66">
        <f t="shared" si="11"/>
        <v>18.210884409646763</v>
      </c>
      <c r="V25" s="66"/>
    </row>
    <row r="26" spans="1:29" x14ac:dyDescent="0.25">
      <c r="A26">
        <v>371</v>
      </c>
      <c r="B26" s="16">
        <v>7.8195957454201004E-4</v>
      </c>
      <c r="C26" s="16">
        <v>1.34740704316988E-8</v>
      </c>
      <c r="D26" s="16">
        <v>1.4922391202509401E-3</v>
      </c>
      <c r="E26" s="16">
        <v>4.0242318366785698E-5</v>
      </c>
      <c r="F26" s="16">
        <v>6.3470619612501603E-6</v>
      </c>
      <c r="G26" s="16">
        <v>8.2984334220293498E-7</v>
      </c>
      <c r="H26" s="16">
        <v>1.18487670476326E-3</v>
      </c>
      <c r="I26">
        <v>3.6050445517277522E-4</v>
      </c>
      <c r="J26">
        <v>0.95333829559872496</v>
      </c>
      <c r="K26">
        <f t="shared" si="0"/>
        <v>1.2845347340132911E-8</v>
      </c>
      <c r="L26">
        <f t="shared" si="2"/>
        <v>1.5057496134452115E-3</v>
      </c>
      <c r="M26" s="16">
        <f t="shared" si="3"/>
        <v>5.8169535638808385E-5</v>
      </c>
      <c r="N26" s="16">
        <f t="shared" si="4"/>
        <v>0.34558038339806418</v>
      </c>
      <c r="O26" s="16">
        <f t="shared" si="5"/>
        <v>2.0501330780737606</v>
      </c>
      <c r="P26" s="16">
        <f t="shared" si="6"/>
        <v>0.3016526310022859</v>
      </c>
      <c r="Q26" s="16">
        <f t="shared" si="7"/>
        <v>7.5449953033905732</v>
      </c>
      <c r="R26" s="16">
        <f t="shared" si="8"/>
        <v>0.12662872297191083</v>
      </c>
      <c r="S26" s="16">
        <f t="shared" si="9"/>
        <v>0.34397762269207666</v>
      </c>
      <c r="T26" s="16">
        <f t="shared" si="10"/>
        <v>7.5454945567442282</v>
      </c>
      <c r="U26" s="66">
        <f t="shared" si="11"/>
        <v>18.258462298272899</v>
      </c>
      <c r="V26" s="66"/>
    </row>
    <row r="27" spans="1:29" x14ac:dyDescent="0.25">
      <c r="A27">
        <v>206</v>
      </c>
      <c r="B27">
        <v>7.8725180536505805E-4</v>
      </c>
      <c r="C27" s="16">
        <v>1.3501294843668E-8</v>
      </c>
      <c r="D27">
        <v>1.4849629634442699E-3</v>
      </c>
      <c r="E27" s="16">
        <v>4.0130098184160303E-5</v>
      </c>
      <c r="F27" s="16">
        <v>6.3024009536843598E-6</v>
      </c>
      <c r="G27" s="16">
        <v>8.2810556979607602E-7</v>
      </c>
      <c r="H27">
        <v>1.18157212834881E-3</v>
      </c>
      <c r="I27">
        <v>4.4461869579819058E-4</v>
      </c>
      <c r="J27">
        <v>0.95345053505201105</v>
      </c>
      <c r="K27">
        <f t="shared" si="0"/>
        <v>1.2872816792590212E-8</v>
      </c>
      <c r="L27">
        <f t="shared" si="2"/>
        <v>1.498382369626591E-3</v>
      </c>
      <c r="M27" s="16">
        <f t="shared" si="3"/>
        <v>7.6121241103524988E-5</v>
      </c>
      <c r="N27" s="16">
        <f t="shared" si="4"/>
        <v>0.35833076029332572</v>
      </c>
      <c r="O27" s="16">
        <f t="shared" si="5"/>
        <v>2.0642278550159388</v>
      </c>
      <c r="P27" s="16">
        <f t="shared" si="6"/>
        <v>0.29341189694929687</v>
      </c>
      <c r="Q27" s="16">
        <f t="shared" si="7"/>
        <v>7.4877047535510481</v>
      </c>
      <c r="R27" s="16">
        <f t="shared" si="8"/>
        <v>0.12987508141377932</v>
      </c>
      <c r="S27" s="16">
        <f t="shared" si="9"/>
        <v>0.34499408672139759</v>
      </c>
      <c r="T27" s="16">
        <f t="shared" si="10"/>
        <v>7.4881935233493131</v>
      </c>
      <c r="U27" s="66">
        <f t="shared" si="11"/>
        <v>18.166737957294099</v>
      </c>
      <c r="V27" s="66"/>
    </row>
    <row r="28" spans="1:29" x14ac:dyDescent="0.25">
      <c r="A28">
        <v>1167</v>
      </c>
      <c r="B28">
        <v>7.7906770948022201E-4</v>
      </c>
      <c r="C28" s="16">
        <v>1.33927035429331E-8</v>
      </c>
      <c r="D28">
        <v>1.4886200776047199E-3</v>
      </c>
      <c r="E28" s="16">
        <v>3.99037466755069E-5</v>
      </c>
      <c r="F28" s="16">
        <v>6.36967027365032E-6</v>
      </c>
      <c r="G28" s="16">
        <v>8.3485432916886001E-7</v>
      </c>
      <c r="H28">
        <v>1.17490775689553E-3</v>
      </c>
      <c r="I28">
        <v>4.2391360190482599E-4</v>
      </c>
      <c r="J28">
        <v>0.95334340751972202</v>
      </c>
      <c r="K28">
        <f t="shared" si="0"/>
        <v>1.2767845631521295E-8</v>
      </c>
      <c r="L28">
        <f t="shared" si="2"/>
        <v>1.5021808797776464E-3</v>
      </c>
      <c r="M28" s="16">
        <f t="shared" si="3"/>
        <v>5.5954539182797558E-5</v>
      </c>
      <c r="N28" s="16">
        <f t="shared" si="4"/>
        <v>0.33871070929669184</v>
      </c>
      <c r="O28" s="16">
        <f t="shared" si="5"/>
        <v>2.0082951644432323</v>
      </c>
      <c r="P28" s="16">
        <f t="shared" si="6"/>
        <v>0.29753955775381669</v>
      </c>
      <c r="Q28" s="16">
        <f t="shared" si="7"/>
        <v>7.3728123220674844</v>
      </c>
      <c r="R28" s="16">
        <f t="shared" si="8"/>
        <v>0.12500101458770077</v>
      </c>
      <c r="S28" s="16">
        <f t="shared" si="9"/>
        <v>0.34105497514728217</v>
      </c>
      <c r="T28" s="16">
        <f t="shared" si="10"/>
        <v>7.373298337719854</v>
      </c>
      <c r="U28" s="66">
        <f t="shared" si="11"/>
        <v>17.856712081016063</v>
      </c>
      <c r="V28" s="66"/>
    </row>
    <row r="29" spans="1:29" x14ac:dyDescent="0.25">
      <c r="A29">
        <v>468</v>
      </c>
      <c r="B29">
        <v>7.6415054168232205E-4</v>
      </c>
      <c r="C29" s="16">
        <v>1.3255283311090999E-8</v>
      </c>
      <c r="D29">
        <v>1.5025771137159899E-3</v>
      </c>
      <c r="E29" s="16">
        <v>3.9858641890359601E-5</v>
      </c>
      <c r="F29" s="16">
        <v>6.4979991328932201E-6</v>
      </c>
      <c r="G29" s="16">
        <v>8.4363679967869503E-7</v>
      </c>
      <c r="H29">
        <v>1.1735805142221499E-3</v>
      </c>
      <c r="I29">
        <v>1.3233696363852945E-3</v>
      </c>
      <c r="J29">
        <v>0.95308110639954402</v>
      </c>
      <c r="K29">
        <f t="shared" si="0"/>
        <v>1.263336008377402E-8</v>
      </c>
      <c r="L29">
        <f t="shared" si="2"/>
        <v>1.516403493498144E-3</v>
      </c>
      <c r="M29" s="16">
        <f t="shared" si="3"/>
        <v>1.1897589866500132E-5</v>
      </c>
      <c r="N29" s="16">
        <f t="shared" si="4"/>
        <v>0.30437015211972945</v>
      </c>
      <c r="O29" s="16">
        <f t="shared" si="5"/>
        <v>1.9386146260546799</v>
      </c>
      <c r="P29" s="16">
        <f t="shared" si="6"/>
        <v>0.31355736909734583</v>
      </c>
      <c r="Q29" s="16">
        <f t="shared" si="7"/>
        <v>7.3500239898680766</v>
      </c>
      <c r="R29" s="16">
        <f t="shared" si="8"/>
        <v>0.11596135147203257</v>
      </c>
      <c r="S29" s="16">
        <f t="shared" si="9"/>
        <v>0.33596269635793718</v>
      </c>
      <c r="T29" s="16">
        <f t="shared" si="10"/>
        <v>7.3505224588332618</v>
      </c>
      <c r="U29" s="66">
        <f t="shared" si="11"/>
        <v>17.709012643803064</v>
      </c>
      <c r="V29" s="66"/>
    </row>
    <row r="30" spans="1:29" x14ac:dyDescent="0.25">
      <c r="A30">
        <v>407</v>
      </c>
      <c r="B30">
        <v>7.3835516850844895E-4</v>
      </c>
      <c r="C30" s="16">
        <v>1.2932061614690199E-8</v>
      </c>
      <c r="D30">
        <v>1.517677245628E-3</v>
      </c>
      <c r="E30" s="16">
        <v>3.9271020991470298E-5</v>
      </c>
      <c r="F30" s="16">
        <v>6.7295799470470299E-6</v>
      </c>
      <c r="G30" s="16">
        <v>8.6486692584984695E-7</v>
      </c>
      <c r="H30">
        <v>1.1562797359570801E-3</v>
      </c>
      <c r="I30">
        <v>7.0626988667041096E-4</v>
      </c>
      <c r="J30">
        <v>0.95270134958321395</v>
      </c>
      <c r="K30">
        <f t="shared" si="0"/>
        <v>1.2320392553208629E-8</v>
      </c>
      <c r="L30">
        <f t="shared" si="2"/>
        <v>1.5319883403863291E-3</v>
      </c>
      <c r="M30" s="16">
        <f t="shared" si="3"/>
        <v>-5.5278003369431275E-5</v>
      </c>
      <c r="N30" s="16">
        <f t="shared" si="4"/>
        <v>0.24931744711745951</v>
      </c>
      <c r="O30" s="16">
        <f t="shared" si="5"/>
        <v>1.7795711726098853</v>
      </c>
      <c r="P30" s="16">
        <f t="shared" si="6"/>
        <v>0.3313599767605982</v>
      </c>
      <c r="Q30" s="16">
        <f t="shared" si="7"/>
        <v>7.0563628229459026</v>
      </c>
      <c r="R30" s="16">
        <f t="shared" si="8"/>
        <v>0.10050694813831666</v>
      </c>
      <c r="S30" s="16">
        <f t="shared" si="9"/>
        <v>0.32381118606920928</v>
      </c>
      <c r="T30" s="16">
        <f t="shared" si="10"/>
        <v>7.0568587478231883</v>
      </c>
      <c r="U30" s="66">
        <f t="shared" si="11"/>
        <v>16.897788301464558</v>
      </c>
      <c r="V30" s="66"/>
    </row>
    <row r="31" spans="1:29" x14ac:dyDescent="0.25">
      <c r="A31">
        <v>763</v>
      </c>
      <c r="B31" s="16">
        <v>7.6569011347956805E-4</v>
      </c>
      <c r="C31" s="16">
        <v>1.31230033216705E-8</v>
      </c>
      <c r="D31" s="16">
        <v>1.48399293548482E-3</v>
      </c>
      <c r="E31" s="16">
        <v>3.8980311834826498E-5</v>
      </c>
      <c r="F31" s="16">
        <v>6.4798102742598604E-6</v>
      </c>
      <c r="G31" s="16">
        <v>8.5197493560113799E-7</v>
      </c>
      <c r="H31" s="16">
        <v>1.14771833581857E-3</v>
      </c>
      <c r="I31">
        <v>5.444333543240808E-4</v>
      </c>
      <c r="J31">
        <v>0.95326138104602798</v>
      </c>
      <c r="K31">
        <f t="shared" si="0"/>
        <v>1.2509652269887233E-8</v>
      </c>
      <c r="L31">
        <f t="shared" si="2"/>
        <v>1.4977914079656192E-3</v>
      </c>
      <c r="M31" s="16">
        <f t="shared" si="3"/>
        <v>3.3588818993516855E-5</v>
      </c>
      <c r="N31" s="16">
        <f t="shared" si="4"/>
        <v>0.30782944930044248</v>
      </c>
      <c r="O31" s="16">
        <f t="shared" si="5"/>
        <v>1.8727026084513103</v>
      </c>
      <c r="P31" s="16">
        <f t="shared" si="6"/>
        <v>0.29232189710863599</v>
      </c>
      <c r="Q31" s="16">
        <f t="shared" si="7"/>
        <v>6.9132955753683003</v>
      </c>
      <c r="R31" s="16">
        <f t="shared" si="8"/>
        <v>0.11722196610366326</v>
      </c>
      <c r="S31" s="16">
        <f t="shared" si="9"/>
        <v>0.3311634980197713</v>
      </c>
      <c r="T31" s="16">
        <f t="shared" si="10"/>
        <v>6.913751554350684</v>
      </c>
      <c r="U31" s="66">
        <f t="shared" si="11"/>
        <v>16.748286548702808</v>
      </c>
      <c r="V31" s="66"/>
    </row>
    <row r="32" spans="1:29" x14ac:dyDescent="0.25">
      <c r="A32">
        <v>1292</v>
      </c>
      <c r="B32">
        <v>7.6993794206356599E-4</v>
      </c>
      <c r="C32" s="16">
        <v>1.30962285555653E-8</v>
      </c>
      <c r="D32">
        <v>1.4724205883354E-3</v>
      </c>
      <c r="E32" s="16">
        <v>3.860210567403E-5</v>
      </c>
      <c r="F32" s="16">
        <v>6.4408524042232797E-6</v>
      </c>
      <c r="G32" s="16">
        <v>8.5361214053816202E-7</v>
      </c>
      <c r="H32">
        <v>1.1365819788035801E-3</v>
      </c>
      <c r="I32">
        <v>5.1825381735409086E-4</v>
      </c>
      <c r="J32">
        <v>0.95340179967010297</v>
      </c>
      <c r="K32">
        <f t="shared" si="0"/>
        <v>1.2485967873766951E-8</v>
      </c>
      <c r="L32">
        <f t="shared" si="2"/>
        <v>1.4861428090558293E-3</v>
      </c>
      <c r="M32" s="16">
        <f t="shared" si="3"/>
        <v>5.3733075071302821E-5</v>
      </c>
      <c r="N32" s="16">
        <f t="shared" si="4"/>
        <v>0.31747535663039783</v>
      </c>
      <c r="O32" s="16">
        <f t="shared" si="5"/>
        <v>1.859500090695362</v>
      </c>
      <c r="P32" s="16">
        <f t="shared" si="6"/>
        <v>0.27947473894677038</v>
      </c>
      <c r="Q32" s="16">
        <f t="shared" si="7"/>
        <v>6.7293613611630771</v>
      </c>
      <c r="R32" s="16">
        <f t="shared" si="8"/>
        <v>0.11994494856521287</v>
      </c>
      <c r="S32" s="16">
        <f t="shared" si="9"/>
        <v>0.33022522361428697</v>
      </c>
      <c r="T32" s="16">
        <f t="shared" si="10"/>
        <v>6.7297965463665275</v>
      </c>
      <c r="U32" s="66">
        <f t="shared" si="11"/>
        <v>16.365778265981632</v>
      </c>
      <c r="V32" s="66"/>
    </row>
    <row r="33" spans="1:22" x14ac:dyDescent="0.25">
      <c r="A33">
        <v>1326</v>
      </c>
      <c r="B33">
        <v>7.37907831998524E-4</v>
      </c>
      <c r="C33" s="16">
        <v>1.2810248937293101E-8</v>
      </c>
      <c r="D33">
        <v>1.50384465631585E-3</v>
      </c>
      <c r="E33" s="16">
        <v>3.85520354864916E-5</v>
      </c>
      <c r="F33" s="16">
        <v>6.7297251970176199E-6</v>
      </c>
      <c r="G33" s="16">
        <v>8.7296537775754797E-7</v>
      </c>
      <c r="H33">
        <v>1.1351094827617E-3</v>
      </c>
      <c r="I33">
        <v>2.2226497617616034E-4</v>
      </c>
      <c r="J33">
        <v>0.95282597037096095</v>
      </c>
      <c r="K33">
        <f t="shared" si="0"/>
        <v>1.220593787436987E-8</v>
      </c>
      <c r="L33">
        <f t="shared" si="2"/>
        <v>1.5181642618387055E-3</v>
      </c>
      <c r="M33" s="16">
        <f t="shared" si="3"/>
        <v>-4.2348597841657461E-5</v>
      </c>
      <c r="N33" s="16">
        <f t="shared" si="4"/>
        <v>0.24841114374191092</v>
      </c>
      <c r="O33" s="16">
        <f t="shared" si="5"/>
        <v>1.7213982610353875</v>
      </c>
      <c r="P33" s="16">
        <f t="shared" si="6"/>
        <v>0.3150328660249907</v>
      </c>
      <c r="Q33" s="16">
        <f t="shared" si="7"/>
        <v>6.705196458928544</v>
      </c>
      <c r="R33" s="16">
        <f t="shared" si="8"/>
        <v>0.10049760164410981</v>
      </c>
      <c r="S33" s="16">
        <f t="shared" si="9"/>
        <v>0.31923484032212135</v>
      </c>
      <c r="T33" s="16">
        <f t="shared" si="10"/>
        <v>6.7056589047977297</v>
      </c>
      <c r="U33" s="66">
        <f t="shared" si="11"/>
        <v>16.115430076494796</v>
      </c>
      <c r="V33" s="66"/>
    </row>
    <row r="34" spans="1:22" x14ac:dyDescent="0.25">
      <c r="A34">
        <v>586</v>
      </c>
      <c r="B34">
        <v>7.7428443829863196E-4</v>
      </c>
      <c r="C34" s="16">
        <v>1.3099604434025401E-8</v>
      </c>
      <c r="D34">
        <v>1.46426872136353E-3</v>
      </c>
      <c r="E34" s="16">
        <v>3.8401586042186798E-5</v>
      </c>
      <c r="F34" s="16">
        <v>6.4024345689840303E-6</v>
      </c>
      <c r="G34" s="16">
        <v>8.5331798260686295E-7</v>
      </c>
      <c r="H34">
        <v>1.13067753115649E-3</v>
      </c>
      <c r="I34">
        <v>3.2187504736044408E-4</v>
      </c>
      <c r="J34">
        <v>0.95351179738991798</v>
      </c>
      <c r="K34">
        <f t="shared" si="0"/>
        <v>1.2490627368984498E-8</v>
      </c>
      <c r="L34">
        <f t="shared" si="2"/>
        <v>1.4779138088796711E-3</v>
      </c>
      <c r="M34" s="16">
        <f t="shared" si="3"/>
        <v>7.065506771759292E-5</v>
      </c>
      <c r="N34" s="16">
        <f t="shared" si="4"/>
        <v>0.32749934774884043</v>
      </c>
      <c r="O34" s="16">
        <f t="shared" si="5"/>
        <v>1.8611621482459271</v>
      </c>
      <c r="P34" s="16">
        <f t="shared" si="6"/>
        <v>0.27059816649344604</v>
      </c>
      <c r="Q34" s="16">
        <f t="shared" si="7"/>
        <v>6.6328479837353163</v>
      </c>
      <c r="R34" s="16">
        <f t="shared" si="8"/>
        <v>0.1226608022957555</v>
      </c>
      <c r="S34" s="16">
        <f t="shared" si="9"/>
        <v>0.33039370604016666</v>
      </c>
      <c r="T34" s="16">
        <f t="shared" si="10"/>
        <v>6.6332705718311402</v>
      </c>
      <c r="U34" s="66">
        <f t="shared" si="11"/>
        <v>16.178432726390589</v>
      </c>
      <c r="V34" s="66"/>
    </row>
    <row r="35" spans="1:22" x14ac:dyDescent="0.25">
      <c r="A35">
        <v>1038</v>
      </c>
      <c r="B35">
        <v>7.6971302149909601E-4</v>
      </c>
      <c r="C35" s="16">
        <v>1.30360986471954E-8</v>
      </c>
      <c r="D35">
        <v>1.46588067236928E-3</v>
      </c>
      <c r="E35" s="16">
        <v>3.82567870113489E-5</v>
      </c>
      <c r="F35" s="16">
        <v>6.4409444287090803E-6</v>
      </c>
      <c r="G35" s="16">
        <v>8.5749084112091805E-7</v>
      </c>
      <c r="H35" s="16">
        <v>1.1264142333809199E-3</v>
      </c>
      <c r="I35">
        <v>4.4619599645626459E-4</v>
      </c>
      <c r="J35">
        <v>0.95345668092664804</v>
      </c>
      <c r="K35">
        <f t="shared" si="0"/>
        <v>1.2429355348387292E-8</v>
      </c>
      <c r="L35">
        <f t="shared" si="2"/>
        <v>1.4796070159691719E-3</v>
      </c>
      <c r="M35" s="16">
        <f t="shared" si="3"/>
        <v>5.9819027029020153E-5</v>
      </c>
      <c r="N35" s="16">
        <f t="shared" si="4"/>
        <v>0.31696087928329358</v>
      </c>
      <c r="O35" s="16">
        <f t="shared" si="5"/>
        <v>1.8300205176689193</v>
      </c>
      <c r="P35" s="16">
        <f t="shared" si="6"/>
        <v>0.27234205821531993</v>
      </c>
      <c r="Q35" s="16">
        <f t="shared" si="7"/>
        <v>6.5635872979535055</v>
      </c>
      <c r="R35" s="16">
        <f t="shared" si="8"/>
        <v>0.11993847962306925</v>
      </c>
      <c r="S35" s="16">
        <f t="shared" si="9"/>
        <v>0.32800767080435983</v>
      </c>
      <c r="T35" s="16">
        <f t="shared" si="10"/>
        <v>6.564007613918597</v>
      </c>
      <c r="U35" s="66">
        <f t="shared" si="11"/>
        <v>15.994864517467065</v>
      </c>
      <c r="V35" s="66"/>
    </row>
    <row r="36" spans="1:22" x14ac:dyDescent="0.25">
      <c r="A36">
        <v>671</v>
      </c>
      <c r="B36">
        <v>7.4825610342141996E-4</v>
      </c>
      <c r="C36" s="16">
        <v>1.2831914555669099E-8</v>
      </c>
      <c r="D36">
        <v>1.4849353820331E-3</v>
      </c>
      <c r="E36" s="16">
        <v>3.8139256544538097E-5</v>
      </c>
      <c r="F36" s="16">
        <v>6.6312277684038298E-6</v>
      </c>
      <c r="G36" s="16">
        <v>8.7131603423873397E-7</v>
      </c>
      <c r="H36">
        <v>1.12295477457578E-3</v>
      </c>
      <c r="I36">
        <v>4.1063775546791549E-4</v>
      </c>
      <c r="J36">
        <v>0.95309357900954395</v>
      </c>
      <c r="K36">
        <f t="shared" si="0"/>
        <v>1.2230015369407323E-8</v>
      </c>
      <c r="L36">
        <f t="shared" si="2"/>
        <v>1.4990563216895907E-3</v>
      </c>
      <c r="M36" s="16">
        <f t="shared" si="3"/>
        <v>-2.544114846750789E-6</v>
      </c>
      <c r="N36" s="16">
        <f t="shared" si="4"/>
        <v>0.26979920684281189</v>
      </c>
      <c r="O36" s="16">
        <f t="shared" si="5"/>
        <v>1.7316742256115907</v>
      </c>
      <c r="P36" s="16">
        <f t="shared" si="6"/>
        <v>0.2933808762852646</v>
      </c>
      <c r="Q36" s="16">
        <f t="shared" si="7"/>
        <v>6.5076370632535943</v>
      </c>
      <c r="R36" s="16">
        <f t="shared" si="8"/>
        <v>0.10693545848513557</v>
      </c>
      <c r="S36" s="16">
        <f t="shared" si="9"/>
        <v>0.32016422507432646</v>
      </c>
      <c r="T36" s="16">
        <f t="shared" si="10"/>
        <v>6.5080712572702444</v>
      </c>
      <c r="U36" s="66">
        <f t="shared" si="11"/>
        <v>15.73766231282297</v>
      </c>
      <c r="V36" s="66"/>
    </row>
    <row r="37" spans="1:22" x14ac:dyDescent="0.25">
      <c r="A37">
        <v>135</v>
      </c>
      <c r="B37">
        <v>7.5808665386586905E-4</v>
      </c>
      <c r="C37" s="16">
        <v>1.28796809958038E-8</v>
      </c>
      <c r="D37">
        <v>1.4706693052510299E-3</v>
      </c>
      <c r="E37" s="16">
        <v>3.7919185487434298E-5</v>
      </c>
      <c r="F37" s="16">
        <v>6.5411717714023901E-6</v>
      </c>
      <c r="G37" s="16">
        <v>8.6795189829131802E-7</v>
      </c>
      <c r="H37">
        <v>1.11647433232349E-3</v>
      </c>
      <c r="I37">
        <v>6.063587578085545E-4</v>
      </c>
      <c r="J37">
        <v>0.95330990088033396</v>
      </c>
      <c r="K37">
        <f t="shared" si="0"/>
        <v>1.2278327413480041E-8</v>
      </c>
      <c r="L37">
        <f t="shared" si="2"/>
        <v>1.4846067210111304E-3</v>
      </c>
      <c r="M37" s="16">
        <f t="shared" si="3"/>
        <v>3.156658672060783E-5</v>
      </c>
      <c r="N37" s="16">
        <f t="shared" si="4"/>
        <v>0.29093518739556029</v>
      </c>
      <c r="O37" s="16">
        <f t="shared" si="5"/>
        <v>1.7544377956035915</v>
      </c>
      <c r="P37" s="16">
        <f t="shared" si="6"/>
        <v>0.27755568406209047</v>
      </c>
      <c r="Q37" s="16">
        <f t="shared" si="7"/>
        <v>6.4035165656490101</v>
      </c>
      <c r="R37" s="16">
        <f t="shared" si="8"/>
        <v>0.11299647245687999</v>
      </c>
      <c r="S37" s="16">
        <f t="shared" si="9"/>
        <v>0.32206406197452897</v>
      </c>
      <c r="T37" s="16">
        <f t="shared" si="10"/>
        <v>6.4039324471765839</v>
      </c>
      <c r="U37" s="66">
        <f t="shared" si="11"/>
        <v>15.565438214318245</v>
      </c>
      <c r="V37" s="66"/>
    </row>
    <row r="38" spans="1:22" x14ac:dyDescent="0.25">
      <c r="A38">
        <v>418</v>
      </c>
      <c r="B38">
        <v>7.6451995264074197E-4</v>
      </c>
      <c r="C38" s="16">
        <v>1.2849693709236999E-8</v>
      </c>
      <c r="D38">
        <v>1.4543768861265899E-3</v>
      </c>
      <c r="E38" s="16">
        <v>3.7418204482268303E-5</v>
      </c>
      <c r="F38" s="16">
        <v>6.4815686190958796E-6</v>
      </c>
      <c r="G38" s="16">
        <v>8.6982684600578396E-7</v>
      </c>
      <c r="H38">
        <v>1.1017228280197199E-3</v>
      </c>
      <c r="I38">
        <v>4.1339990354823781E-4</v>
      </c>
      <c r="J38">
        <v>0.95350970749689501</v>
      </c>
      <c r="K38">
        <f t="shared" si="0"/>
        <v>1.2252307690119263E-8</v>
      </c>
      <c r="L38">
        <f t="shared" si="2"/>
        <v>1.4681970005170782E-3</v>
      </c>
      <c r="M38" s="16">
        <f t="shared" si="3"/>
        <v>6.0842904764405721E-5</v>
      </c>
      <c r="N38" s="16">
        <f t="shared" si="4"/>
        <v>0.3051984071681757</v>
      </c>
      <c r="O38" s="16">
        <f t="shared" si="5"/>
        <v>1.7401296906100554</v>
      </c>
      <c r="P38" s="16">
        <f t="shared" si="6"/>
        <v>0.26001932033523378</v>
      </c>
      <c r="Q38" s="16">
        <f t="shared" si="7"/>
        <v>6.1696227993299546</v>
      </c>
      <c r="R38" s="16">
        <f t="shared" si="8"/>
        <v>0.11709980298855865</v>
      </c>
      <c r="S38" s="16">
        <f t="shared" si="9"/>
        <v>0.32100452479095837</v>
      </c>
      <c r="T38" s="16">
        <f t="shared" si="10"/>
        <v>6.1700121178265617</v>
      </c>
      <c r="U38" s="66">
        <f t="shared" si="11"/>
        <v>15.0830866630495</v>
      </c>
      <c r="V38" s="66"/>
    </row>
    <row r="39" spans="1:22" x14ac:dyDescent="0.25">
      <c r="A39">
        <v>391</v>
      </c>
      <c r="B39" s="16">
        <v>7.6540840142465098E-4</v>
      </c>
      <c r="C39" s="16">
        <v>1.2809099165017199E-8</v>
      </c>
      <c r="D39" s="16">
        <v>1.44789431426305E-3</v>
      </c>
      <c r="E39" s="16">
        <v>3.7136246900992203E-5</v>
      </c>
      <c r="F39" s="16">
        <v>6.47224719017694E-6</v>
      </c>
      <c r="G39" s="16">
        <v>8.72523851592536E-7</v>
      </c>
      <c r="H39" s="16">
        <v>1.09342067417699E-3</v>
      </c>
      <c r="I39">
        <v>4.2115577031628547E-4</v>
      </c>
      <c r="J39">
        <v>0.95357337954485499</v>
      </c>
      <c r="K39">
        <f t="shared" si="0"/>
        <v>1.2214415979710631E-8</v>
      </c>
      <c r="L39">
        <f t="shared" si="2"/>
        <v>1.4616985233958314E-3</v>
      </c>
      <c r="M39" s="16">
        <f t="shared" si="3"/>
        <v>6.9118279453470616E-5</v>
      </c>
      <c r="N39" s="16">
        <f t="shared" si="4"/>
        <v>0.30719500324218935</v>
      </c>
      <c r="O39" s="16">
        <f t="shared" si="5"/>
        <v>1.7208537805652586</v>
      </c>
      <c r="P39" s="16">
        <f t="shared" si="6"/>
        <v>0.25320092970236485</v>
      </c>
      <c r="Q39" s="16">
        <f t="shared" si="7"/>
        <v>6.0398985165775363</v>
      </c>
      <c r="R39" s="16">
        <f t="shared" si="8"/>
        <v>0.11774814655994251</v>
      </c>
      <c r="S39" s="16">
        <f t="shared" si="9"/>
        <v>0.31948350246508378</v>
      </c>
      <c r="T39" s="16">
        <f t="shared" si="10"/>
        <v>6.0402755893023814</v>
      </c>
      <c r="U39" s="66">
        <f t="shared" si="11"/>
        <v>14.798655468414758</v>
      </c>
      <c r="V39" s="66"/>
    </row>
    <row r="40" spans="1:22" x14ac:dyDescent="0.25">
      <c r="A40">
        <v>1485</v>
      </c>
      <c r="B40">
        <v>7.4754062937701599E-4</v>
      </c>
      <c r="C40" s="16">
        <v>1.26266701794659E-8</v>
      </c>
      <c r="D40">
        <v>1.4618516539162401E-3</v>
      </c>
      <c r="E40" s="16">
        <v>3.69546374155536E-5</v>
      </c>
      <c r="F40" s="16">
        <v>6.6310712909214496E-6</v>
      </c>
      <c r="G40" s="16">
        <v>8.8526553635970402E-7</v>
      </c>
      <c r="H40" s="16">
        <v>1.0880742074418301E-3</v>
      </c>
      <c r="I40">
        <v>3.727108688087296E-4</v>
      </c>
      <c r="J40">
        <v>0.95329286335975905</v>
      </c>
      <c r="K40">
        <f t="shared" si="0"/>
        <v>1.2036914570082331E-8</v>
      </c>
      <c r="L40">
        <f t="shared" si="2"/>
        <v>1.4759864353642632E-3</v>
      </c>
      <c r="M40" s="16">
        <f t="shared" si="3"/>
        <v>1.9094823389768775E-5</v>
      </c>
      <c r="N40" s="16">
        <f t="shared" si="4"/>
        <v>0.26829202881310554</v>
      </c>
      <c r="O40" s="16">
        <f t="shared" si="5"/>
        <v>1.6355545118301389</v>
      </c>
      <c r="P40" s="16">
        <f t="shared" si="6"/>
        <v>0.26799375473864068</v>
      </c>
      <c r="Q40" s="16">
        <f t="shared" si="7"/>
        <v>5.9570726364957807</v>
      </c>
      <c r="R40" s="16">
        <f t="shared" si="8"/>
        <v>0.10694584495595003</v>
      </c>
      <c r="S40" s="16">
        <f t="shared" si="9"/>
        <v>0.31234645513250758</v>
      </c>
      <c r="T40" s="16">
        <f t="shared" si="10"/>
        <v>5.9574568633404015</v>
      </c>
      <c r="U40" s="66">
        <f t="shared" si="11"/>
        <v>14.505662095306526</v>
      </c>
      <c r="V40" s="66"/>
    </row>
    <row r="41" spans="1:22" x14ac:dyDescent="0.25">
      <c r="A41">
        <v>1478</v>
      </c>
      <c r="B41">
        <v>7.5006425178092396E-4</v>
      </c>
      <c r="C41" s="16">
        <v>1.2593843577470399E-8</v>
      </c>
      <c r="D41">
        <v>1.45285869419292E-3</v>
      </c>
      <c r="E41" s="16">
        <v>3.6635269030289099E-5</v>
      </c>
      <c r="F41" s="16">
        <v>6.6062032914928501E-6</v>
      </c>
      <c r="G41" s="16">
        <v>8.8748848743300698E-7</v>
      </c>
      <c r="H41">
        <v>1.07867041860448E-3</v>
      </c>
      <c r="I41">
        <v>3.6925835358180687E-4</v>
      </c>
      <c r="J41">
        <v>0.95339428829766804</v>
      </c>
      <c r="K41">
        <f t="shared" si="0"/>
        <v>1.2006898534474549E-8</v>
      </c>
      <c r="L41">
        <f t="shared" si="2"/>
        <v>1.4669459954197613E-3</v>
      </c>
      <c r="M41" s="16">
        <f t="shared" si="3"/>
        <v>3.3182508142086617E-5</v>
      </c>
      <c r="N41" s="16">
        <f t="shared" si="4"/>
        <v>0.2736269675739546</v>
      </c>
      <c r="O41" s="16">
        <f t="shared" si="5"/>
        <v>1.620435776922829</v>
      </c>
      <c r="P41" s="16">
        <f t="shared" si="6"/>
        <v>0.25841435745768782</v>
      </c>
      <c r="Q41" s="16">
        <f t="shared" si="7"/>
        <v>5.8128066063710166</v>
      </c>
      <c r="R41" s="16">
        <f t="shared" si="8"/>
        <v>0.10860291225163353</v>
      </c>
      <c r="S41" s="16">
        <f t="shared" si="9"/>
        <v>0.31110956494911152</v>
      </c>
      <c r="T41" s="16">
        <f t="shared" si="10"/>
        <v>5.8131758143043939</v>
      </c>
      <c r="U41" s="66">
        <f t="shared" si="11"/>
        <v>14.198171999830627</v>
      </c>
      <c r="V41" s="66"/>
    </row>
    <row r="42" spans="1:22" x14ac:dyDescent="0.25">
      <c r="A42">
        <v>294</v>
      </c>
      <c r="B42">
        <v>7.4315086741370698E-4</v>
      </c>
      <c r="C42" s="16">
        <v>1.25130934549394E-8</v>
      </c>
      <c r="D42">
        <v>1.4571149638764401E-3</v>
      </c>
      <c r="E42" s="16">
        <v>3.6505298524790198E-5</v>
      </c>
      <c r="F42" s="16">
        <v>6.66894126898571E-6</v>
      </c>
      <c r="G42" s="16">
        <v>8.9325792981833298E-7</v>
      </c>
      <c r="H42">
        <v>1.0748438614399899E-3</v>
      </c>
      <c r="I42">
        <v>7.0825682574698044E-4</v>
      </c>
      <c r="J42">
        <v>0.95329551498880805</v>
      </c>
      <c r="K42">
        <f t="shared" si="0"/>
        <v>1.1928675869229539E-8</v>
      </c>
      <c r="L42">
        <f t="shared" si="2"/>
        <v>1.4713335912507751E-3</v>
      </c>
      <c r="M42" s="16">
        <f t="shared" si="3"/>
        <v>1.4968143576639003E-5</v>
      </c>
      <c r="N42" s="16">
        <f t="shared" si="4"/>
        <v>0.25913720792345818</v>
      </c>
      <c r="O42" s="16">
        <f t="shared" si="5"/>
        <v>1.5835439624942502</v>
      </c>
      <c r="P42" s="16">
        <f t="shared" si="6"/>
        <v>0.26292645169457035</v>
      </c>
      <c r="Q42" s="16">
        <f t="shared" si="7"/>
        <v>5.7546022102728998</v>
      </c>
      <c r="R42" s="16">
        <f t="shared" si="8"/>
        <v>0.10444686819594921</v>
      </c>
      <c r="S42" s="16">
        <f t="shared" si="9"/>
        <v>0.30791079212442263</v>
      </c>
      <c r="T42" s="16">
        <f t="shared" si="10"/>
        <v>5.7549717358460057</v>
      </c>
      <c r="U42" s="66">
        <f t="shared" si="11"/>
        <v>14.027539228551557</v>
      </c>
      <c r="V42" s="66"/>
    </row>
    <row r="43" spans="1:22" x14ac:dyDescent="0.25">
      <c r="A43">
        <v>800</v>
      </c>
      <c r="B43">
        <v>7.4914252780357098E-4</v>
      </c>
      <c r="C43" s="16">
        <v>1.2505329172474701E-8</v>
      </c>
      <c r="D43">
        <v>1.4441499182718601E-3</v>
      </c>
      <c r="E43" s="16">
        <v>3.6162981562263202E-5</v>
      </c>
      <c r="F43" s="16">
        <v>6.6118843845371996E-6</v>
      </c>
      <c r="G43" s="16">
        <v>8.9368886023465105E-7</v>
      </c>
      <c r="H43">
        <v>1.0647641879023399E-3</v>
      </c>
      <c r="I43">
        <v>4.8480845663589846E-4</v>
      </c>
      <c r="J43">
        <v>0.95346193893888898</v>
      </c>
      <c r="K43">
        <f t="shared" si="0"/>
        <v>1.192335539985678E-8</v>
      </c>
      <c r="L43">
        <f t="shared" si="2"/>
        <v>1.4582548705719964E-3</v>
      </c>
      <c r="M43" s="16">
        <f t="shared" si="3"/>
        <v>4.0030185035145424E-5</v>
      </c>
      <c r="N43" s="16">
        <f t="shared" si="4"/>
        <v>0.27167235447568239</v>
      </c>
      <c r="O43" s="16">
        <f t="shared" si="5"/>
        <v>1.5800191286331702</v>
      </c>
      <c r="P43" s="16">
        <f t="shared" si="6"/>
        <v>0.24930383617719898</v>
      </c>
      <c r="Q43" s="16">
        <f t="shared" si="7"/>
        <v>5.6027046841013419</v>
      </c>
      <c r="R43" s="16">
        <f t="shared" si="8"/>
        <v>0.10822323261610071</v>
      </c>
      <c r="S43" s="16">
        <f t="shared" si="9"/>
        <v>0.30767253323922633</v>
      </c>
      <c r="T43" s="16">
        <f t="shared" si="10"/>
        <v>5.6030559543673482</v>
      </c>
      <c r="U43" s="66">
        <f t="shared" si="11"/>
        <v>13.722651723610067</v>
      </c>
      <c r="V43" s="66"/>
    </row>
    <row r="44" spans="1:22" x14ac:dyDescent="0.25">
      <c r="A44">
        <v>1468</v>
      </c>
      <c r="B44">
        <v>7.5434965231305901E-4</v>
      </c>
      <c r="C44" s="16">
        <v>1.2539342668232099E-8</v>
      </c>
      <c r="D44">
        <v>1.4378799224121499E-3</v>
      </c>
      <c r="E44" s="16">
        <v>3.6106331165518398E-5</v>
      </c>
      <c r="F44" s="16">
        <v>6.56443348848687E-6</v>
      </c>
      <c r="G44" s="16">
        <v>8.9120419820282005E-7</v>
      </c>
      <c r="H44" s="16">
        <v>1.0630958785366701E-3</v>
      </c>
      <c r="I44">
        <v>2.938912083425998E-4</v>
      </c>
      <c r="J44">
        <v>0.95356181844648902</v>
      </c>
      <c r="K44">
        <f t="shared" si="0"/>
        <v>1.195703839684305E-8</v>
      </c>
      <c r="L44">
        <f t="shared" si="2"/>
        <v>1.4518874542446584E-3</v>
      </c>
      <c r="M44" s="16">
        <f t="shared" si="3"/>
        <v>5.6811850381459709E-5</v>
      </c>
      <c r="N44" s="16">
        <f t="shared" si="4"/>
        <v>0.28280662451966893</v>
      </c>
      <c r="O44" s="16">
        <f t="shared" si="5"/>
        <v>1.5954896797123106</v>
      </c>
      <c r="P44" s="16">
        <f t="shared" si="6"/>
        <v>0.24284582591241799</v>
      </c>
      <c r="Q44" s="16">
        <f t="shared" si="7"/>
        <v>5.5777629306929022</v>
      </c>
      <c r="R44" s="16">
        <f t="shared" si="8"/>
        <v>0.1114148921800221</v>
      </c>
      <c r="S44" s="16">
        <f t="shared" si="9"/>
        <v>0.30904755522435179</v>
      </c>
      <c r="T44" s="16">
        <f t="shared" si="10"/>
        <v>5.5781080251912822</v>
      </c>
      <c r="U44" s="66">
        <f t="shared" si="11"/>
        <v>13.697475533432955</v>
      </c>
      <c r="V44" s="66"/>
    </row>
    <row r="45" spans="1:22" x14ac:dyDescent="0.25">
      <c r="A45">
        <v>1071</v>
      </c>
      <c r="B45">
        <v>7.5790268272625701E-4</v>
      </c>
      <c r="C45" s="16">
        <v>1.2506415367012201E-8</v>
      </c>
      <c r="D45">
        <v>1.4270399358021599E-3</v>
      </c>
      <c r="E45" s="16">
        <v>3.5744110700335097E-5</v>
      </c>
      <c r="F45" s="16">
        <v>6.5305972734998997E-6</v>
      </c>
      <c r="G45" s="16">
        <v>8.9344749755909301E-7</v>
      </c>
      <c r="H45">
        <v>1.0524303040100099E-3</v>
      </c>
      <c r="I45">
        <v>4.2913892244537743E-4</v>
      </c>
      <c r="J45">
        <v>0.95368534433524699</v>
      </c>
      <c r="K45">
        <f t="shared" si="0"/>
        <v>1.1927185045688655E-8</v>
      </c>
      <c r="L45">
        <f t="shared" si="2"/>
        <v>1.4409820714313517E-3</v>
      </c>
      <c r="M45" s="16">
        <f t="shared" si="3"/>
        <v>7.4823294021162314E-5</v>
      </c>
      <c r="N45" s="16">
        <f t="shared" si="4"/>
        <v>0.29053232610596491</v>
      </c>
      <c r="O45" s="16">
        <f t="shared" si="5"/>
        <v>1.5805120036352969</v>
      </c>
      <c r="P45" s="16">
        <f t="shared" si="6"/>
        <v>0.23188069666808214</v>
      </c>
      <c r="Q45" s="16">
        <f t="shared" si="7"/>
        <v>5.4196015759546139</v>
      </c>
      <c r="R45" s="16">
        <f t="shared" si="8"/>
        <v>0.1137191251873408</v>
      </c>
      <c r="S45" s="16">
        <f t="shared" si="9"/>
        <v>0.3078059698781751</v>
      </c>
      <c r="T45" s="16">
        <f t="shared" si="10"/>
        <v>5.4199303036668098</v>
      </c>
      <c r="U45" s="66">
        <f t="shared" si="11"/>
        <v>13.363982001096284</v>
      </c>
      <c r="V45" s="66"/>
    </row>
    <row r="46" spans="1:22" x14ac:dyDescent="0.25">
      <c r="A46">
        <v>1406</v>
      </c>
      <c r="B46">
        <v>7.3568546366185503E-4</v>
      </c>
      <c r="C46" s="16">
        <v>1.22769824994708E-8</v>
      </c>
      <c r="D46">
        <v>1.44371574410347E-3</v>
      </c>
      <c r="E46" s="16">
        <v>3.5491949305019497E-5</v>
      </c>
      <c r="F46" s="16">
        <v>6.7328471706200103E-6</v>
      </c>
      <c r="G46" s="16">
        <v>9.1031172782899503E-7</v>
      </c>
      <c r="H46">
        <v>1.04500666329273E-3</v>
      </c>
      <c r="I46">
        <v>4.244872357601173E-4</v>
      </c>
      <c r="J46">
        <v>0.95334747743974202</v>
      </c>
      <c r="K46">
        <f t="shared" si="0"/>
        <v>1.1704230296442347E-8</v>
      </c>
      <c r="L46">
        <f t="shared" si="2"/>
        <v>1.4580794731900394E-3</v>
      </c>
      <c r="M46" s="16">
        <f t="shared" si="3"/>
        <v>1.3291454133670499E-5</v>
      </c>
      <c r="N46" s="16">
        <f t="shared" si="4"/>
        <v>0.24393309190349172</v>
      </c>
      <c r="O46" s="16">
        <f t="shared" si="5"/>
        <v>1.478110382486461</v>
      </c>
      <c r="P46" s="16">
        <f t="shared" si="6"/>
        <v>0.24885391171009977</v>
      </c>
      <c r="Q46" s="16">
        <f t="shared" si="7"/>
        <v>5.3108398409135908</v>
      </c>
      <c r="R46" s="16">
        <f t="shared" si="8"/>
        <v>0.10029681504083426</v>
      </c>
      <c r="S46" s="16">
        <f t="shared" si="9"/>
        <v>0.29855223507591672</v>
      </c>
      <c r="T46" s="16">
        <f t="shared" si="10"/>
        <v>5.31117554101737</v>
      </c>
      <c r="U46" s="66">
        <f t="shared" si="11"/>
        <v>12.991761818147765</v>
      </c>
      <c r="V46" s="66"/>
    </row>
    <row r="47" spans="1:22" x14ac:dyDescent="0.25">
      <c r="A47">
        <v>1203</v>
      </c>
      <c r="B47">
        <v>7.5432057077653503E-4</v>
      </c>
      <c r="C47" s="16">
        <v>1.23912020844391E-8</v>
      </c>
      <c r="D47">
        <v>1.42040620498561E-3</v>
      </c>
      <c r="E47" s="16">
        <v>3.5252583296123798E-5</v>
      </c>
      <c r="F47" s="16">
        <v>6.55978326148327E-6</v>
      </c>
      <c r="G47" s="16">
        <v>9.0169297859769104E-7</v>
      </c>
      <c r="H47">
        <v>1.0379577175086601E-3</v>
      </c>
      <c r="I47">
        <v>3.4992119240587579E-4</v>
      </c>
      <c r="J47">
        <v>0.953710491114516</v>
      </c>
      <c r="K47">
        <f t="shared" si="0"/>
        <v>1.1817619425449627E-8</v>
      </c>
      <c r="L47">
        <f t="shared" si="2"/>
        <v>1.4344150732850899E-3</v>
      </c>
      <c r="M47" s="16">
        <f t="shared" si="3"/>
        <v>7.4226068267980194E-5</v>
      </c>
      <c r="N47" s="16">
        <f t="shared" si="4"/>
        <v>0.28274381923910791</v>
      </c>
      <c r="O47" s="16">
        <f t="shared" si="5"/>
        <v>1.5286607785485888</v>
      </c>
      <c r="P47" s="16">
        <f t="shared" si="6"/>
        <v>0.22529532137812311</v>
      </c>
      <c r="Q47" s="16">
        <f t="shared" si="7"/>
        <v>5.2086169120801413</v>
      </c>
      <c r="R47" s="16">
        <f t="shared" si="8"/>
        <v>0.11173017291402301</v>
      </c>
      <c r="S47" s="16">
        <f t="shared" si="9"/>
        <v>0.30326386704588459</v>
      </c>
      <c r="T47" s="16">
        <f t="shared" si="10"/>
        <v>5.2089301429681205</v>
      </c>
      <c r="U47" s="66">
        <f t="shared" si="11"/>
        <v>12.869241014173991</v>
      </c>
      <c r="V47" s="66"/>
    </row>
    <row r="48" spans="1:22" x14ac:dyDescent="0.25">
      <c r="A48">
        <v>89</v>
      </c>
      <c r="B48">
        <v>7.5054516277881899E-4</v>
      </c>
      <c r="C48" s="16">
        <v>1.23493553320539E-8</v>
      </c>
      <c r="D48">
        <v>1.42280899649928E-3</v>
      </c>
      <c r="E48" s="16">
        <v>3.5192032228144698E-5</v>
      </c>
      <c r="F48" s="16">
        <v>6.5934971318653597E-6</v>
      </c>
      <c r="G48" s="16">
        <v>9.0477264137585495E-7</v>
      </c>
      <c r="H48">
        <v>1.0361750093591999E-3</v>
      </c>
      <c r="I48">
        <v>7.3899477812701658E-4</v>
      </c>
      <c r="J48">
        <v>0.95365747853816196</v>
      </c>
      <c r="K48">
        <f t="shared" si="0"/>
        <v>1.1777055067538329E-8</v>
      </c>
      <c r="L48">
        <f t="shared" si="2"/>
        <v>1.4368884140490547E-3</v>
      </c>
      <c r="M48" s="16">
        <f t="shared" si="3"/>
        <v>6.4201911508583352E-5</v>
      </c>
      <c r="N48" s="16">
        <f t="shared" si="4"/>
        <v>0.2746495715799534</v>
      </c>
      <c r="O48" s="16">
        <f t="shared" si="5"/>
        <v>1.5100419235515152</v>
      </c>
      <c r="P48" s="16">
        <f t="shared" si="6"/>
        <v>0.22766964072913778</v>
      </c>
      <c r="Q48" s="16">
        <f t="shared" si="7"/>
        <v>5.1829155827252062</v>
      </c>
      <c r="R48" s="16">
        <f t="shared" si="8"/>
        <v>0.10945449851770266</v>
      </c>
      <c r="S48" s="16">
        <f t="shared" si="9"/>
        <v>0.30157606499526823</v>
      </c>
      <c r="T48" s="16">
        <f t="shared" si="10"/>
        <v>5.1832292925025225</v>
      </c>
      <c r="U48" s="66">
        <f t="shared" si="11"/>
        <v>12.789536574601307</v>
      </c>
      <c r="V48" s="66"/>
    </row>
    <row r="49" spans="1:22" x14ac:dyDescent="0.25">
      <c r="A49">
        <v>262</v>
      </c>
      <c r="B49">
        <v>7.4209038208036305E-4</v>
      </c>
      <c r="C49" s="16">
        <v>1.22610343051309E-8</v>
      </c>
      <c r="D49">
        <v>1.42892808615215E-3</v>
      </c>
      <c r="E49" s="16">
        <v>3.5088262361354301E-5</v>
      </c>
      <c r="F49" s="16">
        <v>6.6704528805997299E-6</v>
      </c>
      <c r="G49" s="16">
        <v>9.1135177277897103E-7</v>
      </c>
      <c r="H49">
        <v>1.03311997971723E-3</v>
      </c>
      <c r="I49">
        <v>4.0030790998177057E-4</v>
      </c>
      <c r="J49">
        <v>0.95353186371134702</v>
      </c>
      <c r="K49">
        <f t="shared" si="0"/>
        <v>1.1691286892000228E-8</v>
      </c>
      <c r="L49">
        <f t="shared" si="2"/>
        <v>1.4431680826518234E-3</v>
      </c>
      <c r="M49" s="16">
        <f t="shared" si="3"/>
        <v>4.1012681508902751E-5</v>
      </c>
      <c r="N49" s="16">
        <f t="shared" si="4"/>
        <v>0.25694940536343741</v>
      </c>
      <c r="O49" s="16">
        <f t="shared" si="5"/>
        <v>1.4711197786638734</v>
      </c>
      <c r="P49" s="16">
        <f t="shared" si="6"/>
        <v>0.2337724267374566</v>
      </c>
      <c r="Q49" s="16">
        <f t="shared" si="7"/>
        <v>5.1390175447883717</v>
      </c>
      <c r="R49" s="16">
        <f t="shared" si="8"/>
        <v>0.10434773260859551</v>
      </c>
      <c r="S49" s="16">
        <f t="shared" si="9"/>
        <v>0.29798616551233664</v>
      </c>
      <c r="T49" s="16">
        <f t="shared" si="10"/>
        <v>5.1393335004376048</v>
      </c>
      <c r="U49" s="66">
        <f t="shared" si="11"/>
        <v>12.642526554111676</v>
      </c>
      <c r="V49" s="66"/>
    </row>
    <row r="50" spans="1:22" x14ac:dyDescent="0.25">
      <c r="A50">
        <v>37</v>
      </c>
      <c r="B50" s="49">
        <v>7.4665488211463201E-4</v>
      </c>
      <c r="C50" s="49">
        <v>1.22959797508565E-8</v>
      </c>
      <c r="D50" s="49">
        <v>1.4240846823889101E-3</v>
      </c>
      <c r="E50" s="49">
        <v>3.5070826269664202E-5</v>
      </c>
      <c r="F50" s="49">
        <v>6.6282533038495997E-6</v>
      </c>
      <c r="G50" s="49">
        <v>9.08713737196629E-7</v>
      </c>
      <c r="H50" s="49">
        <v>1.03260635635026E-3</v>
      </c>
      <c r="I50">
        <v>1.5112954361467046E-4</v>
      </c>
      <c r="J50">
        <v>0.95361295332667095</v>
      </c>
      <c r="K50">
        <f t="shared" si="0"/>
        <v>1.172560556425921E-8</v>
      </c>
      <c r="L50">
        <f t="shared" si="2"/>
        <v>1.4382376067540552E-3</v>
      </c>
      <c r="M50" s="16">
        <f t="shared" si="3"/>
        <v>5.5072157475209004E-5</v>
      </c>
      <c r="N50" s="16">
        <f t="shared" si="4"/>
        <v>0.26643201078077139</v>
      </c>
      <c r="O50" s="16">
        <f t="shared" si="5"/>
        <v>1.4864591102408586</v>
      </c>
      <c r="P50" s="16">
        <f t="shared" si="6"/>
        <v>0.22893526808192996</v>
      </c>
      <c r="Q50" s="16">
        <f t="shared" si="7"/>
        <v>5.1316598296184459</v>
      </c>
      <c r="R50" s="16">
        <f t="shared" si="8"/>
        <v>0.10713298018599458</v>
      </c>
      <c r="S50" s="16">
        <f t="shared" si="9"/>
        <v>0.29942302674149535</v>
      </c>
      <c r="T50" s="16">
        <f t="shared" si="10"/>
        <v>5.1319718999737045</v>
      </c>
      <c r="U50" s="66">
        <f t="shared" si="11"/>
        <v>12.6520141256232</v>
      </c>
      <c r="V50" s="66"/>
    </row>
    <row r="51" spans="1:22" x14ac:dyDescent="0.25">
      <c r="A51">
        <v>644</v>
      </c>
      <c r="B51">
        <v>7.2089280227509596E-4</v>
      </c>
      <c r="C51" s="16">
        <v>1.20372111685996E-8</v>
      </c>
      <c r="D51">
        <v>1.4446122614999899E-3</v>
      </c>
      <c r="E51" s="16">
        <v>3.4819864547274699E-5</v>
      </c>
      <c r="F51" s="16">
        <v>6.8714351607679298E-6</v>
      </c>
      <c r="G51" s="16">
        <v>9.2845870422313495E-7</v>
      </c>
      <c r="H51">
        <v>1.0252182171592301E-3</v>
      </c>
      <c r="I51">
        <v>9.0204642469818481E-4</v>
      </c>
      <c r="J51">
        <v>0.95321031918849597</v>
      </c>
      <c r="K51">
        <f t="shared" si="0"/>
        <v>1.1473993900160154E-8</v>
      </c>
      <c r="L51">
        <f t="shared" si="2"/>
        <v>1.4592715533145804E-3</v>
      </c>
      <c r="M51" s="16">
        <f t="shared" si="3"/>
        <v>-1.7485948764388406E-5</v>
      </c>
      <c r="N51" s="16">
        <f t="shared" si="4"/>
        <v>0.21516386644918178</v>
      </c>
      <c r="O51" s="16">
        <f t="shared" si="5"/>
        <v>1.3747590540673194</v>
      </c>
      <c r="P51" s="16">
        <f t="shared" si="6"/>
        <v>0.24978339834110375</v>
      </c>
      <c r="Q51" s="16">
        <f t="shared" si="7"/>
        <v>5.0263424330615125</v>
      </c>
      <c r="R51" s="16">
        <f t="shared" si="8"/>
        <v>9.1585948531640288E-2</v>
      </c>
      <c r="S51" s="16">
        <f t="shared" si="9"/>
        <v>0.28875238554384364</v>
      </c>
      <c r="T51" s="16">
        <f t="shared" si="10"/>
        <v>5.0266638416167035</v>
      </c>
      <c r="U51" s="66">
        <f t="shared" si="11"/>
        <v>12.273050927611305</v>
      </c>
      <c r="V51" s="66"/>
    </row>
    <row r="52" spans="1:22" x14ac:dyDescent="0.25">
      <c r="A52">
        <v>761</v>
      </c>
      <c r="B52">
        <v>7.416198770278E-4</v>
      </c>
      <c r="C52" s="16">
        <v>1.21037017301121E-8</v>
      </c>
      <c r="D52">
        <v>1.41093326452014E-3</v>
      </c>
      <c r="E52" s="16">
        <v>3.4208215626667998E-5</v>
      </c>
      <c r="F52" s="16">
        <v>6.6695493937241202E-6</v>
      </c>
      <c r="G52" s="16">
        <v>9.2302330539820897E-7</v>
      </c>
      <c r="H52">
        <v>1.0072075004666601E-3</v>
      </c>
      <c r="I52">
        <v>3.2395588587765906E-4</v>
      </c>
      <c r="J52">
        <v>0.95368163704339504</v>
      </c>
      <c r="K52">
        <f t="shared" si="0"/>
        <v>1.154307808025828E-8</v>
      </c>
      <c r="L52">
        <f t="shared" si="2"/>
        <v>1.4251832829112565E-3</v>
      </c>
      <c r="M52" s="16">
        <f t="shared" si="3"/>
        <v>5.805647114434364E-5</v>
      </c>
      <c r="N52" s="16">
        <f t="shared" si="4"/>
        <v>0.25598171423236143</v>
      </c>
      <c r="O52" s="16">
        <f t="shared" si="5"/>
        <v>1.4030439271387753</v>
      </c>
      <c r="P52" s="16">
        <f t="shared" si="6"/>
        <v>0.21605588664353848</v>
      </c>
      <c r="Q52" s="16">
        <f t="shared" si="7"/>
        <v>4.7742345553915619</v>
      </c>
      <c r="R52" s="16">
        <f t="shared" si="8"/>
        <v>0.10440698006803159</v>
      </c>
      <c r="S52" s="16">
        <f t="shared" si="9"/>
        <v>0.29167049007634849</v>
      </c>
      <c r="T52" s="16">
        <f t="shared" si="10"/>
        <v>4.7745196351264143</v>
      </c>
      <c r="U52" s="66">
        <f t="shared" si="11"/>
        <v>11.819913188677031</v>
      </c>
      <c r="V52" s="66"/>
    </row>
    <row r="53" spans="1:22" x14ac:dyDescent="0.25">
      <c r="A53">
        <v>289</v>
      </c>
      <c r="B53">
        <v>7.1596969510250399E-4</v>
      </c>
      <c r="C53" s="16">
        <v>1.1875627849885099E-8</v>
      </c>
      <c r="D53">
        <v>1.43471728816011E-3</v>
      </c>
      <c r="E53" s="16">
        <v>3.4120594108314403E-5</v>
      </c>
      <c r="F53" s="16">
        <v>6.9158193859555398E-6</v>
      </c>
      <c r="G53" s="16">
        <v>9.40995670649141E-7</v>
      </c>
      <c r="H53">
        <v>1.0046287970999399E-3</v>
      </c>
      <c r="I53">
        <v>3.1347085202578504E-4</v>
      </c>
      <c r="J53">
        <v>0.95325541731478602</v>
      </c>
      <c r="K53">
        <f t="shared" si="0"/>
        <v>1.1320506581917315E-8</v>
      </c>
      <c r="L53">
        <f t="shared" si="2"/>
        <v>1.4494780469748202E-3</v>
      </c>
      <c r="M53" s="16">
        <f t="shared" si="3"/>
        <v>-1.7538656769812431E-5</v>
      </c>
      <c r="N53" s="16">
        <f t="shared" si="4"/>
        <v>0.20598948500213857</v>
      </c>
      <c r="O53" s="16">
        <f t="shared" si="5"/>
        <v>1.3072224647273394</v>
      </c>
      <c r="P53" s="16">
        <f t="shared" si="6"/>
        <v>0.23962050983600364</v>
      </c>
      <c r="Q53" s="16">
        <f t="shared" si="7"/>
        <v>4.7386500903027837</v>
      </c>
      <c r="R53" s="16">
        <f t="shared" si="8"/>
        <v>8.8879849829288801E-2</v>
      </c>
      <c r="S53" s="16">
        <f t="shared" si="9"/>
        <v>0.28207760529728026</v>
      </c>
      <c r="T53" s="16">
        <f t="shared" si="10"/>
        <v>4.7389495615912072</v>
      </c>
      <c r="U53" s="66">
        <f t="shared" si="11"/>
        <v>11.601389566586041</v>
      </c>
      <c r="V53" s="66"/>
    </row>
    <row r="54" spans="1:22" x14ac:dyDescent="0.25">
      <c r="A54">
        <v>1227</v>
      </c>
      <c r="B54" s="16">
        <v>7.2970257719740797E-4</v>
      </c>
      <c r="C54" s="16">
        <v>1.18644594150893E-8</v>
      </c>
      <c r="D54" s="16">
        <v>1.4054784348921799E-3</v>
      </c>
      <c r="E54" s="16">
        <v>3.3404160094532602E-5</v>
      </c>
      <c r="F54" s="16">
        <v>6.7770204412749101E-6</v>
      </c>
      <c r="G54" s="16">
        <v>9.4158599393647605E-7</v>
      </c>
      <c r="H54" s="16">
        <v>9.835331082552229E-4</v>
      </c>
      <c r="I54">
        <v>5.2589452642827147E-4</v>
      </c>
      <c r="J54">
        <v>0.953626668425824</v>
      </c>
      <c r="K54">
        <f t="shared" si="0"/>
        <v>1.131426490468501E-8</v>
      </c>
      <c r="L54">
        <f t="shared" si="2"/>
        <v>1.4199621973092511E-3</v>
      </c>
      <c r="M54" s="16">
        <f t="shared" si="3"/>
        <v>3.9442957085564847E-5</v>
      </c>
      <c r="N54" s="16">
        <f t="shared" si="4"/>
        <v>0.23208005314285934</v>
      </c>
      <c r="O54" s="16">
        <f t="shared" si="5"/>
        <v>1.3026172678036896</v>
      </c>
      <c r="P54" s="16">
        <f t="shared" si="6"/>
        <v>0.21082328413556284</v>
      </c>
      <c r="Q54" s="16">
        <f t="shared" si="7"/>
        <v>4.4526887461238545</v>
      </c>
      <c r="R54" s="16">
        <f t="shared" si="8"/>
        <v>9.7477373639651921E-2</v>
      </c>
      <c r="S54" s="16">
        <f t="shared" si="9"/>
        <v>0.28176523662203423</v>
      </c>
      <c r="T54" s="16">
        <f t="shared" si="10"/>
        <v>4.4529544853749821</v>
      </c>
      <c r="U54" s="66">
        <f t="shared" si="11"/>
        <v>11.030406446842633</v>
      </c>
      <c r="V54" s="66"/>
    </row>
    <row r="55" spans="1:22" x14ac:dyDescent="0.25">
      <c r="A55">
        <v>1258</v>
      </c>
      <c r="B55">
        <v>7.12439194930516E-4</v>
      </c>
      <c r="C55" s="16">
        <v>1.16902153618574E-8</v>
      </c>
      <c r="D55">
        <v>1.4188286725147501E-3</v>
      </c>
      <c r="E55" s="16">
        <v>3.3221353858628603E-5</v>
      </c>
      <c r="F55" s="16">
        <v>6.9454116152287098E-6</v>
      </c>
      <c r="G55" s="16">
        <v>9.5576187940049297E-7</v>
      </c>
      <c r="H55">
        <v>9.7815131347971204E-4</v>
      </c>
      <c r="I55">
        <v>2.4937137195557004E-4</v>
      </c>
      <c r="J55">
        <v>0.95336498499849198</v>
      </c>
      <c r="K55">
        <f t="shared" si="0"/>
        <v>1.114504199308632E-8</v>
      </c>
      <c r="L55">
        <f t="shared" si="2"/>
        <v>1.4336635674092461E-3</v>
      </c>
      <c r="M55" s="16">
        <f t="shared" si="3"/>
        <v>-8.785177548214061E-6</v>
      </c>
      <c r="N55" s="16">
        <f t="shared" si="4"/>
        <v>0.19953334014653748</v>
      </c>
      <c r="O55" s="16">
        <f t="shared" si="5"/>
        <v>1.231821766566469</v>
      </c>
      <c r="P55" s="16">
        <f t="shared" si="6"/>
        <v>0.22374324992245295</v>
      </c>
      <c r="Q55" s="16">
        <f t="shared" si="7"/>
        <v>4.3811475116375647</v>
      </c>
      <c r="R55" s="16">
        <f t="shared" si="8"/>
        <v>8.7098164234898967E-2</v>
      </c>
      <c r="S55" s="16">
        <f t="shared" si="9"/>
        <v>0.27431606227214517</v>
      </c>
      <c r="T55" s="16">
        <f t="shared" si="10"/>
        <v>4.3814182454816351</v>
      </c>
      <c r="U55" s="66">
        <f t="shared" si="11"/>
        <v>10.779078340261703</v>
      </c>
      <c r="V55" s="66"/>
    </row>
    <row r="56" spans="1:22" x14ac:dyDescent="0.25">
      <c r="A56">
        <v>361</v>
      </c>
      <c r="B56">
        <v>7.2413024737715795E-4</v>
      </c>
      <c r="C56" s="16">
        <v>1.1759641570285499E-8</v>
      </c>
      <c r="D56">
        <v>1.4037345308212999E-3</v>
      </c>
      <c r="E56" s="16">
        <v>3.3068493443648703E-5</v>
      </c>
      <c r="F56" s="16">
        <v>6.8287232688701498E-6</v>
      </c>
      <c r="G56" s="16">
        <v>9.4996336191319404E-7</v>
      </c>
      <c r="H56">
        <v>9.7364985986718704E-4</v>
      </c>
      <c r="I56">
        <v>6.3999606863793506E-4</v>
      </c>
      <c r="J56">
        <v>0.95359446742807197</v>
      </c>
      <c r="K56">
        <f t="shared" si="0"/>
        <v>1.1213929140361417E-8</v>
      </c>
      <c r="L56">
        <f t="shared" si="2"/>
        <v>1.418330181079383E-3</v>
      </c>
      <c r="M56" s="16">
        <f t="shared" si="3"/>
        <v>2.9930313674932697E-5</v>
      </c>
      <c r="N56" s="16">
        <f t="shared" si="4"/>
        <v>0.22130589570939777</v>
      </c>
      <c r="O56" s="16">
        <f t="shared" si="5"/>
        <v>1.259792648886418</v>
      </c>
      <c r="P56" s="16">
        <f t="shared" si="6"/>
        <v>0.20916395697466841</v>
      </c>
      <c r="Q56" s="16">
        <f t="shared" si="7"/>
        <v>4.321770373481967</v>
      </c>
      <c r="R56" s="16">
        <f t="shared" si="8"/>
        <v>9.4228401085369312E-2</v>
      </c>
      <c r="S56" s="16">
        <f t="shared" si="9"/>
        <v>0.27735101830420894</v>
      </c>
      <c r="T56" s="16">
        <f t="shared" si="10"/>
        <v>4.3220286224014774</v>
      </c>
      <c r="U56" s="66">
        <f t="shared" si="11"/>
        <v>10.705640916843507</v>
      </c>
      <c r="V56" s="66"/>
    </row>
    <row r="57" spans="1:22" x14ac:dyDescent="0.25">
      <c r="A57">
        <v>1132</v>
      </c>
      <c r="B57">
        <v>7.1599601361892402E-4</v>
      </c>
      <c r="C57" s="16">
        <v>1.1691075082920799E-8</v>
      </c>
      <c r="D57">
        <v>1.41165875926755E-3</v>
      </c>
      <c r="E57" s="16">
        <v>3.3058424003125098E-5</v>
      </c>
      <c r="F57" s="16">
        <v>6.9087447759965596E-6</v>
      </c>
      <c r="G57" s="16">
        <v>9.5561791785985691E-7</v>
      </c>
      <c r="H57">
        <v>9.7335376005014797E-4</v>
      </c>
      <c r="I57">
        <v>2.7642907281708073E-4</v>
      </c>
      <c r="J57">
        <v>0.95345753268883104</v>
      </c>
      <c r="K57">
        <f t="shared" si="0"/>
        <v>1.1146943603041536E-8</v>
      </c>
      <c r="L57">
        <f t="shared" si="2"/>
        <v>1.4264201756623201E-3</v>
      </c>
      <c r="M57" s="16">
        <f t="shared" si="3"/>
        <v>5.5718515755279431E-6</v>
      </c>
      <c r="N57" s="16">
        <f t="shared" si="4"/>
        <v>0.20603799906370196</v>
      </c>
      <c r="O57" s="16">
        <f t="shared" si="5"/>
        <v>1.2321662164176297</v>
      </c>
      <c r="P57" s="16">
        <f t="shared" si="6"/>
        <v>0.2167566578990959</v>
      </c>
      <c r="Q57" s="16">
        <f t="shared" si="7"/>
        <v>4.3178732195947429</v>
      </c>
      <c r="R57" s="16">
        <f t="shared" si="8"/>
        <v>8.9308468955213063E-2</v>
      </c>
      <c r="S57" s="16">
        <f t="shared" si="9"/>
        <v>0.2743912099186282</v>
      </c>
      <c r="T57" s="16">
        <f t="shared" si="10"/>
        <v>4.3181362550640907</v>
      </c>
      <c r="U57" s="66">
        <f t="shared" si="11"/>
        <v>10.654670026913102</v>
      </c>
      <c r="V57" s="66"/>
    </row>
    <row r="58" spans="1:22" x14ac:dyDescent="0.25">
      <c r="A58">
        <v>877</v>
      </c>
      <c r="B58">
        <v>7.2921215707251496E-4</v>
      </c>
      <c r="C58" s="16">
        <v>1.1788798240301699E-8</v>
      </c>
      <c r="D58">
        <v>1.39720222784928E-3</v>
      </c>
      <c r="E58" s="16">
        <v>3.2998536515845197E-5</v>
      </c>
      <c r="F58" s="16">
        <v>6.7791753370974698E-6</v>
      </c>
      <c r="G58" s="16">
        <v>9.4754649327273997E-7</v>
      </c>
      <c r="H58">
        <v>9.7158977920137998E-4</v>
      </c>
      <c r="I58">
        <v>4.6022701046240878E-4</v>
      </c>
      <c r="J58">
        <v>0.95369289112168298</v>
      </c>
      <c r="K58">
        <f t="shared" si="0"/>
        <v>1.1242893076643537E-8</v>
      </c>
      <c r="L58">
        <f t="shared" si="2"/>
        <v>1.4116963362185073E-3</v>
      </c>
      <c r="M58" s="16">
        <f t="shared" si="3"/>
        <v>4.6727977926522599E-5</v>
      </c>
      <c r="N58" s="16">
        <f t="shared" si="4"/>
        <v>0.23112154410229005</v>
      </c>
      <c r="O58" s="16">
        <f t="shared" si="5"/>
        <v>1.2716331061264985</v>
      </c>
      <c r="P58" s="16">
        <f t="shared" si="6"/>
        <v>0.2030067325207327</v>
      </c>
      <c r="Q58" s="16">
        <f t="shared" si="7"/>
        <v>4.294731412620016</v>
      </c>
      <c r="R58" s="16">
        <f t="shared" si="8"/>
        <v>9.7340861649123644E-2</v>
      </c>
      <c r="S58" s="16">
        <f t="shared" si="9"/>
        <v>0.27862094235720702</v>
      </c>
      <c r="T58" s="16">
        <f t="shared" si="10"/>
        <v>4.2949842604904758</v>
      </c>
      <c r="U58" s="66">
        <f t="shared" si="11"/>
        <v>10.671438859866342</v>
      </c>
      <c r="V58" s="66"/>
    </row>
    <row r="59" spans="1:22" x14ac:dyDescent="0.25">
      <c r="A59">
        <v>697</v>
      </c>
      <c r="B59">
        <v>7.1890180239013999E-4</v>
      </c>
      <c r="C59" s="16">
        <v>1.16606243299442E-8</v>
      </c>
      <c r="D59">
        <v>1.40199093841368E-3</v>
      </c>
      <c r="E59" s="16">
        <v>3.2749850886825999E-5</v>
      </c>
      <c r="F59" s="16">
        <v>6.87793349422704E-6</v>
      </c>
      <c r="G59" s="16">
        <v>9.5801450168798299E-7</v>
      </c>
      <c r="H59">
        <v>9.6426786013043702E-4</v>
      </c>
      <c r="I59">
        <v>5.1169716666588279E-4</v>
      </c>
      <c r="J59">
        <v>0.95356538862506202</v>
      </c>
      <c r="K59">
        <f t="shared" si="0"/>
        <v>1.1119167770794095E-8</v>
      </c>
      <c r="L59">
        <f t="shared" si="2"/>
        <v>1.4166931592794921E-3</v>
      </c>
      <c r="M59" s="16">
        <f t="shared" si="3"/>
        <v>2.1110445500787986E-5</v>
      </c>
      <c r="N59" s="16">
        <f t="shared" si="4"/>
        <v>0.21142949718061535</v>
      </c>
      <c r="O59" s="16">
        <f t="shared" si="5"/>
        <v>1.2199953811342612</v>
      </c>
      <c r="P59" s="16">
        <f t="shared" si="6"/>
        <v>0.20751148046401724</v>
      </c>
      <c r="Q59" s="16">
        <f t="shared" si="7"/>
        <v>4.1992991856836142</v>
      </c>
      <c r="R59" s="16">
        <f t="shared" si="8"/>
        <v>9.1187210474814553E-2</v>
      </c>
      <c r="S59" s="16">
        <f t="shared" si="9"/>
        <v>0.27314153822599541</v>
      </c>
      <c r="T59" s="16">
        <f t="shared" si="10"/>
        <v>4.1995503885161165</v>
      </c>
      <c r="U59" s="66">
        <f t="shared" si="11"/>
        <v>10.402114681679434</v>
      </c>
      <c r="V59" s="66"/>
    </row>
    <row r="60" spans="1:22" x14ac:dyDescent="0.25">
      <c r="A60">
        <v>651</v>
      </c>
      <c r="B60">
        <v>7.33267782597668E-4</v>
      </c>
      <c r="C60" s="16">
        <v>1.17198218669475E-8</v>
      </c>
      <c r="D60">
        <v>1.3808447257100901E-3</v>
      </c>
      <c r="E60" s="16">
        <v>3.2426999663766897E-5</v>
      </c>
      <c r="F60" s="16">
        <v>6.7368963864538903E-6</v>
      </c>
      <c r="G60" s="16">
        <v>9.5295671426920901E-7</v>
      </c>
      <c r="H60">
        <v>9.5476103489002505E-4</v>
      </c>
      <c r="I60">
        <v>4.4953731199397391E-4</v>
      </c>
      <c r="J60">
        <v>0.95386423279586696</v>
      </c>
      <c r="K60">
        <f t="shared" si="0"/>
        <v>1.1179118893620102E-8</v>
      </c>
      <c r="L60">
        <f t="shared" si="2"/>
        <v>1.3952597553754003E-3</v>
      </c>
      <c r="M60" s="16">
        <f t="shared" si="3"/>
        <v>7.1275809819935785E-5</v>
      </c>
      <c r="N60" s="16">
        <f t="shared" si="4"/>
        <v>0.2391077437543539</v>
      </c>
      <c r="O60" s="16">
        <f t="shared" si="5"/>
        <v>1.2437114258983781</v>
      </c>
      <c r="P60" s="16">
        <f t="shared" si="6"/>
        <v>0.18799202737843435</v>
      </c>
      <c r="Q60" s="16">
        <f t="shared" si="7"/>
        <v>4.0770057529879846</v>
      </c>
      <c r="R60" s="16">
        <f t="shared" si="8"/>
        <v>0.10003669286567982</v>
      </c>
      <c r="S60" s="16">
        <f t="shared" si="9"/>
        <v>0.27578220660605024</v>
      </c>
      <c r="T60" s="16">
        <f t="shared" si="10"/>
        <v>4.0772383327982853</v>
      </c>
      <c r="U60" s="66">
        <f t="shared" si="11"/>
        <v>10.200874182289166</v>
      </c>
      <c r="V60" s="66"/>
    </row>
    <row r="61" spans="1:22" x14ac:dyDescent="0.25">
      <c r="A61">
        <v>1074</v>
      </c>
      <c r="B61">
        <v>7.3170937765864002E-4</v>
      </c>
      <c r="C61" s="16">
        <v>1.16407165733681E-8</v>
      </c>
      <c r="D61">
        <v>1.37424831089726E-3</v>
      </c>
      <c r="E61" s="16">
        <v>3.2056462112373703E-5</v>
      </c>
      <c r="F61" s="16">
        <v>6.7493448658952201E-6</v>
      </c>
      <c r="G61" s="16">
        <v>9.5936613485746908E-7</v>
      </c>
      <c r="H61">
        <v>9.4385085916019805E-4</v>
      </c>
      <c r="I61">
        <v>6.9323716912713057E-4</v>
      </c>
      <c r="J61">
        <v>0.95390616440875298</v>
      </c>
      <c r="K61">
        <f t="shared" si="0"/>
        <v>1.1104151297470966E-8</v>
      </c>
      <c r="L61">
        <f t="shared" si="2"/>
        <v>1.3886947260473344E-3</v>
      </c>
      <c r="M61" s="16">
        <f t="shared" si="3"/>
        <v>7.4724029269945542E-5</v>
      </c>
      <c r="N61" s="16">
        <f t="shared" si="4"/>
        <v>0.23602293883963277</v>
      </c>
      <c r="O61" s="16">
        <f t="shared" si="5"/>
        <v>1.2120711230569876</v>
      </c>
      <c r="P61" s="16">
        <f t="shared" si="6"/>
        <v>0.18210031579928471</v>
      </c>
      <c r="Q61" s="16">
        <f t="shared" si="7"/>
        <v>3.9388763680149044</v>
      </c>
      <c r="R61" s="16">
        <f t="shared" si="8"/>
        <v>9.9239116141460845E-2</v>
      </c>
      <c r="S61" s="16">
        <f t="shared" si="9"/>
        <v>0.27243800221917619</v>
      </c>
      <c r="T61" s="16">
        <f t="shared" si="10"/>
        <v>3.9390987041683916</v>
      </c>
      <c r="U61" s="66">
        <f t="shared" si="11"/>
        <v>9.879846568239838</v>
      </c>
      <c r="V61" s="66"/>
    </row>
    <row r="62" spans="1:22" x14ac:dyDescent="0.25">
      <c r="A62">
        <v>464</v>
      </c>
      <c r="B62">
        <v>6.8582702996754696E-4</v>
      </c>
      <c r="C62" s="16">
        <v>1.12338945890579E-8</v>
      </c>
      <c r="D62">
        <v>1.4163078925975099E-3</v>
      </c>
      <c r="E62" s="16">
        <v>3.18683249748536E-5</v>
      </c>
      <c r="F62" s="16">
        <v>7.2144806225393198E-6</v>
      </c>
      <c r="G62" s="16">
        <v>9.9457019879173892E-7</v>
      </c>
      <c r="H62">
        <v>9.3831341121262501E-4</v>
      </c>
      <c r="I62">
        <v>8.1292580435262491E-4</v>
      </c>
      <c r="J62">
        <v>0.95316402333264505</v>
      </c>
      <c r="K62">
        <f t="shared" si="0"/>
        <v>1.0707744164201259E-8</v>
      </c>
      <c r="L62">
        <f t="shared" si="2"/>
        <v>1.4317201901467911E-3</v>
      </c>
      <c r="M62" s="16">
        <f t="shared" si="3"/>
        <v>-6.006613021169727E-5</v>
      </c>
      <c r="N62" s="16">
        <f t="shared" si="4"/>
        <v>0.15417592244617395</v>
      </c>
      <c r="O62" s="16">
        <f t="shared" si="5"/>
        <v>1.0557910403253752</v>
      </c>
      <c r="P62" s="16">
        <f t="shared" si="6"/>
        <v>0.2212742899280746</v>
      </c>
      <c r="Q62" s="16">
        <f t="shared" si="7"/>
        <v>3.8696535593127859</v>
      </c>
      <c r="R62" s="16">
        <f t="shared" si="8"/>
        <v>7.1725786096677652E-2</v>
      </c>
      <c r="S62" s="16">
        <f t="shared" si="9"/>
        <v>0.25443353438925598</v>
      </c>
      <c r="T62" s="16">
        <f t="shared" si="10"/>
        <v>3.8698968616076361</v>
      </c>
      <c r="U62" s="66">
        <f t="shared" si="11"/>
        <v>9.4969509941059798</v>
      </c>
      <c r="V62" s="66"/>
    </row>
    <row r="63" spans="1:22" x14ac:dyDescent="0.25">
      <c r="A63">
        <v>1477</v>
      </c>
      <c r="B63">
        <v>7.0936375713361803E-4</v>
      </c>
      <c r="C63" s="16">
        <v>1.13834696573786E-8</v>
      </c>
      <c r="D63">
        <v>1.3866154284591899E-3</v>
      </c>
      <c r="E63" s="16">
        <v>3.16257674878247E-5</v>
      </c>
      <c r="F63" s="16">
        <v>6.9659261064499999E-6</v>
      </c>
      <c r="G63" s="16">
        <v>9.8118385387911496E-7</v>
      </c>
      <c r="H63">
        <v>9.3117033274421103E-4</v>
      </c>
      <c r="I63">
        <v>2.9705668816321345E-4</v>
      </c>
      <c r="J63">
        <v>0.95361748663534696</v>
      </c>
      <c r="K63">
        <f t="shared" si="0"/>
        <v>1.0855475723859115E-8</v>
      </c>
      <c r="L63">
        <f t="shared" si="2"/>
        <v>1.4015170810563117E-3</v>
      </c>
      <c r="M63" s="16">
        <f t="shared" si="3"/>
        <v>1.7210433210924391E-5</v>
      </c>
      <c r="N63" s="16">
        <f t="shared" si="4"/>
        <v>0.19399312921579137</v>
      </c>
      <c r="O63" s="16">
        <f t="shared" si="5"/>
        <v>1.1119967233123988</v>
      </c>
      <c r="P63" s="16">
        <f t="shared" si="6"/>
        <v>0.19322316093788183</v>
      </c>
      <c r="Q63" s="16">
        <f t="shared" si="7"/>
        <v>3.7813130473853493</v>
      </c>
      <c r="R63" s="16">
        <f t="shared" si="8"/>
        <v>8.5873617391256152E-2</v>
      </c>
      <c r="S63" s="16">
        <f t="shared" si="9"/>
        <v>0.26120721630955873</v>
      </c>
      <c r="T63" s="16">
        <f t="shared" si="10"/>
        <v>3.7815351299419735</v>
      </c>
      <c r="U63" s="66">
        <f t="shared" si="11"/>
        <v>9.4091420244942086</v>
      </c>
      <c r="V63" s="66"/>
    </row>
    <row r="64" spans="1:22" x14ac:dyDescent="0.25">
      <c r="A64">
        <v>400</v>
      </c>
      <c r="B64">
        <v>7.3031063627881497E-4</v>
      </c>
      <c r="C64" s="16">
        <v>1.15007090524355E-8</v>
      </c>
      <c r="D64">
        <v>1.35989246570957E-3</v>
      </c>
      <c r="E64" s="16">
        <v>3.1344766243738398E-5</v>
      </c>
      <c r="F64" s="16">
        <v>6.7581030345144001E-6</v>
      </c>
      <c r="G64" s="16">
        <v>9.708979056352311E-7</v>
      </c>
      <c r="H64">
        <v>9.2289549803880797E-4</v>
      </c>
      <c r="I64">
        <v>3.4056436591743629E-4</v>
      </c>
      <c r="J64">
        <v>0.95401315560059596</v>
      </c>
      <c r="K64">
        <f t="shared" si="0"/>
        <v>1.0971827734758331E-8</v>
      </c>
      <c r="L64">
        <f t="shared" si="2"/>
        <v>1.3743680689751816E-3</v>
      </c>
      <c r="M64" s="16">
        <f t="shared" si="3"/>
        <v>8.6253203582448333E-5</v>
      </c>
      <c r="N64" s="16">
        <f t="shared" si="4"/>
        <v>0.23327123761366278</v>
      </c>
      <c r="O64" s="16">
        <f t="shared" si="5"/>
        <v>1.1570706068519847</v>
      </c>
      <c r="P64" s="16">
        <f t="shared" si="6"/>
        <v>0.16960232430054736</v>
      </c>
      <c r="Q64" s="16">
        <f t="shared" si="7"/>
        <v>3.6802465072206352</v>
      </c>
      <c r="R64" s="16">
        <f t="shared" si="8"/>
        <v>9.8679891415494311E-2</v>
      </c>
      <c r="S64" s="16">
        <f t="shared" si="9"/>
        <v>0.2664725109049253</v>
      </c>
      <c r="T64" s="16">
        <f t="shared" si="10"/>
        <v>3.6804490852908964</v>
      </c>
      <c r="U64" s="66">
        <f t="shared" si="11"/>
        <v>9.2857921635981455</v>
      </c>
      <c r="V64" s="66"/>
    </row>
    <row r="65" spans="1:22" x14ac:dyDescent="0.25">
      <c r="A65">
        <v>1145</v>
      </c>
      <c r="B65">
        <v>7.1837983221556805E-4</v>
      </c>
      <c r="C65" s="16">
        <v>1.1392167417850199E-8</v>
      </c>
      <c r="D65">
        <v>1.3697404994994799E-3</v>
      </c>
      <c r="E65" s="16">
        <v>3.1270403673238903E-5</v>
      </c>
      <c r="F65" s="16">
        <v>6.8733977559677501E-6</v>
      </c>
      <c r="G65" s="16">
        <v>9.8025568087408709E-7</v>
      </c>
      <c r="H65">
        <v>9.2070646193091505E-4</v>
      </c>
      <c r="I65">
        <v>5.3331272513187727E-4</v>
      </c>
      <c r="J65">
        <v>0.95383407382236896</v>
      </c>
      <c r="K65">
        <f t="shared" si="0"/>
        <v>1.0866237457834514E-8</v>
      </c>
      <c r="L65">
        <f t="shared" si="2"/>
        <v>1.3844561585248717E-3</v>
      </c>
      <c r="M65" s="16">
        <f t="shared" si="3"/>
        <v>5.2303505906264354E-5</v>
      </c>
      <c r="N65" s="16">
        <f t="shared" si="4"/>
        <v>0.21045588549830352</v>
      </c>
      <c r="O65" s="16">
        <f t="shared" si="5"/>
        <v>1.1153099143014482</v>
      </c>
      <c r="P65" s="16">
        <f t="shared" si="6"/>
        <v>0.17812803164190896</v>
      </c>
      <c r="Q65" s="16">
        <f t="shared" si="7"/>
        <v>3.6537299125407685</v>
      </c>
      <c r="R65" s="16">
        <f t="shared" si="8"/>
        <v>9.1465431907716152E-2</v>
      </c>
      <c r="S65" s="16">
        <f t="shared" si="9"/>
        <v>0.26168018404818955</v>
      </c>
      <c r="T65" s="16">
        <f t="shared" si="10"/>
        <v>3.6539367021419582</v>
      </c>
      <c r="U65" s="66">
        <f t="shared" si="11"/>
        <v>9.1647060620802936</v>
      </c>
      <c r="V65" s="66"/>
    </row>
    <row r="66" spans="1:22" x14ac:dyDescent="0.25">
      <c r="A66">
        <v>390</v>
      </c>
      <c r="B66">
        <v>7.24656740736732E-4</v>
      </c>
      <c r="C66" s="16">
        <v>1.14416575430189E-8</v>
      </c>
      <c r="D66">
        <v>1.36358284795189E-3</v>
      </c>
      <c r="E66" s="16">
        <v>3.1267164323342602E-5</v>
      </c>
      <c r="F66" s="16">
        <v>6.8119796989030498E-6</v>
      </c>
      <c r="G66" s="16">
        <v>9.7594931888564602E-7</v>
      </c>
      <c r="H66">
        <v>9.2061080606491402E-4</v>
      </c>
      <c r="I66">
        <v>3.9411257378637753E-4</v>
      </c>
      <c r="J66">
        <v>0.95393659105938899</v>
      </c>
      <c r="K66">
        <f t="shared" ref="K66:K129" si="13">C66*J66</f>
        <v>1.0914615792656394E-8</v>
      </c>
      <c r="L66">
        <f t="shared" si="2"/>
        <v>1.3781713150110388E-3</v>
      </c>
      <c r="M66" s="16">
        <f t="shared" si="3"/>
        <v>7.1142166462425283E-5</v>
      </c>
      <c r="N66" s="16">
        <f t="shared" si="4"/>
        <v>0.22231292183183182</v>
      </c>
      <c r="O66" s="16">
        <f t="shared" si="5"/>
        <v>1.1342557243606315</v>
      </c>
      <c r="P66" s="16">
        <f t="shared" si="6"/>
        <v>0.17277269438029993</v>
      </c>
      <c r="Q66" s="16">
        <f t="shared" si="7"/>
        <v>3.6525769873558027</v>
      </c>
      <c r="R66" s="16">
        <f t="shared" si="8"/>
        <v>9.5274527369362011E-2</v>
      </c>
      <c r="S66" s="16">
        <f t="shared" si="9"/>
        <v>0.26388016753151861</v>
      </c>
      <c r="T66" s="16">
        <f t="shared" si="10"/>
        <v>3.6527803571385111</v>
      </c>
      <c r="U66" s="66">
        <f t="shared" si="11"/>
        <v>9.1938533799679583</v>
      </c>
      <c r="V66" s="66"/>
    </row>
    <row r="67" spans="1:22" x14ac:dyDescent="0.25">
      <c r="A67">
        <v>894</v>
      </c>
      <c r="B67">
        <v>6.9501666092622902E-4</v>
      </c>
      <c r="C67" s="16">
        <v>1.11164512217766E-8</v>
      </c>
      <c r="D67">
        <v>1.38191794903319E-3</v>
      </c>
      <c r="E67" s="16">
        <v>3.0780627126765902E-5</v>
      </c>
      <c r="F67" s="16">
        <v>7.10846826872271E-6</v>
      </c>
      <c r="G67" s="16">
        <v>1.0047083760740999E-6</v>
      </c>
      <c r="H67">
        <v>9.0628634586006505E-4</v>
      </c>
      <c r="I67">
        <v>6.5730144732088411E-4</v>
      </c>
      <c r="J67">
        <v>0.95354006270598102</v>
      </c>
      <c r="K67">
        <f t="shared" si="13"/>
        <v>1.0599981595080838E-8</v>
      </c>
      <c r="L67">
        <f t="shared" ref="L67:L130" si="14">SUM($Z$9*B67,$AA$9*C67,$AB$9*D67,$AC$9*E67,$AD$9*F67,$AE$9*G67)</f>
        <v>1.3971284774954879E-3</v>
      </c>
      <c r="M67" s="16">
        <f t="shared" ref="M67:M130" si="15">$Z$8*B67+$AA$8*C67+$AB$8*D67+$AD$8*F67+$AE$8*G67</f>
        <v>-7.0951556430297186E-6</v>
      </c>
      <c r="N67" s="16">
        <f t="shared" ref="N67:N130" si="16">(B67-$B$2)^2/$B$2/$B$2</f>
        <v>0.16917842139809083</v>
      </c>
      <c r="O67" s="16">
        <f t="shared" ref="O67:O130" si="17">(C67-$C$2)^2/$C$2/$C$2</f>
        <v>1.0126809556705254</v>
      </c>
      <c r="P67" s="16">
        <f t="shared" ref="P67:P130" si="18">(D67-$D$2)^2/$D$2/$D$2</f>
        <v>0.1889594688706453</v>
      </c>
      <c r="Q67" s="16">
        <f t="shared" ref="Q67:Q130" si="19">(E67-$E$2)^2/$E$2/$E$2</f>
        <v>3.4814780333541204</v>
      </c>
      <c r="R67" s="16">
        <f t="shared" ref="R67:R130" si="20">(F67-$F$2)^2/$F$2/$F$2</f>
        <v>7.7604412542018691E-2</v>
      </c>
      <c r="S67" s="16">
        <f t="shared" ref="S67:S130" si="21">(G67-$G$2)^2/$G$2/$G$2</f>
        <v>0.24936268891908669</v>
      </c>
      <c r="T67" s="16">
        <f t="shared" ref="T67:T130" si="22">(H67-$H$2)^2/$H$2/$H$2</f>
        <v>3.4816833628568538</v>
      </c>
      <c r="U67" s="66">
        <f t="shared" ref="U67:U130" si="23">SUM(N67:T67)</f>
        <v>8.6609473436113404</v>
      </c>
      <c r="V67" s="66"/>
    </row>
    <row r="68" spans="1:22" x14ac:dyDescent="0.25">
      <c r="A68">
        <v>1250</v>
      </c>
      <c r="B68">
        <v>7.0494732383121503E-4</v>
      </c>
      <c r="C68" s="16">
        <v>1.10854776819754E-8</v>
      </c>
      <c r="D68">
        <v>1.3579262218345E-3</v>
      </c>
      <c r="E68" s="16">
        <v>3.0169687404303E-5</v>
      </c>
      <c r="F68" s="16">
        <v>7.0009635648741201E-6</v>
      </c>
      <c r="G68" s="16">
        <v>1.00725480412873E-6</v>
      </c>
      <c r="H68">
        <v>8.8829717875315802E-4</v>
      </c>
      <c r="I68">
        <v>3.8911335542399092E-4</v>
      </c>
      <c r="J68">
        <v>0.95382374003149895</v>
      </c>
      <c r="K68">
        <f t="shared" si="13"/>
        <v>1.0573591782657488E-8</v>
      </c>
      <c r="L68">
        <f t="shared" si="14"/>
        <v>1.3729243182906948E-3</v>
      </c>
      <c r="M68" s="16">
        <f t="shared" si="15"/>
        <v>3.6970329371735202E-5</v>
      </c>
      <c r="N68" s="16">
        <f t="shared" si="16"/>
        <v>0.18617363047256874</v>
      </c>
      <c r="O68" s="16">
        <f t="shared" si="17"/>
        <v>1.0014612010423396</v>
      </c>
      <c r="P68" s="16">
        <f t="shared" si="18"/>
        <v>0.16792513213484783</v>
      </c>
      <c r="Q68" s="16">
        <f t="shared" si="19"/>
        <v>3.2724432059599518</v>
      </c>
      <c r="R68" s="16">
        <f t="shared" si="20"/>
        <v>8.3802216092923307E-2</v>
      </c>
      <c r="S68" s="16">
        <f t="shared" si="21"/>
        <v>0.24809705364529522</v>
      </c>
      <c r="T68" s="16">
        <f t="shared" si="22"/>
        <v>3.2726266098293646</v>
      </c>
      <c r="U68" s="66">
        <f t="shared" si="23"/>
        <v>8.2325290491772911</v>
      </c>
      <c r="V68" s="66"/>
    </row>
    <row r="69" spans="1:22" x14ac:dyDescent="0.25">
      <c r="A69">
        <v>265</v>
      </c>
      <c r="B69">
        <v>6.9682948857968197E-4</v>
      </c>
      <c r="C69" s="16">
        <v>1.09842808839004E-8</v>
      </c>
      <c r="D69">
        <v>1.36131665523239E-3</v>
      </c>
      <c r="E69" s="16">
        <v>2.99677405659846E-5</v>
      </c>
      <c r="F69" s="16">
        <v>7.0836620839430901E-6</v>
      </c>
      <c r="G69" s="16">
        <v>1.0165747800135601E-6</v>
      </c>
      <c r="H69">
        <v>8.8235133925239904E-4</v>
      </c>
      <c r="I69">
        <v>3.3112928484709409E-4</v>
      </c>
      <c r="J69">
        <v>0.95373000212177295</v>
      </c>
      <c r="K69">
        <f t="shared" si="13"/>
        <v>1.0476038230708478E-8</v>
      </c>
      <c r="L69">
        <f t="shared" si="14"/>
        <v>1.3764895698994057E-3</v>
      </c>
      <c r="M69" s="16">
        <f t="shared" si="15"/>
        <v>1.7169407259958096E-5</v>
      </c>
      <c r="N69" s="16">
        <f t="shared" si="16"/>
        <v>0.17222019034145572</v>
      </c>
      <c r="O69" s="16">
        <f t="shared" si="17"/>
        <v>0.96523968247244019</v>
      </c>
      <c r="P69" s="16">
        <f t="shared" si="18"/>
        <v>0.17082235240610821</v>
      </c>
      <c r="Q69" s="16">
        <f t="shared" si="19"/>
        <v>3.2047695677124621</v>
      </c>
      <c r="R69" s="16">
        <f t="shared" si="20"/>
        <v>7.901339600616214E-2</v>
      </c>
      <c r="S69" s="16">
        <f t="shared" si="21"/>
        <v>0.24349226411692793</v>
      </c>
      <c r="T69" s="16">
        <f t="shared" si="22"/>
        <v>3.2049516096472788</v>
      </c>
      <c r="U69" s="66">
        <f t="shared" si="23"/>
        <v>8.0405090627028351</v>
      </c>
      <c r="V69" s="66"/>
    </row>
    <row r="70" spans="1:22" x14ac:dyDescent="0.25">
      <c r="A70">
        <v>75</v>
      </c>
      <c r="B70">
        <v>6.8291841833669896E-4</v>
      </c>
      <c r="C70" s="16">
        <v>1.0843001620580899E-8</v>
      </c>
      <c r="D70">
        <v>1.3715060396450301E-3</v>
      </c>
      <c r="E70" s="16">
        <v>2.9800345255038899E-5</v>
      </c>
      <c r="F70" s="16">
        <v>7.2313187881414601E-6</v>
      </c>
      <c r="G70" s="16">
        <v>1.0299381687182899E-6</v>
      </c>
      <c r="H70">
        <v>8.7742310383799604E-4</v>
      </c>
      <c r="I70">
        <v>5.3749187705900655E-4</v>
      </c>
      <c r="J70">
        <v>0.95353184986777595</v>
      </c>
      <c r="K70">
        <f t="shared" si="13"/>
        <v>1.0339147393391798E-8</v>
      </c>
      <c r="L70">
        <f t="shared" si="14"/>
        <v>1.3869877723884109E-3</v>
      </c>
      <c r="M70" s="16">
        <f t="shared" si="15"/>
        <v>-2.1150935715012871E-5</v>
      </c>
      <c r="N70" s="16">
        <f t="shared" si="16"/>
        <v>0.14957257795714782</v>
      </c>
      <c r="O70" s="16">
        <f t="shared" si="17"/>
        <v>0.91578726332895233</v>
      </c>
      <c r="P70" s="16">
        <f t="shared" si="18"/>
        <v>0.17967860745199454</v>
      </c>
      <c r="Q70" s="16">
        <f t="shared" si="19"/>
        <v>3.1492103186567038</v>
      </c>
      <c r="R70" s="16">
        <f t="shared" si="20"/>
        <v>7.0813377435598152E-2</v>
      </c>
      <c r="S70" s="16">
        <f t="shared" si="21"/>
        <v>0.23696498033255695</v>
      </c>
      <c r="T70" s="16">
        <f t="shared" si="22"/>
        <v>3.1493947851170137</v>
      </c>
      <c r="U70" s="66">
        <f t="shared" si="23"/>
        <v>7.8514219102799672</v>
      </c>
      <c r="V70" s="66"/>
    </row>
    <row r="71" spans="1:22" x14ac:dyDescent="0.25">
      <c r="A71">
        <v>1332</v>
      </c>
      <c r="B71">
        <v>7.0887140390216304E-4</v>
      </c>
      <c r="C71" s="16">
        <v>1.10413788167262E-8</v>
      </c>
      <c r="D71">
        <v>1.3446387939919501E-3</v>
      </c>
      <c r="E71" s="16">
        <v>2.9759839963411899E-5</v>
      </c>
      <c r="F71" s="16">
        <v>6.9581646846652503E-6</v>
      </c>
      <c r="G71" s="16">
        <v>1.01113313299208E-6</v>
      </c>
      <c r="H71">
        <v>8.7622933363667001E-4</v>
      </c>
      <c r="I71">
        <v>3.671997732052872E-4</v>
      </c>
      <c r="J71">
        <v>0.95396553283571095</v>
      </c>
      <c r="K71">
        <f t="shared" si="13"/>
        <v>1.0533094826139142E-8</v>
      </c>
      <c r="L71">
        <f t="shared" si="14"/>
        <v>1.359555215115456E-3</v>
      </c>
      <c r="M71" s="16">
        <f t="shared" si="15"/>
        <v>5.818759268887008E-5</v>
      </c>
      <c r="N71" s="16">
        <f t="shared" si="16"/>
        <v>0.19311342856194705</v>
      </c>
      <c r="O71" s="16">
        <f t="shared" si="17"/>
        <v>0.9855948101267592</v>
      </c>
      <c r="P71" s="16">
        <f t="shared" si="18"/>
        <v>0.15680950876382063</v>
      </c>
      <c r="Q71" s="16">
        <f t="shared" si="19"/>
        <v>3.1358394325609154</v>
      </c>
      <c r="R71" s="16">
        <f t="shared" si="20"/>
        <v>8.6335891108201335E-2</v>
      </c>
      <c r="S71" s="16">
        <f t="shared" si="21"/>
        <v>0.24617561884258676</v>
      </c>
      <c r="T71" s="16">
        <f t="shared" si="22"/>
        <v>3.136010295955014</v>
      </c>
      <c r="U71" s="66">
        <f t="shared" si="23"/>
        <v>7.9398789859192442</v>
      </c>
      <c r="V71" s="66"/>
    </row>
    <row r="72" spans="1:22" x14ac:dyDescent="0.25">
      <c r="A72">
        <v>775</v>
      </c>
      <c r="B72">
        <v>7.0547580234247404E-4</v>
      </c>
      <c r="C72" s="16">
        <v>1.09445962248482E-8</v>
      </c>
      <c r="D72">
        <v>1.3391085049974699E-3</v>
      </c>
      <c r="E72" s="16">
        <v>2.9379324901385199E-5</v>
      </c>
      <c r="F72" s="16">
        <v>6.9900254116591296E-6</v>
      </c>
      <c r="G72" s="16">
        <v>1.0200159833548101E-6</v>
      </c>
      <c r="H72">
        <v>8.6502547588371704E-4</v>
      </c>
      <c r="I72">
        <v>2.6583774684998712E-4</v>
      </c>
      <c r="J72">
        <v>0.95398405259666696</v>
      </c>
      <c r="K72">
        <f t="shared" si="13"/>
        <v>1.0440970260614868E-8</v>
      </c>
      <c r="L72">
        <f t="shared" si="14"/>
        <v>1.3540976272079183E-3</v>
      </c>
      <c r="M72" s="16">
        <f t="shared" si="15"/>
        <v>5.6853977477029818E-5</v>
      </c>
      <c r="N72" s="16">
        <f t="shared" si="16"/>
        <v>0.18710085366949647</v>
      </c>
      <c r="O72" s="16">
        <f t="shared" si="17"/>
        <v>0.95121740877588445</v>
      </c>
      <c r="P72" s="16">
        <f t="shared" si="18"/>
        <v>0.15229530290945184</v>
      </c>
      <c r="Q72" s="16">
        <f t="shared" si="19"/>
        <v>3.0116193517813379</v>
      </c>
      <c r="R72" s="16">
        <f t="shared" si="20"/>
        <v>8.44461605253575E-2</v>
      </c>
      <c r="S72" s="16">
        <f t="shared" si="21"/>
        <v>0.24180294684727743</v>
      </c>
      <c r="T72" s="16">
        <f t="shared" si="22"/>
        <v>3.0117822384075623</v>
      </c>
      <c r="U72" s="66">
        <f t="shared" si="23"/>
        <v>7.640264262916368</v>
      </c>
      <c r="V72" s="66"/>
    </row>
    <row r="73" spans="1:22" x14ac:dyDescent="0.25">
      <c r="A73">
        <v>1235</v>
      </c>
      <c r="B73">
        <v>6.9920633629255203E-4</v>
      </c>
      <c r="C73" s="16">
        <v>1.0892911891849399E-8</v>
      </c>
      <c r="D73">
        <v>1.3449151566502001E-3</v>
      </c>
      <c r="E73" s="16">
        <v>2.9365502430357001E-5</v>
      </c>
      <c r="F73" s="16">
        <v>7.05455283415478E-6</v>
      </c>
      <c r="G73" s="16">
        <v>1.0249219231562199E-6</v>
      </c>
      <c r="H73">
        <v>8.6461874387720695E-4</v>
      </c>
      <c r="I73">
        <v>8.0878884042291871E-4</v>
      </c>
      <c r="J73">
        <v>0.95388624601205896</v>
      </c>
      <c r="K73">
        <f t="shared" si="13"/>
        <v>1.0390598832656339E-8</v>
      </c>
      <c r="L73">
        <f t="shared" si="14"/>
        <v>1.3600382913297739E-3</v>
      </c>
      <c r="M73" s="16">
        <f t="shared" si="15"/>
        <v>3.8374381255330118E-5</v>
      </c>
      <c r="N73" s="16">
        <f t="shared" si="16"/>
        <v>0.17624939825510935</v>
      </c>
      <c r="O73" s="16">
        <f t="shared" si="17"/>
        <v>0.93310896586499137</v>
      </c>
      <c r="P73" s="16">
        <f t="shared" si="18"/>
        <v>0.15703682480924089</v>
      </c>
      <c r="Q73" s="16">
        <f t="shared" si="19"/>
        <v>3.0071542231675656</v>
      </c>
      <c r="R73" s="16">
        <f t="shared" si="20"/>
        <v>8.0682957126398655E-2</v>
      </c>
      <c r="S73" s="16">
        <f t="shared" si="21"/>
        <v>0.23940474524998645</v>
      </c>
      <c r="T73" s="16">
        <f t="shared" si="22"/>
        <v>3.0073196293500843</v>
      </c>
      <c r="U73" s="66">
        <f t="shared" si="23"/>
        <v>7.6009567438233763</v>
      </c>
      <c r="V73" s="66"/>
    </row>
    <row r="74" spans="1:22" x14ac:dyDescent="0.25">
      <c r="A74">
        <v>474</v>
      </c>
      <c r="B74">
        <v>7.03775412078367E-4</v>
      </c>
      <c r="C74" s="16">
        <v>1.0923338478222401E-8</v>
      </c>
      <c r="D74">
        <v>1.3397579478892101E-3</v>
      </c>
      <c r="E74" s="16">
        <v>2.9336259701168199E-5</v>
      </c>
      <c r="F74" s="16">
        <v>7.0071321623026599E-6</v>
      </c>
      <c r="G74" s="16">
        <v>1.0220088535176E-6</v>
      </c>
      <c r="H74">
        <v>8.6375752186681196E-4</v>
      </c>
      <c r="I74">
        <v>4.2953984388220554E-4</v>
      </c>
      <c r="J74">
        <v>0.95396520570500798</v>
      </c>
      <c r="K74">
        <f t="shared" si="13"/>
        <v>1.0420484838362861E-8</v>
      </c>
      <c r="L74">
        <f t="shared" si="14"/>
        <v>1.3547832977288546E-3</v>
      </c>
      <c r="M74" s="16">
        <f t="shared" si="15"/>
        <v>5.2767526427879327E-5</v>
      </c>
      <c r="N74" s="16">
        <f t="shared" si="16"/>
        <v>0.18412571108538167</v>
      </c>
      <c r="O74" s="16">
        <f t="shared" si="17"/>
        <v>0.94374834430273746</v>
      </c>
      <c r="P74" s="16">
        <f t="shared" si="18"/>
        <v>0.15282200671783328</v>
      </c>
      <c r="Q74" s="16">
        <f t="shared" si="19"/>
        <v>2.9977187433050281</v>
      </c>
      <c r="R74" s="16">
        <f t="shared" si="20"/>
        <v>8.34401489887589E-2</v>
      </c>
      <c r="S74" s="16">
        <f t="shared" si="21"/>
        <v>0.24082731807368093</v>
      </c>
      <c r="T74" s="16">
        <f t="shared" si="22"/>
        <v>2.9978813367722799</v>
      </c>
      <c r="U74" s="66">
        <f t="shared" si="23"/>
        <v>7.6005636092456994</v>
      </c>
      <c r="V74" s="66"/>
    </row>
    <row r="75" spans="1:22" x14ac:dyDescent="0.25">
      <c r="A75">
        <v>373</v>
      </c>
      <c r="B75">
        <v>7.0252273628973797E-4</v>
      </c>
      <c r="C75" s="16">
        <v>1.08829207015844E-8</v>
      </c>
      <c r="D75">
        <v>1.3371039989542399E-3</v>
      </c>
      <c r="E75" s="16">
        <v>2.91706136896652E-5</v>
      </c>
      <c r="F75" s="16">
        <v>7.0188362185237996E-6</v>
      </c>
      <c r="G75" s="16">
        <v>1.0257760299706099E-6</v>
      </c>
      <c r="H75">
        <v>8.5888024418541496E-4</v>
      </c>
      <c r="I75">
        <v>4.8110164518279657E-4</v>
      </c>
      <c r="J75">
        <v>0.95397714827305502</v>
      </c>
      <c r="K75">
        <f t="shared" si="13"/>
        <v>1.0382057655779282E-8</v>
      </c>
      <c r="L75">
        <f t="shared" si="14"/>
        <v>1.3521565645005565E-3</v>
      </c>
      <c r="M75" s="16">
        <f t="shared" si="15"/>
        <v>5.2888908078919343E-5</v>
      </c>
      <c r="N75" s="16">
        <f t="shared" si="16"/>
        <v>0.18194918000275812</v>
      </c>
      <c r="O75" s="16">
        <f t="shared" si="17"/>
        <v>0.9296284629401983</v>
      </c>
      <c r="P75" s="16">
        <f t="shared" si="18"/>
        <v>0.1506753651089619</v>
      </c>
      <c r="Q75" s="16">
        <f t="shared" si="19"/>
        <v>2.9445511337334187</v>
      </c>
      <c r="R75" s="16">
        <f t="shared" si="20"/>
        <v>8.2755331525684359E-2</v>
      </c>
      <c r="S75" s="16">
        <f t="shared" si="21"/>
        <v>0.23898844834441696</v>
      </c>
      <c r="T75" s="16">
        <f t="shared" si="22"/>
        <v>2.9447102234946954</v>
      </c>
      <c r="U75" s="66">
        <f t="shared" si="23"/>
        <v>7.4732581451501332</v>
      </c>
      <c r="V75" s="66"/>
    </row>
    <row r="76" spans="1:22" x14ac:dyDescent="0.25">
      <c r="A76">
        <v>1063</v>
      </c>
      <c r="B76">
        <v>6.9688693244220805E-4</v>
      </c>
      <c r="C76" s="16">
        <v>1.08360314965516E-8</v>
      </c>
      <c r="D76">
        <v>1.34226971780844E-3</v>
      </c>
      <c r="E76" s="16">
        <v>2.91554841391124E-5</v>
      </c>
      <c r="F76" s="16">
        <v>7.0772521640011499E-6</v>
      </c>
      <c r="G76" s="16">
        <v>1.03027398908421E-6</v>
      </c>
      <c r="H76" s="16">
        <v>8.5843499868078102E-4</v>
      </c>
      <c r="I76">
        <v>7.3032561544724003E-4</v>
      </c>
      <c r="J76">
        <v>0.95388982350064899</v>
      </c>
      <c r="K76">
        <f t="shared" si="13"/>
        <v>1.033638017169308E-8</v>
      </c>
      <c r="L76">
        <f t="shared" si="14"/>
        <v>1.3574436600940298E-3</v>
      </c>
      <c r="M76" s="16">
        <f t="shared" si="15"/>
        <v>3.6330204790386207E-5</v>
      </c>
      <c r="N76" s="16">
        <f t="shared" si="16"/>
        <v>0.17231701920486342</v>
      </c>
      <c r="O76" s="16">
        <f t="shared" si="17"/>
        <v>0.91338114821439265</v>
      </c>
      <c r="P76" s="16">
        <f t="shared" si="18"/>
        <v>0.15486763218115684</v>
      </c>
      <c r="Q76" s="16">
        <f t="shared" si="19"/>
        <v>2.9397186923874905</v>
      </c>
      <c r="R76" s="16">
        <f t="shared" si="20"/>
        <v>7.9379538353694934E-2</v>
      </c>
      <c r="S76" s="16">
        <f t="shared" si="21"/>
        <v>0.23680209274098105</v>
      </c>
      <c r="T76" s="16">
        <f t="shared" si="22"/>
        <v>2.9398799436322691</v>
      </c>
      <c r="U76" s="66">
        <f t="shared" si="23"/>
        <v>7.4363460667148491</v>
      </c>
      <c r="V76" s="66"/>
    </row>
    <row r="77" spans="1:22" x14ac:dyDescent="0.25">
      <c r="A77">
        <v>1096</v>
      </c>
      <c r="B77" s="16">
        <v>6.90042426769188E-4</v>
      </c>
      <c r="C77" s="16">
        <v>1.0778955870499299E-8</v>
      </c>
      <c r="D77" s="16">
        <v>1.3486415363966799E-3</v>
      </c>
      <c r="E77" s="16">
        <v>2.9137546250623001E-5</v>
      </c>
      <c r="F77" s="16">
        <v>7.1495103280868396E-6</v>
      </c>
      <c r="G77" s="16">
        <v>1.0358028371897899E-6</v>
      </c>
      <c r="H77" s="16">
        <v>8.5790711718904101E-4</v>
      </c>
      <c r="I77">
        <v>5.9367949334260012E-4</v>
      </c>
      <c r="J77">
        <v>0.95378248349684103</v>
      </c>
      <c r="K77">
        <f t="shared" si="13"/>
        <v>1.0280779299667676E-8</v>
      </c>
      <c r="L77">
        <f t="shared" si="14"/>
        <v>1.3639655809341731E-3</v>
      </c>
      <c r="M77" s="16">
        <f t="shared" si="15"/>
        <v>1.6119272604203055E-5</v>
      </c>
      <c r="N77" s="16">
        <f t="shared" si="16"/>
        <v>0.16097129218317294</v>
      </c>
      <c r="O77" s="16">
        <f t="shared" si="17"/>
        <v>0.89379748226805311</v>
      </c>
      <c r="P77" s="16">
        <f t="shared" si="18"/>
        <v>0.16011795355601072</v>
      </c>
      <c r="Q77" s="16">
        <f t="shared" si="19"/>
        <v>2.9339943982107615</v>
      </c>
      <c r="R77" s="16">
        <f t="shared" si="20"/>
        <v>7.5301072271291569E-2</v>
      </c>
      <c r="S77" s="16">
        <f t="shared" si="21"/>
        <v>0.2341284100755098</v>
      </c>
      <c r="T77" s="16">
        <f t="shared" si="22"/>
        <v>2.9341583179021433</v>
      </c>
      <c r="U77" s="66">
        <f t="shared" si="23"/>
        <v>7.3924689264669432</v>
      </c>
      <c r="V77" s="66"/>
    </row>
    <row r="78" spans="1:22" x14ac:dyDescent="0.25">
      <c r="A78">
        <v>1297</v>
      </c>
      <c r="B78">
        <v>6.8211475389339199E-4</v>
      </c>
      <c r="C78" s="16">
        <v>1.06957922491469E-8</v>
      </c>
      <c r="D78">
        <v>1.3539583274510701E-3</v>
      </c>
      <c r="E78" s="16">
        <v>2.9024994942899599E-5</v>
      </c>
      <c r="F78" s="16">
        <v>7.2343723946560297E-6</v>
      </c>
      <c r="G78" s="16">
        <v>1.04391941571229E-6</v>
      </c>
      <c r="H78">
        <v>8.5459345758001604E-4</v>
      </c>
      <c r="I78">
        <v>6.0676359582220382E-4</v>
      </c>
      <c r="J78">
        <v>0.95367504854783303</v>
      </c>
      <c r="K78">
        <f t="shared" si="13"/>
        <v>1.0200310192462705E-8</v>
      </c>
      <c r="L78">
        <f t="shared" si="14"/>
        <v>1.3694602958638454E-3</v>
      </c>
      <c r="M78" s="16">
        <f t="shared" si="15"/>
        <v>-5.2307880770614139E-6</v>
      </c>
      <c r="N78" s="16">
        <f t="shared" si="16"/>
        <v>0.1483129519310149</v>
      </c>
      <c r="O78" s="16">
        <f t="shared" si="17"/>
        <v>0.86564246124825817</v>
      </c>
      <c r="P78" s="16">
        <f t="shared" si="18"/>
        <v>0.16456592506169751</v>
      </c>
      <c r="Q78" s="16">
        <f t="shared" si="19"/>
        <v>2.8982046221931679</v>
      </c>
      <c r="R78" s="16">
        <f t="shared" si="20"/>
        <v>7.0648537471885139E-2</v>
      </c>
      <c r="S78" s="16">
        <f t="shared" si="21"/>
        <v>0.23023083258961619</v>
      </c>
      <c r="T78" s="16">
        <f t="shared" si="22"/>
        <v>2.8983693700304722</v>
      </c>
      <c r="U78" s="66">
        <f t="shared" si="23"/>
        <v>7.2759747005261133</v>
      </c>
      <c r="V78" s="66"/>
    </row>
    <row r="79" spans="1:22" x14ac:dyDescent="0.25">
      <c r="A79">
        <v>114</v>
      </c>
      <c r="B79">
        <v>6.8871467922211095E-4</v>
      </c>
      <c r="C79" s="16">
        <v>1.07342339160566E-8</v>
      </c>
      <c r="D79">
        <v>1.34554510325735E-3</v>
      </c>
      <c r="E79" s="16">
        <v>2.8950958954288199E-5</v>
      </c>
      <c r="F79" s="16">
        <v>7.1623526590719196E-6</v>
      </c>
      <c r="G79" s="16">
        <v>1.0400846624747201E-6</v>
      </c>
      <c r="H79">
        <v>8.5241323884000799E-4</v>
      </c>
      <c r="I79">
        <v>6.3801256162859387E-4</v>
      </c>
      <c r="J79">
        <v>0.95379793869805596</v>
      </c>
      <c r="K79">
        <f t="shared" si="13"/>
        <v>1.0238290182637547E-8</v>
      </c>
      <c r="L79">
        <f t="shared" si="14"/>
        <v>1.3608991590040524E-3</v>
      </c>
      <c r="M79" s="16">
        <f t="shared" si="15"/>
        <v>1.6530199440169338E-5</v>
      </c>
      <c r="N79" s="16">
        <f t="shared" si="16"/>
        <v>0.15881510643108021</v>
      </c>
      <c r="O79" s="16">
        <f t="shared" si="17"/>
        <v>0.8786008765351434</v>
      </c>
      <c r="P79" s="16">
        <f t="shared" si="18"/>
        <v>0.15755558894726174</v>
      </c>
      <c r="Q79" s="16">
        <f t="shared" si="19"/>
        <v>2.8747819429385602</v>
      </c>
      <c r="R79" s="16">
        <f t="shared" si="20"/>
        <v>7.4587469398764886E-2</v>
      </c>
      <c r="S79" s="16">
        <f t="shared" si="21"/>
        <v>0.23206820249910601</v>
      </c>
      <c r="T79" s="16">
        <f t="shared" si="22"/>
        <v>2.8749418490452188</v>
      </c>
      <c r="U79" s="66">
        <f t="shared" si="23"/>
        <v>7.2513510357951354</v>
      </c>
      <c r="V79" s="66"/>
    </row>
    <row r="80" spans="1:22" x14ac:dyDescent="0.25">
      <c r="A80">
        <v>539</v>
      </c>
      <c r="B80">
        <v>6.8288932175260904E-4</v>
      </c>
      <c r="C80" s="16">
        <v>1.06757686784445E-8</v>
      </c>
      <c r="D80">
        <v>1.3497650733598199E-3</v>
      </c>
      <c r="E80" s="16">
        <v>2.8882217913760301E-5</v>
      </c>
      <c r="F80" s="16">
        <v>7.2248474873079598E-6</v>
      </c>
      <c r="G80" s="16">
        <v>1.04583039574934E-6</v>
      </c>
      <c r="H80">
        <v>8.5038945193184102E-4</v>
      </c>
      <c r="I80">
        <v>3.2936462268508927E-4</v>
      </c>
      <c r="J80">
        <v>0.95371658238785695</v>
      </c>
      <c r="K80">
        <f t="shared" si="13"/>
        <v>1.0181657618369416E-8</v>
      </c>
      <c r="L80">
        <f t="shared" si="14"/>
        <v>1.3652499229615069E-3</v>
      </c>
      <c r="M80" s="16">
        <f t="shared" si="15"/>
        <v>5.2872054371128511E-7</v>
      </c>
      <c r="N80" s="16">
        <f t="shared" si="16"/>
        <v>0.14952688040296699</v>
      </c>
      <c r="O80" s="16">
        <f t="shared" si="17"/>
        <v>0.85893079010598061</v>
      </c>
      <c r="P80" s="16">
        <f t="shared" si="18"/>
        <v>0.16105281476505301</v>
      </c>
      <c r="Q80" s="16">
        <f t="shared" si="19"/>
        <v>2.8531195013203989</v>
      </c>
      <c r="R80" s="16">
        <f t="shared" si="20"/>
        <v>7.116334643763246E-2</v>
      </c>
      <c r="S80" s="16">
        <f t="shared" si="21"/>
        <v>0.22931793873905071</v>
      </c>
      <c r="T80" s="16">
        <f t="shared" si="22"/>
        <v>2.8532803449009401</v>
      </c>
      <c r="U80" s="66">
        <f t="shared" si="23"/>
        <v>7.1763916166720225</v>
      </c>
      <c r="V80" s="66"/>
    </row>
    <row r="81" spans="1:22" x14ac:dyDescent="0.25">
      <c r="A81">
        <v>1394</v>
      </c>
      <c r="B81">
        <v>6.9247176590804505E-4</v>
      </c>
      <c r="C81" s="16">
        <v>1.07339389940632E-8</v>
      </c>
      <c r="D81">
        <v>1.3379799550725701E-3</v>
      </c>
      <c r="E81" s="16">
        <v>2.8789737232271001E-5</v>
      </c>
      <c r="F81" s="16">
        <v>7.1211123112054696E-6</v>
      </c>
      <c r="G81" s="16">
        <v>1.0400276774888599E-6</v>
      </c>
      <c r="H81">
        <v>8.4766602182886604E-4</v>
      </c>
      <c r="I81">
        <v>4.5162404960766826E-4</v>
      </c>
      <c r="J81">
        <v>0.95389059538929299</v>
      </c>
      <c r="K81">
        <f t="shared" si="13"/>
        <v>1.0239003457919295E-8</v>
      </c>
      <c r="L81">
        <f t="shared" si="14"/>
        <v>1.3532514734334758E-3</v>
      </c>
      <c r="M81" s="16">
        <f t="shared" si="15"/>
        <v>3.1692058382614397E-5</v>
      </c>
      <c r="N81" s="16">
        <f t="shared" si="16"/>
        <v>0.16495403472872786</v>
      </c>
      <c r="O81" s="16">
        <f t="shared" si="17"/>
        <v>0.87850109394204656</v>
      </c>
      <c r="P81" s="16">
        <f t="shared" si="18"/>
        <v>0.15138220189347062</v>
      </c>
      <c r="Q81" s="16">
        <f t="shared" si="19"/>
        <v>2.8241052106652824</v>
      </c>
      <c r="R81" s="16">
        <f t="shared" si="20"/>
        <v>7.6891112113227411E-2</v>
      </c>
      <c r="S81" s="16">
        <f t="shared" si="21"/>
        <v>0.23209556114523397</v>
      </c>
      <c r="T81" s="16">
        <f t="shared" si="22"/>
        <v>2.8242595310015584</v>
      </c>
      <c r="U81" s="66">
        <f t="shared" si="23"/>
        <v>7.1521887454895463</v>
      </c>
      <c r="V81" s="66"/>
    </row>
    <row r="82" spans="1:22" x14ac:dyDescent="0.25">
      <c r="A82">
        <v>658</v>
      </c>
      <c r="B82">
        <v>6.8372774478336895E-4</v>
      </c>
      <c r="C82" s="16">
        <v>1.06594283010984E-8</v>
      </c>
      <c r="D82">
        <v>1.3459317224755599E-3</v>
      </c>
      <c r="E82" s="16">
        <v>2.8757281128762399E-5</v>
      </c>
      <c r="F82" s="16">
        <v>7.2147811952527703E-6</v>
      </c>
      <c r="G82" s="16">
        <v>1.04739048108123E-6</v>
      </c>
      <c r="H82">
        <v>8.4671073881770903E-4</v>
      </c>
      <c r="I82">
        <v>2.5069986527275466E-4</v>
      </c>
      <c r="J82">
        <v>0.95375544330817796</v>
      </c>
      <c r="K82">
        <f t="shared" si="13"/>
        <v>1.0166487764725844E-8</v>
      </c>
      <c r="L82">
        <f t="shared" si="14"/>
        <v>1.3613980159188454E-3</v>
      </c>
      <c r="M82" s="16">
        <f t="shared" si="15"/>
        <v>6.0574736478923897E-6</v>
      </c>
      <c r="N82" s="16">
        <f t="shared" si="16"/>
        <v>0.15084646118795164</v>
      </c>
      <c r="O82" s="16">
        <f t="shared" si="17"/>
        <v>0.85347303848105238</v>
      </c>
      <c r="P82" s="16">
        <f t="shared" si="18"/>
        <v>0.15787439539737336</v>
      </c>
      <c r="Q82" s="16">
        <f t="shared" si="19"/>
        <v>2.8139577943624303</v>
      </c>
      <c r="R82" s="16">
        <f t="shared" si="20"/>
        <v>7.1709447783428207E-2</v>
      </c>
      <c r="S82" s="16">
        <f t="shared" si="21"/>
        <v>0.22857401527437649</v>
      </c>
      <c r="T82" s="16">
        <f t="shared" si="22"/>
        <v>2.8141151973951435</v>
      </c>
      <c r="U82" s="66">
        <f t="shared" si="23"/>
        <v>7.0905503498817559</v>
      </c>
      <c r="V82" s="66"/>
    </row>
    <row r="83" spans="1:22" x14ac:dyDescent="0.25">
      <c r="A83">
        <v>1077</v>
      </c>
      <c r="B83">
        <v>6.6972526711586895E-4</v>
      </c>
      <c r="C83" s="16">
        <v>1.0481510343566299E-8</v>
      </c>
      <c r="D83">
        <v>1.3513162796658499E-3</v>
      </c>
      <c r="E83" s="16">
        <v>2.83886212622979E-5</v>
      </c>
      <c r="F83" s="16">
        <v>7.3675395618418898E-6</v>
      </c>
      <c r="G83" s="16">
        <v>1.0652374627483E-6</v>
      </c>
      <c r="H83">
        <v>8.3585639401490702E-4</v>
      </c>
      <c r="I83">
        <v>5.5762306657850273E-4</v>
      </c>
      <c r="J83">
        <v>0.95360043654214599</v>
      </c>
      <c r="K83">
        <f t="shared" si="13"/>
        <v>9.9951728392458422E-9</v>
      </c>
      <c r="L83">
        <f t="shared" si="14"/>
        <v>1.3671061147419385E-3</v>
      </c>
      <c r="M83" s="16">
        <f t="shared" si="15"/>
        <v>-2.7655580510200625E-5</v>
      </c>
      <c r="N83" s="16">
        <f t="shared" si="16"/>
        <v>0.12956824762079613</v>
      </c>
      <c r="O83" s="16">
        <f t="shared" si="17"/>
        <v>0.79517354331821755</v>
      </c>
      <c r="P83" s="16">
        <f t="shared" si="18"/>
        <v>0.16234799877581682</v>
      </c>
      <c r="Q83" s="16">
        <f t="shared" si="19"/>
        <v>2.6999780114575849</v>
      </c>
      <c r="R83" s="16">
        <f t="shared" si="20"/>
        <v>6.3646739800106225E-2</v>
      </c>
      <c r="S83" s="16">
        <f t="shared" si="21"/>
        <v>0.22014971764595578</v>
      </c>
      <c r="T83" s="16">
        <f t="shared" si="22"/>
        <v>2.7001326829007652</v>
      </c>
      <c r="U83" s="66">
        <f t="shared" si="23"/>
        <v>6.7709969415192424</v>
      </c>
      <c r="V83" s="66"/>
    </row>
    <row r="84" spans="1:22" x14ac:dyDescent="0.25">
      <c r="A84">
        <v>93</v>
      </c>
      <c r="B84">
        <v>6.94875733144072E-4</v>
      </c>
      <c r="C84" s="16">
        <v>1.06693058342599E-8</v>
      </c>
      <c r="D84">
        <v>1.32493786501137E-3</v>
      </c>
      <c r="E84" s="16">
        <v>2.8341370032321301E-5</v>
      </c>
      <c r="F84" s="16">
        <v>7.0924371137382802E-6</v>
      </c>
      <c r="G84" s="16">
        <v>1.0461813910062401E-6</v>
      </c>
      <c r="H84">
        <v>8.3446407592280205E-4</v>
      </c>
      <c r="I84">
        <v>3.7308340467353672E-4</v>
      </c>
      <c r="J84">
        <v>0.95401703820360995</v>
      </c>
      <c r="K84">
        <f t="shared" si="13"/>
        <v>1.0178699551689125E-8</v>
      </c>
      <c r="L84">
        <f t="shared" si="14"/>
        <v>1.3401582513240186E-3</v>
      </c>
      <c r="M84" s="16">
        <f t="shared" si="15"/>
        <v>4.9593214964125382E-5</v>
      </c>
      <c r="N84" s="16">
        <f t="shared" si="16"/>
        <v>0.16894309202856725</v>
      </c>
      <c r="O84" s="16">
        <f t="shared" si="17"/>
        <v>0.85677009479440658</v>
      </c>
      <c r="P84" s="16">
        <f t="shared" si="18"/>
        <v>0.14102914851347409</v>
      </c>
      <c r="Q84" s="16">
        <f t="shared" si="19"/>
        <v>2.6855395551575243</v>
      </c>
      <c r="R84" s="16">
        <f t="shared" si="20"/>
        <v>7.8513528169092586E-2</v>
      </c>
      <c r="S84" s="16">
        <f t="shared" si="21"/>
        <v>0.22915046200413319</v>
      </c>
      <c r="T84" s="16">
        <f t="shared" si="22"/>
        <v>2.6856823294985044</v>
      </c>
      <c r="U84" s="66">
        <f t="shared" si="23"/>
        <v>6.8456282101657031</v>
      </c>
      <c r="V84" s="66"/>
    </row>
    <row r="85" spans="1:22" x14ac:dyDescent="0.25">
      <c r="A85">
        <v>1015</v>
      </c>
      <c r="B85">
        <v>6.7237886851775897E-4</v>
      </c>
      <c r="C85" s="16">
        <v>1.04887922782064E-8</v>
      </c>
      <c r="D85">
        <v>1.34678014073359E-3</v>
      </c>
      <c r="E85" s="16">
        <v>2.8314368772693199E-5</v>
      </c>
      <c r="F85" s="16">
        <v>7.3369865421904197E-6</v>
      </c>
      <c r="G85" s="16">
        <v>1.06444519358107E-6</v>
      </c>
      <c r="H85">
        <v>8.3366996789174797E-4</v>
      </c>
      <c r="I85">
        <v>3.6079507606272189E-4</v>
      </c>
      <c r="J85">
        <v>0.95365958677538198</v>
      </c>
      <c r="K85">
        <f t="shared" si="13"/>
        <v>1.0002737309807134E-8</v>
      </c>
      <c r="L85">
        <f t="shared" si="14"/>
        <v>1.3625080702192737E-3</v>
      </c>
      <c r="M85" s="16">
        <f t="shared" si="15"/>
        <v>-1.7750333183755729E-5</v>
      </c>
      <c r="N85" s="16">
        <f t="shared" si="16"/>
        <v>0.13347649145473567</v>
      </c>
      <c r="O85" s="16">
        <f t="shared" si="17"/>
        <v>0.79751918570050295</v>
      </c>
      <c r="P85" s="16">
        <f t="shared" si="18"/>
        <v>0.1585751310174407</v>
      </c>
      <c r="Q85" s="16">
        <f t="shared" si="19"/>
        <v>2.6773062187210317</v>
      </c>
      <c r="R85" s="16">
        <f t="shared" si="20"/>
        <v>6.5220895595633224E-2</v>
      </c>
      <c r="S85" s="16">
        <f t="shared" si="21"/>
        <v>0.22052033694215611</v>
      </c>
      <c r="T85" s="16">
        <f t="shared" si="22"/>
        <v>2.6774579391474904</v>
      </c>
      <c r="U85" s="66">
        <f t="shared" si="23"/>
        <v>6.7300761985789901</v>
      </c>
      <c r="V85" s="66"/>
    </row>
    <row r="86" spans="1:22" x14ac:dyDescent="0.25">
      <c r="A86">
        <v>197</v>
      </c>
      <c r="B86">
        <v>6.9100422034346803E-4</v>
      </c>
      <c r="C86" s="16">
        <v>1.06181070409556E-8</v>
      </c>
      <c r="D86">
        <v>1.32600360692883E-3</v>
      </c>
      <c r="E86" s="16">
        <v>2.82276892901608E-5</v>
      </c>
      <c r="F86" s="16">
        <v>7.1325546836741096E-6</v>
      </c>
      <c r="G86" s="16">
        <v>1.05123971344069E-6</v>
      </c>
      <c r="H86">
        <v>8.3111698556192896E-4</v>
      </c>
      <c r="I86">
        <v>7.4891337316820719E-4</v>
      </c>
      <c r="J86">
        <v>0.95397809638452602</v>
      </c>
      <c r="K86">
        <f t="shared" si="13"/>
        <v>1.0129441542137956E-8</v>
      </c>
      <c r="L86">
        <f t="shared" si="14"/>
        <v>1.3413093379025778E-3</v>
      </c>
      <c r="M86" s="16">
        <f t="shared" si="15"/>
        <v>4.0699102784358144E-5</v>
      </c>
      <c r="N86" s="16">
        <f t="shared" si="16"/>
        <v>0.16254226971914942</v>
      </c>
      <c r="O86" s="16">
        <f t="shared" si="17"/>
        <v>0.83974918371701623</v>
      </c>
      <c r="P86" s="16">
        <f t="shared" si="18"/>
        <v>0.14186139701875083</v>
      </c>
      <c r="Q86" s="16">
        <f t="shared" si="19"/>
        <v>2.6509609706855013</v>
      </c>
      <c r="R86" s="16">
        <f t="shared" si="20"/>
        <v>7.6248441329619346E-2</v>
      </c>
      <c r="S86" s="16">
        <f t="shared" si="21"/>
        <v>0.22674368670151818</v>
      </c>
      <c r="T86" s="16">
        <f t="shared" si="22"/>
        <v>2.6511027513220271</v>
      </c>
      <c r="U86" s="66">
        <f t="shared" si="23"/>
        <v>6.7492087004935826</v>
      </c>
      <c r="V86" s="66"/>
    </row>
    <row r="87" spans="1:22" x14ac:dyDescent="0.25">
      <c r="A87">
        <v>769</v>
      </c>
      <c r="B87">
        <v>6.8534070838841205E-4</v>
      </c>
      <c r="C87" s="16">
        <v>1.05728709136184E-8</v>
      </c>
      <c r="D87">
        <v>1.3314324546164901E-3</v>
      </c>
      <c r="E87" s="16">
        <v>2.8220818287879599E-5</v>
      </c>
      <c r="F87" s="16">
        <v>7.1932647830874401E-6</v>
      </c>
      <c r="G87" s="16">
        <v>1.05580133965107E-6</v>
      </c>
      <c r="H87">
        <v>8.3091490305142095E-4</v>
      </c>
      <c r="I87">
        <v>5.6316212305613698E-4</v>
      </c>
      <c r="J87">
        <v>0.95388912477570498</v>
      </c>
      <c r="K87">
        <f t="shared" si="13"/>
        <v>1.0085346582157964E-8</v>
      </c>
      <c r="L87">
        <f t="shared" si="14"/>
        <v>1.3468642126514025E-3</v>
      </c>
      <c r="M87" s="16">
        <f t="shared" si="15"/>
        <v>2.381720412542169E-5</v>
      </c>
      <c r="N87" s="16">
        <f t="shared" si="16"/>
        <v>0.15340138311073628</v>
      </c>
      <c r="O87" s="16">
        <f t="shared" si="17"/>
        <v>0.82485264408444425</v>
      </c>
      <c r="P87" s="16">
        <f t="shared" si="18"/>
        <v>0.14613884103340014</v>
      </c>
      <c r="Q87" s="16">
        <f t="shared" si="19"/>
        <v>2.6488781794549388</v>
      </c>
      <c r="R87" s="16">
        <f t="shared" si="20"/>
        <v>7.2883723038750917E-2</v>
      </c>
      <c r="S87" s="16">
        <f t="shared" si="21"/>
        <v>0.22458413777545458</v>
      </c>
      <c r="T87" s="16">
        <f t="shared" si="22"/>
        <v>2.6490221615976726</v>
      </c>
      <c r="U87" s="66">
        <f t="shared" si="23"/>
        <v>6.719761070095398</v>
      </c>
      <c r="V87" s="66"/>
    </row>
    <row r="88" spans="1:22" x14ac:dyDescent="0.25">
      <c r="A88">
        <v>487</v>
      </c>
      <c r="B88">
        <v>6.7634372449433804E-4</v>
      </c>
      <c r="C88" s="16">
        <v>1.04940180697973E-8</v>
      </c>
      <c r="D88">
        <v>1.33932675916039E-3</v>
      </c>
      <c r="E88" s="16">
        <v>2.8173962940140399E-5</v>
      </c>
      <c r="F88" s="16">
        <v>7.2915689555907004E-6</v>
      </c>
      <c r="G88" s="16">
        <v>1.06382870033345E-6</v>
      </c>
      <c r="H88">
        <v>8.2953565034883604E-4</v>
      </c>
      <c r="I88">
        <v>6.0256764970204697E-4</v>
      </c>
      <c r="J88">
        <v>0.95375325484875695</v>
      </c>
      <c r="K88">
        <f t="shared" si="13"/>
        <v>1.0008703890510844E-8</v>
      </c>
      <c r="L88">
        <f t="shared" si="14"/>
        <v>1.3549632317538351E-3</v>
      </c>
      <c r="M88" s="16">
        <f t="shared" si="15"/>
        <v>-2.2757827651588741E-6</v>
      </c>
      <c r="N88" s="16">
        <f t="shared" si="16"/>
        <v>0.1394241640473666</v>
      </c>
      <c r="O88" s="16">
        <f t="shared" si="17"/>
        <v>0.79920463646406914</v>
      </c>
      <c r="P88" s="16">
        <f t="shared" si="18"/>
        <v>0.15247220749112872</v>
      </c>
      <c r="Q88" s="16">
        <f t="shared" si="19"/>
        <v>2.6346968474273309</v>
      </c>
      <c r="R88" s="16">
        <f t="shared" si="20"/>
        <v>6.759644362960418E-2</v>
      </c>
      <c r="S88" s="16">
        <f t="shared" si="21"/>
        <v>0.22080894484138791</v>
      </c>
      <c r="T88" s="16">
        <f t="shared" si="22"/>
        <v>2.6348435399195651</v>
      </c>
      <c r="U88" s="66">
        <f t="shared" si="23"/>
        <v>6.6490467838204523</v>
      </c>
      <c r="V88" s="66"/>
    </row>
    <row r="89" spans="1:22" x14ac:dyDescent="0.25">
      <c r="A89">
        <v>1279</v>
      </c>
      <c r="B89">
        <v>7.0555608431330805E-4</v>
      </c>
      <c r="C89" s="16">
        <v>1.0719854338085699E-8</v>
      </c>
      <c r="D89">
        <v>1.31063613108015E-3</v>
      </c>
      <c r="E89" s="16">
        <v>2.8172659555167701E-5</v>
      </c>
      <c r="F89" s="16">
        <v>6.9806064244759903E-6</v>
      </c>
      <c r="G89" s="16">
        <v>1.04108419760989E-6</v>
      </c>
      <c r="H89">
        <v>8.29496101371314E-4</v>
      </c>
      <c r="I89">
        <v>2.1423293325793406E-4</v>
      </c>
      <c r="J89">
        <v>0.95421640181519796</v>
      </c>
      <c r="K89">
        <f t="shared" si="13"/>
        <v>1.0229060834471177E-8</v>
      </c>
      <c r="L89">
        <f t="shared" si="14"/>
        <v>1.3256277082723737E-3</v>
      </c>
      <c r="M89" s="16">
        <f t="shared" si="15"/>
        <v>8.5484460354242421E-5</v>
      </c>
      <c r="N89" s="16">
        <f t="shared" si="16"/>
        <v>0.18724191107049259</v>
      </c>
      <c r="O89" s="16">
        <f t="shared" si="17"/>
        <v>0.87374235141432333</v>
      </c>
      <c r="P89" s="16">
        <f t="shared" si="18"/>
        <v>0.130097671114558</v>
      </c>
      <c r="Q89" s="16">
        <f t="shared" si="19"/>
        <v>2.6343029064935912</v>
      </c>
      <c r="R89" s="16">
        <f t="shared" si="20"/>
        <v>8.5002644445589595E-2</v>
      </c>
      <c r="S89" s="16">
        <f t="shared" si="21"/>
        <v>0.23158858517837502</v>
      </c>
      <c r="T89" s="16">
        <f t="shared" si="22"/>
        <v>2.634437540307085</v>
      </c>
      <c r="U89" s="66">
        <f t="shared" si="23"/>
        <v>6.7764136100240151</v>
      </c>
      <c r="V89" s="66"/>
    </row>
    <row r="90" spans="1:22" x14ac:dyDescent="0.25">
      <c r="A90">
        <v>1014</v>
      </c>
      <c r="B90">
        <v>6.8074173702598604E-4</v>
      </c>
      <c r="C90" s="16">
        <v>1.04967927840556E-8</v>
      </c>
      <c r="D90">
        <v>1.3307686232848701E-3</v>
      </c>
      <c r="E90" s="16">
        <v>2.8003919875804098E-5</v>
      </c>
      <c r="F90" s="16">
        <v>7.24171626542968E-6</v>
      </c>
      <c r="G90" s="16">
        <v>1.0634482836494801E-6</v>
      </c>
      <c r="H90">
        <v>8.2452867324541497E-4</v>
      </c>
      <c r="I90">
        <v>4.7826594354797431E-4</v>
      </c>
      <c r="J90">
        <v>0.95385891151138502</v>
      </c>
      <c r="K90">
        <f t="shared" si="13"/>
        <v>1.0012459339359836E-8</v>
      </c>
      <c r="L90">
        <f t="shared" si="14"/>
        <v>1.3463050073065949E-3</v>
      </c>
      <c r="M90" s="16">
        <f t="shared" si="15"/>
        <v>1.5178466745377309E-5</v>
      </c>
      <c r="N90" s="16">
        <f t="shared" si="16"/>
        <v>0.14617327286814721</v>
      </c>
      <c r="O90" s="16">
        <f t="shared" si="17"/>
        <v>0.80010027552714635</v>
      </c>
      <c r="P90" s="16">
        <f t="shared" si="18"/>
        <v>0.14561239222210251</v>
      </c>
      <c r="Q90" s="16">
        <f t="shared" si="19"/>
        <v>2.5835510009843974</v>
      </c>
      <c r="R90" s="16">
        <f t="shared" si="20"/>
        <v>7.0252886685088847E-2</v>
      </c>
      <c r="S90" s="16">
        <f t="shared" si="21"/>
        <v>0.22098712896842504</v>
      </c>
      <c r="T90" s="16">
        <f t="shared" si="22"/>
        <v>2.5836919207667695</v>
      </c>
      <c r="U90" s="66">
        <f t="shared" si="23"/>
        <v>6.550368878022077</v>
      </c>
      <c r="V90" s="66"/>
    </row>
    <row r="91" spans="1:22" x14ac:dyDescent="0.25">
      <c r="A91">
        <v>506</v>
      </c>
      <c r="B91">
        <v>6.9356244159568905E-4</v>
      </c>
      <c r="C91" s="16">
        <v>1.05443131120922E-8</v>
      </c>
      <c r="D91">
        <v>1.31150732573634E-3</v>
      </c>
      <c r="E91" s="16">
        <v>2.7729340426692402E-5</v>
      </c>
      <c r="F91" s="16">
        <v>7.1017440807516502E-6</v>
      </c>
      <c r="G91" s="16">
        <v>1.0584316472758501E-6</v>
      </c>
      <c r="H91">
        <v>8.1644337565331697E-4</v>
      </c>
      <c r="I91">
        <v>5.3570842376323834E-4</v>
      </c>
      <c r="J91">
        <v>0.95411646846108999</v>
      </c>
      <c r="K91">
        <f t="shared" si="13"/>
        <v>1.0060502788857374E-8</v>
      </c>
      <c r="L91">
        <f t="shared" si="14"/>
        <v>1.3267587012320071E-3</v>
      </c>
      <c r="M91" s="16">
        <f t="shared" si="15"/>
        <v>6.0366181959371078E-5</v>
      </c>
      <c r="N91" s="16">
        <f t="shared" si="16"/>
        <v>0.16675795671096141</v>
      </c>
      <c r="O91" s="16">
        <f t="shared" si="17"/>
        <v>0.81551702720157948</v>
      </c>
      <c r="P91" s="16">
        <f t="shared" si="18"/>
        <v>0.1307509541310061</v>
      </c>
      <c r="Q91" s="16">
        <f t="shared" si="19"/>
        <v>2.5020208429511128</v>
      </c>
      <c r="R91" s="16">
        <f t="shared" si="20"/>
        <v>7.7985091974759682E-2</v>
      </c>
      <c r="S91" s="16">
        <f t="shared" si="21"/>
        <v>0.22334360384116714</v>
      </c>
      <c r="T91" s="16">
        <f t="shared" si="22"/>
        <v>2.5021505176174679</v>
      </c>
      <c r="U91" s="66">
        <f t="shared" si="23"/>
        <v>6.4185259944280544</v>
      </c>
      <c r="V91" s="66"/>
    </row>
    <row r="92" spans="1:22" x14ac:dyDescent="0.25">
      <c r="A92">
        <v>412</v>
      </c>
      <c r="B92">
        <v>6.8869879684362696E-4</v>
      </c>
      <c r="C92" s="16">
        <v>1.04934954345487E-8</v>
      </c>
      <c r="D92">
        <v>1.3144969832658299E-3</v>
      </c>
      <c r="E92" s="16">
        <v>2.7657671557487601E-5</v>
      </c>
      <c r="F92" s="16">
        <v>7.1528903830168603E-6</v>
      </c>
      <c r="G92" s="16">
        <v>1.0635937530502801E-6</v>
      </c>
      <c r="H92">
        <v>8.1433333039448096E-4</v>
      </c>
      <c r="I92">
        <v>7.0901773038607556E-4</v>
      </c>
      <c r="J92">
        <v>0.95405458417472899</v>
      </c>
      <c r="K92">
        <f t="shared" si="13"/>
        <v>1.0011367423347777E-8</v>
      </c>
      <c r="L92">
        <f t="shared" si="14"/>
        <v>1.3298558642894794E-3</v>
      </c>
      <c r="M92" s="16">
        <f t="shared" si="15"/>
        <v>4.7541729397774538E-5</v>
      </c>
      <c r="N92" s="16">
        <f t="shared" si="16"/>
        <v>0.15878940235437042</v>
      </c>
      <c r="O92" s="16">
        <f t="shared" si="17"/>
        <v>0.79903599322989338</v>
      </c>
      <c r="P92" s="16">
        <f t="shared" si="18"/>
        <v>0.13300525069074684</v>
      </c>
      <c r="Q92" s="16">
        <f t="shared" si="19"/>
        <v>2.4809555110212331</v>
      </c>
      <c r="R92" s="16">
        <f t="shared" si="20"/>
        <v>7.5112925164652886E-2</v>
      </c>
      <c r="S92" s="16">
        <f t="shared" si="21"/>
        <v>0.22091898378040853</v>
      </c>
      <c r="T92" s="16">
        <f t="shared" si="22"/>
        <v>2.4810855300643402</v>
      </c>
      <c r="U92" s="66">
        <f t="shared" si="23"/>
        <v>6.3489035963056448</v>
      </c>
      <c r="V92" s="66"/>
    </row>
    <row r="93" spans="1:22" x14ac:dyDescent="0.25">
      <c r="A93">
        <v>440</v>
      </c>
      <c r="B93">
        <v>6.6566836486321496E-4</v>
      </c>
      <c r="C93" s="16">
        <v>1.0300327162851701E-8</v>
      </c>
      <c r="D93">
        <v>1.3355931379771401E-3</v>
      </c>
      <c r="E93" s="16">
        <v>2.7577801762902601E-5</v>
      </c>
      <c r="F93" s="16">
        <v>7.40746286573988E-6</v>
      </c>
      <c r="G93" s="16">
        <v>1.08379579933036E-6</v>
      </c>
      <c r="H93">
        <v>8.1198254784327405E-4</v>
      </c>
      <c r="I93">
        <v>4.914051601207902E-4</v>
      </c>
      <c r="J93">
        <v>0.95370232726193505</v>
      </c>
      <c r="K93">
        <f t="shared" si="13"/>
        <v>9.823445986770991E-9</v>
      </c>
      <c r="L93">
        <f t="shared" si="14"/>
        <v>1.3514815591807873E-3</v>
      </c>
      <c r="M93" s="16">
        <f t="shared" si="15"/>
        <v>-2.0144829454357455E-5</v>
      </c>
      <c r="N93" s="16">
        <f t="shared" si="16"/>
        <v>0.12370546694561561</v>
      </c>
      <c r="O93" s="16">
        <f t="shared" si="17"/>
        <v>0.73792346325763236</v>
      </c>
      <c r="P93" s="16">
        <f t="shared" si="18"/>
        <v>0.14946009030236049</v>
      </c>
      <c r="Q93" s="16">
        <f t="shared" si="19"/>
        <v>2.4575846368230225</v>
      </c>
      <c r="R93" s="16">
        <f t="shared" si="20"/>
        <v>6.1618787318842828E-2</v>
      </c>
      <c r="S93" s="16">
        <f t="shared" si="21"/>
        <v>0.21155739293889586</v>
      </c>
      <c r="T93" s="16">
        <f t="shared" si="22"/>
        <v>2.4577220800374482</v>
      </c>
      <c r="U93" s="66">
        <f t="shared" si="23"/>
        <v>6.1995719176238175</v>
      </c>
      <c r="V93" s="66"/>
    </row>
    <row r="94" spans="1:22" x14ac:dyDescent="0.25">
      <c r="A94">
        <v>1230</v>
      </c>
      <c r="B94">
        <v>6.8277344785512898E-4</v>
      </c>
      <c r="C94" s="16">
        <v>1.04292553102672E-8</v>
      </c>
      <c r="D94">
        <v>1.3178941805361E-3</v>
      </c>
      <c r="E94" s="16">
        <v>2.7558330914052598E-5</v>
      </c>
      <c r="F94" s="16">
        <v>7.21611036443532E-6</v>
      </c>
      <c r="G94" s="16">
        <v>1.0701868627721501E-6</v>
      </c>
      <c r="H94">
        <v>8.1140855332922099E-4</v>
      </c>
      <c r="I94">
        <v>6.2929592413716858E-4</v>
      </c>
      <c r="J94">
        <v>0.95398108969925999</v>
      </c>
      <c r="K94">
        <f t="shared" si="13"/>
        <v>9.9493123456404965E-9</v>
      </c>
      <c r="L94">
        <f t="shared" si="14"/>
        <v>1.3333861588724326E-3</v>
      </c>
      <c r="M94" s="16">
        <f t="shared" si="15"/>
        <v>3.2160736837825466E-5</v>
      </c>
      <c r="N94" s="16">
        <f t="shared" si="16"/>
        <v>0.14934496426183044</v>
      </c>
      <c r="O94" s="16">
        <f t="shared" si="17"/>
        <v>0.77844259587541242</v>
      </c>
      <c r="P94" s="16">
        <f t="shared" si="18"/>
        <v>0.13559023147617155</v>
      </c>
      <c r="Q94" s="16">
        <f t="shared" si="19"/>
        <v>2.4519039970029053</v>
      </c>
      <c r="R94" s="16">
        <f t="shared" si="20"/>
        <v>7.1637220081879588E-2</v>
      </c>
      <c r="S94" s="16">
        <f t="shared" si="21"/>
        <v>0.21784147066668108</v>
      </c>
      <c r="T94" s="16">
        <f t="shared" si="22"/>
        <v>2.4520341753360806</v>
      </c>
      <c r="U94" s="66">
        <f t="shared" si="23"/>
        <v>6.2567946547009612</v>
      </c>
      <c r="V94" s="66"/>
    </row>
    <row r="95" spans="1:22" x14ac:dyDescent="0.25">
      <c r="A95">
        <v>915</v>
      </c>
      <c r="B95">
        <v>6.5600020584401404E-4</v>
      </c>
      <c r="C95" s="16">
        <v>1.01814311334274E-8</v>
      </c>
      <c r="D95">
        <v>1.3397701281071699E-3</v>
      </c>
      <c r="E95" s="16">
        <v>2.73433917638811E-5</v>
      </c>
      <c r="F95" s="16">
        <v>7.5181404606573999E-6</v>
      </c>
      <c r="G95" s="16">
        <v>1.0965061500182001E-6</v>
      </c>
      <c r="H95">
        <v>8.0508091097487898E-4</v>
      </c>
      <c r="I95">
        <v>4.7834926265847872E-4</v>
      </c>
      <c r="J95">
        <v>0.95359324085631103</v>
      </c>
      <c r="K95">
        <f t="shared" si="13"/>
        <v>9.7089439110803786E-9</v>
      </c>
      <c r="L95">
        <f t="shared" si="14"/>
        <v>1.3558927337473695E-3</v>
      </c>
      <c r="M95" s="16">
        <f t="shared" si="15"/>
        <v>-4.3892322059341346E-5</v>
      </c>
      <c r="N95" s="16">
        <f t="shared" si="16"/>
        <v>0.1102808099662952</v>
      </c>
      <c r="O95" s="16">
        <f t="shared" si="17"/>
        <v>0.70151698995993572</v>
      </c>
      <c r="P95" s="16">
        <f t="shared" si="18"/>
        <v>0.15283189366606803</v>
      </c>
      <c r="Q95" s="16">
        <f t="shared" si="19"/>
        <v>2.389632050296409</v>
      </c>
      <c r="R95" s="16">
        <f t="shared" si="20"/>
        <v>5.6168463936394721E-2</v>
      </c>
      <c r="S95" s="16">
        <f t="shared" si="21"/>
        <v>0.2057713085288124</v>
      </c>
      <c r="T95" s="16">
        <f t="shared" si="22"/>
        <v>2.3897681492116316</v>
      </c>
      <c r="U95" s="66">
        <f t="shared" si="23"/>
        <v>6.0059696655655461</v>
      </c>
      <c r="V95" s="66"/>
    </row>
    <row r="96" spans="1:22" x14ac:dyDescent="0.25">
      <c r="A96">
        <v>601</v>
      </c>
      <c r="B96">
        <v>6.7739818725089205E-4</v>
      </c>
      <c r="C96" s="16">
        <v>1.03288330713685E-8</v>
      </c>
      <c r="D96">
        <v>1.3154985058816101E-3</v>
      </c>
      <c r="E96" s="16">
        <v>2.7243982375328301E-5</v>
      </c>
      <c r="F96" s="16">
        <v>7.2726902091759298E-6</v>
      </c>
      <c r="G96" s="16">
        <v>1.0805668602628499E-6</v>
      </c>
      <c r="H96">
        <v>8.0215300927368501E-4</v>
      </c>
      <c r="I96">
        <v>2.5483572727274986E-4</v>
      </c>
      <c r="J96">
        <v>0.95395957309757495</v>
      </c>
      <c r="K96">
        <f t="shared" si="13"/>
        <v>9.8532891873588093E-9</v>
      </c>
      <c r="L96">
        <f t="shared" si="14"/>
        <v>1.3311141243271534E-3</v>
      </c>
      <c r="M96" s="16">
        <f t="shared" si="15"/>
        <v>2.3682250174630718E-5</v>
      </c>
      <c r="N96" s="16">
        <f t="shared" si="16"/>
        <v>0.14102778543553068</v>
      </c>
      <c r="O96" s="16">
        <f t="shared" si="17"/>
        <v>0.74678896390386529</v>
      </c>
      <c r="P96" s="16">
        <f t="shared" si="18"/>
        <v>0.13376473890011231</v>
      </c>
      <c r="Q96" s="16">
        <f t="shared" si="19"/>
        <v>2.3611021585985599</v>
      </c>
      <c r="R96" s="16">
        <f t="shared" si="20"/>
        <v>6.8596390901781115E-2</v>
      </c>
      <c r="S96" s="16">
        <f t="shared" si="21"/>
        <v>0.21304006951262755</v>
      </c>
      <c r="T96" s="16">
        <f t="shared" si="22"/>
        <v>2.3612276521371798</v>
      </c>
      <c r="U96" s="66">
        <f t="shared" si="23"/>
        <v>6.0255477593896565</v>
      </c>
      <c r="V96" s="66"/>
    </row>
    <row r="97" spans="1:22" x14ac:dyDescent="0.25">
      <c r="A97">
        <v>1000</v>
      </c>
      <c r="B97">
        <v>6.7433896739878198E-4</v>
      </c>
      <c r="C97" s="16">
        <v>1.02135222136267E-8</v>
      </c>
      <c r="D97">
        <v>1.3064559672959499E-3</v>
      </c>
      <c r="E97" s="16">
        <v>2.6757170206919801E-5</v>
      </c>
      <c r="F97" s="16">
        <v>7.3028584735838103E-6</v>
      </c>
      <c r="G97" s="16">
        <v>1.09266244335249E-6</v>
      </c>
      <c r="H97">
        <v>7.8781931652457699E-4</v>
      </c>
      <c r="I97">
        <v>5.1823915670343298E-4</v>
      </c>
      <c r="J97">
        <v>0.954010585533414</v>
      </c>
      <c r="K97">
        <f t="shared" si="13"/>
        <v>9.7438083073805384E-9</v>
      </c>
      <c r="L97">
        <f t="shared" si="14"/>
        <v>1.3221441331642565E-3</v>
      </c>
      <c r="M97" s="16">
        <f t="shared" si="15"/>
        <v>2.6533801633307445E-5</v>
      </c>
      <c r="N97" s="16">
        <f t="shared" si="16"/>
        <v>0.13640062887952986</v>
      </c>
      <c r="O97" s="16">
        <f t="shared" si="17"/>
        <v>0.71125267647155577</v>
      </c>
      <c r="P97" s="16">
        <f t="shared" si="18"/>
        <v>0.12698584950136491</v>
      </c>
      <c r="Q97" s="16">
        <f t="shared" si="19"/>
        <v>2.2238639165593153</v>
      </c>
      <c r="R97" s="16">
        <f t="shared" si="20"/>
        <v>6.7001981661726745E-2</v>
      </c>
      <c r="S97" s="16">
        <f t="shared" si="21"/>
        <v>0.20751260236767743</v>
      </c>
      <c r="T97" s="16">
        <f t="shared" si="22"/>
        <v>2.2239804070786722</v>
      </c>
      <c r="U97" s="66">
        <f t="shared" si="23"/>
        <v>5.6969980625198424</v>
      </c>
      <c r="V97" s="66"/>
    </row>
    <row r="98" spans="1:22" x14ac:dyDescent="0.25">
      <c r="A98">
        <v>72</v>
      </c>
      <c r="B98">
        <v>6.6182496488761803E-4</v>
      </c>
      <c r="C98" s="16">
        <v>1.00882847934581E-8</v>
      </c>
      <c r="D98">
        <v>1.3151047856497699E-3</v>
      </c>
      <c r="E98" s="16">
        <v>2.66014438629627E-5</v>
      </c>
      <c r="F98" s="16">
        <v>7.4439241835396897E-6</v>
      </c>
      <c r="G98" s="16">
        <v>1.10633598909182E-6</v>
      </c>
      <c r="H98">
        <v>7.8323456060900903E-4</v>
      </c>
      <c r="I98">
        <v>2.163520774945174E-4</v>
      </c>
      <c r="J98">
        <v>0.95384465490008696</v>
      </c>
      <c r="K98">
        <f t="shared" si="13"/>
        <v>9.6226565273498361E-9</v>
      </c>
      <c r="L98">
        <f t="shared" si="14"/>
        <v>1.3310888817211477E-3</v>
      </c>
      <c r="M98" s="16">
        <f t="shared" si="15"/>
        <v>-7.4389519459116081E-6</v>
      </c>
      <c r="N98" s="16">
        <f t="shared" si="16"/>
        <v>0.11827642961027625</v>
      </c>
      <c r="O98" s="16">
        <f t="shared" si="17"/>
        <v>0.67363854579366311</v>
      </c>
      <c r="P98" s="16">
        <f t="shared" si="18"/>
        <v>0.13346590970393488</v>
      </c>
      <c r="Q98" s="16">
        <f t="shared" si="19"/>
        <v>2.180830176401527</v>
      </c>
      <c r="R98" s="16">
        <f t="shared" si="20"/>
        <v>5.9795376460467085E-2</v>
      </c>
      <c r="S98" s="16">
        <f t="shared" si="21"/>
        <v>0.20135152214810667</v>
      </c>
      <c r="T98" s="16">
        <f t="shared" si="22"/>
        <v>2.1809480490643991</v>
      </c>
      <c r="U98" s="66">
        <f t="shared" si="23"/>
        <v>5.5483060091823742</v>
      </c>
      <c r="V98" s="66"/>
    </row>
    <row r="99" spans="1:22" x14ac:dyDescent="0.25">
      <c r="A99">
        <v>863</v>
      </c>
      <c r="B99">
        <v>6.6685813749122998E-4</v>
      </c>
      <c r="C99" s="16">
        <v>1.0118943914886999E-8</v>
      </c>
      <c r="D99">
        <v>1.3089606748506099E-3</v>
      </c>
      <c r="E99" s="16">
        <v>2.65594199068885E-5</v>
      </c>
      <c r="F99" s="16">
        <v>7.3856950473871904E-6</v>
      </c>
      <c r="G99" s="16">
        <v>1.10290874367804E-6</v>
      </c>
      <c r="H99">
        <v>7.8199700071971995E-4</v>
      </c>
      <c r="I99">
        <v>5.373399756988073E-4</v>
      </c>
      <c r="J99">
        <v>0.95393344632021404</v>
      </c>
      <c r="K99">
        <f t="shared" si="13"/>
        <v>9.6527990418491146E-9</v>
      </c>
      <c r="L99">
        <f t="shared" si="14"/>
        <v>1.3248248547451473E-3</v>
      </c>
      <c r="M99" s="16">
        <f t="shared" si="15"/>
        <v>8.8914202373125998E-6</v>
      </c>
      <c r="N99" s="16">
        <f t="shared" si="16"/>
        <v>0.12541078581989459</v>
      </c>
      <c r="O99" s="16">
        <f t="shared" si="17"/>
        <v>0.68275233180543038</v>
      </c>
      <c r="P99" s="16">
        <f t="shared" si="18"/>
        <v>0.12884589514570158</v>
      </c>
      <c r="Q99" s="16">
        <f t="shared" si="19"/>
        <v>2.1692892292487955</v>
      </c>
      <c r="R99" s="16">
        <f t="shared" si="20"/>
        <v>6.2720439423028726E-2</v>
      </c>
      <c r="S99" s="16">
        <f t="shared" si="21"/>
        <v>0.20288706466186246</v>
      </c>
      <c r="T99" s="16">
        <f t="shared" si="22"/>
        <v>2.1694044099430432</v>
      </c>
      <c r="U99" s="66">
        <f t="shared" si="23"/>
        <v>5.5413101560477571</v>
      </c>
      <c r="V99" s="66"/>
    </row>
    <row r="100" spans="1:22" x14ac:dyDescent="0.25">
      <c r="A100">
        <v>676</v>
      </c>
      <c r="B100">
        <v>6.7367590428665997E-4</v>
      </c>
      <c r="C100" s="16">
        <v>1.0163349995901E-8</v>
      </c>
      <c r="D100">
        <v>1.3011660857677799E-3</v>
      </c>
      <c r="E100" s="16">
        <v>2.6519397977145801E-5</v>
      </c>
      <c r="F100" s="16">
        <v>7.3083748687260098E-6</v>
      </c>
      <c r="G100" s="16">
        <v>1.0979946540076E-6</v>
      </c>
      <c r="H100">
        <v>7.8081832412143603E-4</v>
      </c>
      <c r="I100">
        <v>4.1643778183412139E-4</v>
      </c>
      <c r="J100">
        <v>0.95404884964512005</v>
      </c>
      <c r="K100">
        <f t="shared" si="13"/>
        <v>9.6963323721300845E-9</v>
      </c>
      <c r="L100">
        <f t="shared" si="14"/>
        <v>1.3168706668092438E-3</v>
      </c>
      <c r="M100" s="16">
        <f t="shared" si="15"/>
        <v>3.0481141764076225E-5</v>
      </c>
      <c r="N100" s="16">
        <f t="shared" si="16"/>
        <v>0.13540790418555615</v>
      </c>
      <c r="O100" s="16">
        <f t="shared" si="17"/>
        <v>0.69606114383240014</v>
      </c>
      <c r="P100" s="16">
        <f t="shared" si="18"/>
        <v>0.12310192027603631</v>
      </c>
      <c r="Q100" s="16">
        <f t="shared" si="19"/>
        <v>2.1583265593581458</v>
      </c>
      <c r="R100" s="16">
        <f t="shared" si="20"/>
        <v>6.6712464693498716E-2</v>
      </c>
      <c r="S100" s="16">
        <f t="shared" si="21"/>
        <v>0.20509895025842687</v>
      </c>
      <c r="T100" s="16">
        <f t="shared" si="22"/>
        <v>2.1584384985289824</v>
      </c>
      <c r="U100" s="66">
        <f t="shared" si="23"/>
        <v>5.5431474411330459</v>
      </c>
      <c r="V100" s="66"/>
    </row>
    <row r="101" spans="1:22" x14ac:dyDescent="0.25">
      <c r="A101">
        <v>1087</v>
      </c>
      <c r="B101">
        <v>6.6621365901629696E-4</v>
      </c>
      <c r="C101" s="16">
        <v>1.0092258190819E-8</v>
      </c>
      <c r="D101">
        <v>1.3067072298848701E-3</v>
      </c>
      <c r="E101" s="16">
        <v>2.6444396433292399E-5</v>
      </c>
      <c r="F101" s="16">
        <v>7.3921255332505397E-6</v>
      </c>
      <c r="G101" s="16">
        <v>1.1057987303071601E-6</v>
      </c>
      <c r="H101">
        <v>7.7861024816980795E-4</v>
      </c>
      <c r="I101">
        <v>3.9064821595313607E-4</v>
      </c>
      <c r="J101">
        <v>0.95394717286963404</v>
      </c>
      <c r="K101">
        <f t="shared" si="13"/>
        <v>9.6274811690021927E-9</v>
      </c>
      <c r="L101">
        <f t="shared" si="14"/>
        <v>1.3225871874234874E-3</v>
      </c>
      <c r="M101" s="16">
        <f t="shared" si="15"/>
        <v>9.8401306091064267E-6</v>
      </c>
      <c r="N101" s="16">
        <f t="shared" si="16"/>
        <v>0.12448559610735706</v>
      </c>
      <c r="O101" s="16">
        <f t="shared" si="17"/>
        <v>0.67481623119956069</v>
      </c>
      <c r="P101" s="16">
        <f t="shared" si="18"/>
        <v>0.12717183181691241</v>
      </c>
      <c r="Q101" s="16">
        <f t="shared" si="19"/>
        <v>2.1378571785408544</v>
      </c>
      <c r="R101" s="16">
        <f t="shared" si="20"/>
        <v>6.2393981774590775E-2</v>
      </c>
      <c r="S101" s="16">
        <f t="shared" si="21"/>
        <v>0.20159184997266083</v>
      </c>
      <c r="T101" s="16">
        <f t="shared" si="22"/>
        <v>2.1379702703717336</v>
      </c>
      <c r="U101" s="66">
        <f t="shared" si="23"/>
        <v>5.4662869397836698</v>
      </c>
      <c r="V101" s="66"/>
    </row>
    <row r="102" spans="1:22" x14ac:dyDescent="0.25">
      <c r="A102">
        <v>725</v>
      </c>
      <c r="B102" s="16">
        <v>6.7092228265538197E-4</v>
      </c>
      <c r="C102" s="16">
        <v>1.0119940905991699E-8</v>
      </c>
      <c r="D102" s="16">
        <v>1.3009226784853501E-3</v>
      </c>
      <c r="E102" s="16">
        <v>2.640122337286E-5</v>
      </c>
      <c r="F102" s="16">
        <v>7.3383322365094803E-6</v>
      </c>
      <c r="G102" s="16">
        <v>1.1027030564400401E-6</v>
      </c>
      <c r="H102" s="16">
        <v>7.7733887062027404E-4</v>
      </c>
      <c r="I102">
        <v>4.0502828160192091E-4</v>
      </c>
      <c r="J102">
        <v>0.95403008527452304</v>
      </c>
      <c r="K102">
        <f t="shared" si="13"/>
        <v>9.6547280855163955E-9</v>
      </c>
      <c r="L102">
        <f t="shared" si="14"/>
        <v>1.3166919260739034E-3</v>
      </c>
      <c r="M102" s="16">
        <f t="shared" si="15"/>
        <v>2.5152639236860743E-5</v>
      </c>
      <c r="N102" s="16">
        <f t="shared" si="16"/>
        <v>0.13132403159710282</v>
      </c>
      <c r="O102" s="16">
        <f t="shared" si="17"/>
        <v>0.6830497272453645</v>
      </c>
      <c r="P102" s="16">
        <f t="shared" si="18"/>
        <v>0.12292465781197977</v>
      </c>
      <c r="Q102" s="16">
        <f t="shared" si="19"/>
        <v>2.1261186380473918</v>
      </c>
      <c r="R102" s="16">
        <f t="shared" si="20"/>
        <v>6.5151157770287904E-2</v>
      </c>
      <c r="S102" s="16">
        <f t="shared" si="21"/>
        <v>0.2029794062782157</v>
      </c>
      <c r="T102" s="16">
        <f t="shared" si="22"/>
        <v>2.1262292035628465</v>
      </c>
      <c r="U102" s="66">
        <f t="shared" si="23"/>
        <v>5.4577768223131891</v>
      </c>
      <c r="V102" s="66"/>
    </row>
    <row r="103" spans="1:22" x14ac:dyDescent="0.25">
      <c r="A103">
        <v>1303</v>
      </c>
      <c r="B103">
        <v>6.6631491561139605E-4</v>
      </c>
      <c r="C103" s="16">
        <v>1.00742499577157E-8</v>
      </c>
      <c r="D103">
        <v>1.3041019564732201E-3</v>
      </c>
      <c r="E103" s="16">
        <v>2.6345307650659E-5</v>
      </c>
      <c r="F103" s="16">
        <v>7.3901638422605303E-6</v>
      </c>
      <c r="G103" s="16">
        <v>1.10774446985473E-6</v>
      </c>
      <c r="H103">
        <v>7.7569265199275896E-4</v>
      </c>
      <c r="I103">
        <v>4.8352570768859767E-4</v>
      </c>
      <c r="J103">
        <v>0.95396937631697798</v>
      </c>
      <c r="K103">
        <f t="shared" si="13"/>
        <v>9.6105259490233886E-9</v>
      </c>
      <c r="L103">
        <f t="shared" si="14"/>
        <v>1.3199799543776381E-3</v>
      </c>
      <c r="M103" s="16">
        <f t="shared" si="15"/>
        <v>1.2649876845153913E-5</v>
      </c>
      <c r="N103" s="16">
        <f t="shared" si="16"/>
        <v>0.12463072956236937</v>
      </c>
      <c r="O103" s="16">
        <f t="shared" si="17"/>
        <v>0.66948695771751532</v>
      </c>
      <c r="P103" s="16">
        <f t="shared" si="18"/>
        <v>0.12525004202072759</v>
      </c>
      <c r="Q103" s="16">
        <f t="shared" si="19"/>
        <v>2.1109634616647579</v>
      </c>
      <c r="R103" s="16">
        <f t="shared" si="20"/>
        <v>6.249348100654202E-2</v>
      </c>
      <c r="S103" s="16">
        <f t="shared" si="21"/>
        <v>0.20072215778194866</v>
      </c>
      <c r="T103" s="16">
        <f t="shared" si="22"/>
        <v>2.1110745402557232</v>
      </c>
      <c r="U103" s="66">
        <f t="shared" si="23"/>
        <v>5.4046213700095844</v>
      </c>
      <c r="V103" s="66"/>
    </row>
    <row r="104" spans="1:22" x14ac:dyDescent="0.25">
      <c r="A104">
        <v>967</v>
      </c>
      <c r="B104">
        <v>6.5866779818989996E-4</v>
      </c>
      <c r="C104" s="16">
        <v>9.9950398165939303E-9</v>
      </c>
      <c r="D104">
        <v>1.30902283105702E-3</v>
      </c>
      <c r="E104" s="16">
        <v>2.6235328631830901E-5</v>
      </c>
      <c r="F104" s="16">
        <v>7.4776779564870004E-6</v>
      </c>
      <c r="G104" s="16">
        <v>1.11658631563698E-6</v>
      </c>
      <c r="H104">
        <v>7.7245469986397797E-4</v>
      </c>
      <c r="I104">
        <v>8.5096771082752033E-4</v>
      </c>
      <c r="J104">
        <v>0.95387147672832096</v>
      </c>
      <c r="K104">
        <f t="shared" si="13"/>
        <v>9.5339833898128183E-9</v>
      </c>
      <c r="L104">
        <f t="shared" si="14"/>
        <v>1.3250847782458144E-3</v>
      </c>
      <c r="M104" s="16">
        <f t="shared" si="15"/>
        <v>-7.7491818660144677E-6</v>
      </c>
      <c r="N104" s="16">
        <f t="shared" si="16"/>
        <v>0.1139078740916593</v>
      </c>
      <c r="O104" s="16">
        <f t="shared" si="17"/>
        <v>0.64629671410169665</v>
      </c>
      <c r="P104" s="16">
        <f t="shared" si="18"/>
        <v>0.12889222554644011</v>
      </c>
      <c r="Q104" s="16">
        <f t="shared" si="19"/>
        <v>2.0813133446204302</v>
      </c>
      <c r="R104" s="16">
        <f t="shared" si="20"/>
        <v>5.8131779276351367E-2</v>
      </c>
      <c r="S104" s="16">
        <f t="shared" si="21"/>
        <v>0.19679377818561516</v>
      </c>
      <c r="T104" s="16">
        <f t="shared" si="22"/>
        <v>2.0814249365118842</v>
      </c>
      <c r="U104" s="66">
        <f t="shared" si="23"/>
        <v>5.3067606523340771</v>
      </c>
      <c r="V104" s="66"/>
    </row>
    <row r="105" spans="1:22" x14ac:dyDescent="0.25">
      <c r="A105">
        <v>99</v>
      </c>
      <c r="B105">
        <v>6.6142935253074705E-4</v>
      </c>
      <c r="C105" s="16">
        <v>1.00145349146417E-8</v>
      </c>
      <c r="D105">
        <v>1.30600911496571E-3</v>
      </c>
      <c r="E105" s="16">
        <v>2.6226853579313801E-5</v>
      </c>
      <c r="F105" s="16">
        <v>7.4454407512580799E-6</v>
      </c>
      <c r="G105" s="16">
        <v>1.11437521436899E-6</v>
      </c>
      <c r="H105">
        <v>7.72205051702608E-4</v>
      </c>
      <c r="I105">
        <v>6.3400324873376336E-4</v>
      </c>
      <c r="J105">
        <v>0.95391705105131297</v>
      </c>
      <c r="K105">
        <f t="shared" si="13"/>
        <v>9.5530356134254236E-9</v>
      </c>
      <c r="L105">
        <f t="shared" si="14"/>
        <v>1.3220043571476805E-3</v>
      </c>
      <c r="M105" s="16">
        <f t="shared" si="15"/>
        <v>8.5434791381358496E-7</v>
      </c>
      <c r="N105" s="16">
        <f t="shared" si="16"/>
        <v>0.11772451795846174</v>
      </c>
      <c r="O105" s="16">
        <f t="shared" si="17"/>
        <v>0.65196634623407912</v>
      </c>
      <c r="P105" s="16">
        <f t="shared" si="18"/>
        <v>0.1266554296498402</v>
      </c>
      <c r="Q105" s="16">
        <f t="shared" si="19"/>
        <v>2.0790371905507801</v>
      </c>
      <c r="R105" s="16">
        <f t="shared" si="20"/>
        <v>5.9720126954574307E-2</v>
      </c>
      <c r="S105" s="16">
        <f t="shared" si="21"/>
        <v>0.19777251704697413</v>
      </c>
      <c r="T105" s="16">
        <f t="shared" si="22"/>
        <v>2.079147639988185</v>
      </c>
      <c r="U105" s="66">
        <f t="shared" si="23"/>
        <v>5.312023768382895</v>
      </c>
      <c r="V105" s="66"/>
    </row>
    <row r="106" spans="1:22" x14ac:dyDescent="0.25">
      <c r="A106">
        <v>199</v>
      </c>
      <c r="B106">
        <v>6.7700100195107699E-4</v>
      </c>
      <c r="C106" s="16">
        <v>1.0126580201200699E-8</v>
      </c>
      <c r="D106">
        <v>1.2897603452738801E-3</v>
      </c>
      <c r="E106" s="16">
        <v>2.6195038667109701E-5</v>
      </c>
      <c r="F106" s="16">
        <v>7.2688232419067103E-6</v>
      </c>
      <c r="G106" s="16">
        <v>1.1018450795152001E-6</v>
      </c>
      <c r="H106" s="16">
        <v>7.7126769804718403E-4</v>
      </c>
      <c r="I106">
        <v>5.9060932927814964E-4</v>
      </c>
      <c r="J106">
        <v>0.95416652692095805</v>
      </c>
      <c r="K106">
        <f t="shared" si="13"/>
        <v>9.6624438601662077E-9</v>
      </c>
      <c r="L106">
        <f t="shared" si="14"/>
        <v>1.3053897102570074E-3</v>
      </c>
      <c r="M106" s="16">
        <f t="shared" si="15"/>
        <v>4.8612293645146422E-5</v>
      </c>
      <c r="N106" s="16">
        <f t="shared" si="16"/>
        <v>0.14042267166966951</v>
      </c>
      <c r="O106" s="16">
        <f t="shared" si="17"/>
        <v>0.68503183382372579</v>
      </c>
      <c r="P106" s="16">
        <f t="shared" si="18"/>
        <v>0.11493286262173529</v>
      </c>
      <c r="Q106" s="16">
        <f t="shared" si="19"/>
        <v>2.0705037368337513</v>
      </c>
      <c r="R106" s="16">
        <f t="shared" si="20"/>
        <v>6.8802117823655681E-2</v>
      </c>
      <c r="S106" s="16">
        <f t="shared" si="21"/>
        <v>0.2033648146495429</v>
      </c>
      <c r="T106" s="16">
        <f t="shared" si="22"/>
        <v>2.0706082038198801</v>
      </c>
      <c r="U106" s="66">
        <f t="shared" si="23"/>
        <v>5.3536662412419602</v>
      </c>
      <c r="V106" s="66"/>
    </row>
    <row r="107" spans="1:22" x14ac:dyDescent="0.25">
      <c r="A107">
        <v>1128</v>
      </c>
      <c r="B107">
        <v>6.4954856641629203E-4</v>
      </c>
      <c r="C107" s="16">
        <v>9.9032539707416102E-9</v>
      </c>
      <c r="D107">
        <v>1.3154095797382999E-3</v>
      </c>
      <c r="E107" s="16">
        <v>2.61193494368639E-5</v>
      </c>
      <c r="F107" s="16">
        <v>7.5849061991351197E-6</v>
      </c>
      <c r="G107" s="16">
        <v>1.1270172983332399E-6</v>
      </c>
      <c r="H107">
        <v>7.6904013721295901E-4</v>
      </c>
      <c r="I107">
        <v>4.8918316257683147E-4</v>
      </c>
      <c r="J107">
        <v>0.95375040170352698</v>
      </c>
      <c r="K107">
        <f t="shared" si="13"/>
        <v>9.4452324527668596E-9</v>
      </c>
      <c r="L107">
        <f t="shared" si="14"/>
        <v>1.3316965061809325E-3</v>
      </c>
      <c r="M107" s="16">
        <f t="shared" si="15"/>
        <v>-3.2599373348348572E-5</v>
      </c>
      <c r="N107" s="16">
        <f t="shared" si="16"/>
        <v>0.10175126037035782</v>
      </c>
      <c r="O107" s="16">
        <f t="shared" si="17"/>
        <v>0.61993594477974856</v>
      </c>
      <c r="P107" s="16">
        <f t="shared" si="18"/>
        <v>0.13369721575067145</v>
      </c>
      <c r="Q107" s="16">
        <f t="shared" si="19"/>
        <v>2.0502727707452499</v>
      </c>
      <c r="R107" s="16">
        <f t="shared" si="20"/>
        <v>5.3002605315676826E-2</v>
      </c>
      <c r="S107" s="16">
        <f t="shared" si="21"/>
        <v>0.19220927026056603</v>
      </c>
      <c r="T107" s="16">
        <f t="shared" si="22"/>
        <v>2.0503852818315211</v>
      </c>
      <c r="U107" s="66">
        <f t="shared" si="23"/>
        <v>5.2012543490537917</v>
      </c>
      <c r="V107" s="66"/>
    </row>
    <row r="108" spans="1:22" x14ac:dyDescent="0.25">
      <c r="A108">
        <v>1122</v>
      </c>
      <c r="B108" s="16">
        <v>6.6923451225592398E-4</v>
      </c>
      <c r="C108" s="16">
        <v>1.0033538301500401E-8</v>
      </c>
      <c r="D108" s="16">
        <v>1.292838775929E-3</v>
      </c>
      <c r="E108" s="16">
        <v>2.60153642597981E-5</v>
      </c>
      <c r="F108" s="16">
        <v>7.3542762916668501E-6</v>
      </c>
      <c r="G108" s="16">
        <v>1.1121034652089301E-6</v>
      </c>
      <c r="H108" s="16">
        <v>7.6597761929629105E-4</v>
      </c>
      <c r="I108">
        <v>2.729734468296053E-4</v>
      </c>
      <c r="J108">
        <v>0.954083377215586</v>
      </c>
      <c r="K108">
        <f t="shared" si="13"/>
        <v>9.5728321081174362E-9</v>
      </c>
      <c r="L108">
        <f t="shared" si="14"/>
        <v>1.3086493984392413E-3</v>
      </c>
      <c r="M108" s="16">
        <f t="shared" si="15"/>
        <v>2.9819626072606732E-5</v>
      </c>
      <c r="N108" s="16">
        <f t="shared" si="16"/>
        <v>0.12885182308569473</v>
      </c>
      <c r="O108" s="16">
        <f t="shared" si="17"/>
        <v>0.65751680824725345</v>
      </c>
      <c r="P108" s="16">
        <f t="shared" si="18"/>
        <v>0.11711007604674845</v>
      </c>
      <c r="Q108" s="16">
        <f t="shared" si="19"/>
        <v>2.0226405472965348</v>
      </c>
      <c r="R108" s="16">
        <f t="shared" si="20"/>
        <v>6.4327729419474511E-2</v>
      </c>
      <c r="S108" s="16">
        <f t="shared" si="21"/>
        <v>0.19878063016664616</v>
      </c>
      <c r="T108" s="16">
        <f t="shared" si="22"/>
        <v>2.0227442072337998</v>
      </c>
      <c r="U108" s="66">
        <f t="shared" si="23"/>
        <v>5.2119718214961512</v>
      </c>
      <c r="V108" s="66"/>
    </row>
    <row r="109" spans="1:22" x14ac:dyDescent="0.25">
      <c r="A109">
        <v>509</v>
      </c>
      <c r="B109">
        <v>6.6472898821500295E-4</v>
      </c>
      <c r="C109" s="16">
        <v>9.9967503976463502E-9</v>
      </c>
      <c r="D109">
        <v>1.2969536779258201E-3</v>
      </c>
      <c r="E109" s="16">
        <v>2.6001287472342999E-5</v>
      </c>
      <c r="F109" s="16">
        <v>7.4055164490933696E-6</v>
      </c>
      <c r="G109" s="16">
        <v>1.11624767925481E-6</v>
      </c>
      <c r="H109">
        <v>7.6556330877674205E-4</v>
      </c>
      <c r="I109">
        <v>4.1786522662087415E-4</v>
      </c>
      <c r="J109">
        <v>0.95401614773848498</v>
      </c>
      <c r="K109">
        <f t="shared" si="13"/>
        <v>9.5370613042657383E-9</v>
      </c>
      <c r="L109">
        <f t="shared" si="14"/>
        <v>1.3128709617528638E-3</v>
      </c>
      <c r="M109" s="16">
        <f t="shared" si="15"/>
        <v>1.6587014677142018E-5</v>
      </c>
      <c r="N109" s="16">
        <f t="shared" si="16"/>
        <v>0.12236729148520606</v>
      </c>
      <c r="O109" s="16">
        <f t="shared" si="17"/>
        <v>0.64679320027003073</v>
      </c>
      <c r="P109" s="16">
        <f t="shared" si="18"/>
        <v>0.12005223551137978</v>
      </c>
      <c r="Q109" s="16">
        <f t="shared" si="19"/>
        <v>2.0189142967133997</v>
      </c>
      <c r="R109" s="16">
        <f t="shared" si="20"/>
        <v>6.1716896554699904E-2</v>
      </c>
      <c r="S109" s="16">
        <f t="shared" si="21"/>
        <v>0.19694351735707152</v>
      </c>
      <c r="T109" s="16">
        <f t="shared" si="22"/>
        <v>2.0190192093095147</v>
      </c>
      <c r="U109" s="66">
        <f t="shared" si="23"/>
        <v>5.1858066472013027</v>
      </c>
      <c r="V109" s="66"/>
    </row>
    <row r="110" spans="1:22" x14ac:dyDescent="0.25">
      <c r="A110">
        <v>1457</v>
      </c>
      <c r="B110">
        <v>6.7064751907480497E-4</v>
      </c>
      <c r="C110" s="16">
        <v>1.00154804949007E-8</v>
      </c>
      <c r="D110">
        <v>1.2876425750669199E-3</v>
      </c>
      <c r="E110" s="16">
        <v>2.5865612758629499E-5</v>
      </c>
      <c r="F110" s="16">
        <v>7.3371001179126703E-6</v>
      </c>
      <c r="G110" s="16">
        <v>1.11404574250369E-6</v>
      </c>
      <c r="H110">
        <v>7.6156825492328095E-4</v>
      </c>
      <c r="I110">
        <v>5.0559704922723393E-4</v>
      </c>
      <c r="J110">
        <v>0.95413610911038305</v>
      </c>
      <c r="K110">
        <f t="shared" si="13"/>
        <v>9.5561315902754863E-9</v>
      </c>
      <c r="L110">
        <f t="shared" si="14"/>
        <v>1.3034208055647542E-3</v>
      </c>
      <c r="M110" s="16">
        <f t="shared" si="15"/>
        <v>3.7874232584855825E-5</v>
      </c>
      <c r="N110" s="16">
        <f t="shared" si="16"/>
        <v>0.13091996313708684</v>
      </c>
      <c r="O110" s="16">
        <f t="shared" si="17"/>
        <v>0.65224197276560969</v>
      </c>
      <c r="P110" s="16">
        <f t="shared" si="18"/>
        <v>0.11344693516491094</v>
      </c>
      <c r="Q110" s="16">
        <f t="shared" si="19"/>
        <v>1.9831761238927632</v>
      </c>
      <c r="R110" s="16">
        <f t="shared" si="20"/>
        <v>6.5215008327345461E-2</v>
      </c>
      <c r="S110" s="16">
        <f t="shared" si="21"/>
        <v>0.19791856484023704</v>
      </c>
      <c r="T110" s="16">
        <f t="shared" si="22"/>
        <v>1.9832764916194454</v>
      </c>
      <c r="U110" s="66">
        <f t="shared" si="23"/>
        <v>5.1261950597473982</v>
      </c>
      <c r="V110" s="66"/>
    </row>
    <row r="111" spans="1:22" x14ac:dyDescent="0.25">
      <c r="A111">
        <v>803</v>
      </c>
      <c r="B111">
        <v>6.6384461340591896E-4</v>
      </c>
      <c r="C111" s="16">
        <v>9.9552955652322592E-9</v>
      </c>
      <c r="D111">
        <v>1.2931892296434301E-3</v>
      </c>
      <c r="E111" s="16">
        <v>2.5819326597336799E-5</v>
      </c>
      <c r="F111" s="16">
        <v>7.41418047743397E-6</v>
      </c>
      <c r="G111" s="16">
        <v>1.1208511305292E-6</v>
      </c>
      <c r="H111">
        <v>7.6020564926091696E-4</v>
      </c>
      <c r="I111">
        <v>7.7792255671808505E-4</v>
      </c>
      <c r="J111">
        <v>0.95404033739459304</v>
      </c>
      <c r="K111">
        <f t="shared" si="13"/>
        <v>9.4977535399170804E-9</v>
      </c>
      <c r="L111">
        <f t="shared" si="14"/>
        <v>1.3091284864332621E-3</v>
      </c>
      <c r="M111" s="16">
        <f t="shared" si="15"/>
        <v>1.8560740378575846E-5</v>
      </c>
      <c r="N111" s="16">
        <f t="shared" si="16"/>
        <v>0.12111411866294484</v>
      </c>
      <c r="O111" s="16">
        <f t="shared" si="17"/>
        <v>0.63481484536437638</v>
      </c>
      <c r="P111" s="16">
        <f t="shared" si="18"/>
        <v>0.11735922888195352</v>
      </c>
      <c r="Q111" s="16">
        <f t="shared" si="19"/>
        <v>1.9710568641494255</v>
      </c>
      <c r="R111" s="16">
        <f t="shared" si="20"/>
        <v>6.1280785205326108E-2</v>
      </c>
      <c r="S111" s="16">
        <f t="shared" si="21"/>
        <v>0.19491282528153939</v>
      </c>
      <c r="T111" s="16">
        <f t="shared" si="22"/>
        <v>1.9711586134331356</v>
      </c>
      <c r="U111" s="66">
        <f t="shared" si="23"/>
        <v>5.0716972809787011</v>
      </c>
      <c r="V111" s="66"/>
    </row>
    <row r="112" spans="1:22" x14ac:dyDescent="0.25">
      <c r="A112">
        <v>1324</v>
      </c>
      <c r="B112">
        <v>6.5831394384947004E-4</v>
      </c>
      <c r="C112" s="16">
        <v>9.9114363991570702E-9</v>
      </c>
      <c r="D112">
        <v>1.29846798864989E-3</v>
      </c>
      <c r="E112" s="16">
        <v>2.5808991762871301E-5</v>
      </c>
      <c r="F112" s="16">
        <v>7.4782707989665402E-6</v>
      </c>
      <c r="G112" s="16">
        <v>1.12587780546854E-6</v>
      </c>
      <c r="H112">
        <v>7.5990155656425801E-4</v>
      </c>
      <c r="I112">
        <v>6.7527893276256258E-4</v>
      </c>
      <c r="J112">
        <v>0.95395599971646305</v>
      </c>
      <c r="K112">
        <f t="shared" si="13"/>
        <v>9.4550742187840241E-9</v>
      </c>
      <c r="L112">
        <f t="shared" si="14"/>
        <v>1.3145404966168925E-3</v>
      </c>
      <c r="M112" s="16">
        <f t="shared" si="15"/>
        <v>2.0873910820477042E-6</v>
      </c>
      <c r="N112" s="16">
        <f t="shared" si="16"/>
        <v>0.11342337051934683</v>
      </c>
      <c r="O112" s="16">
        <f t="shared" si="17"/>
        <v>0.62226364397835277</v>
      </c>
      <c r="P112" s="16">
        <f t="shared" si="18"/>
        <v>0.12114415726693364</v>
      </c>
      <c r="Q112" s="16">
        <f t="shared" si="19"/>
        <v>1.9683559327320779</v>
      </c>
      <c r="R112" s="16">
        <f t="shared" si="20"/>
        <v>5.810277001479458E-2</v>
      </c>
      <c r="S112" s="16">
        <f t="shared" si="21"/>
        <v>0.19270745847944906</v>
      </c>
      <c r="T112" s="16">
        <f t="shared" si="22"/>
        <v>1.9684593349389166</v>
      </c>
      <c r="U112" s="66">
        <f t="shared" si="23"/>
        <v>5.0444566679298708</v>
      </c>
      <c r="V112" s="66"/>
    </row>
    <row r="113" spans="1:22" x14ac:dyDescent="0.25">
      <c r="A113">
        <v>19</v>
      </c>
      <c r="B113" s="49">
        <v>6.5074999613699499E-4</v>
      </c>
      <c r="C113" s="49">
        <v>9.85027555575295E-9</v>
      </c>
      <c r="D113" s="49">
        <v>1.3056739846244701E-3</v>
      </c>
      <c r="E113" s="49">
        <v>2.57900116047696E-5</v>
      </c>
      <c r="F113" s="49">
        <v>7.5676833973452398E-6</v>
      </c>
      <c r="G113" s="49">
        <v>1.13296019009712E-6</v>
      </c>
      <c r="H113" s="49">
        <v>7.5934298967792802E-4</v>
      </c>
      <c r="I113">
        <v>3.3482170796785514E-4</v>
      </c>
      <c r="J113">
        <v>0.953840470777648</v>
      </c>
      <c r="K113">
        <f t="shared" si="13"/>
        <v>9.3955914733889519E-9</v>
      </c>
      <c r="L113">
        <f t="shared" si="14"/>
        <v>1.321932461333702E-3</v>
      </c>
      <c r="M113" s="16">
        <f t="shared" si="15"/>
        <v>-2.0432469059711984E-5</v>
      </c>
      <c r="N113" s="16">
        <f t="shared" si="16"/>
        <v>0.10331363081229714</v>
      </c>
      <c r="O113" s="16">
        <f t="shared" si="17"/>
        <v>0.60497043730214051</v>
      </c>
      <c r="P113" s="16">
        <f t="shared" si="18"/>
        <v>0.12640790381241651</v>
      </c>
      <c r="Q113" s="16">
        <f t="shared" si="19"/>
        <v>1.9634004342157045</v>
      </c>
      <c r="R113" s="16">
        <f t="shared" si="20"/>
        <v>5.3810477521860155E-2</v>
      </c>
      <c r="S113" s="16">
        <f t="shared" si="21"/>
        <v>0.18962147854847725</v>
      </c>
      <c r="T113" s="16">
        <f t="shared" si="22"/>
        <v>1.9635060350979319</v>
      </c>
      <c r="U113" s="66">
        <f t="shared" si="23"/>
        <v>5.0050303973108274</v>
      </c>
      <c r="V113" s="66"/>
    </row>
    <row r="114" spans="1:22" x14ac:dyDescent="0.25">
      <c r="A114">
        <v>842</v>
      </c>
      <c r="B114">
        <v>6.8748669318211399E-4</v>
      </c>
      <c r="C114" s="16">
        <v>1.01184432521616E-8</v>
      </c>
      <c r="D114">
        <v>1.2684539786076E-3</v>
      </c>
      <c r="E114" s="16">
        <v>2.5747557169933501E-5</v>
      </c>
      <c r="F114" s="16">
        <v>7.1511642190812103E-6</v>
      </c>
      <c r="G114" s="16">
        <v>1.10247342728786E-6</v>
      </c>
      <c r="H114">
        <v>7.5809159851450696E-4</v>
      </c>
      <c r="I114">
        <v>3.4381872738381878E-4</v>
      </c>
      <c r="J114">
        <v>0.95441512946292295</v>
      </c>
      <c r="K114">
        <f t="shared" si="13"/>
        <v>9.6571953264750531E-9</v>
      </c>
      <c r="L114">
        <f t="shared" si="14"/>
        <v>1.2838486620297981E-3</v>
      </c>
      <c r="M114" s="16">
        <f t="shared" si="15"/>
        <v>9.1124724334429788E-5</v>
      </c>
      <c r="N114" s="16">
        <f t="shared" si="16"/>
        <v>0.15683386856041756</v>
      </c>
      <c r="O114" s="16">
        <f t="shared" si="17"/>
        <v>0.68260301205743412</v>
      </c>
      <c r="P114" s="16">
        <f t="shared" si="18"/>
        <v>0.10042397439409487</v>
      </c>
      <c r="Q114" s="16">
        <f t="shared" si="19"/>
        <v>1.9523386847739888</v>
      </c>
      <c r="R114" s="16">
        <f t="shared" si="20"/>
        <v>7.5208980810764312E-2</v>
      </c>
      <c r="S114" s="16">
        <f t="shared" si="21"/>
        <v>0.20308252124250067</v>
      </c>
      <c r="T114" s="16">
        <f t="shared" si="22"/>
        <v>1.9524315076356518</v>
      </c>
      <c r="U114" s="66">
        <f t="shared" si="23"/>
        <v>5.1229225494748514</v>
      </c>
      <c r="V114" s="66"/>
    </row>
    <row r="115" spans="1:22" x14ac:dyDescent="0.25">
      <c r="A115">
        <v>1426</v>
      </c>
      <c r="B115">
        <v>6.4276248266891402E-4</v>
      </c>
      <c r="C115" s="16">
        <v>9.7771163286917401E-9</v>
      </c>
      <c r="D115">
        <v>1.31228492939283E-3</v>
      </c>
      <c r="E115" s="16">
        <v>2.5726172443936301E-5</v>
      </c>
      <c r="F115" s="16">
        <v>7.6640563149985508E-6</v>
      </c>
      <c r="G115" s="16">
        <v>1.14152324468786E-6</v>
      </c>
      <c r="H115">
        <v>7.5746360472038997E-4</v>
      </c>
      <c r="I115">
        <v>5.1635939014669314E-4</v>
      </c>
      <c r="J115">
        <v>0.953726558422471</v>
      </c>
      <c r="K115">
        <f t="shared" si="13"/>
        <v>9.3246955074593176E-9</v>
      </c>
      <c r="L115">
        <f t="shared" si="14"/>
        <v>1.3287447881511862E-3</v>
      </c>
      <c r="M115" s="16">
        <f t="shared" si="15"/>
        <v>-4.3219822813358132E-5</v>
      </c>
      <c r="N115" s="16">
        <f t="shared" si="16"/>
        <v>9.3149965575783839E-2</v>
      </c>
      <c r="O115" s="16">
        <f t="shared" si="17"/>
        <v>0.58460478649426417</v>
      </c>
      <c r="P115" s="16">
        <f t="shared" si="18"/>
        <v>0.13133543794616412</v>
      </c>
      <c r="Q115" s="16">
        <f t="shared" si="19"/>
        <v>1.946778604766874</v>
      </c>
      <c r="R115" s="16">
        <f t="shared" si="20"/>
        <v>4.9368466780016343E-2</v>
      </c>
      <c r="S115" s="16">
        <f t="shared" si="21"/>
        <v>0.18592359674498943</v>
      </c>
      <c r="T115" s="16">
        <f t="shared" si="22"/>
        <v>1.9468857076503365</v>
      </c>
      <c r="U115" s="66">
        <f t="shared" si="23"/>
        <v>4.9380465659584285</v>
      </c>
      <c r="V115" s="66"/>
    </row>
    <row r="116" spans="1:22" x14ac:dyDescent="0.25">
      <c r="A116">
        <v>1414</v>
      </c>
      <c r="B116">
        <v>6.4820882161811897E-4</v>
      </c>
      <c r="C116" s="16">
        <v>9.8137225145916797E-9</v>
      </c>
      <c r="D116">
        <v>1.30593969950469E-3</v>
      </c>
      <c r="E116" s="16">
        <v>2.56994316064891E-5</v>
      </c>
      <c r="F116" s="16">
        <v>7.5974794117413398E-6</v>
      </c>
      <c r="G116" s="16">
        <v>1.1371848429515599E-6</v>
      </c>
      <c r="H116">
        <v>7.5667602972026799E-4</v>
      </c>
      <c r="I116">
        <v>6.9239055733840522E-4</v>
      </c>
      <c r="J116">
        <v>0.95381953556080301</v>
      </c>
      <c r="K116">
        <f t="shared" si="13"/>
        <v>9.3605202509904317E-9</v>
      </c>
      <c r="L116">
        <f t="shared" si="14"/>
        <v>1.3222620294486096E-3</v>
      </c>
      <c r="M116" s="16">
        <f t="shared" si="15"/>
        <v>-2.5844386212371713E-5</v>
      </c>
      <c r="N116" s="16">
        <f t="shared" si="16"/>
        <v>0.10002305965206323</v>
      </c>
      <c r="O116" s="16">
        <f t="shared" si="17"/>
        <v>0.59475142303683703</v>
      </c>
      <c r="P116" s="16">
        <f t="shared" si="18"/>
        <v>0.12660413980660257</v>
      </c>
      <c r="Q116" s="16">
        <f t="shared" si="19"/>
        <v>1.9398370789714863</v>
      </c>
      <c r="R116" s="16">
        <f t="shared" si="20"/>
        <v>5.2416690631793425E-2</v>
      </c>
      <c r="S116" s="16">
        <f t="shared" si="21"/>
        <v>0.18779254758569486</v>
      </c>
      <c r="T116" s="16">
        <f t="shared" si="22"/>
        <v>1.9399417980411904</v>
      </c>
      <c r="U116" s="66">
        <f t="shared" si="23"/>
        <v>4.9413667377256685</v>
      </c>
      <c r="V116" s="66"/>
    </row>
    <row r="117" spans="1:22" x14ac:dyDescent="0.25">
      <c r="A117">
        <v>569</v>
      </c>
      <c r="B117">
        <v>6.6798945580896101E-4</v>
      </c>
      <c r="C117" s="16">
        <v>9.9560532472962605E-9</v>
      </c>
      <c r="D117">
        <v>1.2850244070742999E-3</v>
      </c>
      <c r="E117" s="16">
        <v>2.5660537275375301E-5</v>
      </c>
      <c r="F117" s="16">
        <v>7.3654944791233204E-6</v>
      </c>
      <c r="G117" s="16">
        <v>1.12066541712831E-6</v>
      </c>
      <c r="H117">
        <v>7.5553007273804304E-4</v>
      </c>
      <c r="I117">
        <v>3.6324469743978706E-4</v>
      </c>
      <c r="J117">
        <v>0.95413752767281801</v>
      </c>
      <c r="K117">
        <f t="shared" si="13"/>
        <v>9.4994440307541852E-9</v>
      </c>
      <c r="L117">
        <f t="shared" si="14"/>
        <v>1.3008661053964276E-3</v>
      </c>
      <c r="M117" s="16">
        <f t="shared" si="15"/>
        <v>3.5112806221494423E-5</v>
      </c>
      <c r="N117" s="16">
        <f t="shared" si="16"/>
        <v>0.12704314888463422</v>
      </c>
      <c r="O117" s="16">
        <f t="shared" si="17"/>
        <v>0.63503277282183213</v>
      </c>
      <c r="P117" s="16">
        <f t="shared" si="18"/>
        <v>0.11162326968418536</v>
      </c>
      <c r="Q117" s="16">
        <f t="shared" si="19"/>
        <v>1.9297628160263254</v>
      </c>
      <c r="R117" s="16">
        <f t="shared" si="20"/>
        <v>6.3751506270045999E-2</v>
      </c>
      <c r="S117" s="16">
        <f t="shared" si="21"/>
        <v>0.19499454417992854</v>
      </c>
      <c r="T117" s="16">
        <f t="shared" si="22"/>
        <v>1.9298602552350086</v>
      </c>
      <c r="U117" s="66">
        <f t="shared" si="23"/>
        <v>4.9920683131019601</v>
      </c>
      <c r="V117" s="66"/>
    </row>
    <row r="118" spans="1:22" x14ac:dyDescent="0.25">
      <c r="A118">
        <v>1171</v>
      </c>
      <c r="B118">
        <v>6.6435867457799002E-4</v>
      </c>
      <c r="C118" s="16">
        <v>9.9128613701042993E-9</v>
      </c>
      <c r="D118">
        <v>1.2864885845891101E-3</v>
      </c>
      <c r="E118" s="16">
        <v>2.5577883818043598E-5</v>
      </c>
      <c r="F118" s="16">
        <v>7.4062741437204198E-6</v>
      </c>
      <c r="G118" s="16">
        <v>1.12556802960944E-6</v>
      </c>
      <c r="H118">
        <v>7.5309654287535304E-4</v>
      </c>
      <c r="I118">
        <v>5.8129993703917929E-4</v>
      </c>
      <c r="J118">
        <v>0.95409872493130898</v>
      </c>
      <c r="K118">
        <f t="shared" si="13"/>
        <v>9.4578483936373407E-9</v>
      </c>
      <c r="L118">
        <f t="shared" si="14"/>
        <v>1.3024167880447903E-3</v>
      </c>
      <c r="M118" s="16">
        <f t="shared" si="15"/>
        <v>2.6300561111189741E-5</v>
      </c>
      <c r="N118" s="16">
        <f t="shared" si="16"/>
        <v>0.12184176636969747</v>
      </c>
      <c r="O118" s="16">
        <f t="shared" si="17"/>
        <v>0.62266945903308102</v>
      </c>
      <c r="P118" s="16">
        <f t="shared" si="18"/>
        <v>0.11264131049388443</v>
      </c>
      <c r="Q118" s="16">
        <f t="shared" si="19"/>
        <v>1.9084413189406784</v>
      </c>
      <c r="R118" s="16">
        <f t="shared" si="20"/>
        <v>6.167869563930705E-2</v>
      </c>
      <c r="S118" s="16">
        <f t="shared" si="21"/>
        <v>0.19284300448345043</v>
      </c>
      <c r="T118" s="16">
        <f t="shared" si="22"/>
        <v>1.9085384132088563</v>
      </c>
      <c r="U118" s="66">
        <f t="shared" si="23"/>
        <v>4.9286539681689554</v>
      </c>
      <c r="V118" s="66"/>
    </row>
    <row r="119" spans="1:22" x14ac:dyDescent="0.25">
      <c r="A119">
        <v>1448</v>
      </c>
      <c r="B119">
        <v>6.7207065006375205E-4</v>
      </c>
      <c r="C119" s="16">
        <v>9.9698699993544807E-9</v>
      </c>
      <c r="D119">
        <v>1.2788116088858601E-3</v>
      </c>
      <c r="E119" s="16">
        <v>2.5573650386188499E-5</v>
      </c>
      <c r="F119" s="16">
        <v>7.3187248046982801E-6</v>
      </c>
      <c r="G119" s="16">
        <v>1.11903548397156E-6</v>
      </c>
      <c r="H119" s="16">
        <v>7.5297161125946802E-4</v>
      </c>
      <c r="I119">
        <v>5.9223643724254024E-4</v>
      </c>
      <c r="J119">
        <v>0.95421794558808004</v>
      </c>
      <c r="K119">
        <f t="shared" si="13"/>
        <v>9.5134288685642647E-9</v>
      </c>
      <c r="L119">
        <f t="shared" si="14"/>
        <v>1.2945581241092289E-3</v>
      </c>
      <c r="M119" s="16">
        <f t="shared" si="15"/>
        <v>4.9583176018275364E-5</v>
      </c>
      <c r="N119" s="16">
        <f t="shared" si="16"/>
        <v>0.13301956425727349</v>
      </c>
      <c r="O119" s="16">
        <f t="shared" si="17"/>
        <v>0.63901336012939058</v>
      </c>
      <c r="P119" s="16">
        <f t="shared" si="18"/>
        <v>0.10735492694911562</v>
      </c>
      <c r="Q119" s="16">
        <f t="shared" si="19"/>
        <v>1.9073524406799187</v>
      </c>
      <c r="R119" s="16">
        <f t="shared" si="20"/>
        <v>6.6170960389802885E-2</v>
      </c>
      <c r="S119" s="16">
        <f t="shared" si="21"/>
        <v>0.19571249346783648</v>
      </c>
      <c r="T119" s="16">
        <f t="shared" si="22"/>
        <v>1.9074469970432493</v>
      </c>
      <c r="U119" s="66">
        <f t="shared" si="23"/>
        <v>4.9560707429165864</v>
      </c>
      <c r="V119" s="66"/>
    </row>
    <row r="120" spans="1:22" x14ac:dyDescent="0.25">
      <c r="A120">
        <v>975</v>
      </c>
      <c r="B120">
        <v>6.6284703062840296E-4</v>
      </c>
      <c r="C120" s="16">
        <v>9.8629164661529706E-9</v>
      </c>
      <c r="D120">
        <v>1.28282337480037E-3</v>
      </c>
      <c r="E120" s="16">
        <v>2.53774761192106E-5</v>
      </c>
      <c r="F120" s="16">
        <v>7.4220013637307101E-6</v>
      </c>
      <c r="G120" s="16">
        <v>1.131224169248E-6</v>
      </c>
      <c r="H120">
        <v>7.4719575800715897E-4</v>
      </c>
      <c r="I120">
        <v>4.3413962115579905E-4</v>
      </c>
      <c r="J120">
        <v>0.95411729292840797</v>
      </c>
      <c r="K120">
        <f t="shared" si="13"/>
        <v>9.4103791590648925E-9</v>
      </c>
      <c r="L120">
        <f t="shared" si="14"/>
        <v>1.2987887387806132E-3</v>
      </c>
      <c r="M120" s="16">
        <f t="shared" si="15"/>
        <v>2.6905322476192699E-5</v>
      </c>
      <c r="N120" s="16">
        <f t="shared" si="16"/>
        <v>0.11970826971403753</v>
      </c>
      <c r="O120" s="16">
        <f t="shared" si="17"/>
        <v>0.60852467153078549</v>
      </c>
      <c r="P120" s="16">
        <f t="shared" si="18"/>
        <v>0.11010158987727882</v>
      </c>
      <c r="Q120" s="16">
        <f t="shared" si="19"/>
        <v>1.8572353968989292</v>
      </c>
      <c r="R120" s="16">
        <f t="shared" si="20"/>
        <v>6.0888442059706158E-2</v>
      </c>
      <c r="S120" s="16">
        <f t="shared" si="21"/>
        <v>0.19037560364636924</v>
      </c>
      <c r="T120" s="16">
        <f t="shared" si="22"/>
        <v>1.8573293358669272</v>
      </c>
      <c r="U120" s="66">
        <f t="shared" si="23"/>
        <v>4.804163309594033</v>
      </c>
      <c r="V120" s="66"/>
    </row>
    <row r="121" spans="1:22" x14ac:dyDescent="0.25">
      <c r="A121">
        <v>483</v>
      </c>
      <c r="B121">
        <v>6.8018422296786804E-4</v>
      </c>
      <c r="C121" s="16">
        <v>9.9825059094219797E-9</v>
      </c>
      <c r="D121">
        <v>1.2647527010192601E-3</v>
      </c>
      <c r="E121" s="16">
        <v>2.5328439554353899E-5</v>
      </c>
      <c r="F121" s="16">
        <v>7.2268711333374804E-6</v>
      </c>
      <c r="G121" s="16">
        <v>1.11744576710869E-6</v>
      </c>
      <c r="H121">
        <v>7.4575129734712599E-4</v>
      </c>
      <c r="I121">
        <v>4.2625203403181394E-4</v>
      </c>
      <c r="J121">
        <v>0.95439017710778395</v>
      </c>
      <c r="K121">
        <f t="shared" si="13"/>
        <v>9.5272055828727432E-9</v>
      </c>
      <c r="L121">
        <f t="shared" si="14"/>
        <v>1.2803139065471344E-3</v>
      </c>
      <c r="M121" s="16">
        <f t="shared" si="15"/>
        <v>8.0054539388601712E-5</v>
      </c>
      <c r="N121" s="16">
        <f t="shared" si="16"/>
        <v>0.14530889332939959</v>
      </c>
      <c r="O121" s="16">
        <f t="shared" si="17"/>
        <v>0.64266463638179905</v>
      </c>
      <c r="P121" s="16">
        <f t="shared" si="18"/>
        <v>9.8003299365034352E-2</v>
      </c>
      <c r="Q121" s="16">
        <f t="shared" si="19"/>
        <v>1.8448121608795758</v>
      </c>
      <c r="R121" s="16">
        <f t="shared" si="20"/>
        <v>7.1053814627801345E-2</v>
      </c>
      <c r="S121" s="16">
        <f t="shared" si="21"/>
        <v>0.196413999226771</v>
      </c>
      <c r="T121" s="16">
        <f t="shared" si="22"/>
        <v>1.844899899482809</v>
      </c>
      <c r="U121" s="66">
        <f t="shared" si="23"/>
        <v>4.8431567032931895</v>
      </c>
      <c r="V121" s="66"/>
    </row>
    <row r="122" spans="1:22" x14ac:dyDescent="0.25">
      <c r="A122">
        <v>1365</v>
      </c>
      <c r="B122" s="16">
        <v>6.7177971777920896E-4</v>
      </c>
      <c r="C122" s="16">
        <v>9.9038827914948805E-9</v>
      </c>
      <c r="D122" s="16">
        <v>1.2706678625338599E-3</v>
      </c>
      <c r="E122" s="16">
        <v>2.5244787470112299E-5</v>
      </c>
      <c r="F122" s="16">
        <v>7.31929654562911E-6</v>
      </c>
      <c r="G122" s="16">
        <v>1.1263929476966601E-6</v>
      </c>
      <c r="H122">
        <v>7.4328852986549105E-4</v>
      </c>
      <c r="I122">
        <v>3.2019006210827884E-4</v>
      </c>
      <c r="J122">
        <v>0.95428105585842704</v>
      </c>
      <c r="K122">
        <f t="shared" si="13"/>
        <v>9.4510877273658408E-9</v>
      </c>
      <c r="L122">
        <f t="shared" si="14"/>
        <v>1.2864229446900232E-3</v>
      </c>
      <c r="M122" s="16">
        <f t="shared" si="15"/>
        <v>5.7136490868394668E-5</v>
      </c>
      <c r="N122" s="16">
        <f t="shared" si="16"/>
        <v>0.13258898219314411</v>
      </c>
      <c r="O122" s="16">
        <f t="shared" si="17"/>
        <v>0.62011467406337573</v>
      </c>
      <c r="P122" s="16">
        <f t="shared" si="18"/>
        <v>0.10188599293886375</v>
      </c>
      <c r="Q122" s="16">
        <f t="shared" si="19"/>
        <v>1.8237154293005251</v>
      </c>
      <c r="R122" s="16">
        <f t="shared" si="20"/>
        <v>6.6141111460262955E-2</v>
      </c>
      <c r="S122" s="16">
        <f t="shared" si="21"/>
        <v>0.19248215756218304</v>
      </c>
      <c r="T122" s="16">
        <f t="shared" si="22"/>
        <v>1.8238042627514397</v>
      </c>
      <c r="U122" s="66">
        <f t="shared" si="23"/>
        <v>4.7607326102697938</v>
      </c>
      <c r="V122" s="66"/>
    </row>
    <row r="123" spans="1:22" x14ac:dyDescent="0.25">
      <c r="A123">
        <v>295</v>
      </c>
      <c r="B123">
        <v>6.4903132454426299E-4</v>
      </c>
      <c r="C123" s="16">
        <v>9.7209424647206705E-9</v>
      </c>
      <c r="D123">
        <v>1.2915402599681001E-3</v>
      </c>
      <c r="E123" s="16">
        <v>2.5179630234855901E-5</v>
      </c>
      <c r="F123" s="16">
        <v>7.5830870670367198E-6</v>
      </c>
      <c r="G123" s="16">
        <v>1.1478610474612E-6</v>
      </c>
      <c r="H123">
        <v>7.4137085735450096E-4</v>
      </c>
      <c r="I123">
        <v>5.1308824678260496E-4</v>
      </c>
      <c r="J123">
        <v>0.953944660761607</v>
      </c>
      <c r="K123">
        <f t="shared" si="13"/>
        <v>9.2732411617910606E-9</v>
      </c>
      <c r="L123">
        <f t="shared" si="14"/>
        <v>1.3078445742071702E-3</v>
      </c>
      <c r="M123" s="16">
        <f t="shared" si="15"/>
        <v>-9.7819251186441323E-6</v>
      </c>
      <c r="N123" s="16">
        <f t="shared" si="16"/>
        <v>0.10108229117470313</v>
      </c>
      <c r="O123" s="16">
        <f t="shared" si="17"/>
        <v>0.56920407788011629</v>
      </c>
      <c r="P123" s="16">
        <f t="shared" si="18"/>
        <v>0.11618921228478983</v>
      </c>
      <c r="Q123" s="16">
        <f t="shared" si="19"/>
        <v>1.8073670796360441</v>
      </c>
      <c r="R123" s="16">
        <f t="shared" si="20"/>
        <v>5.3087646967536102E-2</v>
      </c>
      <c r="S123" s="16">
        <f t="shared" si="21"/>
        <v>0.18321011949289742</v>
      </c>
      <c r="T123" s="16">
        <f t="shared" si="22"/>
        <v>1.8074618168412007</v>
      </c>
      <c r="U123" s="66">
        <f t="shared" si="23"/>
        <v>4.6376022442772875</v>
      </c>
      <c r="V123" s="66"/>
    </row>
    <row r="124" spans="1:22" x14ac:dyDescent="0.25">
      <c r="A124">
        <v>156</v>
      </c>
      <c r="B124">
        <v>6.6465747176339596E-4</v>
      </c>
      <c r="C124" s="16">
        <v>9.8255749988628797E-9</v>
      </c>
      <c r="D124">
        <v>1.2742399117112401E-3</v>
      </c>
      <c r="E124" s="16">
        <v>2.5114547893303501E-5</v>
      </c>
      <c r="F124" s="16">
        <v>7.3989867976526601E-6</v>
      </c>
      <c r="G124" s="16">
        <v>1.13541763284085E-6</v>
      </c>
      <c r="H124">
        <v>7.3945398987058995E-4</v>
      </c>
      <c r="I124">
        <v>7.4589441066306636E-4</v>
      </c>
      <c r="J124">
        <v>0.95419995650551104</v>
      </c>
      <c r="K124">
        <f t="shared" si="13"/>
        <v>9.3755632365565958E-9</v>
      </c>
      <c r="L124">
        <f t="shared" si="14"/>
        <v>1.2901634773643874E-3</v>
      </c>
      <c r="M124" s="16">
        <f t="shared" si="15"/>
        <v>3.915146616240448E-5</v>
      </c>
      <c r="N124" s="16">
        <f t="shared" si="16"/>
        <v>0.12226571185895528</v>
      </c>
      <c r="O124" s="16">
        <f t="shared" si="17"/>
        <v>0.59805544693246526</v>
      </c>
      <c r="P124" s="16">
        <f t="shared" si="18"/>
        <v>0.10426720158074258</v>
      </c>
      <c r="Q124" s="16">
        <f t="shared" si="19"/>
        <v>1.7911110005208615</v>
      </c>
      <c r="R124" s="16">
        <f t="shared" si="20"/>
        <v>6.2046594038391328E-2</v>
      </c>
      <c r="S124" s="16">
        <f t="shared" si="21"/>
        <v>0.18855652748343751</v>
      </c>
      <c r="T124" s="16">
        <f t="shared" si="22"/>
        <v>1.791199734330392</v>
      </c>
      <c r="U124" s="66">
        <f t="shared" si="23"/>
        <v>4.6575022167452458</v>
      </c>
      <c r="V124" s="66"/>
    </row>
    <row r="125" spans="1:22" x14ac:dyDescent="0.25">
      <c r="A125">
        <v>819</v>
      </c>
      <c r="B125">
        <v>6.58250736414509E-4</v>
      </c>
      <c r="C125" s="16">
        <v>9.7704005274566005E-9</v>
      </c>
      <c r="D125">
        <v>1.27957746853497E-3</v>
      </c>
      <c r="E125" s="16">
        <v>2.5076627698839898E-5</v>
      </c>
      <c r="F125" s="16">
        <v>7.4728386025968202E-6</v>
      </c>
      <c r="G125" s="16">
        <v>1.1418985866496101E-6</v>
      </c>
      <c r="H125">
        <v>7.3833769253226595E-4</v>
      </c>
      <c r="I125">
        <v>6.1460766926293878E-4</v>
      </c>
      <c r="J125">
        <v>0.954109815331177</v>
      </c>
      <c r="K125">
        <f t="shared" si="13"/>
        <v>9.3220350429632517E-9</v>
      </c>
      <c r="L125">
        <f t="shared" si="14"/>
        <v>1.2956552739262857E-3</v>
      </c>
      <c r="M125" s="16">
        <f t="shared" si="15"/>
        <v>2.0846198902732226E-5</v>
      </c>
      <c r="N125" s="16">
        <f t="shared" si="16"/>
        <v>0.11333693448906257</v>
      </c>
      <c r="O125" s="16">
        <f t="shared" si="17"/>
        <v>0.58275275321493214</v>
      </c>
      <c r="P125" s="16">
        <f t="shared" si="18"/>
        <v>0.10787659475678146</v>
      </c>
      <c r="Q125" s="16">
        <f t="shared" si="19"/>
        <v>1.7816732632096068</v>
      </c>
      <c r="R125" s="16">
        <f t="shared" si="20"/>
        <v>5.8368851700377256E-2</v>
      </c>
      <c r="S125" s="16">
        <f t="shared" si="21"/>
        <v>0.18576234154961171</v>
      </c>
      <c r="T125" s="16">
        <f t="shared" si="22"/>
        <v>1.7817632885722563</v>
      </c>
      <c r="U125" s="66">
        <f t="shared" si="23"/>
        <v>4.6115340274926284</v>
      </c>
      <c r="V125" s="66"/>
    </row>
    <row r="126" spans="1:22" x14ac:dyDescent="0.25">
      <c r="A126">
        <v>607</v>
      </c>
      <c r="B126">
        <v>6.67849871821964E-4</v>
      </c>
      <c r="C126" s="16">
        <v>9.8319406919834296E-9</v>
      </c>
      <c r="D126">
        <v>1.26881306725232E-3</v>
      </c>
      <c r="E126" s="16">
        <v>2.5025272347522601E-5</v>
      </c>
      <c r="F126" s="16">
        <v>7.3618268624502596E-6</v>
      </c>
      <c r="G126" s="16">
        <v>1.1346145275404599E-6</v>
      </c>
      <c r="H126">
        <v>7.3682523343609997E-4</v>
      </c>
      <c r="I126">
        <v>5.0226660906973629E-4</v>
      </c>
      <c r="J126">
        <v>0.95426695280414797</v>
      </c>
      <c r="K126">
        <f t="shared" si="13"/>
        <v>9.3822960842901339E-9</v>
      </c>
      <c r="L126">
        <f t="shared" si="14"/>
        <v>1.284661503564069E-3</v>
      </c>
      <c r="M126" s="16">
        <f t="shared" si="15"/>
        <v>5.1038240079858983E-5</v>
      </c>
      <c r="N126" s="16">
        <f t="shared" si="16"/>
        <v>0.12684117433638462</v>
      </c>
      <c r="O126" s="16">
        <f t="shared" si="17"/>
        <v>0.59983373880346913</v>
      </c>
      <c r="P126" s="16">
        <f t="shared" si="18"/>
        <v>0.10066039372377666</v>
      </c>
      <c r="Q126" s="16">
        <f t="shared" si="19"/>
        <v>1.7689314720982687</v>
      </c>
      <c r="R126" s="16">
        <f t="shared" si="20"/>
        <v>6.3939608482588936E-2</v>
      </c>
      <c r="S126" s="16">
        <f t="shared" si="21"/>
        <v>0.18890422924438358</v>
      </c>
      <c r="T126" s="16">
        <f t="shared" si="22"/>
        <v>1.7690177098778439</v>
      </c>
      <c r="U126" s="66">
        <f t="shared" si="23"/>
        <v>4.6181283265667155</v>
      </c>
      <c r="V126" s="66"/>
    </row>
    <row r="127" spans="1:22" x14ac:dyDescent="0.25">
      <c r="A127">
        <v>13</v>
      </c>
      <c r="B127" s="49">
        <v>6.6983207709463805E-4</v>
      </c>
      <c r="C127" s="49">
        <v>9.8401712082088998E-9</v>
      </c>
      <c r="D127" s="49">
        <v>1.2660364845595599E-3</v>
      </c>
      <c r="E127" s="49">
        <v>2.4992174297455599E-5</v>
      </c>
      <c r="F127" s="49">
        <v>7.3391219411585803E-6</v>
      </c>
      <c r="G127" s="49">
        <v>1.13363055590663E-6</v>
      </c>
      <c r="H127" s="49">
        <v>7.3585061979614304E-4</v>
      </c>
      <c r="I127">
        <v>3.0401785807586369E-4</v>
      </c>
      <c r="J127">
        <v>0.95430368383685604</v>
      </c>
      <c r="K127">
        <f t="shared" si="13"/>
        <v>9.39051163357912E-9</v>
      </c>
      <c r="L127">
        <f t="shared" si="14"/>
        <v>1.2818385188265754E-3</v>
      </c>
      <c r="M127" s="16">
        <f t="shared" si="15"/>
        <v>5.7825635362700653E-5</v>
      </c>
      <c r="N127" s="16">
        <f t="shared" si="16"/>
        <v>0.12972443648937795</v>
      </c>
      <c r="O127" s="16">
        <f t="shared" si="17"/>
        <v>0.60213689263853809</v>
      </c>
      <c r="P127" s="16">
        <f t="shared" si="18"/>
        <v>9.8839562376329099E-2</v>
      </c>
      <c r="Q127" s="16">
        <f t="shared" si="19"/>
        <v>1.7607437366776715</v>
      </c>
      <c r="R127" s="16">
        <f t="shared" si="20"/>
        <v>6.5110250328802077E-2</v>
      </c>
      <c r="S127" s="16">
        <f t="shared" si="21"/>
        <v>0.18933067309032203</v>
      </c>
      <c r="T127" s="16">
        <f t="shared" si="22"/>
        <v>1.7608288247008563</v>
      </c>
      <c r="U127" s="66">
        <f t="shared" si="23"/>
        <v>4.6067143763018965</v>
      </c>
      <c r="V127" s="66"/>
    </row>
    <row r="128" spans="1:22" x14ac:dyDescent="0.25">
      <c r="A128">
        <v>801</v>
      </c>
      <c r="B128">
        <v>6.5469367798206602E-4</v>
      </c>
      <c r="C128" s="16">
        <v>9.6928073777273606E-9</v>
      </c>
      <c r="D128">
        <v>1.2762220083440299E-3</v>
      </c>
      <c r="E128" s="16">
        <v>2.4813080888184799E-5</v>
      </c>
      <c r="F128" s="16">
        <v>7.51239537324312E-6</v>
      </c>
      <c r="G128" s="16">
        <v>1.15100035830203E-6</v>
      </c>
      <c r="H128">
        <v>7.3057790507519702E-4</v>
      </c>
      <c r="I128">
        <v>4.9498946182573113E-4</v>
      </c>
      <c r="J128">
        <v>0.954111033424486</v>
      </c>
      <c r="K128">
        <f t="shared" si="13"/>
        <v>9.2480144639479343E-9</v>
      </c>
      <c r="L128">
        <f t="shared" si="14"/>
        <v>1.2923881066414405E-3</v>
      </c>
      <c r="M128" s="16">
        <f t="shared" si="15"/>
        <v>1.6999249322691542E-5</v>
      </c>
      <c r="N128" s="16">
        <f t="shared" si="16"/>
        <v>0.10852576396552803</v>
      </c>
      <c r="O128" s="16">
        <f t="shared" si="17"/>
        <v>0.56156778764734949</v>
      </c>
      <c r="P128" s="16">
        <f t="shared" si="18"/>
        <v>0.10560037774119925</v>
      </c>
      <c r="Q128" s="16">
        <f t="shared" si="19"/>
        <v>1.7167693671252577</v>
      </c>
      <c r="R128" s="16">
        <f t="shared" si="20"/>
        <v>5.6445171829447381E-2</v>
      </c>
      <c r="S128" s="16">
        <f t="shared" si="21"/>
        <v>0.18187343697136324</v>
      </c>
      <c r="T128" s="16">
        <f t="shared" si="22"/>
        <v>1.716855897686216</v>
      </c>
      <c r="U128" s="66">
        <f t="shared" si="23"/>
        <v>4.4476378029663604</v>
      </c>
      <c r="V128" s="66"/>
    </row>
    <row r="129" spans="1:22" x14ac:dyDescent="0.25">
      <c r="A129">
        <v>336</v>
      </c>
      <c r="B129">
        <v>6.4443183142798299E-4</v>
      </c>
      <c r="C129" s="16">
        <v>9.6050426889710696E-9</v>
      </c>
      <c r="D129">
        <v>1.2850716346096401E-3</v>
      </c>
      <c r="E129" s="16">
        <v>2.4756452957786599E-5</v>
      </c>
      <c r="F129" s="16">
        <v>7.6351329213476997E-6</v>
      </c>
      <c r="G129" s="16">
        <v>1.16163400261108E-6</v>
      </c>
      <c r="H129">
        <v>7.2891091614052503E-4</v>
      </c>
      <c r="I129">
        <v>1.2638263887806318E-3</v>
      </c>
      <c r="J129">
        <v>0.95396437310220195</v>
      </c>
      <c r="K129">
        <f t="shared" si="13"/>
        <v>9.1628685274041746E-9</v>
      </c>
      <c r="L129">
        <f t="shared" si="14"/>
        <v>1.3014939294122576E-3</v>
      </c>
      <c r="M129" s="16">
        <f t="shared" si="15"/>
        <v>-1.2630266556291609E-5</v>
      </c>
      <c r="N129" s="16">
        <f t="shared" si="16"/>
        <v>9.5230628242638657E-2</v>
      </c>
      <c r="O129" s="16">
        <f t="shared" si="17"/>
        <v>0.53807845477562977</v>
      </c>
      <c r="P129" s="16">
        <f t="shared" si="18"/>
        <v>0.11165603480285831</v>
      </c>
      <c r="Q129" s="16">
        <f t="shared" si="19"/>
        <v>1.7029807312210983</v>
      </c>
      <c r="R129" s="16">
        <f t="shared" si="20"/>
        <v>5.0681507311071808E-2</v>
      </c>
      <c r="S129" s="16">
        <f t="shared" si="21"/>
        <v>0.17738211767606316</v>
      </c>
      <c r="T129" s="16">
        <f t="shared" si="22"/>
        <v>1.7030693724722961</v>
      </c>
      <c r="U129" s="66">
        <f t="shared" si="23"/>
        <v>4.3790788465016561</v>
      </c>
      <c r="V129" s="66"/>
    </row>
    <row r="130" spans="1:22" x14ac:dyDescent="0.25">
      <c r="A130">
        <v>858</v>
      </c>
      <c r="B130">
        <v>6.5878203348988297E-4</v>
      </c>
      <c r="C130" s="16">
        <v>9.6876920468746295E-9</v>
      </c>
      <c r="D130">
        <v>1.26737755536122E-3</v>
      </c>
      <c r="E130" s="16">
        <v>2.4630483718241599E-5</v>
      </c>
      <c r="F130" s="16">
        <v>7.4628284916737902E-6</v>
      </c>
      <c r="G130" s="16">
        <v>1.15149625161238E-6</v>
      </c>
      <c r="H130">
        <v>7.2520134023434902E-4</v>
      </c>
      <c r="I130">
        <v>2.1637895041566301E-4</v>
      </c>
      <c r="J130">
        <v>0.95421216992663604</v>
      </c>
      <c r="K130">
        <f t="shared" ref="K130:K193" si="24">C130*J130</f>
        <v>9.2441136496292549E-9</v>
      </c>
      <c r="L130">
        <f t="shared" si="14"/>
        <v>1.2834450209041331E-3</v>
      </c>
      <c r="M130" s="16">
        <f t="shared" si="15"/>
        <v>3.411904607563278E-5</v>
      </c>
      <c r="N130" s="16">
        <f t="shared" si="16"/>
        <v>0.11406450755732869</v>
      </c>
      <c r="O130" s="16">
        <f t="shared" si="17"/>
        <v>0.56018494948098774</v>
      </c>
      <c r="P130" s="16">
        <f t="shared" si="18"/>
        <v>9.9716936718615104E-2</v>
      </c>
      <c r="Q130" s="16">
        <f t="shared" si="19"/>
        <v>1.6725072075527527</v>
      </c>
      <c r="R130" s="16">
        <f t="shared" si="20"/>
        <v>5.8860762487281566E-2</v>
      </c>
      <c r="S130" s="16">
        <f t="shared" si="21"/>
        <v>0.18166273888579543</v>
      </c>
      <c r="T130" s="16">
        <f t="shared" si="22"/>
        <v>1.6725894550596272</v>
      </c>
      <c r="U130" s="66">
        <f t="shared" si="23"/>
        <v>4.3595865577423885</v>
      </c>
      <c r="V130" s="66"/>
    </row>
    <row r="131" spans="1:22" x14ac:dyDescent="0.25">
      <c r="A131">
        <v>1430</v>
      </c>
      <c r="B131">
        <v>6.5306919390105498E-4</v>
      </c>
      <c r="C131" s="16">
        <v>9.6419017240887597E-9</v>
      </c>
      <c r="D131">
        <v>1.2725762758008E-3</v>
      </c>
      <c r="E131" s="16">
        <v>2.46131879568551E-5</v>
      </c>
      <c r="F131" s="16">
        <v>7.5299095036303898E-6</v>
      </c>
      <c r="G131" s="16">
        <v>1.1570328574551999E-6</v>
      </c>
      <c r="H131">
        <v>7.2469228411697895E-4</v>
      </c>
      <c r="I131">
        <v>5.4038529887870694E-4</v>
      </c>
      <c r="J131">
        <v>0.95412875056938495</v>
      </c>
      <c r="K131">
        <f t="shared" si="24"/>
        <v>9.1996156451176065E-9</v>
      </c>
      <c r="L131">
        <f t="shared" ref="L131:L194" si="25">SUM($Z$9*B131,$AA$9*C131,$AB$9*D131,$AC$9*E131,$AD$9*F131,$AE$9*G131)</f>
        <v>1.288783485763792E-3</v>
      </c>
      <c r="M131" s="16">
        <f t="shared" ref="M131:M194" si="26">$Z$8*B131+$AA$8*C131+$AB$8*D131+$AD$8*F131+$AE$8*G131</f>
        <v>1.7354902038318023E-5</v>
      </c>
      <c r="N131" s="16">
        <f t="shared" ref="N131:N194" si="27">(B131-$B$2)^2/$B$2/$B$2</f>
        <v>0.10636324362958072</v>
      </c>
      <c r="O131" s="16">
        <f t="shared" ref="O131:O194" si="28">(C131-$C$2)^2/$C$2/$C$2</f>
        <v>0.54788228410969309</v>
      </c>
      <c r="P131" s="16">
        <f t="shared" ref="P131:P194" si="29">(D131-$D$2)^2/$D$2/$D$2</f>
        <v>0.10315476227562899</v>
      </c>
      <c r="Q131" s="16">
        <f t="shared" ref="Q131:Q194" si="30">(E131-$E$2)^2/$E$2/$E$2</f>
        <v>1.6683446282532968</v>
      </c>
      <c r="R131" s="16">
        <f t="shared" ref="R131:R194" si="31">(F131-$F$2)^2/$F$2/$F$2</f>
        <v>5.5603739717132554E-2</v>
      </c>
      <c r="S131" s="16">
        <f t="shared" ref="S131:S194" si="32">(G131-$G$2)^2/$G$2/$G$2</f>
        <v>0.17931860594589788</v>
      </c>
      <c r="T131" s="16">
        <f t="shared" ref="T131:T194" si="33">(H131-$H$2)^2/$H$2/$H$2</f>
        <v>1.6684282449851071</v>
      </c>
      <c r="U131" s="66">
        <f t="shared" ref="U131:U194" si="34">SUM(N131:T131)</f>
        <v>4.3290955089163372</v>
      </c>
      <c r="V131" s="66"/>
    </row>
    <row r="132" spans="1:22" x14ac:dyDescent="0.25">
      <c r="A132">
        <v>64</v>
      </c>
      <c r="B132">
        <v>6.6890055530336497E-4</v>
      </c>
      <c r="C132" s="16">
        <v>9.7388157419017996E-9</v>
      </c>
      <c r="D132">
        <v>1.2544172630235999E-3</v>
      </c>
      <c r="E132" s="16">
        <v>2.4510765197475601E-5</v>
      </c>
      <c r="F132" s="16">
        <v>7.3456227101960399E-6</v>
      </c>
      <c r="G132" s="16">
        <v>1.1452859234620501E-6</v>
      </c>
      <c r="H132">
        <v>7.2167598094636598E-4</v>
      </c>
      <c r="I132">
        <v>2.1797054311961482E-4</v>
      </c>
      <c r="J132">
        <v>0.95438913730328601</v>
      </c>
      <c r="K132">
        <f t="shared" si="24"/>
        <v>9.2946199542693193E-9</v>
      </c>
      <c r="L132">
        <f t="shared" si="25"/>
        <v>1.2702440555517123E-3</v>
      </c>
      <c r="M132" s="16">
        <f t="shared" si="26"/>
        <v>6.7557055055017786E-5</v>
      </c>
      <c r="N132" s="16">
        <f t="shared" si="27"/>
        <v>0.12836543437626452</v>
      </c>
      <c r="O132" s="16">
        <f t="shared" si="28"/>
        <v>0.57408194304831117</v>
      </c>
      <c r="P132" s="16">
        <f t="shared" si="29"/>
        <v>9.1400181002963113E-2</v>
      </c>
      <c r="Q132" s="16">
        <f t="shared" si="30"/>
        <v>1.6438007888535051</v>
      </c>
      <c r="R132" s="16">
        <f t="shared" si="31"/>
        <v>6.4773992541874117E-2</v>
      </c>
      <c r="S132" s="16">
        <f t="shared" si="32"/>
        <v>0.18431023148063147</v>
      </c>
      <c r="T132" s="16">
        <f t="shared" si="33"/>
        <v>1.6438782198581026</v>
      </c>
      <c r="U132" s="66">
        <f t="shared" si="34"/>
        <v>4.3306107911616518</v>
      </c>
      <c r="V132" s="66"/>
    </row>
    <row r="133" spans="1:22" x14ac:dyDescent="0.25">
      <c r="A133">
        <v>340</v>
      </c>
      <c r="B133">
        <v>6.5235684746544796E-4</v>
      </c>
      <c r="C133" s="16">
        <v>9.5974465049886898E-9</v>
      </c>
      <c r="D133">
        <v>1.2679628379756701E-3</v>
      </c>
      <c r="E133" s="16">
        <v>2.4412076061795299E-5</v>
      </c>
      <c r="F133" s="16">
        <v>7.5366246337906899E-6</v>
      </c>
      <c r="G133" s="16">
        <v>1.16233499704857E-6</v>
      </c>
      <c r="H133">
        <v>7.1877074056972596E-4</v>
      </c>
      <c r="I133">
        <v>4.4742125297649201E-4</v>
      </c>
      <c r="J133">
        <v>0.95416086552634305</v>
      </c>
      <c r="K133">
        <f t="shared" si="24"/>
        <v>9.157507864042785E-9</v>
      </c>
      <c r="L133">
        <f t="shared" si="25"/>
        <v>1.284188824793795E-3</v>
      </c>
      <c r="M133" s="16">
        <f t="shared" si="26"/>
        <v>2.0524870137100968E-5</v>
      </c>
      <c r="N133" s="16">
        <f t="shared" si="27"/>
        <v>0.10542182888925446</v>
      </c>
      <c r="O133" s="16">
        <f t="shared" si="28"/>
        <v>0.5360690085845744</v>
      </c>
      <c r="P133" s="16">
        <f t="shared" si="29"/>
        <v>0.10010106382706202</v>
      </c>
      <c r="Q133" s="16">
        <f t="shared" si="30"/>
        <v>1.62032370205256</v>
      </c>
      <c r="R133" s="16">
        <f t="shared" si="31"/>
        <v>5.5282800240108503E-2</v>
      </c>
      <c r="S133" s="16">
        <f t="shared" si="32"/>
        <v>0.17708801234442165</v>
      </c>
      <c r="T133" s="16">
        <f t="shared" si="33"/>
        <v>1.6204041819149326</v>
      </c>
      <c r="U133" s="66">
        <f t="shared" si="34"/>
        <v>4.2146905978529139</v>
      </c>
      <c r="V133" s="66"/>
    </row>
    <row r="134" spans="1:22" x14ac:dyDescent="0.25">
      <c r="A134">
        <v>1435</v>
      </c>
      <c r="B134">
        <v>6.5140526017418903E-4</v>
      </c>
      <c r="C134" s="16">
        <v>9.5898792462210805E-9</v>
      </c>
      <c r="D134">
        <v>1.26883997443372E-3</v>
      </c>
      <c r="E134" s="16">
        <v>2.44094625819136E-5</v>
      </c>
      <c r="F134" s="16">
        <v>7.5479385704570396E-6</v>
      </c>
      <c r="G134" s="16">
        <v>1.16326372536111E-6</v>
      </c>
      <c r="H134">
        <v>7.1869382256402803E-4</v>
      </c>
      <c r="I134">
        <v>4.1971971624022786E-4</v>
      </c>
      <c r="J134">
        <v>0.95414690986789696</v>
      </c>
      <c r="K134">
        <f t="shared" si="24"/>
        <v>9.1501536487881202E-9</v>
      </c>
      <c r="L134">
        <f t="shared" si="25"/>
        <v>1.2850895254207491E-3</v>
      </c>
      <c r="M134" s="16">
        <f t="shared" si="26"/>
        <v>1.7720994927629005E-5</v>
      </c>
      <c r="N134" s="16">
        <f t="shared" si="27"/>
        <v>0.10417076984040416</v>
      </c>
      <c r="O134" s="16">
        <f t="shared" si="28"/>
        <v>0.53407095178799213</v>
      </c>
      <c r="P134" s="16">
        <f t="shared" si="29"/>
        <v>0.10067812025929099</v>
      </c>
      <c r="Q134" s="16">
        <f t="shared" si="30"/>
        <v>1.6197042783051598</v>
      </c>
      <c r="R134" s="16">
        <f t="shared" si="31"/>
        <v>5.4744168723996026E-2</v>
      </c>
      <c r="S134" s="16">
        <f t="shared" si="32"/>
        <v>0.17669873606440759</v>
      </c>
      <c r="T134" s="16">
        <f t="shared" si="33"/>
        <v>1.619784986298783</v>
      </c>
      <c r="U134" s="66">
        <f t="shared" si="34"/>
        <v>4.2098520112800335</v>
      </c>
      <c r="V134" s="66"/>
    </row>
    <row r="135" spans="1:22" x14ac:dyDescent="0.25">
      <c r="A135">
        <v>457</v>
      </c>
      <c r="B135">
        <v>6.5246332216454097E-4</v>
      </c>
      <c r="C135" s="16">
        <v>9.58845219139236E-9</v>
      </c>
      <c r="D135">
        <v>1.26652719796612E-3</v>
      </c>
      <c r="E135" s="16">
        <v>2.4361956984241E-5</v>
      </c>
      <c r="F135" s="16">
        <v>7.5349204744133199E-6</v>
      </c>
      <c r="G135" s="16">
        <v>1.16340728301293E-6</v>
      </c>
      <c r="H135">
        <v>7.1729502347858004E-4</v>
      </c>
      <c r="I135">
        <v>5.3620198264748577E-4</v>
      </c>
      <c r="J135">
        <v>0.95417320971335495</v>
      </c>
      <c r="K135">
        <f t="shared" si="24"/>
        <v>9.1490442036438999E-9</v>
      </c>
      <c r="L135">
        <f t="shared" si="25"/>
        <v>1.2827508577457681E-3</v>
      </c>
      <c r="M135" s="16">
        <f t="shared" si="26"/>
        <v>2.2175786583313675E-5</v>
      </c>
      <c r="N135" s="16">
        <f t="shared" si="27"/>
        <v>0.10556227651596774</v>
      </c>
      <c r="O135" s="16">
        <f t="shared" si="28"/>
        <v>0.53369457074441229</v>
      </c>
      <c r="P135" s="16">
        <f t="shared" si="29"/>
        <v>9.9160154091216993E-2</v>
      </c>
      <c r="Q135" s="16">
        <f t="shared" si="30"/>
        <v>1.6084655640864476</v>
      </c>
      <c r="R135" s="16">
        <f t="shared" si="31"/>
        <v>5.5364160001663471E-2</v>
      </c>
      <c r="S135" s="16">
        <f t="shared" si="32"/>
        <v>0.1766386021255312</v>
      </c>
      <c r="T135" s="16">
        <f t="shared" si="33"/>
        <v>1.6085451928301606</v>
      </c>
      <c r="U135" s="66">
        <f t="shared" si="34"/>
        <v>4.1874305203954005</v>
      </c>
      <c r="V135" s="66"/>
    </row>
    <row r="136" spans="1:22" x14ac:dyDescent="0.25">
      <c r="A136">
        <v>1288</v>
      </c>
      <c r="B136">
        <v>6.44447538814473E-4</v>
      </c>
      <c r="C136" s="16">
        <v>9.5285771943248806E-9</v>
      </c>
      <c r="D136">
        <v>1.2745108878960199E-3</v>
      </c>
      <c r="E136" s="16">
        <v>2.43602695831999E-5</v>
      </c>
      <c r="F136" s="16">
        <v>7.6314312836794801E-6</v>
      </c>
      <c r="G136" s="16">
        <v>1.17082319626194E-6</v>
      </c>
      <c r="H136">
        <v>7.1724562453729605E-4</v>
      </c>
      <c r="I136">
        <v>1.0415731716243075E-3</v>
      </c>
      <c r="J136">
        <v>0.954050791894138</v>
      </c>
      <c r="K136">
        <f t="shared" si="24"/>
        <v>9.0907466178700762E-9</v>
      </c>
      <c r="L136">
        <f t="shared" si="25"/>
        <v>1.2909350450824465E-3</v>
      </c>
      <c r="M136" s="16">
        <f t="shared" si="26"/>
        <v>-2.0399674535003999E-6</v>
      </c>
      <c r="N136" s="16">
        <f t="shared" si="27"/>
        <v>9.5250314938591693E-2</v>
      </c>
      <c r="O136" s="16">
        <f t="shared" si="28"/>
        <v>0.51802229690043267</v>
      </c>
      <c r="P136" s="16">
        <f t="shared" si="29"/>
        <v>0.10444896285330774</v>
      </c>
      <c r="Q136" s="16">
        <f t="shared" si="30"/>
        <v>1.6080670840160569</v>
      </c>
      <c r="R136" s="16">
        <f t="shared" si="31"/>
        <v>5.0850795093686216E-2</v>
      </c>
      <c r="S136" s="16">
        <f t="shared" si="32"/>
        <v>0.17354611753828181</v>
      </c>
      <c r="T136" s="16">
        <f t="shared" si="33"/>
        <v>1.6081489720921827</v>
      </c>
      <c r="U136" s="66">
        <f t="shared" si="34"/>
        <v>4.1583345434325398</v>
      </c>
      <c r="V136" s="66"/>
    </row>
    <row r="137" spans="1:22" x14ac:dyDescent="0.25">
      <c r="A137">
        <v>15</v>
      </c>
      <c r="B137" s="49">
        <v>6.3322760956533201E-4</v>
      </c>
      <c r="C137" s="49">
        <v>9.4395210228465399E-9</v>
      </c>
      <c r="D137" s="49">
        <v>1.2852946687599599E-3</v>
      </c>
      <c r="E137" s="49">
        <v>2.4333850359331899E-5</v>
      </c>
      <c r="F137" s="49">
        <v>7.7704932945308508E-6</v>
      </c>
      <c r="G137" s="49">
        <v>1.1820131601059401E-6</v>
      </c>
      <c r="H137" s="49">
        <v>7.16468140488899E-4</v>
      </c>
      <c r="I137">
        <v>1.0231567913941714E-3</v>
      </c>
      <c r="J137">
        <v>0.95388215140888499</v>
      </c>
      <c r="K137">
        <f t="shared" si="24"/>
        <v>9.0041906215422567E-9</v>
      </c>
      <c r="L137">
        <f t="shared" si="25"/>
        <v>1.3020082289881046E-3</v>
      </c>
      <c r="M137" s="16">
        <f t="shared" si="26"/>
        <v>-3.5553009857440646E-5</v>
      </c>
      <c r="N137" s="16">
        <f t="shared" si="27"/>
        <v>8.1706284655470376E-2</v>
      </c>
      <c r="O137" s="16">
        <f t="shared" si="28"/>
        <v>0.49514388787128372</v>
      </c>
      <c r="P137" s="16">
        <f t="shared" si="29"/>
        <v>0.11181083451251084</v>
      </c>
      <c r="Q137" s="16">
        <f t="shared" si="30"/>
        <v>1.6018346164324135</v>
      </c>
      <c r="R137" s="16">
        <f t="shared" si="31"/>
        <v>4.4684921031396332E-2</v>
      </c>
      <c r="S137" s="16">
        <f t="shared" si="32"/>
        <v>0.16893152372497047</v>
      </c>
      <c r="T137" s="16">
        <f t="shared" si="33"/>
        <v>1.6019193300014349</v>
      </c>
      <c r="U137" s="66">
        <f t="shared" si="34"/>
        <v>4.1060313982294803</v>
      </c>
      <c r="V137" s="66"/>
    </row>
    <row r="138" spans="1:22" x14ac:dyDescent="0.25">
      <c r="A138">
        <v>480</v>
      </c>
      <c r="B138">
        <v>6.4339238915687004E-4</v>
      </c>
      <c r="C138" s="16">
        <v>9.5155241461328598E-9</v>
      </c>
      <c r="D138">
        <v>1.2748637456937899E-3</v>
      </c>
      <c r="E138" s="16">
        <v>2.43335292354334E-5</v>
      </c>
      <c r="F138" s="16">
        <v>7.6440817311643796E-6</v>
      </c>
      <c r="G138" s="16">
        <v>1.1724343882920301E-6</v>
      </c>
      <c r="H138">
        <v>7.1645831536342299E-4</v>
      </c>
      <c r="I138">
        <v>1.337216925381769E-4</v>
      </c>
      <c r="J138">
        <v>0.95404033987016701</v>
      </c>
      <c r="K138">
        <f t="shared" si="24"/>
        <v>9.078193890419375E-9</v>
      </c>
      <c r="L138">
        <f t="shared" si="25"/>
        <v>1.2913148280202646E-3</v>
      </c>
      <c r="M138" s="16">
        <f t="shared" si="26"/>
        <v>-4.5300497065244298E-6</v>
      </c>
      <c r="N138" s="16">
        <f t="shared" si="27"/>
        <v>9.3932376073504395E-2</v>
      </c>
      <c r="O138" s="16">
        <f t="shared" si="28"/>
        <v>0.51463667105825006</v>
      </c>
      <c r="P138" s="16">
        <f t="shared" si="29"/>
        <v>0.10468588468473854</v>
      </c>
      <c r="Q138" s="16">
        <f t="shared" si="30"/>
        <v>1.6017589356445456</v>
      </c>
      <c r="R138" s="16">
        <f t="shared" si="31"/>
        <v>5.0273415494470029E-2</v>
      </c>
      <c r="S138" s="16">
        <f t="shared" si="32"/>
        <v>0.17287785116197676</v>
      </c>
      <c r="T138" s="16">
        <f t="shared" si="33"/>
        <v>1.601840682891134</v>
      </c>
      <c r="U138" s="66">
        <f t="shared" si="34"/>
        <v>4.1400058170086194</v>
      </c>
      <c r="V138" s="66"/>
    </row>
    <row r="139" spans="1:22" x14ac:dyDescent="0.25">
      <c r="A139">
        <v>958</v>
      </c>
      <c r="B139">
        <v>6.47194529257757E-4</v>
      </c>
      <c r="C139" s="16">
        <v>9.5362097806300498E-9</v>
      </c>
      <c r="D139">
        <v>1.2699861670192E-3</v>
      </c>
      <c r="E139" s="16">
        <v>2.4294433552636901E-5</v>
      </c>
      <c r="F139" s="16">
        <v>7.5974944847368996E-6</v>
      </c>
      <c r="G139" s="16">
        <v>1.1698275172629099E-6</v>
      </c>
      <c r="H139">
        <v>7.1530704012122501E-4</v>
      </c>
      <c r="I139">
        <v>8.5620974144631691E-4</v>
      </c>
      <c r="J139">
        <v>0.95410728703561798</v>
      </c>
      <c r="K139">
        <f t="shared" si="24"/>
        <v>9.098567242399462E-9</v>
      </c>
      <c r="L139">
        <f t="shared" si="25"/>
        <v>1.2863414472961562E-3</v>
      </c>
      <c r="M139" s="16">
        <f t="shared" si="26"/>
        <v>8.0476112193579222E-6</v>
      </c>
      <c r="N139" s="16">
        <f t="shared" si="27"/>
        <v>9.8724520942754024E-2</v>
      </c>
      <c r="O139" s="16">
        <f t="shared" si="28"/>
        <v>0.52000713689324252</v>
      </c>
      <c r="P139" s="16">
        <f t="shared" si="29"/>
        <v>0.10143468479255452</v>
      </c>
      <c r="Q139" s="16">
        <f t="shared" si="30"/>
        <v>1.5925584300262077</v>
      </c>
      <c r="R139" s="16">
        <f t="shared" si="31"/>
        <v>5.241599018095202E-2</v>
      </c>
      <c r="S139" s="16">
        <f t="shared" si="32"/>
        <v>0.17395973500718209</v>
      </c>
      <c r="T139" s="16">
        <f t="shared" si="33"/>
        <v>1.5926384457907059</v>
      </c>
      <c r="U139" s="66">
        <f t="shared" si="34"/>
        <v>4.1317389436335992</v>
      </c>
      <c r="V139" s="66"/>
    </row>
    <row r="140" spans="1:22" x14ac:dyDescent="0.25">
      <c r="A140">
        <v>498</v>
      </c>
      <c r="B140">
        <v>6.3127920039513798E-4</v>
      </c>
      <c r="C140" s="16">
        <v>9.4144326704232007E-9</v>
      </c>
      <c r="D140">
        <v>1.2858538807018699E-3</v>
      </c>
      <c r="E140" s="16">
        <v>2.42795653140789E-5</v>
      </c>
      <c r="F140" s="16">
        <v>7.7947002720301504E-6</v>
      </c>
      <c r="G140" s="16">
        <v>1.18517146130234E-6</v>
      </c>
      <c r="H140">
        <v>7.1486983345681E-4</v>
      </c>
      <c r="I140">
        <v>5.6970866840247035E-4</v>
      </c>
      <c r="J140">
        <v>0.95386368871639005</v>
      </c>
      <c r="K140">
        <f t="shared" si="24"/>
        <v>8.9800854741819684E-9</v>
      </c>
      <c r="L140">
        <f t="shared" si="25"/>
        <v>1.302619038274562E-3</v>
      </c>
      <c r="M140" s="16">
        <f t="shared" si="26"/>
        <v>-4.0060637484286102E-5</v>
      </c>
      <c r="N140" s="16">
        <f t="shared" si="27"/>
        <v>7.9460076716569697E-2</v>
      </c>
      <c r="O140" s="16">
        <f t="shared" si="28"/>
        <v>0.48879200583853188</v>
      </c>
      <c r="P140" s="16">
        <f t="shared" si="29"/>
        <v>0.11219943421766358</v>
      </c>
      <c r="Q140" s="16">
        <f t="shared" si="30"/>
        <v>1.5890663977403015</v>
      </c>
      <c r="R140" s="16">
        <f t="shared" si="31"/>
        <v>4.3652314672950596E-2</v>
      </c>
      <c r="S140" s="16">
        <f t="shared" si="32"/>
        <v>0.16764033362797676</v>
      </c>
      <c r="T140" s="16">
        <f t="shared" si="33"/>
        <v>1.5891507621292067</v>
      </c>
      <c r="U140" s="66">
        <f t="shared" si="34"/>
        <v>4.0699613249432005</v>
      </c>
      <c r="V140" s="66"/>
    </row>
    <row r="141" spans="1:22" x14ac:dyDescent="0.25">
      <c r="A141">
        <v>665</v>
      </c>
      <c r="B141">
        <v>6.4386765192707396E-4</v>
      </c>
      <c r="C141" s="16">
        <v>9.4770738884872802E-9</v>
      </c>
      <c r="D141">
        <v>1.2685974796792399E-3</v>
      </c>
      <c r="E141" s="16">
        <v>2.4117692885749701E-5</v>
      </c>
      <c r="F141" s="16">
        <v>7.63634220948468E-6</v>
      </c>
      <c r="G141" s="16">
        <v>1.17711160343421E-6</v>
      </c>
      <c r="H141">
        <v>7.1010317968139098E-4</v>
      </c>
      <c r="I141">
        <v>6.8715833176753716E-4</v>
      </c>
      <c r="J141">
        <v>0.95409467361929901</v>
      </c>
      <c r="K141">
        <f t="shared" si="24"/>
        <v>9.0420257185022526E-9</v>
      </c>
      <c r="L141">
        <f t="shared" si="25"/>
        <v>1.285037798627755E-3</v>
      </c>
      <c r="M141" s="16">
        <f t="shared" si="26"/>
        <v>2.6975052263929116E-6</v>
      </c>
      <c r="N141" s="16">
        <f t="shared" si="27"/>
        <v>9.4524868516163138E-2</v>
      </c>
      <c r="O141" s="16">
        <f t="shared" si="28"/>
        <v>0.50472816699279466</v>
      </c>
      <c r="P141" s="16">
        <f t="shared" si="29"/>
        <v>0.10051842030259572</v>
      </c>
      <c r="Q141" s="16">
        <f t="shared" si="30"/>
        <v>1.5512962017602887</v>
      </c>
      <c r="R141" s="16">
        <f t="shared" si="31"/>
        <v>5.0626263847325992E-2</v>
      </c>
      <c r="S141" s="16">
        <f t="shared" si="32"/>
        <v>0.17094520800768684</v>
      </c>
      <c r="T141" s="16">
        <f t="shared" si="33"/>
        <v>1.5513742759047717</v>
      </c>
      <c r="U141" s="66">
        <f t="shared" si="34"/>
        <v>4.024013405331627</v>
      </c>
      <c r="V141" s="66"/>
    </row>
    <row r="142" spans="1:22" x14ac:dyDescent="0.25">
      <c r="A142">
        <v>97</v>
      </c>
      <c r="B142" s="16">
        <v>6.50003449491595E-4</v>
      </c>
      <c r="C142" s="16">
        <v>9.5065170019528397E-9</v>
      </c>
      <c r="D142" s="16">
        <v>1.2602845916344599E-3</v>
      </c>
      <c r="E142" s="16">
        <v>2.4036293808837501E-5</v>
      </c>
      <c r="F142" s="16">
        <v>7.5614113795790699E-6</v>
      </c>
      <c r="G142" s="16">
        <v>1.1733571899105601E-6</v>
      </c>
      <c r="H142" s="16">
        <v>7.0770623874763798E-4</v>
      </c>
      <c r="I142">
        <v>4.7295704573860581E-4</v>
      </c>
      <c r="J142">
        <v>0.95420572656200198</v>
      </c>
      <c r="K142">
        <f t="shared" si="24"/>
        <v>9.0711729629224342E-9</v>
      </c>
      <c r="L142">
        <f t="shared" si="25"/>
        <v>1.2765712650665267E-3</v>
      </c>
      <c r="M142" s="16">
        <f t="shared" si="26"/>
        <v>2.3435633916663365E-5</v>
      </c>
      <c r="N142" s="16">
        <f t="shared" si="27"/>
        <v>0.10234140187297035</v>
      </c>
      <c r="O142" s="16">
        <f t="shared" si="28"/>
        <v>0.51230692131473754</v>
      </c>
      <c r="P142" s="16">
        <f t="shared" si="29"/>
        <v>9.5120451183454496E-2</v>
      </c>
      <c r="Q142" s="16">
        <f t="shared" si="30"/>
        <v>1.5324747626646518</v>
      </c>
      <c r="R142" s="16">
        <f t="shared" si="31"/>
        <v>5.4106197656125642E-2</v>
      </c>
      <c r="S142" s="16">
        <f t="shared" si="32"/>
        <v>0.17249568577410335</v>
      </c>
      <c r="T142" s="16">
        <f t="shared" si="33"/>
        <v>1.5325498462009621</v>
      </c>
      <c r="U142" s="66">
        <f t="shared" si="34"/>
        <v>4.0013952666670054</v>
      </c>
      <c r="V142" s="66"/>
    </row>
    <row r="143" spans="1:22" x14ac:dyDescent="0.25">
      <c r="A143">
        <v>798</v>
      </c>
      <c r="B143">
        <v>6.4847797628720999E-4</v>
      </c>
      <c r="C143" s="16">
        <v>9.47118141264948E-9</v>
      </c>
      <c r="D143">
        <v>1.25850596900175E-3</v>
      </c>
      <c r="E143" s="16">
        <v>2.3913589280770399E-5</v>
      </c>
      <c r="F143" s="16">
        <v>7.5786337849357701E-6</v>
      </c>
      <c r="G143" s="16">
        <v>1.1777132003842999E-6</v>
      </c>
      <c r="H143">
        <v>7.0409336385630504E-4</v>
      </c>
      <c r="I143">
        <v>4.5606754974968002E-4</v>
      </c>
      <c r="J143">
        <v>0.95420908138251304</v>
      </c>
      <c r="K143">
        <f t="shared" si="24"/>
        <v>9.037487315371393E-9</v>
      </c>
      <c r="L143">
        <f t="shared" si="25"/>
        <v>1.2748314785905931E-3</v>
      </c>
      <c r="M143" s="16">
        <f t="shared" si="26"/>
        <v>2.2124473983826878E-5</v>
      </c>
      <c r="N143" s="16">
        <f t="shared" si="27"/>
        <v>0.10036906692006035</v>
      </c>
      <c r="O143" s="16">
        <f t="shared" si="28"/>
        <v>0.5032182066388079</v>
      </c>
      <c r="P143" s="16">
        <f t="shared" si="29"/>
        <v>9.3984849735549131E-2</v>
      </c>
      <c r="Q143" s="16">
        <f t="shared" si="30"/>
        <v>1.5043196073558642</v>
      </c>
      <c r="R143" s="16">
        <f t="shared" si="31"/>
        <v>5.3296118818592073E-2</v>
      </c>
      <c r="S143" s="16">
        <f t="shared" si="32"/>
        <v>0.17069741436412472</v>
      </c>
      <c r="T143" s="16">
        <f t="shared" si="33"/>
        <v>1.5043931785326377</v>
      </c>
      <c r="U143" s="66">
        <f t="shared" si="34"/>
        <v>3.9302784423656361</v>
      </c>
      <c r="V143" s="66"/>
    </row>
    <row r="144" spans="1:22" x14ac:dyDescent="0.25">
      <c r="A144">
        <v>950</v>
      </c>
      <c r="B144">
        <v>6.6330013283925698E-4</v>
      </c>
      <c r="C144" s="16">
        <v>9.5354970003145705E-9</v>
      </c>
      <c r="D144">
        <v>1.2381562617897099E-3</v>
      </c>
      <c r="E144" s="16">
        <v>2.3691995255809699E-5</v>
      </c>
      <c r="F144" s="16">
        <v>7.4024515848954701E-6</v>
      </c>
      <c r="G144" s="16">
        <v>1.16950416397739E-6</v>
      </c>
      <c r="H144">
        <v>6.9756822597083002E-4</v>
      </c>
      <c r="I144">
        <v>7.7781076239063563E-4</v>
      </c>
      <c r="J144">
        <v>0.95447675521554998</v>
      </c>
      <c r="K144">
        <f t="shared" si="24"/>
        <v>9.1014102362278622E-9</v>
      </c>
      <c r="L144">
        <f t="shared" si="25"/>
        <v>1.2541211336264779E-3</v>
      </c>
      <c r="M144" s="16">
        <f t="shared" si="26"/>
        <v>7.2479132052035981E-5</v>
      </c>
      <c r="N144" s="16">
        <f t="shared" si="27"/>
        <v>0.12034578919956768</v>
      </c>
      <c r="O144" s="16">
        <f t="shared" si="28"/>
        <v>0.51982161902294399</v>
      </c>
      <c r="P144" s="16">
        <f t="shared" si="29"/>
        <v>8.1477480445661415E-2</v>
      </c>
      <c r="Q144" s="16">
        <f t="shared" si="30"/>
        <v>1.4541351535909006</v>
      </c>
      <c r="R144" s="16">
        <f t="shared" si="31"/>
        <v>6.1871539393403487E-2</v>
      </c>
      <c r="S144" s="16">
        <f t="shared" si="32"/>
        <v>0.17409416589402771</v>
      </c>
      <c r="T144" s="16">
        <f t="shared" si="33"/>
        <v>1.4542015274492488</v>
      </c>
      <c r="U144" s="66">
        <f t="shared" si="34"/>
        <v>3.8659472749957535</v>
      </c>
      <c r="V144" s="66"/>
    </row>
    <row r="145" spans="1:22" x14ac:dyDescent="0.25">
      <c r="A145">
        <v>516</v>
      </c>
      <c r="B145">
        <v>6.2718377249781703E-4</v>
      </c>
      <c r="C145" s="16">
        <v>9.2663558586930993E-9</v>
      </c>
      <c r="D145">
        <v>1.2735511231187499E-3</v>
      </c>
      <c r="E145" s="16">
        <v>2.36720701616767E-5</v>
      </c>
      <c r="F145" s="16">
        <v>7.8414632406272303E-6</v>
      </c>
      <c r="G145" s="16">
        <v>1.20395428744798E-6</v>
      </c>
      <c r="H145">
        <v>6.9698279076444499E-4</v>
      </c>
      <c r="I145">
        <v>9.8178163294061608E-4</v>
      </c>
      <c r="J145">
        <v>0.95393609083508202</v>
      </c>
      <c r="K145">
        <f t="shared" si="24"/>
        <v>8.8395112841284553E-9</v>
      </c>
      <c r="L145">
        <f t="shared" si="25"/>
        <v>1.2904287375315939E-3</v>
      </c>
      <c r="M145" s="16">
        <f t="shared" si="26"/>
        <v>-3.6061192535959688E-5</v>
      </c>
      <c r="N145" s="16">
        <f t="shared" si="27"/>
        <v>7.4840758394537757E-2</v>
      </c>
      <c r="O145" s="16">
        <f t="shared" si="28"/>
        <v>0.45213709094039717</v>
      </c>
      <c r="P145" s="16">
        <f t="shared" si="29"/>
        <v>0.10380589900677972</v>
      </c>
      <c r="Q145" s="16">
        <f t="shared" si="30"/>
        <v>1.4496644293388923</v>
      </c>
      <c r="R145" s="16">
        <f t="shared" si="31"/>
        <v>4.1691711393222815E-2</v>
      </c>
      <c r="S145" s="16">
        <f t="shared" si="32"/>
        <v>0.16006378516783351</v>
      </c>
      <c r="T145" s="16">
        <f t="shared" si="33"/>
        <v>1.4497399615175783</v>
      </c>
      <c r="U145" s="66">
        <f t="shared" si="34"/>
        <v>3.731943635759241</v>
      </c>
      <c r="V145" s="66"/>
    </row>
    <row r="146" spans="1:22" x14ac:dyDescent="0.25">
      <c r="A146">
        <v>1102</v>
      </c>
      <c r="B146">
        <v>6.4227745218198502E-4</v>
      </c>
      <c r="C146" s="16">
        <v>9.3639611315724098E-9</v>
      </c>
      <c r="D146">
        <v>1.2562152071780299E-3</v>
      </c>
      <c r="E146" s="16">
        <v>2.3600335019704301E-5</v>
      </c>
      <c r="F146" s="16">
        <v>7.6511328058166302E-6</v>
      </c>
      <c r="G146" s="16">
        <v>1.19117290389557E-6</v>
      </c>
      <c r="H146">
        <v>6.9487008070131498E-4</v>
      </c>
      <c r="I146">
        <v>6.52252314147844E-4</v>
      </c>
      <c r="J146">
        <v>0.95418332625980096</v>
      </c>
      <c r="K146">
        <f t="shared" si="24"/>
        <v>8.9349355794912524E-9</v>
      </c>
      <c r="L146">
        <f t="shared" si="25"/>
        <v>1.2726992817324271E-3</v>
      </c>
      <c r="M146" s="16">
        <f t="shared" si="26"/>
        <v>1.1855622631542947E-5</v>
      </c>
      <c r="N146" s="16">
        <f t="shared" si="27"/>
        <v>9.2549736248134243E-2</v>
      </c>
      <c r="O146" s="16">
        <f t="shared" si="28"/>
        <v>0.47613781973364122</v>
      </c>
      <c r="P146" s="16">
        <f t="shared" si="29"/>
        <v>9.2532309171151003E-2</v>
      </c>
      <c r="Q146" s="16">
        <f t="shared" si="30"/>
        <v>1.4336257438976261</v>
      </c>
      <c r="R146" s="16">
        <f t="shared" si="31"/>
        <v>4.9953027921963059E-2</v>
      </c>
      <c r="S146" s="16">
        <f t="shared" si="32"/>
        <v>0.16520044756510949</v>
      </c>
      <c r="T146" s="16">
        <f t="shared" si="33"/>
        <v>1.4336961311373286</v>
      </c>
      <c r="U146" s="66">
        <f t="shared" si="34"/>
        <v>3.7436952156749532</v>
      </c>
      <c r="V146" s="66"/>
    </row>
    <row r="147" spans="1:22" x14ac:dyDescent="0.25">
      <c r="A147">
        <v>698</v>
      </c>
      <c r="B147">
        <v>6.4044455036888599E-4</v>
      </c>
      <c r="C147" s="16">
        <v>9.3474064990451108E-9</v>
      </c>
      <c r="D147">
        <v>1.2576252630609301E-3</v>
      </c>
      <c r="E147" s="16">
        <v>2.3584678366819301E-5</v>
      </c>
      <c r="F147" s="16">
        <v>7.6735336310698396E-6</v>
      </c>
      <c r="G147" s="16">
        <v>1.1933018092195501E-6</v>
      </c>
      <c r="H147">
        <v>6.9440914750282105E-4</v>
      </c>
      <c r="I147">
        <v>3.6628144810899651E-4</v>
      </c>
      <c r="J147">
        <v>0.95415899020116202</v>
      </c>
      <c r="K147">
        <f t="shared" si="24"/>
        <v>8.9189119461286619E-9</v>
      </c>
      <c r="L147">
        <f t="shared" si="25"/>
        <v>1.2741562847257903E-3</v>
      </c>
      <c r="M147" s="16">
        <f t="shared" si="26"/>
        <v>6.7328160119816552E-6</v>
      </c>
      <c r="N147" s="16">
        <f t="shared" si="27"/>
        <v>9.0299023232703224E-2</v>
      </c>
      <c r="O147" s="16">
        <f t="shared" si="28"/>
        <v>0.47202339843823599</v>
      </c>
      <c r="P147" s="16">
        <f t="shared" si="29"/>
        <v>9.3425067701755793E-2</v>
      </c>
      <c r="Q147" s="16">
        <f t="shared" si="30"/>
        <v>1.4301370595546412</v>
      </c>
      <c r="R147" s="16">
        <f t="shared" si="31"/>
        <v>4.8941971819380037E-2</v>
      </c>
      <c r="S147" s="16">
        <f t="shared" si="32"/>
        <v>0.1643392389208945</v>
      </c>
      <c r="T147" s="16">
        <f t="shared" si="33"/>
        <v>1.430207686786962</v>
      </c>
      <c r="U147" s="66">
        <f t="shared" si="34"/>
        <v>3.7293734464545736</v>
      </c>
      <c r="V147" s="66"/>
    </row>
    <row r="148" spans="1:22" x14ac:dyDescent="0.25">
      <c r="A148">
        <v>865</v>
      </c>
      <c r="B148">
        <v>6.7834179810255405E-4</v>
      </c>
      <c r="C148" s="16">
        <v>9.6122419122398805E-9</v>
      </c>
      <c r="D148" s="16">
        <v>1.2199287476835599E-3</v>
      </c>
      <c r="E148" s="16">
        <v>2.35358471627319E-5</v>
      </c>
      <c r="F148" s="16">
        <v>7.2322990332316199E-6</v>
      </c>
      <c r="G148" s="16">
        <v>1.1599295507403999E-6</v>
      </c>
      <c r="H148" s="16">
        <v>6.9297010716389104E-4</v>
      </c>
      <c r="I148">
        <v>9.565327214490387E-4</v>
      </c>
      <c r="J148">
        <v>0.95472575852378105</v>
      </c>
      <c r="K148">
        <f t="shared" si="24"/>
        <v>9.1770549507773002E-9</v>
      </c>
      <c r="L148">
        <f t="shared" si="25"/>
        <v>1.2355436630588513E-3</v>
      </c>
      <c r="M148" s="16">
        <f t="shared" si="26"/>
        <v>1.2113993314625667E-4</v>
      </c>
      <c r="N148" s="16">
        <f t="shared" si="27"/>
        <v>0.1424705981216757</v>
      </c>
      <c r="O148" s="16">
        <f t="shared" si="28"/>
        <v>0.53998636111615905</v>
      </c>
      <c r="P148" s="16">
        <f t="shared" si="29"/>
        <v>7.10323584885411E-2</v>
      </c>
      <c r="Q148" s="16">
        <f t="shared" si="30"/>
        <v>1.4192835738217329</v>
      </c>
      <c r="R148" s="16">
        <f t="shared" si="31"/>
        <v>7.0760440855000634E-2</v>
      </c>
      <c r="S148" s="16">
        <f t="shared" si="32"/>
        <v>0.17809824603275148</v>
      </c>
      <c r="T148" s="16">
        <f t="shared" si="33"/>
        <v>1.4193440527007848</v>
      </c>
      <c r="U148" s="66">
        <f t="shared" si="34"/>
        <v>3.8409756311366454</v>
      </c>
      <c r="V148" s="66"/>
    </row>
    <row r="149" spans="1:22" x14ac:dyDescent="0.25">
      <c r="A149">
        <v>523</v>
      </c>
      <c r="B149">
        <v>6.4041247347848096E-4</v>
      </c>
      <c r="C149" s="16">
        <v>9.3345314920966599E-9</v>
      </c>
      <c r="D149">
        <v>1.2559078774000399E-3</v>
      </c>
      <c r="E149" s="16">
        <v>2.35204605831568E-5</v>
      </c>
      <c r="F149" s="16">
        <v>7.6733420166130806E-6</v>
      </c>
      <c r="G149" s="16">
        <v>1.1949256368016801E-6</v>
      </c>
      <c r="H149">
        <v>6.9251831231374695E-4</v>
      </c>
      <c r="I149">
        <v>3.4516619816429963E-4</v>
      </c>
      <c r="J149">
        <v>0.95417259220137396</v>
      </c>
      <c r="K149">
        <f t="shared" si="24"/>
        <v>8.9067541107992293E-9</v>
      </c>
      <c r="L149">
        <f t="shared" si="25"/>
        <v>1.2724401525385756E-3</v>
      </c>
      <c r="M149" s="16">
        <f t="shared" si="26"/>
        <v>8.3847944183863491E-6</v>
      </c>
      <c r="N149" s="16">
        <f t="shared" si="27"/>
        <v>9.025988106698965E-2</v>
      </c>
      <c r="O149" s="16">
        <f t="shared" si="28"/>
        <v>0.46883583880665758</v>
      </c>
      <c r="P149" s="16">
        <f t="shared" si="29"/>
        <v>9.2338296210281001E-2</v>
      </c>
      <c r="Q149" s="16">
        <f t="shared" si="30"/>
        <v>1.4158722355566795</v>
      </c>
      <c r="R149" s="16">
        <f t="shared" si="31"/>
        <v>4.8950576461914135E-2</v>
      </c>
      <c r="S149" s="16">
        <f t="shared" si="32"/>
        <v>0.16368386304094107</v>
      </c>
      <c r="T149" s="16">
        <f t="shared" si="33"/>
        <v>1.4159418960443166</v>
      </c>
      <c r="U149" s="66">
        <f t="shared" si="34"/>
        <v>3.6958825871877798</v>
      </c>
      <c r="V149" s="66"/>
    </row>
    <row r="150" spans="1:22" x14ac:dyDescent="0.25">
      <c r="A150">
        <v>52</v>
      </c>
      <c r="B150">
        <v>6.3953537939547098E-4</v>
      </c>
      <c r="C150" s="16">
        <v>9.3183531039844094E-9</v>
      </c>
      <c r="D150">
        <v>1.25543869300174E-3</v>
      </c>
      <c r="E150" s="16">
        <v>2.3471030256630402E-5</v>
      </c>
      <c r="F150" s="16">
        <v>7.6837226493753196E-6</v>
      </c>
      <c r="G150" s="16">
        <v>1.1969947646474999E-6</v>
      </c>
      <c r="H150">
        <v>6.9106290999646598E-4</v>
      </c>
      <c r="I150">
        <v>4.2786103490942493E-4</v>
      </c>
      <c r="J150">
        <v>0.95417016957760903</v>
      </c>
      <c r="K150">
        <f t="shared" si="24"/>
        <v>8.891294561412843E-9</v>
      </c>
      <c r="L150">
        <f t="shared" si="25"/>
        <v>1.2719938147120343E-3</v>
      </c>
      <c r="M150" s="16">
        <f t="shared" si="26"/>
        <v>7.0769440789077432E-6</v>
      </c>
      <c r="N150" s="16">
        <f t="shared" si="27"/>
        <v>8.9192885832791585E-2</v>
      </c>
      <c r="O150" s="16">
        <f t="shared" si="28"/>
        <v>0.46484574783081606</v>
      </c>
      <c r="P150" s="16">
        <f t="shared" si="29"/>
        <v>9.2042499394733704E-2</v>
      </c>
      <c r="Q150" s="16">
        <f t="shared" si="30"/>
        <v>1.4049408771797054</v>
      </c>
      <c r="R150" s="16">
        <f t="shared" si="31"/>
        <v>4.8485512960254669E-2</v>
      </c>
      <c r="S150" s="16">
        <f t="shared" si="32"/>
        <v>0.16285066149730451</v>
      </c>
      <c r="T150" s="16">
        <f t="shared" si="33"/>
        <v>1.405010018330562</v>
      </c>
      <c r="U150" s="66">
        <f t="shared" si="34"/>
        <v>3.6673682030261681</v>
      </c>
      <c r="V150" s="66"/>
    </row>
    <row r="151" spans="1:22" x14ac:dyDescent="0.25">
      <c r="A151">
        <v>1475</v>
      </c>
      <c r="B151">
        <v>6.2933178370351399E-4</v>
      </c>
      <c r="C151" s="16">
        <v>9.2317042683352594E-9</v>
      </c>
      <c r="D151">
        <v>1.26419153560568E-3</v>
      </c>
      <c r="E151" s="16">
        <v>2.3412585466137199E-5</v>
      </c>
      <c r="F151" s="16">
        <v>7.8114676832638595E-6</v>
      </c>
      <c r="G151" s="16">
        <v>1.20835034827868E-6</v>
      </c>
      <c r="H151">
        <v>6.8934240847302701E-4</v>
      </c>
      <c r="I151">
        <v>3.4983509438566682E-4</v>
      </c>
      <c r="J151">
        <v>0.95402759862672704</v>
      </c>
      <c r="K151">
        <f t="shared" si="24"/>
        <v>8.8073006543519938E-9</v>
      </c>
      <c r="L151">
        <f t="shared" si="25"/>
        <v>1.2810135896162182E-3</v>
      </c>
      <c r="M151" s="16">
        <f t="shared" si="26"/>
        <v>-2.2350022209190038E-5</v>
      </c>
      <c r="N151" s="16">
        <f t="shared" si="27"/>
        <v>7.724629640320671E-2</v>
      </c>
      <c r="O151" s="16">
        <f t="shared" si="28"/>
        <v>0.44376569241841729</v>
      </c>
      <c r="P151" s="16">
        <f t="shared" si="29"/>
        <v>9.7638869322724614E-2</v>
      </c>
      <c r="Q151" s="16">
        <f t="shared" si="30"/>
        <v>1.3920706534447593</v>
      </c>
      <c r="R151" s="16">
        <f t="shared" si="31"/>
        <v>4.2944137085399244E-2</v>
      </c>
      <c r="S151" s="16">
        <f t="shared" si="32"/>
        <v>0.15831581821876475</v>
      </c>
      <c r="T151" s="16">
        <f t="shared" si="33"/>
        <v>1.3921415579550056</v>
      </c>
      <c r="U151" s="66">
        <f t="shared" si="34"/>
        <v>3.6041230248482776</v>
      </c>
      <c r="V151" s="66"/>
    </row>
    <row r="152" spans="1:22" x14ac:dyDescent="0.25">
      <c r="A152">
        <v>1313</v>
      </c>
      <c r="B152">
        <v>6.3347080438225895E-4</v>
      </c>
      <c r="C152" s="16">
        <v>9.2575179276944001E-9</v>
      </c>
      <c r="D152">
        <v>1.2593000898800399E-3</v>
      </c>
      <c r="E152" s="16">
        <v>2.33884801617365E-5</v>
      </c>
      <c r="F152" s="16">
        <v>7.7586974622688299E-6</v>
      </c>
      <c r="G152" s="16">
        <v>1.20491480602335E-6</v>
      </c>
      <c r="H152">
        <v>6.8863250420169797E-4</v>
      </c>
      <c r="I152">
        <v>2.5386439041516864E-4</v>
      </c>
      <c r="J152">
        <v>0.95409630212202201</v>
      </c>
      <c r="K152">
        <f t="shared" si="24"/>
        <v>8.8325636216415514E-9</v>
      </c>
      <c r="L152">
        <f t="shared" si="25"/>
        <v>1.2760131420926732E-3</v>
      </c>
      <c r="M152" s="16">
        <f t="shared" si="26"/>
        <v>-9.0715333281554306E-6</v>
      </c>
      <c r="N152" s="16">
        <f t="shared" si="27"/>
        <v>8.198884757799689E-2</v>
      </c>
      <c r="O152" s="16">
        <f t="shared" si="28"/>
        <v>0.44999452402567114</v>
      </c>
      <c r="P152" s="16">
        <f t="shared" si="29"/>
        <v>9.4491031322678484E-2</v>
      </c>
      <c r="Q152" s="16">
        <f t="shared" si="30"/>
        <v>1.3867796345835639</v>
      </c>
      <c r="R152" s="16">
        <f t="shared" si="31"/>
        <v>4.5192474547488051E-2</v>
      </c>
      <c r="S152" s="16">
        <f t="shared" si="32"/>
        <v>0.15968104327910762</v>
      </c>
      <c r="T152" s="16">
        <f t="shared" si="33"/>
        <v>1.3868490951823598</v>
      </c>
      <c r="U152" s="66">
        <f t="shared" si="34"/>
        <v>3.6049766505188661</v>
      </c>
      <c r="V152" s="66"/>
    </row>
    <row r="153" spans="1:22" x14ac:dyDescent="0.25">
      <c r="A153">
        <v>1410</v>
      </c>
      <c r="B153">
        <v>6.3894375970342397E-4</v>
      </c>
      <c r="C153" s="16">
        <v>9.2554496799836307E-9</v>
      </c>
      <c r="D153">
        <v>1.24790962721907E-3</v>
      </c>
      <c r="E153" s="16">
        <v>2.31746324277156E-5</v>
      </c>
      <c r="F153" s="16">
        <v>7.6883128273704293E-6</v>
      </c>
      <c r="G153" s="16">
        <v>1.2050325865641601E-6</v>
      </c>
      <c r="H153">
        <v>6.8233575930655205E-4</v>
      </c>
      <c r="I153">
        <v>4.5281267683839569E-4</v>
      </c>
      <c r="J153">
        <v>0.95422644311330096</v>
      </c>
      <c r="K153">
        <f t="shared" si="24"/>
        <v>8.8317948275449192E-9</v>
      </c>
      <c r="L153">
        <f t="shared" si="25"/>
        <v>1.264482030010695E-3</v>
      </c>
      <c r="M153" s="16">
        <f t="shared" si="26"/>
        <v>1.3405489396152778E-5</v>
      </c>
      <c r="N153" s="16">
        <f t="shared" si="27"/>
        <v>8.8476756453238548E-2</v>
      </c>
      <c r="O153" s="16">
        <f t="shared" si="28"/>
        <v>0.44949385646108692</v>
      </c>
      <c r="P153" s="16">
        <f t="shared" si="29"/>
        <v>8.736071455981903E-2</v>
      </c>
      <c r="Q153" s="16">
        <f t="shared" si="30"/>
        <v>1.3402820215344728</v>
      </c>
      <c r="R153" s="16">
        <f t="shared" si="31"/>
        <v>4.8280575843827875E-2</v>
      </c>
      <c r="S153" s="16">
        <f t="shared" si="32"/>
        <v>0.15963414230420689</v>
      </c>
      <c r="T153" s="16">
        <f t="shared" si="33"/>
        <v>1.3403469307456406</v>
      </c>
      <c r="U153" s="66">
        <f t="shared" si="34"/>
        <v>3.5138749979022927</v>
      </c>
      <c r="V153" s="66"/>
    </row>
    <row r="154" spans="1:22" x14ac:dyDescent="0.25">
      <c r="A154">
        <v>126</v>
      </c>
      <c r="B154">
        <v>6.1720445484451795E-4</v>
      </c>
      <c r="C154" s="16">
        <v>9.0857857353211405E-9</v>
      </c>
      <c r="D154">
        <v>1.2688050165002599E-3</v>
      </c>
      <c r="E154" s="16">
        <v>2.3125319095067399E-5</v>
      </c>
      <c r="F154" s="16">
        <v>7.9667811266243692E-6</v>
      </c>
      <c r="G154" s="16">
        <v>1.2278259019380599E-6</v>
      </c>
      <c r="H154">
        <v>6.8088452419840103E-4</v>
      </c>
      <c r="I154">
        <v>2.9974976708929587E-4</v>
      </c>
      <c r="J154">
        <v>0.953905803271756</v>
      </c>
      <c r="K154">
        <f t="shared" si="24"/>
        <v>8.666983740206575E-9</v>
      </c>
      <c r="L154">
        <f t="shared" si="25"/>
        <v>1.2859573188697116E-3</v>
      </c>
      <c r="M154" s="16">
        <f t="shared" si="26"/>
        <v>-5.154840918067553E-5</v>
      </c>
      <c r="N154" s="16">
        <f t="shared" si="27"/>
        <v>6.4164037241994445E-2</v>
      </c>
      <c r="O154" s="16">
        <f t="shared" si="28"/>
        <v>0.40937183890554996</v>
      </c>
      <c r="P154" s="16">
        <f t="shared" si="29"/>
        <v>0.10065509016640917</v>
      </c>
      <c r="Q154" s="16">
        <f t="shared" si="30"/>
        <v>1.3296721600938275</v>
      </c>
      <c r="R154" s="16">
        <f t="shared" si="31"/>
        <v>3.6659696208787056E-2</v>
      </c>
      <c r="S154" s="16">
        <f t="shared" si="32"/>
        <v>0.1506873606661055</v>
      </c>
      <c r="T154" s="16">
        <f t="shared" si="33"/>
        <v>1.329741838599428</v>
      </c>
      <c r="U154" s="66">
        <f t="shared" si="34"/>
        <v>3.4209520218821017</v>
      </c>
      <c r="V154" s="66"/>
    </row>
    <row r="155" spans="1:22" x14ac:dyDescent="0.25">
      <c r="A155">
        <v>815</v>
      </c>
      <c r="B155">
        <v>6.33967612085274E-4</v>
      </c>
      <c r="C155" s="16">
        <v>9.1957972935139395E-9</v>
      </c>
      <c r="D155">
        <v>1.24965436840897E-3</v>
      </c>
      <c r="E155" s="16">
        <v>2.3056971042847301E-5</v>
      </c>
      <c r="F155" s="16">
        <v>7.7493373351826602E-6</v>
      </c>
      <c r="G155" s="16">
        <v>1.2128756311688099E-6</v>
      </c>
      <c r="H155">
        <v>6.7887149346121205E-4</v>
      </c>
      <c r="I155">
        <v>2.7536513142284409E-4</v>
      </c>
      <c r="J155">
        <v>0.95417758061263502</v>
      </c>
      <c r="K155">
        <f t="shared" si="24"/>
        <v>8.7744236133293479E-9</v>
      </c>
      <c r="L155">
        <f t="shared" si="25"/>
        <v>1.2663567229132104E-3</v>
      </c>
      <c r="M155" s="16">
        <f t="shared" si="26"/>
        <v>1.5785012573374245E-6</v>
      </c>
      <c r="N155" s="16">
        <f t="shared" si="27"/>
        <v>8.2567593882919038E-2</v>
      </c>
      <c r="O155" s="16">
        <f t="shared" si="28"/>
        <v>0.43517353558295641</v>
      </c>
      <c r="P155" s="16">
        <f t="shared" si="29"/>
        <v>8.8434765970598017E-2</v>
      </c>
      <c r="Q155" s="16">
        <f t="shared" si="30"/>
        <v>1.3150366547352157</v>
      </c>
      <c r="R155" s="16">
        <f t="shared" si="31"/>
        <v>4.5597263631410097E-2</v>
      </c>
      <c r="S155" s="16">
        <f t="shared" si="32"/>
        <v>0.15652649388729489</v>
      </c>
      <c r="T155" s="16">
        <f t="shared" si="33"/>
        <v>1.3151010873583282</v>
      </c>
      <c r="U155" s="66">
        <f t="shared" si="34"/>
        <v>3.4384373950487221</v>
      </c>
      <c r="V155" s="66"/>
    </row>
    <row r="156" spans="1:22" x14ac:dyDescent="0.25">
      <c r="A156">
        <v>981</v>
      </c>
      <c r="B156">
        <v>6.4655271571311301E-4</v>
      </c>
      <c r="C156" s="16">
        <v>9.2871358957344506E-9</v>
      </c>
      <c r="D156">
        <v>1.2371373684676001E-3</v>
      </c>
      <c r="E156" s="16">
        <v>2.3055980473468002E-5</v>
      </c>
      <c r="F156" s="16">
        <v>7.5941209951039198E-6</v>
      </c>
      <c r="G156" s="16">
        <v>1.2007767472682399E-6</v>
      </c>
      <c r="H156">
        <v>6.78841906538777E-4</v>
      </c>
      <c r="I156">
        <v>6.1814547839706086E-4</v>
      </c>
      <c r="J156">
        <v>0.95436574126731</v>
      </c>
      <c r="K156">
        <f t="shared" si="24"/>
        <v>8.8633243333828527E-9</v>
      </c>
      <c r="L156">
        <f t="shared" si="25"/>
        <v>1.2535171000691804E-3</v>
      </c>
      <c r="M156" s="16">
        <f t="shared" si="26"/>
        <v>3.9588331357045678E-5</v>
      </c>
      <c r="N156" s="16">
        <f t="shared" si="27"/>
        <v>9.7907227717227693E-2</v>
      </c>
      <c r="O156" s="16">
        <f t="shared" si="28"/>
        <v>0.45719481341126744</v>
      </c>
      <c r="P156" s="16">
        <f t="shared" si="29"/>
        <v>8.0874713708745674E-2</v>
      </c>
      <c r="Q156" s="16">
        <f t="shared" si="30"/>
        <v>1.3148251375429731</v>
      </c>
      <c r="R156" s="16">
        <f t="shared" si="31"/>
        <v>5.2572874892425799E-2</v>
      </c>
      <c r="S156" s="16">
        <f t="shared" si="32"/>
        <v>0.16133321779440474</v>
      </c>
      <c r="T156" s="16">
        <f t="shared" si="33"/>
        <v>1.3148865063314814</v>
      </c>
      <c r="U156" s="66">
        <f t="shared" si="34"/>
        <v>3.4795944913985259</v>
      </c>
      <c r="V156" s="66"/>
    </row>
    <row r="157" spans="1:22" x14ac:dyDescent="0.25">
      <c r="A157">
        <v>1364</v>
      </c>
      <c r="B157">
        <v>6.22304073205043E-4</v>
      </c>
      <c r="C157" s="16">
        <v>9.1049541021670707E-9</v>
      </c>
      <c r="D157">
        <v>1.26083080037726E-3</v>
      </c>
      <c r="E157" s="16">
        <v>2.3030481650384102E-5</v>
      </c>
      <c r="F157" s="16">
        <v>7.8986493512341598E-6</v>
      </c>
      <c r="G157" s="16">
        <v>1.2251323415377601E-6</v>
      </c>
      <c r="H157">
        <v>6.7809193766919503E-4</v>
      </c>
      <c r="I157">
        <v>4.8262532223891864E-4</v>
      </c>
      <c r="J157">
        <v>0.95400612468011703</v>
      </c>
      <c r="K157">
        <f t="shared" si="24"/>
        <v>8.6861819783987417E-9</v>
      </c>
      <c r="L157">
        <f t="shared" si="25"/>
        <v>1.277844126467164E-3</v>
      </c>
      <c r="M157" s="16">
        <f t="shared" si="26"/>
        <v>-3.323598005707801E-5</v>
      </c>
      <c r="N157" s="16">
        <f t="shared" si="27"/>
        <v>6.9517432492959608E-2</v>
      </c>
      <c r="O157" s="16">
        <f t="shared" si="28"/>
        <v>0.41381079424996609</v>
      </c>
      <c r="P157" s="16">
        <f t="shared" si="29"/>
        <v>9.5470559074693415E-2</v>
      </c>
      <c r="Q157" s="16">
        <f t="shared" si="30"/>
        <v>1.3093862056777206</v>
      </c>
      <c r="R157" s="16">
        <f t="shared" si="31"/>
        <v>3.9355329892024948E-2</v>
      </c>
      <c r="S157" s="16">
        <f t="shared" si="32"/>
        <v>0.1517311883852156</v>
      </c>
      <c r="T157" s="16">
        <f t="shared" si="33"/>
        <v>1.309453156073392</v>
      </c>
      <c r="U157" s="66">
        <f t="shared" si="34"/>
        <v>3.3887246658459724</v>
      </c>
      <c r="V157" s="66"/>
    </row>
    <row r="158" spans="1:22" x14ac:dyDescent="0.25">
      <c r="A158">
        <v>740</v>
      </c>
      <c r="B158">
        <v>6.4413309345581196E-4</v>
      </c>
      <c r="C158" s="16">
        <v>9.2586830772577199E-9</v>
      </c>
      <c r="D158">
        <v>1.2380074928317001E-3</v>
      </c>
      <c r="E158" s="16">
        <v>2.3001267832891599E-5</v>
      </c>
      <c r="F158" s="16">
        <v>7.6229781945123999E-6</v>
      </c>
      <c r="G158" s="16">
        <v>1.20447971007572E-6</v>
      </c>
      <c r="H158">
        <v>6.7723102279588501E-4</v>
      </c>
      <c r="I158">
        <v>1.7346731220128702E-4</v>
      </c>
      <c r="J158">
        <v>0.95434181986264799</v>
      </c>
      <c r="K158">
        <f t="shared" si="24"/>
        <v>8.835948457481635E-9</v>
      </c>
      <c r="L158">
        <f t="shared" si="25"/>
        <v>1.2544486702477234E-3</v>
      </c>
      <c r="M158" s="16">
        <f t="shared" si="26"/>
        <v>3.3817516663900456E-5</v>
      </c>
      <c r="N158" s="16">
        <f t="shared" si="27"/>
        <v>9.4856595328969451E-2</v>
      </c>
      <c r="O158" s="16">
        <f t="shared" si="28"/>
        <v>0.45027669835269918</v>
      </c>
      <c r="P158" s="16">
        <f t="shared" si="29"/>
        <v>8.1389330747127286E-2</v>
      </c>
      <c r="Q158" s="16">
        <f t="shared" si="30"/>
        <v>1.3031687166076042</v>
      </c>
      <c r="R158" s="16">
        <f t="shared" si="31"/>
        <v>5.1238440272622511E-2</v>
      </c>
      <c r="S158" s="16">
        <f t="shared" si="32"/>
        <v>0.15985436103441572</v>
      </c>
      <c r="T158" s="16">
        <f t="shared" si="33"/>
        <v>1.3032298961059332</v>
      </c>
      <c r="U158" s="66">
        <f t="shared" si="34"/>
        <v>3.4440140384493718</v>
      </c>
      <c r="V158" s="66"/>
    </row>
    <row r="159" spans="1:22" x14ac:dyDescent="0.25">
      <c r="A159">
        <v>1473</v>
      </c>
      <c r="B159">
        <v>6.3815953816363498E-4</v>
      </c>
      <c r="C159" s="16">
        <v>9.2083608992220893E-9</v>
      </c>
      <c r="D159">
        <v>1.24294979429171E-3</v>
      </c>
      <c r="E159" s="16">
        <v>2.29662935273554E-5</v>
      </c>
      <c r="F159" s="16">
        <v>7.69610151640097E-6</v>
      </c>
      <c r="G159" s="16">
        <v>1.2111304810843999E-6</v>
      </c>
      <c r="H159">
        <v>6.76201434480865E-4</v>
      </c>
      <c r="I159">
        <v>2.8548084136446623E-4</v>
      </c>
      <c r="J159">
        <v>0.95426059552707299</v>
      </c>
      <c r="K159">
        <f t="shared" si="24"/>
        <v>8.787175955519884E-9</v>
      </c>
      <c r="L159">
        <f t="shared" si="25"/>
        <v>1.2595439194446969E-3</v>
      </c>
      <c r="M159" s="16">
        <f t="shared" si="26"/>
        <v>1.677515688257292E-5</v>
      </c>
      <c r="N159" s="16">
        <f t="shared" si="27"/>
        <v>8.7531940095036231E-2</v>
      </c>
      <c r="O159" s="16">
        <f t="shared" si="28"/>
        <v>0.43817031954637936</v>
      </c>
      <c r="P159" s="16">
        <f t="shared" si="29"/>
        <v>8.434331547407678E-2</v>
      </c>
      <c r="Q159" s="16">
        <f t="shared" si="30"/>
        <v>1.2957447010383147</v>
      </c>
      <c r="R159" s="16">
        <f t="shared" si="31"/>
        <v>4.7933828254103986E-2</v>
      </c>
      <c r="S159" s="16">
        <f t="shared" si="32"/>
        <v>0.15721533216435624</v>
      </c>
      <c r="T159" s="16">
        <f t="shared" si="33"/>
        <v>1.2958068177327349</v>
      </c>
      <c r="U159" s="66">
        <f t="shared" si="34"/>
        <v>3.406746254305002</v>
      </c>
      <c r="V159" s="66"/>
    </row>
    <row r="160" spans="1:22" x14ac:dyDescent="0.25">
      <c r="A160">
        <v>767</v>
      </c>
      <c r="B160">
        <v>6.3703960848567704E-4</v>
      </c>
      <c r="C160" s="16">
        <v>9.1990089679796695E-9</v>
      </c>
      <c r="D160">
        <v>1.24389830051776E-3</v>
      </c>
      <c r="E160" s="16">
        <v>2.2960230961082501E-5</v>
      </c>
      <c r="F160" s="16">
        <v>7.7099709419092401E-6</v>
      </c>
      <c r="G160" s="16">
        <v>1.21237488801922E-6</v>
      </c>
      <c r="H160">
        <v>6.7602296513785297E-4</v>
      </c>
      <c r="I160">
        <v>4.9585176276670251E-4</v>
      </c>
      <c r="J160">
        <v>0.95424518481057696</v>
      </c>
      <c r="K160">
        <f t="shared" si="24"/>
        <v>8.7781100127239151E-9</v>
      </c>
      <c r="L160">
        <f t="shared" si="25"/>
        <v>1.2605214182806299E-3</v>
      </c>
      <c r="M160" s="16">
        <f t="shared" si="26"/>
        <v>1.3557798690724373E-5</v>
      </c>
      <c r="N160" s="16">
        <f t="shared" si="27"/>
        <v>8.6191461690031029E-2</v>
      </c>
      <c r="O160" s="16">
        <f t="shared" si="28"/>
        <v>0.43593863462856558</v>
      </c>
      <c r="P160" s="16">
        <f t="shared" si="29"/>
        <v>8.4916254506085365E-2</v>
      </c>
      <c r="Q160" s="16">
        <f t="shared" si="30"/>
        <v>1.2944599533731518</v>
      </c>
      <c r="R160" s="16">
        <f t="shared" si="31"/>
        <v>4.7319463976325471E-2</v>
      </c>
      <c r="S160" s="16">
        <f t="shared" si="32"/>
        <v>0.15672399039093224</v>
      </c>
      <c r="T160" s="16">
        <f t="shared" si="33"/>
        <v>1.2945222536996766</v>
      </c>
      <c r="U160" s="66">
        <f t="shared" si="34"/>
        <v>3.4000720122647681</v>
      </c>
      <c r="V160" s="66"/>
    </row>
    <row r="161" spans="1:22" x14ac:dyDescent="0.25">
      <c r="A161">
        <v>1493</v>
      </c>
      <c r="B161">
        <v>6.5715318553904696E-4</v>
      </c>
      <c r="C161" s="16">
        <v>9.3387336561499807E-9</v>
      </c>
      <c r="D161">
        <v>1.2235578063392199E-3</v>
      </c>
      <c r="E161" s="16">
        <v>2.2933047529147399E-5</v>
      </c>
      <c r="F161" s="16">
        <v>7.4670002844016499E-6</v>
      </c>
      <c r="G161" s="16">
        <v>1.19396044477978E-6</v>
      </c>
      <c r="H161">
        <v>6.7522191770200905E-4</v>
      </c>
      <c r="I161">
        <v>4.6241704250087761E-4</v>
      </c>
      <c r="J161">
        <v>0.95454714200708102</v>
      </c>
      <c r="K161">
        <f t="shared" si="24"/>
        <v>8.9142615214433027E-9</v>
      </c>
      <c r="L161">
        <f t="shared" si="25"/>
        <v>1.2396764286191468E-3</v>
      </c>
      <c r="M161" s="16">
        <f t="shared" si="26"/>
        <v>7.4629942458947127E-5</v>
      </c>
      <c r="N161" s="16">
        <f t="shared" si="27"/>
        <v>0.11184128923177973</v>
      </c>
      <c r="O161" s="16">
        <f t="shared" si="28"/>
        <v>0.46987501215158189</v>
      </c>
      <c r="P161" s="16">
        <f t="shared" si="29"/>
        <v>7.3054857159521869E-2</v>
      </c>
      <c r="Q161" s="16">
        <f t="shared" si="30"/>
        <v>1.2887072155146257</v>
      </c>
      <c r="R161" s="16">
        <f t="shared" si="31"/>
        <v>5.8655503919691883E-2</v>
      </c>
      <c r="S161" s="16">
        <f t="shared" si="32"/>
        <v>0.16407325614365095</v>
      </c>
      <c r="T161" s="16">
        <f t="shared" si="33"/>
        <v>1.2887644223052259</v>
      </c>
      <c r="U161" s="66">
        <f t="shared" si="34"/>
        <v>3.4549715564260781</v>
      </c>
      <c r="V161" s="66"/>
    </row>
    <row r="162" spans="1:22" x14ac:dyDescent="0.25">
      <c r="A162">
        <v>1232</v>
      </c>
      <c r="B162">
        <v>6.3750517501474696E-4</v>
      </c>
      <c r="C162" s="16">
        <v>9.1815469395243708E-9</v>
      </c>
      <c r="D162">
        <v>1.2405365514477199E-3</v>
      </c>
      <c r="E162" s="16">
        <v>2.2855538070914698E-5</v>
      </c>
      <c r="F162" s="16">
        <v>7.7031973115339894E-6</v>
      </c>
      <c r="G162" s="16">
        <v>1.21463628784681E-6</v>
      </c>
      <c r="H162">
        <v>6.7294036252437902E-4</v>
      </c>
      <c r="I162">
        <v>6.6303526600339322E-4</v>
      </c>
      <c r="J162">
        <v>0.95427526984726896</v>
      </c>
      <c r="K162">
        <f t="shared" si="24"/>
        <v>8.761723183329985E-9</v>
      </c>
      <c r="L162">
        <f t="shared" si="25"/>
        <v>1.2571484008116951E-3</v>
      </c>
      <c r="M162" s="16">
        <f t="shared" si="26"/>
        <v>1.7861949217798822E-5</v>
      </c>
      <c r="N162" s="16">
        <f t="shared" si="27"/>
        <v>8.6747456446791257E-2</v>
      </c>
      <c r="O162" s="16">
        <f t="shared" si="28"/>
        <v>0.43178686000397576</v>
      </c>
      <c r="P162" s="16">
        <f t="shared" si="29"/>
        <v>8.2894356005222589E-2</v>
      </c>
      <c r="Q162" s="16">
        <f t="shared" si="30"/>
        <v>1.2723744953022564</v>
      </c>
      <c r="R162" s="16">
        <f t="shared" si="31"/>
        <v>4.761901570790783E-2</v>
      </c>
      <c r="S162" s="16">
        <f t="shared" si="32"/>
        <v>0.15583306751628551</v>
      </c>
      <c r="T162" s="16">
        <f t="shared" si="33"/>
        <v>1.2724352127767149</v>
      </c>
      <c r="U162" s="66">
        <f t="shared" si="34"/>
        <v>3.3496904637591545</v>
      </c>
      <c r="V162" s="66"/>
    </row>
    <row r="163" spans="1:22" x14ac:dyDescent="0.25">
      <c r="A163">
        <v>1335</v>
      </c>
      <c r="B163">
        <v>6.3782629529938204E-4</v>
      </c>
      <c r="C163" s="16">
        <v>9.1778475363125892E-9</v>
      </c>
      <c r="D163">
        <v>1.2393799228445699E-3</v>
      </c>
      <c r="E163" s="16">
        <v>2.2825313925740501E-5</v>
      </c>
      <c r="F163" s="16">
        <v>7.6989231596762202E-6</v>
      </c>
      <c r="G163" s="16">
        <v>1.21511050098893E-6</v>
      </c>
      <c r="H163">
        <v>6.7205042951107297E-4</v>
      </c>
      <c r="I163">
        <v>4.186928344053351E-4</v>
      </c>
      <c r="J163">
        <v>0.95428672703082495</v>
      </c>
      <c r="K163">
        <f t="shared" si="24"/>
        <v>8.7582980866156606E-9</v>
      </c>
      <c r="L163">
        <f t="shared" si="25"/>
        <v>1.2559837018173751E-3</v>
      </c>
      <c r="M163" s="16">
        <f t="shared" si="26"/>
        <v>1.9668888781388962E-5</v>
      </c>
      <c r="N163" s="16">
        <f t="shared" si="27"/>
        <v>8.7131990439876114E-2</v>
      </c>
      <c r="O163" s="16">
        <f t="shared" si="28"/>
        <v>0.43090983934439042</v>
      </c>
      <c r="P163" s="16">
        <f t="shared" si="29"/>
        <v>8.2204343382931019E-2</v>
      </c>
      <c r="Q163" s="16">
        <f t="shared" si="30"/>
        <v>1.2660339187717962</v>
      </c>
      <c r="R163" s="16">
        <f t="shared" si="31"/>
        <v>4.7808518812851294E-2</v>
      </c>
      <c r="S163" s="16">
        <f t="shared" si="32"/>
        <v>0.15564656403909152</v>
      </c>
      <c r="T163" s="16">
        <f t="shared" si="33"/>
        <v>1.2660941398148731</v>
      </c>
      <c r="U163" s="66">
        <f t="shared" si="34"/>
        <v>3.3358293146058093</v>
      </c>
      <c r="V163" s="66"/>
    </row>
    <row r="164" spans="1:22" x14ac:dyDescent="0.25">
      <c r="A164">
        <v>983</v>
      </c>
      <c r="B164">
        <v>6.3298382017756502E-4</v>
      </c>
      <c r="C164" s="16">
        <v>9.1272190875743095E-9</v>
      </c>
      <c r="D164">
        <v>1.24205328801758E-3</v>
      </c>
      <c r="E164" s="16">
        <v>2.2747655258327799E-5</v>
      </c>
      <c r="F164" s="16">
        <v>7.7588144132792107E-6</v>
      </c>
      <c r="G164" s="16">
        <v>1.22188917462943E-6</v>
      </c>
      <c r="H164">
        <v>6.6976400164235801E-4</v>
      </c>
      <c r="I164">
        <v>3.8750409484834445E-4</v>
      </c>
      <c r="J164">
        <v>0.95423166490512101</v>
      </c>
      <c r="K164">
        <f t="shared" si="24"/>
        <v>8.7094814658898327E-9</v>
      </c>
      <c r="L164">
        <f t="shared" si="25"/>
        <v>1.2587836787996802E-3</v>
      </c>
      <c r="M164" s="16">
        <f t="shared" si="26"/>
        <v>7.1839615554497344E-6</v>
      </c>
      <c r="N164" s="16">
        <f t="shared" si="27"/>
        <v>8.1423520451124901E-2</v>
      </c>
      <c r="O164" s="16">
        <f t="shared" si="28"/>
        <v>0.41899690537161283</v>
      </c>
      <c r="P164" s="16">
        <f t="shared" si="29"/>
        <v>8.3803569494060759E-2</v>
      </c>
      <c r="Q164" s="16">
        <f t="shared" si="30"/>
        <v>1.2498149118011881</v>
      </c>
      <c r="R164" s="16">
        <f t="shared" si="31"/>
        <v>4.5187428287090763E-2</v>
      </c>
      <c r="S164" s="16">
        <f t="shared" si="32"/>
        <v>0.15299278414639131</v>
      </c>
      <c r="T164" s="16">
        <f t="shared" si="33"/>
        <v>1.249875194957345</v>
      </c>
      <c r="U164" s="66">
        <f t="shared" si="34"/>
        <v>3.2820943145088135</v>
      </c>
      <c r="V164" s="66"/>
    </row>
    <row r="165" spans="1:22" x14ac:dyDescent="0.25">
      <c r="A165">
        <v>520</v>
      </c>
      <c r="B165">
        <v>6.1685058714058599E-4</v>
      </c>
      <c r="C165" s="16">
        <v>9.0006899753996695E-9</v>
      </c>
      <c r="D165">
        <v>1.2573215369357201E-3</v>
      </c>
      <c r="E165" s="16">
        <v>2.2704162714786199E-5</v>
      </c>
      <c r="F165" s="16">
        <v>7.9673587194568506E-6</v>
      </c>
      <c r="G165" s="16">
        <v>1.23928135363617E-6</v>
      </c>
      <c r="H165">
        <v>6.6848395018037502E-4</v>
      </c>
      <c r="I165">
        <v>5.1703327808207361E-4</v>
      </c>
      <c r="J165">
        <v>0.95399725937899205</v>
      </c>
      <c r="K165">
        <f t="shared" si="24"/>
        <v>8.5866335690512525E-9</v>
      </c>
      <c r="L165">
        <f t="shared" si="25"/>
        <v>1.2744865350382945E-3</v>
      </c>
      <c r="M165" s="16">
        <f t="shared" si="26"/>
        <v>-4.0785360757122536E-5</v>
      </c>
      <c r="N165" s="16">
        <f t="shared" si="27"/>
        <v>6.3800517105723042E-2</v>
      </c>
      <c r="O165" s="16">
        <f t="shared" si="28"/>
        <v>0.38995461604596365</v>
      </c>
      <c r="P165" s="16">
        <f t="shared" si="29"/>
        <v>9.3232405281242922E-2</v>
      </c>
      <c r="Q165" s="16">
        <f t="shared" si="30"/>
        <v>1.2407771746660781</v>
      </c>
      <c r="R165" s="16">
        <f t="shared" si="31"/>
        <v>3.6637252507375574E-2</v>
      </c>
      <c r="S165" s="16">
        <f t="shared" si="32"/>
        <v>0.14628830679581215</v>
      </c>
      <c r="T165" s="16">
        <f t="shared" si="33"/>
        <v>1.2408407081290749</v>
      </c>
      <c r="U165" s="66">
        <f t="shared" si="34"/>
        <v>3.2115309805312702</v>
      </c>
      <c r="V165" s="66"/>
    </row>
    <row r="166" spans="1:22" x14ac:dyDescent="0.25">
      <c r="A166">
        <v>524</v>
      </c>
      <c r="B166">
        <v>6.5248576947018804E-4</v>
      </c>
      <c r="C166" s="16">
        <v>9.2561335592777593E-9</v>
      </c>
      <c r="D166">
        <v>1.2213564575359701E-3</v>
      </c>
      <c r="E166" s="16">
        <v>2.2689793017476301E-5</v>
      </c>
      <c r="F166" s="16">
        <v>7.5197597123087604E-6</v>
      </c>
      <c r="G166" s="16">
        <v>1.20458933971336E-6</v>
      </c>
      <c r="H166">
        <v>6.6805966814409E-4</v>
      </c>
      <c r="I166">
        <v>4.5316671041860921E-4</v>
      </c>
      <c r="J166">
        <v>0.95453144946872703</v>
      </c>
      <c r="K166">
        <f t="shared" si="24"/>
        <v>8.8352705828135274E-9</v>
      </c>
      <c r="L166">
        <f t="shared" si="25"/>
        <v>1.2375913101667418E-3</v>
      </c>
      <c r="M166" s="16">
        <f t="shared" si="26"/>
        <v>6.738022877363439E-5</v>
      </c>
      <c r="N166" s="16">
        <f t="shared" si="27"/>
        <v>0.10559189802593749</v>
      </c>
      <c r="O166" s="16">
        <f t="shared" si="28"/>
        <v>0.44965937454497673</v>
      </c>
      <c r="P166" s="16">
        <f t="shared" si="29"/>
        <v>7.1824643211128331E-2</v>
      </c>
      <c r="Q166" s="16">
        <f t="shared" si="30"/>
        <v>1.2377983637761749</v>
      </c>
      <c r="R166" s="16">
        <f t="shared" si="31"/>
        <v>5.6090596698696614E-2</v>
      </c>
      <c r="S166" s="16">
        <f t="shared" si="32"/>
        <v>0.15981068189312489</v>
      </c>
      <c r="T166" s="16">
        <f t="shared" si="33"/>
        <v>1.2378533952655624</v>
      </c>
      <c r="U166" s="66">
        <f t="shared" si="34"/>
        <v>3.3186289534156015</v>
      </c>
      <c r="V166" s="66"/>
    </row>
    <row r="167" spans="1:22" x14ac:dyDescent="0.25">
      <c r="A167">
        <v>1199</v>
      </c>
      <c r="B167">
        <v>6.2115359523217198E-4</v>
      </c>
      <c r="C167" s="16">
        <v>9.0282571402104299E-9</v>
      </c>
      <c r="D167">
        <v>1.25228875976204E-3</v>
      </c>
      <c r="E167" s="16">
        <v>2.26838141784844E-5</v>
      </c>
      <c r="F167" s="16">
        <v>7.9103438424466997E-6</v>
      </c>
      <c r="G167" s="16">
        <v>1.23542726954841E-6</v>
      </c>
      <c r="H167">
        <v>6.6788465751177104E-4</v>
      </c>
      <c r="I167">
        <v>6.0730402496895239E-4</v>
      </c>
      <c r="J167">
        <v>0.954067580577733</v>
      </c>
      <c r="K167">
        <f t="shared" si="24"/>
        <v>8.6135674465942084E-9</v>
      </c>
      <c r="L167">
        <f t="shared" si="25"/>
        <v>1.2693358464593415E-3</v>
      </c>
      <c r="M167" s="16">
        <f t="shared" si="26"/>
        <v>-2.7028655994997719E-5</v>
      </c>
      <c r="N167" s="16">
        <f t="shared" si="27"/>
        <v>6.8290967964360252E-2</v>
      </c>
      <c r="O167" s="16">
        <f t="shared" si="28"/>
        <v>0.39619325637226982</v>
      </c>
      <c r="P167" s="16">
        <f t="shared" si="29"/>
        <v>9.0068914620458851E-2</v>
      </c>
      <c r="Q167" s="16">
        <f t="shared" si="30"/>
        <v>1.2365600164886565</v>
      </c>
      <c r="R167" s="16">
        <f t="shared" si="31"/>
        <v>3.8885839415123323E-2</v>
      </c>
      <c r="S167" s="16">
        <f t="shared" si="32"/>
        <v>0.14776105494437683</v>
      </c>
      <c r="T167" s="16">
        <f t="shared" si="33"/>
        <v>1.2366222177204877</v>
      </c>
      <c r="U167" s="66">
        <f t="shared" si="34"/>
        <v>3.2143822675257332</v>
      </c>
      <c r="V167" s="66"/>
    </row>
    <row r="168" spans="1:22" x14ac:dyDescent="0.25">
      <c r="A168">
        <v>1268</v>
      </c>
      <c r="B168">
        <v>6.1672701169790899E-4</v>
      </c>
      <c r="C168" s="16">
        <v>8.9824601886529002E-9</v>
      </c>
      <c r="D168">
        <v>1.2549605281050201E-3</v>
      </c>
      <c r="E168" s="16">
        <v>2.2616197613944199E-5</v>
      </c>
      <c r="F168" s="16">
        <v>7.9681345212219397E-6</v>
      </c>
      <c r="G168" s="16">
        <v>1.24176497684724E-6</v>
      </c>
      <c r="H168">
        <v>6.6589389919481396E-4</v>
      </c>
      <c r="I168">
        <v>2.6959837247561254E-4</v>
      </c>
      <c r="J168">
        <v>0.95401562424073905</v>
      </c>
      <c r="K168">
        <f t="shared" si="24"/>
        <v>8.5694073640952839E-9</v>
      </c>
      <c r="L168">
        <f t="shared" si="25"/>
        <v>1.2721295796641226E-3</v>
      </c>
      <c r="M168" s="16">
        <f t="shared" si="26"/>
        <v>-3.8675556268304563E-5</v>
      </c>
      <c r="N168" s="16">
        <f t="shared" si="27"/>
        <v>6.3673814183719465E-2</v>
      </c>
      <c r="O168" s="16">
        <f t="shared" si="28"/>
        <v>0.38585628388228893</v>
      </c>
      <c r="P168" s="16">
        <f t="shared" si="29"/>
        <v>9.1741529083347609E-2</v>
      </c>
      <c r="Q168" s="16">
        <f t="shared" si="30"/>
        <v>1.2225982970289313</v>
      </c>
      <c r="R168" s="16">
        <f t="shared" si="31"/>
        <v>3.6607117755282345E-2</v>
      </c>
      <c r="S168" s="16">
        <f t="shared" si="32"/>
        <v>0.14534315651178129</v>
      </c>
      <c r="T168" s="16">
        <f t="shared" si="33"/>
        <v>1.222660601255114</v>
      </c>
      <c r="U168" s="66">
        <f t="shared" si="34"/>
        <v>3.1684807997004647</v>
      </c>
      <c r="V168" s="66"/>
    </row>
    <row r="169" spans="1:22" x14ac:dyDescent="0.25">
      <c r="A169">
        <v>851</v>
      </c>
      <c r="B169">
        <v>6.2038786587814601E-4</v>
      </c>
      <c r="C169" s="16">
        <v>9.0080603290461905E-9</v>
      </c>
      <c r="D169">
        <v>1.25099452706637E-3</v>
      </c>
      <c r="E169" s="16">
        <v>2.2609979915469301E-5</v>
      </c>
      <c r="F169" s="16">
        <v>7.9196728108598392E-6</v>
      </c>
      <c r="G169" s="16">
        <v>1.2381804734346999E-6</v>
      </c>
      <c r="H169">
        <v>6.6571069924119502E-4</v>
      </c>
      <c r="I169">
        <v>4.2264838632556108E-4</v>
      </c>
      <c r="J169">
        <v>0.95407281030956803</v>
      </c>
      <c r="K169">
        <f t="shared" si="24"/>
        <v>8.594345433571231E-9</v>
      </c>
      <c r="L169">
        <f t="shared" si="25"/>
        <v>1.2680630451011954E-3</v>
      </c>
      <c r="M169" s="16">
        <f t="shared" si="26"/>
        <v>-2.7287313344903232E-5</v>
      </c>
      <c r="N169" s="16">
        <f t="shared" si="27"/>
        <v>6.7480714120495958E-2</v>
      </c>
      <c r="O169" s="16">
        <f t="shared" si="28"/>
        <v>0.39161772926559146</v>
      </c>
      <c r="P169" s="16">
        <f t="shared" si="29"/>
        <v>8.9264215054116219E-2</v>
      </c>
      <c r="Q169" s="16">
        <f t="shared" si="30"/>
        <v>1.2213184232098104</v>
      </c>
      <c r="R169" s="16">
        <f t="shared" si="31"/>
        <v>3.8513335984978206E-2</v>
      </c>
      <c r="S169" s="16">
        <f t="shared" si="32"/>
        <v>0.14670822986516183</v>
      </c>
      <c r="T169" s="16">
        <f t="shared" si="33"/>
        <v>1.221379763242487</v>
      </c>
      <c r="U169" s="66">
        <f t="shared" si="34"/>
        <v>3.1762824107426413</v>
      </c>
      <c r="V169" s="66"/>
    </row>
    <row r="170" spans="1:22" x14ac:dyDescent="0.25">
      <c r="A170">
        <v>248</v>
      </c>
      <c r="B170">
        <v>6.5026490842841095E-4</v>
      </c>
      <c r="C170" s="16">
        <v>9.2229918469806096E-9</v>
      </c>
      <c r="D170">
        <v>1.2211366709310399E-3</v>
      </c>
      <c r="E170" s="16">
        <v>2.2604510735593401E-5</v>
      </c>
      <c r="F170" s="16">
        <v>7.5454046480677598E-6</v>
      </c>
      <c r="G170" s="16">
        <v>1.2089164102763801E-6</v>
      </c>
      <c r="H170">
        <v>6.6554868299088202E-4</v>
      </c>
      <c r="I170">
        <v>4.8512782605835314E-4</v>
      </c>
      <c r="J170">
        <v>0.95451759597962105</v>
      </c>
      <c r="K170">
        <f t="shared" si="24"/>
        <v>8.803508005519577E-9</v>
      </c>
      <c r="L170">
        <f t="shared" si="25"/>
        <v>1.2374271736456048E-3</v>
      </c>
      <c r="M170" s="16">
        <f t="shared" si="26"/>
        <v>6.3102643211217083E-5</v>
      </c>
      <c r="N170" s="16">
        <f t="shared" si="27"/>
        <v>0.10268137730779039</v>
      </c>
      <c r="O170" s="16">
        <f t="shared" si="28"/>
        <v>0.44167318501297004</v>
      </c>
      <c r="P170" s="16">
        <f t="shared" si="29"/>
        <v>7.1702390003032343E-2</v>
      </c>
      <c r="Q170" s="16">
        <f t="shared" si="30"/>
        <v>1.2201931812884641</v>
      </c>
      <c r="R170" s="16">
        <f t="shared" si="31"/>
        <v>5.4864574018882055E-2</v>
      </c>
      <c r="S170" s="16">
        <f t="shared" si="32"/>
        <v>0.15809143739904766</v>
      </c>
      <c r="T170" s="16">
        <f t="shared" si="33"/>
        <v>1.2202475898809697</v>
      </c>
      <c r="U170" s="66">
        <f t="shared" si="34"/>
        <v>3.2694537349111563</v>
      </c>
      <c r="V170" s="66"/>
    </row>
    <row r="171" spans="1:22" x14ac:dyDescent="0.25">
      <c r="A171">
        <v>226</v>
      </c>
      <c r="B171">
        <v>6.3120045512290296E-4</v>
      </c>
      <c r="C171" s="16">
        <v>9.0751567899688507E-9</v>
      </c>
      <c r="D171">
        <v>1.2383580082335401E-3</v>
      </c>
      <c r="E171" s="16">
        <v>2.25514773001143E-5</v>
      </c>
      <c r="F171" s="16">
        <v>7.7795064708031894E-6</v>
      </c>
      <c r="G171" s="16">
        <v>1.22885109772751E-6</v>
      </c>
      <c r="H171">
        <v>6.6398777972170604E-4</v>
      </c>
      <c r="I171">
        <v>7.3108268578779469E-4</v>
      </c>
      <c r="J171">
        <v>0.95424882885739004</v>
      </c>
      <c r="K171">
        <f t="shared" si="24"/>
        <v>8.6599577385249668E-9</v>
      </c>
      <c r="L171">
        <f t="shared" si="25"/>
        <v>1.2551367971160841E-3</v>
      </c>
      <c r="M171" s="16">
        <f t="shared" si="26"/>
        <v>7.2641131297218289E-6</v>
      </c>
      <c r="N171" s="16">
        <f t="shared" si="27"/>
        <v>7.9369954073602145E-2</v>
      </c>
      <c r="O171" s="16">
        <f t="shared" si="28"/>
        <v>0.40692073484156743</v>
      </c>
      <c r="P171" s="16">
        <f t="shared" si="29"/>
        <v>8.1597096981080933E-2</v>
      </c>
      <c r="Q171" s="16">
        <f t="shared" si="30"/>
        <v>1.2093088533843945</v>
      </c>
      <c r="R171" s="16">
        <f t="shared" si="31"/>
        <v>4.4299031998936381E-2</v>
      </c>
      <c r="S171" s="16">
        <f t="shared" si="32"/>
        <v>0.15029101609994217</v>
      </c>
      <c r="T171" s="16">
        <f t="shared" si="33"/>
        <v>1.2093668542514495</v>
      </c>
      <c r="U171" s="66">
        <f t="shared" si="34"/>
        <v>3.1811535416309731</v>
      </c>
      <c r="V171" s="66"/>
    </row>
    <row r="172" spans="1:22" x14ac:dyDescent="0.25">
      <c r="A172">
        <v>1124</v>
      </c>
      <c r="B172">
        <v>6.5482450421701702E-4</v>
      </c>
      <c r="C172" s="16">
        <v>9.2431704485481601E-9</v>
      </c>
      <c r="D172">
        <v>1.2151169189056599E-3</v>
      </c>
      <c r="E172" s="16">
        <v>2.2543796729508899E-5</v>
      </c>
      <c r="F172" s="16">
        <v>7.4908097602115797E-6</v>
      </c>
      <c r="G172" s="16">
        <v>1.2061957648065201E-6</v>
      </c>
      <c r="H172">
        <v>6.6376087403358802E-4</v>
      </c>
      <c r="I172">
        <v>6.0210554240486486E-4</v>
      </c>
      <c r="J172">
        <v>0.95459636751177002</v>
      </c>
      <c r="K172">
        <f t="shared" si="24"/>
        <v>8.8234969344762115E-9</v>
      </c>
      <c r="L172">
        <f t="shared" si="25"/>
        <v>1.231295491020441E-3</v>
      </c>
      <c r="M172" s="16">
        <f t="shared" si="26"/>
        <v>7.8353517413593091E-5</v>
      </c>
      <c r="N172" s="16">
        <f t="shared" si="27"/>
        <v>0.10870086732547454</v>
      </c>
      <c r="O172" s="16">
        <f t="shared" si="28"/>
        <v>0.44652712101146608</v>
      </c>
      <c r="P172" s="16">
        <f t="shared" si="29"/>
        <v>6.8394471793932571E-2</v>
      </c>
      <c r="Q172" s="16">
        <f t="shared" si="30"/>
        <v>1.2077365723319111</v>
      </c>
      <c r="R172" s="16">
        <f t="shared" si="31"/>
        <v>5.7490903318012446E-2</v>
      </c>
      <c r="S172" s="16">
        <f t="shared" si="32"/>
        <v>0.15917132714209123</v>
      </c>
      <c r="T172" s="16">
        <f t="shared" si="33"/>
        <v>1.2077891980056907</v>
      </c>
      <c r="U172" s="66">
        <f t="shared" si="34"/>
        <v>3.2558104609285792</v>
      </c>
      <c r="V172" s="66"/>
    </row>
    <row r="173" spans="1:22" x14ac:dyDescent="0.25">
      <c r="A173">
        <v>47</v>
      </c>
      <c r="B173">
        <v>6.3708291244976903E-4</v>
      </c>
      <c r="C173" s="16">
        <v>9.1061540626121097E-9</v>
      </c>
      <c r="D173">
        <v>1.2309008852925099E-3</v>
      </c>
      <c r="E173" s="16">
        <v>2.24941044848461E-5</v>
      </c>
      <c r="F173" s="16">
        <v>7.7050523886480698E-6</v>
      </c>
      <c r="G173" s="16">
        <v>1.2245655015635799E-6</v>
      </c>
      <c r="H173">
        <v>6.62298297561045E-4</v>
      </c>
      <c r="I173">
        <v>5.5996452187104565E-4</v>
      </c>
      <c r="J173">
        <v>0.95434888150306196</v>
      </c>
      <c r="K173">
        <f t="shared" si="24"/>
        <v>8.6904479444484303E-9</v>
      </c>
      <c r="L173">
        <f t="shared" si="25"/>
        <v>1.2475264494173071E-3</v>
      </c>
      <c r="M173" s="16">
        <f t="shared" si="26"/>
        <v>2.6639375482230991E-5</v>
      </c>
      <c r="N173" s="16">
        <f t="shared" si="27"/>
        <v>8.6243101299313507E-2</v>
      </c>
      <c r="O173" s="16">
        <f t="shared" si="28"/>
        <v>0.4140894737857439</v>
      </c>
      <c r="P173" s="16">
        <f t="shared" si="29"/>
        <v>7.7234045011257746E-2</v>
      </c>
      <c r="Q173" s="16">
        <f t="shared" si="30"/>
        <v>1.1975888428737209</v>
      </c>
      <c r="R173" s="16">
        <f t="shared" si="31"/>
        <v>4.753688425002963E-2</v>
      </c>
      <c r="S173" s="16">
        <f t="shared" si="32"/>
        <v>0.15195131313031476</v>
      </c>
      <c r="T173" s="16">
        <f t="shared" si="33"/>
        <v>1.1976447362173159</v>
      </c>
      <c r="U173" s="66">
        <f t="shared" si="34"/>
        <v>3.172288396567696</v>
      </c>
      <c r="V173" s="66"/>
    </row>
    <row r="174" spans="1:22" x14ac:dyDescent="0.25">
      <c r="A174">
        <v>989</v>
      </c>
      <c r="B174">
        <v>6.3967187364666995E-4</v>
      </c>
      <c r="C174" s="16">
        <v>9.08104547954608E-9</v>
      </c>
      <c r="D174">
        <v>1.2222998084620901E-3</v>
      </c>
      <c r="E174" s="16">
        <v>2.2277414332447401E-5</v>
      </c>
      <c r="F174" s="16">
        <v>7.6709249995391393E-6</v>
      </c>
      <c r="G174" s="16">
        <v>1.2278354229270499E-6</v>
      </c>
      <c r="H174">
        <v>6.5591797679235599E-4</v>
      </c>
      <c r="I174">
        <v>7.3968879329197796E-4</v>
      </c>
      <c r="J174">
        <v>0.95443469091002098</v>
      </c>
      <c r="K174">
        <f t="shared" si="24"/>
        <v>8.6672648354104067E-9</v>
      </c>
      <c r="L174">
        <f t="shared" si="25"/>
        <v>1.238860412838616E-3</v>
      </c>
      <c r="M174" s="16">
        <f t="shared" si="26"/>
        <v>4.0483334454724107E-5</v>
      </c>
      <c r="N174" s="16">
        <f t="shared" si="27"/>
        <v>8.9358515864032317E-2</v>
      </c>
      <c r="O174" s="16">
        <f t="shared" si="28"/>
        <v>0.40827779577161238</v>
      </c>
      <c r="P174" s="16">
        <f t="shared" si="29"/>
        <v>7.2350551554294582E-2</v>
      </c>
      <c r="Q174" s="16">
        <f t="shared" si="30"/>
        <v>1.153838598574894</v>
      </c>
      <c r="R174" s="16">
        <f t="shared" si="31"/>
        <v>4.9059180019244072E-2</v>
      </c>
      <c r="S174" s="16">
        <f t="shared" si="32"/>
        <v>0.15068367741472</v>
      </c>
      <c r="T174" s="16">
        <f t="shared" si="33"/>
        <v>1.1538910957577144</v>
      </c>
      <c r="U174" s="66">
        <f t="shared" si="34"/>
        <v>3.077459414956512</v>
      </c>
      <c r="V174" s="66"/>
    </row>
    <row r="175" spans="1:22" x14ac:dyDescent="0.25">
      <c r="A175">
        <v>1315</v>
      </c>
      <c r="B175">
        <v>6.1926255239053997E-4</v>
      </c>
      <c r="C175" s="16">
        <v>8.9183321522194298E-9</v>
      </c>
      <c r="D175">
        <v>1.24049497629266E-3</v>
      </c>
      <c r="E175" s="16">
        <v>2.2199362009300699E-5</v>
      </c>
      <c r="F175" s="16">
        <v>7.9304368399932696E-6</v>
      </c>
      <c r="G175" s="16">
        <v>1.25049713047739E-6</v>
      </c>
      <c r="H175">
        <v>6.5362046209226597E-4</v>
      </c>
      <c r="I175">
        <v>4.9160171660041652E-4</v>
      </c>
      <c r="J175">
        <v>0.95414981868848003</v>
      </c>
      <c r="K175">
        <f t="shared" si="24"/>
        <v>8.5094250060438101E-9</v>
      </c>
      <c r="L175">
        <f t="shared" si="25"/>
        <v>1.2575974287709717E-3</v>
      </c>
      <c r="M175" s="16">
        <f t="shared" si="26"/>
        <v>-1.9072323989891749E-5</v>
      </c>
      <c r="N175" s="16">
        <f t="shared" si="27"/>
        <v>6.6298742258179097E-2</v>
      </c>
      <c r="O175" s="16">
        <f t="shared" si="28"/>
        <v>0.37161136672269102</v>
      </c>
      <c r="P175" s="16">
        <f t="shared" si="29"/>
        <v>8.2869503450955714E-2</v>
      </c>
      <c r="Q175" s="16">
        <f t="shared" si="30"/>
        <v>1.1382790820034061</v>
      </c>
      <c r="R175" s="16">
        <f t="shared" si="31"/>
        <v>3.8085758591716264E-2</v>
      </c>
      <c r="S175" s="16">
        <f t="shared" si="32"/>
        <v>0.14204442661818739</v>
      </c>
      <c r="T175" s="16">
        <f t="shared" si="33"/>
        <v>1.1383350502130707</v>
      </c>
      <c r="U175" s="66">
        <f t="shared" si="34"/>
        <v>2.9775239298582061</v>
      </c>
      <c r="V175" s="66"/>
    </row>
    <row r="176" spans="1:22" x14ac:dyDescent="0.25">
      <c r="A176">
        <v>553</v>
      </c>
      <c r="B176">
        <v>6.1566439313568105E-4</v>
      </c>
      <c r="C176" s="16">
        <v>8.8538259651686505E-9</v>
      </c>
      <c r="D176">
        <v>1.23867489902611E-3</v>
      </c>
      <c r="E176" s="16">
        <v>2.20068408309384E-5</v>
      </c>
      <c r="F176" s="16">
        <v>7.9762160707191302E-6</v>
      </c>
      <c r="G176" s="16">
        <v>1.2595857373605701E-6</v>
      </c>
      <c r="H176">
        <v>6.4795197095306298E-4</v>
      </c>
      <c r="I176">
        <v>5.3813176922592586E-4</v>
      </c>
      <c r="J176">
        <v>0.95414006631526804</v>
      </c>
      <c r="K176">
        <f t="shared" si="24"/>
        <v>8.4477900935498589E-9</v>
      </c>
      <c r="L176">
        <f t="shared" si="25"/>
        <v>1.2558780630789437E-3</v>
      </c>
      <c r="M176" s="16">
        <f t="shared" si="26"/>
        <v>-2.4549276807581598E-5</v>
      </c>
      <c r="N176" s="16">
        <f t="shared" si="27"/>
        <v>6.2589500034582968E-2</v>
      </c>
      <c r="O176" s="16">
        <f t="shared" si="28"/>
        <v>0.35755273768653401</v>
      </c>
      <c r="P176" s="16">
        <f t="shared" si="29"/>
        <v>8.1785160355457437E-2</v>
      </c>
      <c r="Q176" s="16">
        <f t="shared" si="30"/>
        <v>1.1003520802719509</v>
      </c>
      <c r="R176" s="16">
        <f t="shared" si="31"/>
        <v>3.6293940440789992E-2</v>
      </c>
      <c r="S176" s="16">
        <f t="shared" si="32"/>
        <v>0.13865125526109098</v>
      </c>
      <c r="T176" s="16">
        <f t="shared" si="33"/>
        <v>1.1004063006234259</v>
      </c>
      <c r="U176" s="66">
        <f t="shared" si="34"/>
        <v>2.8776309746738322</v>
      </c>
      <c r="V176" s="66"/>
    </row>
    <row r="177" spans="1:22" x14ac:dyDescent="0.25">
      <c r="A177">
        <v>1168</v>
      </c>
      <c r="B177">
        <v>6.3547610007134395E-4</v>
      </c>
      <c r="C177" s="16">
        <v>8.9908451614549794E-9</v>
      </c>
      <c r="D177">
        <v>1.2180385281858499E-3</v>
      </c>
      <c r="E177" s="16">
        <v>2.1980196172098198E-5</v>
      </c>
      <c r="F177" s="16">
        <v>7.7201978956969699E-6</v>
      </c>
      <c r="G177" s="16">
        <v>1.24009926840562E-6</v>
      </c>
      <c r="H177">
        <v>6.4716680446281897E-4</v>
      </c>
      <c r="I177">
        <v>6.2225942333563814E-4</v>
      </c>
      <c r="J177">
        <v>0.95443921168683099</v>
      </c>
      <c r="K177">
        <f t="shared" si="24"/>
        <v>8.5812151682974494E-9</v>
      </c>
      <c r="L177">
        <f t="shared" si="25"/>
        <v>1.2347100324004881E-3</v>
      </c>
      <c r="M177" s="16">
        <f t="shared" si="26"/>
        <v>3.624216774219988E-5</v>
      </c>
      <c r="N177" s="16">
        <f t="shared" si="27"/>
        <v>8.4337350280602366E-2</v>
      </c>
      <c r="O177" s="16">
        <f t="shared" si="28"/>
        <v>0.38773866384713923</v>
      </c>
      <c r="P177" s="16">
        <f t="shared" si="29"/>
        <v>6.9990171243675403E-2</v>
      </c>
      <c r="Q177" s="16">
        <f t="shared" si="30"/>
        <v>1.095153659139082</v>
      </c>
      <c r="R177" s="16">
        <f t="shared" si="31"/>
        <v>4.6868985940496849E-2</v>
      </c>
      <c r="S177" s="16">
        <f t="shared" si="32"/>
        <v>0.14597670859161752</v>
      </c>
      <c r="T177" s="16">
        <f t="shared" si="33"/>
        <v>1.0952033022671444</v>
      </c>
      <c r="U177" s="66">
        <f t="shared" si="34"/>
        <v>2.9252688413097578</v>
      </c>
      <c r="V177" s="66"/>
    </row>
    <row r="178" spans="1:22" x14ac:dyDescent="0.25">
      <c r="A178">
        <v>326</v>
      </c>
      <c r="B178" s="16">
        <v>6.3569853418353201E-4</v>
      </c>
      <c r="C178" s="16">
        <v>8.9748804547938806E-9</v>
      </c>
      <c r="D178" s="16">
        <v>1.21537744191429E-3</v>
      </c>
      <c r="E178" s="16">
        <v>2.1893857879017199E-5</v>
      </c>
      <c r="F178" s="16">
        <v>7.7165894556978708E-6</v>
      </c>
      <c r="G178" s="16">
        <v>1.24226923343414E-6</v>
      </c>
      <c r="H178" s="16">
        <v>6.4462464948005405E-4</v>
      </c>
      <c r="I178">
        <v>1.6130802614719886E-4</v>
      </c>
      <c r="J178">
        <v>0.95446161855772904</v>
      </c>
      <c r="K178">
        <f t="shared" si="24"/>
        <v>8.5661789252446949E-9</v>
      </c>
      <c r="L178">
        <f t="shared" si="25"/>
        <v>1.2320439151786652E-3</v>
      </c>
      <c r="M178" s="16">
        <f t="shared" si="26"/>
        <v>3.9353153188398843E-5</v>
      </c>
      <c r="N178" s="16">
        <f t="shared" si="27"/>
        <v>8.4599897307677058E-2</v>
      </c>
      <c r="O178" s="16">
        <f t="shared" si="28"/>
        <v>0.38415861729796213</v>
      </c>
      <c r="P178" s="16">
        <f t="shared" si="29"/>
        <v>6.8536014773024193E-2</v>
      </c>
      <c r="Q178" s="16">
        <f t="shared" si="30"/>
        <v>1.0783934639485655</v>
      </c>
      <c r="R178" s="16">
        <f t="shared" si="31"/>
        <v>4.7027684934823809E-2</v>
      </c>
      <c r="S178" s="16">
        <f t="shared" si="32"/>
        <v>0.14515163424566818</v>
      </c>
      <c r="T178" s="16">
        <f t="shared" si="33"/>
        <v>1.0784419979756485</v>
      </c>
      <c r="U178" s="66">
        <f t="shared" si="34"/>
        <v>2.8863093104833695</v>
      </c>
      <c r="V178" s="66"/>
    </row>
    <row r="179" spans="1:22" x14ac:dyDescent="0.25">
      <c r="A179">
        <v>1458</v>
      </c>
      <c r="B179">
        <v>6.2678157582195704E-4</v>
      </c>
      <c r="C179" s="16">
        <v>8.9051890725785607E-9</v>
      </c>
      <c r="D179">
        <v>1.2233266995255699E-3</v>
      </c>
      <c r="E179" s="16">
        <v>2.1863966898106899E-5</v>
      </c>
      <c r="F179" s="16">
        <v>7.8292635141086702E-6</v>
      </c>
      <c r="G179" s="16">
        <v>1.2521050775419901E-6</v>
      </c>
      <c r="H179">
        <v>6.4374481969764995E-4</v>
      </c>
      <c r="I179">
        <v>1.1629781540558838E-3</v>
      </c>
      <c r="J179">
        <v>0.95433797540325005</v>
      </c>
      <c r="K179">
        <f t="shared" si="24"/>
        <v>8.4985601101077692E-9</v>
      </c>
      <c r="L179">
        <f t="shared" si="25"/>
        <v>1.2402284264422566E-3</v>
      </c>
      <c r="M179" s="16">
        <f t="shared" si="26"/>
        <v>1.3334725201657321E-5</v>
      </c>
      <c r="N179" s="16">
        <f t="shared" si="27"/>
        <v>7.4394571351502792E-2</v>
      </c>
      <c r="O179" s="16">
        <f t="shared" si="28"/>
        <v>0.36872494368586312</v>
      </c>
      <c r="P179" s="16">
        <f t="shared" si="29"/>
        <v>7.29252133688221E-2</v>
      </c>
      <c r="Q179" s="16">
        <f t="shared" si="30"/>
        <v>1.0726210726873626</v>
      </c>
      <c r="R179" s="16">
        <f t="shared" si="31"/>
        <v>4.2198859056941838E-2</v>
      </c>
      <c r="S179" s="16">
        <f t="shared" si="32"/>
        <v>0.14144112358923874</v>
      </c>
      <c r="T179" s="16">
        <f t="shared" si="33"/>
        <v>1.0726710844670519</v>
      </c>
      <c r="U179" s="66">
        <f t="shared" si="34"/>
        <v>2.8449768682067829</v>
      </c>
      <c r="V179" s="66"/>
    </row>
    <row r="180" spans="1:22" x14ac:dyDescent="0.25">
      <c r="A180">
        <v>1442</v>
      </c>
      <c r="B180">
        <v>6.2317993457300402E-4</v>
      </c>
      <c r="C180" s="16">
        <v>8.8698018430064906E-9</v>
      </c>
      <c r="D180">
        <v>1.2255744036301999E-3</v>
      </c>
      <c r="E180" s="16">
        <v>2.1816528342685699E-5</v>
      </c>
      <c r="F180" s="16">
        <v>7.8753552939808306E-6</v>
      </c>
      <c r="G180" s="16">
        <v>1.2571336391319899E-6</v>
      </c>
      <c r="H180">
        <v>6.4234815143441703E-4</v>
      </c>
      <c r="I180">
        <v>5.4961036232078174E-4</v>
      </c>
      <c r="J180">
        <v>0.95429564780953602</v>
      </c>
      <c r="K180">
        <f t="shared" si="24"/>
        <v>8.464413295714096E-9</v>
      </c>
      <c r="L180">
        <f t="shared" si="25"/>
        <v>1.2425733780554505E-3</v>
      </c>
      <c r="M180" s="16">
        <f t="shared" si="26"/>
        <v>3.7864910905575761E-6</v>
      </c>
      <c r="N180" s="16">
        <f t="shared" si="27"/>
        <v>7.045846078255362E-2</v>
      </c>
      <c r="O180" s="16">
        <f t="shared" si="28"/>
        <v>0.36100930288350352</v>
      </c>
      <c r="P180" s="16">
        <f t="shared" si="29"/>
        <v>7.4190991551639482E-2</v>
      </c>
      <c r="Q180" s="16">
        <f t="shared" si="30"/>
        <v>1.063491785426252</v>
      </c>
      <c r="R180" s="16">
        <f t="shared" si="31"/>
        <v>4.0298894562650969E-2</v>
      </c>
      <c r="S180" s="16">
        <f t="shared" si="32"/>
        <v>0.1395626893522284</v>
      </c>
      <c r="T180" s="16">
        <f t="shared" si="33"/>
        <v>1.0635419578441401</v>
      </c>
      <c r="U180" s="66">
        <f t="shared" si="34"/>
        <v>2.8125540824029684</v>
      </c>
      <c r="V180" s="66"/>
    </row>
    <row r="181" spans="1:22" x14ac:dyDescent="0.25">
      <c r="A181">
        <v>911</v>
      </c>
      <c r="B181" s="16">
        <v>6.1849607289442797E-4</v>
      </c>
      <c r="C181" s="16">
        <v>8.8348636982815296E-9</v>
      </c>
      <c r="D181" s="16">
        <v>1.23012366042565E-3</v>
      </c>
      <c r="E181" s="16">
        <v>2.18101367635359E-5</v>
      </c>
      <c r="F181" s="16">
        <v>7.9366671944090398E-6</v>
      </c>
      <c r="G181" s="16">
        <v>1.2621705334618499E-6</v>
      </c>
      <c r="H181">
        <v>6.4216010844926001E-4</v>
      </c>
      <c r="I181">
        <v>4.3999212965244855E-4</v>
      </c>
      <c r="J181">
        <v>0.95422769885069703</v>
      </c>
      <c r="K181">
        <f t="shared" si="24"/>
        <v>8.4304716564707434E-9</v>
      </c>
      <c r="L181">
        <f t="shared" si="25"/>
        <v>1.2472503304842317E-3</v>
      </c>
      <c r="M181" s="16">
        <f t="shared" si="26"/>
        <v>-1.0258184695375722E-5</v>
      </c>
      <c r="N181" s="16">
        <f t="shared" si="27"/>
        <v>6.5499650335001144E-2</v>
      </c>
      <c r="O181" s="16">
        <f t="shared" si="28"/>
        <v>0.35347161316344317</v>
      </c>
      <c r="P181" s="16">
        <f t="shared" si="29"/>
        <v>7.6786200389441464E-2</v>
      </c>
      <c r="Q181" s="16">
        <f t="shared" si="30"/>
        <v>1.0622647439985768</v>
      </c>
      <c r="R181" s="16">
        <f t="shared" si="31"/>
        <v>3.7839362014824809E-2</v>
      </c>
      <c r="S181" s="16">
        <f t="shared" si="32"/>
        <v>0.13769373058784437</v>
      </c>
      <c r="T181" s="16">
        <f t="shared" si="33"/>
        <v>1.0623158211243573</v>
      </c>
      <c r="U181" s="66">
        <f t="shared" si="34"/>
        <v>2.7958711216134891</v>
      </c>
      <c r="V181" s="66"/>
    </row>
    <row r="182" spans="1:22" x14ac:dyDescent="0.25">
      <c r="A182">
        <v>372</v>
      </c>
      <c r="B182">
        <v>6.1900100084754197E-4</v>
      </c>
      <c r="C182" s="16">
        <v>8.8303350903712996E-9</v>
      </c>
      <c r="D182">
        <v>1.22844326528894E-3</v>
      </c>
      <c r="E182" s="16">
        <v>2.1769576398613E-5</v>
      </c>
      <c r="F182" s="16">
        <v>7.9295987091486997E-6</v>
      </c>
      <c r="G182" s="16">
        <v>1.26279452935994E-6</v>
      </c>
      <c r="H182">
        <v>6.4096583004012795E-4</v>
      </c>
      <c r="I182">
        <v>1.0042063208164046E-3</v>
      </c>
      <c r="J182">
        <v>0.95424451505249197</v>
      </c>
      <c r="K182">
        <f t="shared" si="24"/>
        <v>8.4262988260623631E-9</v>
      </c>
      <c r="L182">
        <f t="shared" si="25"/>
        <v>1.2455564269015071E-3</v>
      </c>
      <c r="M182" s="16">
        <f t="shared" si="26"/>
        <v>-7.5544252064230627E-6</v>
      </c>
      <c r="N182" s="16">
        <f t="shared" si="27"/>
        <v>6.6025517575728873E-2</v>
      </c>
      <c r="O182" s="16">
        <f t="shared" si="28"/>
        <v>0.35250041577069241</v>
      </c>
      <c r="P182" s="16">
        <f t="shared" si="29"/>
        <v>7.5822391400304445E-2</v>
      </c>
      <c r="Q182" s="16">
        <f t="shared" si="30"/>
        <v>1.0544945623318167</v>
      </c>
      <c r="R182" s="16">
        <f t="shared" si="31"/>
        <v>3.8118965810687029E-2</v>
      </c>
      <c r="S182" s="16">
        <f t="shared" si="32"/>
        <v>0.1374630716093509</v>
      </c>
      <c r="T182" s="16">
        <f t="shared" si="33"/>
        <v>1.0545450220338051</v>
      </c>
      <c r="U182" s="66">
        <f t="shared" si="34"/>
        <v>2.7789699465323854</v>
      </c>
      <c r="V182" s="66"/>
    </row>
    <row r="183" spans="1:22" x14ac:dyDescent="0.25">
      <c r="A183">
        <v>1172</v>
      </c>
      <c r="B183">
        <v>6.3150352827124495E-4</v>
      </c>
      <c r="C183" s="16">
        <v>8.9180702681913602E-9</v>
      </c>
      <c r="D183">
        <v>1.2157219334170701E-3</v>
      </c>
      <c r="E183" s="16">
        <v>2.1761308048529401E-5</v>
      </c>
      <c r="F183" s="16">
        <v>7.7680405776058193E-6</v>
      </c>
      <c r="G183" s="16">
        <v>1.25019033344404E-6</v>
      </c>
      <c r="H183">
        <v>6.4072197874649902E-4</v>
      </c>
      <c r="I183">
        <v>4.8530009042495477E-4</v>
      </c>
      <c r="J183">
        <v>0.95443017902429905</v>
      </c>
      <c r="K183">
        <f t="shared" si="24"/>
        <v>8.5116754026211578E-9</v>
      </c>
      <c r="L183">
        <f t="shared" si="25"/>
        <v>1.2324992868354577E-3</v>
      </c>
      <c r="M183" s="16">
        <f t="shared" si="26"/>
        <v>3.0507769707032263E-5</v>
      </c>
      <c r="N183" s="16">
        <f t="shared" si="27"/>
        <v>7.9717096548473948E-2</v>
      </c>
      <c r="O183" s="16">
        <f t="shared" si="28"/>
        <v>0.37155374306650185</v>
      </c>
      <c r="P183" s="16">
        <f t="shared" si="29"/>
        <v>6.8723402748060866E-2</v>
      </c>
      <c r="Q183" s="16">
        <f t="shared" si="30"/>
        <v>1.0529140877461405</v>
      </c>
      <c r="R183" s="16">
        <f t="shared" si="31"/>
        <v>4.4790221012971761E-2</v>
      </c>
      <c r="S183" s="16">
        <f t="shared" si="32"/>
        <v>0.14215968296886472</v>
      </c>
      <c r="T183" s="16">
        <f t="shared" si="33"/>
        <v>1.0529618642122485</v>
      </c>
      <c r="U183" s="66">
        <f t="shared" si="34"/>
        <v>2.8128200983032623</v>
      </c>
      <c r="V183" s="66"/>
    </row>
    <row r="184" spans="1:22" x14ac:dyDescent="0.25">
      <c r="A184">
        <v>115</v>
      </c>
      <c r="B184">
        <v>6.2017086868737298E-4</v>
      </c>
      <c r="C184" s="16">
        <v>8.82361362598073E-9</v>
      </c>
      <c r="D184">
        <v>1.2250992477032001E-3</v>
      </c>
      <c r="E184" s="16">
        <v>2.1694581016391201E-5</v>
      </c>
      <c r="F184" s="16">
        <v>7.9134566143621897E-6</v>
      </c>
      <c r="G184" s="16">
        <v>1.26370992997122E-6</v>
      </c>
      <c r="H184">
        <v>6.3875762381400696E-4</v>
      </c>
      <c r="I184">
        <v>1.1755142845000662E-3</v>
      </c>
      <c r="J184">
        <v>0.95427903949362203</v>
      </c>
      <c r="K184">
        <f t="shared" si="24"/>
        <v>8.4201895358637269E-9</v>
      </c>
      <c r="L184">
        <f t="shared" si="25"/>
        <v>1.2421810472482697E-3</v>
      </c>
      <c r="M184" s="16">
        <f t="shared" si="26"/>
        <v>-1.8393098735237264E-6</v>
      </c>
      <c r="N184" s="16">
        <f t="shared" si="27"/>
        <v>6.7251978612476046E-2</v>
      </c>
      <c r="O184" s="16">
        <f t="shared" si="28"/>
        <v>0.35106140531397706</v>
      </c>
      <c r="P184" s="16">
        <f t="shared" si="29"/>
        <v>7.3922503157970401E-2</v>
      </c>
      <c r="Q184" s="16">
        <f t="shared" si="30"/>
        <v>1.0402027617967951</v>
      </c>
      <c r="R184" s="16">
        <f t="shared" si="31"/>
        <v>3.8761347895478235E-2</v>
      </c>
      <c r="S184" s="16">
        <f t="shared" si="32"/>
        <v>0.13712504528255498</v>
      </c>
      <c r="T184" s="16">
        <f t="shared" si="33"/>
        <v>1.0402520429694653</v>
      </c>
      <c r="U184" s="66">
        <f t="shared" si="34"/>
        <v>2.748577085028717</v>
      </c>
      <c r="V184" s="66"/>
    </row>
    <row r="185" spans="1:22" x14ac:dyDescent="0.25">
      <c r="A185">
        <v>823</v>
      </c>
      <c r="B185">
        <v>6.2713992738951997E-4</v>
      </c>
      <c r="C185" s="16">
        <v>8.8551937046879496E-9</v>
      </c>
      <c r="D185">
        <v>1.21555129116978E-3</v>
      </c>
      <c r="E185" s="16">
        <v>2.16048351015434E-5</v>
      </c>
      <c r="F185" s="16">
        <v>7.8221088842161108E-6</v>
      </c>
      <c r="G185" s="16">
        <v>1.2590680896586599E-6</v>
      </c>
      <c r="H185">
        <v>6.3611492018307699E-4</v>
      </c>
      <c r="I185">
        <v>5.5435135442182882E-4</v>
      </c>
      <c r="J185">
        <v>0.95440179280952997</v>
      </c>
      <c r="K185">
        <f t="shared" si="24"/>
        <v>8.4514127474298431E-9</v>
      </c>
      <c r="L185">
        <f t="shared" si="25"/>
        <v>1.2324457218341662E-3</v>
      </c>
      <c r="M185" s="16">
        <f t="shared" si="26"/>
        <v>2.1834132944873709E-5</v>
      </c>
      <c r="N185" s="16">
        <f t="shared" si="27"/>
        <v>7.4792052929161287E-2</v>
      </c>
      <c r="O185" s="16">
        <f t="shared" si="28"/>
        <v>0.35784801305808633</v>
      </c>
      <c r="P185" s="16">
        <f t="shared" si="29"/>
        <v>6.8630549019835493E-2</v>
      </c>
      <c r="Q185" s="16">
        <f t="shared" si="30"/>
        <v>1.0232281327957087</v>
      </c>
      <c r="R185" s="16">
        <f t="shared" si="31"/>
        <v>4.2497706221987896E-2</v>
      </c>
      <c r="S185" s="16">
        <f t="shared" si="32"/>
        <v>0.13884341399452235</v>
      </c>
      <c r="T185" s="16">
        <f t="shared" si="33"/>
        <v>1.0232749027590109</v>
      </c>
      <c r="U185" s="66">
        <f t="shared" si="34"/>
        <v>2.7291147707783128</v>
      </c>
      <c r="V185" s="66"/>
    </row>
    <row r="186" spans="1:22" x14ac:dyDescent="0.25">
      <c r="A186">
        <v>726</v>
      </c>
      <c r="B186">
        <v>6.3047015875115995E-4</v>
      </c>
      <c r="C186" s="16">
        <v>8.8659588967664798E-9</v>
      </c>
      <c r="D186">
        <v>1.21045752811379E-3</v>
      </c>
      <c r="E186" s="16">
        <v>2.1541670430134198E-5</v>
      </c>
      <c r="F186" s="16">
        <v>7.7789885520385006E-6</v>
      </c>
      <c r="G186" s="16">
        <v>1.25746756792611E-6</v>
      </c>
      <c r="H186" s="16">
        <v>6.3425499405642799E-4</v>
      </c>
      <c r="I186">
        <v>4.6652092481577013E-4</v>
      </c>
      <c r="J186">
        <v>0.95446442821344402</v>
      </c>
      <c r="K186">
        <f t="shared" si="24"/>
        <v>8.4622423889661148E-9</v>
      </c>
      <c r="L186">
        <f t="shared" si="25"/>
        <v>1.2272641068268963E-3</v>
      </c>
      <c r="M186" s="16">
        <f t="shared" si="26"/>
        <v>3.3676210675423559E-5</v>
      </c>
      <c r="N186" s="16">
        <f t="shared" si="27"/>
        <v>7.8536578403241006E-2</v>
      </c>
      <c r="O186" s="16">
        <f t="shared" si="28"/>
        <v>0.36017631840526754</v>
      </c>
      <c r="P186" s="16">
        <f t="shared" si="29"/>
        <v>6.5887718158339076E-2</v>
      </c>
      <c r="Q186" s="16">
        <f t="shared" si="30"/>
        <v>1.0113648337909344</v>
      </c>
      <c r="R186" s="16">
        <f t="shared" si="31"/>
        <v>4.4321160792240417E-2</v>
      </c>
      <c r="S186" s="16">
        <f t="shared" si="32"/>
        <v>0.13943839386988324</v>
      </c>
      <c r="T186" s="16">
        <f t="shared" si="33"/>
        <v>1.0114101927604133</v>
      </c>
      <c r="U186" s="66">
        <f t="shared" si="34"/>
        <v>2.7111351961803192</v>
      </c>
      <c r="V186" s="66"/>
    </row>
    <row r="187" spans="1:22" x14ac:dyDescent="0.25">
      <c r="A187">
        <v>1003</v>
      </c>
      <c r="B187">
        <v>6.2482828274394101E-4</v>
      </c>
      <c r="C187" s="16">
        <v>8.7919286859576105E-9</v>
      </c>
      <c r="D187">
        <v>1.21121742901879E-3</v>
      </c>
      <c r="E187" s="16">
        <v>2.1374968159447298E-5</v>
      </c>
      <c r="F187" s="16">
        <v>7.8495924815633196E-6</v>
      </c>
      <c r="G187" s="16">
        <v>1.2680702193661599E-6</v>
      </c>
      <c r="H187">
        <v>6.2934678258592404E-4</v>
      </c>
      <c r="I187">
        <v>6.2962285031248843E-4</v>
      </c>
      <c r="J187">
        <v>0.95442021812508404</v>
      </c>
      <c r="K187">
        <f t="shared" si="24"/>
        <v>8.3911944941918467E-9</v>
      </c>
      <c r="L187">
        <f t="shared" si="25"/>
        <v>1.2281758922725969E-3</v>
      </c>
      <c r="M187" s="16">
        <f t="shared" si="26"/>
        <v>2.1480673215285172E-5</v>
      </c>
      <c r="N187" s="16">
        <f t="shared" si="27"/>
        <v>7.2246607971063276E-2</v>
      </c>
      <c r="O187" s="16">
        <f t="shared" si="28"/>
        <v>0.34431755844668688</v>
      </c>
      <c r="P187" s="16">
        <f t="shared" si="29"/>
        <v>6.6293351187232147E-2</v>
      </c>
      <c r="Q187" s="16">
        <f t="shared" si="30"/>
        <v>0.98038775999224226</v>
      </c>
      <c r="R187" s="16">
        <f t="shared" si="31"/>
        <v>4.1355477632389503E-2</v>
      </c>
      <c r="S187" s="16">
        <f t="shared" si="32"/>
        <v>0.13552065028768528</v>
      </c>
      <c r="T187" s="16">
        <f t="shared" si="33"/>
        <v>0.98043226919802251</v>
      </c>
      <c r="U187" s="66">
        <f t="shared" si="34"/>
        <v>2.620553674715322</v>
      </c>
      <c r="V187" s="66"/>
    </row>
    <row r="188" spans="1:22" x14ac:dyDescent="0.25">
      <c r="A188">
        <v>805</v>
      </c>
      <c r="B188" s="16">
        <v>6.1751743965127203E-4</v>
      </c>
      <c r="C188" s="16">
        <v>8.7189314294663008E-9</v>
      </c>
      <c r="D188" s="16">
        <v>1.21550918397252E-3</v>
      </c>
      <c r="E188" s="16">
        <v>2.1271540450772799E-5</v>
      </c>
      <c r="F188" s="16">
        <v>7.9441599065227194E-6</v>
      </c>
      <c r="G188" s="16">
        <v>1.27875166017471E-6</v>
      </c>
      <c r="H188" s="16">
        <v>6.2630168154103E-4</v>
      </c>
      <c r="I188">
        <v>5.9848991433692042E-4</v>
      </c>
      <c r="J188">
        <v>0.95433721286245998</v>
      </c>
      <c r="K188">
        <f t="shared" si="24"/>
        <v>8.3208007195357742E-9</v>
      </c>
      <c r="L188">
        <f t="shared" si="25"/>
        <v>1.2326675365143109E-3</v>
      </c>
      <c r="M188" s="16">
        <f t="shared" si="26"/>
        <v>2.3673427882334219E-6</v>
      </c>
      <c r="N188" s="16">
        <f t="shared" si="27"/>
        <v>6.4486419936092595E-2</v>
      </c>
      <c r="O188" s="16">
        <f t="shared" si="28"/>
        <v>0.3290296795895305</v>
      </c>
      <c r="P188" s="16">
        <f t="shared" si="29"/>
        <v>6.8607646352649529E-2</v>
      </c>
      <c r="Q188" s="16">
        <f t="shared" si="30"/>
        <v>0.96141073584774817</v>
      </c>
      <c r="R188" s="16">
        <f t="shared" si="31"/>
        <v>3.7544101073381846E-2</v>
      </c>
      <c r="S188" s="16">
        <f t="shared" si="32"/>
        <v>0.13163024201379928</v>
      </c>
      <c r="T188" s="16">
        <f t="shared" si="33"/>
        <v>0.9614554570438375</v>
      </c>
      <c r="U188" s="66">
        <f t="shared" si="34"/>
        <v>2.5541642818570396</v>
      </c>
      <c r="V188" s="66"/>
    </row>
    <row r="189" spans="1:22" x14ac:dyDescent="0.25">
      <c r="A189">
        <v>612</v>
      </c>
      <c r="B189">
        <v>6.1347056832007098E-4</v>
      </c>
      <c r="C189" s="16">
        <v>8.6868868374744703E-9</v>
      </c>
      <c r="D189">
        <v>1.21913576200346E-3</v>
      </c>
      <c r="E189" s="16">
        <v>2.1255718466996301E-5</v>
      </c>
      <c r="F189" s="16">
        <v>7.9979172263545796E-6</v>
      </c>
      <c r="G189" s="16">
        <v>1.28352220606563E-6</v>
      </c>
      <c r="H189">
        <v>6.2583594573577402E-4</v>
      </c>
      <c r="I189">
        <v>7.6353368722250085E-4</v>
      </c>
      <c r="J189">
        <v>0.95428144149163197</v>
      </c>
      <c r="K189">
        <f t="shared" si="24"/>
        <v>8.2897348933398213E-9</v>
      </c>
      <c r="L189">
        <f t="shared" si="25"/>
        <v>1.2364064317753973E-3</v>
      </c>
      <c r="M189" s="16">
        <f t="shared" si="26"/>
        <v>-9.465295135255353E-6</v>
      </c>
      <c r="N189" s="16">
        <f t="shared" si="27"/>
        <v>6.0380341581742901E-2</v>
      </c>
      <c r="O189" s="16">
        <f t="shared" si="28"/>
        <v>0.32242819697528835</v>
      </c>
      <c r="P189" s="16">
        <f t="shared" si="29"/>
        <v>7.0594201837537326E-2</v>
      </c>
      <c r="Q189" s="16">
        <f t="shared" si="30"/>
        <v>0.95852405770876214</v>
      </c>
      <c r="R189" s="16">
        <f t="shared" si="31"/>
        <v>3.5459631249720951E-2</v>
      </c>
      <c r="S189" s="16">
        <f t="shared" si="32"/>
        <v>0.12991101046265183</v>
      </c>
      <c r="T189" s="16">
        <f t="shared" si="33"/>
        <v>0.95856938209794551</v>
      </c>
      <c r="U189" s="66">
        <f t="shared" si="34"/>
        <v>2.5358668219136486</v>
      </c>
      <c r="V189" s="66"/>
    </row>
    <row r="190" spans="1:22" x14ac:dyDescent="0.25">
      <c r="A190">
        <v>854</v>
      </c>
      <c r="B190">
        <v>6.4022909348128096E-4</v>
      </c>
      <c r="C190" s="16">
        <v>8.8744645207620892E-9</v>
      </c>
      <c r="D190">
        <v>1.1926600221506801E-3</v>
      </c>
      <c r="E190" s="16">
        <v>2.1249474517913799E-5</v>
      </c>
      <c r="F190" s="16">
        <v>7.6542406391251305E-6</v>
      </c>
      <c r="G190" s="16">
        <v>1.25601302723209E-6</v>
      </c>
      <c r="H190">
        <v>6.2565128070933096E-4</v>
      </c>
      <c r="I190">
        <v>4.7287551709780136E-4</v>
      </c>
      <c r="J190">
        <v>0.95466905009402303</v>
      </c>
      <c r="K190">
        <f t="shared" si="24"/>
        <v>8.4721766141290536E-9</v>
      </c>
      <c r="L190">
        <f t="shared" si="25"/>
        <v>1.2092156419916417E-3</v>
      </c>
      <c r="M190" s="16">
        <f t="shared" si="26"/>
        <v>7.1242544970920177E-5</v>
      </c>
      <c r="N190" s="16">
        <f t="shared" si="27"/>
        <v>9.003627259837188E-2</v>
      </c>
      <c r="O190" s="16">
        <f t="shared" si="28"/>
        <v>0.3620212615317106</v>
      </c>
      <c r="P190" s="16">
        <f t="shared" si="29"/>
        <v>5.674344239998521E-2</v>
      </c>
      <c r="Q190" s="16">
        <f t="shared" si="30"/>
        <v>0.95738606046336916</v>
      </c>
      <c r="R190" s="16">
        <f t="shared" si="31"/>
        <v>4.981213900856301E-2</v>
      </c>
      <c r="S190" s="16">
        <f t="shared" si="32"/>
        <v>0.13998020992763752</v>
      </c>
      <c r="T190" s="16">
        <f t="shared" si="33"/>
        <v>0.95742624961159306</v>
      </c>
      <c r="U190" s="66">
        <f t="shared" si="34"/>
        <v>2.6134056355412305</v>
      </c>
      <c r="V190" s="66"/>
    </row>
    <row r="191" spans="1:22" x14ac:dyDescent="0.25">
      <c r="A191">
        <v>306</v>
      </c>
      <c r="B191">
        <v>6.1684575499757898E-4</v>
      </c>
      <c r="C191" s="16">
        <v>8.7088572685335892E-9</v>
      </c>
      <c r="D191">
        <v>1.21542548422582E-3</v>
      </c>
      <c r="E191" s="16">
        <v>2.1245510347997201E-5</v>
      </c>
      <c r="F191" s="16">
        <v>7.9527936449875902E-6</v>
      </c>
      <c r="G191" s="16">
        <v>1.2802302232407999E-6</v>
      </c>
      <c r="H191">
        <v>6.25535271269621E-4</v>
      </c>
      <c r="I191">
        <v>9.5616470103064783E-4</v>
      </c>
      <c r="J191">
        <v>0.95433337854658296</v>
      </c>
      <c r="K191">
        <f t="shared" si="24"/>
        <v>8.311153180359627E-9</v>
      </c>
      <c r="L191">
        <f t="shared" si="25"/>
        <v>1.2326025928817675E-3</v>
      </c>
      <c r="M191" s="16">
        <f t="shared" si="26"/>
        <v>1.0889171133905095E-6</v>
      </c>
      <c r="N191" s="16">
        <f t="shared" si="27"/>
        <v>6.3795560303640739E-2</v>
      </c>
      <c r="O191" s="16">
        <f t="shared" si="28"/>
        <v>0.32694709949629397</v>
      </c>
      <c r="P191" s="16">
        <f t="shared" si="29"/>
        <v>6.8562132291772757E-2</v>
      </c>
      <c r="Q191" s="16">
        <f t="shared" si="30"/>
        <v>0.95666391746965973</v>
      </c>
      <c r="R191" s="16">
        <f t="shared" si="31"/>
        <v>3.7205310430715378E-2</v>
      </c>
      <c r="S191" s="16">
        <f t="shared" si="32"/>
        <v>0.13109618201868525</v>
      </c>
      <c r="T191" s="16">
        <f t="shared" si="33"/>
        <v>0.95670846482713479</v>
      </c>
      <c r="U191" s="66">
        <f t="shared" si="34"/>
        <v>2.5409786668379026</v>
      </c>
      <c r="V191" s="66"/>
    </row>
    <row r="192" spans="1:22" x14ac:dyDescent="0.25">
      <c r="A192">
        <v>584</v>
      </c>
      <c r="B192">
        <v>6.0893598941915697E-4</v>
      </c>
      <c r="C192" s="16">
        <v>8.6395284970813E-9</v>
      </c>
      <c r="D192">
        <v>1.22159249789518E-3</v>
      </c>
      <c r="E192" s="16">
        <v>2.1181825173626798E-5</v>
      </c>
      <c r="F192" s="16">
        <v>8.0584335625717593E-6</v>
      </c>
      <c r="G192" s="16">
        <v>1.29059572211242E-6</v>
      </c>
      <c r="H192">
        <v>6.2366037185249395E-4</v>
      </c>
      <c r="I192">
        <v>3.0762785258227587E-4</v>
      </c>
      <c r="J192">
        <v>0.95423177635281897</v>
      </c>
      <c r="K192">
        <f t="shared" si="24"/>
        <v>8.2441126246206889E-9</v>
      </c>
      <c r="L192">
        <f t="shared" si="25"/>
        <v>1.2389913212139387E-3</v>
      </c>
      <c r="M192" s="16">
        <f t="shared" si="26"/>
        <v>-2.1119342375624903E-5</v>
      </c>
      <c r="N192" s="16">
        <f t="shared" si="27"/>
        <v>5.5939875589901107E-2</v>
      </c>
      <c r="O192" s="16">
        <f t="shared" si="28"/>
        <v>0.31279443060728263</v>
      </c>
      <c r="P192" s="16">
        <f t="shared" si="29"/>
        <v>7.1956053310150675E-2</v>
      </c>
      <c r="Q192" s="16">
        <f t="shared" si="30"/>
        <v>0.94509989475228395</v>
      </c>
      <c r="R192" s="16">
        <f t="shared" si="31"/>
        <v>3.3184304414224694E-2</v>
      </c>
      <c r="S192" s="16">
        <f t="shared" si="32"/>
        <v>0.12738262570318298</v>
      </c>
      <c r="T192" s="16">
        <f t="shared" si="33"/>
        <v>0.94514523396477812</v>
      </c>
      <c r="U192" s="66">
        <f t="shared" si="34"/>
        <v>2.491502418341804</v>
      </c>
      <c r="V192" s="66"/>
    </row>
    <row r="193" spans="1:22" x14ac:dyDescent="0.25">
      <c r="A193">
        <v>666</v>
      </c>
      <c r="B193">
        <v>6.0396554737490596E-4</v>
      </c>
      <c r="C193" s="16">
        <v>8.6014444074330596E-9</v>
      </c>
      <c r="D193">
        <v>1.22635493128582E-3</v>
      </c>
      <c r="E193" s="16">
        <v>2.1169526284834601E-5</v>
      </c>
      <c r="F193" s="16">
        <v>8.1265506005181104E-6</v>
      </c>
      <c r="G193" s="16">
        <v>1.29638066048682E-6</v>
      </c>
      <c r="H193">
        <v>6.2329840171401903E-4</v>
      </c>
      <c r="I193">
        <v>3.3802953385392271E-4</v>
      </c>
      <c r="J193">
        <v>0.95416094146452901</v>
      </c>
      <c r="K193">
        <f t="shared" si="24"/>
        <v>8.207162293751136E-9</v>
      </c>
      <c r="L193">
        <f t="shared" si="25"/>
        <v>1.2438958117029356E-3</v>
      </c>
      <c r="M193" s="16">
        <f t="shared" si="26"/>
        <v>-3.5964716953123663E-5</v>
      </c>
      <c r="N193" s="16">
        <f t="shared" si="27"/>
        <v>5.1267399492432898E-2</v>
      </c>
      <c r="O193" s="16">
        <f t="shared" si="28"/>
        <v>0.30515325334508087</v>
      </c>
      <c r="P193" s="16">
        <f t="shared" si="29"/>
        <v>7.4633087615257512E-2</v>
      </c>
      <c r="Q193" s="16">
        <f t="shared" si="30"/>
        <v>0.9428747504037599</v>
      </c>
      <c r="R193" s="16">
        <f t="shared" si="31"/>
        <v>3.0713450446580526E-2</v>
      </c>
      <c r="S193" s="16">
        <f t="shared" si="32"/>
        <v>0.12533330457576397</v>
      </c>
      <c r="T193" s="16">
        <f t="shared" si="33"/>
        <v>0.94292092071599498</v>
      </c>
      <c r="U193" s="66">
        <f t="shared" si="34"/>
        <v>2.4728961665948708</v>
      </c>
      <c r="V193" s="66"/>
    </row>
    <row r="194" spans="1:22" x14ac:dyDescent="0.25">
      <c r="A194">
        <v>298</v>
      </c>
      <c r="B194">
        <v>6.2437657685695798E-4</v>
      </c>
      <c r="C194" s="16">
        <v>8.7392194665715405E-9</v>
      </c>
      <c r="D194">
        <v>1.2046500156569499E-3</v>
      </c>
      <c r="E194" s="16">
        <v>2.1133100554480801E-5</v>
      </c>
      <c r="F194" s="16">
        <v>7.8530080084014905E-6</v>
      </c>
      <c r="G194" s="16">
        <v>1.2756278840049499E-6</v>
      </c>
      <c r="H194">
        <v>6.2222524174546101E-4</v>
      </c>
      <c r="I194">
        <v>3.1422796296481627E-4</v>
      </c>
      <c r="J194">
        <v>0.95446866267735997</v>
      </c>
      <c r="K194">
        <f t="shared" ref="K194:K257" si="35">C194*J194</f>
        <v>8.3413111171024902E-9</v>
      </c>
      <c r="L194">
        <f t="shared" si="25"/>
        <v>1.2216229203382914E-3</v>
      </c>
      <c r="M194" s="16">
        <f t="shared" si="26"/>
        <v>2.7130233375624665E-5</v>
      </c>
      <c r="N194" s="16">
        <f t="shared" si="27"/>
        <v>7.1754363365710977E-2</v>
      </c>
      <c r="O194" s="16">
        <f t="shared" si="28"/>
        <v>0.33324378750675077</v>
      </c>
      <c r="P194" s="16">
        <f t="shared" si="29"/>
        <v>6.2828793055171001E-2</v>
      </c>
      <c r="Q194" s="16">
        <f t="shared" si="30"/>
        <v>0.93629990586103529</v>
      </c>
      <c r="R194" s="16">
        <f t="shared" si="31"/>
        <v>4.1214614068531628E-2</v>
      </c>
      <c r="S194" s="16">
        <f t="shared" si="32"/>
        <v>0.13276212598737086</v>
      </c>
      <c r="T194" s="16">
        <f t="shared" si="33"/>
        <v>0.93634173392234954</v>
      </c>
      <c r="U194" s="66">
        <f t="shared" si="34"/>
        <v>2.5144453237669202</v>
      </c>
      <c r="V194" s="66"/>
    </row>
    <row r="195" spans="1:22" x14ac:dyDescent="0.25">
      <c r="A195">
        <v>399</v>
      </c>
      <c r="B195">
        <v>6.1398913793534805E-4</v>
      </c>
      <c r="C195" s="16">
        <v>8.6470675775773898E-9</v>
      </c>
      <c r="D195">
        <v>1.2123369205270099E-3</v>
      </c>
      <c r="E195" s="16">
        <v>2.10418293919885E-5</v>
      </c>
      <c r="F195" s="16">
        <v>7.9887629692699607E-6</v>
      </c>
      <c r="G195" s="16">
        <v>1.2893374326750401E-6</v>
      </c>
      <c r="H195">
        <v>6.1953817146489598E-4</v>
      </c>
      <c r="I195">
        <v>5.9507215683367385E-4</v>
      </c>
      <c r="J195">
        <v>0.954338736977971</v>
      </c>
      <c r="K195">
        <f t="shared" si="35"/>
        <v>8.2522315505483697E-9</v>
      </c>
      <c r="L195">
        <f t="shared" ref="L195:L258" si="36">SUM($Z$9*B195,$AA$9*C195,$AB$9*D195,$AC$9*E195,$AD$9*F195,$AE$9*G195)</f>
        <v>1.2295951368306473E-3</v>
      </c>
      <c r="M195" s="16">
        <f t="shared" ref="M195:M258" si="37">$Z$8*B195+$AA$8*C195+$AB$8*D195+$AD$8*F195+$AE$8*G195</f>
        <v>-1.6168609599511992E-6</v>
      </c>
      <c r="N195" s="16">
        <f t="shared" ref="N195:N258" si="38">(B195-$B$2)^2/$B$2/$B$2</f>
        <v>6.0898953560825447E-2</v>
      </c>
      <c r="O195" s="16">
        <f t="shared" ref="O195:O258" si="39">(C195-$C$2)^2/$C$2/$C$2</f>
        <v>0.3143182728255659</v>
      </c>
      <c r="P195" s="16">
        <f t="shared" ref="P195:P258" si="40">(D195-$D$2)^2/$D$2/$D$2</f>
        <v>6.689320043586168E-2</v>
      </c>
      <c r="Q195" s="16">
        <f t="shared" ref="Q195:Q258" si="41">(E195-$E$2)^2/$E$2/$E$2</f>
        <v>0.91992649565671092</v>
      </c>
      <c r="R195" s="16">
        <f t="shared" ref="R195:R258" si="42">(F195-$F$2)^2/$F$2/$F$2</f>
        <v>3.581038713725318E-2</v>
      </c>
      <c r="S195" s="16">
        <f t="shared" ref="S195:S258" si="43">(G195-$G$2)^2/$G$2/$G$2</f>
        <v>0.12783057668536976</v>
      </c>
      <c r="T195" s="16">
        <f t="shared" ref="T195:T258" si="44">(H195-$H$2)^2/$H$2/$H$2</f>
        <v>0.9199692397333662</v>
      </c>
      <c r="U195" s="66">
        <f t="shared" ref="U195:U258" si="45">SUM(N195:T195)</f>
        <v>2.4456471260349533</v>
      </c>
      <c r="V195" s="66"/>
    </row>
    <row r="196" spans="1:22" x14ac:dyDescent="0.25">
      <c r="A196">
        <v>991</v>
      </c>
      <c r="B196">
        <v>6.1874048033155697E-4</v>
      </c>
      <c r="C196" s="16">
        <v>8.6776550315811892E-9</v>
      </c>
      <c r="D196">
        <v>1.20713497896359E-3</v>
      </c>
      <c r="E196" s="16">
        <v>2.1026884766645001E-5</v>
      </c>
      <c r="F196" s="16">
        <v>7.9255124407970097E-6</v>
      </c>
      <c r="G196" s="16">
        <v>1.2847167172805201E-6</v>
      </c>
      <c r="H196">
        <v>6.1909799476571E-4</v>
      </c>
      <c r="I196">
        <v>2.7152421080552179E-4</v>
      </c>
      <c r="J196">
        <v>0.95441139263711705</v>
      </c>
      <c r="K196">
        <f t="shared" si="35"/>
        <v>8.2820528235158891E-9</v>
      </c>
      <c r="L196">
        <f t="shared" si="36"/>
        <v>1.2242620429074331E-3</v>
      </c>
      <c r="M196" s="16">
        <f t="shared" si="37"/>
        <v>1.3218917755681021E-5</v>
      </c>
      <c r="N196" s="16">
        <f t="shared" si="38"/>
        <v>6.5753930762071672E-2</v>
      </c>
      <c r="O196" s="16">
        <f t="shared" si="39"/>
        <v>0.32053877192268021</v>
      </c>
      <c r="P196" s="16">
        <f t="shared" si="40"/>
        <v>6.4128770470360669E-2</v>
      </c>
      <c r="Q196" s="16">
        <f t="shared" si="41"/>
        <v>0.91725929451780308</v>
      </c>
      <c r="R196" s="16">
        <f t="shared" si="42"/>
        <v>3.8281073335378363E-2</v>
      </c>
      <c r="S196" s="16">
        <f t="shared" si="43"/>
        <v>0.12948229612615397</v>
      </c>
      <c r="T196" s="16">
        <f t="shared" si="44"/>
        <v>0.91730097983513004</v>
      </c>
      <c r="U196" s="66">
        <f t="shared" si="45"/>
        <v>2.4527451169695782</v>
      </c>
      <c r="V196" s="66"/>
    </row>
    <row r="197" spans="1:22" x14ac:dyDescent="0.25">
      <c r="A197">
        <v>398</v>
      </c>
      <c r="B197">
        <v>6.2312594937149297E-4</v>
      </c>
      <c r="C197" s="16">
        <v>8.6840801797148308E-9</v>
      </c>
      <c r="D197">
        <v>1.1993097867771E-3</v>
      </c>
      <c r="E197" s="16">
        <v>2.09078545376704E-5</v>
      </c>
      <c r="F197" s="16">
        <v>7.8669401926766905E-6</v>
      </c>
      <c r="G197" s="16">
        <v>1.2836539756829901E-6</v>
      </c>
      <c r="H197">
        <v>6.1559313411458402E-4</v>
      </c>
      <c r="I197">
        <v>4.1269390355309872E-4</v>
      </c>
      <c r="J197">
        <v>0.95450198346564596</v>
      </c>
      <c r="K197">
        <f t="shared" si="35"/>
        <v>8.2889717561125098E-9</v>
      </c>
      <c r="L197">
        <f t="shared" si="36"/>
        <v>1.2163186370579566E-3</v>
      </c>
      <c r="M197" s="16">
        <f t="shared" si="37"/>
        <v>2.9933261685029311E-5</v>
      </c>
      <c r="N197" s="16">
        <f t="shared" si="38"/>
        <v>7.0400275955159325E-2</v>
      </c>
      <c r="O197" s="16">
        <f t="shared" si="39"/>
        <v>0.3218531857157258</v>
      </c>
      <c r="P197" s="16">
        <f t="shared" si="40"/>
        <v>6.0080160371420638E-2</v>
      </c>
      <c r="Q197" s="16">
        <f t="shared" si="41"/>
        <v>0.89615394165471807</v>
      </c>
      <c r="R197" s="16">
        <f t="shared" si="42"/>
        <v>4.0642510646769978E-2</v>
      </c>
      <c r="S197" s="16">
        <f t="shared" si="43"/>
        <v>0.12986368310645793</v>
      </c>
      <c r="T197" s="16">
        <f t="shared" si="44"/>
        <v>0.89619350901142636</v>
      </c>
      <c r="U197" s="66">
        <f t="shared" si="45"/>
        <v>2.415187266461678</v>
      </c>
      <c r="V197" s="66"/>
    </row>
    <row r="198" spans="1:22" x14ac:dyDescent="0.25">
      <c r="A198">
        <v>860</v>
      </c>
      <c r="B198" s="16">
        <v>6.3692005596288203E-4</v>
      </c>
      <c r="C198" s="16">
        <v>8.7798418587849194E-9</v>
      </c>
      <c r="D198" s="16">
        <v>1.1858976460957301E-3</v>
      </c>
      <c r="E198" s="16">
        <v>2.0905188167573602E-5</v>
      </c>
      <c r="F198" s="16">
        <v>7.6917665788928992E-6</v>
      </c>
      <c r="G198" s="16">
        <v>1.26945837314708E-6</v>
      </c>
      <c r="H198" s="16">
        <v>6.1551421732667603E-4</v>
      </c>
      <c r="I198">
        <v>4.1708984114907774E-4</v>
      </c>
      <c r="J198">
        <v>0.95469858028916899</v>
      </c>
      <c r="K198">
        <f t="shared" si="35"/>
        <v>8.3821025577453808E-9</v>
      </c>
      <c r="L198">
        <f t="shared" si="36"/>
        <v>1.2025418577848042E-3</v>
      </c>
      <c r="M198" s="16">
        <f t="shared" si="37"/>
        <v>7.1298254140959858E-5</v>
      </c>
      <c r="N198" s="16">
        <f t="shared" si="38"/>
        <v>8.6048976604631663E-2</v>
      </c>
      <c r="O198" s="16">
        <f t="shared" si="39"/>
        <v>0.34176222245457616</v>
      </c>
      <c r="P198" s="16">
        <f t="shared" si="40"/>
        <v>5.3447976185596727E-2</v>
      </c>
      <c r="Q198" s="16">
        <f t="shared" si="41"/>
        <v>0.89568397818715606</v>
      </c>
      <c r="R198" s="16">
        <f t="shared" si="42"/>
        <v>4.8126662768116314E-2</v>
      </c>
      <c r="S198" s="16">
        <f t="shared" si="43"/>
        <v>0.13501185198486515</v>
      </c>
      <c r="T198" s="16">
        <f t="shared" si="44"/>
        <v>0.89572107329323047</v>
      </c>
      <c r="U198" s="66">
        <f t="shared" si="45"/>
        <v>2.4558027414781725</v>
      </c>
      <c r="V198" s="66"/>
    </row>
    <row r="199" spans="1:22" x14ac:dyDescent="0.25">
      <c r="A199">
        <v>233</v>
      </c>
      <c r="B199">
        <v>6.1829667497781599E-4</v>
      </c>
      <c r="C199" s="16">
        <v>8.6341496542416501E-9</v>
      </c>
      <c r="D199">
        <v>1.2018018456866301E-3</v>
      </c>
      <c r="E199" s="16">
        <v>2.0830221824556301E-5</v>
      </c>
      <c r="F199" s="16">
        <v>7.9293463004832605E-6</v>
      </c>
      <c r="G199" s="16">
        <v>1.29111573845732E-6</v>
      </c>
      <c r="H199">
        <v>6.1330746194848305E-4</v>
      </c>
      <c r="I199">
        <v>7.1243291104584416E-4</v>
      </c>
      <c r="J199">
        <v>0.95445026047559001</v>
      </c>
      <c r="K199">
        <f t="shared" si="35"/>
        <v>8.240866386476169E-9</v>
      </c>
      <c r="L199">
        <f t="shared" si="36"/>
        <v>1.2189430198763997E-3</v>
      </c>
      <c r="M199" s="16">
        <f t="shared" si="37"/>
        <v>1.7650330079232232E-5</v>
      </c>
      <c r="N199" s="16">
        <f t="shared" si="38"/>
        <v>6.5292562512210633E-2</v>
      </c>
      <c r="O199" s="16">
        <f t="shared" si="39"/>
        <v>0.31170949136244364</v>
      </c>
      <c r="P199" s="16">
        <f t="shared" si="40"/>
        <v>6.1355180665400452E-2</v>
      </c>
      <c r="Q199" s="16">
        <f t="shared" si="41"/>
        <v>0.8825211687413661</v>
      </c>
      <c r="R199" s="16">
        <f t="shared" si="42"/>
        <v>3.812896922017793E-2</v>
      </c>
      <c r="S199" s="16">
        <f t="shared" si="43"/>
        <v>0.12719772951802355</v>
      </c>
      <c r="T199" s="16">
        <f t="shared" si="44"/>
        <v>0.88256076106728532</v>
      </c>
      <c r="U199" s="66">
        <f t="shared" si="45"/>
        <v>2.3687658630869075</v>
      </c>
      <c r="V199" s="66"/>
    </row>
    <row r="200" spans="1:22" x14ac:dyDescent="0.25">
      <c r="A200">
        <v>537</v>
      </c>
      <c r="B200">
        <v>6.4436219567938697E-4</v>
      </c>
      <c r="C200" s="16">
        <v>8.77674280861709E-9</v>
      </c>
      <c r="D200">
        <v>1.17139449005667E-3</v>
      </c>
      <c r="E200" s="16">
        <v>2.0645542167976699E-5</v>
      </c>
      <c r="F200" s="16">
        <v>7.59793068789504E-6</v>
      </c>
      <c r="G200" s="16">
        <v>1.2697009959752699E-6</v>
      </c>
      <c r="H200" s="16">
        <v>6.0786899894917795E-4</v>
      </c>
      <c r="I200">
        <v>3.3050728909660523E-4</v>
      </c>
      <c r="J200">
        <v>0.954859327569757</v>
      </c>
      <c r="K200">
        <f t="shared" si="35"/>
        <v>8.3805547364888156E-9</v>
      </c>
      <c r="L200">
        <f t="shared" si="36"/>
        <v>1.1878512756856266E-3</v>
      </c>
      <c r="M200" s="16">
        <f t="shared" si="37"/>
        <v>1.0087311567314722E-4</v>
      </c>
      <c r="N200" s="16">
        <f t="shared" si="38"/>
        <v>9.5143375477877393E-2</v>
      </c>
      <c r="O200" s="16">
        <f t="shared" si="39"/>
        <v>0.34110856989171362</v>
      </c>
      <c r="P200" s="16">
        <f t="shared" si="40"/>
        <v>4.6712668982897596E-2</v>
      </c>
      <c r="Q200" s="16">
        <f t="shared" si="41"/>
        <v>0.85051025546710246</v>
      </c>
      <c r="R200" s="16">
        <f t="shared" si="42"/>
        <v>5.2395721594827679E-2</v>
      </c>
      <c r="S200" s="16">
        <f t="shared" si="43"/>
        <v>0.13492302197831427</v>
      </c>
      <c r="T200" s="16">
        <f t="shared" si="44"/>
        <v>0.85054346401250458</v>
      </c>
      <c r="U200" s="66">
        <f t="shared" si="45"/>
        <v>2.3713370774052374</v>
      </c>
      <c r="V200" s="66"/>
    </row>
    <row r="201" spans="1:22" x14ac:dyDescent="0.25">
      <c r="A201">
        <v>67</v>
      </c>
      <c r="B201" s="16">
        <v>6.0785450685579899E-4</v>
      </c>
      <c r="C201" s="16">
        <v>8.5212442839265001E-9</v>
      </c>
      <c r="D201" s="16">
        <v>1.2066073906706401E-3</v>
      </c>
      <c r="E201" s="16">
        <v>2.0638846368707901E-5</v>
      </c>
      <c r="F201" s="16">
        <v>8.0674719236744103E-6</v>
      </c>
      <c r="G201" s="16">
        <v>1.3082990967922301E-6</v>
      </c>
      <c r="H201" s="16">
        <v>6.0767291881072701E-4</v>
      </c>
      <c r="I201">
        <v>7.2373254057297716E-4</v>
      </c>
      <c r="J201">
        <v>0.954343437151699</v>
      </c>
      <c r="K201">
        <f t="shared" si="35"/>
        <v>8.1321935587316847E-9</v>
      </c>
      <c r="L201">
        <f t="shared" si="36"/>
        <v>1.2240421123704973E-3</v>
      </c>
      <c r="M201" s="16">
        <f t="shared" si="37"/>
        <v>-8.3330986588992024E-6</v>
      </c>
      <c r="N201" s="16">
        <f t="shared" si="38"/>
        <v>5.4905882882655362E-2</v>
      </c>
      <c r="O201" s="16">
        <f t="shared" si="39"/>
        <v>0.28937093934440417</v>
      </c>
      <c r="P201" s="16">
        <f t="shared" si="40"/>
        <v>6.3851656193015E-2</v>
      </c>
      <c r="Q201" s="16">
        <f t="shared" si="41"/>
        <v>0.84936076679002426</v>
      </c>
      <c r="R201" s="16">
        <f t="shared" si="42"/>
        <v>3.2850950178814897E-2</v>
      </c>
      <c r="S201" s="16">
        <f t="shared" si="43"/>
        <v>0.12116357397346433</v>
      </c>
      <c r="T201" s="16">
        <f t="shared" si="44"/>
        <v>0.84940015002959457</v>
      </c>
      <c r="U201" s="66">
        <f t="shared" si="45"/>
        <v>2.2609039193919727</v>
      </c>
      <c r="V201" s="66"/>
    </row>
    <row r="202" spans="1:22" x14ac:dyDescent="0.25">
      <c r="A202">
        <v>1370</v>
      </c>
      <c r="B202">
        <v>6.2729017212836502E-4</v>
      </c>
      <c r="C202" s="16">
        <v>8.6532817660051998E-9</v>
      </c>
      <c r="D202">
        <v>1.1867828637701801E-3</v>
      </c>
      <c r="E202" s="16">
        <v>2.06189173375062E-5</v>
      </c>
      <c r="F202" s="16">
        <v>7.8103223979426708E-6</v>
      </c>
      <c r="G202" s="16">
        <v>1.2880443542728801E-6</v>
      </c>
      <c r="H202">
        <v>6.0708554694241198E-4</v>
      </c>
      <c r="I202">
        <v>4.2127917261111165E-4</v>
      </c>
      <c r="J202">
        <v>0.95462703809232197</v>
      </c>
      <c r="K202">
        <f t="shared" si="35"/>
        <v>8.2606567420598413E-9</v>
      </c>
      <c r="L202">
        <f t="shared" si="36"/>
        <v>1.2036828996385724E-3</v>
      </c>
      <c r="M202" s="16">
        <f t="shared" si="37"/>
        <v>5.0897444618157766E-5</v>
      </c>
      <c r="N202" s="16">
        <f t="shared" si="38"/>
        <v>7.4959018648632372E-2</v>
      </c>
      <c r="O202" s="16">
        <f t="shared" si="39"/>
        <v>0.31557710418729046</v>
      </c>
      <c r="P202" s="16">
        <f t="shared" si="40"/>
        <v>5.3873756216143542E-2</v>
      </c>
      <c r="Q202" s="16">
        <f t="shared" si="41"/>
        <v>0.84594408776902608</v>
      </c>
      <c r="R202" s="16">
        <f t="shared" si="42"/>
        <v>4.2992324336824261E-2</v>
      </c>
      <c r="S202" s="16">
        <f t="shared" si="43"/>
        <v>0.12829173169041821</v>
      </c>
      <c r="T202" s="16">
        <f t="shared" si="44"/>
        <v>0.84597987421871679</v>
      </c>
      <c r="U202" s="66">
        <f t="shared" si="45"/>
        <v>2.3076178970670513</v>
      </c>
      <c r="V202" s="66"/>
    </row>
    <row r="203" spans="1:22" x14ac:dyDescent="0.25">
      <c r="A203">
        <v>734</v>
      </c>
      <c r="B203">
        <v>6.0089894724932595E-4</v>
      </c>
      <c r="C203" s="16">
        <v>8.4659914224079506E-9</v>
      </c>
      <c r="D203">
        <v>1.21283999589852E-3</v>
      </c>
      <c r="E203" s="16">
        <v>2.0609475056257599E-5</v>
      </c>
      <c r="F203" s="16">
        <v>8.1632340835471995E-6</v>
      </c>
      <c r="G203" s="16">
        <v>1.31693214449462E-6</v>
      </c>
      <c r="H203">
        <v>6.0680832420978599E-4</v>
      </c>
      <c r="I203">
        <v>4.6951141568001844E-4</v>
      </c>
      <c r="J203">
        <v>0.95424866262931296</v>
      </c>
      <c r="K203">
        <f t="shared" si="35"/>
        <v>8.0786609926640216E-9</v>
      </c>
      <c r="L203">
        <f t="shared" si="36"/>
        <v>1.2304749302186864E-3</v>
      </c>
      <c r="M203" s="16">
        <f t="shared" si="37"/>
        <v>-2.8677035720034634E-5</v>
      </c>
      <c r="N203" s="16">
        <f t="shared" si="38"/>
        <v>4.8486261741297811E-2</v>
      </c>
      <c r="O203" s="16">
        <f t="shared" si="39"/>
        <v>0.27874170118923697</v>
      </c>
      <c r="P203" s="16">
        <f t="shared" si="40"/>
        <v>6.7163639580777798E-2</v>
      </c>
      <c r="Q203" s="16">
        <f t="shared" si="41"/>
        <v>0.84432768545432424</v>
      </c>
      <c r="R203" s="16">
        <f t="shared" si="42"/>
        <v>2.9422403531701353E-2</v>
      </c>
      <c r="S203" s="16">
        <f t="shared" si="43"/>
        <v>0.11818730756471146</v>
      </c>
      <c r="T203" s="16">
        <f t="shared" si="44"/>
        <v>0.84436799864910439</v>
      </c>
      <c r="U203" s="66">
        <f t="shared" si="45"/>
        <v>2.2306969977111542</v>
      </c>
      <c r="V203" s="66"/>
    </row>
    <row r="204" spans="1:22" x14ac:dyDescent="0.25">
      <c r="A204">
        <v>949</v>
      </c>
      <c r="B204">
        <v>6.0705220900934202E-4</v>
      </c>
      <c r="C204" s="16">
        <v>8.5028820165953E-9</v>
      </c>
      <c r="D204">
        <v>1.20557172033485E-3</v>
      </c>
      <c r="E204" s="16">
        <v>2.0576914042480099E-5</v>
      </c>
      <c r="F204" s="16">
        <v>8.0777814737755908E-6</v>
      </c>
      <c r="G204" s="16">
        <v>1.31111032211621E-6</v>
      </c>
      <c r="H204">
        <v>6.0584940687321198E-4</v>
      </c>
      <c r="I204">
        <v>2.112301914911593E-4</v>
      </c>
      <c r="J204">
        <v>0.95434634412447605</v>
      </c>
      <c r="K204">
        <f t="shared" si="35"/>
        <v>8.1146943670594764E-9</v>
      </c>
      <c r="L204">
        <f t="shared" si="36"/>
        <v>1.2230298907225008E-3</v>
      </c>
      <c r="M204" s="16">
        <f t="shared" si="37"/>
        <v>-8.9254727038168584E-6</v>
      </c>
      <c r="N204" s="16">
        <f t="shared" si="38"/>
        <v>5.4145047310757151E-2</v>
      </c>
      <c r="O204" s="16">
        <f t="shared" si="39"/>
        <v>0.28581644317445831</v>
      </c>
      <c r="P204" s="16">
        <f t="shared" si="40"/>
        <v>6.3309418287534294E-2</v>
      </c>
      <c r="Q204" s="16">
        <f t="shared" si="41"/>
        <v>0.83876549677052359</v>
      </c>
      <c r="R204" s="16">
        <f t="shared" si="42"/>
        <v>3.2472766240187655E-2</v>
      </c>
      <c r="S204" s="16">
        <f t="shared" si="43"/>
        <v>0.12019033278342181</v>
      </c>
      <c r="T204" s="16">
        <f t="shared" si="44"/>
        <v>0.83880435189595404</v>
      </c>
      <c r="U204" s="66">
        <f t="shared" si="45"/>
        <v>2.2335038564628364</v>
      </c>
      <c r="V204" s="66"/>
    </row>
    <row r="205" spans="1:22" x14ac:dyDescent="0.25">
      <c r="A205">
        <v>170</v>
      </c>
      <c r="B205">
        <v>6.0289706469682203E-4</v>
      </c>
      <c r="C205" s="16">
        <v>8.4660675873709302E-9</v>
      </c>
      <c r="D205">
        <v>1.2087164123009799E-3</v>
      </c>
      <c r="E205" s="16">
        <v>2.0540521409108099E-5</v>
      </c>
      <c r="F205" s="16">
        <v>8.1346627201751297E-6</v>
      </c>
      <c r="G205" s="16">
        <v>1.31685984939228E-6</v>
      </c>
      <c r="H205">
        <v>6.0477798911707798E-4</v>
      </c>
      <c r="I205">
        <v>4.9363363691512594E-4</v>
      </c>
      <c r="J205">
        <v>0.95429435607485602</v>
      </c>
      <c r="K205">
        <f t="shared" si="35"/>
        <v>8.0791205167763522E-9</v>
      </c>
      <c r="L205">
        <f t="shared" si="36"/>
        <v>1.226294131523135E-3</v>
      </c>
      <c r="M205" s="16">
        <f t="shared" si="37"/>
        <v>-2.0500002129490943E-5</v>
      </c>
      <c r="N205" s="16">
        <f t="shared" si="38"/>
        <v>5.0289575992277215E-2</v>
      </c>
      <c r="O205" s="16">
        <f t="shared" si="39"/>
        <v>0.27875621648878468</v>
      </c>
      <c r="P205" s="16">
        <f t="shared" si="40"/>
        <v>6.4963008810428782E-2</v>
      </c>
      <c r="Q205" s="16">
        <f t="shared" si="41"/>
        <v>0.83257053065127551</v>
      </c>
      <c r="R205" s="16">
        <f t="shared" si="42"/>
        <v>3.0425563413923603E-2</v>
      </c>
      <c r="S205" s="16">
        <f t="shared" si="43"/>
        <v>0.11821207782605528</v>
      </c>
      <c r="T205" s="16">
        <f t="shared" si="44"/>
        <v>0.83260973006547523</v>
      </c>
      <c r="U205" s="66">
        <f t="shared" si="45"/>
        <v>2.2078267032482204</v>
      </c>
      <c r="V205" s="66"/>
    </row>
    <row r="206" spans="1:22" x14ac:dyDescent="0.25">
      <c r="A206">
        <v>147</v>
      </c>
      <c r="B206" s="16">
        <v>6.1692801945486598E-4</v>
      </c>
      <c r="C206" s="16">
        <v>8.5546287730219496E-9</v>
      </c>
      <c r="D206" s="16">
        <v>1.1931446234157699E-3</v>
      </c>
      <c r="E206" s="16">
        <v>2.0491594167849999E-5</v>
      </c>
      <c r="F206" s="16">
        <v>7.9439299494246595E-6</v>
      </c>
      <c r="G206" s="16">
        <v>1.3029960695491199E-6</v>
      </c>
      <c r="H206" s="16">
        <v>6.0333695061625195E-4</v>
      </c>
      <c r="I206">
        <v>5.6218446807567541E-4</v>
      </c>
      <c r="J206">
        <v>0.954508780964338</v>
      </c>
      <c r="K206">
        <f t="shared" si="35"/>
        <v>8.1654682817396317E-9</v>
      </c>
      <c r="L206">
        <f t="shared" si="36"/>
        <v>1.2103269247553956E-3</v>
      </c>
      <c r="M206" s="16">
        <f t="shared" si="37"/>
        <v>2.3529114154336569E-5</v>
      </c>
      <c r="N206" s="16">
        <f t="shared" si="38"/>
        <v>6.3879973275840954E-2</v>
      </c>
      <c r="O206" s="16">
        <f t="shared" si="39"/>
        <v>0.29588965116946636</v>
      </c>
      <c r="P206" s="16">
        <f t="shared" si="40"/>
        <v>5.6983385349971834E-2</v>
      </c>
      <c r="Q206" s="16">
        <f t="shared" si="41"/>
        <v>0.82427803811815104</v>
      </c>
      <c r="R206" s="16">
        <f t="shared" si="42"/>
        <v>3.755314565683434E-2</v>
      </c>
      <c r="S206" s="16">
        <f t="shared" si="43"/>
        <v>0.12301015667829378</v>
      </c>
      <c r="T206" s="16">
        <f t="shared" si="44"/>
        <v>0.82431427538641677</v>
      </c>
      <c r="U206" s="66">
        <f t="shared" si="45"/>
        <v>2.2259086256349749</v>
      </c>
      <c r="V206" s="66"/>
    </row>
    <row r="207" spans="1:22" x14ac:dyDescent="0.25">
      <c r="A207">
        <v>759</v>
      </c>
      <c r="B207">
        <v>6.2657121324282404E-4</v>
      </c>
      <c r="C207" s="16">
        <v>8.6213356364132195E-9</v>
      </c>
      <c r="D207">
        <v>1.1836764575910699E-3</v>
      </c>
      <c r="E207" s="16">
        <v>2.0489702239103601E-5</v>
      </c>
      <c r="F207" s="16">
        <v>7.8182243020934398E-6</v>
      </c>
      <c r="G207" s="16">
        <v>1.2927740159527501E-6</v>
      </c>
      <c r="H207">
        <v>6.0328096205472298E-4</v>
      </c>
      <c r="I207">
        <v>9.4947984832794319E-4</v>
      </c>
      <c r="J207">
        <v>0.95464619073055301</v>
      </c>
      <c r="K207">
        <f t="shared" si="35"/>
        <v>8.230325224311448E-9</v>
      </c>
      <c r="L207">
        <f t="shared" si="36"/>
        <v>1.2005970588755731E-3</v>
      </c>
      <c r="M207" s="16">
        <f t="shared" si="37"/>
        <v>5.2545367610075043E-5</v>
      </c>
      <c r="N207" s="16">
        <f t="shared" si="38"/>
        <v>7.4161731650407653E-2</v>
      </c>
      <c r="O207" s="16">
        <f t="shared" si="39"/>
        <v>0.30913243421272807</v>
      </c>
      <c r="P207" s="16">
        <f t="shared" si="40"/>
        <v>5.2387045786817937E-2</v>
      </c>
      <c r="Q207" s="16">
        <f t="shared" si="41"/>
        <v>0.82395821576318518</v>
      </c>
      <c r="R207" s="16">
        <f t="shared" si="42"/>
        <v>4.2660405964572018E-2</v>
      </c>
      <c r="S207" s="16">
        <f t="shared" si="43"/>
        <v>0.12660901190040924</v>
      </c>
      <c r="T207" s="16">
        <f t="shared" si="44"/>
        <v>0.82399281086638121</v>
      </c>
      <c r="U207" s="66">
        <f t="shared" si="45"/>
        <v>2.2529016561445014</v>
      </c>
      <c r="V207" s="66"/>
    </row>
    <row r="208" spans="1:22" x14ac:dyDescent="0.25">
      <c r="A208">
        <v>1205</v>
      </c>
      <c r="B208">
        <v>6.2754588110134301E-4</v>
      </c>
      <c r="C208" s="16">
        <v>8.6270993450391393E-9</v>
      </c>
      <c r="D208">
        <v>1.18259808060334E-3</v>
      </c>
      <c r="E208" s="16">
        <v>2.0484969868746301E-5</v>
      </c>
      <c r="F208" s="16">
        <v>7.8056920962224992E-6</v>
      </c>
      <c r="G208" s="16">
        <v>1.2918944547857599E-6</v>
      </c>
      <c r="H208">
        <v>6.0314159410644998E-4</v>
      </c>
      <c r="I208">
        <v>7.4514479210495595E-4</v>
      </c>
      <c r="J208">
        <v>0.95466099445879204</v>
      </c>
      <c r="K208">
        <f t="shared" si="35"/>
        <v>8.235955240029858E-9</v>
      </c>
      <c r="L208">
        <f t="shared" si="36"/>
        <v>1.1994927321512256E-3</v>
      </c>
      <c r="M208" s="16">
        <f t="shared" si="37"/>
        <v>5.5599030051460311E-5</v>
      </c>
      <c r="N208" s="16">
        <f t="shared" si="38"/>
        <v>7.5243613922366503E-2</v>
      </c>
      <c r="O208" s="16">
        <f t="shared" si="39"/>
        <v>0.31029026349312838</v>
      </c>
      <c r="P208" s="16">
        <f t="shared" si="40"/>
        <v>5.1875804014908343E-2</v>
      </c>
      <c r="Q208" s="16">
        <f t="shared" si="41"/>
        <v>0.82315850081920028</v>
      </c>
      <c r="R208" s="16">
        <f t="shared" si="42"/>
        <v>4.3187417185883557E-2</v>
      </c>
      <c r="S208" s="16">
        <f t="shared" si="43"/>
        <v>0.1269211014890835</v>
      </c>
      <c r="T208" s="16">
        <f t="shared" si="44"/>
        <v>0.82319288663704604</v>
      </c>
      <c r="U208" s="66">
        <f t="shared" si="45"/>
        <v>2.2538695875616166</v>
      </c>
      <c r="V208" s="66"/>
    </row>
    <row r="209" spans="1:22" x14ac:dyDescent="0.25">
      <c r="A209">
        <v>711</v>
      </c>
      <c r="B209">
        <v>6.2112893205035799E-4</v>
      </c>
      <c r="C209" s="16">
        <v>8.5756321660142592E-9</v>
      </c>
      <c r="D209">
        <v>1.18783673105433E-3</v>
      </c>
      <c r="E209" s="16">
        <v>2.04517374894562E-5</v>
      </c>
      <c r="F209" s="16">
        <v>7.8882759416574799E-6</v>
      </c>
      <c r="G209" s="16">
        <v>1.2997266403168201E-6</v>
      </c>
      <c r="H209">
        <v>6.0216328741743302E-4</v>
      </c>
      <c r="I209">
        <v>7.0312627705383874E-4</v>
      </c>
      <c r="J209">
        <v>0.95457784682506697</v>
      </c>
      <c r="K209">
        <f t="shared" si="35"/>
        <v>8.1861084881976773E-9</v>
      </c>
      <c r="L209">
        <f t="shared" si="36"/>
        <v>1.2049044339457959E-3</v>
      </c>
      <c r="M209" s="16">
        <f t="shared" si="37"/>
        <v>3.7353430154920194E-5</v>
      </c>
      <c r="N209" s="16">
        <f t="shared" si="38"/>
        <v>6.8264795340860551E-2</v>
      </c>
      <c r="O209" s="16">
        <f t="shared" si="39"/>
        <v>0.30002801924075967</v>
      </c>
      <c r="P209" s="16">
        <f t="shared" si="40"/>
        <v>5.4382857474542218E-2</v>
      </c>
      <c r="Q209" s="16">
        <f t="shared" si="41"/>
        <v>0.8175535565481078</v>
      </c>
      <c r="R209" s="16">
        <f t="shared" si="42"/>
        <v>3.9774141665363964E-2</v>
      </c>
      <c r="S209" s="16">
        <f t="shared" si="43"/>
        <v>0.12415557320153675</v>
      </c>
      <c r="T209" s="16">
        <f t="shared" si="44"/>
        <v>0.81758867600447416</v>
      </c>
      <c r="U209" s="66">
        <f t="shared" si="45"/>
        <v>2.2217476194756447</v>
      </c>
      <c r="V209" s="66"/>
    </row>
    <row r="210" spans="1:22" x14ac:dyDescent="0.25">
      <c r="A210">
        <v>755</v>
      </c>
      <c r="B210">
        <v>6.1938409038856204E-4</v>
      </c>
      <c r="C210" s="16">
        <v>8.5605224798282492E-9</v>
      </c>
      <c r="D210">
        <v>1.18912100014206E-3</v>
      </c>
      <c r="E210" s="16">
        <v>2.04374734334024E-5</v>
      </c>
      <c r="F210" s="16">
        <v>7.9109786305802006E-6</v>
      </c>
      <c r="G210" s="16">
        <v>1.30204020181537E-6</v>
      </c>
      <c r="H210">
        <v>6.0174334799937396E-4</v>
      </c>
      <c r="I210">
        <v>4.6070257892186141E-4</v>
      </c>
      <c r="J210">
        <v>0.95455632066485796</v>
      </c>
      <c r="K210">
        <f t="shared" si="35"/>
        <v>8.1715008413136598E-9</v>
      </c>
      <c r="L210">
        <f t="shared" si="36"/>
        <v>1.2062364370825558E-3</v>
      </c>
      <c r="M210" s="16">
        <f t="shared" si="37"/>
        <v>3.2531743694568213E-5</v>
      </c>
      <c r="N210" s="16">
        <f t="shared" si="38"/>
        <v>6.6425896526373374E-2</v>
      </c>
      <c r="O210" s="16">
        <f t="shared" si="39"/>
        <v>0.29704800697466544</v>
      </c>
      <c r="P210" s="16">
        <f t="shared" si="40"/>
        <v>5.5006497563856303E-2</v>
      </c>
      <c r="Q210" s="16">
        <f t="shared" si="41"/>
        <v>0.81515366626047492</v>
      </c>
      <c r="R210" s="16">
        <f t="shared" si="42"/>
        <v>3.8860435635697604E-2</v>
      </c>
      <c r="S210" s="16">
        <f t="shared" si="43"/>
        <v>0.12334448765712254</v>
      </c>
      <c r="T210" s="16">
        <f t="shared" si="44"/>
        <v>0.81518893308284557</v>
      </c>
      <c r="U210" s="66">
        <f t="shared" si="45"/>
        <v>2.2110279237010357</v>
      </c>
      <c r="V210" s="66"/>
    </row>
    <row r="211" spans="1:22" x14ac:dyDescent="0.25">
      <c r="A211">
        <v>1157</v>
      </c>
      <c r="B211">
        <v>6.1546713337431004E-4</v>
      </c>
      <c r="C211" s="16">
        <v>8.5292643388940205E-9</v>
      </c>
      <c r="D211">
        <v>1.19241312297002E-3</v>
      </c>
      <c r="E211" s="16">
        <v>2.0418454076695302E-5</v>
      </c>
      <c r="F211" s="16">
        <v>7.9625564314043395E-6</v>
      </c>
      <c r="G211" s="16">
        <v>1.30686166623075E-6</v>
      </c>
      <c r="H211">
        <v>6.0118345787184497E-4</v>
      </c>
      <c r="I211">
        <v>6.7958462612433424E-4</v>
      </c>
      <c r="J211">
        <v>0.95450482580798501</v>
      </c>
      <c r="K211">
        <f t="shared" si="35"/>
        <v>8.1412239720662962E-9</v>
      </c>
      <c r="L211">
        <f t="shared" si="36"/>
        <v>1.2096365682347206E-3</v>
      </c>
      <c r="M211" s="16">
        <f t="shared" si="37"/>
        <v>2.1297698513899482E-5</v>
      </c>
      <c r="N211" s="16">
        <f t="shared" si="38"/>
        <v>6.2389237564295034E-2</v>
      </c>
      <c r="O211" s="16">
        <f t="shared" si="39"/>
        <v>0.29093032255105489</v>
      </c>
      <c r="P211" s="16">
        <f t="shared" si="40"/>
        <v>5.6621388689168571E-2</v>
      </c>
      <c r="Q211" s="16">
        <f t="shared" si="41"/>
        <v>0.8119591966188302</v>
      </c>
      <c r="R211" s="16">
        <f t="shared" si="42"/>
        <v>3.6824065448309955E-2</v>
      </c>
      <c r="S211" s="16">
        <f t="shared" si="43"/>
        <v>0.121662726239671</v>
      </c>
      <c r="T211" s="16">
        <f t="shared" si="44"/>
        <v>0.81199492808695373</v>
      </c>
      <c r="U211" s="66">
        <f t="shared" si="45"/>
        <v>2.1923818651982834</v>
      </c>
      <c r="V211" s="66"/>
    </row>
    <row r="212" spans="1:22" x14ac:dyDescent="0.25">
      <c r="A212">
        <v>959</v>
      </c>
      <c r="B212">
        <v>6.1200431762561296E-4</v>
      </c>
      <c r="C212" s="16">
        <v>8.5029712459116797E-9</v>
      </c>
      <c r="D212">
        <v>1.19555279408044E-3</v>
      </c>
      <c r="E212" s="16">
        <v>2.04083775411162E-5</v>
      </c>
      <c r="F212" s="16">
        <v>8.0087854498011199E-6</v>
      </c>
      <c r="G212" s="16">
        <v>1.31095015530509E-6</v>
      </c>
      <c r="H212">
        <v>6.008868674099E-4</v>
      </c>
      <c r="I212">
        <v>4.7195490635562756E-4</v>
      </c>
      <c r="J212">
        <v>0.95445751489512098</v>
      </c>
      <c r="K212">
        <f t="shared" si="35"/>
        <v>8.1157248045975323E-9</v>
      </c>
      <c r="L212">
        <f t="shared" si="36"/>
        <v>1.2128728121641014E-3</v>
      </c>
      <c r="M212" s="16">
        <f t="shared" si="37"/>
        <v>1.1135823087124563E-5</v>
      </c>
      <c r="N212" s="16">
        <f t="shared" si="38"/>
        <v>5.892597122727844E-2</v>
      </c>
      <c r="O212" s="16">
        <f t="shared" si="39"/>
        <v>0.28583366272662158</v>
      </c>
      <c r="P212" s="16">
        <f t="shared" si="40"/>
        <v>5.8183262995262559E-2</v>
      </c>
      <c r="Q212" s="16">
        <f t="shared" si="41"/>
        <v>0.81026929466644659</v>
      </c>
      <c r="R212" s="16">
        <f t="shared" si="42"/>
        <v>3.5045444100638923E-2</v>
      </c>
      <c r="S212" s="16">
        <f t="shared" si="43"/>
        <v>0.12024567681886736</v>
      </c>
      <c r="T212" s="16">
        <f t="shared" si="44"/>
        <v>0.81030550882836616</v>
      </c>
      <c r="U212" s="66">
        <f t="shared" si="45"/>
        <v>2.1788088213634813</v>
      </c>
      <c r="V212" s="66"/>
    </row>
    <row r="213" spans="1:22" x14ac:dyDescent="0.25">
      <c r="A213">
        <v>861</v>
      </c>
      <c r="B213" s="16">
        <v>5.9873242333753998E-4</v>
      </c>
      <c r="C213" s="16">
        <v>8.4090606686999692E-9</v>
      </c>
      <c r="D213" s="16">
        <v>1.2089408439176601E-3</v>
      </c>
      <c r="E213" s="16">
        <v>2.04058977889061E-5</v>
      </c>
      <c r="F213" s="16">
        <v>8.1914114631857804E-6</v>
      </c>
      <c r="G213" s="16">
        <v>1.32579375191248E-6</v>
      </c>
      <c r="H213" s="16">
        <v>6.0081425652644697E-4</v>
      </c>
      <c r="I213">
        <v>5.8936608007212463E-4</v>
      </c>
      <c r="J213">
        <v>0.95426555833455695</v>
      </c>
      <c r="K213">
        <f t="shared" si="35"/>
        <v>8.0244769740861398E-9</v>
      </c>
      <c r="L213">
        <f t="shared" si="36"/>
        <v>1.2266410515352753E-3</v>
      </c>
      <c r="M213" s="16">
        <f t="shared" si="37"/>
        <v>-2.9176204860195451E-5</v>
      </c>
      <c r="N213" s="16">
        <f t="shared" si="38"/>
        <v>4.6568164202175126E-2</v>
      </c>
      <c r="O213" s="16">
        <f t="shared" si="39"/>
        <v>0.2679977184185442</v>
      </c>
      <c r="P213" s="16">
        <f t="shared" si="40"/>
        <v>6.5081837907070061E-2</v>
      </c>
      <c r="Q213" s="16">
        <f t="shared" si="41"/>
        <v>0.80985369366419024</v>
      </c>
      <c r="R213" s="16">
        <f t="shared" si="42"/>
        <v>2.8449546409492224E-2</v>
      </c>
      <c r="S213" s="16">
        <f t="shared" si="43"/>
        <v>0.11517073786471921</v>
      </c>
      <c r="T213" s="16">
        <f t="shared" si="44"/>
        <v>0.80989217552652981</v>
      </c>
      <c r="U213" s="66">
        <f t="shared" si="45"/>
        <v>2.1430138739927211</v>
      </c>
      <c r="V213" s="66"/>
    </row>
    <row r="214" spans="1:22" x14ac:dyDescent="0.25">
      <c r="A214">
        <v>1263</v>
      </c>
      <c r="B214">
        <v>6.17329430353219E-4</v>
      </c>
      <c r="C214" s="16">
        <v>8.5382727025992308E-9</v>
      </c>
      <c r="D214">
        <v>1.19000440171765E-3</v>
      </c>
      <c r="E214" s="16">
        <v>2.03992798878834E-5</v>
      </c>
      <c r="F214" s="16">
        <v>7.9376567999892505E-6</v>
      </c>
      <c r="G214" s="16">
        <v>1.30544726372301E-6</v>
      </c>
      <c r="H214">
        <v>6.0061883834026995E-4</v>
      </c>
      <c r="I214">
        <v>4.8024255670099544E-4</v>
      </c>
      <c r="J214">
        <v>0.95453586517521605</v>
      </c>
      <c r="K214">
        <f t="shared" si="35"/>
        <v>8.1500875212774874E-9</v>
      </c>
      <c r="L214">
        <f t="shared" si="36"/>
        <v>1.207176624308649E-3</v>
      </c>
      <c r="M214" s="16">
        <f t="shared" si="37"/>
        <v>2.7482236397789106E-5</v>
      </c>
      <c r="N214" s="16">
        <f t="shared" si="38"/>
        <v>6.4292668461503416E-2</v>
      </c>
      <c r="O214" s="16">
        <f t="shared" si="39"/>
        <v>0.29268686479809242</v>
      </c>
      <c r="P214" s="16">
        <f t="shared" si="40"/>
        <v>5.5437540677201233E-2</v>
      </c>
      <c r="Q214" s="16">
        <f t="shared" si="41"/>
        <v>0.80874506997127571</v>
      </c>
      <c r="R214" s="16">
        <f t="shared" si="42"/>
        <v>3.7800298919634261E-2</v>
      </c>
      <c r="S214" s="16">
        <f t="shared" si="43"/>
        <v>0.12215488347262295</v>
      </c>
      <c r="T214" s="16">
        <f t="shared" si="44"/>
        <v>0.80878029245338767</v>
      </c>
      <c r="U214" s="66">
        <f t="shared" si="45"/>
        <v>2.1898976187537178</v>
      </c>
      <c r="V214" s="66"/>
    </row>
    <row r="215" spans="1:22" x14ac:dyDescent="0.25">
      <c r="A215">
        <v>1133</v>
      </c>
      <c r="B215">
        <v>6.1215578757193505E-4</v>
      </c>
      <c r="C215" s="16">
        <v>8.4960482225814592E-9</v>
      </c>
      <c r="D215">
        <v>1.19424856372553E-3</v>
      </c>
      <c r="E215" s="16">
        <v>2.0369803058441198E-5</v>
      </c>
      <c r="F215" s="16">
        <v>8.0063402261124901E-6</v>
      </c>
      <c r="G215" s="16">
        <v>1.3119996846217999E-6</v>
      </c>
      <c r="H215">
        <v>5.9975107606198704E-4</v>
      </c>
      <c r="I215">
        <v>1.0244982355101691E-3</v>
      </c>
      <c r="J215">
        <v>0.95446870165570397</v>
      </c>
      <c r="K215">
        <f t="shared" si="35"/>
        <v>8.1092121162115768E-9</v>
      </c>
      <c r="L215">
        <f t="shared" si="36"/>
        <v>1.211564747814154E-3</v>
      </c>
      <c r="M215" s="16">
        <f t="shared" si="37"/>
        <v>1.2746827329715918E-5</v>
      </c>
      <c r="N215" s="16">
        <f t="shared" si="38"/>
        <v>5.9075392708143493E-2</v>
      </c>
      <c r="O215" s="16">
        <f t="shared" si="39"/>
        <v>0.28449919266195889</v>
      </c>
      <c r="P215" s="16">
        <f t="shared" si="40"/>
        <v>5.7531874773669625E-2</v>
      </c>
      <c r="Q215" s="16">
        <f t="shared" si="41"/>
        <v>0.80381636630013287</v>
      </c>
      <c r="R215" s="16">
        <f t="shared" si="42"/>
        <v>3.5138419248723581E-2</v>
      </c>
      <c r="S215" s="16">
        <f t="shared" si="43"/>
        <v>0.11988325424911886</v>
      </c>
      <c r="T215" s="16">
        <f t="shared" si="44"/>
        <v>0.80385215702393698</v>
      </c>
      <c r="U215" s="66">
        <f t="shared" si="45"/>
        <v>2.1637966569656841</v>
      </c>
      <c r="V215" s="66"/>
    </row>
    <row r="216" spans="1:22" x14ac:dyDescent="0.25">
      <c r="A216">
        <v>1120</v>
      </c>
      <c r="B216" s="16">
        <v>6.2242657518043597E-4</v>
      </c>
      <c r="C216" s="16">
        <v>8.5581441054152198E-9</v>
      </c>
      <c r="D216" s="16">
        <v>1.1828072707422801E-3</v>
      </c>
      <c r="E216" s="16">
        <v>2.0324726603215201E-5</v>
      </c>
      <c r="F216" s="16">
        <v>7.8700578270609896E-6</v>
      </c>
      <c r="G216" s="16">
        <v>1.3023103477049399E-6</v>
      </c>
      <c r="H216">
        <v>5.9842354457149505E-4</v>
      </c>
      <c r="I216">
        <v>4.8823344865072684E-4</v>
      </c>
      <c r="J216">
        <v>0.95462533483852996</v>
      </c>
      <c r="K216">
        <f t="shared" si="35"/>
        <v>8.1698211822283957E-9</v>
      </c>
      <c r="L216">
        <f t="shared" si="36"/>
        <v>1.1998411386000014E-3</v>
      </c>
      <c r="M216" s="16">
        <f t="shared" si="37"/>
        <v>4.5012011760870457E-5</v>
      </c>
      <c r="N216" s="16">
        <f t="shared" si="38"/>
        <v>6.9648668470848371E-2</v>
      </c>
      <c r="O216" s="16">
        <f t="shared" si="39"/>
        <v>0.29658028623391136</v>
      </c>
      <c r="P216" s="16">
        <f t="shared" si="40"/>
        <v>5.1974781830290605E-2</v>
      </c>
      <c r="Q216" s="16">
        <f t="shared" si="41"/>
        <v>0.79630844343570029</v>
      </c>
      <c r="R216" s="16">
        <f t="shared" si="42"/>
        <v>4.0515037340131663E-2</v>
      </c>
      <c r="S216" s="16">
        <f t="shared" si="43"/>
        <v>0.12324995354752034</v>
      </c>
      <c r="T216" s="16">
        <f t="shared" si="44"/>
        <v>0.79634207530116985</v>
      </c>
      <c r="U216" s="66">
        <f t="shared" si="45"/>
        <v>2.1746192461595726</v>
      </c>
      <c r="V216" s="66"/>
    </row>
    <row r="217" spans="1:22" x14ac:dyDescent="0.25">
      <c r="A217">
        <v>69</v>
      </c>
      <c r="B217">
        <v>6.1865716938553695E-4</v>
      </c>
      <c r="C217" s="16">
        <v>8.5040987510002107E-9</v>
      </c>
      <c r="D217">
        <v>1.1824959812781E-3</v>
      </c>
      <c r="E217" s="16">
        <v>2.0191083292305101E-5</v>
      </c>
      <c r="F217" s="16">
        <v>7.9179702232111208E-6</v>
      </c>
      <c r="G217" s="16">
        <v>1.3105852192145499E-6</v>
      </c>
      <c r="H217">
        <v>5.9448866422102899E-4</v>
      </c>
      <c r="I217">
        <v>1.7033039574897637E-4</v>
      </c>
      <c r="J217">
        <v>0.95460281298539296</v>
      </c>
      <c r="K217">
        <f t="shared" si="35"/>
        <v>8.1180365896103687E-9</v>
      </c>
      <c r="L217">
        <f t="shared" si="36"/>
        <v>1.1996340028449857E-3</v>
      </c>
      <c r="M217" s="16">
        <f t="shared" si="37"/>
        <v>3.7680335926088045E-5</v>
      </c>
      <c r="N217" s="16">
        <f t="shared" si="38"/>
        <v>6.5667199078067215E-2</v>
      </c>
      <c r="O217" s="16">
        <f t="shared" si="39"/>
        <v>0.28605129434005783</v>
      </c>
      <c r="P217" s="16">
        <f t="shared" si="40"/>
        <v>5.1827530219050906E-2</v>
      </c>
      <c r="Q217" s="16">
        <f t="shared" si="41"/>
        <v>0.77425589924802285</v>
      </c>
      <c r="R217" s="16">
        <f t="shared" si="42"/>
        <v>3.8581186155125756E-2</v>
      </c>
      <c r="S217" s="16">
        <f t="shared" si="43"/>
        <v>0.12037182440583573</v>
      </c>
      <c r="T217" s="16">
        <f t="shared" si="44"/>
        <v>0.77428882670370502</v>
      </c>
      <c r="U217" s="66">
        <f t="shared" si="45"/>
        <v>2.1110437601498653</v>
      </c>
      <c r="V217" s="66"/>
    </row>
    <row r="218" spans="1:22" x14ac:dyDescent="0.25">
      <c r="A218">
        <v>209</v>
      </c>
      <c r="B218">
        <v>6.1954085205931798E-4</v>
      </c>
      <c r="C218" s="16">
        <v>8.5093407266245895E-9</v>
      </c>
      <c r="D218">
        <v>1.18150968302187E-3</v>
      </c>
      <c r="E218" s="16">
        <v>2.01869023108509E-5</v>
      </c>
      <c r="F218" s="16">
        <v>7.9063153338109007E-6</v>
      </c>
      <c r="G218" s="16">
        <v>1.3097631378343001E-6</v>
      </c>
      <c r="H218">
        <v>5.9436553404349098E-4</v>
      </c>
      <c r="I218">
        <v>6.0051618116225018E-4</v>
      </c>
      <c r="J218">
        <v>0.95461626007933698</v>
      </c>
      <c r="K218">
        <f t="shared" si="35"/>
        <v>8.1231550201911536E-9</v>
      </c>
      <c r="L218">
        <f t="shared" si="36"/>
        <v>1.1986235674865996E-3</v>
      </c>
      <c r="M218" s="16">
        <f t="shared" si="37"/>
        <v>4.0458136632036439E-5</v>
      </c>
      <c r="N218" s="16">
        <f t="shared" si="38"/>
        <v>6.6590082043769719E-2</v>
      </c>
      <c r="O218" s="16">
        <f t="shared" si="39"/>
        <v>0.28706419077268103</v>
      </c>
      <c r="P218" s="16">
        <f t="shared" si="40"/>
        <v>5.1362353519423226E-2</v>
      </c>
      <c r="Q218" s="16">
        <f t="shared" si="41"/>
        <v>0.77357098888793108</v>
      </c>
      <c r="R218" s="16">
        <f t="shared" si="42"/>
        <v>3.9047251021453767E-2</v>
      </c>
      <c r="S218" s="16">
        <f t="shared" si="43"/>
        <v>0.12065623585809407</v>
      </c>
      <c r="T218" s="16">
        <f t="shared" si="44"/>
        <v>0.7736037336281919</v>
      </c>
      <c r="U218" s="66">
        <f t="shared" si="45"/>
        <v>2.1118948357315448</v>
      </c>
      <c r="V218" s="66"/>
    </row>
    <row r="219" spans="1:22" x14ac:dyDescent="0.25">
      <c r="A219">
        <v>806</v>
      </c>
      <c r="B219">
        <v>2.5083549502261999E-4</v>
      </c>
      <c r="C219" s="16">
        <v>1.4111564019923799E-9</v>
      </c>
      <c r="D219">
        <v>4.7652104265012002E-4</v>
      </c>
      <c r="E219" s="16">
        <v>1.3602152637491601E-6</v>
      </c>
      <c r="F219" s="16">
        <v>1.89439225237587E-5</v>
      </c>
      <c r="G219" s="16">
        <v>7.8390921404648397E-6</v>
      </c>
      <c r="H219" s="16">
        <v>4.0047754225570099E-5</v>
      </c>
      <c r="I219">
        <v>4.7279526372730061E-4</v>
      </c>
      <c r="J219">
        <v>0.95777318637525899</v>
      </c>
      <c r="K219">
        <f t="shared" si="35"/>
        <v>1.3515677636100876E-9</v>
      </c>
      <c r="L219">
        <f t="shared" si="36"/>
        <v>5.2224656868170023E-4</v>
      </c>
      <c r="M219" s="16">
        <f t="shared" si="37"/>
        <v>-2.0575578636460265E-5</v>
      </c>
      <c r="N219" s="16">
        <f t="shared" si="38"/>
        <v>0.24073647630052852</v>
      </c>
      <c r="O219" s="16">
        <f t="shared" si="39"/>
        <v>0.55548926744594707</v>
      </c>
      <c r="P219" s="16">
        <f t="shared" si="40"/>
        <v>0.2553080544376658</v>
      </c>
      <c r="Q219" s="16">
        <f t="shared" si="41"/>
        <v>0.76274951150728232</v>
      </c>
      <c r="R219" s="16">
        <f t="shared" si="42"/>
        <v>0.85115577642867257</v>
      </c>
      <c r="S219" s="16">
        <f t="shared" si="43"/>
        <v>8.4457285061270184</v>
      </c>
      <c r="T219" s="16">
        <f t="shared" si="44"/>
        <v>0.76275415280613945</v>
      </c>
      <c r="U219" s="66">
        <f t="shared" si="45"/>
        <v>11.873921745053252</v>
      </c>
      <c r="V219" s="66"/>
    </row>
    <row r="220" spans="1:22" x14ac:dyDescent="0.25">
      <c r="A220">
        <v>337</v>
      </c>
      <c r="B220">
        <v>6.0250719329029703E-4</v>
      </c>
      <c r="C220" s="16">
        <v>8.3764576019103905E-9</v>
      </c>
      <c r="D220">
        <v>1.19636517227452E-3</v>
      </c>
      <c r="E220" s="16">
        <v>2.01180981740023E-5</v>
      </c>
      <c r="F220" s="16">
        <v>8.1355056235172602E-6</v>
      </c>
      <c r="G220" s="16">
        <v>1.33076940467954E-6</v>
      </c>
      <c r="H220">
        <v>5.9234016666807302E-4</v>
      </c>
      <c r="I220">
        <v>6.7111127974323569E-4</v>
      </c>
      <c r="J220">
        <v>0.95438918210503798</v>
      </c>
      <c r="K220">
        <f t="shared" si="35"/>
        <v>7.9944005196247862E-9</v>
      </c>
      <c r="L220">
        <f t="shared" si="36"/>
        <v>1.2139585764686322E-3</v>
      </c>
      <c r="M220" s="16">
        <f t="shared" si="37"/>
        <v>-8.9441898880379949E-6</v>
      </c>
      <c r="N220" s="16">
        <f t="shared" si="38"/>
        <v>4.9935129047297286E-2</v>
      </c>
      <c r="O220" s="16">
        <f t="shared" si="39"/>
        <v>0.26193994679892285</v>
      </c>
      <c r="P220" s="16">
        <f t="shared" si="40"/>
        <v>5.8590852618666582E-2</v>
      </c>
      <c r="Q220" s="16">
        <f t="shared" si="41"/>
        <v>0.76234332365045265</v>
      </c>
      <c r="R220" s="16">
        <f t="shared" si="42"/>
        <v>3.0395727776225248E-2</v>
      </c>
      <c r="S220" s="16">
        <f t="shared" si="43"/>
        <v>0.11349407649397603</v>
      </c>
      <c r="T220" s="16">
        <f t="shared" si="44"/>
        <v>0.76237815762368466</v>
      </c>
      <c r="U220" s="66">
        <f t="shared" si="45"/>
        <v>2.0390772140092253</v>
      </c>
      <c r="V220" s="66"/>
    </row>
    <row r="221" spans="1:22" x14ac:dyDescent="0.25">
      <c r="A221">
        <v>1046</v>
      </c>
      <c r="B221">
        <v>6.1967268541240005E-4</v>
      </c>
      <c r="C221" s="16">
        <v>8.4936966441266205E-9</v>
      </c>
      <c r="D221">
        <v>1.1790203117254801E-3</v>
      </c>
      <c r="E221" s="16">
        <v>2.0107875444185602E-5</v>
      </c>
      <c r="F221" s="16">
        <v>7.9037610559183102E-6</v>
      </c>
      <c r="G221" s="16">
        <v>1.31213987074981E-6</v>
      </c>
      <c r="H221">
        <v>5.9203866616297702E-4</v>
      </c>
      <c r="I221">
        <v>6.9105528286182846E-4</v>
      </c>
      <c r="J221">
        <v>0.95463632786482999</v>
      </c>
      <c r="K221">
        <f t="shared" si="35"/>
        <v>8.1083913743468673E-9</v>
      </c>
      <c r="L221">
        <f t="shared" si="36"/>
        <v>1.1961314800114226E-3</v>
      </c>
      <c r="M221" s="16">
        <f t="shared" si="37"/>
        <v>4.3213890813377607E-5</v>
      </c>
      <c r="N221" s="16">
        <f t="shared" si="38"/>
        <v>6.6728315580787526E-2</v>
      </c>
      <c r="O221" s="16">
        <f t="shared" si="39"/>
        <v>0.28404661687822202</v>
      </c>
      <c r="P221" s="16">
        <f t="shared" si="40"/>
        <v>5.0197594715572093E-2</v>
      </c>
      <c r="Q221" s="16">
        <f t="shared" si="41"/>
        <v>0.76068215122470872</v>
      </c>
      <c r="R221" s="16">
        <f t="shared" si="42"/>
        <v>3.9149767314121724E-2</v>
      </c>
      <c r="S221" s="16">
        <f t="shared" si="43"/>
        <v>0.11983488670574592</v>
      </c>
      <c r="T221" s="16">
        <f t="shared" si="44"/>
        <v>0.76071410995748323</v>
      </c>
      <c r="U221" s="66">
        <f t="shared" si="45"/>
        <v>2.0813534423766411</v>
      </c>
      <c r="V221" s="66"/>
    </row>
    <row r="222" spans="1:22" x14ac:dyDescent="0.25">
      <c r="A222">
        <v>260</v>
      </c>
      <c r="B222" s="16">
        <v>6.0305737362723998E-4</v>
      </c>
      <c r="C222" s="16">
        <v>8.3726290535094494E-9</v>
      </c>
      <c r="D222" s="16">
        <v>1.1946813406305001E-3</v>
      </c>
      <c r="E222" s="16">
        <v>2.0080970420763201E-5</v>
      </c>
      <c r="F222" s="16">
        <v>8.1274687440879108E-6</v>
      </c>
      <c r="G222" s="16">
        <v>1.33135313515596E-6</v>
      </c>
      <c r="H222">
        <v>5.9124696081471796E-4</v>
      </c>
      <c r="I222">
        <v>3.9439474993203667E-4</v>
      </c>
      <c r="J222">
        <v>0.954405954391502</v>
      </c>
      <c r="K222">
        <f t="shared" si="35"/>
        <v>7.9908870225807045E-9</v>
      </c>
      <c r="L222">
        <f t="shared" si="36"/>
        <v>1.2122592586247783E-3</v>
      </c>
      <c r="M222" s="16">
        <f t="shared" si="37"/>
        <v>-6.1445113702983154E-6</v>
      </c>
      <c r="N222" s="16">
        <f t="shared" si="38"/>
        <v>5.0435682626421507E-2</v>
      </c>
      <c r="O222" s="16">
        <f t="shared" si="39"/>
        <v>0.2612331316007605</v>
      </c>
      <c r="P222" s="16">
        <f t="shared" si="40"/>
        <v>5.7747615501609936E-2</v>
      </c>
      <c r="Q222" s="16">
        <f t="shared" si="41"/>
        <v>0.75631880009134356</v>
      </c>
      <c r="R222" s="16">
        <f t="shared" si="42"/>
        <v>3.068079886875608E-2</v>
      </c>
      <c r="S222" s="16">
        <f t="shared" si="43"/>
        <v>0.1132981807590774</v>
      </c>
      <c r="T222" s="16">
        <f t="shared" si="44"/>
        <v>0.75635316879440051</v>
      </c>
      <c r="U222" s="66">
        <f t="shared" si="45"/>
        <v>2.0260673782423693</v>
      </c>
      <c r="V222" s="66"/>
    </row>
    <row r="223" spans="1:22" x14ac:dyDescent="0.25">
      <c r="A223">
        <v>341</v>
      </c>
      <c r="B223">
        <v>6.0200704400015204E-4</v>
      </c>
      <c r="C223" s="16">
        <v>8.3485185721577007E-9</v>
      </c>
      <c r="D223">
        <v>1.19328349705828E-3</v>
      </c>
      <c r="E223" s="16">
        <v>2.00000031204115E-5</v>
      </c>
      <c r="F223" s="16">
        <v>8.1411680334922808E-6</v>
      </c>
      <c r="G223" s="16">
        <v>1.3351786632409399E-6</v>
      </c>
      <c r="H223">
        <v>5.8886299147600199E-4</v>
      </c>
      <c r="I223">
        <v>5.6034282677275933E-4</v>
      </c>
      <c r="J223">
        <v>0.95441011852110103</v>
      </c>
      <c r="K223">
        <f t="shared" si="35"/>
        <v>7.9679105999286443E-9</v>
      </c>
      <c r="L223">
        <f t="shared" si="36"/>
        <v>1.2108926632699334E-3</v>
      </c>
      <c r="M223" s="16">
        <f t="shared" si="37"/>
        <v>-6.8785752696292257E-6</v>
      </c>
      <c r="N223" s="16">
        <f t="shared" si="38"/>
        <v>4.9482259785079329E-2</v>
      </c>
      <c r="O223" s="16">
        <f t="shared" si="39"/>
        <v>0.25680386884252565</v>
      </c>
      <c r="P223" s="16">
        <f t="shared" si="40"/>
        <v>5.7052239847026613E-2</v>
      </c>
      <c r="Q223" s="16">
        <f t="shared" si="41"/>
        <v>0.74326355537718469</v>
      </c>
      <c r="R223" s="16">
        <f t="shared" si="42"/>
        <v>3.0195678962428914E-2</v>
      </c>
      <c r="S223" s="16">
        <f t="shared" si="43"/>
        <v>0.1120185493114897</v>
      </c>
      <c r="T223" s="16">
        <f t="shared" si="44"/>
        <v>0.74329728581014132</v>
      </c>
      <c r="U223" s="66">
        <f t="shared" si="45"/>
        <v>1.9921134379358763</v>
      </c>
      <c r="V223" s="66"/>
    </row>
    <row r="224" spans="1:22" x14ac:dyDescent="0.25">
      <c r="A224">
        <v>405</v>
      </c>
      <c r="B224">
        <v>6.2423556095290696E-4</v>
      </c>
      <c r="C224" s="16">
        <v>8.4969963097449705E-9</v>
      </c>
      <c r="D224">
        <v>1.1706290433444299E-3</v>
      </c>
      <c r="E224" s="16">
        <v>1.99743781094841E-5</v>
      </c>
      <c r="F224" s="16">
        <v>7.8429926114662701E-6</v>
      </c>
      <c r="G224" s="16">
        <v>1.31150701194955E-6</v>
      </c>
      <c r="H224">
        <v>5.8810784789884005E-4</v>
      </c>
      <c r="I224">
        <v>3.2813298091203641E-4</v>
      </c>
      <c r="J224">
        <v>0.95473083098914702</v>
      </c>
      <c r="K224">
        <f t="shared" si="35"/>
        <v>8.1123443477145313E-9</v>
      </c>
      <c r="L224">
        <f t="shared" si="36"/>
        <v>1.1876180385830023E-3</v>
      </c>
      <c r="M224" s="16">
        <f t="shared" si="37"/>
        <v>6.085308332281161E-5</v>
      </c>
      <c r="N224" s="16">
        <f t="shared" si="38"/>
        <v>7.1601036520346314E-2</v>
      </c>
      <c r="O224" s="16">
        <f t="shared" si="39"/>
        <v>0.28468175978950971</v>
      </c>
      <c r="P224" s="16">
        <f t="shared" si="40"/>
        <v>4.6369790383609506E-2</v>
      </c>
      <c r="Q224" s="16">
        <f t="shared" si="41"/>
        <v>0.73915543237435377</v>
      </c>
      <c r="R224" s="16">
        <f t="shared" si="42"/>
        <v>4.1628351080609534E-2</v>
      </c>
      <c r="S224" s="16">
        <f t="shared" si="43"/>
        <v>0.12005331543757444</v>
      </c>
      <c r="T224" s="16">
        <f t="shared" si="44"/>
        <v>0.73918542305880752</v>
      </c>
      <c r="U224" s="66">
        <f t="shared" si="45"/>
        <v>2.0426751086448105</v>
      </c>
      <c r="V224" s="66"/>
    </row>
    <row r="225" spans="1:22" x14ac:dyDescent="0.25">
      <c r="A225">
        <v>1116</v>
      </c>
      <c r="B225">
        <v>6.0987297031169798E-4</v>
      </c>
      <c r="C225" s="16">
        <v>8.3914347606517595E-9</v>
      </c>
      <c r="D225">
        <v>1.1836805279549301E-3</v>
      </c>
      <c r="E225" s="16">
        <v>1.9943189687457601E-5</v>
      </c>
      <c r="F225" s="16">
        <v>8.0326045450544607E-6</v>
      </c>
      <c r="G225" s="16">
        <v>1.32820521473527E-6</v>
      </c>
      <c r="H225">
        <v>5.8718994693642099E-4</v>
      </c>
      <c r="I225">
        <v>2.7304149424080005E-4</v>
      </c>
      <c r="J225">
        <v>0.95453605106711703</v>
      </c>
      <c r="K225">
        <f t="shared" si="35"/>
        <v>8.0099269992198696E-9</v>
      </c>
      <c r="L225">
        <f t="shared" si="36"/>
        <v>1.2010655508250137E-3</v>
      </c>
      <c r="M225" s="16">
        <f t="shared" si="37"/>
        <v>1.868038979838227E-5</v>
      </c>
      <c r="N225" s="16">
        <f t="shared" si="38"/>
        <v>5.6843510399219151E-2</v>
      </c>
      <c r="O225" s="16">
        <f t="shared" si="39"/>
        <v>0.26471415982484275</v>
      </c>
      <c r="P225" s="16">
        <f t="shared" si="40"/>
        <v>5.2388980231986529E-2</v>
      </c>
      <c r="Q225" s="16">
        <f t="shared" si="41"/>
        <v>0.7341707608202005</v>
      </c>
      <c r="R225" s="16">
        <f t="shared" si="42"/>
        <v>3.4146210155808876E-2</v>
      </c>
      <c r="S225" s="16">
        <f t="shared" si="43"/>
        <v>0.11435660433245652</v>
      </c>
      <c r="T225" s="16">
        <f t="shared" si="44"/>
        <v>0.73420268037326375</v>
      </c>
      <c r="U225" s="66">
        <f t="shared" si="45"/>
        <v>1.9908229061377778</v>
      </c>
      <c r="V225" s="66"/>
    </row>
    <row r="226" spans="1:22" x14ac:dyDescent="0.25">
      <c r="A226">
        <v>906</v>
      </c>
      <c r="B226">
        <v>6.0197832351904204E-4</v>
      </c>
      <c r="C226" s="16">
        <v>8.3281789104106695E-9</v>
      </c>
      <c r="D226">
        <v>1.19035469969434E-3</v>
      </c>
      <c r="E226" s="16">
        <v>1.9902934311725901E-5</v>
      </c>
      <c r="F226" s="16">
        <v>8.1405048747239607E-6</v>
      </c>
      <c r="G226" s="16">
        <v>1.3383969668061801E-6</v>
      </c>
      <c r="H226">
        <v>5.8600489947046198E-4</v>
      </c>
      <c r="I226">
        <v>2.0389282990993161E-4</v>
      </c>
      <c r="J226">
        <v>0.95443286107862901</v>
      </c>
      <c r="K226">
        <f t="shared" si="35"/>
        <v>7.948687625037955E-9</v>
      </c>
      <c r="L226">
        <f t="shared" si="36"/>
        <v>1.2079657782316838E-3</v>
      </c>
      <c r="M226" s="16">
        <f t="shared" si="37"/>
        <v>-4.0091311935996598E-6</v>
      </c>
      <c r="N226" s="16">
        <f t="shared" si="38"/>
        <v>4.9456316935687618E-2</v>
      </c>
      <c r="O226" s="16">
        <f t="shared" si="39"/>
        <v>0.25309678180815354</v>
      </c>
      <c r="P226" s="16">
        <f t="shared" si="40"/>
        <v>5.5608929346881726E-2</v>
      </c>
      <c r="Q226" s="16">
        <f t="shared" si="41"/>
        <v>0.72776190004359076</v>
      </c>
      <c r="R226" s="16">
        <f t="shared" si="42"/>
        <v>3.0219073730997904E-2</v>
      </c>
      <c r="S226" s="16">
        <f t="shared" si="43"/>
        <v>0.11094766187869305</v>
      </c>
      <c r="T226" s="16">
        <f t="shared" si="44"/>
        <v>0.72779467785928131</v>
      </c>
      <c r="U226" s="66">
        <f t="shared" si="45"/>
        <v>1.9548853416032861</v>
      </c>
      <c r="V226" s="66"/>
    </row>
    <row r="227" spans="1:22" x14ac:dyDescent="0.25">
      <c r="A227">
        <v>1497</v>
      </c>
      <c r="B227">
        <v>6.13685034048178E-4</v>
      </c>
      <c r="C227" s="16">
        <v>8.4066045339770592E-9</v>
      </c>
      <c r="D227">
        <v>1.1783061347224199E-3</v>
      </c>
      <c r="E227" s="16">
        <v>1.9889723491285499E-5</v>
      </c>
      <c r="F227" s="16">
        <v>7.9807386030490001E-6</v>
      </c>
      <c r="G227" s="16">
        <v>1.3257279259925501E-6</v>
      </c>
      <c r="H227">
        <v>5.8561558035064801E-4</v>
      </c>
      <c r="I227">
        <v>7.3353590463738378E-4</v>
      </c>
      <c r="J227">
        <v>0.95460253673789097</v>
      </c>
      <c r="K227">
        <f t="shared" si="35"/>
        <v>8.0249660134867562E-9</v>
      </c>
      <c r="L227">
        <f t="shared" si="36"/>
        <v>1.1955849332499766E-3</v>
      </c>
      <c r="M227" s="16">
        <f t="shared" si="37"/>
        <v>3.1785134846379568E-5</v>
      </c>
      <c r="N227" s="16">
        <f t="shared" si="38"/>
        <v>6.0594555902240485E-2</v>
      </c>
      <c r="O227" s="16">
        <f t="shared" si="39"/>
        <v>0.26753894748665114</v>
      </c>
      <c r="P227" s="16">
        <f t="shared" si="40"/>
        <v>4.9865902458896591E-2</v>
      </c>
      <c r="Q227" s="16">
        <f t="shared" si="41"/>
        <v>0.72566479321520205</v>
      </c>
      <c r="R227" s="16">
        <f t="shared" si="42"/>
        <v>3.6119269761614566E-2</v>
      </c>
      <c r="S227" s="16">
        <f t="shared" si="43"/>
        <v>0.11519300183110824</v>
      </c>
      <c r="T227" s="16">
        <f t="shared" si="44"/>
        <v>0.72569561055837606</v>
      </c>
      <c r="U227" s="66">
        <f t="shared" si="45"/>
        <v>1.9806720812140892</v>
      </c>
      <c r="V227" s="66"/>
    </row>
    <row r="228" spans="1:22" x14ac:dyDescent="0.25">
      <c r="A228">
        <v>866</v>
      </c>
      <c r="B228">
        <v>6.2409567984673898E-4</v>
      </c>
      <c r="C228" s="16">
        <v>8.4754260950306198E-9</v>
      </c>
      <c r="D228">
        <v>1.1678458826375E-3</v>
      </c>
      <c r="E228" s="16">
        <v>1.98768983040245E-5</v>
      </c>
      <c r="F228" s="16">
        <v>7.8437864680541498E-6</v>
      </c>
      <c r="G228" s="16">
        <v>1.3148050533536601E-6</v>
      </c>
      <c r="H228">
        <v>5.8523766238212404E-4</v>
      </c>
      <c r="I228">
        <v>7.4384396895650477E-4</v>
      </c>
      <c r="J228">
        <v>0.95475116741747201</v>
      </c>
      <c r="K228">
        <f t="shared" si="35"/>
        <v>8.0919229585909903E-9</v>
      </c>
      <c r="L228">
        <f t="shared" si="36"/>
        <v>1.184839785200867E-3</v>
      </c>
      <c r="M228" s="16">
        <f t="shared" si="37"/>
        <v>6.33515744926111E-5</v>
      </c>
      <c r="N228" s="16">
        <f t="shared" si="38"/>
        <v>7.1449105560452281E-2</v>
      </c>
      <c r="O228" s="16">
        <f t="shared" si="39"/>
        <v>0.28054261004283804</v>
      </c>
      <c r="P228" s="16">
        <f t="shared" si="40"/>
        <v>4.5133730505264577E-2</v>
      </c>
      <c r="Q228" s="16">
        <f t="shared" si="41"/>
        <v>0.7236317970708066</v>
      </c>
      <c r="R228" s="16">
        <f t="shared" si="42"/>
        <v>4.1595481387862586E-2</v>
      </c>
      <c r="S228" s="16">
        <f t="shared" si="43"/>
        <v>0.11891719186655487</v>
      </c>
      <c r="T228" s="16">
        <f t="shared" si="44"/>
        <v>0.72366091364707719</v>
      </c>
      <c r="U228" s="66">
        <f t="shared" si="45"/>
        <v>2.0049308300808559</v>
      </c>
      <c r="V228" s="66"/>
    </row>
    <row r="229" spans="1:22" x14ac:dyDescent="0.25">
      <c r="A229">
        <v>1350</v>
      </c>
      <c r="B229" s="16">
        <v>5.9331288922589997E-4</v>
      </c>
      <c r="C229" s="16">
        <v>8.2579327651797696E-9</v>
      </c>
      <c r="D229" s="16">
        <v>1.1977659549972999E-3</v>
      </c>
      <c r="E229" s="16">
        <v>1.9856243544134899E-5</v>
      </c>
      <c r="F229" s="16">
        <v>8.2622796745486193E-6</v>
      </c>
      <c r="G229" s="16">
        <v>1.34989796131549E-6</v>
      </c>
      <c r="H229" s="16">
        <v>5.8463039490382204E-4</v>
      </c>
      <c r="I229">
        <v>6.8051278247248273E-4</v>
      </c>
      <c r="J229">
        <v>0.95431912983730505</v>
      </c>
      <c r="K229">
        <f t="shared" si="35"/>
        <v>7.8807032107213287E-9</v>
      </c>
      <c r="L229">
        <f t="shared" si="36"/>
        <v>1.2156321543749474E-3</v>
      </c>
      <c r="M229" s="16">
        <f t="shared" si="37"/>
        <v>-2.9006375923147598E-5</v>
      </c>
      <c r="N229" s="16">
        <f t="shared" si="38"/>
        <v>4.1939590993676265E-2</v>
      </c>
      <c r="O229" s="16">
        <f t="shared" si="39"/>
        <v>0.24050106438822633</v>
      </c>
      <c r="P229" s="16">
        <f t="shared" si="40"/>
        <v>5.9297000381068152E-2</v>
      </c>
      <c r="Q229" s="16">
        <f t="shared" si="41"/>
        <v>0.72036368379429294</v>
      </c>
      <c r="R229" s="16">
        <f t="shared" si="42"/>
        <v>2.6075034494693269E-2</v>
      </c>
      <c r="S229" s="16">
        <f t="shared" si="43"/>
        <v>0.10716274987929433</v>
      </c>
      <c r="T229" s="16">
        <f t="shared" si="44"/>
        <v>0.7203973898281989</v>
      </c>
      <c r="U229" s="66">
        <f t="shared" si="45"/>
        <v>1.9157365137594504</v>
      </c>
      <c r="V229" s="66"/>
    </row>
    <row r="230" spans="1:22" x14ac:dyDescent="0.25">
      <c r="A230">
        <v>934</v>
      </c>
      <c r="B230">
        <v>6.20857056281353E-4</v>
      </c>
      <c r="C230" s="16">
        <v>8.4458393880717893E-9</v>
      </c>
      <c r="D230">
        <v>1.1698984174472701E-3</v>
      </c>
      <c r="E230" s="16">
        <v>1.98418472165822E-5</v>
      </c>
      <c r="F230" s="16">
        <v>7.8854787721924592E-6</v>
      </c>
      <c r="G230" s="16">
        <v>1.3194429371528399E-6</v>
      </c>
      <c r="H230" s="16">
        <v>5.84205710758956E-4</v>
      </c>
      <c r="I230">
        <v>6.0670312756391418E-4</v>
      </c>
      <c r="J230">
        <v>0.95471417541846204</v>
      </c>
      <c r="K230">
        <f t="shared" si="35"/>
        <v>8.0633625870997268E-9</v>
      </c>
      <c r="L230">
        <f t="shared" si="36"/>
        <v>1.1869803720894198E-3</v>
      </c>
      <c r="M230" s="16">
        <f t="shared" si="37"/>
        <v>5.4733740473286283E-5</v>
      </c>
      <c r="N230" s="16">
        <f t="shared" si="38"/>
        <v>6.797661260532141E-2</v>
      </c>
      <c r="O230" s="16">
        <f t="shared" si="39"/>
        <v>0.27491446281405124</v>
      </c>
      <c r="P230" s="16">
        <f t="shared" si="40"/>
        <v>4.6043687774708526E-2</v>
      </c>
      <c r="Q230" s="16">
        <f t="shared" si="41"/>
        <v>0.71809018951690806</v>
      </c>
      <c r="R230" s="16">
        <f t="shared" si="42"/>
        <v>3.9887452884082318E-2</v>
      </c>
      <c r="S230" s="16">
        <f t="shared" si="43"/>
        <v>0.11732865229278786</v>
      </c>
      <c r="T230" s="16">
        <f t="shared" si="44"/>
        <v>0.71811947193418757</v>
      </c>
      <c r="U230" s="66">
        <f t="shared" si="45"/>
        <v>1.982360529822047</v>
      </c>
      <c r="V230" s="66"/>
    </row>
    <row r="231" spans="1:22" x14ac:dyDescent="0.25">
      <c r="A231">
        <v>353</v>
      </c>
      <c r="B231">
        <v>6.12474147656938E-4</v>
      </c>
      <c r="C231" s="16">
        <v>8.3871326475769094E-9</v>
      </c>
      <c r="D231">
        <v>1.17789178272566E-3</v>
      </c>
      <c r="E231" s="16">
        <v>1.9836750126470899E-5</v>
      </c>
      <c r="F231" s="16">
        <v>7.9963936174653695E-6</v>
      </c>
      <c r="G231" s="16">
        <v>1.32880074461933E-6</v>
      </c>
      <c r="H231">
        <v>5.8405586942869504E-4</v>
      </c>
      <c r="I231">
        <v>4.078462358822707E-4</v>
      </c>
      <c r="J231">
        <v>0.95459783213352101</v>
      </c>
      <c r="K231">
        <f t="shared" si="35"/>
        <v>8.0063386431931955E-9</v>
      </c>
      <c r="L231">
        <f t="shared" si="36"/>
        <v>1.1952049835725624E-3</v>
      </c>
      <c r="M231" s="16">
        <f t="shared" si="37"/>
        <v>2.974331174131359E-5</v>
      </c>
      <c r="N231" s="16">
        <f t="shared" si="38"/>
        <v>5.9390064080227935E-2</v>
      </c>
      <c r="O231" s="16">
        <f t="shared" si="39"/>
        <v>0.2639157852091068</v>
      </c>
      <c r="P231" s="16">
        <f t="shared" si="40"/>
        <v>4.967396488876781E-2</v>
      </c>
      <c r="Q231" s="16">
        <f t="shared" si="41"/>
        <v>0.71728610908829604</v>
      </c>
      <c r="R231" s="16">
        <f t="shared" si="42"/>
        <v>3.5517890329511886E-2</v>
      </c>
      <c r="S231" s="16">
        <f t="shared" si="43"/>
        <v>0.11415599222918163</v>
      </c>
      <c r="T231" s="16">
        <f t="shared" si="44"/>
        <v>0.71731661491332177</v>
      </c>
      <c r="U231" s="66">
        <f t="shared" si="45"/>
        <v>1.957256420738414</v>
      </c>
      <c r="V231" s="66"/>
    </row>
    <row r="232" spans="1:22" x14ac:dyDescent="0.25">
      <c r="A232">
        <v>643</v>
      </c>
      <c r="B232">
        <v>6.0918661390729301E-4</v>
      </c>
      <c r="C232" s="16">
        <v>8.3622343365668302E-9</v>
      </c>
      <c r="D232">
        <v>1.1808153586446901E-3</v>
      </c>
      <c r="E232" s="16">
        <v>1.9826289131220799E-5</v>
      </c>
      <c r="F232" s="16">
        <v>8.0406500251178598E-6</v>
      </c>
      <c r="G232" s="16">
        <v>1.3328022299603E-6</v>
      </c>
      <c r="H232">
        <v>5.8374795060744597E-4</v>
      </c>
      <c r="I232">
        <v>3.7445115433716787E-4</v>
      </c>
      <c r="J232">
        <v>0.95455380844108095</v>
      </c>
      <c r="K232">
        <f t="shared" si="35"/>
        <v>7.982202633046643E-9</v>
      </c>
      <c r="L232">
        <f t="shared" si="36"/>
        <v>1.1982210986905496E-3</v>
      </c>
      <c r="M232" s="16">
        <f t="shared" si="37"/>
        <v>2.0152129124036505E-5</v>
      </c>
      <c r="N232" s="16">
        <f t="shared" si="38"/>
        <v>5.6180871338630929E-2</v>
      </c>
      <c r="O232" s="16">
        <f t="shared" si="39"/>
        <v>0.25931890586226763</v>
      </c>
      <c r="P232" s="16">
        <f t="shared" si="40"/>
        <v>5.1036140810166213E-2</v>
      </c>
      <c r="Q232" s="16">
        <f t="shared" si="41"/>
        <v>0.71563726827591234</v>
      </c>
      <c r="R232" s="16">
        <f t="shared" si="42"/>
        <v>3.3845112490969345E-2</v>
      </c>
      <c r="S232" s="16">
        <f t="shared" si="43"/>
        <v>0.11281260641649495</v>
      </c>
      <c r="T232" s="16">
        <f t="shared" si="44"/>
        <v>0.71566818065570292</v>
      </c>
      <c r="U232" s="66">
        <f t="shared" si="45"/>
        <v>1.9444990858501443</v>
      </c>
      <c r="V232" s="66"/>
    </row>
    <row r="233" spans="1:22" x14ac:dyDescent="0.25">
      <c r="A233">
        <v>873</v>
      </c>
      <c r="B233">
        <v>6.0325772777360901E-4</v>
      </c>
      <c r="C233" s="16">
        <v>8.3199739161542296E-9</v>
      </c>
      <c r="D233">
        <v>1.1865565705762901E-3</v>
      </c>
      <c r="E233" s="16">
        <v>1.9820707655432201E-5</v>
      </c>
      <c r="F233" s="16">
        <v>8.1218524686019906E-6</v>
      </c>
      <c r="G233" s="16">
        <v>1.3396605131268901E-6</v>
      </c>
      <c r="H233">
        <v>5.8358378179545795E-4</v>
      </c>
      <c r="I233">
        <v>5.1107734987933359E-4</v>
      </c>
      <c r="J233">
        <v>0.95447077639998401</v>
      </c>
      <c r="K233">
        <f t="shared" si="35"/>
        <v>7.9411719633793428E-9</v>
      </c>
      <c r="L233">
        <f t="shared" si="36"/>
        <v>1.2041316160527049E-3</v>
      </c>
      <c r="M233" s="16">
        <f t="shared" si="37"/>
        <v>2.3838394945132853E-6</v>
      </c>
      <c r="N233" s="16">
        <f t="shared" si="38"/>
        <v>5.061858469776561E-2</v>
      </c>
      <c r="O233" s="16">
        <f t="shared" si="39"/>
        <v>0.25160897657445869</v>
      </c>
      <c r="P233" s="16">
        <f t="shared" si="40"/>
        <v>5.3764750945180941E-2</v>
      </c>
      <c r="Q233" s="16">
        <f t="shared" si="41"/>
        <v>0.71475830361431292</v>
      </c>
      <c r="R233" s="16">
        <f t="shared" si="42"/>
        <v>3.0880800030820634E-2</v>
      </c>
      <c r="S233" s="16">
        <f t="shared" si="43"/>
        <v>0.1105286241470501</v>
      </c>
      <c r="T233" s="16">
        <f t="shared" si="44"/>
        <v>0.71479008281964906</v>
      </c>
      <c r="U233" s="66">
        <f t="shared" si="45"/>
        <v>1.9269501228292381</v>
      </c>
      <c r="V233" s="66"/>
    </row>
    <row r="234" spans="1:22" x14ac:dyDescent="0.25">
      <c r="A234">
        <v>921</v>
      </c>
      <c r="B234">
        <v>6.1760975678408405E-4</v>
      </c>
      <c r="C234" s="16">
        <v>8.41888922439667E-9</v>
      </c>
      <c r="D234">
        <v>1.1723667081921601E-3</v>
      </c>
      <c r="E234" s="16">
        <v>1.9819698222867999E-5</v>
      </c>
      <c r="F234" s="16">
        <v>7.9278661393359299E-6</v>
      </c>
      <c r="G234" s="16">
        <v>1.32370477532509E-6</v>
      </c>
      <c r="H234">
        <v>5.8355364825565901E-4</v>
      </c>
      <c r="I234">
        <v>3.2975965881014901E-4</v>
      </c>
      <c r="J234">
        <v>0.95467395141005795</v>
      </c>
      <c r="K234">
        <f t="shared" si="35"/>
        <v>8.037294242338327E-9</v>
      </c>
      <c r="L234">
        <f t="shared" si="36"/>
        <v>1.1895377263569326E-3</v>
      </c>
      <c r="M234" s="16">
        <f t="shared" si="37"/>
        <v>4.5681787211235514E-5</v>
      </c>
      <c r="N234" s="16">
        <f t="shared" si="38"/>
        <v>6.4581663326473054E-2</v>
      </c>
      <c r="O234" s="16">
        <f t="shared" si="39"/>
        <v>0.26983748541227265</v>
      </c>
      <c r="P234" s="16">
        <f t="shared" si="40"/>
        <v>4.7149990853865259E-2</v>
      </c>
      <c r="Q234" s="16">
        <f t="shared" si="41"/>
        <v>0.71459939695970831</v>
      </c>
      <c r="R234" s="16">
        <f t="shared" si="42"/>
        <v>3.8187657082934895E-2</v>
      </c>
      <c r="S234" s="16">
        <f t="shared" si="43"/>
        <v>0.11587833117086158</v>
      </c>
      <c r="T234" s="16">
        <f t="shared" si="44"/>
        <v>0.71462896461655634</v>
      </c>
      <c r="U234" s="66">
        <f t="shared" si="45"/>
        <v>1.964863489422672</v>
      </c>
      <c r="V234" s="66"/>
    </row>
    <row r="235" spans="1:22" x14ac:dyDescent="0.25">
      <c r="A235">
        <v>404</v>
      </c>
      <c r="B235">
        <v>2.6739220398242202E-4</v>
      </c>
      <c r="C235" s="16">
        <v>1.61718105150539E-9</v>
      </c>
      <c r="D235">
        <v>5.1266637218492302E-4</v>
      </c>
      <c r="E235" s="16">
        <v>1.6764329394608E-6</v>
      </c>
      <c r="F235" s="16">
        <v>1.77973999802821E-5</v>
      </c>
      <c r="G235" s="16">
        <v>6.8429216745019397E-6</v>
      </c>
      <c r="H235" s="16">
        <v>4.9357975153992503E-5</v>
      </c>
      <c r="I235">
        <v>7.3403052145674789E-4</v>
      </c>
      <c r="J235">
        <v>0.95760932417502098</v>
      </c>
      <c r="K235">
        <f t="shared" si="35"/>
        <v>1.5486276538007263E-9</v>
      </c>
      <c r="L235">
        <f t="shared" si="36"/>
        <v>5.5510247663893765E-4</v>
      </c>
      <c r="M235" s="16">
        <f t="shared" si="37"/>
        <v>-2.0318068674093607E-5</v>
      </c>
      <c r="N235" s="16">
        <f t="shared" si="38"/>
        <v>0.20887522494252073</v>
      </c>
      <c r="O235" s="16">
        <f t="shared" si="39"/>
        <v>0.50144492671459773</v>
      </c>
      <c r="P235" s="16">
        <f t="shared" si="40"/>
        <v>0.21879419818674972</v>
      </c>
      <c r="Q235" s="16">
        <f t="shared" si="41"/>
        <v>0.71218990028415008</v>
      </c>
      <c r="R235" s="16">
        <f t="shared" si="42"/>
        <v>0.64999511725282388</v>
      </c>
      <c r="S235" s="16">
        <f t="shared" si="43"/>
        <v>5.8069924625637572</v>
      </c>
      <c r="T235" s="16">
        <f t="shared" si="44"/>
        <v>0.7121950476783675</v>
      </c>
      <c r="U235" s="66">
        <f t="shared" si="45"/>
        <v>8.8104868776229672</v>
      </c>
      <c r="V235" s="66"/>
    </row>
    <row r="236" spans="1:22" x14ac:dyDescent="0.25">
      <c r="A236">
        <v>783</v>
      </c>
      <c r="B236" s="16">
        <v>6.2190505252335303E-4</v>
      </c>
      <c r="C236" s="16">
        <v>8.4432467684884495E-9</v>
      </c>
      <c r="D236" s="16">
        <v>1.1675039117890701E-3</v>
      </c>
      <c r="E236" s="16">
        <v>1.9795680201938299E-5</v>
      </c>
      <c r="F236" s="16">
        <v>7.87133676931892E-6</v>
      </c>
      <c r="G236" s="16">
        <v>1.3198128424688499E-6</v>
      </c>
      <c r="H236" s="16">
        <v>5.8284634279660104E-4</v>
      </c>
      <c r="I236">
        <v>6.4334011216214725E-4</v>
      </c>
      <c r="J236">
        <v>0.95473936800363202</v>
      </c>
      <c r="K236">
        <f t="shared" si="35"/>
        <v>8.0611000836453711E-9</v>
      </c>
      <c r="L236">
        <f t="shared" si="36"/>
        <v>1.1845579549234085E-3</v>
      </c>
      <c r="M236" s="16">
        <f t="shared" si="37"/>
        <v>5.9252150123297685E-5</v>
      </c>
      <c r="N236" s="16">
        <f t="shared" si="38"/>
        <v>6.909082097586737E-2</v>
      </c>
      <c r="O236" s="16">
        <f t="shared" si="39"/>
        <v>0.27442399795137912</v>
      </c>
      <c r="P236" s="16">
        <f t="shared" si="40"/>
        <v>4.4983005991571332E-2</v>
      </c>
      <c r="Q236" s="16">
        <f t="shared" si="41"/>
        <v>0.71082364864133885</v>
      </c>
      <c r="R236" s="16">
        <f t="shared" si="42"/>
        <v>4.0462802081253225E-2</v>
      </c>
      <c r="S236" s="16">
        <f t="shared" si="43"/>
        <v>0.11720241453052875</v>
      </c>
      <c r="T236" s="16">
        <f t="shared" si="44"/>
        <v>0.71085235520830936</v>
      </c>
      <c r="U236" s="66">
        <f t="shared" si="45"/>
        <v>1.9678390453802481</v>
      </c>
      <c r="V236" s="66"/>
    </row>
    <row r="237" spans="1:22" x14ac:dyDescent="0.25">
      <c r="A237">
        <v>1306</v>
      </c>
      <c r="B237">
        <v>6.07806680655763E-4</v>
      </c>
      <c r="C237" s="16">
        <v>8.3382510622176907E-9</v>
      </c>
      <c r="D237">
        <v>1.1800844945587001E-3</v>
      </c>
      <c r="E237" s="16">
        <v>1.9757329396648901E-5</v>
      </c>
      <c r="F237" s="16">
        <v>8.0586718963696995E-6</v>
      </c>
      <c r="G237" s="16">
        <v>1.3366262398803301E-6</v>
      </c>
      <c r="H237">
        <v>5.8171754239415502E-4</v>
      </c>
      <c r="I237">
        <v>3.2099619110857513E-4</v>
      </c>
      <c r="J237">
        <v>0.95455051637027499</v>
      </c>
      <c r="K237">
        <f t="shared" si="35"/>
        <v>7.9592818570648901E-9</v>
      </c>
      <c r="L237">
        <f t="shared" si="36"/>
        <v>1.1975301263402575E-3</v>
      </c>
      <c r="M237" s="16">
        <f t="shared" si="37"/>
        <v>1.8083234971268465E-5</v>
      </c>
      <c r="N237" s="16">
        <f t="shared" si="38"/>
        <v>5.4860379525102407E-2</v>
      </c>
      <c r="O237" s="16">
        <f t="shared" si="39"/>
        <v>0.25492915378496206</v>
      </c>
      <c r="P237" s="16">
        <f t="shared" si="40"/>
        <v>5.0693883438782783E-2</v>
      </c>
      <c r="Q237" s="16">
        <f t="shared" si="41"/>
        <v>0.70481545257956713</v>
      </c>
      <c r="R237" s="16">
        <f t="shared" si="42"/>
        <v>3.3175492547882178E-2</v>
      </c>
      <c r="S237" s="16">
        <f t="shared" si="43"/>
        <v>0.11153623312537433</v>
      </c>
      <c r="T237" s="16">
        <f t="shared" si="44"/>
        <v>0.70484592814738012</v>
      </c>
      <c r="U237" s="66">
        <f t="shared" si="45"/>
        <v>1.9148565231490511</v>
      </c>
      <c r="V237" s="66"/>
    </row>
    <row r="238" spans="1:22" x14ac:dyDescent="0.25">
      <c r="A238">
        <v>165</v>
      </c>
      <c r="B238" s="16">
        <v>6.1292961211501201E-4</v>
      </c>
      <c r="C238" s="16">
        <v>8.3712332125095294E-9</v>
      </c>
      <c r="D238" s="16">
        <v>1.17470006367346E-3</v>
      </c>
      <c r="E238" s="16">
        <v>1.9746180284053101E-5</v>
      </c>
      <c r="F238" s="16">
        <v>7.9893149437609807E-6</v>
      </c>
      <c r="G238" s="16">
        <v>1.3312779015506699E-6</v>
      </c>
      <c r="H238">
        <v>5.8138912213828297E-4</v>
      </c>
      <c r="I238">
        <v>8.228291448698703E-4</v>
      </c>
      <c r="J238">
        <v>0.95462542680283502</v>
      </c>
      <c r="K238">
        <f t="shared" si="35"/>
        <v>7.9913920783579768E-9</v>
      </c>
      <c r="L238">
        <f t="shared" si="36"/>
        <v>1.1920016002293203E-3</v>
      </c>
      <c r="M238" s="16">
        <f t="shared" si="37"/>
        <v>3.3857624000703835E-5</v>
      </c>
      <c r="N238" s="16">
        <f t="shared" si="38"/>
        <v>5.9841704544317906E-2</v>
      </c>
      <c r="O238" s="16">
        <f t="shared" si="39"/>
        <v>0.26097567313608705</v>
      </c>
      <c r="P238" s="16">
        <f t="shared" si="40"/>
        <v>4.8207891186168909E-2</v>
      </c>
      <c r="Q238" s="16">
        <f t="shared" si="41"/>
        <v>0.70307357053917008</v>
      </c>
      <c r="R238" s="16">
        <f t="shared" si="42"/>
        <v>3.5789188693855722E-2</v>
      </c>
      <c r="S238" s="16">
        <f t="shared" si="43"/>
        <v>0.11332341911525813</v>
      </c>
      <c r="T238" s="16">
        <f t="shared" si="44"/>
        <v>0.70310316645614435</v>
      </c>
      <c r="U238" s="66">
        <f t="shared" si="45"/>
        <v>1.9243146136710023</v>
      </c>
      <c r="V238" s="66"/>
    </row>
    <row r="239" spans="1:22" x14ac:dyDescent="0.25">
      <c r="A239">
        <v>590</v>
      </c>
      <c r="B239">
        <v>2.6558132532284302E-4</v>
      </c>
      <c r="C239" s="16">
        <v>1.65050641160278E-9</v>
      </c>
      <c r="D239">
        <v>5.2699017840350103E-4</v>
      </c>
      <c r="E239" s="16">
        <v>1.7584772930836899E-6</v>
      </c>
      <c r="F239" s="16">
        <v>1.7931557163170599E-5</v>
      </c>
      <c r="G239" s="16">
        <v>6.7059366579376798E-6</v>
      </c>
      <c r="H239" s="16">
        <v>5.1773582360219503E-5</v>
      </c>
      <c r="I239">
        <v>2.902516875566035E-4</v>
      </c>
      <c r="J239">
        <v>0.95752051379855496</v>
      </c>
      <c r="K239">
        <f t="shared" si="35"/>
        <v>1.5803937472657031E-9</v>
      </c>
      <c r="L239">
        <f t="shared" si="36"/>
        <v>5.6955757888136835E-4</v>
      </c>
      <c r="M239" s="16">
        <f t="shared" si="37"/>
        <v>-3.8394928235682307E-5</v>
      </c>
      <c r="N239" s="16">
        <f t="shared" si="38"/>
        <v>0.21224992042182597</v>
      </c>
      <c r="O239" s="16">
        <f t="shared" si="39"/>
        <v>0.49296284798573098</v>
      </c>
      <c r="P239" s="16">
        <f t="shared" si="40"/>
        <v>0.20510353256734667</v>
      </c>
      <c r="Q239" s="16">
        <f t="shared" si="41"/>
        <v>0.69935519502855459</v>
      </c>
      <c r="R239" s="16">
        <f t="shared" si="42"/>
        <v>0.67213449789637914</v>
      </c>
      <c r="S239" s="16">
        <f t="shared" si="43"/>
        <v>5.4826771818431075</v>
      </c>
      <c r="T239" s="16">
        <f t="shared" si="44"/>
        <v>0.69936035515052664</v>
      </c>
      <c r="U239" s="66">
        <f t="shared" si="45"/>
        <v>8.4638435308934721</v>
      </c>
      <c r="V239" s="66"/>
    </row>
    <row r="240" spans="1:22" x14ac:dyDescent="0.25">
      <c r="A240">
        <v>799</v>
      </c>
      <c r="B240">
        <v>2.7807055840517101E-4</v>
      </c>
      <c r="C240" s="16">
        <v>1.70416383399921E-9</v>
      </c>
      <c r="D240">
        <v>5.1954376061877296E-4</v>
      </c>
      <c r="E240" s="16">
        <v>1.7902208048040099E-6</v>
      </c>
      <c r="F240" s="16">
        <v>1.7117115769051899E-5</v>
      </c>
      <c r="G240" s="16">
        <v>6.4939457359640499E-6</v>
      </c>
      <c r="H240" s="16">
        <v>5.2708156588715103E-5</v>
      </c>
      <c r="I240">
        <v>3.3797416536175901E-4</v>
      </c>
      <c r="J240">
        <v>0.95759867409783195</v>
      </c>
      <c r="K240">
        <f t="shared" si="35"/>
        <v>1.6319050278831211E-9</v>
      </c>
      <c r="L240">
        <f t="shared" si="36"/>
        <v>5.6027023372900672E-4</v>
      </c>
      <c r="M240" s="16">
        <f t="shared" si="37"/>
        <v>-4.1291169186647664E-6</v>
      </c>
      <c r="N240" s="16">
        <f t="shared" si="38"/>
        <v>0.18952530163280751</v>
      </c>
      <c r="O240" s="16">
        <f t="shared" si="39"/>
        <v>0.47945781755581041</v>
      </c>
      <c r="P240" s="16">
        <f t="shared" si="40"/>
        <v>0.2121656056768455</v>
      </c>
      <c r="Q240" s="16">
        <f t="shared" si="41"/>
        <v>0.69442067323045753</v>
      </c>
      <c r="R240" s="16">
        <f t="shared" si="42"/>
        <v>0.54343738122753105</v>
      </c>
      <c r="S240" s="16">
        <f t="shared" si="43"/>
        <v>4.9991523980843029</v>
      </c>
      <c r="T240" s="16">
        <f t="shared" si="44"/>
        <v>0.69442605107563371</v>
      </c>
      <c r="U240" s="66">
        <f t="shared" si="45"/>
        <v>7.8125852284833881</v>
      </c>
      <c r="V240" s="66"/>
    </row>
    <row r="241" spans="1:22" x14ac:dyDescent="0.25">
      <c r="A241">
        <v>531</v>
      </c>
      <c r="B241">
        <v>6.2257744152301902E-4</v>
      </c>
      <c r="C241" s="16">
        <v>8.4073015687566395E-9</v>
      </c>
      <c r="D241">
        <v>1.1611094414971199E-3</v>
      </c>
      <c r="E241" s="16">
        <v>1.96048046961583E-5</v>
      </c>
      <c r="F241" s="16">
        <v>7.8605963010677099E-6</v>
      </c>
      <c r="G241" s="16">
        <v>1.3253626916299599E-6</v>
      </c>
      <c r="H241">
        <v>5.7722619948770198E-4</v>
      </c>
      <c r="I241">
        <v>8.0535668399736896E-4</v>
      </c>
      <c r="J241">
        <v>0.95479250671008598</v>
      </c>
      <c r="K241">
        <f t="shared" si="35"/>
        <v>8.0272285395007906E-9</v>
      </c>
      <c r="L241">
        <f t="shared" si="36"/>
        <v>1.1781475894893166E-3</v>
      </c>
      <c r="M241" s="16">
        <f t="shared" si="37"/>
        <v>6.7007293556721429E-5</v>
      </c>
      <c r="N241" s="16">
        <f t="shared" si="38"/>
        <v>6.9810461163293036E-2</v>
      </c>
      <c r="O241" s="16">
        <f t="shared" si="39"/>
        <v>0.26766910370048352</v>
      </c>
      <c r="P241" s="16">
        <f t="shared" si="40"/>
        <v>4.2211056111589595E-2</v>
      </c>
      <c r="Q241" s="16">
        <f t="shared" si="41"/>
        <v>0.68117267757611433</v>
      </c>
      <c r="R241" s="16">
        <f t="shared" si="42"/>
        <v>4.0902516837160993E-2</v>
      </c>
      <c r="S241" s="16">
        <f t="shared" si="43"/>
        <v>0.11531657228454358</v>
      </c>
      <c r="T241" s="16">
        <f t="shared" si="44"/>
        <v>0.68119959329181667</v>
      </c>
      <c r="U241" s="66">
        <f t="shared" si="45"/>
        <v>1.8982819809650018</v>
      </c>
      <c r="V241" s="66"/>
    </row>
    <row r="242" spans="1:22" x14ac:dyDescent="0.25">
      <c r="A242">
        <v>1158</v>
      </c>
      <c r="B242">
        <v>5.9260671407027001E-4</v>
      </c>
      <c r="C242" s="16">
        <v>8.19092218678849E-9</v>
      </c>
      <c r="D242">
        <v>1.18923514824813E-3</v>
      </c>
      <c r="E242" s="16">
        <v>1.9556625963577501E-5</v>
      </c>
      <c r="F242" s="16">
        <v>8.2690278460857599E-6</v>
      </c>
      <c r="G242" s="16">
        <v>1.36081610172036E-6</v>
      </c>
      <c r="H242">
        <v>5.7580847813051297E-4</v>
      </c>
      <c r="I242">
        <v>4.2478873353213651E-4</v>
      </c>
      <c r="J242">
        <v>0.95438170748669604</v>
      </c>
      <c r="K242">
        <f t="shared" si="35"/>
        <v>7.817266302517862E-9</v>
      </c>
      <c r="L242">
        <f t="shared" si="36"/>
        <v>1.2071258291198352E-3</v>
      </c>
      <c r="M242" s="16">
        <f t="shared" si="37"/>
        <v>-2.1912400979295035E-5</v>
      </c>
      <c r="N242" s="16">
        <f t="shared" si="38"/>
        <v>4.1354316617745995E-2</v>
      </c>
      <c r="O242" s="16">
        <f t="shared" si="39"/>
        <v>0.22878511337972662</v>
      </c>
      <c r="P242" s="16">
        <f t="shared" si="40"/>
        <v>5.5062099849167961E-2</v>
      </c>
      <c r="Q242" s="16">
        <f t="shared" si="41"/>
        <v>0.67378834121671172</v>
      </c>
      <c r="R242" s="16">
        <f t="shared" si="42"/>
        <v>2.5854324825659181E-2</v>
      </c>
      <c r="S242" s="16">
        <f t="shared" si="43"/>
        <v>0.10363042820628592</v>
      </c>
      <c r="T242" s="16">
        <f t="shared" si="44"/>
        <v>0.67381924911997959</v>
      </c>
      <c r="U242" s="66">
        <f t="shared" si="45"/>
        <v>1.8022938732152771</v>
      </c>
      <c r="V242" s="66"/>
    </row>
    <row r="243" spans="1:22" x14ac:dyDescent="0.25">
      <c r="A243">
        <v>670</v>
      </c>
      <c r="B243">
        <v>6.11260151204825E-4</v>
      </c>
      <c r="C243" s="16">
        <v>8.3112357606192792E-9</v>
      </c>
      <c r="D243">
        <v>1.1693268810644599E-3</v>
      </c>
      <c r="E243" s="16">
        <v>1.95160949667308E-5</v>
      </c>
      <c r="F243" s="16">
        <v>8.0092628102560006E-6</v>
      </c>
      <c r="G243" s="16">
        <v>1.34081101298529E-6</v>
      </c>
      <c r="H243">
        <v>5.7461454960366302E-4</v>
      </c>
      <c r="I243">
        <v>8.0511610243500225E-4</v>
      </c>
      <c r="J243">
        <v>0.95465592797668197</v>
      </c>
      <c r="K243">
        <f t="shared" si="35"/>
        <v>7.9343704876869822E-9</v>
      </c>
      <c r="L243">
        <f t="shared" si="36"/>
        <v>1.1866779064621967E-3</v>
      </c>
      <c r="M243" s="16">
        <f t="shared" si="37"/>
        <v>3.5842395947453373E-5</v>
      </c>
      <c r="N243" s="16">
        <f t="shared" si="38"/>
        <v>5.8194617105506975E-2</v>
      </c>
      <c r="O243" s="16">
        <f t="shared" si="39"/>
        <v>0.25002931623112556</v>
      </c>
      <c r="P243" s="16">
        <f t="shared" si="40"/>
        <v>4.5789394265462517E-2</v>
      </c>
      <c r="Q243" s="16">
        <f t="shared" si="41"/>
        <v>0.66760733904947378</v>
      </c>
      <c r="R243" s="16">
        <f t="shared" si="42"/>
        <v>3.5027307714000068E-2</v>
      </c>
      <c r="S243" s="16">
        <f t="shared" si="43"/>
        <v>0.11014776632053158</v>
      </c>
      <c r="T243" s="16">
        <f t="shared" si="44"/>
        <v>0.66763510216773259</v>
      </c>
      <c r="U243" s="66">
        <f t="shared" si="45"/>
        <v>1.8344308428538332</v>
      </c>
      <c r="V243" s="66"/>
    </row>
    <row r="244" spans="1:22" x14ac:dyDescent="0.25">
      <c r="A244">
        <v>766</v>
      </c>
      <c r="B244">
        <v>6.0809044618367804E-4</v>
      </c>
      <c r="C244" s="16">
        <v>8.2885347045816504E-9</v>
      </c>
      <c r="D244">
        <v>1.1722946323680099E-3</v>
      </c>
      <c r="E244" s="16">
        <v>1.9511525064337099E-5</v>
      </c>
      <c r="F244" s="16">
        <v>8.0521311941240207E-6</v>
      </c>
      <c r="G244" s="16">
        <v>1.34452932571432E-6</v>
      </c>
      <c r="H244">
        <v>5.7448008268815996E-4</v>
      </c>
      <c r="I244">
        <v>5.8578592421760437E-4</v>
      </c>
      <c r="J244">
        <v>0.95461257144454903</v>
      </c>
      <c r="K244">
        <f t="shared" si="35"/>
        <v>7.9123394278480749E-9</v>
      </c>
      <c r="L244">
        <f t="shared" si="36"/>
        <v>1.1897351355472678E-3</v>
      </c>
      <c r="M244" s="16">
        <f t="shared" si="37"/>
        <v>2.6445756820088338E-5</v>
      </c>
      <c r="N244" s="16">
        <f t="shared" si="38"/>
        <v>5.513063908068546E-2</v>
      </c>
      <c r="O244" s="16">
        <f t="shared" si="39"/>
        <v>0.24594872817052105</v>
      </c>
      <c r="P244" s="16">
        <f t="shared" si="40"/>
        <v>4.7117499873667389E-2</v>
      </c>
      <c r="Q244" s="16">
        <f t="shared" si="41"/>
        <v>0.66691221279532542</v>
      </c>
      <c r="R244" s="16">
        <f t="shared" si="42"/>
        <v>3.341774516082216E-2</v>
      </c>
      <c r="S244" s="16">
        <f t="shared" si="43"/>
        <v>0.10892136292605931</v>
      </c>
      <c r="T244" s="16">
        <f t="shared" si="44"/>
        <v>0.6669403951626478</v>
      </c>
      <c r="U244" s="66">
        <f t="shared" si="45"/>
        <v>1.8243885831697284</v>
      </c>
      <c r="V244" s="66"/>
    </row>
    <row r="245" spans="1:22" x14ac:dyDescent="0.25">
      <c r="A245">
        <v>1405</v>
      </c>
      <c r="B245">
        <v>6.0092776106949802E-4</v>
      </c>
      <c r="C245" s="16">
        <v>8.2338232391750201E-9</v>
      </c>
      <c r="D245">
        <v>1.17861583775687E-3</v>
      </c>
      <c r="E245" s="16">
        <v>1.9485836255337198E-5</v>
      </c>
      <c r="F245" s="16">
        <v>8.1505303196418499E-6</v>
      </c>
      <c r="G245" s="16">
        <v>1.35356241768665E-6</v>
      </c>
      <c r="H245">
        <v>5.7372390621356095E-4</v>
      </c>
      <c r="I245">
        <v>6.6143318684669372E-4</v>
      </c>
      <c r="J245">
        <v>0.95451758115440499</v>
      </c>
      <c r="K245">
        <f t="shared" si="35"/>
        <v>7.8593290419102672E-9</v>
      </c>
      <c r="L245">
        <f t="shared" si="36"/>
        <v>1.1962622269906012E-3</v>
      </c>
      <c r="M245" s="16">
        <f t="shared" si="37"/>
        <v>5.5932951483948013E-6</v>
      </c>
      <c r="N245" s="16">
        <f t="shared" si="38"/>
        <v>4.8512032429954104E-2</v>
      </c>
      <c r="O245" s="16">
        <f t="shared" si="39"/>
        <v>0.23625212723598255</v>
      </c>
      <c r="P245" s="16">
        <f t="shared" si="40"/>
        <v>5.0009605870607605E-2</v>
      </c>
      <c r="Q245" s="16">
        <f t="shared" si="41"/>
        <v>0.66301143538821661</v>
      </c>
      <c r="R245" s="16">
        <f t="shared" si="42"/>
        <v>2.9866365051276558E-2</v>
      </c>
      <c r="S245" s="16">
        <f t="shared" si="43"/>
        <v>0.10597059659432334</v>
      </c>
      <c r="T245" s="16">
        <f t="shared" si="44"/>
        <v>0.66304043597367102</v>
      </c>
      <c r="U245" s="66">
        <f t="shared" si="45"/>
        <v>1.7966625985440319</v>
      </c>
      <c r="V245" s="66"/>
    </row>
    <row r="246" spans="1:22" x14ac:dyDescent="0.25">
      <c r="A246">
        <v>379</v>
      </c>
      <c r="B246">
        <v>5.9625573843958895E-4</v>
      </c>
      <c r="C246" s="16">
        <v>8.1981104184515197E-9</v>
      </c>
      <c r="D246">
        <v>1.1828179461029001E-3</v>
      </c>
      <c r="E246" s="16">
        <v>1.9469554701756099E-5</v>
      </c>
      <c r="F246" s="16">
        <v>8.2160170067541395E-6</v>
      </c>
      <c r="G246" s="16">
        <v>1.35952494066347E-6</v>
      </c>
      <c r="H246">
        <v>5.7324464735519505E-4</v>
      </c>
      <c r="I246">
        <v>2.2062516548112133E-4</v>
      </c>
      <c r="J246">
        <v>0.95445505573025402</v>
      </c>
      <c r="K246">
        <f t="shared" si="35"/>
        <v>7.824727936325921E-9</v>
      </c>
      <c r="L246">
        <f t="shared" si="36"/>
        <v>1.2006013069466533E-3</v>
      </c>
      <c r="M246" s="16">
        <f t="shared" si="37"/>
        <v>-8.0898300674755429E-6</v>
      </c>
      <c r="N246" s="16">
        <f t="shared" si="38"/>
        <v>4.4422888780015907E-2</v>
      </c>
      <c r="O246" s="16">
        <f t="shared" si="39"/>
        <v>0.23002787737442401</v>
      </c>
      <c r="P246" s="16">
        <f t="shared" si="40"/>
        <v>5.1979835381556469E-2</v>
      </c>
      <c r="Q246" s="16">
        <f t="shared" si="41"/>
        <v>0.66054504848350915</v>
      </c>
      <c r="R246" s="16">
        <f t="shared" si="42"/>
        <v>2.7613388034965117E-2</v>
      </c>
      <c r="S246" s="16">
        <f t="shared" si="43"/>
        <v>0.10404506837448883</v>
      </c>
      <c r="T246" s="16">
        <f t="shared" si="44"/>
        <v>0.66057459263234164</v>
      </c>
      <c r="U246" s="66">
        <f t="shared" si="45"/>
        <v>1.7792086990613012</v>
      </c>
      <c r="V246" s="66"/>
    </row>
    <row r="247" spans="1:22" x14ac:dyDescent="0.25">
      <c r="A247">
        <v>285</v>
      </c>
      <c r="B247">
        <v>2.7339236964190098E-4</v>
      </c>
      <c r="C247" s="16">
        <v>1.7939448963651399E-9</v>
      </c>
      <c r="D247">
        <v>5.5679782250824103E-4</v>
      </c>
      <c r="E247" s="16">
        <v>2.01875554575444E-6</v>
      </c>
      <c r="F247" s="16">
        <v>1.7442259890066898E-5</v>
      </c>
      <c r="G247" s="16">
        <v>6.1717582784472999E-6</v>
      </c>
      <c r="H247" s="16">
        <v>5.9436844417191902E-5</v>
      </c>
      <c r="I247">
        <v>7.0731683572539973E-4</v>
      </c>
      <c r="J247">
        <v>0.95736637430789395</v>
      </c>
      <c r="K247">
        <f t="shared" si="35"/>
        <v>1.7174625211412446E-9</v>
      </c>
      <c r="L247">
        <f t="shared" si="36"/>
        <v>5.9785230662192572E-4</v>
      </c>
      <c r="M247" s="16">
        <f t="shared" si="37"/>
        <v>-5.1067567338123784E-5</v>
      </c>
      <c r="N247" s="16">
        <f t="shared" si="38"/>
        <v>0.19788676242456973</v>
      </c>
      <c r="O247" s="16">
        <f t="shared" si="39"/>
        <v>0.45728031956940329</v>
      </c>
      <c r="P247" s="16">
        <f t="shared" si="40"/>
        <v>0.178031295449602</v>
      </c>
      <c r="Q247" s="16">
        <f t="shared" si="41"/>
        <v>0.65941064139735583</v>
      </c>
      <c r="R247" s="16">
        <f t="shared" si="42"/>
        <v>0.59317767118325493</v>
      </c>
      <c r="S247" s="16">
        <f t="shared" si="43"/>
        <v>4.3070159628397739</v>
      </c>
      <c r="T247" s="16">
        <f t="shared" si="44"/>
        <v>0.65941600002536627</v>
      </c>
      <c r="U247" s="66">
        <f t="shared" si="45"/>
        <v>7.0522186528893265</v>
      </c>
      <c r="V247" s="66"/>
    </row>
    <row r="248" spans="1:22" x14ac:dyDescent="0.25">
      <c r="A248">
        <v>1170</v>
      </c>
      <c r="B248">
        <v>5.9193333655806505E-4</v>
      </c>
      <c r="C248" s="16">
        <v>8.1583113145803298E-9</v>
      </c>
      <c r="D248">
        <v>1.1857560827577599E-3</v>
      </c>
      <c r="E248" s="16">
        <v>1.9422498207333899E-5</v>
      </c>
      <c r="F248" s="16">
        <v>8.2771774380828905E-6</v>
      </c>
      <c r="G248" s="16">
        <v>1.3662045498730401E-6</v>
      </c>
      <c r="H248">
        <v>5.7185924292546596E-4</v>
      </c>
      <c r="I248">
        <v>3.6275553250230568E-4</v>
      </c>
      <c r="J248">
        <v>0.95440469529181604</v>
      </c>
      <c r="K248">
        <f t="shared" si="35"/>
        <v>7.786330624287815E-9</v>
      </c>
      <c r="L248">
        <f t="shared" si="36"/>
        <v>1.2036684838724842E-3</v>
      </c>
      <c r="M248" s="16">
        <f t="shared" si="37"/>
        <v>-1.9801810756354121E-5</v>
      </c>
      <c r="N248" s="16">
        <f t="shared" si="38"/>
        <v>4.0800055241596696E-2</v>
      </c>
      <c r="O248" s="16">
        <f t="shared" si="39"/>
        <v>0.22318933921069392</v>
      </c>
      <c r="P248" s="16">
        <f t="shared" si="40"/>
        <v>5.3380042435595729E-2</v>
      </c>
      <c r="Q248" s="16">
        <f t="shared" si="41"/>
        <v>0.65344260252921582</v>
      </c>
      <c r="R248" s="16">
        <f t="shared" si="42"/>
        <v>2.5589029982330033E-2</v>
      </c>
      <c r="S248" s="16">
        <f t="shared" si="43"/>
        <v>0.10190893250796404</v>
      </c>
      <c r="T248" s="16">
        <f t="shared" si="44"/>
        <v>0.65347235656165381</v>
      </c>
      <c r="U248" s="66">
        <f t="shared" si="45"/>
        <v>1.7517823584690502</v>
      </c>
      <c r="V248" s="66"/>
    </row>
    <row r="249" spans="1:22" x14ac:dyDescent="0.25">
      <c r="A249">
        <v>1385</v>
      </c>
      <c r="B249">
        <v>2.8051052572371102E-4</v>
      </c>
      <c r="C249" s="16">
        <v>1.8483684514989601E-9</v>
      </c>
      <c r="D249">
        <v>5.5913714804803902E-4</v>
      </c>
      <c r="E249" s="16">
        <v>2.0887286056129401E-6</v>
      </c>
      <c r="F249" s="16">
        <v>1.6999968609903101E-5</v>
      </c>
      <c r="G249" s="16">
        <v>5.9900640392993602E-6</v>
      </c>
      <c r="H249" s="16">
        <v>6.1497014682687396E-5</v>
      </c>
      <c r="I249">
        <v>6.6504664620973435E-4</v>
      </c>
      <c r="J249">
        <v>0.95737168106845405</v>
      </c>
      <c r="K249">
        <f t="shared" si="35"/>
        <v>1.7695756116454547E-9</v>
      </c>
      <c r="L249">
        <f t="shared" si="36"/>
        <v>5.9912530093869307E-4</v>
      </c>
      <c r="M249" s="16">
        <f t="shared" si="37"/>
        <v>-3.810424949127108E-5</v>
      </c>
      <c r="N249" s="16">
        <f t="shared" si="38"/>
        <v>0.1852358937738034</v>
      </c>
      <c r="O249" s="16">
        <f t="shared" si="39"/>
        <v>0.44409238963397668</v>
      </c>
      <c r="P249" s="16">
        <f t="shared" si="40"/>
        <v>0.17598770263468225</v>
      </c>
      <c r="Q249" s="16">
        <f t="shared" si="41"/>
        <v>0.6488722944324522</v>
      </c>
      <c r="R249" s="16">
        <f t="shared" si="42"/>
        <v>0.52604996777892066</v>
      </c>
      <c r="S249" s="16">
        <f t="shared" si="43"/>
        <v>3.9394248329629868</v>
      </c>
      <c r="T249" s="16">
        <f t="shared" si="44"/>
        <v>0.64887778857198253</v>
      </c>
      <c r="U249" s="66">
        <f t="shared" si="45"/>
        <v>6.5685408697888041</v>
      </c>
      <c r="V249" s="66"/>
    </row>
    <row r="250" spans="1:22" x14ac:dyDescent="0.25">
      <c r="A250">
        <v>1347</v>
      </c>
      <c r="B250">
        <v>6.1634963404160804E-4</v>
      </c>
      <c r="C250" s="16">
        <v>8.3060012479580695E-9</v>
      </c>
      <c r="D250">
        <v>1.1586543815137601E-3</v>
      </c>
      <c r="E250" s="16">
        <v>1.9328074447351399E-5</v>
      </c>
      <c r="F250" s="16">
        <v>7.9392748322569599E-6</v>
      </c>
      <c r="G250" s="16">
        <v>1.34149579129984E-6</v>
      </c>
      <c r="H250">
        <v>5.6907834640024702E-4</v>
      </c>
      <c r="I250">
        <v>2.071581349301076E-4</v>
      </c>
      <c r="J250">
        <v>0.95477057679458499</v>
      </c>
      <c r="K250">
        <f t="shared" si="35"/>
        <v>7.9303256023694689E-9</v>
      </c>
      <c r="L250">
        <f t="shared" si="36"/>
        <v>1.1758661209683261E-3</v>
      </c>
      <c r="M250" s="16">
        <f t="shared" si="37"/>
        <v>5.6833147114890117E-5</v>
      </c>
      <c r="N250" s="16">
        <f t="shared" si="38"/>
        <v>6.3287665279971872E-2</v>
      </c>
      <c r="O250" s="16">
        <f t="shared" si="39"/>
        <v>0.24908541750886359</v>
      </c>
      <c r="P250" s="16">
        <f t="shared" si="40"/>
        <v>4.1170225252518601E-2</v>
      </c>
      <c r="Q250" s="16">
        <f t="shared" si="41"/>
        <v>0.63930661180107684</v>
      </c>
      <c r="R250" s="16">
        <f t="shared" si="42"/>
        <v>3.7736473144949961E-2</v>
      </c>
      <c r="S250" s="16">
        <f t="shared" si="43"/>
        <v>0.10992139152400743</v>
      </c>
      <c r="T250" s="16">
        <f t="shared" si="44"/>
        <v>0.63933203063813693</v>
      </c>
      <c r="U250" s="66">
        <f t="shared" si="45"/>
        <v>1.7798398151495252</v>
      </c>
      <c r="V250" s="66"/>
    </row>
    <row r="251" spans="1:22" x14ac:dyDescent="0.25">
      <c r="A251">
        <v>680</v>
      </c>
      <c r="B251">
        <v>6.1047473977264902E-4</v>
      </c>
      <c r="C251" s="16">
        <v>8.2638227601280897E-9</v>
      </c>
      <c r="D251">
        <v>1.1640135924926001E-3</v>
      </c>
      <c r="E251" s="16">
        <v>1.9317686720710998E-5</v>
      </c>
      <c r="F251" s="16">
        <v>8.0176956724876994E-6</v>
      </c>
      <c r="G251" s="16">
        <v>1.34842631784608E-6</v>
      </c>
      <c r="H251">
        <v>5.6877265206089003E-4</v>
      </c>
      <c r="I251">
        <v>3.7564125589007792E-4</v>
      </c>
      <c r="J251">
        <v>0.95469161371156797</v>
      </c>
      <c r="K251">
        <f t="shared" si="35"/>
        <v>7.8894022862930692E-9</v>
      </c>
      <c r="L251">
        <f t="shared" si="36"/>
        <v>1.1813891463326614E-3</v>
      </c>
      <c r="M251" s="16">
        <f t="shared" si="37"/>
        <v>3.9560333212636662E-5</v>
      </c>
      <c r="N251" s="16">
        <f t="shared" si="38"/>
        <v>5.7427681734267877E-2</v>
      </c>
      <c r="O251" s="16">
        <f t="shared" si="39"/>
        <v>0.24154484207837584</v>
      </c>
      <c r="P251" s="16">
        <f t="shared" si="40"/>
        <v>4.3459056064224275E-2</v>
      </c>
      <c r="Q251" s="16">
        <f t="shared" si="41"/>
        <v>0.63776092436455567</v>
      </c>
      <c r="R251" s="16">
        <f t="shared" si="42"/>
        <v>3.4707691348407045E-2</v>
      </c>
      <c r="S251" s="16">
        <f t="shared" si="43"/>
        <v>0.10764339465566108</v>
      </c>
      <c r="T251" s="16">
        <f t="shared" si="44"/>
        <v>0.63778706902274385</v>
      </c>
      <c r="U251" s="66">
        <f t="shared" si="45"/>
        <v>1.7603306592682357</v>
      </c>
      <c r="V251" s="66"/>
    </row>
    <row r="252" spans="1:22" x14ac:dyDescent="0.25">
      <c r="A252">
        <v>718</v>
      </c>
      <c r="B252">
        <v>6.1877388126262904E-4</v>
      </c>
      <c r="C252" s="16">
        <v>8.3144228333910297E-9</v>
      </c>
      <c r="D252">
        <v>1.1551913825444699E-3</v>
      </c>
      <c r="E252" s="16">
        <v>1.9290593746123299E-5</v>
      </c>
      <c r="F252" s="16">
        <v>7.9069103823150304E-6</v>
      </c>
      <c r="G252" s="16">
        <v>1.3400844170220701E-6</v>
      </c>
      <c r="H252">
        <v>5.6797470217363505E-4</v>
      </c>
      <c r="I252">
        <v>9.060461689947368E-4</v>
      </c>
      <c r="J252">
        <v>0.95481263962212803</v>
      </c>
      <c r="K252">
        <f t="shared" si="35"/>
        <v>7.938716012484582E-9</v>
      </c>
      <c r="L252">
        <f t="shared" si="36"/>
        <v>1.1723369733032886E-3</v>
      </c>
      <c r="M252" s="16">
        <f t="shared" si="37"/>
        <v>6.5210789221969415E-5</v>
      </c>
      <c r="N252" s="16">
        <f t="shared" si="38"/>
        <v>6.5788719205801191E-2</v>
      </c>
      <c r="O252" s="16">
        <f t="shared" si="39"/>
        <v>0.25060489042102879</v>
      </c>
      <c r="P252" s="16">
        <f t="shared" si="40"/>
        <v>3.9724164813917759E-2</v>
      </c>
      <c r="Q252" s="16">
        <f t="shared" si="41"/>
        <v>0.63373830898935757</v>
      </c>
      <c r="R252" s="16">
        <f t="shared" si="42"/>
        <v>3.9023387970208941E-2</v>
      </c>
      <c r="S252" s="16">
        <f t="shared" si="43"/>
        <v>0.11038821986878208</v>
      </c>
      <c r="T252" s="16">
        <f t="shared" si="44"/>
        <v>0.63376308268504888</v>
      </c>
      <c r="U252" s="66">
        <f t="shared" si="45"/>
        <v>1.7730307739541451</v>
      </c>
      <c r="V252" s="66"/>
    </row>
    <row r="253" spans="1:22" x14ac:dyDescent="0.25">
      <c r="A253">
        <v>824</v>
      </c>
      <c r="B253">
        <v>5.9984940762530597E-4</v>
      </c>
      <c r="C253" s="16">
        <v>8.1648082819194803E-9</v>
      </c>
      <c r="D253">
        <v>1.1706286706125201E-3</v>
      </c>
      <c r="E253" s="16">
        <v>1.91932033628971E-5</v>
      </c>
      <c r="F253" s="16">
        <v>8.16232043745315E-6</v>
      </c>
      <c r="G253" s="16">
        <v>1.3648859040512501E-6</v>
      </c>
      <c r="H253">
        <v>5.6510766798230502E-4</v>
      </c>
      <c r="I253">
        <v>2.5951113354764086E-4</v>
      </c>
      <c r="J253">
        <v>0.95457255521409401</v>
      </c>
      <c r="K253">
        <f t="shared" si="35"/>
        <v>7.7939019045050758E-9</v>
      </c>
      <c r="L253">
        <f t="shared" si="36"/>
        <v>1.1883100325831958E-3</v>
      </c>
      <c r="M253" s="16">
        <f t="shared" si="37"/>
        <v>1.138878266741623E-5</v>
      </c>
      <c r="N253" s="16">
        <f t="shared" si="38"/>
        <v>4.7552234552384977E-2</v>
      </c>
      <c r="O253" s="16">
        <f t="shared" si="39"/>
        <v>0.22429864219227397</v>
      </c>
      <c r="P253" s="16">
        <f t="shared" si="40"/>
        <v>4.6369623727600277E-2</v>
      </c>
      <c r="Q253" s="16">
        <f t="shared" si="41"/>
        <v>0.61938341821527554</v>
      </c>
      <c r="R253" s="16">
        <f t="shared" si="42"/>
        <v>2.9454221993858349E-2</v>
      </c>
      <c r="S253" s="16">
        <f t="shared" si="43"/>
        <v>0.10232887957180492</v>
      </c>
      <c r="T253" s="16">
        <f t="shared" si="44"/>
        <v>0.61940997472216686</v>
      </c>
      <c r="U253" s="66">
        <f t="shared" si="45"/>
        <v>1.688796994975365</v>
      </c>
      <c r="V253" s="66"/>
    </row>
    <row r="254" spans="1:22" x14ac:dyDescent="0.25">
      <c r="A254">
        <v>1378</v>
      </c>
      <c r="B254">
        <v>2.9274684947856202E-4</v>
      </c>
      <c r="C254" s="16">
        <v>2.03090609905303E-9</v>
      </c>
      <c r="D254">
        <v>5.8906056836990504E-4</v>
      </c>
      <c r="E254" s="16">
        <v>2.41706948819273E-6</v>
      </c>
      <c r="F254" s="16">
        <v>1.6310291419676102E-5</v>
      </c>
      <c r="G254" s="16">
        <v>5.4533997586768E-6</v>
      </c>
      <c r="H254" s="16">
        <v>7.1164221257598897E-5</v>
      </c>
      <c r="I254">
        <v>6.6220213354866212E-4</v>
      </c>
      <c r="J254">
        <v>0.95722669784800096</v>
      </c>
      <c r="K254">
        <f t="shared" si="35"/>
        <v>1.9440375388358972E-9</v>
      </c>
      <c r="L254">
        <f t="shared" si="36"/>
        <v>6.2713252006183504E-4</v>
      </c>
      <c r="M254" s="16">
        <f t="shared" si="37"/>
        <v>-4.1638821104711015E-5</v>
      </c>
      <c r="N254" s="16">
        <f t="shared" si="38"/>
        <v>0.16446520829695771</v>
      </c>
      <c r="O254" s="16">
        <f t="shared" si="39"/>
        <v>0.40126877753186502</v>
      </c>
      <c r="P254" s="16">
        <f t="shared" si="40"/>
        <v>0.15088769933576618</v>
      </c>
      <c r="Q254" s="16">
        <f t="shared" si="41"/>
        <v>0.60055598967208013</v>
      </c>
      <c r="R254" s="16">
        <f t="shared" si="42"/>
        <v>0.42941685135613633</v>
      </c>
      <c r="S254" s="16">
        <f t="shared" si="43"/>
        <v>2.9494048751376813</v>
      </c>
      <c r="T254" s="16">
        <f t="shared" si="44"/>
        <v>0.60056166777986675</v>
      </c>
      <c r="U254" s="66">
        <f t="shared" si="45"/>
        <v>5.2965610691103535</v>
      </c>
      <c r="V254" s="66"/>
    </row>
    <row r="255" spans="1:22" x14ac:dyDescent="0.25">
      <c r="A255">
        <v>1008</v>
      </c>
      <c r="B255">
        <v>5.96342736007204E-4</v>
      </c>
      <c r="C255" s="16">
        <v>8.1124019482852695E-9</v>
      </c>
      <c r="D255">
        <v>1.1699415281285E-3</v>
      </c>
      <c r="E255" s="16">
        <v>1.9058916778709899E-5</v>
      </c>
      <c r="F255" s="16">
        <v>8.2101403750413699E-6</v>
      </c>
      <c r="G255" s="16">
        <v>1.3736958153269501E-6</v>
      </c>
      <c r="H255">
        <v>5.6115383992085802E-4</v>
      </c>
      <c r="I255">
        <v>7.8327916024697889E-4</v>
      </c>
      <c r="J255">
        <v>0.95455559893942399</v>
      </c>
      <c r="K255">
        <f t="shared" si="35"/>
        <v>7.7437387005827959E-9</v>
      </c>
      <c r="L255">
        <f t="shared" si="36"/>
        <v>1.1877273922919615E-3</v>
      </c>
      <c r="M255" s="16">
        <f t="shared" si="37"/>
        <v>4.9580797224466455E-6</v>
      </c>
      <c r="N255" s="16">
        <f t="shared" si="38"/>
        <v>4.4497387809096581E-2</v>
      </c>
      <c r="O255" s="16">
        <f t="shared" si="39"/>
        <v>0.21542906848335622</v>
      </c>
      <c r="P255" s="16">
        <f t="shared" si="40"/>
        <v>4.6062897557474322E-2</v>
      </c>
      <c r="Q255" s="16">
        <f t="shared" si="41"/>
        <v>0.59985989430769138</v>
      </c>
      <c r="R255" s="16">
        <f t="shared" si="42"/>
        <v>2.7811957161358331E-2</v>
      </c>
      <c r="S255" s="16">
        <f t="shared" si="43"/>
        <v>9.9539587751363873E-2</v>
      </c>
      <c r="T255" s="16">
        <f t="shared" si="44"/>
        <v>0.59988578287440075</v>
      </c>
      <c r="U255" s="66">
        <f t="shared" si="45"/>
        <v>1.6330865759447417</v>
      </c>
      <c r="V255" s="66"/>
    </row>
    <row r="256" spans="1:22" x14ac:dyDescent="0.25">
      <c r="A256">
        <v>716</v>
      </c>
      <c r="B256">
        <v>6.0319547832771701E-4</v>
      </c>
      <c r="C256" s="16">
        <v>8.1496752221631506E-9</v>
      </c>
      <c r="D256">
        <v>1.16173917880989E-3</v>
      </c>
      <c r="E256" s="16">
        <v>1.90140125889913E-5</v>
      </c>
      <c r="F256" s="16">
        <v>8.1137793583007806E-6</v>
      </c>
      <c r="G256" s="16">
        <v>1.3672850022822299E-6</v>
      </c>
      <c r="H256">
        <v>5.5983149368176203E-4</v>
      </c>
      <c r="I256">
        <v>5.2739452709611647E-4</v>
      </c>
      <c r="J256">
        <v>0.95466233073471096</v>
      </c>
      <c r="K256">
        <f t="shared" si="35"/>
        <v>7.7801879423211967E-9</v>
      </c>
      <c r="L256">
        <f t="shared" si="36"/>
        <v>1.1793258728535515E-3</v>
      </c>
      <c r="M256" s="16">
        <f t="shared" si="37"/>
        <v>2.7065083801882408E-5</v>
      </c>
      <c r="N256" s="16">
        <f t="shared" si="38"/>
        <v>5.0561722111725729E-2</v>
      </c>
      <c r="O256" s="16">
        <f t="shared" si="39"/>
        <v>0.22171905554956683</v>
      </c>
      <c r="P256" s="16">
        <f t="shared" si="40"/>
        <v>4.2480129169009409E-2</v>
      </c>
      <c r="Q256" s="16">
        <f t="shared" si="41"/>
        <v>0.59340116149758315</v>
      </c>
      <c r="R256" s="16">
        <f t="shared" si="42"/>
        <v>3.1169429820602609E-2</v>
      </c>
      <c r="S256" s="16">
        <f t="shared" si="43"/>
        <v>0.10156548613313464</v>
      </c>
      <c r="T256" s="16">
        <f t="shared" si="44"/>
        <v>0.59342574316445096</v>
      </c>
      <c r="U256" s="66">
        <f t="shared" si="45"/>
        <v>1.6343227274460732</v>
      </c>
      <c r="V256" s="66"/>
    </row>
    <row r="257" spans="1:22" x14ac:dyDescent="0.25">
      <c r="A257">
        <v>43</v>
      </c>
      <c r="B257" s="49">
        <v>6.0088495724018999E-4</v>
      </c>
      <c r="C257" s="49">
        <v>8.1337640369232195E-9</v>
      </c>
      <c r="D257" s="49">
        <v>1.16399206347669E-3</v>
      </c>
      <c r="E257" s="49">
        <v>1.9013201915251601E-5</v>
      </c>
      <c r="F257" s="49">
        <v>8.1458384785771708E-6</v>
      </c>
      <c r="G257" s="49">
        <v>1.36999528471573E-6</v>
      </c>
      <c r="H257" s="49">
        <v>5.5980768792472798E-4</v>
      </c>
      <c r="I257">
        <v>4.6863281356749985E-4</v>
      </c>
      <c r="J257">
        <v>0.95463030613723898</v>
      </c>
      <c r="K257">
        <f t="shared" si="35"/>
        <v>7.7647376526160781E-9</v>
      </c>
      <c r="L257">
        <f t="shared" si="36"/>
        <v>1.1816456019545232E-3</v>
      </c>
      <c r="M257" s="16">
        <f t="shared" si="37"/>
        <v>2.0124312525856742E-5</v>
      </c>
      <c r="N257" s="16">
        <f t="shared" si="38"/>
        <v>4.847375173670971E-2</v>
      </c>
      <c r="O257" s="16">
        <f t="shared" si="39"/>
        <v>0.21902291921294506</v>
      </c>
      <c r="P257" s="16">
        <f t="shared" si="40"/>
        <v>4.3449737515761318E-2</v>
      </c>
      <c r="Q257" s="16">
        <f t="shared" si="41"/>
        <v>0.59328488061130569</v>
      </c>
      <c r="R257" s="16">
        <f t="shared" si="42"/>
        <v>3.0031172603762618E-2</v>
      </c>
      <c r="S257" s="16">
        <f t="shared" si="43"/>
        <v>0.10070651218025543</v>
      </c>
      <c r="T257" s="16">
        <f t="shared" si="44"/>
        <v>0.59330976569155514</v>
      </c>
      <c r="U257" s="66">
        <f t="shared" si="45"/>
        <v>1.6282787395522951</v>
      </c>
      <c r="V257" s="66"/>
    </row>
    <row r="258" spans="1:22" x14ac:dyDescent="0.25">
      <c r="A258">
        <v>1403</v>
      </c>
      <c r="B258">
        <v>2.9918054237271398E-4</v>
      </c>
      <c r="C258" s="16">
        <v>2.07865700504747E-9</v>
      </c>
      <c r="D258">
        <v>5.8993596233246598E-4</v>
      </c>
      <c r="E258" s="16">
        <v>2.4775953491875799E-6</v>
      </c>
      <c r="F258" s="16">
        <v>1.59590466257025E-5</v>
      </c>
      <c r="G258" s="16">
        <v>5.3280829664904398E-6</v>
      </c>
      <c r="H258" s="16">
        <v>7.2946242971978599E-5</v>
      </c>
      <c r="I258">
        <v>5.6947995545096467E-4</v>
      </c>
      <c r="J258">
        <v>0.95723904864537901</v>
      </c>
      <c r="K258">
        <f t="shared" ref="K258:K321" si="46">C258*J258</f>
        <v>1.9897716539716928E-9</v>
      </c>
      <c r="L258">
        <f t="shared" si="36"/>
        <v>6.271800598933563E-4</v>
      </c>
      <c r="M258" s="16">
        <f t="shared" si="37"/>
        <v>-2.8818975147928359E-5</v>
      </c>
      <c r="N258" s="16">
        <f t="shared" si="38"/>
        <v>0.15403955588188231</v>
      </c>
      <c r="O258" s="16">
        <f t="shared" si="39"/>
        <v>0.39042453900109036</v>
      </c>
      <c r="P258" s="16">
        <f t="shared" si="40"/>
        <v>0.15018247166660001</v>
      </c>
      <c r="Q258" s="16">
        <f t="shared" si="41"/>
        <v>0.59185346822774276</v>
      </c>
      <c r="R258" s="16">
        <f t="shared" si="42"/>
        <v>0.38396850067045957</v>
      </c>
      <c r="S258" s="16">
        <f t="shared" si="43"/>
        <v>2.73882258355474</v>
      </c>
      <c r="T258" s="16">
        <f t="shared" si="44"/>
        <v>0.59185925716940935</v>
      </c>
      <c r="U258" s="66">
        <f t="shared" si="45"/>
        <v>5.0011503761719247</v>
      </c>
      <c r="V258" s="66"/>
    </row>
    <row r="259" spans="1:22" x14ac:dyDescent="0.25">
      <c r="A259">
        <v>760</v>
      </c>
      <c r="B259">
        <v>6.2641185011885596E-4</v>
      </c>
      <c r="C259" s="16">
        <v>8.3021535867689696E-9</v>
      </c>
      <c r="D259">
        <v>1.13899397223586E-3</v>
      </c>
      <c r="E259" s="16">
        <v>1.8995455318786899E-5</v>
      </c>
      <c r="F259" s="16">
        <v>7.8047438192519904E-6</v>
      </c>
      <c r="G259" s="16">
        <v>1.34182128705317E-6</v>
      </c>
      <c r="H259" s="16">
        <v>5.5928447632239901E-4</v>
      </c>
      <c r="I259">
        <v>3.912627142216243E-4</v>
      </c>
      <c r="J259">
        <v>0.95498424417088601</v>
      </c>
      <c r="K259">
        <f t="shared" si="46"/>
        <v>7.9284258680511746E-9</v>
      </c>
      <c r="L259">
        <f t="shared" ref="L259:L322" si="47">SUM($Z$9*B259,$AA$9*C259,$AB$9*D259,$AC$9*E259,$AD$9*F259,$AE$9*G259)</f>
        <v>1.1559369790078303E-3</v>
      </c>
      <c r="M259" s="16">
        <f t="shared" ref="M259:M322" si="48">$Z$8*B259+$AA$8*C259+$AB$8*D259+$AD$8*F259+$AE$8*G259</f>
        <v>9.6886721229881543E-5</v>
      </c>
      <c r="N259" s="16">
        <f t="shared" ref="N259:N322" si="49">(B259-$B$2)^2/$B$2/$B$2</f>
        <v>7.3985583621097042E-2</v>
      </c>
      <c r="O259" s="16">
        <f t="shared" ref="O259:O322" si="50">(C259-$C$2)^2/$C$2/$C$2</f>
        <v>0.24839273715944599</v>
      </c>
      <c r="P259" s="16">
        <f t="shared" ref="P259:P322" si="51">(D259-$D$2)^2/$D$2/$D$2</f>
        <v>3.3303773364357338E-2</v>
      </c>
      <c r="Q259" s="16">
        <f t="shared" ref="Q259:Q322" si="52">(E259-$E$2)^2/$E$2/$E$2</f>
        <v>0.59074221086824519</v>
      </c>
      <c r="R259" s="16">
        <f t="shared" ref="R259:R322" si="53">(F259-$F$2)^2/$F$2/$F$2</f>
        <v>4.3227426316092707E-2</v>
      </c>
      <c r="S259" s="16">
        <f t="shared" ref="S259:S322" si="54">(G259-$G$2)^2/$G$2/$G$2</f>
        <v>0.10981387041563678</v>
      </c>
      <c r="T259" s="16">
        <f t="shared" ref="T259:T322" si="55">(H259-$H$2)^2/$H$2/$H$2</f>
        <v>0.59076363258695508</v>
      </c>
      <c r="U259" s="66">
        <f t="shared" ref="U259:U322" si="56">SUM(N259:T259)</f>
        <v>1.6902292343318299</v>
      </c>
      <c r="V259" s="66"/>
    </row>
    <row r="260" spans="1:22" x14ac:dyDescent="0.25">
      <c r="A260">
        <v>179</v>
      </c>
      <c r="B260">
        <v>5.8389492244191002E-4</v>
      </c>
      <c r="C260" s="16">
        <v>8.0104120502949396E-9</v>
      </c>
      <c r="D260">
        <v>1.1801518449539401E-3</v>
      </c>
      <c r="E260" s="16">
        <v>1.8981309293282798E-5</v>
      </c>
      <c r="F260" s="16">
        <v>8.3892272638051095E-6</v>
      </c>
      <c r="G260" s="16">
        <v>1.3913516805620999E-6</v>
      </c>
      <c r="H260">
        <v>5.5886912267396499E-4</v>
      </c>
      <c r="I260">
        <v>2.3374697235114804E-4</v>
      </c>
      <c r="J260">
        <v>0.95439818517598096</v>
      </c>
      <c r="K260">
        <f t="shared" si="46"/>
        <v>7.6451227233132991E-9</v>
      </c>
      <c r="L260">
        <f t="shared" si="47"/>
        <v>1.1983136407500623E-3</v>
      </c>
      <c r="M260" s="16">
        <f t="shared" si="48"/>
        <v>-3.052379586624211E-5</v>
      </c>
      <c r="N260" s="16">
        <f t="shared" si="49"/>
        <v>3.4472342777874546E-2</v>
      </c>
      <c r="O260" s="16">
        <f t="shared" si="50"/>
        <v>0.19868059886149664</v>
      </c>
      <c r="P260" s="16">
        <f t="shared" si="51"/>
        <v>5.0725374883718241E-2</v>
      </c>
      <c r="Q260" s="16">
        <f t="shared" si="52"/>
        <v>0.58871932919119374</v>
      </c>
      <c r="R260" s="16">
        <f t="shared" si="53"/>
        <v>2.2080177115174925E-2</v>
      </c>
      <c r="S260" s="16">
        <f t="shared" si="54"/>
        <v>9.4065614797182284E-2</v>
      </c>
      <c r="T260" s="16">
        <f t="shared" si="55"/>
        <v>0.58874627287453685</v>
      </c>
      <c r="U260" s="66">
        <f t="shared" si="56"/>
        <v>1.5774897105011774</v>
      </c>
      <c r="V260" s="66"/>
    </row>
    <row r="261" spans="1:22" x14ac:dyDescent="0.25">
      <c r="A261">
        <v>408</v>
      </c>
      <c r="B261">
        <v>2.9150191047074101E-4</v>
      </c>
      <c r="C261" s="16">
        <v>2.0730031902774398E-9</v>
      </c>
      <c r="D261">
        <v>6.0406312790981995E-4</v>
      </c>
      <c r="E261" s="16">
        <v>2.5295560059007199E-6</v>
      </c>
      <c r="F261" s="16">
        <v>1.6391912785327601E-5</v>
      </c>
      <c r="G261" s="16">
        <v>5.3436171842963197E-6</v>
      </c>
      <c r="H261" s="16">
        <v>7.4476142902735594E-5</v>
      </c>
      <c r="I261">
        <v>5.6519561909782552E-4</v>
      </c>
      <c r="J261">
        <v>0.95713356364284696</v>
      </c>
      <c r="K261">
        <f t="shared" si="46"/>
        <v>1.9841409309532367E-9</v>
      </c>
      <c r="L261">
        <f t="shared" si="47"/>
        <v>6.4218849766158113E-4</v>
      </c>
      <c r="M261" s="16">
        <f t="shared" si="48"/>
        <v>-5.9184676720099121E-5</v>
      </c>
      <c r="N261" s="16">
        <f t="shared" si="49"/>
        <v>0.1665220209505654</v>
      </c>
      <c r="O261" s="16">
        <f t="shared" si="50"/>
        <v>0.39170076839624518</v>
      </c>
      <c r="P261" s="16">
        <f t="shared" si="51"/>
        <v>0.13902990239295279</v>
      </c>
      <c r="Q261" s="16">
        <f t="shared" si="52"/>
        <v>0.58443313586373669</v>
      </c>
      <c r="R261" s="16">
        <f t="shared" si="53"/>
        <v>0.44034192682101181</v>
      </c>
      <c r="S261" s="16">
        <f t="shared" si="54"/>
        <v>2.7645028393968674</v>
      </c>
      <c r="T261" s="16">
        <f t="shared" si="55"/>
        <v>0.58443873922393763</v>
      </c>
      <c r="U261" s="66">
        <f t="shared" si="56"/>
        <v>5.0709693330453165</v>
      </c>
      <c r="V261" s="66"/>
    </row>
    <row r="262" spans="1:22" x14ac:dyDescent="0.25">
      <c r="A262">
        <v>303</v>
      </c>
      <c r="B262">
        <v>2.8472476160840599E-4</v>
      </c>
      <c r="C262" s="16">
        <v>2.0504971602920399E-9</v>
      </c>
      <c r="D262">
        <v>6.1186806615200402E-4</v>
      </c>
      <c r="E262" s="16">
        <v>2.5341423728664901E-6</v>
      </c>
      <c r="F262" s="16">
        <v>1.6789679622415899E-5</v>
      </c>
      <c r="G262" s="16">
        <v>5.4028707532953702E-6</v>
      </c>
      <c r="H262" s="16">
        <v>7.4611209750631802E-5</v>
      </c>
      <c r="I262">
        <v>2.6963802785779457E-4</v>
      </c>
      <c r="J262">
        <v>0.95706921251614596</v>
      </c>
      <c r="K262">
        <f t="shared" si="46"/>
        <v>1.962467702467296E-9</v>
      </c>
      <c r="L262">
        <f t="shared" si="47"/>
        <v>6.5084824565297082E-4</v>
      </c>
      <c r="M262" s="16">
        <f t="shared" si="48"/>
        <v>-8.1398722436158905E-5</v>
      </c>
      <c r="N262" s="16">
        <f t="shared" si="49"/>
        <v>0.17794299171655692</v>
      </c>
      <c r="O262" s="16">
        <f t="shared" si="50"/>
        <v>0.39680167398392041</v>
      </c>
      <c r="P262" s="16">
        <f t="shared" si="51"/>
        <v>0.13305286441193218</v>
      </c>
      <c r="Q262" s="16">
        <f t="shared" si="52"/>
        <v>0.58378041992777874</v>
      </c>
      <c r="R262" s="16">
        <f t="shared" si="53"/>
        <v>0.49554730701787503</v>
      </c>
      <c r="S262" s="16">
        <f t="shared" si="54"/>
        <v>2.863557659957062</v>
      </c>
      <c r="T262" s="16">
        <f t="shared" si="55"/>
        <v>0.58378586939439092</v>
      </c>
      <c r="U262" s="66">
        <f t="shared" si="56"/>
        <v>5.2344687864095159</v>
      </c>
      <c r="V262" s="66"/>
    </row>
    <row r="263" spans="1:22" x14ac:dyDescent="0.25">
      <c r="A263">
        <v>706</v>
      </c>
      <c r="B263">
        <v>2.9886702905619801E-4</v>
      </c>
      <c r="C263" s="16">
        <v>2.1101344669472601E-9</v>
      </c>
      <c r="D263">
        <v>5.9964011920759998E-4</v>
      </c>
      <c r="E263" s="16">
        <v>2.55619543087617E-6</v>
      </c>
      <c r="F263" s="16">
        <v>1.5983244769876299E-5</v>
      </c>
      <c r="G263" s="16">
        <v>5.2492060144253601E-6</v>
      </c>
      <c r="H263" s="16">
        <v>7.5260449054554901E-5</v>
      </c>
      <c r="I263">
        <v>4.2735272482324714E-4</v>
      </c>
      <c r="J263">
        <v>0.95717992181991496</v>
      </c>
      <c r="K263">
        <f t="shared" si="46"/>
        <v>2.0197783441020861E-9</v>
      </c>
      <c r="L263">
        <f t="shared" si="47"/>
        <v>6.3685370462731108E-4</v>
      </c>
      <c r="M263" s="16">
        <f t="shared" si="48"/>
        <v>-3.9119646514915018E-5</v>
      </c>
      <c r="N263" s="16">
        <f t="shared" si="49"/>
        <v>0.15453968523117068</v>
      </c>
      <c r="O263" s="16">
        <f t="shared" si="50"/>
        <v>0.38335723830817542</v>
      </c>
      <c r="P263" s="16">
        <f t="shared" si="51"/>
        <v>0.14247534594136504</v>
      </c>
      <c r="Q263" s="16">
        <f t="shared" si="52"/>
        <v>0.58064699748473203</v>
      </c>
      <c r="R263" s="16">
        <f t="shared" si="53"/>
        <v>0.38701804080409363</v>
      </c>
      <c r="S263" s="16">
        <f t="shared" si="54"/>
        <v>2.6102768580933571</v>
      </c>
      <c r="T263" s="16">
        <f t="shared" si="55"/>
        <v>0.58065274681329604</v>
      </c>
      <c r="U263" s="66">
        <f t="shared" si="56"/>
        <v>4.8389669126761898</v>
      </c>
      <c r="V263" s="66"/>
    </row>
    <row r="264" spans="1:22" x14ac:dyDescent="0.25">
      <c r="A264">
        <v>1433</v>
      </c>
      <c r="B264">
        <v>5.9415818524367501E-4</v>
      </c>
      <c r="C264" s="16">
        <v>8.0662445594536903E-9</v>
      </c>
      <c r="D264">
        <v>1.16750097396727E-3</v>
      </c>
      <c r="E264" s="16">
        <v>1.89114169510663E-5</v>
      </c>
      <c r="F264" s="16">
        <v>8.2394824522423293E-6</v>
      </c>
      <c r="G264" s="16">
        <v>1.3815216493150801E-6</v>
      </c>
      <c r="H264">
        <v>5.5681092497662798E-4</v>
      </c>
      <c r="I264">
        <v>4.9887581206806684E-4</v>
      </c>
      <c r="J264">
        <v>0.95456067051493798</v>
      </c>
      <c r="K264">
        <f t="shared" si="46"/>
        <v>7.6997198152095845E-9</v>
      </c>
      <c r="L264">
        <f t="shared" si="47"/>
        <v>1.1853533942765104E-3</v>
      </c>
      <c r="M264" s="16">
        <f t="shared" si="48"/>
        <v>2.9629762108396957E-6</v>
      </c>
      <c r="N264" s="16">
        <f t="shared" si="49"/>
        <v>4.2645575685280081E-2</v>
      </c>
      <c r="O264" s="16">
        <f t="shared" si="50"/>
        <v>0.2077652976764556</v>
      </c>
      <c r="P264" s="16">
        <f t="shared" si="51"/>
        <v>4.4981712231359869E-2</v>
      </c>
      <c r="Q264" s="16">
        <f t="shared" si="52"/>
        <v>0.57877564146064908</v>
      </c>
      <c r="R264" s="16">
        <f t="shared" si="53"/>
        <v>2.6827591333197016E-2</v>
      </c>
      <c r="S264" s="16">
        <f t="shared" si="54"/>
        <v>9.7094188163619116E-2</v>
      </c>
      <c r="T264" s="16">
        <f t="shared" si="55"/>
        <v>0.57880058137084589</v>
      </c>
      <c r="U264" s="66">
        <f t="shared" si="56"/>
        <v>1.5768905879214068</v>
      </c>
      <c r="V264" s="66"/>
    </row>
    <row r="265" spans="1:22" x14ac:dyDescent="0.25">
      <c r="A265">
        <v>35</v>
      </c>
      <c r="B265" s="49">
        <v>2.99392621011459E-4</v>
      </c>
      <c r="C265" s="49">
        <v>2.1244563056202402E-9</v>
      </c>
      <c r="D265" s="49">
        <v>6.0269302464317797E-4</v>
      </c>
      <c r="E265" s="49">
        <v>2.58655910464929E-6</v>
      </c>
      <c r="F265" s="49">
        <v>1.59574156101166E-5</v>
      </c>
      <c r="G265" s="49">
        <v>5.2139984778546298E-6</v>
      </c>
      <c r="H265" s="49">
        <v>7.6154438017673405E-5</v>
      </c>
      <c r="I265">
        <v>3.2950060684298628E-4</v>
      </c>
      <c r="J265">
        <v>0.95716300775060503</v>
      </c>
      <c r="K265">
        <f t="shared" si="46"/>
        <v>2.0334509873222078E-9</v>
      </c>
      <c r="L265">
        <f t="shared" si="47"/>
        <v>6.3981972988496022E-4</v>
      </c>
      <c r="M265" s="16">
        <f t="shared" si="48"/>
        <v>-4.1034487862042167E-5</v>
      </c>
      <c r="N265" s="16">
        <f t="shared" si="49"/>
        <v>0.15370169892963187</v>
      </c>
      <c r="O265" s="16">
        <f t="shared" si="50"/>
        <v>0.38016307389037318</v>
      </c>
      <c r="P265" s="16">
        <f t="shared" si="51"/>
        <v>0.14009267959859281</v>
      </c>
      <c r="Q265" s="16">
        <f t="shared" si="52"/>
        <v>0.57634655298316217</v>
      </c>
      <c r="R265" s="16">
        <f t="shared" si="53"/>
        <v>0.38376338792799675</v>
      </c>
      <c r="S265" s="16">
        <f t="shared" si="54"/>
        <v>2.5538964631317684</v>
      </c>
      <c r="T265" s="16">
        <f t="shared" si="55"/>
        <v>0.57635229871963445</v>
      </c>
      <c r="U265" s="66">
        <f t="shared" si="56"/>
        <v>4.7643161551811604</v>
      </c>
      <c r="V265" s="66"/>
    </row>
    <row r="266" spans="1:22" x14ac:dyDescent="0.25">
      <c r="A266">
        <v>625</v>
      </c>
      <c r="B266">
        <v>5.8678852757643803E-4</v>
      </c>
      <c r="C266" s="16">
        <v>8.0108971654313596E-9</v>
      </c>
      <c r="D266">
        <v>1.1742423929512399E-3</v>
      </c>
      <c r="E266" s="16">
        <v>1.88886435723325E-5</v>
      </c>
      <c r="F266" s="16">
        <v>8.3456134193573393E-6</v>
      </c>
      <c r="G266" s="16">
        <v>1.3911753218027999E-6</v>
      </c>
      <c r="H266">
        <v>5.5614059425715596E-4</v>
      </c>
      <c r="I266">
        <v>9.2807052395554E-4</v>
      </c>
      <c r="J266">
        <v>0.95446224368259203</v>
      </c>
      <c r="K266">
        <f t="shared" si="46"/>
        <v>7.6460988824281323E-9</v>
      </c>
      <c r="L266">
        <f t="shared" si="47"/>
        <v>1.1923167842145918E-3</v>
      </c>
      <c r="M266" s="16">
        <f t="shared" si="48"/>
        <v>-1.8739729061715907E-5</v>
      </c>
      <c r="N266" s="16">
        <f t="shared" si="49"/>
        <v>3.6688757617802707E-2</v>
      </c>
      <c r="O266" s="16">
        <f t="shared" si="50"/>
        <v>0.19875865900541601</v>
      </c>
      <c r="P266" s="16">
        <f t="shared" si="51"/>
        <v>4.7999466455480387E-2</v>
      </c>
      <c r="Q266" s="16">
        <f t="shared" si="52"/>
        <v>0.57555393276891809</v>
      </c>
      <c r="R266" s="16">
        <f t="shared" si="53"/>
        <v>2.3415207106610755E-2</v>
      </c>
      <c r="S266" s="16">
        <f t="shared" si="54"/>
        <v>9.4119527143953843E-2</v>
      </c>
      <c r="T266" s="16">
        <f t="shared" si="55"/>
        <v>0.5755796770661582</v>
      </c>
      <c r="U266" s="66">
        <f t="shared" si="56"/>
        <v>1.5521152271643399</v>
      </c>
      <c r="V266" s="66"/>
    </row>
    <row r="267" spans="1:22" x14ac:dyDescent="0.25">
      <c r="A267">
        <v>1041</v>
      </c>
      <c r="B267" s="16">
        <v>3.01524089170441E-4</v>
      </c>
      <c r="C267" s="16">
        <v>2.1370567139406798E-9</v>
      </c>
      <c r="D267" s="16">
        <v>6.0196412924892805E-4</v>
      </c>
      <c r="E267" s="16">
        <v>2.5987904802158801E-6</v>
      </c>
      <c r="F267" s="16">
        <v>1.58436902676884E-5</v>
      </c>
      <c r="G267" s="16">
        <v>5.1831815851158802E-6</v>
      </c>
      <c r="H267" s="16">
        <v>7.6514554352908907E-5</v>
      </c>
      <c r="I267">
        <v>8.2451171122213836E-4</v>
      </c>
      <c r="J267">
        <v>0.95717322703486096</v>
      </c>
      <c r="K267">
        <f t="shared" si="46"/>
        <v>2.0455334712391162E-9</v>
      </c>
      <c r="L267">
        <f t="shared" si="47"/>
        <v>6.3883255431270672E-4</v>
      </c>
      <c r="M267" s="16">
        <f t="shared" si="48"/>
        <v>-3.5784375971824726E-5</v>
      </c>
      <c r="N267" s="16">
        <f t="shared" si="49"/>
        <v>0.15032670978251941</v>
      </c>
      <c r="O267" s="16">
        <f t="shared" si="50"/>
        <v>0.37736388589503078</v>
      </c>
      <c r="P267" s="16">
        <f t="shared" si="51"/>
        <v>0.14065972646844804</v>
      </c>
      <c r="Q267" s="16">
        <f t="shared" si="52"/>
        <v>0.5746187246086828</v>
      </c>
      <c r="R267" s="16">
        <f t="shared" si="53"/>
        <v>0.36959667495507187</v>
      </c>
      <c r="S267" s="16">
        <f t="shared" si="54"/>
        <v>2.505052323016586</v>
      </c>
      <c r="T267" s="16">
        <f t="shared" si="55"/>
        <v>0.57462450988767422</v>
      </c>
      <c r="U267" s="66">
        <f t="shared" si="56"/>
        <v>4.6922425546140127</v>
      </c>
      <c r="V267" s="66"/>
    </row>
    <row r="268" spans="1:22" x14ac:dyDescent="0.25">
      <c r="A268">
        <v>1363</v>
      </c>
      <c r="B268" s="16">
        <v>5.99257704106225E-4</v>
      </c>
      <c r="C268" s="16">
        <v>8.0912903774195205E-9</v>
      </c>
      <c r="D268" s="16">
        <v>1.16098156684547E-3</v>
      </c>
      <c r="E268" s="16">
        <v>1.88655929296033E-5</v>
      </c>
      <c r="F268" s="16">
        <v>8.1669020473789998E-6</v>
      </c>
      <c r="G268" s="16">
        <v>1.37714296848047E-6</v>
      </c>
      <c r="H268" s="16">
        <v>5.5546154462095796E-4</v>
      </c>
      <c r="I268">
        <v>3.340863421678207E-4</v>
      </c>
      <c r="J268">
        <v>0.95464311119544598</v>
      </c>
      <c r="K268">
        <f t="shared" si="46"/>
        <v>7.7242946194855461E-9</v>
      </c>
      <c r="L268">
        <f t="shared" si="47"/>
        <v>1.1786844226183309E-3</v>
      </c>
      <c r="M268" s="16">
        <f t="shared" si="48"/>
        <v>1.9830985594119002E-5</v>
      </c>
      <c r="N268" s="16">
        <f t="shared" si="49"/>
        <v>4.7029658343537013E-2</v>
      </c>
      <c r="O268" s="16">
        <f t="shared" si="50"/>
        <v>0.2119065720588249</v>
      </c>
      <c r="P268" s="16">
        <f t="shared" si="51"/>
        <v>4.2156522474615842E-2</v>
      </c>
      <c r="Q268" s="16">
        <f t="shared" si="52"/>
        <v>0.57230215665449335</v>
      </c>
      <c r="R268" s="16">
        <f t="shared" si="53"/>
        <v>2.9294836823007556E-2</v>
      </c>
      <c r="S268" s="16">
        <f t="shared" si="54"/>
        <v>9.8458681076648166E-2</v>
      </c>
      <c r="T268" s="16">
        <f t="shared" si="55"/>
        <v>0.57232604176810931</v>
      </c>
      <c r="U268" s="66">
        <f t="shared" si="56"/>
        <v>1.5734744691992362</v>
      </c>
      <c r="V268" s="66"/>
    </row>
    <row r="269" spans="1:22" x14ac:dyDescent="0.25">
      <c r="A269">
        <v>1289</v>
      </c>
      <c r="B269" s="16">
        <v>5.9331327346106699E-4</v>
      </c>
      <c r="C269" s="16">
        <v>8.0492384244022993E-9</v>
      </c>
      <c r="D269" s="16">
        <v>1.16667823200127E-3</v>
      </c>
      <c r="E269" s="16">
        <v>1.8858404349094698E-5</v>
      </c>
      <c r="F269" s="16">
        <v>8.2509332551525592E-6</v>
      </c>
      <c r="G269" s="16">
        <v>1.38442879951019E-6</v>
      </c>
      <c r="H269">
        <v>5.5525004883124598E-4</v>
      </c>
      <c r="I269">
        <v>6.7485912774563502E-4</v>
      </c>
      <c r="J269">
        <v>0.95456171014546298</v>
      </c>
      <c r="K269">
        <f t="shared" si="46"/>
        <v>7.6834947957660303E-9</v>
      </c>
      <c r="L269">
        <f t="shared" si="47"/>
        <v>1.1845564780726607E-3</v>
      </c>
      <c r="M269" s="16">
        <f t="shared" si="48"/>
        <v>2.0700688494731465E-6</v>
      </c>
      <c r="N269" s="16">
        <f t="shared" si="49"/>
        <v>4.1939910565270876E-2</v>
      </c>
      <c r="O269" s="16">
        <f t="shared" si="50"/>
        <v>0.20497666315344107</v>
      </c>
      <c r="P269" s="16">
        <f t="shared" si="51"/>
        <v>4.4620124695125697E-2</v>
      </c>
      <c r="Q269" s="16">
        <f t="shared" si="52"/>
        <v>0.5712899411554706</v>
      </c>
      <c r="R269" s="16">
        <f t="shared" si="53"/>
        <v>2.6448251807061299E-2</v>
      </c>
      <c r="S269" s="16">
        <f t="shared" si="54"/>
        <v>9.6193515575436109E-2</v>
      </c>
      <c r="T269" s="16">
        <f t="shared" si="55"/>
        <v>0.57131455282073762</v>
      </c>
      <c r="U269" s="66">
        <f t="shared" si="56"/>
        <v>1.5567829597725433</v>
      </c>
      <c r="V269" s="66"/>
    </row>
    <row r="270" spans="1:22" x14ac:dyDescent="0.25">
      <c r="A270">
        <v>1169</v>
      </c>
      <c r="B270">
        <v>5.8496077442513495E-4</v>
      </c>
      <c r="C270" s="16">
        <v>7.9844928706911898E-9</v>
      </c>
      <c r="D270">
        <v>1.1740261033123501E-3</v>
      </c>
      <c r="E270" s="16">
        <v>1.88229397821274E-5</v>
      </c>
      <c r="F270" s="16">
        <v>8.3716500972445896E-6</v>
      </c>
      <c r="G270" s="16">
        <v>1.3957742308536499E-6</v>
      </c>
      <c r="H270">
        <v>5.5420606688199095E-4</v>
      </c>
      <c r="I270">
        <v>1.5804143394398276E-3</v>
      </c>
      <c r="J270">
        <v>0.95445256616166796</v>
      </c>
      <c r="K270">
        <f t="shared" si="46"/>
        <v>7.6208197099307496E-9</v>
      </c>
      <c r="L270">
        <f t="shared" si="47"/>
        <v>1.1921571932448222E-3</v>
      </c>
      <c r="M270" s="16">
        <f t="shared" si="48"/>
        <v>-2.2235644394552336E-5</v>
      </c>
      <c r="N270" s="16">
        <f t="shared" si="49"/>
        <v>3.5280720594187902E-2</v>
      </c>
      <c r="O270" s="16">
        <f t="shared" si="50"/>
        <v>0.19453222216290761</v>
      </c>
      <c r="P270" s="16">
        <f t="shared" si="51"/>
        <v>4.7901124570199224E-2</v>
      </c>
      <c r="Q270" s="16">
        <f t="shared" si="52"/>
        <v>0.56630933059549182</v>
      </c>
      <c r="R270" s="16">
        <f t="shared" si="53"/>
        <v>2.2613504577947148E-2</v>
      </c>
      <c r="S270" s="16">
        <f t="shared" si="54"/>
        <v>9.27187044007005E-2</v>
      </c>
      <c r="T270" s="16">
        <f t="shared" si="55"/>
        <v>0.56633476508405489</v>
      </c>
      <c r="U270" s="66">
        <f t="shared" si="56"/>
        <v>1.5256903719854891</v>
      </c>
      <c r="V270" s="66"/>
    </row>
    <row r="271" spans="1:22" x14ac:dyDescent="0.25">
      <c r="A271">
        <v>862</v>
      </c>
      <c r="B271">
        <v>2.89972433982538E-4</v>
      </c>
      <c r="C271" s="16">
        <v>2.12347239976107E-9</v>
      </c>
      <c r="D271">
        <v>6.2231415183417501E-4</v>
      </c>
      <c r="E271" s="16">
        <v>2.6688514405580401E-6</v>
      </c>
      <c r="F271" s="16">
        <v>1.64929877636425E-5</v>
      </c>
      <c r="G271" s="16">
        <v>5.21775341095693E-6</v>
      </c>
      <c r="H271" s="16">
        <v>7.8577400405155595E-5</v>
      </c>
      <c r="I271">
        <v>3.6832238913734233E-4</v>
      </c>
      <c r="J271">
        <v>0.95702020106035202</v>
      </c>
      <c r="K271">
        <f t="shared" si="46"/>
        <v>2.0322059829654473E-9</v>
      </c>
      <c r="L271">
        <f t="shared" si="47"/>
        <v>6.6051575730001716E-4</v>
      </c>
      <c r="M271" s="16">
        <f t="shared" si="48"/>
        <v>-8.0570889334941189E-5</v>
      </c>
      <c r="N271" s="16">
        <f t="shared" si="49"/>
        <v>0.16906642643800449</v>
      </c>
      <c r="O271" s="16">
        <f t="shared" si="50"/>
        <v>0.38038208451704814</v>
      </c>
      <c r="P271" s="16">
        <f t="shared" si="51"/>
        <v>0.12525872238538169</v>
      </c>
      <c r="Q271" s="16">
        <f t="shared" si="52"/>
        <v>0.5647717541318461</v>
      </c>
      <c r="R271" s="16">
        <f t="shared" si="53"/>
        <v>0.45406107832235787</v>
      </c>
      <c r="S271" s="16">
        <f t="shared" si="54"/>
        <v>2.5598801870644978</v>
      </c>
      <c r="T271" s="16">
        <f t="shared" si="55"/>
        <v>0.56477723909794098</v>
      </c>
      <c r="U271" s="66">
        <f t="shared" si="56"/>
        <v>4.8181974919570774</v>
      </c>
      <c r="V271" s="66"/>
    </row>
    <row r="272" spans="1:22" x14ac:dyDescent="0.25">
      <c r="A272">
        <v>604</v>
      </c>
      <c r="B272">
        <v>6.2417135792261795E-4</v>
      </c>
      <c r="C272" s="16">
        <v>8.2463450745948108E-9</v>
      </c>
      <c r="D272">
        <v>1.1353065725382601E-3</v>
      </c>
      <c r="E272" s="16">
        <v>1.88074090811429E-5</v>
      </c>
      <c r="F272" s="16">
        <v>7.8315156745208001E-6</v>
      </c>
      <c r="G272" s="16">
        <v>1.3508494721785001E-6</v>
      </c>
      <c r="H272" s="16">
        <v>5.5374772487466403E-4</v>
      </c>
      <c r="I272">
        <v>1.0797390331290493E-3</v>
      </c>
      <c r="J272">
        <v>0.95499728416826002</v>
      </c>
      <c r="K272">
        <f t="shared" si="46"/>
        <v>7.8752371505523512E-9</v>
      </c>
      <c r="L272">
        <f t="shared" si="47"/>
        <v>1.1523122070144056E-3</v>
      </c>
      <c r="M272" s="16">
        <f t="shared" si="48"/>
        <v>9.6030508830830403E-5</v>
      </c>
      <c r="N272" s="16">
        <f t="shared" si="49"/>
        <v>7.1531282779065231E-2</v>
      </c>
      <c r="O272" s="16">
        <f t="shared" si="50"/>
        <v>0.23845418379020614</v>
      </c>
      <c r="P272" s="16">
        <f t="shared" si="51"/>
        <v>3.1921178522634271E-2</v>
      </c>
      <c r="Q272" s="16">
        <f t="shared" si="52"/>
        <v>0.5641350791159977</v>
      </c>
      <c r="R272" s="16">
        <f t="shared" si="53"/>
        <v>4.2105005067509756E-2</v>
      </c>
      <c r="S272" s="16">
        <f t="shared" si="54"/>
        <v>0.10685255502170421</v>
      </c>
      <c r="T272" s="16">
        <f t="shared" si="55"/>
        <v>0.56415536218568985</v>
      </c>
      <c r="U272" s="66">
        <f t="shared" si="56"/>
        <v>1.6191546464828073</v>
      </c>
      <c r="V272" s="66"/>
    </row>
    <row r="273" spans="1:22" x14ac:dyDescent="0.25">
      <c r="A273">
        <v>712</v>
      </c>
      <c r="B273">
        <v>3.0663787461816003E-4</v>
      </c>
      <c r="C273" s="16">
        <v>2.1870366442822299E-9</v>
      </c>
      <c r="D273">
        <v>6.05808295933788E-4</v>
      </c>
      <c r="E273" s="16">
        <v>2.6764694436546802E-6</v>
      </c>
      <c r="F273" s="16">
        <v>1.5581465262212799E-5</v>
      </c>
      <c r="G273" s="16">
        <v>5.0648914778957897E-6</v>
      </c>
      <c r="H273" s="16">
        <v>7.8801617197241306E-5</v>
      </c>
      <c r="I273">
        <v>5.9652483773227447E-4</v>
      </c>
      <c r="J273">
        <v>0.95716420567888405</v>
      </c>
      <c r="K273">
        <f t="shared" si="46"/>
        <v>2.0933531924150129E-9</v>
      </c>
      <c r="L273">
        <f t="shared" si="47"/>
        <v>6.4203393089946512E-4</v>
      </c>
      <c r="M273" s="16">
        <f t="shared" si="48"/>
        <v>-2.87581816631451E-5</v>
      </c>
      <c r="N273" s="16">
        <f t="shared" si="49"/>
        <v>0.14238226303808749</v>
      </c>
      <c r="O273" s="16">
        <f t="shared" si="50"/>
        <v>0.36636269849398151</v>
      </c>
      <c r="P273" s="16">
        <f t="shared" si="51"/>
        <v>0.13768205057682861</v>
      </c>
      <c r="Q273" s="16">
        <f t="shared" si="52"/>
        <v>0.56370618423070018</v>
      </c>
      <c r="R273" s="16">
        <f t="shared" si="53"/>
        <v>0.33794682089251349</v>
      </c>
      <c r="S273" s="16">
        <f t="shared" si="54"/>
        <v>2.321944329241127</v>
      </c>
      <c r="T273" s="16">
        <f t="shared" si="55"/>
        <v>0.5637120383043982</v>
      </c>
      <c r="U273" s="66">
        <f t="shared" si="56"/>
        <v>4.433736384777637</v>
      </c>
      <c r="V273" s="66"/>
    </row>
    <row r="274" spans="1:22" x14ac:dyDescent="0.25">
      <c r="A274">
        <v>1059</v>
      </c>
      <c r="B274">
        <v>3.1855521020972998E-4</v>
      </c>
      <c r="C274" s="16">
        <v>2.2313453616083598E-9</v>
      </c>
      <c r="D274">
        <v>5.94762574870103E-4</v>
      </c>
      <c r="E274" s="16">
        <v>2.6813292249546199E-6</v>
      </c>
      <c r="F274" s="16">
        <v>1.4988828720743101E-5</v>
      </c>
      <c r="G274" s="16">
        <v>4.9635226259689602E-6</v>
      </c>
      <c r="H274" s="16">
        <v>7.8944650328527E-5</v>
      </c>
      <c r="I274">
        <v>2.9419813478404321E-4</v>
      </c>
      <c r="J274">
        <v>0.95726493324276396</v>
      </c>
      <c r="K274">
        <f t="shared" si="46"/>
        <v>2.1359886686215774E-9</v>
      </c>
      <c r="L274">
        <f t="shared" si="47"/>
        <v>6.2970152359219649E-4</v>
      </c>
      <c r="M274" s="16">
        <f t="shared" si="48"/>
        <v>7.4088968272634306E-6</v>
      </c>
      <c r="N274" s="16">
        <f t="shared" si="49"/>
        <v>0.12470517013008747</v>
      </c>
      <c r="O274" s="16">
        <f t="shared" si="50"/>
        <v>0.35674590076991824</v>
      </c>
      <c r="P274" s="16">
        <f t="shared" si="51"/>
        <v>0.14632375950606741</v>
      </c>
      <c r="Q274" s="16">
        <f t="shared" si="52"/>
        <v>0.56302694689496036</v>
      </c>
      <c r="R274" s="16">
        <f t="shared" si="53"/>
        <v>0.27163529728207558</v>
      </c>
      <c r="S274" s="16">
        <f t="shared" si="54"/>
        <v>2.1705583785362168</v>
      </c>
      <c r="T274" s="16">
        <f t="shared" si="55"/>
        <v>0.56303304711432089</v>
      </c>
      <c r="U274" s="66">
        <f t="shared" si="56"/>
        <v>4.1960285002336466</v>
      </c>
      <c r="V274" s="66"/>
    </row>
    <row r="275" spans="1:22" x14ac:dyDescent="0.25">
      <c r="A275">
        <v>424</v>
      </c>
      <c r="B275">
        <v>3.21000305081061E-4</v>
      </c>
      <c r="C275" s="16">
        <v>2.2585753922026498E-9</v>
      </c>
      <c r="D275">
        <v>5.9746710321270104E-4</v>
      </c>
      <c r="E275" s="16">
        <v>2.72632195644609E-6</v>
      </c>
      <c r="F275" s="16">
        <v>1.4876224817928E-5</v>
      </c>
      <c r="G275" s="16">
        <v>4.9038083133917904E-6</v>
      </c>
      <c r="H275" s="16">
        <v>8.0269350673305105E-5</v>
      </c>
      <c r="I275">
        <v>4.9635749294143637E-4</v>
      </c>
      <c r="J275">
        <v>0.95725571031551604</v>
      </c>
      <c r="K275">
        <f t="shared" si="46"/>
        <v>2.1620341913640929E-9</v>
      </c>
      <c r="L275">
        <f t="shared" si="47"/>
        <v>6.3212110258655657E-4</v>
      </c>
      <c r="M275" s="16">
        <f t="shared" si="48"/>
        <v>9.8795075755654081E-6</v>
      </c>
      <c r="N275" s="16">
        <f t="shared" si="49"/>
        <v>0.12122314233046404</v>
      </c>
      <c r="O275" s="16">
        <f t="shared" si="50"/>
        <v>0.35089932802699608</v>
      </c>
      <c r="P275" s="16">
        <f t="shared" si="51"/>
        <v>0.14418353495884456</v>
      </c>
      <c r="Q275" s="16">
        <f t="shared" si="52"/>
        <v>0.55675788928319059</v>
      </c>
      <c r="R275" s="16">
        <f t="shared" si="53"/>
        <v>0.25985371415181557</v>
      </c>
      <c r="S275" s="16">
        <f t="shared" si="54"/>
        <v>2.0837683558164097</v>
      </c>
      <c r="T275" s="16">
        <f t="shared" si="55"/>
        <v>0.55676401799911723</v>
      </c>
      <c r="U275" s="66">
        <f t="shared" si="56"/>
        <v>4.0734499825668378</v>
      </c>
      <c r="V275" s="66"/>
    </row>
    <row r="276" spans="1:22" x14ac:dyDescent="0.25">
      <c r="A276">
        <v>121</v>
      </c>
      <c r="B276">
        <v>5.9276914766592901E-4</v>
      </c>
      <c r="C276" s="16">
        <v>8.0049680305727403E-9</v>
      </c>
      <c r="D276">
        <v>1.16118338566861E-3</v>
      </c>
      <c r="E276" s="16">
        <v>1.8667453058109101E-5</v>
      </c>
      <c r="F276" s="16">
        <v>8.2565087741869905E-6</v>
      </c>
      <c r="G276" s="16">
        <v>1.3920022546684899E-6</v>
      </c>
      <c r="H276">
        <v>5.4962770743404701E-4</v>
      </c>
      <c r="I276">
        <v>5.2484412080924564E-4</v>
      </c>
      <c r="J276">
        <v>0.95460067123197501</v>
      </c>
      <c r="K276">
        <f t="shared" si="46"/>
        <v>7.6415478551752395E-9</v>
      </c>
      <c r="L276">
        <f t="shared" si="47"/>
        <v>1.1790804005036217E-3</v>
      </c>
      <c r="M276" s="16">
        <f t="shared" si="48"/>
        <v>6.4578948282362247E-6</v>
      </c>
      <c r="N276" s="16">
        <f t="shared" si="49"/>
        <v>4.1488576568166097E-2</v>
      </c>
      <c r="O276" s="16">
        <f t="shared" si="50"/>
        <v>0.19780565007556536</v>
      </c>
      <c r="P276" s="16">
        <f t="shared" si="51"/>
        <v>4.2242606551113109E-2</v>
      </c>
      <c r="Q276" s="16">
        <f t="shared" si="52"/>
        <v>0.54473030058967264</v>
      </c>
      <c r="R276" s="16">
        <f t="shared" si="53"/>
        <v>2.6264525081430092E-2</v>
      </c>
      <c r="S276" s="16">
        <f t="shared" si="54"/>
        <v>9.3866869810782197E-2</v>
      </c>
      <c r="T276" s="16">
        <f t="shared" si="55"/>
        <v>0.54475342815507433</v>
      </c>
      <c r="U276" s="66">
        <f t="shared" si="56"/>
        <v>1.4911519568318039</v>
      </c>
      <c r="V276" s="66"/>
    </row>
    <row r="277" spans="1:22" x14ac:dyDescent="0.25">
      <c r="A277">
        <v>893</v>
      </c>
      <c r="B277">
        <v>5.93145194587414E-4</v>
      </c>
      <c r="C277" s="16">
        <v>8.0067714166654097E-9</v>
      </c>
      <c r="D277">
        <v>1.16069527032225E-3</v>
      </c>
      <c r="E277" s="16">
        <v>1.8663912423031099E-5</v>
      </c>
      <c r="F277" s="16">
        <v>8.2510877787390108E-6</v>
      </c>
      <c r="G277" s="16">
        <v>1.39168098700525E-6</v>
      </c>
      <c r="H277">
        <v>5.4952344692543395E-4</v>
      </c>
      <c r="I277">
        <v>5.1773298055218743E-4</v>
      </c>
      <c r="J277">
        <v>0.95460678537461696</v>
      </c>
      <c r="K277">
        <f t="shared" si="46"/>
        <v>7.6433183232923339E-9</v>
      </c>
      <c r="L277">
        <f t="shared" si="47"/>
        <v>1.1785811200953167E-3</v>
      </c>
      <c r="M277" s="16">
        <f t="shared" si="48"/>
        <v>7.7092690795113531E-6</v>
      </c>
      <c r="N277" s="16">
        <f t="shared" si="49"/>
        <v>4.180023418560104E-2</v>
      </c>
      <c r="O277" s="16">
        <f t="shared" si="50"/>
        <v>0.19809527176742131</v>
      </c>
      <c r="P277" s="16">
        <f t="shared" si="51"/>
        <v>4.2034555788125497E-2</v>
      </c>
      <c r="Q277" s="16">
        <f t="shared" si="52"/>
        <v>0.54424379902233755</v>
      </c>
      <c r="R277" s="16">
        <f t="shared" si="53"/>
        <v>2.6443151256382778E-2</v>
      </c>
      <c r="S277" s="16">
        <f t="shared" si="54"/>
        <v>9.3964988145289696E-2</v>
      </c>
      <c r="T277" s="16">
        <f t="shared" si="55"/>
        <v>0.54426685013352427</v>
      </c>
      <c r="U277" s="66">
        <f t="shared" si="56"/>
        <v>1.4908488502986823</v>
      </c>
      <c r="V277" s="66"/>
    </row>
    <row r="278" spans="1:22" x14ac:dyDescent="0.25">
      <c r="A278">
        <v>330</v>
      </c>
      <c r="B278">
        <v>2.9655235288173301E-4</v>
      </c>
      <c r="C278" s="16">
        <v>2.2094517288006498E-9</v>
      </c>
      <c r="D278">
        <v>6.3328829643514496E-4</v>
      </c>
      <c r="E278" s="16">
        <v>2.8255752317837699E-6</v>
      </c>
      <c r="F278" s="16">
        <v>1.6134229989230899E-5</v>
      </c>
      <c r="G278" s="16">
        <v>5.01525876309163E-6</v>
      </c>
      <c r="H278" s="16">
        <v>8.3191762133830096E-5</v>
      </c>
      <c r="I278">
        <v>2.5584150578898907E-4</v>
      </c>
      <c r="J278">
        <v>0.95697126280936695</v>
      </c>
      <c r="K278">
        <f t="shared" si="46"/>
        <v>2.1143818110266969E-9</v>
      </c>
      <c r="L278">
        <f t="shared" si="47"/>
        <v>6.7056980572496958E-4</v>
      </c>
      <c r="M278" s="16">
        <f t="shared" si="48"/>
        <v>-7.7465099961503597E-5</v>
      </c>
      <c r="N278" s="16">
        <f t="shared" si="49"/>
        <v>0.15825723632565855</v>
      </c>
      <c r="O278" s="16">
        <f t="shared" si="50"/>
        <v>0.36148172598377426</v>
      </c>
      <c r="P278" s="16">
        <f t="shared" si="51"/>
        <v>0.11732394609923316</v>
      </c>
      <c r="Q278" s="16">
        <f t="shared" si="52"/>
        <v>0.54305255452153067</v>
      </c>
      <c r="R278" s="16">
        <f t="shared" si="53"/>
        <v>0.4063181909007364</v>
      </c>
      <c r="S278" s="16">
        <f t="shared" si="54"/>
        <v>2.2471844252228639</v>
      </c>
      <c r="T278" s="16">
        <f t="shared" si="55"/>
        <v>0.54305807794911509</v>
      </c>
      <c r="U278" s="66">
        <f t="shared" si="56"/>
        <v>4.3766761570029118</v>
      </c>
      <c r="V278" s="66"/>
    </row>
    <row r="279" spans="1:22" x14ac:dyDescent="0.25">
      <c r="A279">
        <v>1100</v>
      </c>
      <c r="B279">
        <v>6.0339653647800597E-4</v>
      </c>
      <c r="C279" s="16">
        <v>8.0712288051000698E-9</v>
      </c>
      <c r="D279">
        <v>1.1498642702383001E-3</v>
      </c>
      <c r="E279" s="16">
        <v>1.8640898213213501E-5</v>
      </c>
      <c r="F279" s="16">
        <v>8.1068010962529001E-6</v>
      </c>
      <c r="G279" s="16">
        <v>1.38039483525309E-6</v>
      </c>
      <c r="H279">
        <v>5.4884554139057002E-4</v>
      </c>
      <c r="I279">
        <v>7.1562367719460115E-4</v>
      </c>
      <c r="J279">
        <v>0.95475436394833202</v>
      </c>
      <c r="K279">
        <f t="shared" si="46"/>
        <v>7.7060409240947731E-9</v>
      </c>
      <c r="L279">
        <f t="shared" si="47"/>
        <v>1.1674501960372539E-3</v>
      </c>
      <c r="M279" s="16">
        <f t="shared" si="48"/>
        <v>3.9342876918758098E-5</v>
      </c>
      <c r="N279" s="16">
        <f t="shared" si="49"/>
        <v>5.0745496437529569E-2</v>
      </c>
      <c r="O279" s="16">
        <f t="shared" si="50"/>
        <v>0.20858617530976209</v>
      </c>
      <c r="P279" s="16">
        <f t="shared" si="51"/>
        <v>3.7550168836719112E-2</v>
      </c>
      <c r="Q279" s="16">
        <f t="shared" si="52"/>
        <v>0.54108682542890973</v>
      </c>
      <c r="R279" s="16">
        <f t="shared" si="53"/>
        <v>3.141999841704269E-2</v>
      </c>
      <c r="S279" s="16">
        <f t="shared" si="54"/>
        <v>9.7444418308157463E-2</v>
      </c>
      <c r="T279" s="16">
        <f t="shared" si="55"/>
        <v>0.54110840487207379</v>
      </c>
      <c r="U279" s="66">
        <f t="shared" si="56"/>
        <v>1.5079414876101944</v>
      </c>
      <c r="V279" s="66"/>
    </row>
    <row r="280" spans="1:22" x14ac:dyDescent="0.25">
      <c r="A280">
        <v>1501</v>
      </c>
      <c r="B280">
        <v>5.8133011593150205E-4</v>
      </c>
      <c r="C280" s="16">
        <v>7.9178789537582492E-9</v>
      </c>
      <c r="D280">
        <v>1.17143988820971E-3</v>
      </c>
      <c r="E280" s="16">
        <v>1.86252584719192E-5</v>
      </c>
      <c r="F280" s="16">
        <v>8.4230522230746404E-6</v>
      </c>
      <c r="G280" s="16">
        <v>1.40748071779331E-6</v>
      </c>
      <c r="H280">
        <v>5.4838565110645096E-4</v>
      </c>
      <c r="I280">
        <v>4.3223004952120547E-4</v>
      </c>
      <c r="J280">
        <v>0.95445025688073104</v>
      </c>
      <c r="K280">
        <f t="shared" si="46"/>
        <v>7.5572216013650951E-9</v>
      </c>
      <c r="L280">
        <f t="shared" si="47"/>
        <v>1.1896855554946989E-3</v>
      </c>
      <c r="M280" s="16">
        <f t="shared" si="48"/>
        <v>-2.7025323631694681E-5</v>
      </c>
      <c r="N280" s="16">
        <f t="shared" si="49"/>
        <v>3.2565504591823585E-2</v>
      </c>
      <c r="O280" s="16">
        <f t="shared" si="50"/>
        <v>0.18407141848922778</v>
      </c>
      <c r="P280" s="16">
        <f t="shared" si="51"/>
        <v>4.6733044568704411E-2</v>
      </c>
      <c r="Q280" s="16">
        <f t="shared" si="52"/>
        <v>0.53894668496358089</v>
      </c>
      <c r="R280" s="16">
        <f t="shared" si="53"/>
        <v>2.1071766164074118E-2</v>
      </c>
      <c r="S280" s="16">
        <f t="shared" si="54"/>
        <v>8.9200315269192088E-2</v>
      </c>
      <c r="T280" s="16">
        <f t="shared" si="55"/>
        <v>0.5389709520818724</v>
      </c>
      <c r="U280" s="66">
        <f t="shared" si="56"/>
        <v>1.4515596861284754</v>
      </c>
      <c r="V280" s="66"/>
    </row>
    <row r="281" spans="1:22" x14ac:dyDescent="0.25">
      <c r="A281">
        <v>229</v>
      </c>
      <c r="B281">
        <v>5.99563869104615E-4</v>
      </c>
      <c r="C281" s="16">
        <v>8.0414705889140594E-9</v>
      </c>
      <c r="D281">
        <v>1.15303646089232E-3</v>
      </c>
      <c r="E281" s="16">
        <v>1.8622724140832098E-5</v>
      </c>
      <c r="F281" s="16">
        <v>8.1598501522269803E-6</v>
      </c>
      <c r="G281" s="16">
        <v>1.3855544126933199E-6</v>
      </c>
      <c r="H281">
        <v>5.4831052836948595E-4</v>
      </c>
      <c r="I281">
        <v>3.3630895662111208E-4</v>
      </c>
      <c r="J281">
        <v>0.95470590872785299</v>
      </c>
      <c r="K281">
        <f t="shared" si="46"/>
        <v>7.6772394860974994E-9</v>
      </c>
      <c r="L281">
        <f t="shared" si="47"/>
        <v>1.1707336741388786E-3</v>
      </c>
      <c r="M281" s="16">
        <f t="shared" si="48"/>
        <v>2.8394064070351471E-5</v>
      </c>
      <c r="N281" s="16">
        <f t="shared" si="49"/>
        <v>4.7299694339583601E-2</v>
      </c>
      <c r="O281" s="16">
        <f t="shared" si="50"/>
        <v>0.20370917638373137</v>
      </c>
      <c r="P281" s="16">
        <f t="shared" si="51"/>
        <v>3.8837372777565236E-2</v>
      </c>
      <c r="Q281" s="16">
        <f t="shared" si="52"/>
        <v>0.53860028665544979</v>
      </c>
      <c r="R281" s="16">
        <f t="shared" si="53"/>
        <v>2.9540337768355875E-2</v>
      </c>
      <c r="S281" s="16">
        <f t="shared" si="54"/>
        <v>9.5845913199163066E-2</v>
      </c>
      <c r="T281" s="16">
        <f t="shared" si="55"/>
        <v>0.53862220266905214</v>
      </c>
      <c r="U281" s="66">
        <f t="shared" si="56"/>
        <v>1.4924549837929009</v>
      </c>
      <c r="V281" s="66"/>
    </row>
    <row r="282" spans="1:22" x14ac:dyDescent="0.25">
      <c r="A282">
        <v>772</v>
      </c>
      <c r="B282">
        <v>5.9887075527994399E-4</v>
      </c>
      <c r="C282" s="16">
        <v>8.0362593086111205E-9</v>
      </c>
      <c r="D282">
        <v>1.1536396184085699E-3</v>
      </c>
      <c r="E282" s="16">
        <v>1.86202616933969E-5</v>
      </c>
      <c r="F282" s="16">
        <v>8.1695269932495294E-6</v>
      </c>
      <c r="G282" s="16">
        <v>1.3864626357593399E-6</v>
      </c>
      <c r="H282">
        <v>5.48238042943945E-4</v>
      </c>
      <c r="I282">
        <v>5.3359705261164249E-4</v>
      </c>
      <c r="J282">
        <v>0.95469692307273502</v>
      </c>
      <c r="K282">
        <f t="shared" si="46"/>
        <v>7.6721920349456619E-9</v>
      </c>
      <c r="L282">
        <f t="shared" si="47"/>
        <v>1.1713570987715196E-3</v>
      </c>
      <c r="M282" s="16">
        <f t="shared" si="48"/>
        <v>2.6384411788368266E-5</v>
      </c>
      <c r="N282" s="16">
        <f t="shared" si="49"/>
        <v>4.6689477311885545E-2</v>
      </c>
      <c r="O282" s="16">
        <f t="shared" si="50"/>
        <v>0.20286104892298806</v>
      </c>
      <c r="P282" s="16">
        <f t="shared" si="51"/>
        <v>3.9084574975069328E-2</v>
      </c>
      <c r="Q282" s="16">
        <f t="shared" si="52"/>
        <v>0.53826382023667207</v>
      </c>
      <c r="R282" s="16">
        <f t="shared" si="53"/>
        <v>2.9203714974355813E-2</v>
      </c>
      <c r="S282" s="16">
        <f t="shared" si="54"/>
        <v>9.5565902050513268E-2</v>
      </c>
      <c r="T282" s="16">
        <f t="shared" si="55"/>
        <v>0.53828580369164836</v>
      </c>
      <c r="U282" s="66">
        <f t="shared" si="56"/>
        <v>1.4899543421631325</v>
      </c>
      <c r="V282" s="66"/>
    </row>
    <row r="283" spans="1:22" x14ac:dyDescent="0.25">
      <c r="A283">
        <v>48</v>
      </c>
      <c r="B283">
        <v>6.0615794667068495E-4</v>
      </c>
      <c r="C283" s="16">
        <v>8.0849428230943906E-9</v>
      </c>
      <c r="D283">
        <v>1.1464790417774001E-3</v>
      </c>
      <c r="E283" s="16">
        <v>1.8618311650352E-5</v>
      </c>
      <c r="F283" s="16">
        <v>8.0686020099266601E-6</v>
      </c>
      <c r="G283" s="16">
        <v>1.37800002079991E-6</v>
      </c>
      <c r="H283">
        <v>5.4818043170045099E-4</v>
      </c>
      <c r="I283">
        <v>5.1007220489052336E-4</v>
      </c>
      <c r="J283">
        <v>0.95479763267819695</v>
      </c>
      <c r="K283">
        <f t="shared" si="46"/>
        <v>7.719484267829103E-9</v>
      </c>
      <c r="L283">
        <f t="shared" si="47"/>
        <v>1.1639861608752303E-3</v>
      </c>
      <c r="M283" s="16">
        <f t="shared" si="48"/>
        <v>4.8329732466139687E-5</v>
      </c>
      <c r="N283" s="16">
        <f t="shared" si="49"/>
        <v>5.3303255826812841E-2</v>
      </c>
      <c r="O283" s="16">
        <f t="shared" si="50"/>
        <v>0.21085315090726325</v>
      </c>
      <c r="P283" s="16">
        <f t="shared" si="51"/>
        <v>3.6200445215310462E-2</v>
      </c>
      <c r="Q283" s="16">
        <f t="shared" si="52"/>
        <v>0.53799744284566176</v>
      </c>
      <c r="R283" s="16">
        <f t="shared" si="53"/>
        <v>3.280938851994674E-2</v>
      </c>
      <c r="S283" s="16">
        <f t="shared" si="54"/>
        <v>9.8190855383025896E-2</v>
      </c>
      <c r="T283" s="16">
        <f t="shared" si="55"/>
        <v>0.53801850953621266</v>
      </c>
      <c r="U283" s="66">
        <f t="shared" si="56"/>
        <v>1.5073730482342336</v>
      </c>
      <c r="V283" s="66"/>
    </row>
    <row r="284" spans="1:22" x14ac:dyDescent="0.25">
      <c r="A284">
        <v>876</v>
      </c>
      <c r="B284">
        <v>5.9472475524875203E-4</v>
      </c>
      <c r="C284" s="16">
        <v>8.00644801847444E-9</v>
      </c>
      <c r="D284">
        <v>1.1574792732369299E-3</v>
      </c>
      <c r="E284" s="16">
        <v>1.8612112161086998E-5</v>
      </c>
      <c r="F284" s="16">
        <v>8.2279669001755895E-6</v>
      </c>
      <c r="G284" s="16">
        <v>1.39168696460057E-6</v>
      </c>
      <c r="H284">
        <v>5.4799820103254896E-4</v>
      </c>
      <c r="I284">
        <v>2.5295955510348339E-4</v>
      </c>
      <c r="J284">
        <v>0.95464141206254505</v>
      </c>
      <c r="K284">
        <f t="shared" si="46"/>
        <v>7.6432868419618052E-9</v>
      </c>
      <c r="L284">
        <f t="shared" si="47"/>
        <v>1.1753188875538632E-3</v>
      </c>
      <c r="M284" s="16">
        <f t="shared" si="48"/>
        <v>1.4130622943640834E-5</v>
      </c>
      <c r="N284" s="16">
        <f t="shared" si="49"/>
        <v>4.3122068968554514E-2</v>
      </c>
      <c r="O284" s="16">
        <f t="shared" si="50"/>
        <v>0.19804331880652054</v>
      </c>
      <c r="P284" s="16">
        <f t="shared" si="51"/>
        <v>4.0676632079215076E-2</v>
      </c>
      <c r="Q284" s="16">
        <f t="shared" si="52"/>
        <v>0.53715102578100138</v>
      </c>
      <c r="R284" s="16">
        <f t="shared" si="53"/>
        <v>2.7211799849421545E-2</v>
      </c>
      <c r="S284" s="16">
        <f t="shared" si="54"/>
        <v>9.3963162060367325E-2</v>
      </c>
      <c r="T284" s="16">
        <f t="shared" si="55"/>
        <v>0.53717346593589976</v>
      </c>
      <c r="U284" s="66">
        <f t="shared" si="56"/>
        <v>1.4773414734809802</v>
      </c>
      <c r="V284" s="66"/>
    </row>
    <row r="285" spans="1:22" x14ac:dyDescent="0.25">
      <c r="A285">
        <v>113</v>
      </c>
      <c r="B285">
        <v>3.11135606033368E-4</v>
      </c>
      <c r="C285" s="16">
        <v>2.2826177170288101E-9</v>
      </c>
      <c r="D285">
        <v>6.2339495691492305E-4</v>
      </c>
      <c r="E285" s="16">
        <v>2.8739797999379899E-6</v>
      </c>
      <c r="F285" s="16">
        <v>1.5368371630967701E-5</v>
      </c>
      <c r="G285" s="16">
        <v>4.8537527544067303E-6</v>
      </c>
      <c r="H285" s="16">
        <v>8.4616857181427297E-5</v>
      </c>
      <c r="I285">
        <v>7.9298482894507008E-4</v>
      </c>
      <c r="J285">
        <v>0.95707032574866302</v>
      </c>
      <c r="K285">
        <f t="shared" si="46"/>
        <v>2.184625681996433E-9</v>
      </c>
      <c r="L285">
        <f t="shared" si="47"/>
        <v>6.5898317031354813E-4</v>
      </c>
      <c r="M285" s="16">
        <f t="shared" si="48"/>
        <v>-3.6711958246812155E-5</v>
      </c>
      <c r="N285" s="16">
        <f t="shared" si="49"/>
        <v>0.13557313304844146</v>
      </c>
      <c r="O285" s="16">
        <f t="shared" si="50"/>
        <v>0.34577734302309648</v>
      </c>
      <c r="P285" s="16">
        <f t="shared" si="51"/>
        <v>0.1244657289476086</v>
      </c>
      <c r="Q285" s="16">
        <f t="shared" si="52"/>
        <v>0.53643059453379072</v>
      </c>
      <c r="R285" s="16">
        <f t="shared" si="53"/>
        <v>0.31327023315891539</v>
      </c>
      <c r="S285" s="16">
        <f t="shared" si="54"/>
        <v>2.0123808432703667</v>
      </c>
      <c r="T285" s="16">
        <f t="shared" si="55"/>
        <v>0.53643642093717969</v>
      </c>
      <c r="U285" s="66">
        <f t="shared" si="56"/>
        <v>4.0043342969193993</v>
      </c>
      <c r="V285" s="66"/>
    </row>
    <row r="286" spans="1:22" x14ac:dyDescent="0.25">
      <c r="A286">
        <v>1175</v>
      </c>
      <c r="B286">
        <v>6.0476526561567502E-4</v>
      </c>
      <c r="C286" s="16">
        <v>8.0730486401773001E-9</v>
      </c>
      <c r="D286">
        <v>1.14745601373679E-3</v>
      </c>
      <c r="E286" s="16">
        <v>1.86065511205878E-5</v>
      </c>
      <c r="F286" s="16">
        <v>8.0875612282149895E-6</v>
      </c>
      <c r="G286" s="16">
        <v>1.3800461816269899E-6</v>
      </c>
      <c r="H286">
        <v>5.4783419276455505E-4</v>
      </c>
      <c r="I286">
        <v>8.2854368698699263E-4</v>
      </c>
      <c r="J286">
        <v>0.95478136547084902</v>
      </c>
      <c r="K286">
        <f t="shared" si="46"/>
        <v>7.7079964041810629E-9</v>
      </c>
      <c r="L286">
        <f t="shared" si="47"/>
        <v>1.1650031093262067E-3</v>
      </c>
      <c r="M286" s="16">
        <f t="shared" si="48"/>
        <v>4.4527421905143291E-5</v>
      </c>
      <c r="N286" s="16">
        <f t="shared" si="49"/>
        <v>5.2005423333822645E-2</v>
      </c>
      <c r="O286" s="16">
        <f t="shared" si="50"/>
        <v>0.20888629539933198</v>
      </c>
      <c r="P286" s="16">
        <f t="shared" si="51"/>
        <v>3.6587437527172098E-2</v>
      </c>
      <c r="Q286" s="16">
        <f t="shared" si="52"/>
        <v>0.53639234315407747</v>
      </c>
      <c r="R286" s="16">
        <f t="shared" si="53"/>
        <v>3.211604031881108E-2</v>
      </c>
      <c r="S286" s="16">
        <f t="shared" si="54"/>
        <v>9.7552912638593225E-2</v>
      </c>
      <c r="T286" s="16">
        <f t="shared" si="55"/>
        <v>0.53641349146278117</v>
      </c>
      <c r="U286" s="66">
        <f t="shared" si="56"/>
        <v>1.4999539438345897</v>
      </c>
      <c r="V286" s="66"/>
    </row>
    <row r="287" spans="1:22" x14ac:dyDescent="0.25">
      <c r="A287">
        <v>123</v>
      </c>
      <c r="B287" s="16">
        <v>5.97183065812707E-4</v>
      </c>
      <c r="C287" s="16">
        <v>8.0190012799518908E-9</v>
      </c>
      <c r="D287" s="16">
        <v>1.1544388086139E-3</v>
      </c>
      <c r="E287" s="16">
        <v>1.85929659991925E-5</v>
      </c>
      <c r="F287" s="16">
        <v>8.1929402405055595E-6</v>
      </c>
      <c r="G287" s="16">
        <v>1.3894600905993801E-6</v>
      </c>
      <c r="H287" s="16">
        <v>5.4743439650882899E-4</v>
      </c>
      <c r="I287">
        <v>4.2462032626764345E-4</v>
      </c>
      <c r="J287">
        <v>0.95468017171937503</v>
      </c>
      <c r="K287">
        <f t="shared" si="46"/>
        <v>7.6555815189623593E-9</v>
      </c>
      <c r="L287">
        <f t="shared" si="47"/>
        <v>1.1722061301842304E-3</v>
      </c>
      <c r="M287" s="16">
        <f t="shared" si="48"/>
        <v>2.2160001441183511E-5</v>
      </c>
      <c r="N287" s="16">
        <f t="shared" si="49"/>
        <v>4.5220204524636085E-2</v>
      </c>
      <c r="O287" s="16">
        <f t="shared" si="50"/>
        <v>0.20006496393825154</v>
      </c>
      <c r="P287" s="16">
        <f t="shared" si="51"/>
        <v>3.9413328530877499E-2</v>
      </c>
      <c r="Q287" s="16">
        <f t="shared" si="52"/>
        <v>0.53454120456330534</v>
      </c>
      <c r="R287" s="16">
        <f t="shared" si="53"/>
        <v>2.839723133409482E-2</v>
      </c>
      <c r="S287" s="16">
        <f t="shared" si="54"/>
        <v>9.4644673802574006E-2</v>
      </c>
      <c r="T287" s="16">
        <f t="shared" si="55"/>
        <v>0.5345631867979922</v>
      </c>
      <c r="U287" s="66">
        <f t="shared" si="56"/>
        <v>1.4768447934917315</v>
      </c>
      <c r="V287" s="66"/>
    </row>
    <row r="288" spans="1:22" x14ac:dyDescent="0.25">
      <c r="A288">
        <v>219</v>
      </c>
      <c r="B288">
        <v>5.8385792732740499E-4</v>
      </c>
      <c r="C288" s="16">
        <v>7.9252537585576008E-9</v>
      </c>
      <c r="D288">
        <v>1.16734261107102E-3</v>
      </c>
      <c r="E288" s="16">
        <v>1.8578252018149199E-5</v>
      </c>
      <c r="F288" s="16">
        <v>8.3850074787914392E-6</v>
      </c>
      <c r="G288" s="16">
        <v>1.40610588246402E-6</v>
      </c>
      <c r="H288">
        <v>5.4700152486482204E-4</v>
      </c>
      <c r="I288">
        <v>4.5914643851309423E-4</v>
      </c>
      <c r="J288">
        <v>0.95449764690387395</v>
      </c>
      <c r="K288">
        <f t="shared" si="46"/>
        <v>7.5646360636593121E-9</v>
      </c>
      <c r="L288">
        <f t="shared" si="47"/>
        <v>1.1855108066573083E-3</v>
      </c>
      <c r="M288" s="16">
        <f t="shared" si="48"/>
        <v>-1.7794952002498321E-5</v>
      </c>
      <c r="N288" s="16">
        <f t="shared" si="49"/>
        <v>3.4444452679719392E-2</v>
      </c>
      <c r="O288" s="16">
        <f t="shared" si="50"/>
        <v>0.18521529988195753</v>
      </c>
      <c r="P288" s="16">
        <f t="shared" si="51"/>
        <v>4.491199979038512E-2</v>
      </c>
      <c r="Q288" s="16">
        <f t="shared" si="52"/>
        <v>0.53253985468821075</v>
      </c>
      <c r="R288" s="16">
        <f t="shared" si="53"/>
        <v>2.2207633538103129E-2</v>
      </c>
      <c r="S288" s="16">
        <f t="shared" si="54"/>
        <v>8.9609995699426473E-2</v>
      </c>
      <c r="T288" s="16">
        <f t="shared" si="55"/>
        <v>0.53256340967671023</v>
      </c>
      <c r="U288" s="66">
        <f t="shared" si="56"/>
        <v>1.4414926459545128</v>
      </c>
      <c r="V288" s="66"/>
    </row>
    <row r="289" spans="1:22" x14ac:dyDescent="0.25">
      <c r="A289">
        <v>234</v>
      </c>
      <c r="B289">
        <v>5.7636671193394098E-4</v>
      </c>
      <c r="C289" s="16">
        <v>7.8732417214397304E-9</v>
      </c>
      <c r="D289">
        <v>1.17496837291297E-3</v>
      </c>
      <c r="E289" s="16">
        <v>1.85752761930406E-5</v>
      </c>
      <c r="F289" s="16">
        <v>8.4970274971575594E-6</v>
      </c>
      <c r="G289" s="16">
        <v>1.4155194706479501E-6</v>
      </c>
      <c r="H289">
        <v>5.4691411599482097E-4</v>
      </c>
      <c r="I289">
        <v>4.9667045623775228E-4</v>
      </c>
      <c r="J289">
        <v>0.95439238443223895</v>
      </c>
      <c r="K289">
        <f t="shared" si="46"/>
        <v>7.5141619397362501E-9</v>
      </c>
      <c r="L289">
        <f t="shared" si="47"/>
        <v>1.1933700741362117E-3</v>
      </c>
      <c r="M289" s="16">
        <f t="shared" si="48"/>
        <v>-4.0636650268329785E-5</v>
      </c>
      <c r="N289" s="16">
        <f t="shared" si="49"/>
        <v>2.9029471840930229E-2</v>
      </c>
      <c r="O289" s="16">
        <f t="shared" si="50"/>
        <v>0.17722351185780369</v>
      </c>
      <c r="P289" s="16">
        <f t="shared" si="51"/>
        <v>4.8330290033154838E-2</v>
      </c>
      <c r="Q289" s="16">
        <f t="shared" si="52"/>
        <v>0.5321355485656859</v>
      </c>
      <c r="R289" s="16">
        <f t="shared" si="53"/>
        <v>1.8948505207009362E-2</v>
      </c>
      <c r="S289" s="16">
        <f t="shared" si="54"/>
        <v>8.6823676086521889E-2</v>
      </c>
      <c r="T289" s="16">
        <f t="shared" si="55"/>
        <v>0.53216005361602625</v>
      </c>
      <c r="U289" s="66">
        <f t="shared" si="56"/>
        <v>1.4246510572071323</v>
      </c>
      <c r="V289" s="66"/>
    </row>
    <row r="290" spans="1:22" x14ac:dyDescent="0.25">
      <c r="A290">
        <v>132</v>
      </c>
      <c r="B290">
        <v>5.81414828564045E-4</v>
      </c>
      <c r="C290" s="16">
        <v>7.9026585031286601E-9</v>
      </c>
      <c r="D290">
        <v>1.1689519599080501E-3</v>
      </c>
      <c r="E290" s="16">
        <v>1.8550473088894099E-5</v>
      </c>
      <c r="F290" s="16">
        <v>8.4208958784917092E-6</v>
      </c>
      <c r="G290" s="16">
        <v>1.41015320898343E-6</v>
      </c>
      <c r="H290" s="16">
        <v>5.4618367208129101E-4</v>
      </c>
      <c r="I290">
        <v>2.4749962081180716E-4</v>
      </c>
      <c r="J290">
        <v>0.95447011036574902</v>
      </c>
      <c r="K290">
        <f t="shared" si="46"/>
        <v>7.5428513336640364E-9</v>
      </c>
      <c r="L290">
        <f t="shared" si="47"/>
        <v>1.1871960022155138E-3</v>
      </c>
      <c r="M290" s="16">
        <f t="shared" si="48"/>
        <v>-2.4366345087423857E-5</v>
      </c>
      <c r="N290" s="16">
        <f t="shared" si="49"/>
        <v>3.2627618972861074E-2</v>
      </c>
      <c r="O290" s="16">
        <f t="shared" si="50"/>
        <v>0.1817218275718098</v>
      </c>
      <c r="P290" s="16">
        <f t="shared" si="51"/>
        <v>4.562296317758157E-2</v>
      </c>
      <c r="Q290" s="16">
        <f t="shared" si="52"/>
        <v>0.52877168395645846</v>
      </c>
      <c r="R290" s="16">
        <f t="shared" si="53"/>
        <v>2.11353491059806E-2</v>
      </c>
      <c r="S290" s="16">
        <f t="shared" si="54"/>
        <v>8.8406638403217094E-2</v>
      </c>
      <c r="T290" s="16">
        <f t="shared" si="55"/>
        <v>0.52879532869110324</v>
      </c>
      <c r="U290" s="66">
        <f t="shared" si="56"/>
        <v>1.4270814098790119</v>
      </c>
      <c r="V290" s="66"/>
    </row>
    <row r="291" spans="1:22" x14ac:dyDescent="0.25">
      <c r="A291">
        <v>428</v>
      </c>
      <c r="B291">
        <v>3.4037227986807899E-4</v>
      </c>
      <c r="C291" s="16">
        <v>2.4228147792269298E-9</v>
      </c>
      <c r="D291" s="16">
        <v>6.0448565525151601E-4</v>
      </c>
      <c r="E291" s="16">
        <v>2.9588158835785901E-6</v>
      </c>
      <c r="F291" s="16">
        <v>1.40317866931291E-5</v>
      </c>
      <c r="G291" s="16">
        <v>4.5715645762682001E-6</v>
      </c>
      <c r="H291" s="16">
        <v>8.7114534021479198E-5</v>
      </c>
      <c r="I291">
        <v>3.9035977584435746E-4</v>
      </c>
      <c r="J291">
        <v>0.95727137121067196</v>
      </c>
      <c r="K291">
        <f t="shared" si="46"/>
        <v>2.3192912259000446E-9</v>
      </c>
      <c r="L291">
        <f t="shared" si="47"/>
        <v>6.3711837039926323E-4</v>
      </c>
      <c r="M291" s="16">
        <f t="shared" si="48"/>
        <v>4.3626189336894774E-5</v>
      </c>
      <c r="N291" s="16">
        <f t="shared" si="49"/>
        <v>9.537848093566173E-2</v>
      </c>
      <c r="O291" s="16">
        <f t="shared" si="50"/>
        <v>0.31665975368607929</v>
      </c>
      <c r="P291" s="16">
        <f t="shared" si="51"/>
        <v>0.13870296799785806</v>
      </c>
      <c r="Q291" s="16">
        <f t="shared" si="52"/>
        <v>0.52492263005835038</v>
      </c>
      <c r="R291" s="16">
        <f t="shared" si="53"/>
        <v>0.17982530556823098</v>
      </c>
      <c r="S291" s="16">
        <f t="shared" si="54"/>
        <v>1.6332127055361603</v>
      </c>
      <c r="T291" s="16">
        <f t="shared" si="55"/>
        <v>0.52492902611593806</v>
      </c>
      <c r="U291" s="66">
        <f t="shared" si="56"/>
        <v>3.4136308698982791</v>
      </c>
      <c r="V291" s="66"/>
    </row>
    <row r="292" spans="1:22" x14ac:dyDescent="0.25">
      <c r="A292">
        <v>290</v>
      </c>
      <c r="B292">
        <v>5.8370851603330002E-4</v>
      </c>
      <c r="C292" s="16">
        <v>7.9077881794472806E-9</v>
      </c>
      <c r="D292">
        <v>1.16500700918108E-3</v>
      </c>
      <c r="E292" s="16">
        <v>1.8500684486636502E-5</v>
      </c>
      <c r="F292" s="16">
        <v>8.3862897618567705E-6</v>
      </c>
      <c r="G292" s="16">
        <v>1.40917574214484E-6</v>
      </c>
      <c r="H292">
        <v>5.44717635629585E-4</v>
      </c>
      <c r="I292">
        <v>6.3688529502919965E-4</v>
      </c>
      <c r="J292">
        <v>0.95451481544130301</v>
      </c>
      <c r="K292">
        <f t="shared" si="46"/>
        <v>7.5481009746540378E-9</v>
      </c>
      <c r="L292">
        <f t="shared" si="47"/>
        <v>1.1831808566587587E-3</v>
      </c>
      <c r="M292" s="16">
        <f t="shared" si="48"/>
        <v>-1.5763824592158814E-5</v>
      </c>
      <c r="N292" s="16">
        <f t="shared" si="49"/>
        <v>3.4331928441781817E-2</v>
      </c>
      <c r="O292" s="16">
        <f t="shared" si="50"/>
        <v>0.18251201296204</v>
      </c>
      <c r="P292" s="16">
        <f t="shared" si="51"/>
        <v>4.389013002517618E-2</v>
      </c>
      <c r="Q292" s="16">
        <f t="shared" si="52"/>
        <v>0.52205141227994989</v>
      </c>
      <c r="R292" s="16">
        <f t="shared" si="53"/>
        <v>2.216886404518429E-2</v>
      </c>
      <c r="S292" s="16">
        <f t="shared" si="54"/>
        <v>8.8696515281280752E-2</v>
      </c>
      <c r="T292" s="16">
        <f t="shared" si="55"/>
        <v>0.52207436331487944</v>
      </c>
      <c r="U292" s="66">
        <f t="shared" si="56"/>
        <v>1.4157252263502924</v>
      </c>
      <c r="V292" s="66"/>
    </row>
    <row r="293" spans="1:22" x14ac:dyDescent="0.25">
      <c r="A293">
        <v>1081</v>
      </c>
      <c r="B293">
        <v>3.2667655471235198E-4</v>
      </c>
      <c r="C293" s="16">
        <v>2.3859170776716898E-9</v>
      </c>
      <c r="D293">
        <v>6.2051663866149001E-4</v>
      </c>
      <c r="E293" s="16">
        <v>2.9903812840474898E-6</v>
      </c>
      <c r="F293" s="16">
        <v>1.46330331092033E-5</v>
      </c>
      <c r="G293" s="16">
        <v>4.6432773830552103E-6</v>
      </c>
      <c r="H293" s="16">
        <v>8.8043970946181797E-5</v>
      </c>
      <c r="I293">
        <v>6.2511910620410252E-4</v>
      </c>
      <c r="J293">
        <v>0.957132295653215</v>
      </c>
      <c r="K293">
        <f t="shared" si="46"/>
        <v>2.2836382897901147E-9</v>
      </c>
      <c r="L293">
        <f t="shared" si="47"/>
        <v>6.5442359634587427E-4</v>
      </c>
      <c r="M293" s="16">
        <f t="shared" si="48"/>
        <v>-1.0704869211702312E-6</v>
      </c>
      <c r="N293" s="16">
        <f t="shared" si="49"/>
        <v>0.11332975312973056</v>
      </c>
      <c r="O293" s="16">
        <f t="shared" si="50"/>
        <v>0.32419889821274622</v>
      </c>
      <c r="P293" s="16">
        <f t="shared" si="51"/>
        <v>0.12658314557318734</v>
      </c>
      <c r="Q293" s="16">
        <f t="shared" si="52"/>
        <v>0.52067265358343573</v>
      </c>
      <c r="R293" s="16">
        <f t="shared" si="53"/>
        <v>0.23530012570171316</v>
      </c>
      <c r="S293" s="16">
        <f t="shared" si="54"/>
        <v>1.7258234388213873</v>
      </c>
      <c r="T293" s="16">
        <f t="shared" si="55"/>
        <v>0.52067874063110997</v>
      </c>
      <c r="U293" s="66">
        <f t="shared" si="56"/>
        <v>3.5665867556533102</v>
      </c>
      <c r="V293" s="66"/>
    </row>
    <row r="294" spans="1:22" x14ac:dyDescent="0.25">
      <c r="A294">
        <v>1339</v>
      </c>
      <c r="B294" s="16">
        <v>3.2596931315136103E-4</v>
      </c>
      <c r="C294" s="16">
        <v>2.39665973390168E-9</v>
      </c>
      <c r="D294" s="16">
        <v>6.2472878024279503E-4</v>
      </c>
      <c r="E294" s="16">
        <v>3.02408324169797E-6</v>
      </c>
      <c r="F294" s="16">
        <v>1.46678198038813E-5</v>
      </c>
      <c r="G294" s="16">
        <v>4.6227005390052704E-6</v>
      </c>
      <c r="H294" s="16">
        <v>8.9036255316077097E-5</v>
      </c>
      <c r="I294">
        <v>4.4837779362135306E-4</v>
      </c>
      <c r="J294">
        <v>0.95710452813567903</v>
      </c>
      <c r="K294">
        <f t="shared" si="46"/>
        <v>2.2938538837177494E-9</v>
      </c>
      <c r="L294">
        <f t="shared" si="47"/>
        <v>6.5868472372982898E-4</v>
      </c>
      <c r="M294" s="16">
        <f t="shared" si="48"/>
        <v>-6.7460974271068945E-6</v>
      </c>
      <c r="N294" s="16">
        <f t="shared" si="49"/>
        <v>0.11429875195727751</v>
      </c>
      <c r="O294" s="16">
        <f t="shared" si="50"/>
        <v>0.32199474626382607</v>
      </c>
      <c r="P294" s="16">
        <f t="shared" si="51"/>
        <v>0.12349056582908848</v>
      </c>
      <c r="Q294" s="16">
        <f t="shared" si="52"/>
        <v>0.5161540785120452</v>
      </c>
      <c r="R294" s="16">
        <f t="shared" si="53"/>
        <v>0.23873765598955538</v>
      </c>
      <c r="S294" s="16">
        <f t="shared" si="54"/>
        <v>1.6989890090597271</v>
      </c>
      <c r="T294" s="16">
        <f t="shared" si="55"/>
        <v>0.51616012469084915</v>
      </c>
      <c r="U294" s="66">
        <f t="shared" si="56"/>
        <v>3.5298249323023692</v>
      </c>
      <c r="V294" s="66"/>
    </row>
    <row r="295" spans="1:22" x14ac:dyDescent="0.25">
      <c r="A295">
        <v>902</v>
      </c>
      <c r="B295">
        <v>3.1942379900723499E-4</v>
      </c>
      <c r="C295" s="16">
        <v>2.37283701841715E-9</v>
      </c>
      <c r="D295">
        <v>6.3131411732361296E-4</v>
      </c>
      <c r="E295" s="16">
        <v>3.0253072834887299E-6</v>
      </c>
      <c r="F295" s="16">
        <v>1.4974008129458801E-5</v>
      </c>
      <c r="G295" s="16">
        <v>4.6695432771581302E-6</v>
      </c>
      <c r="H295" s="16">
        <v>8.9072327073103305E-5</v>
      </c>
      <c r="I295">
        <v>4.0537831460565508E-4</v>
      </c>
      <c r="J295">
        <v>0.95704548470581496</v>
      </c>
      <c r="K295">
        <f t="shared" si="46"/>
        <v>2.270912954418942E-9</v>
      </c>
      <c r="L295">
        <f t="shared" si="47"/>
        <v>6.6592930402267032E-4</v>
      </c>
      <c r="M295" s="16">
        <f t="shared" si="48"/>
        <v>-2.7081706008200263E-5</v>
      </c>
      <c r="N295" s="16">
        <f t="shared" si="49"/>
        <v>0.12346257779381734</v>
      </c>
      <c r="O295" s="16">
        <f t="shared" si="50"/>
        <v>0.32689278287666529</v>
      </c>
      <c r="P295" s="16">
        <f t="shared" si="51"/>
        <v>0.11873221152322974</v>
      </c>
      <c r="Q295" s="16">
        <f t="shared" si="52"/>
        <v>0.51599033624868307</v>
      </c>
      <c r="R295" s="16">
        <f t="shared" si="53"/>
        <v>0.27006971373755462</v>
      </c>
      <c r="S295" s="16">
        <f t="shared" si="54"/>
        <v>1.7603824982502505</v>
      </c>
      <c r="T295" s="16">
        <f t="shared" si="55"/>
        <v>0.51599623383684601</v>
      </c>
      <c r="U295" s="66">
        <f t="shared" si="56"/>
        <v>3.6315263542670468</v>
      </c>
      <c r="V295" s="66"/>
    </row>
    <row r="296" spans="1:22" x14ac:dyDescent="0.25">
      <c r="A296">
        <v>533</v>
      </c>
      <c r="B296">
        <v>5.8767020595334898E-4</v>
      </c>
      <c r="C296" s="16">
        <v>7.9229868573714903E-9</v>
      </c>
      <c r="D296">
        <v>1.1592196533773099E-3</v>
      </c>
      <c r="E296" s="16">
        <v>1.8445359640636099E-5</v>
      </c>
      <c r="F296" s="16">
        <v>8.3275322575738596E-6</v>
      </c>
      <c r="G296" s="16">
        <v>1.4063801114433899E-6</v>
      </c>
      <c r="H296">
        <v>5.4308854580292396E-4</v>
      </c>
      <c r="I296">
        <v>9.9758404804147806E-4</v>
      </c>
      <c r="J296">
        <v>0.95458400523727305</v>
      </c>
      <c r="K296">
        <f t="shared" si="46"/>
        <v>7.5631565277519525E-9</v>
      </c>
      <c r="L296">
        <f t="shared" si="47"/>
        <v>1.1772731750170438E-3</v>
      </c>
      <c r="M296" s="16">
        <f t="shared" si="48"/>
        <v>-1.9327631103457425E-6</v>
      </c>
      <c r="N296" s="16">
        <f t="shared" si="49"/>
        <v>3.7377821955791632E-2</v>
      </c>
      <c r="O296" s="16">
        <f t="shared" si="50"/>
        <v>0.18486331121881464</v>
      </c>
      <c r="P296" s="16">
        <f t="shared" si="51"/>
        <v>4.1408722745684717E-2</v>
      </c>
      <c r="Q296" s="16">
        <f t="shared" si="52"/>
        <v>0.51463429234999258</v>
      </c>
      <c r="R296" s="16">
        <f t="shared" si="53"/>
        <v>2.3980165327347414E-2</v>
      </c>
      <c r="S296" s="16">
        <f t="shared" si="54"/>
        <v>8.9528204612362813E-2</v>
      </c>
      <c r="T296" s="16">
        <f t="shared" si="55"/>
        <v>0.51465631081101071</v>
      </c>
      <c r="U296" s="66">
        <f t="shared" si="56"/>
        <v>1.4064488290210044</v>
      </c>
      <c r="V296" s="66"/>
    </row>
    <row r="297" spans="1:22" x14ac:dyDescent="0.25">
      <c r="A297">
        <v>92</v>
      </c>
      <c r="B297">
        <v>5.9064232094666502E-4</v>
      </c>
      <c r="C297" s="16">
        <v>7.9379082849519802E-9</v>
      </c>
      <c r="D297">
        <v>1.15545579789437E-3</v>
      </c>
      <c r="E297" s="16">
        <v>1.84208785630336E-5</v>
      </c>
      <c r="F297" s="16">
        <v>8.2841812937177605E-6</v>
      </c>
      <c r="G297" s="16">
        <v>1.40367609057431E-6</v>
      </c>
      <c r="H297">
        <v>5.4236764614849797E-4</v>
      </c>
      <c r="I297">
        <v>5.8131968596129195E-4</v>
      </c>
      <c r="J297">
        <v>0.954631419016714</v>
      </c>
      <c r="K297">
        <f t="shared" si="46"/>
        <v>7.5777766500882395E-9</v>
      </c>
      <c r="L297">
        <f t="shared" si="47"/>
        <v>1.1734198986640949E-3</v>
      </c>
      <c r="M297" s="16">
        <f t="shared" si="48"/>
        <v>7.864743229235068E-6</v>
      </c>
      <c r="N297" s="16">
        <f t="shared" si="49"/>
        <v>3.9747869178313015E-2</v>
      </c>
      <c r="O297" s="16">
        <f t="shared" si="50"/>
        <v>0.18718635750250281</v>
      </c>
      <c r="P297" s="16">
        <f t="shared" si="51"/>
        <v>3.9833666361620758E-2</v>
      </c>
      <c r="Q297" s="16">
        <f t="shared" si="52"/>
        <v>0.51136917566083684</v>
      </c>
      <c r="R297" s="16">
        <f t="shared" si="53"/>
        <v>2.5362125605900804E-2</v>
      </c>
      <c r="S297" s="16">
        <f t="shared" si="54"/>
        <v>9.0336332802560773E-2</v>
      </c>
      <c r="T297" s="16">
        <f t="shared" si="55"/>
        <v>0.51139063882535585</v>
      </c>
      <c r="U297" s="66">
        <f t="shared" si="56"/>
        <v>1.4052261659370908</v>
      </c>
      <c r="V297" s="66"/>
    </row>
    <row r="298" spans="1:22" x14ac:dyDescent="0.25">
      <c r="A298">
        <v>276</v>
      </c>
      <c r="B298" s="16">
        <v>3.3809119558118102E-4</v>
      </c>
      <c r="C298" s="16">
        <v>2.47407540012453E-9</v>
      </c>
      <c r="D298" s="16">
        <v>6.2170593792783605E-4</v>
      </c>
      <c r="E298" s="16">
        <v>3.10685206509445E-6</v>
      </c>
      <c r="F298" s="16">
        <v>1.4138346228988201E-5</v>
      </c>
      <c r="G298" s="16">
        <v>4.4777738366176396E-6</v>
      </c>
      <c r="H298" s="16">
        <v>9.14731449404987E-5</v>
      </c>
      <c r="I298">
        <v>4.9964798701911475E-4</v>
      </c>
      <c r="J298">
        <v>0.95715921166411699</v>
      </c>
      <c r="K298">
        <f t="shared" si="46"/>
        <v>2.3680840595807797E-9</v>
      </c>
      <c r="L298">
        <f t="shared" si="47"/>
        <v>6.5445793014702993E-4</v>
      </c>
      <c r="M298" s="16">
        <f t="shared" si="48"/>
        <v>2.1724461015332128E-5</v>
      </c>
      <c r="N298" s="16">
        <f t="shared" si="49"/>
        <v>9.8260981324947705E-2</v>
      </c>
      <c r="O298" s="16">
        <f t="shared" si="50"/>
        <v>0.30633309983080748</v>
      </c>
      <c r="P298" s="16">
        <f t="shared" si="51"/>
        <v>0.12570607997609587</v>
      </c>
      <c r="Q298" s="16">
        <f t="shared" si="52"/>
        <v>0.50514045356920589</v>
      </c>
      <c r="R298" s="16">
        <f t="shared" si="53"/>
        <v>0.18911422593633828</v>
      </c>
      <c r="S298" s="16">
        <f t="shared" si="54"/>
        <v>1.5159444798885</v>
      </c>
      <c r="T298" s="16">
        <f t="shared" si="55"/>
        <v>0.5051467011918801</v>
      </c>
      <c r="U298" s="66">
        <f t="shared" si="56"/>
        <v>3.2456460217177754</v>
      </c>
      <c r="V298" s="66"/>
    </row>
    <row r="299" spans="1:22" x14ac:dyDescent="0.25">
      <c r="A299">
        <v>632</v>
      </c>
      <c r="B299">
        <v>6.0874664286595704E-4</v>
      </c>
      <c r="C299" s="16">
        <v>8.0452305424418805E-9</v>
      </c>
      <c r="D299">
        <v>1.13571558591318E-3</v>
      </c>
      <c r="E299" s="16">
        <v>1.8355092157527601E-5</v>
      </c>
      <c r="F299" s="16">
        <v>8.0303965819346106E-6</v>
      </c>
      <c r="G299" s="16">
        <v>1.38463675717605E-6</v>
      </c>
      <c r="H299">
        <v>5.4043016092016505E-4</v>
      </c>
      <c r="I299">
        <v>7.5533883901527515E-4</v>
      </c>
      <c r="J299">
        <v>0.95489541376112697</v>
      </c>
      <c r="K299">
        <f t="shared" si="46"/>
        <v>7.6823537476286949E-9</v>
      </c>
      <c r="L299">
        <f t="shared" si="47"/>
        <v>1.1531529706036827E-3</v>
      </c>
      <c r="M299" s="16">
        <f t="shared" si="48"/>
        <v>6.4340315128231355E-5</v>
      </c>
      <c r="N299" s="16">
        <f t="shared" si="49"/>
        <v>5.5758147048539014E-2</v>
      </c>
      <c r="O299" s="16">
        <f t="shared" si="50"/>
        <v>0.20432220151384359</v>
      </c>
      <c r="P299" s="16">
        <f t="shared" si="51"/>
        <v>3.2073093286945624E-2</v>
      </c>
      <c r="Q299" s="16">
        <f t="shared" si="52"/>
        <v>0.50264651875129795</v>
      </c>
      <c r="R299" s="16">
        <f t="shared" si="53"/>
        <v>3.4229075140632483E-2</v>
      </c>
      <c r="S299" s="16">
        <f t="shared" si="54"/>
        <v>9.6129248458876049E-2</v>
      </c>
      <c r="T299" s="16">
        <f t="shared" si="55"/>
        <v>0.50266534574843069</v>
      </c>
      <c r="U299" s="66">
        <f t="shared" si="56"/>
        <v>1.4278236299485654</v>
      </c>
      <c r="V299" s="66"/>
    </row>
    <row r="300" spans="1:22" x14ac:dyDescent="0.25">
      <c r="A300">
        <v>1043</v>
      </c>
      <c r="B300">
        <v>5.9156231763186299E-4</v>
      </c>
      <c r="C300" s="16">
        <v>7.9223251813596495E-9</v>
      </c>
      <c r="D300">
        <v>1.1512840695013301E-3</v>
      </c>
      <c r="E300" s="16">
        <v>1.8319175070484499E-5</v>
      </c>
      <c r="F300" s="16">
        <v>8.2697474520966596E-6</v>
      </c>
      <c r="G300" s="16">
        <v>1.4063721941453201E-6</v>
      </c>
      <c r="H300">
        <v>5.3937307311510197E-4</v>
      </c>
      <c r="I300">
        <v>4.1281599112909061E-4</v>
      </c>
      <c r="J300">
        <v>0.95466912536028903</v>
      </c>
      <c r="K300">
        <f t="shared" si="46"/>
        <v>7.5631992517084103E-9</v>
      </c>
      <c r="L300">
        <f t="shared" si="47"/>
        <v>1.1692220142744873E-3</v>
      </c>
      <c r="M300" s="16">
        <f t="shared" si="48"/>
        <v>1.3902620989238562E-5</v>
      </c>
      <c r="N300" s="16">
        <f t="shared" si="49"/>
        <v>4.0496264951698349E-2</v>
      </c>
      <c r="O300" s="16">
        <f t="shared" si="50"/>
        <v>0.18476063388627104</v>
      </c>
      <c r="P300" s="16">
        <f t="shared" si="51"/>
        <v>3.8123609873432558E-2</v>
      </c>
      <c r="Q300" s="16">
        <f t="shared" si="52"/>
        <v>0.49791591793382622</v>
      </c>
      <c r="R300" s="16">
        <f t="shared" si="53"/>
        <v>2.5830844317786091E-2</v>
      </c>
      <c r="S300" s="16">
        <f t="shared" si="54"/>
        <v>8.953056548922031E-2</v>
      </c>
      <c r="T300" s="16">
        <f t="shared" si="55"/>
        <v>0.49793649968909243</v>
      </c>
      <c r="U300" s="66">
        <f t="shared" si="56"/>
        <v>1.3745943361413271</v>
      </c>
      <c r="V300" s="66"/>
    </row>
    <row r="301" spans="1:22" x14ac:dyDescent="0.25">
      <c r="A301">
        <v>1247</v>
      </c>
      <c r="B301">
        <v>3.2057712537371001E-4</v>
      </c>
      <c r="C301" s="16">
        <v>2.43612969559058E-9</v>
      </c>
      <c r="D301">
        <v>6.4604835683152795E-4</v>
      </c>
      <c r="E301" s="16">
        <v>3.1779610247494001E-6</v>
      </c>
      <c r="F301" s="16">
        <v>1.49304165794777E-5</v>
      </c>
      <c r="G301" s="16">
        <v>4.5489965398476702E-6</v>
      </c>
      <c r="H301" s="16">
        <v>9.3566884362662994E-5</v>
      </c>
      <c r="I301">
        <v>1.0439912861108086E-3</v>
      </c>
      <c r="J301">
        <v>0.95695881523315696</v>
      </c>
      <c r="K301">
        <f t="shared" si="46"/>
        <v>2.3312757872466726E-9</v>
      </c>
      <c r="L301">
        <f t="shared" si="47"/>
        <v>6.8045575040063546E-4</v>
      </c>
      <c r="M301" s="16">
        <f t="shared" si="48"/>
        <v>-3.9301499653215472E-5</v>
      </c>
      <c r="N301" s="16">
        <f t="shared" si="49"/>
        <v>0.12182225892118169</v>
      </c>
      <c r="O301" s="16">
        <f t="shared" si="50"/>
        <v>0.31396095366555038</v>
      </c>
      <c r="P301" s="16">
        <f t="shared" si="51"/>
        <v>0.10842430009798702</v>
      </c>
      <c r="Q301" s="16">
        <f t="shared" si="52"/>
        <v>0.4957732018957316</v>
      </c>
      <c r="R301" s="16">
        <f t="shared" si="53"/>
        <v>0.26549111598598302</v>
      </c>
      <c r="S301" s="16">
        <f t="shared" si="54"/>
        <v>1.6045963914578085</v>
      </c>
      <c r="T301" s="16">
        <f t="shared" si="55"/>
        <v>0.49577899049505431</v>
      </c>
      <c r="U301" s="66">
        <f t="shared" si="56"/>
        <v>3.4058472125192969</v>
      </c>
      <c r="V301" s="66"/>
    </row>
    <row r="302" spans="1:22" x14ac:dyDescent="0.25">
      <c r="A302">
        <v>810</v>
      </c>
      <c r="B302">
        <v>5.9016694983255401E-4</v>
      </c>
      <c r="C302" s="16">
        <v>7.9048079195553705E-9</v>
      </c>
      <c r="D302">
        <v>1.1514612060787E-3</v>
      </c>
      <c r="E302" s="16">
        <v>1.82814302909717E-5</v>
      </c>
      <c r="F302" s="16">
        <v>8.2893953068769302E-6</v>
      </c>
      <c r="G302" s="16">
        <v>1.4094927366722599E-6</v>
      </c>
      <c r="H302">
        <v>5.3826175684886196E-4</v>
      </c>
      <c r="I302">
        <v>6.9329126946268162E-4</v>
      </c>
      <c r="J302">
        <v>0.95465909140086502</v>
      </c>
      <c r="K302">
        <f t="shared" si="46"/>
        <v>7.5463967461810925E-9</v>
      </c>
      <c r="L302">
        <f t="shared" si="47"/>
        <v>1.1694415846212065E-3</v>
      </c>
      <c r="M302" s="16">
        <f t="shared" si="48"/>
        <v>1.0892315043901467E-5</v>
      </c>
      <c r="N302" s="16">
        <f t="shared" si="49"/>
        <v>3.9363901030446888E-2</v>
      </c>
      <c r="O302" s="16">
        <f t="shared" si="50"/>
        <v>0.18205271922751703</v>
      </c>
      <c r="P302" s="16">
        <f t="shared" si="51"/>
        <v>3.8195458250028895E-2</v>
      </c>
      <c r="Q302" s="16">
        <f t="shared" si="52"/>
        <v>0.49296869599757631</v>
      </c>
      <c r="R302" s="16">
        <f t="shared" si="53"/>
        <v>2.5193863015940517E-2</v>
      </c>
      <c r="S302" s="16">
        <f t="shared" si="54"/>
        <v>8.8602455622763962E-2</v>
      </c>
      <c r="T302" s="16">
        <f t="shared" si="55"/>
        <v>0.49298916225911371</v>
      </c>
      <c r="U302" s="66">
        <f t="shared" si="56"/>
        <v>1.3593662554033874</v>
      </c>
      <c r="V302" s="66"/>
    </row>
    <row r="303" spans="1:22" x14ac:dyDescent="0.25">
      <c r="A303">
        <v>245</v>
      </c>
      <c r="B303">
        <v>5.90894728066106E-4</v>
      </c>
      <c r="C303" s="16">
        <v>7.9070205088530999E-9</v>
      </c>
      <c r="D303">
        <v>1.15033448330527E-3</v>
      </c>
      <c r="E303" s="16">
        <v>1.82688845498767E-5</v>
      </c>
      <c r="F303" s="16">
        <v>8.2787560266586704E-6</v>
      </c>
      <c r="G303" s="16">
        <v>1.4090803212693801E-6</v>
      </c>
      <c r="H303">
        <v>5.3789234179386404E-4</v>
      </c>
      <c r="I303">
        <v>4.7831709872017903E-4</v>
      </c>
      <c r="J303">
        <v>0.95467223869783902</v>
      </c>
      <c r="K303">
        <f t="shared" si="46"/>
        <v>7.5486129706165158E-9</v>
      </c>
      <c r="L303">
        <f t="shared" si="47"/>
        <v>1.1682931686593479E-3</v>
      </c>
      <c r="M303" s="16">
        <f t="shared" si="48"/>
        <v>1.3496287472864148E-5</v>
      </c>
      <c r="N303" s="16">
        <f t="shared" si="49"/>
        <v>3.9952501650897858E-2</v>
      </c>
      <c r="O303" s="16">
        <f t="shared" si="50"/>
        <v>0.18239365040362912</v>
      </c>
      <c r="P303" s="16">
        <f t="shared" si="51"/>
        <v>3.7739601369230887E-2</v>
      </c>
      <c r="Q303" s="16">
        <f t="shared" si="52"/>
        <v>0.49132979058096765</v>
      </c>
      <c r="R303" s="16">
        <f t="shared" si="53"/>
        <v>2.5537800132983842E-2</v>
      </c>
      <c r="S303" s="16">
        <f t="shared" si="54"/>
        <v>8.8724838648352719E-2</v>
      </c>
      <c r="T303" s="16">
        <f t="shared" si="55"/>
        <v>0.49135007710957168</v>
      </c>
      <c r="U303" s="66">
        <f t="shared" si="56"/>
        <v>1.3570282598956336</v>
      </c>
      <c r="V303" s="66"/>
    </row>
    <row r="304" spans="1:22" x14ac:dyDescent="0.25">
      <c r="A304">
        <v>901</v>
      </c>
      <c r="B304">
        <v>3.2226862495780698E-4</v>
      </c>
      <c r="C304" s="16">
        <v>2.4583682906673698E-9</v>
      </c>
      <c r="D304">
        <v>6.4855802144105198E-4</v>
      </c>
      <c r="E304" s="16">
        <v>3.2193486392005399E-6</v>
      </c>
      <c r="F304" s="16">
        <v>1.4853580106599799E-5</v>
      </c>
      <c r="G304" s="16">
        <v>4.5079603041353896E-6</v>
      </c>
      <c r="H304" s="16">
        <v>9.4785445835209403E-5</v>
      </c>
      <c r="I304">
        <v>6.6042082202487514E-4</v>
      </c>
      <c r="J304">
        <v>0.95694823940748497</v>
      </c>
      <c r="K304">
        <f t="shared" si="46"/>
        <v>2.3525312075693279E-9</v>
      </c>
      <c r="L304">
        <f t="shared" si="47"/>
        <v>6.8277068359009639E-4</v>
      </c>
      <c r="M304" s="16">
        <f t="shared" si="48"/>
        <v>-3.8233433674482391E-5</v>
      </c>
      <c r="N304" s="16">
        <f t="shared" si="49"/>
        <v>0.11943636490912064</v>
      </c>
      <c r="O304" s="16">
        <f t="shared" si="50"/>
        <v>0.30947916825681576</v>
      </c>
      <c r="P304" s="16">
        <f t="shared" si="51"/>
        <v>0.10671521149144551</v>
      </c>
      <c r="Q304" s="16">
        <f t="shared" si="52"/>
        <v>0.49036153321752085</v>
      </c>
      <c r="R304" s="16">
        <f t="shared" si="53"/>
        <v>0.25751597572581941</v>
      </c>
      <c r="S304" s="16">
        <f t="shared" si="54"/>
        <v>1.5532104332196734</v>
      </c>
      <c r="T304" s="16">
        <f t="shared" si="55"/>
        <v>0.4903673222850839</v>
      </c>
      <c r="U304" s="66">
        <f t="shared" si="56"/>
        <v>3.3270860091054795</v>
      </c>
      <c r="V304" s="66"/>
    </row>
    <row r="305" spans="1:22" x14ac:dyDescent="0.25">
      <c r="A305">
        <v>307</v>
      </c>
      <c r="B305">
        <v>5.7574986519879202E-4</v>
      </c>
      <c r="C305" s="16">
        <v>7.8024670212140999E-9</v>
      </c>
      <c r="D305">
        <v>1.16540336158244E-3</v>
      </c>
      <c r="E305" s="16">
        <v>1.8260317165908301E-5</v>
      </c>
      <c r="F305" s="16">
        <v>8.5025457639945501E-6</v>
      </c>
      <c r="G305" s="16">
        <v>1.4282111260314E-6</v>
      </c>
      <c r="H305">
        <v>5.3764049719408596E-4</v>
      </c>
      <c r="I305">
        <v>2.6919612434329681E-4</v>
      </c>
      <c r="J305">
        <v>0.95446306264344205</v>
      </c>
      <c r="K305">
        <f t="shared" si="46"/>
        <v>7.4471665692424641E-9</v>
      </c>
      <c r="L305">
        <f t="shared" si="47"/>
        <v>1.1838288617694391E-3</v>
      </c>
      <c r="M305" s="16">
        <f t="shared" si="48"/>
        <v>-3.2329131371855189E-5</v>
      </c>
      <c r="N305" s="16">
        <f t="shared" si="49"/>
        <v>2.8604210760598044E-2</v>
      </c>
      <c r="O305" s="16">
        <f t="shared" si="50"/>
        <v>0.1666318632473279</v>
      </c>
      <c r="P305" s="16">
        <f t="shared" si="51"/>
        <v>4.4062713200753292E-2</v>
      </c>
      <c r="Q305" s="16">
        <f t="shared" si="52"/>
        <v>0.49021216352646541</v>
      </c>
      <c r="R305" s="16">
        <f t="shared" si="53"/>
        <v>1.8794636408609768E-2</v>
      </c>
      <c r="S305" s="16">
        <f t="shared" si="54"/>
        <v>8.3136743821776313E-2</v>
      </c>
      <c r="T305" s="16">
        <f t="shared" si="55"/>
        <v>0.49023421366901254</v>
      </c>
      <c r="U305" s="66">
        <f t="shared" si="56"/>
        <v>1.3216765446345433</v>
      </c>
      <c r="V305" s="66"/>
    </row>
    <row r="306" spans="1:22" x14ac:dyDescent="0.25">
      <c r="A306">
        <v>1113</v>
      </c>
      <c r="B306" s="16">
        <v>5.9468479403677595E-4</v>
      </c>
      <c r="C306" s="16">
        <v>7.9260418492126103E-9</v>
      </c>
      <c r="D306" s="16">
        <v>1.1456249809245001E-3</v>
      </c>
      <c r="E306" s="16">
        <v>1.82388315653059E-5</v>
      </c>
      <c r="F306" s="16">
        <v>8.2241934261309094E-6</v>
      </c>
      <c r="G306" s="16">
        <v>1.4056229898300701E-6</v>
      </c>
      <c r="H306">
        <v>5.37007364181791E-4</v>
      </c>
      <c r="I306">
        <v>7.1699190750783434E-4</v>
      </c>
      <c r="J306">
        <v>0.95473180921161305</v>
      </c>
      <c r="K306">
        <f t="shared" si="46"/>
        <v>7.5672442745857138E-9</v>
      </c>
      <c r="L306">
        <f t="shared" si="47"/>
        <v>1.1634710647247428E-3</v>
      </c>
      <c r="M306" s="16">
        <f t="shared" si="48"/>
        <v>2.5898523348809031E-5</v>
      </c>
      <c r="N306" s="16">
        <f t="shared" si="49"/>
        <v>4.3088374258760644E-2</v>
      </c>
      <c r="O306" s="16">
        <f t="shared" si="50"/>
        <v>0.18533774754730628</v>
      </c>
      <c r="P306" s="16">
        <f t="shared" si="51"/>
        <v>3.5863825259990642E-2</v>
      </c>
      <c r="Q306" s="16">
        <f t="shared" si="52"/>
        <v>0.48741493479097991</v>
      </c>
      <c r="R306" s="16">
        <f t="shared" si="53"/>
        <v>2.7338293453937106E-2</v>
      </c>
      <c r="S306" s="16">
        <f t="shared" si="54"/>
        <v>8.9754113245535921E-2</v>
      </c>
      <c r="T306" s="16">
        <f t="shared" si="55"/>
        <v>0.48743455516000694</v>
      </c>
      <c r="U306" s="66">
        <f t="shared" si="56"/>
        <v>1.3562318437165175</v>
      </c>
      <c r="V306" s="66"/>
    </row>
    <row r="307" spans="1:22" x14ac:dyDescent="0.25">
      <c r="A307">
        <v>1483</v>
      </c>
      <c r="B307">
        <v>5.7719359540627901E-4</v>
      </c>
      <c r="C307" s="16">
        <v>7.8014378224042502E-9</v>
      </c>
      <c r="D307">
        <v>1.16224993521946E-3</v>
      </c>
      <c r="E307" s="16">
        <v>1.82091418357176E-5</v>
      </c>
      <c r="F307" s="16">
        <v>8.4800605309879692E-6</v>
      </c>
      <c r="G307" s="16">
        <v>1.42834904143606E-6</v>
      </c>
      <c r="H307">
        <v>5.3613365432460995E-4</v>
      </c>
      <c r="I307">
        <v>3.9775824042537797E-4</v>
      </c>
      <c r="J307">
        <v>0.954496265240521</v>
      </c>
      <c r="K307">
        <f t="shared" si="46"/>
        <v>7.446443264991E-9</v>
      </c>
      <c r="L307">
        <f t="shared" si="47"/>
        <v>1.1806306038850496E-3</v>
      </c>
      <c r="M307" s="16">
        <f t="shared" si="48"/>
        <v>-2.624341307249162E-5</v>
      </c>
      <c r="N307" s="16">
        <f t="shared" si="49"/>
        <v>2.9604457121658909E-2</v>
      </c>
      <c r="O307" s="16">
        <f t="shared" si="50"/>
        <v>0.16648024774191511</v>
      </c>
      <c r="P307" s="16">
        <f t="shared" si="51"/>
        <v>4.2698992131886007E-2</v>
      </c>
      <c r="Q307" s="16">
        <f t="shared" si="52"/>
        <v>0.48356277468497705</v>
      </c>
      <c r="R307" s="16">
        <f t="shared" si="53"/>
        <v>1.9425533682440398E-2</v>
      </c>
      <c r="S307" s="16">
        <f t="shared" si="54"/>
        <v>8.3097118658582853E-2</v>
      </c>
      <c r="T307" s="16">
        <f t="shared" si="55"/>
        <v>0.4835842524120284</v>
      </c>
      <c r="U307" s="66">
        <f t="shared" si="56"/>
        <v>1.3084533764334887</v>
      </c>
      <c r="V307" s="66"/>
    </row>
    <row r="308" spans="1:22" x14ac:dyDescent="0.25">
      <c r="A308">
        <v>1018</v>
      </c>
      <c r="B308">
        <v>5.9677723408623395E-4</v>
      </c>
      <c r="C308" s="16">
        <v>7.9295983230601393E-9</v>
      </c>
      <c r="D308">
        <v>1.1420241876232301E-3</v>
      </c>
      <c r="E308" s="16">
        <v>1.8190395930295901E-5</v>
      </c>
      <c r="F308" s="16">
        <v>8.1940028736750594E-6</v>
      </c>
      <c r="G308" s="16">
        <v>1.40493537737323E-6</v>
      </c>
      <c r="H308">
        <v>5.3558117583691104E-4</v>
      </c>
      <c r="I308">
        <v>6.4151526692248894E-4</v>
      </c>
      <c r="J308">
        <v>0.954772276368688</v>
      </c>
      <c r="K308">
        <f t="shared" si="46"/>
        <v>7.5709606415974599E-9</v>
      </c>
      <c r="L308">
        <f t="shared" si="47"/>
        <v>1.1598091991496303E-3</v>
      </c>
      <c r="M308" s="16">
        <f t="shared" si="48"/>
        <v>3.3745269022837525E-5</v>
      </c>
      <c r="N308" s="16">
        <f t="shared" si="49"/>
        <v>4.4870397875116666E-2</v>
      </c>
      <c r="O308" s="16">
        <f t="shared" si="50"/>
        <v>0.18589082931443715</v>
      </c>
      <c r="P308" s="16">
        <f t="shared" si="51"/>
        <v>3.4461896504201367E-2</v>
      </c>
      <c r="Q308" s="16">
        <f t="shared" si="52"/>
        <v>0.48113841642774552</v>
      </c>
      <c r="R308" s="16">
        <f t="shared" si="53"/>
        <v>2.8360896170522541E-2</v>
      </c>
      <c r="S308" s="16">
        <f t="shared" si="54"/>
        <v>8.9959528517220971E-2</v>
      </c>
      <c r="T308" s="16">
        <f t="shared" si="55"/>
        <v>0.48115744546135408</v>
      </c>
      <c r="U308" s="66">
        <f t="shared" si="56"/>
        <v>1.3458394102705982</v>
      </c>
      <c r="V308" s="66"/>
    </row>
    <row r="309" spans="1:22" x14ac:dyDescent="0.25">
      <c r="A309">
        <v>917</v>
      </c>
      <c r="B309">
        <v>5.7942538439817903E-4</v>
      </c>
      <c r="C309" s="16">
        <v>7.81135452719528E-9</v>
      </c>
      <c r="D309">
        <v>1.1591605092378899E-3</v>
      </c>
      <c r="E309" s="16">
        <v>1.8184457156891699E-5</v>
      </c>
      <c r="F309" s="16">
        <v>8.4461902892197605E-6</v>
      </c>
      <c r="G309" s="16">
        <v>1.4264855157044899E-6</v>
      </c>
      <c r="H309">
        <v>5.3540677921257705E-4</v>
      </c>
      <c r="I309">
        <v>6.3643142975531349E-4</v>
      </c>
      <c r="J309">
        <v>0.95453373863074797</v>
      </c>
      <c r="K309">
        <f t="shared" si="46"/>
        <v>7.4562014406139299E-9</v>
      </c>
      <c r="L309">
        <f t="shared" si="47"/>
        <v>1.1774715639775069E-3</v>
      </c>
      <c r="M309" s="16">
        <f t="shared" si="48"/>
        <v>-1.8620795181148685E-5</v>
      </c>
      <c r="N309" s="16">
        <f t="shared" si="49"/>
        <v>3.1184511268749028E-2</v>
      </c>
      <c r="O309" s="16">
        <f t="shared" si="50"/>
        <v>0.16794398915364414</v>
      </c>
      <c r="P309" s="16">
        <f t="shared" si="51"/>
        <v>4.138373659624163E-2</v>
      </c>
      <c r="Q309" s="16">
        <f t="shared" si="52"/>
        <v>0.48037164142221644</v>
      </c>
      <c r="R309" s="16">
        <f t="shared" si="53"/>
        <v>2.0395534894605171E-2</v>
      </c>
      <c r="S309" s="16">
        <f t="shared" si="54"/>
        <v>8.3633335982009255E-2</v>
      </c>
      <c r="T309" s="16">
        <f t="shared" si="55"/>
        <v>0.48039266166687949</v>
      </c>
      <c r="U309" s="66">
        <f t="shared" si="56"/>
        <v>1.3053054109843452</v>
      </c>
      <c r="V309" s="66"/>
    </row>
    <row r="310" spans="1:22" x14ac:dyDescent="0.25">
      <c r="A310">
        <v>879</v>
      </c>
      <c r="B310">
        <v>3.3579235503680601E-4</v>
      </c>
      <c r="C310" s="16">
        <v>2.54068449603658E-9</v>
      </c>
      <c r="D310">
        <v>6.4315541511410104E-4</v>
      </c>
      <c r="E310" s="16">
        <v>3.29973524466565E-6</v>
      </c>
      <c r="F310" s="16">
        <v>1.42499564251541E-5</v>
      </c>
      <c r="G310" s="16">
        <v>4.36149802867761E-6</v>
      </c>
      <c r="H310" s="16">
        <v>9.7152186291680494E-5</v>
      </c>
      <c r="I310">
        <v>3.0694752140171305E-4</v>
      </c>
      <c r="J310">
        <v>0.95702072756910195</v>
      </c>
      <c r="K310">
        <f t="shared" si="46"/>
        <v>2.4314877249204649E-9</v>
      </c>
      <c r="L310">
        <f t="shared" si="47"/>
        <v>6.7601428530859084E-4</v>
      </c>
      <c r="M310" s="16">
        <f t="shared" si="48"/>
        <v>-4.4295752349788174E-6</v>
      </c>
      <c r="N310" s="16">
        <f t="shared" si="49"/>
        <v>0.10120933284099304</v>
      </c>
      <c r="O310" s="16">
        <f t="shared" si="50"/>
        <v>0.29317017845264098</v>
      </c>
      <c r="P310" s="16">
        <f t="shared" si="51"/>
        <v>0.11041124751133431</v>
      </c>
      <c r="Q310" s="16">
        <f t="shared" si="52"/>
        <v>0.47993538107031031</v>
      </c>
      <c r="R310" s="16">
        <f t="shared" si="53"/>
        <v>0.19909421850848436</v>
      </c>
      <c r="S310" s="16">
        <f t="shared" si="54"/>
        <v>1.3766275307099181</v>
      </c>
      <c r="T310" s="16">
        <f t="shared" si="55"/>
        <v>0.47994141128312506</v>
      </c>
      <c r="U310" s="66">
        <f t="shared" si="56"/>
        <v>3.0403893003768063</v>
      </c>
      <c r="V310" s="66"/>
    </row>
    <row r="311" spans="1:22" x14ac:dyDescent="0.25">
      <c r="A311">
        <v>128</v>
      </c>
      <c r="B311">
        <v>3.12643211694973E-4</v>
      </c>
      <c r="C311" s="16">
        <v>2.4538361174320401E-9</v>
      </c>
      <c r="D311">
        <v>6.6763174629581401E-4</v>
      </c>
      <c r="E311" s="16">
        <v>3.3071138508887702E-6</v>
      </c>
      <c r="F311" s="16">
        <v>1.5326157077447598E-5</v>
      </c>
      <c r="G311" s="16">
        <v>4.5173961923044701E-6</v>
      </c>
      <c r="H311" s="16">
        <v>9.7369563303085501E-5</v>
      </c>
      <c r="I311">
        <v>6.6436777588120598E-4</v>
      </c>
      <c r="J311">
        <v>0.95680518093363198</v>
      </c>
      <c r="K311">
        <f t="shared" si="46"/>
        <v>2.3478431103210441E-9</v>
      </c>
      <c r="L311">
        <f t="shared" si="47"/>
        <v>7.0279900280689615E-4</v>
      </c>
      <c r="M311" s="16">
        <f t="shared" si="48"/>
        <v>-7.7512579416950196E-5</v>
      </c>
      <c r="N311" s="16">
        <f t="shared" si="49"/>
        <v>0.13332809602533335</v>
      </c>
      <c r="O311" s="16">
        <f t="shared" si="50"/>
        <v>0.31038993155443062</v>
      </c>
      <c r="P311" s="16">
        <f t="shared" si="51"/>
        <v>9.4169672241262672E-2</v>
      </c>
      <c r="Q311" s="16">
        <f t="shared" si="52"/>
        <v>0.47898398875837139</v>
      </c>
      <c r="R311" s="16">
        <f t="shared" si="53"/>
        <v>0.30849272801924443</v>
      </c>
      <c r="S311" s="16">
        <f t="shared" si="54"/>
        <v>1.5649521048616939</v>
      </c>
      <c r="T311" s="16">
        <f t="shared" si="55"/>
        <v>0.47898944430643409</v>
      </c>
      <c r="U311" s="66">
        <f t="shared" si="56"/>
        <v>3.3693059657667708</v>
      </c>
      <c r="V311" s="66"/>
    </row>
    <row r="312" spans="1:22" x14ac:dyDescent="0.25">
      <c r="A312">
        <v>485</v>
      </c>
      <c r="B312">
        <v>3.4524690086823099E-4</v>
      </c>
      <c r="C312" s="16">
        <v>2.5803713352815501E-9</v>
      </c>
      <c r="D312">
        <v>6.3516512347026497E-4</v>
      </c>
      <c r="E312" s="16">
        <v>3.31001551142829E-6</v>
      </c>
      <c r="F312" s="16">
        <v>1.3853345082137899E-5</v>
      </c>
      <c r="G312" s="16">
        <v>4.2939299836730199E-6</v>
      </c>
      <c r="H312" s="16">
        <v>9.7454817843518595E-5</v>
      </c>
      <c r="I312">
        <v>6.6719349943804122E-4</v>
      </c>
      <c r="J312">
        <v>0.95709863649376503</v>
      </c>
      <c r="K312">
        <f t="shared" si="46"/>
        <v>2.4696698866455675E-9</v>
      </c>
      <c r="L312">
        <f t="shared" si="47"/>
        <v>6.6716316324687849E-4</v>
      </c>
      <c r="M312" s="16">
        <f t="shared" si="48"/>
        <v>2.3330638489583513E-5</v>
      </c>
      <c r="N312" s="16">
        <f t="shared" si="49"/>
        <v>8.9362478554611116E-2</v>
      </c>
      <c r="O312" s="16">
        <f t="shared" si="50"/>
        <v>0.28546489878556158</v>
      </c>
      <c r="P312" s="16">
        <f t="shared" si="51"/>
        <v>0.11599291630462014</v>
      </c>
      <c r="Q312" s="16">
        <f t="shared" si="52"/>
        <v>0.47861010927202591</v>
      </c>
      <c r="R312" s="16">
        <f t="shared" si="53"/>
        <v>0.16479414809737253</v>
      </c>
      <c r="S312" s="16">
        <f t="shared" si="54"/>
        <v>1.2987545509160703</v>
      </c>
      <c r="T312" s="16">
        <f t="shared" si="55"/>
        <v>0.47861634403311942</v>
      </c>
      <c r="U312" s="66">
        <f t="shared" si="56"/>
        <v>2.911595445963381</v>
      </c>
      <c r="V312" s="66"/>
    </row>
    <row r="313" spans="1:22" x14ac:dyDescent="0.25">
      <c r="A313">
        <v>640</v>
      </c>
      <c r="B313">
        <v>3.3763294947813298E-4</v>
      </c>
      <c r="C313" s="16">
        <v>2.5552588329921998E-9</v>
      </c>
      <c r="D313">
        <v>6.4331580368559701E-4</v>
      </c>
      <c r="E313" s="16">
        <v>3.3194981706061102E-6</v>
      </c>
      <c r="F313" s="16">
        <v>1.41721545250304E-5</v>
      </c>
      <c r="G313" s="16">
        <v>4.3366125578268404E-6</v>
      </c>
      <c r="H313" s="16">
        <v>9.7734053819090701E-5</v>
      </c>
      <c r="I313">
        <v>1.6002456514934498E-4</v>
      </c>
      <c r="J313">
        <v>0.95702525950199901</v>
      </c>
      <c r="K313">
        <f t="shared" si="46"/>
        <v>2.4454472477391351E-9</v>
      </c>
      <c r="L313">
        <f t="shared" si="47"/>
        <v>6.7599417003465169E-4</v>
      </c>
      <c r="M313" s="16">
        <f t="shared" si="48"/>
        <v>-7.2827107838571486E-7</v>
      </c>
      <c r="N313" s="16">
        <f t="shared" si="49"/>
        <v>9.8845221728497273E-2</v>
      </c>
      <c r="O313" s="16">
        <f t="shared" si="50"/>
        <v>0.29032861967310947</v>
      </c>
      <c r="P313" s="16">
        <f t="shared" si="51"/>
        <v>0.11030061609457527</v>
      </c>
      <c r="Q313" s="16">
        <f t="shared" si="52"/>
        <v>0.47738928494936711</v>
      </c>
      <c r="R313" s="16">
        <f t="shared" si="53"/>
        <v>0.19211021374137441</v>
      </c>
      <c r="S313" s="16">
        <f t="shared" si="54"/>
        <v>1.3476829955537961</v>
      </c>
      <c r="T313" s="16">
        <f t="shared" si="55"/>
        <v>0.47739533870834278</v>
      </c>
      <c r="U313" s="66">
        <f t="shared" si="56"/>
        <v>2.9940522904490621</v>
      </c>
      <c r="V313" s="66"/>
    </row>
    <row r="314" spans="1:22" x14ac:dyDescent="0.25">
      <c r="A314">
        <v>551</v>
      </c>
      <c r="B314">
        <v>3.1344717691391598E-4</v>
      </c>
      <c r="C314" s="16">
        <v>2.46274921133343E-9</v>
      </c>
      <c r="D314">
        <v>6.6834692767985199E-4</v>
      </c>
      <c r="E314" s="16">
        <v>3.3226609414853402E-6</v>
      </c>
      <c r="F314" s="16">
        <v>1.5287240962383701E-5</v>
      </c>
      <c r="G314" s="16">
        <v>4.50107558670355E-6</v>
      </c>
      <c r="H314" s="16">
        <v>9.7827310385781798E-5</v>
      </c>
      <c r="I314">
        <v>3.9588109736053012E-4</v>
      </c>
      <c r="J314">
        <v>0.956802951041686</v>
      </c>
      <c r="K314">
        <f t="shared" si="46"/>
        <v>2.3563657130794105E-9</v>
      </c>
      <c r="L314">
        <f t="shared" si="47"/>
        <v>7.0342002244211149E-4</v>
      </c>
      <c r="M314" s="16">
        <f t="shared" si="48"/>
        <v>-7.6525668614279614E-5</v>
      </c>
      <c r="N314" s="16">
        <f t="shared" si="49"/>
        <v>0.13213854169163425</v>
      </c>
      <c r="O314" s="16">
        <f t="shared" si="50"/>
        <v>0.30860007186036836</v>
      </c>
      <c r="P314" s="16">
        <f t="shared" si="51"/>
        <v>9.3714523613810052E-2</v>
      </c>
      <c r="Q314" s="16">
        <f t="shared" si="52"/>
        <v>0.47698244759923758</v>
      </c>
      <c r="R314" s="16">
        <f t="shared" si="53"/>
        <v>0.30412103324471307</v>
      </c>
      <c r="S314" s="16">
        <f t="shared" si="54"/>
        <v>1.5446712435179666</v>
      </c>
      <c r="T314" s="16">
        <f t="shared" si="55"/>
        <v>0.47698790637387745</v>
      </c>
      <c r="U314" s="66">
        <f t="shared" si="56"/>
        <v>3.3372157679016077</v>
      </c>
      <c r="V314" s="66"/>
    </row>
    <row r="315" spans="1:22" x14ac:dyDescent="0.25">
      <c r="A315">
        <v>598</v>
      </c>
      <c r="B315">
        <v>5.9591420260898895E-4</v>
      </c>
      <c r="C315" s="16">
        <v>7.9149009930968601E-9</v>
      </c>
      <c r="D315">
        <v>1.1415472936666699E-3</v>
      </c>
      <c r="E315" s="16">
        <v>1.8149182394153599E-5</v>
      </c>
      <c r="F315" s="16">
        <v>8.2057140072423299E-6</v>
      </c>
      <c r="G315" s="16">
        <v>1.4075376480092399E-6</v>
      </c>
      <c r="H315">
        <v>5.3436771185527503E-4</v>
      </c>
      <c r="I315">
        <v>4.7097578543160208E-4</v>
      </c>
      <c r="J315">
        <v>0.95477050378583905</v>
      </c>
      <c r="K315">
        <f t="shared" si="46"/>
        <v>7.5569140085941271E-9</v>
      </c>
      <c r="L315">
        <f t="shared" si="47"/>
        <v>1.1593583444281705E-3</v>
      </c>
      <c r="M315" s="16">
        <f t="shared" si="48"/>
        <v>3.2470060789807195E-5</v>
      </c>
      <c r="N315" s="16">
        <f t="shared" si="49"/>
        <v>4.4131023323939089E-2</v>
      </c>
      <c r="O315" s="16">
        <f t="shared" si="50"/>
        <v>0.18361052119048787</v>
      </c>
      <c r="P315" s="16">
        <f t="shared" si="51"/>
        <v>3.4278319150017583E-2</v>
      </c>
      <c r="Q315" s="16">
        <f t="shared" si="52"/>
        <v>0.47582980085197485</v>
      </c>
      <c r="R315" s="16">
        <f t="shared" si="53"/>
        <v>2.7961992149387906E-2</v>
      </c>
      <c r="S315" s="16">
        <f t="shared" si="54"/>
        <v>8.9183371152300447E-2</v>
      </c>
      <c r="T315" s="16">
        <f t="shared" si="55"/>
        <v>0.47584863470318062</v>
      </c>
      <c r="U315" s="66">
        <f t="shared" si="56"/>
        <v>1.3308436625212883</v>
      </c>
      <c r="V315" s="66"/>
    </row>
    <row r="316" spans="1:22" x14ac:dyDescent="0.25">
      <c r="A316">
        <v>268</v>
      </c>
      <c r="B316">
        <v>5.9087132921982802E-4</v>
      </c>
      <c r="C316" s="16">
        <v>7.8758828822239693E-9</v>
      </c>
      <c r="D316">
        <v>1.14573055880272E-3</v>
      </c>
      <c r="E316" s="16">
        <v>1.8125015450705301E-5</v>
      </c>
      <c r="F316" s="16">
        <v>8.2773924051170507E-6</v>
      </c>
      <c r="G316" s="16">
        <v>1.41458001237969E-6</v>
      </c>
      <c r="H316">
        <v>5.3365627553910605E-4</v>
      </c>
      <c r="I316">
        <v>5.774615326787745E-4</v>
      </c>
      <c r="J316">
        <v>0.95470726757056901</v>
      </c>
      <c r="K316">
        <f t="shared" si="46"/>
        <v>7.5191626261938635E-9</v>
      </c>
      <c r="L316">
        <f t="shared" si="47"/>
        <v>1.1636920477424515E-3</v>
      </c>
      <c r="M316" s="16">
        <f t="shared" si="48"/>
        <v>1.8050610697204542E-5</v>
      </c>
      <c r="N316" s="16">
        <f t="shared" si="49"/>
        <v>3.9933509552668826E-2</v>
      </c>
      <c r="O316" s="16">
        <f t="shared" si="50"/>
        <v>0.17762508574071478</v>
      </c>
      <c r="P316" s="16">
        <f t="shared" si="51"/>
        <v>3.5905352601243251E-2</v>
      </c>
      <c r="Q316" s="16">
        <f t="shared" si="52"/>
        <v>0.47273061260799731</v>
      </c>
      <c r="R316" s="16">
        <f t="shared" si="53"/>
        <v>2.5582050649618132E-2</v>
      </c>
      <c r="S316" s="16">
        <f t="shared" si="54"/>
        <v>8.7099768810513359E-2</v>
      </c>
      <c r="T316" s="16">
        <f t="shared" si="55"/>
        <v>0.47274985044495549</v>
      </c>
      <c r="U316" s="66">
        <f t="shared" si="56"/>
        <v>1.3116262304077113</v>
      </c>
      <c r="V316" s="66"/>
    </row>
    <row r="317" spans="1:22" x14ac:dyDescent="0.25">
      <c r="A317">
        <v>65</v>
      </c>
      <c r="B317">
        <v>5.8328290181314799E-4</v>
      </c>
      <c r="C317" s="16">
        <v>7.8235434145656608E-9</v>
      </c>
      <c r="D317">
        <v>1.15312796321956E-3</v>
      </c>
      <c r="E317" s="16">
        <v>1.8119274357550801E-5</v>
      </c>
      <c r="F317" s="16">
        <v>8.3880010445457907E-6</v>
      </c>
      <c r="G317" s="16">
        <v>1.42416566632693E-6</v>
      </c>
      <c r="H317">
        <v>5.3348743774123901E-4</v>
      </c>
      <c r="I317">
        <v>4.9164739574077002E-4</v>
      </c>
      <c r="J317">
        <v>0.95460380383100296</v>
      </c>
      <c r="K317">
        <f t="shared" si="46"/>
        <v>7.4683843029813735E-9</v>
      </c>
      <c r="L317">
        <f t="shared" si="47"/>
        <v>1.1713203074315637E-3</v>
      </c>
      <c r="M317" s="16">
        <f t="shared" si="48"/>
        <v>-4.7545038052678429E-6</v>
      </c>
      <c r="N317" s="16">
        <f t="shared" si="49"/>
        <v>3.401240014683634E-2</v>
      </c>
      <c r="O317" s="16">
        <f t="shared" si="50"/>
        <v>0.16975188967902807</v>
      </c>
      <c r="P317" s="16">
        <f t="shared" si="51"/>
        <v>3.8874824254601412E-2</v>
      </c>
      <c r="Q317" s="16">
        <f t="shared" si="52"/>
        <v>0.47199585868292487</v>
      </c>
      <c r="R317" s="16">
        <f t="shared" si="53"/>
        <v>2.2117176625192712E-2</v>
      </c>
      <c r="S317" s="16">
        <f t="shared" si="54"/>
        <v>8.4303267094138129E-2</v>
      </c>
      <c r="T317" s="16">
        <f t="shared" si="55"/>
        <v>0.47201593436833283</v>
      </c>
      <c r="U317" s="66">
        <f t="shared" si="56"/>
        <v>1.2930713508510545</v>
      </c>
      <c r="V317" s="66"/>
    </row>
    <row r="318" spans="1:22" x14ac:dyDescent="0.25">
      <c r="A318">
        <v>717</v>
      </c>
      <c r="B318">
        <v>3.29215442009138E-4</v>
      </c>
      <c r="C318" s="16">
        <v>2.53975366521524E-9</v>
      </c>
      <c r="D318">
        <v>6.5598660428505798E-4</v>
      </c>
      <c r="E318" s="16">
        <v>3.3637855954075099E-6</v>
      </c>
      <c r="F318" s="16">
        <v>1.4544339425031999E-5</v>
      </c>
      <c r="G318" s="16">
        <v>4.3638140637637098E-6</v>
      </c>
      <c r="H318" s="16">
        <v>9.9038049028781194E-5</v>
      </c>
      <c r="I318">
        <v>6.2158525136046653E-4</v>
      </c>
      <c r="J318">
        <v>0.95692252797423705</v>
      </c>
      <c r="K318">
        <f t="shared" si="46"/>
        <v>2.4303474977496014E-9</v>
      </c>
      <c r="L318">
        <f t="shared" si="47"/>
        <v>6.8943655744522049E-4</v>
      </c>
      <c r="M318" s="16">
        <f t="shared" si="48"/>
        <v>-3.100567342694449E-5</v>
      </c>
      <c r="N318" s="16">
        <f t="shared" si="49"/>
        <v>0.10988518121667878</v>
      </c>
      <c r="O318" s="16">
        <f t="shared" si="50"/>
        <v>0.29335213268459537</v>
      </c>
      <c r="P318" s="16">
        <f t="shared" si="51"/>
        <v>0.10173589965874578</v>
      </c>
      <c r="Q318" s="16">
        <f t="shared" si="52"/>
        <v>0.47170824013843571</v>
      </c>
      <c r="R318" s="16">
        <f t="shared" si="53"/>
        <v>0.22664845041197856</v>
      </c>
      <c r="S318" s="16">
        <f t="shared" si="54"/>
        <v>1.379336976292153</v>
      </c>
      <c r="T318" s="16">
        <f t="shared" si="55"/>
        <v>0.47171404996748456</v>
      </c>
      <c r="U318" s="66">
        <f t="shared" si="56"/>
        <v>3.0543809303700717</v>
      </c>
      <c r="V318" s="66"/>
    </row>
    <row r="319" spans="1:22" x14ac:dyDescent="0.25">
      <c r="A319">
        <v>388</v>
      </c>
      <c r="B319">
        <v>3.4581762224546701E-4</v>
      </c>
      <c r="C319" s="16">
        <v>2.61082124925574E-9</v>
      </c>
      <c r="D319">
        <v>6.4169979936320499E-4</v>
      </c>
      <c r="E319" s="16">
        <v>3.3832789538167999E-6</v>
      </c>
      <c r="F319" s="16">
        <v>1.38347151780744E-5</v>
      </c>
      <c r="G319" s="16">
        <v>4.24417002505204E-6</v>
      </c>
      <c r="H319" s="16">
        <v>9.9611899940840794E-5</v>
      </c>
      <c r="I319">
        <v>2.2768386412941753E-4</v>
      </c>
      <c r="J319">
        <v>0.95706018067478604</v>
      </c>
      <c r="K319">
        <f t="shared" si="46"/>
        <v>2.4987130565222692E-9</v>
      </c>
      <c r="L319">
        <f t="shared" si="47"/>
        <v>6.7361078892315656E-4</v>
      </c>
      <c r="M319" s="16">
        <f t="shared" si="48"/>
        <v>1.8024455567777488E-5</v>
      </c>
      <c r="N319" s="16">
        <f t="shared" si="49"/>
        <v>8.8670938686014139E-2</v>
      </c>
      <c r="O319" s="16">
        <f t="shared" si="50"/>
        <v>0.27962255321741036</v>
      </c>
      <c r="P319" s="16">
        <f t="shared" si="51"/>
        <v>0.11141782471240289</v>
      </c>
      <c r="Q319" s="16">
        <f t="shared" si="52"/>
        <v>0.46921847432781655</v>
      </c>
      <c r="R319" s="16">
        <f t="shared" si="53"/>
        <v>0.16326265971439394</v>
      </c>
      <c r="S319" s="16">
        <f t="shared" si="54"/>
        <v>1.2428552056088116</v>
      </c>
      <c r="T319" s="16">
        <f t="shared" si="55"/>
        <v>0.4692246536709852</v>
      </c>
      <c r="U319" s="66">
        <f t="shared" si="56"/>
        <v>2.8242723099378351</v>
      </c>
      <c r="V319" s="66"/>
    </row>
    <row r="320" spans="1:22" x14ac:dyDescent="0.25">
      <c r="A320">
        <v>990</v>
      </c>
      <c r="B320">
        <v>3.1785047067255697E-4</v>
      </c>
      <c r="C320" s="16">
        <v>2.5084622821514898E-9</v>
      </c>
      <c r="D320">
        <v>6.7135578422060002E-4</v>
      </c>
      <c r="E320" s="16">
        <v>3.39948953636863E-6</v>
      </c>
      <c r="F320" s="16">
        <v>1.5076953827031301E-5</v>
      </c>
      <c r="G320" s="16">
        <v>4.4191578128729401E-6</v>
      </c>
      <c r="H320" s="16">
        <v>1.0008934303767599E-4</v>
      </c>
      <c r="I320">
        <v>2.2852542314206987E-4</v>
      </c>
      <c r="J320">
        <v>0.95679636477676699</v>
      </c>
      <c r="K320">
        <f t="shared" si="46"/>
        <v>2.4000875927421781E-9</v>
      </c>
      <c r="L320">
        <f t="shared" si="47"/>
        <v>7.0592634122525341E-4</v>
      </c>
      <c r="M320" s="16">
        <f t="shared" si="48"/>
        <v>-7.0225399880139444E-5</v>
      </c>
      <c r="N320" s="16">
        <f t="shared" si="49"/>
        <v>0.12571793373091592</v>
      </c>
      <c r="O320" s="16">
        <f t="shared" si="50"/>
        <v>0.29950166180643478</v>
      </c>
      <c r="P320" s="16">
        <f t="shared" si="51"/>
        <v>9.1811734347651108E-2</v>
      </c>
      <c r="Q320" s="16">
        <f t="shared" si="52"/>
        <v>0.46715301446276836</v>
      </c>
      <c r="R320" s="16">
        <f t="shared" si="53"/>
        <v>0.2810378956025803</v>
      </c>
      <c r="S320" s="16">
        <f t="shared" si="54"/>
        <v>1.4448739590427233</v>
      </c>
      <c r="T320" s="16">
        <f t="shared" si="55"/>
        <v>0.46715849901493856</v>
      </c>
      <c r="U320" s="66">
        <f t="shared" si="56"/>
        <v>3.1772546980080123</v>
      </c>
      <c r="V320" s="66"/>
    </row>
    <row r="321" spans="1:22" x14ac:dyDescent="0.25">
      <c r="A321">
        <v>1017</v>
      </c>
      <c r="B321">
        <v>5.9753310249085795E-4</v>
      </c>
      <c r="C321" s="16">
        <v>7.9102992800796103E-9</v>
      </c>
      <c r="D321">
        <v>1.1376908556723899E-3</v>
      </c>
      <c r="E321" s="16">
        <v>1.8078126628519999E-5</v>
      </c>
      <c r="F321" s="16">
        <v>8.1820460309797792E-6</v>
      </c>
      <c r="G321" s="16">
        <v>1.4082955823486199E-6</v>
      </c>
      <c r="H321">
        <v>5.3227551246994205E-4</v>
      </c>
      <c r="I321">
        <v>3.6736053343947451E-4</v>
      </c>
      <c r="J321">
        <v>0.954809862859479</v>
      </c>
      <c r="K321">
        <f t="shared" si="46"/>
        <v>7.5528317707902483E-9</v>
      </c>
      <c r="L321">
        <f t="shared" si="47"/>
        <v>1.155455333017418E-3</v>
      </c>
      <c r="M321" s="16">
        <f t="shared" si="48"/>
        <v>3.9610871964297962E-5</v>
      </c>
      <c r="N321" s="16">
        <f t="shared" si="49"/>
        <v>4.5523009611316827E-2</v>
      </c>
      <c r="O321" s="16">
        <f t="shared" si="50"/>
        <v>0.18289945280869768</v>
      </c>
      <c r="P321" s="16">
        <f t="shared" si="51"/>
        <v>3.2811819431485784E-2</v>
      </c>
      <c r="Q321" s="16">
        <f t="shared" si="52"/>
        <v>0.46674643438034019</v>
      </c>
      <c r="R321" s="16">
        <f t="shared" si="53"/>
        <v>2.8771084312245346E-2</v>
      </c>
      <c r="S321" s="16">
        <f t="shared" si="54"/>
        <v>8.8957940814859748E-2</v>
      </c>
      <c r="T321" s="16">
        <f t="shared" si="55"/>
        <v>0.46676458570759316</v>
      </c>
      <c r="U321" s="66">
        <f t="shared" si="56"/>
        <v>1.3124743270665389</v>
      </c>
      <c r="V321" s="66"/>
    </row>
    <row r="322" spans="1:22" x14ac:dyDescent="0.25">
      <c r="A322">
        <v>426</v>
      </c>
      <c r="B322">
        <v>3.4209290830656798E-4</v>
      </c>
      <c r="C322" s="16">
        <v>2.6068321142153702E-9</v>
      </c>
      <c r="D322">
        <v>6.4780132333153303E-4</v>
      </c>
      <c r="E322" s="16">
        <v>3.4099630534546399E-6</v>
      </c>
      <c r="F322" s="16">
        <v>1.39898363050156E-5</v>
      </c>
      <c r="G322" s="16">
        <v>4.2510007773465502E-6</v>
      </c>
      <c r="H322" s="16">
        <v>1.0039757614041099E-4</v>
      </c>
      <c r="I322">
        <v>4.7360439283315991E-4</v>
      </c>
      <c r="J322">
        <v>0.95701114216576</v>
      </c>
      <c r="K322">
        <f t="shared" ref="K322:K385" si="57">C322*J322</f>
        <v>2.4947673790596342E-9</v>
      </c>
      <c r="L322">
        <f t="shared" si="47"/>
        <v>6.8002938988679653E-4</v>
      </c>
      <c r="M322" s="16">
        <f t="shared" si="48"/>
        <v>4.1564267263394005E-6</v>
      </c>
      <c r="N322" s="16">
        <f t="shared" si="49"/>
        <v>9.32325941632869E-2</v>
      </c>
      <c r="O322" s="16">
        <f t="shared" si="50"/>
        <v>0.28038449980568586</v>
      </c>
      <c r="P322" s="16">
        <f t="shared" si="51"/>
        <v>0.10722909529773937</v>
      </c>
      <c r="Q322" s="16">
        <f t="shared" si="52"/>
        <v>0.46582096144307983</v>
      </c>
      <c r="R322" s="16">
        <f t="shared" si="53"/>
        <v>0.17623260914113675</v>
      </c>
      <c r="S322" s="16">
        <f t="shared" si="54"/>
        <v>1.2504559269594064</v>
      </c>
      <c r="T322" s="16">
        <f t="shared" si="55"/>
        <v>0.46582702928462744</v>
      </c>
      <c r="U322" s="66">
        <f t="shared" si="56"/>
        <v>2.8391827160949625</v>
      </c>
      <c r="V322" s="66"/>
    </row>
    <row r="323" spans="1:22" x14ac:dyDescent="0.25">
      <c r="A323">
        <v>1471</v>
      </c>
      <c r="B323">
        <v>3.3938240866029798E-4</v>
      </c>
      <c r="C323" s="16">
        <v>2.5991849229134398E-9</v>
      </c>
      <c r="D323">
        <v>6.5111934341503504E-4</v>
      </c>
      <c r="E323" s="16">
        <v>3.4172239512781701E-6</v>
      </c>
      <c r="F323" s="16">
        <v>1.41041123413281E-5</v>
      </c>
      <c r="G323" s="16">
        <v>4.2636974486856101E-6</v>
      </c>
      <c r="H323">
        <v>1.00611372557657E-4</v>
      </c>
      <c r="I323">
        <v>5.3022673970368986E-4</v>
      </c>
      <c r="J323">
        <v>0.95698248080954196</v>
      </c>
      <c r="K323">
        <f t="shared" si="57"/>
        <v>2.4873744356124618E-9</v>
      </c>
      <c r="L323">
        <f t="shared" ref="L323:L386" si="58">SUM($Z$9*B323,$AA$9*C323,$AB$9*D323,$AC$9*E323,$AD$9*F323,$AE$9*G323)</f>
        <v>6.8358866636145392E-4</v>
      </c>
      <c r="M323" s="16">
        <f t="shared" ref="M323:M386" si="59">$Z$8*B323+$AA$8*C323+$AB$8*D323+$AD$8*F323+$AE$8*G323</f>
        <v>-4.823849040857932E-6</v>
      </c>
      <c r="N323" s="16">
        <f t="shared" ref="N323:N386" si="60">(B323-$B$2)^2/$B$2/$B$2</f>
        <v>9.662406498853178E-2</v>
      </c>
      <c r="O323" s="16">
        <f t="shared" ref="O323:O386" si="61">(C323-$C$2)^2/$C$2/$C$2</f>
        <v>0.28184805371220123</v>
      </c>
      <c r="P323" s="16">
        <f t="shared" ref="P323:P386" si="62">(D323-$D$2)^2/$D$2/$D$2</f>
        <v>0.10498494352954375</v>
      </c>
      <c r="Q323" s="16">
        <f t="shared" ref="Q323:Q386" si="63">(E323-$E$2)^2/$E$2/$E$2</f>
        <v>0.46489861514701564</v>
      </c>
      <c r="R323" s="16">
        <f t="shared" ref="R323:R386" si="64">(F323-$F$2)^2/$F$2/$F$2</f>
        <v>0.18610451536576497</v>
      </c>
      <c r="S323" s="16">
        <f t="shared" ref="S323:S386" si="65">(G323-$G$2)^2/$G$2/$G$2</f>
        <v>1.2646453399342366</v>
      </c>
      <c r="T323" s="16">
        <f t="shared" ref="T323:T386" si="66">(H323-$H$2)^2/$H$2/$H$2</f>
        <v>0.46490461231165991</v>
      </c>
      <c r="U323" s="66">
        <f t="shared" ref="U323:U386" si="67">SUM(N323:T323)</f>
        <v>2.8640101449889537</v>
      </c>
      <c r="V323" s="66"/>
    </row>
    <row r="324" spans="1:22" x14ac:dyDescent="0.25">
      <c r="A324">
        <v>36</v>
      </c>
      <c r="B324" s="49">
        <v>3.5461664528194602E-4</v>
      </c>
      <c r="C324" s="49">
        <v>2.6653250213537999E-9</v>
      </c>
      <c r="D324" s="49">
        <v>6.3877296929652002E-4</v>
      </c>
      <c r="E324" s="49">
        <v>3.4383311836432499E-6</v>
      </c>
      <c r="F324" s="49">
        <v>1.34886056114598E-5</v>
      </c>
      <c r="G324" s="49">
        <v>4.1571651016037102E-6</v>
      </c>
      <c r="H324" s="49">
        <v>1.0123274947087599E-4</v>
      </c>
      <c r="I324">
        <v>9.9515834028681273E-4</v>
      </c>
      <c r="J324">
        <v>0.95710585181582397</v>
      </c>
      <c r="K324">
        <f t="shared" si="57"/>
        <v>2.5509981749288577E-9</v>
      </c>
      <c r="L324">
        <f t="shared" si="58"/>
        <v>6.6990468029602191E-4</v>
      </c>
      <c r="M324" s="16">
        <f t="shared" si="59"/>
        <v>3.9328610267870059E-5</v>
      </c>
      <c r="N324" s="16">
        <f t="shared" si="60"/>
        <v>7.8349164869684781E-2</v>
      </c>
      <c r="O324" s="16">
        <f t="shared" si="61"/>
        <v>0.26931588293335396</v>
      </c>
      <c r="P324" s="16">
        <f t="shared" si="62"/>
        <v>0.11345559083259991</v>
      </c>
      <c r="Q324" s="16">
        <f t="shared" si="63"/>
        <v>0.46222257020300528</v>
      </c>
      <c r="R324" s="16">
        <f t="shared" si="64"/>
        <v>0.13611065174091194</v>
      </c>
      <c r="S324" s="16">
        <f t="shared" si="65"/>
        <v>1.1480701197909673</v>
      </c>
      <c r="T324" s="16">
        <f t="shared" si="66"/>
        <v>0.46222889347600221</v>
      </c>
      <c r="U324" s="66">
        <f t="shared" si="67"/>
        <v>2.6697528738465253</v>
      </c>
      <c r="V324" s="66"/>
    </row>
    <row r="325" spans="1:22" x14ac:dyDescent="0.25">
      <c r="A325">
        <v>74</v>
      </c>
      <c r="B325">
        <v>3.2351815710202498E-4</v>
      </c>
      <c r="C325" s="16">
        <v>2.5498341393500398E-9</v>
      </c>
      <c r="D325">
        <v>6.7043978268347597E-4</v>
      </c>
      <c r="E325" s="16">
        <v>3.4509241230533099E-6</v>
      </c>
      <c r="F325" s="16">
        <v>1.4811380876991E-5</v>
      </c>
      <c r="G325" s="16">
        <v>4.3473513852784598E-6</v>
      </c>
      <c r="H325">
        <v>1.01603694092707E-4</v>
      </c>
      <c r="I325">
        <v>3.5200487944219653E-4</v>
      </c>
      <c r="J325">
        <v>0.95681753685626003</v>
      </c>
      <c r="K325">
        <f t="shared" si="57"/>
        <v>2.4397260206049067E-9</v>
      </c>
      <c r="L325">
        <f t="shared" si="58"/>
        <v>7.0440734598859714E-4</v>
      </c>
      <c r="M325" s="16">
        <f t="shared" si="59"/>
        <v>-5.7371031784547179E-5</v>
      </c>
      <c r="N325" s="16">
        <f t="shared" si="60"/>
        <v>0.11768902798272426</v>
      </c>
      <c r="O325" s="16">
        <f t="shared" si="61"/>
        <v>0.29138465553753939</v>
      </c>
      <c r="P325" s="16">
        <f t="shared" si="62"/>
        <v>9.2388943902154783E-2</v>
      </c>
      <c r="Q325" s="16">
        <f t="shared" si="63"/>
        <v>0.46062967446553671</v>
      </c>
      <c r="R325" s="16">
        <f t="shared" si="64"/>
        <v>0.2531877005942279</v>
      </c>
      <c r="S325" s="16">
        <f t="shared" si="65"/>
        <v>1.3601357105675427</v>
      </c>
      <c r="T325" s="16">
        <f t="shared" si="66"/>
        <v>0.4606352451954116</v>
      </c>
      <c r="U325" s="66">
        <f t="shared" si="67"/>
        <v>3.0360509582451369</v>
      </c>
      <c r="V325" s="66"/>
    </row>
    <row r="326" spans="1:22" x14ac:dyDescent="0.25">
      <c r="A326">
        <v>58</v>
      </c>
      <c r="B326">
        <v>6.1028795597255203E-4</v>
      </c>
      <c r="C326" s="16">
        <v>7.9831892148906293E-9</v>
      </c>
      <c r="D326">
        <v>1.12380541643785E-3</v>
      </c>
      <c r="E326" s="16">
        <v>1.80248854475397E-5</v>
      </c>
      <c r="F326" s="16">
        <v>8.0058395953341395E-6</v>
      </c>
      <c r="G326" s="16">
        <v>1.39521401993119E-6</v>
      </c>
      <c r="H326" s="16">
        <v>5.3070756292712402E-4</v>
      </c>
      <c r="I326">
        <v>7.6469575026450712E-4</v>
      </c>
      <c r="J326">
        <v>0.95499442879593299</v>
      </c>
      <c r="K326">
        <f t="shared" si="57"/>
        <v>7.6239012242443288E-9</v>
      </c>
      <c r="L326">
        <f t="shared" si="58"/>
        <v>1.1412043264592347E-3</v>
      </c>
      <c r="M326" s="16">
        <f t="shared" si="59"/>
        <v>7.9371585485869554E-5</v>
      </c>
      <c r="N326" s="16">
        <f t="shared" si="60"/>
        <v>5.7246040617298072E-2</v>
      </c>
      <c r="O326" s="16">
        <f t="shared" si="61"/>
        <v>0.19432472746629123</v>
      </c>
      <c r="P326" s="16">
        <f t="shared" si="62"/>
        <v>2.7797090130364455E-2</v>
      </c>
      <c r="Q326" s="16">
        <f t="shared" si="63"/>
        <v>0.45999775108354907</v>
      </c>
      <c r="R326" s="16">
        <f t="shared" si="64"/>
        <v>3.5157470006314646E-2</v>
      </c>
      <c r="S326" s="16">
        <f t="shared" si="65"/>
        <v>9.2888782272309151E-2</v>
      </c>
      <c r="T326" s="16">
        <f t="shared" si="66"/>
        <v>0.46001414838676424</v>
      </c>
      <c r="U326" s="66">
        <f t="shared" si="67"/>
        <v>1.327426009962891</v>
      </c>
      <c r="V326" s="66"/>
    </row>
    <row r="327" spans="1:22" x14ac:dyDescent="0.25">
      <c r="A327">
        <v>984</v>
      </c>
      <c r="B327">
        <v>6.1397390162350705E-4</v>
      </c>
      <c r="C327" s="16">
        <v>8.0062753662620498E-9</v>
      </c>
      <c r="D327">
        <v>1.1201920514894699E-3</v>
      </c>
      <c r="E327" s="16">
        <v>1.8019633733187799E-5</v>
      </c>
      <c r="F327" s="16">
        <v>7.9564245611338992E-6</v>
      </c>
      <c r="G327" s="16">
        <v>1.3911326884254201E-6</v>
      </c>
      <c r="H327" s="16">
        <v>5.3055284090636396E-4</v>
      </c>
      <c r="I327">
        <v>4.7687666514783248E-4</v>
      </c>
      <c r="J327">
        <v>0.95504464710318804</v>
      </c>
      <c r="K327">
        <f t="shared" si="57"/>
        <v>7.6463504317826865E-9</v>
      </c>
      <c r="L327">
        <f t="shared" si="58"/>
        <v>1.137488027024797E-3</v>
      </c>
      <c r="M327" s="16">
        <f t="shared" si="59"/>
        <v>9.0459776222217181E-5</v>
      </c>
      <c r="N327" s="16">
        <f t="shared" si="60"/>
        <v>6.0883684382096133E-2</v>
      </c>
      <c r="O327" s="16">
        <f t="shared" si="61"/>
        <v>0.19801558553005799</v>
      </c>
      <c r="P327" s="16">
        <f t="shared" si="62"/>
        <v>2.6560274000171646E-2</v>
      </c>
      <c r="Q327" s="16">
        <f t="shared" si="63"/>
        <v>0.45933472337213005</v>
      </c>
      <c r="R327" s="16">
        <f t="shared" si="64"/>
        <v>3.7063290797335252E-2</v>
      </c>
      <c r="S327" s="16">
        <f t="shared" si="65"/>
        <v>9.4132562358445665E-2</v>
      </c>
      <c r="T327" s="16">
        <f t="shared" si="66"/>
        <v>0.4593506945298505</v>
      </c>
      <c r="U327" s="66">
        <f t="shared" si="67"/>
        <v>1.3353408149700874</v>
      </c>
      <c r="V327" s="66"/>
    </row>
    <row r="328" spans="1:22" x14ac:dyDescent="0.25">
      <c r="A328">
        <v>648</v>
      </c>
      <c r="B328">
        <v>3.4478717523509102E-4</v>
      </c>
      <c r="C328" s="16">
        <v>2.6381727174153198E-9</v>
      </c>
      <c r="D328">
        <v>6.5050154229182803E-4</v>
      </c>
      <c r="E328" s="16">
        <v>3.46525451414182E-6</v>
      </c>
      <c r="F328" s="16">
        <v>1.38819829973446E-5</v>
      </c>
      <c r="G328" s="16">
        <v>4.2006097385358403E-6</v>
      </c>
      <c r="H328" s="16">
        <v>1.02025501422357E-4</v>
      </c>
      <c r="I328">
        <v>4.360443171628444E-4</v>
      </c>
      <c r="J328">
        <v>0.95700272540959097</v>
      </c>
      <c r="K328">
        <f t="shared" si="57"/>
        <v>2.5247384806676877E-9</v>
      </c>
      <c r="L328">
        <f t="shared" si="58"/>
        <v>6.8246347985233562E-4</v>
      </c>
      <c r="M328" s="16">
        <f t="shared" si="59"/>
        <v>7.1108706178463676E-6</v>
      </c>
      <c r="N328" s="16">
        <f t="shared" si="60"/>
        <v>8.9921478859824822E-2</v>
      </c>
      <c r="O328" s="16">
        <f t="shared" si="61"/>
        <v>0.27442619598539347</v>
      </c>
      <c r="P328" s="16">
        <f t="shared" si="62"/>
        <v>0.10540099692196955</v>
      </c>
      <c r="Q328" s="16">
        <f t="shared" si="63"/>
        <v>0.45882035102871599</v>
      </c>
      <c r="R328" s="16">
        <f t="shared" si="64"/>
        <v>0.1671622965982808</v>
      </c>
      <c r="S328" s="16">
        <f t="shared" si="65"/>
        <v>1.1949297794922296</v>
      </c>
      <c r="T328" s="16">
        <f t="shared" si="66"/>
        <v>0.45882642497935477</v>
      </c>
      <c r="U328" s="66">
        <f t="shared" si="67"/>
        <v>2.7494875238657688</v>
      </c>
      <c r="V328" s="66"/>
    </row>
    <row r="329" spans="1:22" x14ac:dyDescent="0.25">
      <c r="A329">
        <v>84</v>
      </c>
      <c r="B329">
        <v>5.8450306271703805E-4</v>
      </c>
      <c r="C329" s="16">
        <v>7.8085585164280507E-9</v>
      </c>
      <c r="D329">
        <v>1.1483918356664301E-3</v>
      </c>
      <c r="E329" s="16">
        <v>1.8011228596160201E-5</v>
      </c>
      <c r="F329" s="16">
        <v>8.3687047929930593E-6</v>
      </c>
      <c r="G329" s="16">
        <v>1.4268237180931199E-6</v>
      </c>
      <c r="H329">
        <v>5.3030611617186502E-4</v>
      </c>
      <c r="I329">
        <v>5.1456853929818583E-4</v>
      </c>
      <c r="J329">
        <v>0.95464762091669098</v>
      </c>
      <c r="K329">
        <f t="shared" si="57"/>
        <v>7.4544218104968051E-9</v>
      </c>
      <c r="L329">
        <f t="shared" si="58"/>
        <v>1.1665482604119931E-3</v>
      </c>
      <c r="M329" s="16">
        <f t="shared" si="59"/>
        <v>2.4578650220831661E-6</v>
      </c>
      <c r="N329" s="16">
        <f t="shared" si="60"/>
        <v>3.4932428953343614E-2</v>
      </c>
      <c r="O329" s="16">
        <f t="shared" si="61"/>
        <v>0.16753063934587725</v>
      </c>
      <c r="P329" s="16">
        <f t="shared" si="62"/>
        <v>3.6960059105907328E-2</v>
      </c>
      <c r="Q329" s="16">
        <f t="shared" si="63"/>
        <v>0.45827457185462911</v>
      </c>
      <c r="R329" s="16">
        <f t="shared" si="64"/>
        <v>2.2703493751274808E-2</v>
      </c>
      <c r="S329" s="16">
        <f t="shared" si="65"/>
        <v>8.3535892372676612E-2</v>
      </c>
      <c r="T329" s="16">
        <f t="shared" si="66"/>
        <v>0.45829372003556673</v>
      </c>
      <c r="U329" s="66">
        <f t="shared" si="67"/>
        <v>1.2622308054192755</v>
      </c>
      <c r="V329" s="66"/>
    </row>
    <row r="330" spans="1:22" x14ac:dyDescent="0.25">
      <c r="A330">
        <v>1328</v>
      </c>
      <c r="B330">
        <v>5.7772503589556404E-4</v>
      </c>
      <c r="C330" s="16">
        <v>7.7624728506006006E-9</v>
      </c>
      <c r="D330">
        <v>1.1551962490693999E-3</v>
      </c>
      <c r="E330" s="16">
        <v>1.8009613031939901E-5</v>
      </c>
      <c r="F330" s="16">
        <v>8.4695992664244608E-6</v>
      </c>
      <c r="G330" s="16">
        <v>1.43540786304326E-6</v>
      </c>
      <c r="H330">
        <v>5.3025872960825503E-4</v>
      </c>
      <c r="I330">
        <v>2.8822610292688906E-4</v>
      </c>
      <c r="J330">
        <v>0.95455396795445802</v>
      </c>
      <c r="K330">
        <f t="shared" si="57"/>
        <v>7.4096992606795559E-9</v>
      </c>
      <c r="L330">
        <f t="shared" si="58"/>
        <v>1.1735630929924413E-3</v>
      </c>
      <c r="M330" s="16">
        <f t="shared" si="59"/>
        <v>-1.8113021201313309E-5</v>
      </c>
      <c r="N330" s="16">
        <f t="shared" si="60"/>
        <v>2.9976978444745939E-2</v>
      </c>
      <c r="O330" s="16">
        <f t="shared" si="61"/>
        <v>0.16079091972085846</v>
      </c>
      <c r="P330" s="16">
        <f t="shared" si="62"/>
        <v>3.9726178812088925E-2</v>
      </c>
      <c r="Q330" s="16">
        <f t="shared" si="63"/>
        <v>0.45807093885274125</v>
      </c>
      <c r="R330" s="16">
        <f t="shared" si="64"/>
        <v>1.9722608872749951E-2</v>
      </c>
      <c r="S330" s="16">
        <f t="shared" si="65"/>
        <v>8.1081626874933976E-2</v>
      </c>
      <c r="T330" s="16">
        <f t="shared" si="66"/>
        <v>0.45809085426525009</v>
      </c>
      <c r="U330" s="66">
        <f t="shared" si="67"/>
        <v>1.2474601058433685</v>
      </c>
      <c r="V330" s="66"/>
    </row>
    <row r="331" spans="1:22" x14ac:dyDescent="0.25">
      <c r="A331">
        <v>1280</v>
      </c>
      <c r="B331">
        <v>3.4887436764568901E-4</v>
      </c>
      <c r="C331" s="16">
        <v>2.6571812445272301E-9</v>
      </c>
      <c r="D331">
        <v>6.4745402438267502E-4</v>
      </c>
      <c r="E331" s="16">
        <v>3.47402199885535E-6</v>
      </c>
      <c r="F331" s="16">
        <v>1.37169065251169E-5</v>
      </c>
      <c r="G331" s="16">
        <v>4.1703770167153197E-6</v>
      </c>
      <c r="H331" s="16">
        <v>1.02283619399156E-4</v>
      </c>
      <c r="I331">
        <v>3.9602113235319815E-4</v>
      </c>
      <c r="J331">
        <v>0.95703418481524405</v>
      </c>
      <c r="K331">
        <f t="shared" si="57"/>
        <v>2.5430132862624732E-9</v>
      </c>
      <c r="L331">
        <f t="shared" si="58"/>
        <v>6.7905555726837958E-4</v>
      </c>
      <c r="M331" s="16">
        <f t="shared" si="59"/>
        <v>1.8693178022998434E-5</v>
      </c>
      <c r="N331" s="16">
        <f t="shared" si="60"/>
        <v>8.5012818897526432E-2</v>
      </c>
      <c r="O331" s="16">
        <f t="shared" si="61"/>
        <v>0.27084357408793841</v>
      </c>
      <c r="P331" s="16">
        <f t="shared" si="62"/>
        <v>0.10746536392105989</v>
      </c>
      <c r="Q331" s="16">
        <f t="shared" si="63"/>
        <v>0.45771514334850222</v>
      </c>
      <c r="R331" s="16">
        <f t="shared" si="64"/>
        <v>0.15374364671240559</v>
      </c>
      <c r="S331" s="16">
        <f t="shared" si="65"/>
        <v>1.1622213980454357</v>
      </c>
      <c r="T331" s="16">
        <f t="shared" si="66"/>
        <v>0.4577213025524956</v>
      </c>
      <c r="U331" s="66">
        <f t="shared" si="67"/>
        <v>2.694723247565364</v>
      </c>
      <c r="V331" s="66"/>
    </row>
    <row r="332" spans="1:22" x14ac:dyDescent="0.25">
      <c r="A332">
        <v>1055</v>
      </c>
      <c r="B332">
        <v>3.4569572470283201E-4</v>
      </c>
      <c r="C332" s="16">
        <v>2.64841199327218E-9</v>
      </c>
      <c r="D332">
        <v>6.5132040316645003E-4</v>
      </c>
      <c r="E332" s="16">
        <v>3.4830562565144102E-6</v>
      </c>
      <c r="F332" s="16">
        <v>1.3845933044593601E-5</v>
      </c>
      <c r="G332" s="16">
        <v>4.1844017058866502E-6</v>
      </c>
      <c r="H332" s="16">
        <v>1.02549631101516E-4</v>
      </c>
      <c r="I332">
        <v>4.1949443543557553E-4</v>
      </c>
      <c r="J332">
        <v>0.95700046270633299</v>
      </c>
      <c r="K332">
        <f t="shared" si="57"/>
        <v>2.534531502998478E-9</v>
      </c>
      <c r="L332">
        <f t="shared" si="58"/>
        <v>6.8319402254953053E-4</v>
      </c>
      <c r="M332" s="16">
        <f t="shared" si="59"/>
        <v>8.1974268561334268E-6</v>
      </c>
      <c r="N332" s="16">
        <f t="shared" si="60"/>
        <v>8.881841565599273E-2</v>
      </c>
      <c r="O332" s="16">
        <f t="shared" si="61"/>
        <v>0.27249342916351332</v>
      </c>
      <c r="P332" s="16">
        <f t="shared" si="62"/>
        <v>0.10484971884922968</v>
      </c>
      <c r="Q332" s="16">
        <f t="shared" si="63"/>
        <v>0.45657770108641499</v>
      </c>
      <c r="R332" s="16">
        <f t="shared" si="64"/>
        <v>0.16418397833854989</v>
      </c>
      <c r="S332" s="16">
        <f t="shared" si="65"/>
        <v>1.1773380830969782</v>
      </c>
      <c r="T332" s="16">
        <f t="shared" si="66"/>
        <v>0.45658377768022856</v>
      </c>
      <c r="U332" s="66">
        <f t="shared" si="67"/>
        <v>2.7208451038709072</v>
      </c>
      <c r="V332" s="66"/>
    </row>
    <row r="333" spans="1:22" x14ac:dyDescent="0.25">
      <c r="A333">
        <v>556</v>
      </c>
      <c r="B333">
        <v>3.2881849651153001E-4</v>
      </c>
      <c r="C333" s="16">
        <v>2.5876961316783801E-9</v>
      </c>
      <c r="D333">
        <v>6.6939399278965995E-4</v>
      </c>
      <c r="E333" s="16">
        <v>3.4967871524111698E-6</v>
      </c>
      <c r="F333" s="16">
        <v>1.45711989610489E-5</v>
      </c>
      <c r="G333" s="16">
        <v>4.2836391941434997E-6</v>
      </c>
      <c r="H333" s="16">
        <v>1.02954004421163E-4</v>
      </c>
      <c r="I333">
        <v>4.7131862189710117E-4</v>
      </c>
      <c r="J333">
        <v>0.95683888259106098</v>
      </c>
      <c r="K333">
        <f t="shared" si="57"/>
        <v>2.4760082751203522E-9</v>
      </c>
      <c r="L333">
        <f t="shared" si="58"/>
        <v>7.0281744220976957E-4</v>
      </c>
      <c r="M333" s="16">
        <f t="shared" si="59"/>
        <v>-4.5180449186709541E-5</v>
      </c>
      <c r="N333" s="16">
        <f t="shared" si="60"/>
        <v>0.11042022124192687</v>
      </c>
      <c r="O333" s="16">
        <f t="shared" si="61"/>
        <v>0.2840539916377281</v>
      </c>
      <c r="P333" s="16">
        <f t="shared" si="62"/>
        <v>9.3050149661484199E-2</v>
      </c>
      <c r="Q333" s="16">
        <f t="shared" si="63"/>
        <v>0.45485164662103678</v>
      </c>
      <c r="R333" s="16">
        <f t="shared" si="64"/>
        <v>0.22925137264258941</v>
      </c>
      <c r="S333" s="16">
        <f t="shared" si="65"/>
        <v>1.2870932336518801</v>
      </c>
      <c r="T333" s="16">
        <f t="shared" si="66"/>
        <v>0.45485729878559283</v>
      </c>
      <c r="U333" s="66">
        <f t="shared" si="67"/>
        <v>2.913577914242238</v>
      </c>
      <c r="V333" s="66"/>
    </row>
    <row r="334" spans="1:22" x14ac:dyDescent="0.25">
      <c r="A334">
        <v>928</v>
      </c>
      <c r="B334">
        <v>5.7147469920703796E-4</v>
      </c>
      <c r="C334" s="16">
        <v>7.7144554921747408E-9</v>
      </c>
      <c r="D334">
        <v>1.1607629653948601E-3</v>
      </c>
      <c r="E334" s="16">
        <v>1.79833015197899E-5</v>
      </c>
      <c r="F334" s="16">
        <v>8.5644928440326402E-6</v>
      </c>
      <c r="G334" s="16">
        <v>1.4444361698129601E-6</v>
      </c>
      <c r="H334">
        <v>5.2948418612513103E-4</v>
      </c>
      <c r="I334">
        <v>6.1666563481332644E-4</v>
      </c>
      <c r="J334">
        <v>0.95447324676757905</v>
      </c>
      <c r="K334">
        <f t="shared" si="57"/>
        <v>7.3632413806600073E-9</v>
      </c>
      <c r="L334">
        <f t="shared" si="58"/>
        <v>1.179328672797246E-3</v>
      </c>
      <c r="M334" s="16">
        <f t="shared" si="59"/>
        <v>-3.6379274383170222E-5</v>
      </c>
      <c r="N334" s="16">
        <f t="shared" si="60"/>
        <v>2.5743100854772893E-2</v>
      </c>
      <c r="O334" s="16">
        <f t="shared" si="61"/>
        <v>0.15391589023618019</v>
      </c>
      <c r="P334" s="16">
        <f t="shared" si="62"/>
        <v>4.2063378971637748E-2</v>
      </c>
      <c r="Q334" s="16">
        <f t="shared" si="63"/>
        <v>0.45476088703448619</v>
      </c>
      <c r="R334" s="16">
        <f t="shared" si="64"/>
        <v>1.7110378530929456E-2</v>
      </c>
      <c r="S334" s="16">
        <f t="shared" si="65"/>
        <v>7.8539853948767641E-2</v>
      </c>
      <c r="T334" s="16">
        <f t="shared" si="66"/>
        <v>0.45478133620275274</v>
      </c>
      <c r="U334" s="66">
        <f t="shared" si="67"/>
        <v>1.2269148257795268</v>
      </c>
      <c r="V334" s="66"/>
    </row>
    <row r="335" spans="1:22" x14ac:dyDescent="0.25">
      <c r="A335">
        <v>954</v>
      </c>
      <c r="B335">
        <v>5.8298739741766299E-4</v>
      </c>
      <c r="C335" s="16">
        <v>7.7855160301694199E-9</v>
      </c>
      <c r="D335">
        <v>1.1479712597739699E-3</v>
      </c>
      <c r="E335" s="16">
        <v>1.79515659751042E-5</v>
      </c>
      <c r="F335" s="16">
        <v>8.3903391557671906E-6</v>
      </c>
      <c r="G335" s="16">
        <v>1.4310414751942699E-6</v>
      </c>
      <c r="H335">
        <v>5.2854945638080599E-4</v>
      </c>
      <c r="I335">
        <v>4.211777130986376E-4</v>
      </c>
      <c r="J335">
        <v>0.95464155182113897</v>
      </c>
      <c r="K335">
        <f t="shared" si="57"/>
        <v>7.4323771047692887E-9</v>
      </c>
      <c r="L335">
        <f t="shared" si="58"/>
        <v>1.1661751940446683E-3</v>
      </c>
      <c r="M335" s="16">
        <f t="shared" si="59"/>
        <v>-2.0039920934233092E-7</v>
      </c>
      <c r="N335" s="16">
        <f t="shared" si="60"/>
        <v>3.3791429991795005E-2</v>
      </c>
      <c r="O335" s="16">
        <f t="shared" si="61"/>
        <v>0.16414353445419544</v>
      </c>
      <c r="P335" s="16">
        <f t="shared" si="62"/>
        <v>3.6792362425383779E-2</v>
      </c>
      <c r="Q335" s="16">
        <f t="shared" si="63"/>
        <v>0.45078444807430013</v>
      </c>
      <c r="R335" s="16">
        <f t="shared" si="64"/>
        <v>2.2046654053652928E-2</v>
      </c>
      <c r="S335" s="16">
        <f t="shared" si="65"/>
        <v>8.2325434213692747E-2</v>
      </c>
      <c r="T335" s="16">
        <f t="shared" si="66"/>
        <v>0.4508033412798485</v>
      </c>
      <c r="U335" s="66">
        <f t="shared" si="67"/>
        <v>1.2406872044928685</v>
      </c>
      <c r="V335" s="66"/>
    </row>
    <row r="336" spans="1:22" x14ac:dyDescent="0.25">
      <c r="A336">
        <v>964</v>
      </c>
      <c r="B336">
        <v>3.3361149448646099E-4</v>
      </c>
      <c r="C336" s="16">
        <v>2.6225452297605E-9</v>
      </c>
      <c r="D336">
        <v>6.6863537535343702E-4</v>
      </c>
      <c r="E336" s="16">
        <v>3.5399308912034799E-6</v>
      </c>
      <c r="F336" s="16">
        <v>1.43607240849466E-5</v>
      </c>
      <c r="G336" s="16">
        <v>4.2266350600560202E-6</v>
      </c>
      <c r="H336">
        <v>1.04224253929129E-4</v>
      </c>
      <c r="I336">
        <v>3.0553554845047986E-4</v>
      </c>
      <c r="J336">
        <v>0.95685734637530495</v>
      </c>
      <c r="K336">
        <f t="shared" si="57"/>
        <v>2.5094016692978463E-9</v>
      </c>
      <c r="L336">
        <f t="shared" si="58"/>
        <v>7.015808360381565E-4</v>
      </c>
      <c r="M336" s="16">
        <f t="shared" si="59"/>
        <v>-3.4357847065234459E-5</v>
      </c>
      <c r="N336" s="16">
        <f t="shared" si="60"/>
        <v>0.10404665452997475</v>
      </c>
      <c r="O336" s="16">
        <f t="shared" si="61"/>
        <v>0.27738920963634944</v>
      </c>
      <c r="P336" s="16">
        <f t="shared" si="62"/>
        <v>9.3531264641422432E-2</v>
      </c>
      <c r="Q336" s="16">
        <f t="shared" si="63"/>
        <v>0.44944949596170247</v>
      </c>
      <c r="R336" s="16">
        <f t="shared" si="64"/>
        <v>0.20925258083362872</v>
      </c>
      <c r="S336" s="16">
        <f t="shared" si="65"/>
        <v>1.2234497665867587</v>
      </c>
      <c r="T336" s="16">
        <f t="shared" si="66"/>
        <v>0.44945521835901314</v>
      </c>
      <c r="U336" s="66">
        <f t="shared" si="67"/>
        <v>2.8065741905488495</v>
      </c>
      <c r="V336" s="66"/>
    </row>
    <row r="337" spans="1:22" x14ac:dyDescent="0.25">
      <c r="A337">
        <v>900</v>
      </c>
      <c r="B337" s="16">
        <v>3.2453624606565998E-4</v>
      </c>
      <c r="C337" s="16">
        <v>2.5965459140414298E-9</v>
      </c>
      <c r="D337" s="16">
        <v>6.8074571825109203E-4</v>
      </c>
      <c r="E337" s="16">
        <v>3.5677469644352401E-6</v>
      </c>
      <c r="F337" s="16">
        <v>1.4771970501467799E-5</v>
      </c>
      <c r="G337" s="16">
        <v>4.2696450687179504E-6</v>
      </c>
      <c r="H337" s="16">
        <v>1.05043295814597E-4</v>
      </c>
      <c r="I337">
        <v>6.2270581582617938E-4</v>
      </c>
      <c r="J337">
        <v>0.95675694796330801</v>
      </c>
      <c r="K337">
        <f t="shared" si="57"/>
        <v>2.4842633439648763E-9</v>
      </c>
      <c r="L337">
        <f t="shared" si="58"/>
        <v>7.1455670777683148E-4</v>
      </c>
      <c r="M337" s="16">
        <f t="shared" si="59"/>
        <v>-6.5484215645511578E-5</v>
      </c>
      <c r="N337" s="16">
        <f t="shared" si="60"/>
        <v>0.11627485902974324</v>
      </c>
      <c r="O337" s="16">
        <f t="shared" si="61"/>
        <v>0.28235400334122246</v>
      </c>
      <c r="P337" s="16">
        <f t="shared" si="62"/>
        <v>8.5999062603699536E-2</v>
      </c>
      <c r="Q337" s="16">
        <f t="shared" si="63"/>
        <v>0.44598367671549183</v>
      </c>
      <c r="R337" s="16">
        <f t="shared" si="64"/>
        <v>0.24917859856898622</v>
      </c>
      <c r="S337" s="16">
        <f t="shared" si="65"/>
        <v>1.2713197520046917</v>
      </c>
      <c r="T337" s="16">
        <f t="shared" si="66"/>
        <v>0.44598913282620345</v>
      </c>
      <c r="U337" s="66">
        <f t="shared" si="67"/>
        <v>2.8970990850900384</v>
      </c>
      <c r="V337" s="66"/>
    </row>
    <row r="338" spans="1:22" x14ac:dyDescent="0.25">
      <c r="A338">
        <v>101</v>
      </c>
      <c r="B338">
        <v>3.4001103007893601E-4</v>
      </c>
      <c r="C338" s="16">
        <v>2.6631865940365799E-9</v>
      </c>
      <c r="D338">
        <v>6.6615885401240401E-4</v>
      </c>
      <c r="E338" s="16">
        <v>3.5816250696520001E-6</v>
      </c>
      <c r="F338" s="16">
        <v>1.40880018606377E-5</v>
      </c>
      <c r="G338" s="16">
        <v>4.1619578678666696E-6</v>
      </c>
      <c r="H338">
        <v>1.05451814798624E-4</v>
      </c>
      <c r="I338">
        <v>5.2270440422531352E-4</v>
      </c>
      <c r="J338">
        <v>0.95689150431126402</v>
      </c>
      <c r="K338">
        <f t="shared" si="57"/>
        <v>2.5483806262292545E-9</v>
      </c>
      <c r="L338">
        <f t="shared" si="58"/>
        <v>6.984941524149521E-4</v>
      </c>
      <c r="M338" s="16">
        <f t="shared" si="59"/>
        <v>-1.8472092257080053E-5</v>
      </c>
      <c r="N338" s="16">
        <f t="shared" si="60"/>
        <v>9.5832115787697764E-2</v>
      </c>
      <c r="O338" s="16">
        <f t="shared" si="61"/>
        <v>0.26971661221674381</v>
      </c>
      <c r="P338" s="16">
        <f t="shared" si="62"/>
        <v>9.5110509368225182E-2</v>
      </c>
      <c r="Q338" s="16">
        <f t="shared" si="63"/>
        <v>0.44425951255375246</v>
      </c>
      <c r="R338" s="16">
        <f t="shared" si="64"/>
        <v>0.184696498307095</v>
      </c>
      <c r="S338" s="16">
        <f t="shared" si="65"/>
        <v>1.1531936313421713</v>
      </c>
      <c r="T338" s="16">
        <f t="shared" si="66"/>
        <v>0.44426534503881931</v>
      </c>
      <c r="U338" s="66">
        <f t="shared" si="67"/>
        <v>2.6870742246145052</v>
      </c>
      <c r="V338" s="66"/>
    </row>
    <row r="339" spans="1:22" x14ac:dyDescent="0.25">
      <c r="A339">
        <v>944</v>
      </c>
      <c r="B339" s="16">
        <v>5.9866205534352102E-4</v>
      </c>
      <c r="C339" s="16">
        <v>7.8777547873763908E-9</v>
      </c>
      <c r="D339" s="16">
        <v>1.13069246190848E-3</v>
      </c>
      <c r="E339" s="16">
        <v>1.7894370491992302E-5</v>
      </c>
      <c r="F339" s="16">
        <v>8.1640508156695197E-6</v>
      </c>
      <c r="G339" s="16">
        <v>1.4140041464015101E-6</v>
      </c>
      <c r="H339">
        <v>5.2686499234278297E-4</v>
      </c>
      <c r="I339">
        <v>5.3502302732635584E-4</v>
      </c>
      <c r="J339">
        <v>0.95486977138229001</v>
      </c>
      <c r="K339">
        <f t="shared" si="57"/>
        <v>7.5222299128278342E-9</v>
      </c>
      <c r="L339">
        <f t="shared" si="58"/>
        <v>1.1484266899314331E-3</v>
      </c>
      <c r="M339" s="16">
        <f t="shared" si="59"/>
        <v>4.8897420755608987E-5</v>
      </c>
      <c r="N339" s="16">
        <f t="shared" si="60"/>
        <v>4.6506514063624146E-2</v>
      </c>
      <c r="O339" s="16">
        <f t="shared" si="61"/>
        <v>0.17790997374572787</v>
      </c>
      <c r="P339" s="16">
        <f t="shared" si="62"/>
        <v>3.023239802291524E-2</v>
      </c>
      <c r="Q339" s="16">
        <f t="shared" si="63"/>
        <v>0.44366199212480445</v>
      </c>
      <c r="R339" s="16">
        <f t="shared" si="64"/>
        <v>2.9393974733051245E-2</v>
      </c>
      <c r="S339" s="16">
        <f t="shared" si="65"/>
        <v>8.7269223870058615E-2</v>
      </c>
      <c r="T339" s="16">
        <f t="shared" si="66"/>
        <v>0.44367876885854673</v>
      </c>
      <c r="U339" s="66">
        <f t="shared" si="67"/>
        <v>1.2586528454187285</v>
      </c>
      <c r="V339" s="66"/>
    </row>
    <row r="340" spans="1:22" x14ac:dyDescent="0.25">
      <c r="A340">
        <v>909</v>
      </c>
      <c r="B340">
        <v>3.2359756456518698E-4</v>
      </c>
      <c r="C340" s="16">
        <v>2.6000173299961E-9</v>
      </c>
      <c r="D340">
        <v>6.8368450388507998E-4</v>
      </c>
      <c r="E340" s="16">
        <v>3.5878103507518199E-6</v>
      </c>
      <c r="F340" s="16">
        <v>1.48170060104265E-5</v>
      </c>
      <c r="G340" s="16">
        <v>4.2640994059395398E-6</v>
      </c>
      <c r="H340">
        <v>1.05634027060641E-4</v>
      </c>
      <c r="I340">
        <v>6.0449840293360605E-4</v>
      </c>
      <c r="J340">
        <v>0.95673626778929299</v>
      </c>
      <c r="K340">
        <f t="shared" si="57"/>
        <v>2.4875308764879514E-9</v>
      </c>
      <c r="L340">
        <f t="shared" si="58"/>
        <v>7.1758001529454254E-4</v>
      </c>
      <c r="M340" s="16">
        <f t="shared" si="59"/>
        <v>-7.0384886164168544E-5</v>
      </c>
      <c r="N340" s="16">
        <f t="shared" si="60"/>
        <v>0.11757842028083489</v>
      </c>
      <c r="O340" s="16">
        <f t="shared" si="61"/>
        <v>0.28168855911589735</v>
      </c>
      <c r="P340" s="16">
        <f t="shared" si="62"/>
        <v>8.4218911333886495E-2</v>
      </c>
      <c r="Q340" s="16">
        <f t="shared" si="63"/>
        <v>0.44349215201799108</v>
      </c>
      <c r="R340" s="16">
        <f t="shared" si="64"/>
        <v>0.25376253819660349</v>
      </c>
      <c r="S340" s="16">
        <f t="shared" si="65"/>
        <v>1.2650958624046764</v>
      </c>
      <c r="T340" s="16">
        <f t="shared" si="66"/>
        <v>0.44349755807840835</v>
      </c>
      <c r="U340" s="66">
        <f t="shared" si="67"/>
        <v>2.8893340014282982</v>
      </c>
      <c r="V340" s="66"/>
    </row>
    <row r="341" spans="1:22" x14ac:dyDescent="0.25">
      <c r="A341">
        <v>1138</v>
      </c>
      <c r="B341">
        <v>3.30342821589142E-4</v>
      </c>
      <c r="C341" s="16">
        <v>2.6276272236439299E-9</v>
      </c>
      <c r="D341">
        <v>6.7670133194509005E-4</v>
      </c>
      <c r="E341" s="16">
        <v>3.5892172870399402E-6</v>
      </c>
      <c r="F341" s="16">
        <v>1.45087759023335E-5</v>
      </c>
      <c r="G341" s="16">
        <v>4.2188872041765303E-6</v>
      </c>
      <c r="H341">
        <v>1.05675409542237E-4</v>
      </c>
      <c r="I341">
        <v>1.258840013634389E-3</v>
      </c>
      <c r="J341">
        <v>0.95679815680111002</v>
      </c>
      <c r="K341">
        <f t="shared" si="57"/>
        <v>2.5141088843429303E-9</v>
      </c>
      <c r="L341">
        <f t="shared" si="58"/>
        <v>7.0993514332670985E-4</v>
      </c>
      <c r="M341" s="16">
        <f t="shared" si="59"/>
        <v>-4.9249500148425912E-5</v>
      </c>
      <c r="N341" s="16">
        <f t="shared" si="60"/>
        <v>0.10837268031153134</v>
      </c>
      <c r="O341" s="16">
        <f t="shared" si="61"/>
        <v>0.27642390424162189</v>
      </c>
      <c r="P341" s="16">
        <f t="shared" si="62"/>
        <v>8.8479365724776438E-2</v>
      </c>
      <c r="Q341" s="16">
        <f t="shared" si="63"/>
        <v>0.44331769678763921</v>
      </c>
      <c r="R341" s="16">
        <f t="shared" si="64"/>
        <v>0.22322490173190201</v>
      </c>
      <c r="S341" s="16">
        <f t="shared" si="65"/>
        <v>1.2149240762136915</v>
      </c>
      <c r="T341" s="16">
        <f t="shared" si="66"/>
        <v>0.44332327743722594</v>
      </c>
      <c r="U341" s="66">
        <f t="shared" si="67"/>
        <v>2.7980659024483887</v>
      </c>
      <c r="V341" s="66"/>
    </row>
    <row r="342" spans="1:22" x14ac:dyDescent="0.25">
      <c r="A342">
        <v>1111</v>
      </c>
      <c r="B342">
        <v>3.3184451582556101E-4</v>
      </c>
      <c r="C342" s="16">
        <v>2.6380487605769E-9</v>
      </c>
      <c r="D342">
        <v>6.7629965249440399E-4</v>
      </c>
      <c r="E342" s="16">
        <v>3.6013421149435301E-6</v>
      </c>
      <c r="F342" s="16">
        <v>1.4442651617895E-5</v>
      </c>
      <c r="G342" s="16">
        <v>4.20218707680005E-6</v>
      </c>
      <c r="H342">
        <v>1.06032390963127E-4</v>
      </c>
      <c r="I342">
        <v>5.8303044172833534E-4</v>
      </c>
      <c r="J342">
        <v>0.95680492277081497</v>
      </c>
      <c r="K342">
        <f t="shared" si="57"/>
        <v>2.5240980406294248E-9</v>
      </c>
      <c r="L342">
        <f t="shared" si="58"/>
        <v>7.0938450475823344E-4</v>
      </c>
      <c r="M342" s="16">
        <f t="shared" si="59"/>
        <v>-4.5695473107111473E-5</v>
      </c>
      <c r="N342" s="16">
        <f t="shared" si="60"/>
        <v>0.10637427553595502</v>
      </c>
      <c r="O342" s="16">
        <f t="shared" si="61"/>
        <v>0.27444963593574567</v>
      </c>
      <c r="P342" s="16">
        <f t="shared" si="62"/>
        <v>8.8727628820947049E-2</v>
      </c>
      <c r="Q342" s="16">
        <f t="shared" si="63"/>
        <v>0.44181568238290836</v>
      </c>
      <c r="R342" s="16">
        <f t="shared" si="64"/>
        <v>0.21692865514828222</v>
      </c>
      <c r="S342" s="16">
        <f t="shared" si="65"/>
        <v>1.1966487391078291</v>
      </c>
      <c r="T342" s="16">
        <f t="shared" si="66"/>
        <v>0.44182128675900667</v>
      </c>
      <c r="U342" s="66">
        <f t="shared" si="67"/>
        <v>2.7667659036906742</v>
      </c>
      <c r="V342" s="66"/>
    </row>
    <row r="343" spans="1:22" x14ac:dyDescent="0.25">
      <c r="A343">
        <v>1342</v>
      </c>
      <c r="B343" s="16">
        <v>3.7036606210857101E-4</v>
      </c>
      <c r="C343" s="16">
        <v>2.7918432355537199E-9</v>
      </c>
      <c r="D343" s="16">
        <v>6.40632130730022E-4</v>
      </c>
      <c r="E343" s="16">
        <v>3.6120512844263299E-6</v>
      </c>
      <c r="F343" s="16">
        <v>1.29146317248959E-5</v>
      </c>
      <c r="G343" s="16">
        <v>3.9687452729115198E-6</v>
      </c>
      <c r="H343" s="16">
        <v>1.06347484413816E-4</v>
      </c>
      <c r="I343">
        <v>6.0112866623173692E-4</v>
      </c>
      <c r="J343">
        <v>0.95714567432230202</v>
      </c>
      <c r="K343">
        <f t="shared" si="57"/>
        <v>2.6722006762962228E-9</v>
      </c>
      <c r="L343">
        <f t="shared" si="58"/>
        <v>6.7042734760948983E-4</v>
      </c>
      <c r="M343" s="16">
        <f t="shared" si="59"/>
        <v>7.0304776607652247E-5</v>
      </c>
      <c r="N343" s="16">
        <f t="shared" si="60"/>
        <v>6.1468375338618535E-2</v>
      </c>
      <c r="O343" s="16">
        <f t="shared" si="61"/>
        <v>0.24613729620075736</v>
      </c>
      <c r="P343" s="16">
        <f t="shared" si="62"/>
        <v>0.11215903517802783</v>
      </c>
      <c r="Q343" s="16">
        <f t="shared" si="63"/>
        <v>0.44049115846752757</v>
      </c>
      <c r="R343" s="16">
        <f t="shared" si="64"/>
        <v>9.6522250240728844E-2</v>
      </c>
      <c r="S343" s="16">
        <f t="shared" si="65"/>
        <v>0.95568675863386898</v>
      </c>
      <c r="T343" s="16">
        <f t="shared" si="66"/>
        <v>0.44049765636117244</v>
      </c>
      <c r="U343" s="66">
        <f t="shared" si="67"/>
        <v>2.3529625304207018</v>
      </c>
      <c r="V343" s="66"/>
    </row>
    <row r="344" spans="1:22" x14ac:dyDescent="0.25">
      <c r="A344">
        <v>536</v>
      </c>
      <c r="B344">
        <v>3.4722150506690902E-4</v>
      </c>
      <c r="C344" s="16">
        <v>2.7117842615716798E-9</v>
      </c>
      <c r="D344">
        <v>6.6417684233177501E-4</v>
      </c>
      <c r="E344" s="16">
        <v>3.6362679098208399E-6</v>
      </c>
      <c r="F344" s="16">
        <v>1.37933259889717E-5</v>
      </c>
      <c r="G344" s="16">
        <v>4.0872168863930403E-6</v>
      </c>
      <c r="H344">
        <v>1.07060617503437E-4</v>
      </c>
      <c r="I344">
        <v>3.5145381796215487E-4</v>
      </c>
      <c r="J344">
        <v>0.95692562100419198</v>
      </c>
      <c r="K344">
        <f t="shared" si="57"/>
        <v>2.5949758385338738E-9</v>
      </c>
      <c r="L344">
        <f t="shared" si="58"/>
        <v>6.9584799941184992E-4</v>
      </c>
      <c r="M344" s="16">
        <f t="shared" si="59"/>
        <v>-1.4049892780318632E-6</v>
      </c>
      <c r="N344" s="16">
        <f t="shared" si="60"/>
        <v>8.69812923541015E-2</v>
      </c>
      <c r="O344" s="16">
        <f t="shared" si="61"/>
        <v>0.26068322738868732</v>
      </c>
      <c r="P344" s="16">
        <f t="shared" si="62"/>
        <v>9.6383936590209218E-2</v>
      </c>
      <c r="Q344" s="16">
        <f t="shared" si="63"/>
        <v>0.43750334689056286</v>
      </c>
      <c r="R344" s="16">
        <f t="shared" si="64"/>
        <v>0.15988580959366386</v>
      </c>
      <c r="S344" s="16">
        <f t="shared" si="65"/>
        <v>1.0745929126715781</v>
      </c>
      <c r="T344" s="16">
        <f t="shared" si="66"/>
        <v>0.43750929156088486</v>
      </c>
      <c r="U344" s="66">
        <f t="shared" si="67"/>
        <v>2.5535398170496877</v>
      </c>
      <c r="V344" s="66"/>
    </row>
    <row r="345" spans="1:22" x14ac:dyDescent="0.25">
      <c r="A345">
        <v>864</v>
      </c>
      <c r="B345">
        <v>3.49355565751721E-4</v>
      </c>
      <c r="C345" s="16">
        <v>2.72253873857467E-9</v>
      </c>
      <c r="D345">
        <v>6.6270829114407296E-4</v>
      </c>
      <c r="E345" s="16">
        <v>3.64269390695304E-6</v>
      </c>
      <c r="F345" s="16">
        <v>1.3707877892654699E-5</v>
      </c>
      <c r="G345" s="16">
        <v>4.07098458682988E-6</v>
      </c>
      <c r="H345" s="16">
        <v>1.0724980532273701E-4</v>
      </c>
      <c r="I345">
        <v>6.5240830325276973E-4</v>
      </c>
      <c r="J345">
        <v>0.95694130763970697</v>
      </c>
      <c r="K345">
        <f t="shared" si="57"/>
        <v>2.6053097805914029E-9</v>
      </c>
      <c r="L345">
        <f t="shared" si="58"/>
        <v>6.9419230897747365E-4</v>
      </c>
      <c r="M345" s="16">
        <f t="shared" si="59"/>
        <v>4.5188225259683824E-6</v>
      </c>
      <c r="N345" s="16">
        <f t="shared" si="60"/>
        <v>8.4443971305942084E-2</v>
      </c>
      <c r="O345" s="16">
        <f t="shared" si="61"/>
        <v>0.2587049659445142</v>
      </c>
      <c r="P345" s="16">
        <f t="shared" si="62"/>
        <v>9.7332931175778084E-2</v>
      </c>
      <c r="Q345" s="16">
        <f t="shared" si="63"/>
        <v>0.43671222379490754</v>
      </c>
      <c r="R345" s="16">
        <f t="shared" si="64"/>
        <v>0.15302592256276951</v>
      </c>
      <c r="S345" s="16">
        <f t="shared" si="65"/>
        <v>1.05788901049122</v>
      </c>
      <c r="T345" s="16">
        <f t="shared" si="66"/>
        <v>0.43671821223260116</v>
      </c>
      <c r="U345" s="66">
        <f t="shared" si="67"/>
        <v>2.5248272375077327</v>
      </c>
      <c r="V345" s="66"/>
    </row>
    <row r="346" spans="1:22" x14ac:dyDescent="0.25">
      <c r="A346">
        <v>139</v>
      </c>
      <c r="B346">
        <v>3.48860622775368E-4</v>
      </c>
      <c r="C346" s="16">
        <v>2.7296516338256301E-9</v>
      </c>
      <c r="D346">
        <v>6.6542735124679902E-4</v>
      </c>
      <c r="E346" s="16">
        <v>3.6670768499437601E-6</v>
      </c>
      <c r="F346" s="16">
        <v>1.372914941876E-5</v>
      </c>
      <c r="G346" s="16">
        <v>4.0605093491206499E-6</v>
      </c>
      <c r="H346">
        <v>1.07967712953517E-4</v>
      </c>
      <c r="I346">
        <v>7.8907421867955825E-4</v>
      </c>
      <c r="J346">
        <v>0.95692291726934997</v>
      </c>
      <c r="K346">
        <f t="shared" si="57"/>
        <v>2.6120662045694695E-9</v>
      </c>
      <c r="L346">
        <f t="shared" si="58"/>
        <v>6.9694342978180585E-4</v>
      </c>
      <c r="M346" s="16">
        <f t="shared" si="59"/>
        <v>7.7781576893017179E-7</v>
      </c>
      <c r="N346" s="16">
        <f t="shared" si="60"/>
        <v>8.5029095425810775E-2</v>
      </c>
      <c r="O346" s="16">
        <f t="shared" si="61"/>
        <v>0.25740070489576222</v>
      </c>
      <c r="P346" s="16">
        <f t="shared" si="62"/>
        <v>9.5579508299378321E-2</v>
      </c>
      <c r="Q346" s="16">
        <f t="shared" si="63"/>
        <v>0.43371688125663144</v>
      </c>
      <c r="R346" s="16">
        <f t="shared" si="64"/>
        <v>0.15471956839692674</v>
      </c>
      <c r="S346" s="16">
        <f t="shared" si="65"/>
        <v>1.0471788968796165</v>
      </c>
      <c r="T346" s="16">
        <f t="shared" si="66"/>
        <v>0.4337228297664425</v>
      </c>
      <c r="U346" s="66">
        <f t="shared" si="67"/>
        <v>2.5073474849205688</v>
      </c>
      <c r="V346" s="66"/>
    </row>
    <row r="347" spans="1:22" x14ac:dyDescent="0.25">
      <c r="A347">
        <v>304</v>
      </c>
      <c r="B347">
        <v>5.6637351566367399E-4</v>
      </c>
      <c r="C347" s="16">
        <v>7.6426601997624505E-9</v>
      </c>
      <c r="D347">
        <v>1.1603143005165001E-3</v>
      </c>
      <c r="E347" s="16">
        <v>1.7809076282757599E-5</v>
      </c>
      <c r="F347" s="16">
        <v>8.6415825699710701E-6</v>
      </c>
      <c r="G347" s="16">
        <v>1.45800321564556E-6</v>
      </c>
      <c r="H347">
        <v>5.2435445151307995E-4</v>
      </c>
      <c r="I347">
        <v>6.2446840006623327E-4</v>
      </c>
      <c r="J347">
        <v>0.95444631204154795</v>
      </c>
      <c r="K347">
        <f t="shared" si="57"/>
        <v>7.2945088418499912E-9</v>
      </c>
      <c r="L347">
        <f t="shared" si="58"/>
        <v>1.1790478262118881E-3</v>
      </c>
      <c r="M347" s="16">
        <f t="shared" si="59"/>
        <v>-4.630079488454004E-5</v>
      </c>
      <c r="N347" s="16">
        <f t="shared" si="60"/>
        <v>2.2526411955107375E-2</v>
      </c>
      <c r="O347" s="16">
        <f t="shared" si="61"/>
        <v>0.14391658287835457</v>
      </c>
      <c r="P347" s="16">
        <f t="shared" si="62"/>
        <v>4.1872530834993121E-2</v>
      </c>
      <c r="Q347" s="16">
        <f t="shared" si="63"/>
        <v>0.43314580631131044</v>
      </c>
      <c r="R347" s="16">
        <f t="shared" si="64"/>
        <v>1.5124809075995544E-2</v>
      </c>
      <c r="S347" s="16">
        <f t="shared" si="65"/>
        <v>7.4796388080745735E-2</v>
      </c>
      <c r="T347" s="16">
        <f t="shared" si="66"/>
        <v>0.4331655571785461</v>
      </c>
      <c r="U347" s="66">
        <f t="shared" si="67"/>
        <v>1.1645480863150528</v>
      </c>
      <c r="V347" s="66"/>
    </row>
    <row r="348" spans="1:22" x14ac:dyDescent="0.25">
      <c r="A348">
        <v>1226</v>
      </c>
      <c r="B348">
        <v>5.7821917792564399E-4</v>
      </c>
      <c r="C348" s="16">
        <v>7.7219971477372503E-9</v>
      </c>
      <c r="D348">
        <v>1.1480031395537001E-3</v>
      </c>
      <c r="E348" s="16">
        <v>1.78055390953573E-5</v>
      </c>
      <c r="F348" s="16">
        <v>8.4596496197111307E-6</v>
      </c>
      <c r="G348" s="16">
        <v>1.4428178613863E-6</v>
      </c>
      <c r="H348">
        <v>5.2424998270475195E-4</v>
      </c>
      <c r="I348">
        <v>1.2022985611139631E-3</v>
      </c>
      <c r="J348">
        <v>0.95461226385064701</v>
      </c>
      <c r="K348">
        <f t="shared" si="57"/>
        <v>7.3715131786496959E-9</v>
      </c>
      <c r="L348">
        <f t="shared" si="58"/>
        <v>1.1663575346573609E-3</v>
      </c>
      <c r="M348" s="16">
        <f t="shared" si="59"/>
        <v>-9.9191788060728188E-6</v>
      </c>
      <c r="N348" s="16">
        <f t="shared" si="60"/>
        <v>3.0325444518219141E-2</v>
      </c>
      <c r="O348" s="16">
        <f t="shared" si="61"/>
        <v>0.15498574614486446</v>
      </c>
      <c r="P348" s="16">
        <f t="shared" si="62"/>
        <v>3.6805060528329318E-2</v>
      </c>
      <c r="Q348" s="16">
        <f t="shared" si="63"/>
        <v>0.43271241943008126</v>
      </c>
      <c r="R348" s="16">
        <f t="shared" si="64"/>
        <v>2.0007247025959789E-2</v>
      </c>
      <c r="S348" s="16">
        <f t="shared" si="65"/>
        <v>7.8992484900791235E-2</v>
      </c>
      <c r="T348" s="16">
        <f t="shared" si="66"/>
        <v>0.43273081251179563</v>
      </c>
      <c r="U348" s="66">
        <f t="shared" si="67"/>
        <v>1.1865592150600408</v>
      </c>
      <c r="V348" s="66"/>
    </row>
    <row r="349" spans="1:22" x14ac:dyDescent="0.25">
      <c r="A349">
        <v>235</v>
      </c>
      <c r="B349" s="16">
        <v>3.4176768940881398E-4</v>
      </c>
      <c r="C349" s="16">
        <v>2.7052697693528401E-9</v>
      </c>
      <c r="D349" s="16">
        <v>6.7331835649887004E-4</v>
      </c>
      <c r="E349" s="16">
        <v>3.6770321911363699E-6</v>
      </c>
      <c r="F349" s="16">
        <v>1.4020133668268401E-5</v>
      </c>
      <c r="G349" s="16">
        <v>4.0975416162203204E-6</v>
      </c>
      <c r="H349" s="16">
        <v>1.08260869013357E-4</v>
      </c>
      <c r="I349">
        <v>5.0506479241661426E-4</v>
      </c>
      <c r="J349">
        <v>0.95685242333738796</v>
      </c>
      <c r="K349">
        <f t="shared" si="57"/>
        <v>2.5885439345866414E-9</v>
      </c>
      <c r="L349">
        <f t="shared" si="58"/>
        <v>7.0545346018185777E-4</v>
      </c>
      <c r="M349" s="16">
        <f t="shared" si="59"/>
        <v>-2.191808136422982E-5</v>
      </c>
      <c r="N349" s="16">
        <f t="shared" si="60"/>
        <v>9.3636320601262493E-2</v>
      </c>
      <c r="O349" s="16">
        <f t="shared" si="61"/>
        <v>0.26188521783527652</v>
      </c>
      <c r="P349" s="16">
        <f t="shared" si="62"/>
        <v>9.0581127472630529E-2</v>
      </c>
      <c r="Q349" s="16">
        <f t="shared" si="63"/>
        <v>0.43249687266123082</v>
      </c>
      <c r="R349" s="16">
        <f t="shared" si="64"/>
        <v>0.17882368599956538</v>
      </c>
      <c r="S349" s="16">
        <f t="shared" si="65"/>
        <v>1.085285691346058</v>
      </c>
      <c r="T349" s="16">
        <f t="shared" si="66"/>
        <v>0.43250263567345498</v>
      </c>
      <c r="U349" s="66">
        <f t="shared" si="67"/>
        <v>2.5752115515894789</v>
      </c>
      <c r="V349" s="66"/>
    </row>
    <row r="350" spans="1:22" x14ac:dyDescent="0.25">
      <c r="A350">
        <v>158</v>
      </c>
      <c r="B350">
        <v>5.7930106224030097E-4</v>
      </c>
      <c r="C350" s="16">
        <v>7.7269634957685595E-9</v>
      </c>
      <c r="D350">
        <v>1.14655688723287E-3</v>
      </c>
      <c r="E350" s="16">
        <v>1.7794835743497901E-5</v>
      </c>
      <c r="F350" s="16">
        <v>8.4432837902814292E-6</v>
      </c>
      <c r="G350" s="16">
        <v>1.4418666863779101E-6</v>
      </c>
      <c r="H350">
        <v>5.2393480560699701E-4</v>
      </c>
      <c r="I350">
        <v>4.1071414157619278E-4</v>
      </c>
      <c r="J350">
        <v>0.95462991378915296</v>
      </c>
      <c r="K350">
        <f t="shared" si="57"/>
        <v>7.3763904958174718E-9</v>
      </c>
      <c r="L350">
        <f t="shared" si="58"/>
        <v>1.1648775945363151E-3</v>
      </c>
      <c r="M350" s="16">
        <f t="shared" si="59"/>
        <v>-6.275470055713171E-6</v>
      </c>
      <c r="N350" s="16">
        <f t="shared" si="60"/>
        <v>3.1095413750499623E-2</v>
      </c>
      <c r="O350" s="16">
        <f t="shared" si="61"/>
        <v>0.15569229352539676</v>
      </c>
      <c r="P350" s="16">
        <f t="shared" si="62"/>
        <v>3.6231205452147107E-2</v>
      </c>
      <c r="Q350" s="16">
        <f t="shared" si="63"/>
        <v>0.43140233375070175</v>
      </c>
      <c r="R350" s="16">
        <f t="shared" si="64"/>
        <v>2.0479874339564549E-2</v>
      </c>
      <c r="S350" s="16">
        <f t="shared" si="65"/>
        <v>7.9259129561858307E-2</v>
      </c>
      <c r="T350" s="16">
        <f t="shared" si="66"/>
        <v>0.43142053252126761</v>
      </c>
      <c r="U350" s="66">
        <f t="shared" si="67"/>
        <v>1.1855807829014358</v>
      </c>
      <c r="V350" s="66"/>
    </row>
    <row r="351" spans="1:22" x14ac:dyDescent="0.25">
      <c r="A351">
        <v>297</v>
      </c>
      <c r="B351">
        <v>3.39705773399799E-4</v>
      </c>
      <c r="C351" s="16">
        <v>2.70187148717719E-9</v>
      </c>
      <c r="D351">
        <v>6.7661395541223897E-4</v>
      </c>
      <c r="E351" s="16">
        <v>3.6902321449001402E-6</v>
      </c>
      <c r="F351" s="16">
        <v>1.41076760001279E-5</v>
      </c>
      <c r="G351" s="16">
        <v>4.1028704429359903E-6</v>
      </c>
      <c r="H351">
        <v>1.0864952683395E-4</v>
      </c>
      <c r="I351">
        <v>3.3959552218504416E-4</v>
      </c>
      <c r="J351">
        <v>0.95682586291293703</v>
      </c>
      <c r="K351">
        <f t="shared" si="57"/>
        <v>2.5852205171981752E-9</v>
      </c>
      <c r="L351">
        <f t="shared" si="58"/>
        <v>7.0892947598394363E-4</v>
      </c>
      <c r="M351" s="16">
        <f t="shared" si="59"/>
        <v>-2.9517929184345588E-5</v>
      </c>
      <c r="N351" s="16">
        <f t="shared" si="60"/>
        <v>9.6216276930483707E-2</v>
      </c>
      <c r="O351" s="16">
        <f t="shared" si="61"/>
        <v>0.26251333294921086</v>
      </c>
      <c r="P351" s="16">
        <f t="shared" si="62"/>
        <v>8.8533340302430277E-2</v>
      </c>
      <c r="Q351" s="16">
        <f t="shared" si="63"/>
        <v>0.43088189242052938</v>
      </c>
      <c r="R351" s="16">
        <f t="shared" si="64"/>
        <v>0.18641669266818853</v>
      </c>
      <c r="S351" s="16">
        <f t="shared" si="65"/>
        <v>1.0908251879083282</v>
      </c>
      <c r="T351" s="16">
        <f t="shared" si="66"/>
        <v>0.43088758757479784</v>
      </c>
      <c r="U351" s="66">
        <f t="shared" si="67"/>
        <v>2.5862743107539687</v>
      </c>
      <c r="V351" s="66"/>
    </row>
    <row r="352" spans="1:22" x14ac:dyDescent="0.25">
      <c r="A352">
        <v>530</v>
      </c>
      <c r="B352">
        <v>3.6360075927071E-4</v>
      </c>
      <c r="C352" s="16">
        <v>2.8100399890168E-9</v>
      </c>
      <c r="D352">
        <v>6.5708322104468704E-4</v>
      </c>
      <c r="E352" s="16">
        <v>3.7281982911090999E-6</v>
      </c>
      <c r="F352" s="16">
        <v>1.3165865620033099E-5</v>
      </c>
      <c r="G352" s="16">
        <v>3.9438527940389103E-6</v>
      </c>
      <c r="H352" s="16">
        <v>1.09767222185654E-4</v>
      </c>
      <c r="I352">
        <v>2.8196123774754421E-4</v>
      </c>
      <c r="J352">
        <v>0.95702148807661103</v>
      </c>
      <c r="K352">
        <f t="shared" si="57"/>
        <v>2.6892686518436418E-9</v>
      </c>
      <c r="L352">
        <f t="shared" si="58"/>
        <v>6.8735599503880315E-4</v>
      </c>
      <c r="M352" s="16">
        <f t="shared" si="59"/>
        <v>3.9845523502616855E-5</v>
      </c>
      <c r="N352" s="16">
        <f t="shared" si="60"/>
        <v>6.8469047678695563E-2</v>
      </c>
      <c r="O352" s="16">
        <f t="shared" si="61"/>
        <v>0.24288936420771609</v>
      </c>
      <c r="P352" s="16">
        <f t="shared" si="62"/>
        <v>0.10101092396914127</v>
      </c>
      <c r="Q352" s="16">
        <f t="shared" si="63"/>
        <v>0.42625367233854322</v>
      </c>
      <c r="R352" s="16">
        <f t="shared" si="64"/>
        <v>0.11301533229900856</v>
      </c>
      <c r="S352" s="16">
        <f t="shared" si="65"/>
        <v>0.93158906243387585</v>
      </c>
      <c r="T352" s="16">
        <f t="shared" si="66"/>
        <v>0.42625989696060157</v>
      </c>
      <c r="U352" s="66">
        <f t="shared" si="67"/>
        <v>2.3094872998875822</v>
      </c>
      <c r="V352" s="66"/>
    </row>
    <row r="353" spans="1:22" x14ac:dyDescent="0.25">
      <c r="A353">
        <v>1064</v>
      </c>
      <c r="B353" s="16">
        <v>3.4120113598493101E-4</v>
      </c>
      <c r="C353" s="16">
        <v>2.72181953738282E-9</v>
      </c>
      <c r="D353" s="16">
        <v>6.7865110118657198E-4</v>
      </c>
      <c r="E353" s="16">
        <v>3.72859376729327E-6</v>
      </c>
      <c r="F353" s="16">
        <v>1.40470228200185E-5</v>
      </c>
      <c r="G353" s="16">
        <v>4.07288474356353E-6</v>
      </c>
      <c r="H353" s="16">
        <v>1.0977899666140899E-4</v>
      </c>
      <c r="I353">
        <v>5.8682890297297576E-4</v>
      </c>
      <c r="J353">
        <v>0.95681766401603097</v>
      </c>
      <c r="K353">
        <f t="shared" si="57"/>
        <v>2.6042850116318241E-9</v>
      </c>
      <c r="L353">
        <f t="shared" si="58"/>
        <v>7.1081530975063514E-4</v>
      </c>
      <c r="M353" s="16">
        <f t="shared" si="59"/>
        <v>-2.8413037780773153E-5</v>
      </c>
      <c r="N353" s="16">
        <f t="shared" si="60"/>
        <v>9.4341722792853397E-2</v>
      </c>
      <c r="O353" s="16">
        <f t="shared" si="61"/>
        <v>0.25883702626111027</v>
      </c>
      <c r="P353" s="16">
        <f t="shared" si="62"/>
        <v>8.7279227696477474E-2</v>
      </c>
      <c r="Q353" s="16">
        <f t="shared" si="63"/>
        <v>0.42620559377712158</v>
      </c>
      <c r="R353" s="16">
        <f t="shared" si="64"/>
        <v>0.18113912539182242</v>
      </c>
      <c r="S353" s="16">
        <f t="shared" si="65"/>
        <v>1.0598376112533008</v>
      </c>
      <c r="T353" s="16">
        <f t="shared" si="66"/>
        <v>0.4262112790704764</v>
      </c>
      <c r="U353" s="66">
        <f t="shared" si="67"/>
        <v>2.5338515862431623</v>
      </c>
      <c r="V353" s="66"/>
    </row>
    <row r="354" spans="1:22" x14ac:dyDescent="0.25">
      <c r="A354">
        <v>374</v>
      </c>
      <c r="B354">
        <v>3.4030959476986401E-4</v>
      </c>
      <c r="C354" s="16">
        <v>2.7220085540028698E-9</v>
      </c>
      <c r="D354">
        <v>6.8050931526507505E-4</v>
      </c>
      <c r="E354" s="16">
        <v>3.7389757361719898E-6</v>
      </c>
      <c r="F354" s="16">
        <v>1.40851660244602E-5</v>
      </c>
      <c r="G354" s="16">
        <v>4.0726975893683996E-6</v>
      </c>
      <c r="H354">
        <v>1.1008467787887501E-4</v>
      </c>
      <c r="I354">
        <v>3.7158398445633799E-4</v>
      </c>
      <c r="J354">
        <v>0.956803493012368</v>
      </c>
      <c r="K354">
        <f t="shared" si="57"/>
        <v>2.6044272924794908E-9</v>
      </c>
      <c r="L354">
        <f t="shared" si="58"/>
        <v>7.1274962289480978E-4</v>
      </c>
      <c r="M354" s="16">
        <f t="shared" si="59"/>
        <v>-3.2130433355081826E-5</v>
      </c>
      <c r="N354" s="16">
        <f t="shared" si="60"/>
        <v>9.5457119782755354E-2</v>
      </c>
      <c r="O354" s="16">
        <f t="shared" si="61"/>
        <v>0.25880231560895106</v>
      </c>
      <c r="P354" s="16">
        <f t="shared" si="62"/>
        <v>8.6143071307180089E-2</v>
      </c>
      <c r="Q354" s="16">
        <f t="shared" si="63"/>
        <v>0.42494441408540989</v>
      </c>
      <c r="R354" s="16">
        <f t="shared" si="64"/>
        <v>0.18444920647722512</v>
      </c>
      <c r="S354" s="16">
        <f t="shared" si="65"/>
        <v>1.0596456060058863</v>
      </c>
      <c r="T354" s="16">
        <f t="shared" si="66"/>
        <v>0.42495006369323673</v>
      </c>
      <c r="U354" s="66">
        <f t="shared" si="67"/>
        <v>2.5343917969606449</v>
      </c>
      <c r="V354" s="66"/>
    </row>
    <row r="355" spans="1:22" x14ac:dyDescent="0.25">
      <c r="A355">
        <v>1340</v>
      </c>
      <c r="B355">
        <v>5.6322112734168302E-4</v>
      </c>
      <c r="C355" s="16">
        <v>7.5996898355367699E-9</v>
      </c>
      <c r="D355">
        <v>1.1602520115437001E-3</v>
      </c>
      <c r="E355" s="16">
        <v>1.77079685553746E-5</v>
      </c>
      <c r="F355" s="16">
        <v>8.6900038613643598E-6</v>
      </c>
      <c r="G355" s="16">
        <v>1.46624932853139E-6</v>
      </c>
      <c r="H355">
        <v>5.2137752980811096E-4</v>
      </c>
      <c r="I355">
        <v>3.6271440045470589E-4</v>
      </c>
      <c r="J355">
        <v>0.95442819037591198</v>
      </c>
      <c r="K355">
        <f t="shared" si="57"/>
        <v>7.2533582171495714E-9</v>
      </c>
      <c r="L355">
        <f t="shared" si="58"/>
        <v>1.1790906689051247E-3</v>
      </c>
      <c r="M355" s="16">
        <f t="shared" si="59"/>
        <v>-5.2648414221758607E-5</v>
      </c>
      <c r="N355" s="16">
        <f t="shared" si="60"/>
        <v>2.0645873189368696E-2</v>
      </c>
      <c r="O355" s="16">
        <f t="shared" si="61"/>
        <v>0.13809251298651892</v>
      </c>
      <c r="P355" s="16">
        <f t="shared" si="62"/>
        <v>4.1846069340290018E-2</v>
      </c>
      <c r="Q355" s="16">
        <f t="shared" si="63"/>
        <v>0.4208433010629779</v>
      </c>
      <c r="R355" s="16">
        <f t="shared" si="64"/>
        <v>1.3940237266664624E-2</v>
      </c>
      <c r="S355" s="16">
        <f t="shared" si="65"/>
        <v>7.2565753966809851E-2</v>
      </c>
      <c r="T355" s="16">
        <f t="shared" si="66"/>
        <v>0.42086267299547209</v>
      </c>
      <c r="U355" s="66">
        <f t="shared" si="67"/>
        <v>1.1287964208081021</v>
      </c>
      <c r="V355" s="66"/>
    </row>
    <row r="356" spans="1:22" x14ac:dyDescent="0.25">
      <c r="A356">
        <v>1422</v>
      </c>
      <c r="B356">
        <v>3.5691476268113602E-4</v>
      </c>
      <c r="C356" s="16">
        <v>2.8043479005850701E-9</v>
      </c>
      <c r="D356">
        <v>6.6823330724052096E-4</v>
      </c>
      <c r="E356" s="16">
        <v>3.78324777517419E-6</v>
      </c>
      <c r="F356" s="16">
        <v>1.3420270068422001E-5</v>
      </c>
      <c r="G356" s="16">
        <v>3.9524218149497401E-6</v>
      </c>
      <c r="H356" s="16">
        <v>1.11388076861223E-4</v>
      </c>
      <c r="I356">
        <v>4.5635372720669016E-4</v>
      </c>
      <c r="J356">
        <v>0.95693070324455998</v>
      </c>
      <c r="K356">
        <f t="shared" si="57"/>
        <v>2.6835666086492766E-9</v>
      </c>
      <c r="L356">
        <f t="shared" si="58"/>
        <v>6.9902346484441405E-4</v>
      </c>
      <c r="M356" s="16">
        <f t="shared" si="59"/>
        <v>1.4806060517857949E-5</v>
      </c>
      <c r="N356" s="16">
        <f t="shared" si="60"/>
        <v>7.5758494736749574E-2</v>
      </c>
      <c r="O356" s="16">
        <f t="shared" si="61"/>
        <v>0.24390302450234369</v>
      </c>
      <c r="P356" s="16">
        <f t="shared" si="62"/>
        <v>9.3786759134428813E-2</v>
      </c>
      <c r="Q356" s="16">
        <f t="shared" si="63"/>
        <v>0.41958731551939471</v>
      </c>
      <c r="R356" s="16">
        <f t="shared" si="64"/>
        <v>0.13104148968105647</v>
      </c>
      <c r="S356" s="16">
        <f t="shared" si="65"/>
        <v>0.93984975581895391</v>
      </c>
      <c r="T356" s="16">
        <f t="shared" si="66"/>
        <v>0.41959332018402173</v>
      </c>
      <c r="U356" s="66">
        <f t="shared" si="67"/>
        <v>2.3235201595769488</v>
      </c>
      <c r="V356" s="66"/>
    </row>
    <row r="357" spans="1:22" x14ac:dyDescent="0.25">
      <c r="A357">
        <v>435</v>
      </c>
      <c r="B357">
        <v>3.4067514728792201E-4</v>
      </c>
      <c r="C357" s="16">
        <v>2.74086101987894E-9</v>
      </c>
      <c r="D357">
        <v>6.8455273565005503E-4</v>
      </c>
      <c r="E357" s="16">
        <v>3.7870680151567301E-6</v>
      </c>
      <c r="F357" s="16">
        <v>1.4072697318932099E-5</v>
      </c>
      <c r="G357" s="16">
        <v>4.04487166558928E-6</v>
      </c>
      <c r="H357">
        <v>1.11500654192937E-4</v>
      </c>
      <c r="I357">
        <v>4.0416494255763653E-4</v>
      </c>
      <c r="J357">
        <v>0.95677947400079399</v>
      </c>
      <c r="K357">
        <f t="shared" si="57"/>
        <v>2.6223995649090519E-9</v>
      </c>
      <c r="L357">
        <f t="shared" si="58"/>
        <v>7.1674026109248856E-4</v>
      </c>
      <c r="M357" s="16">
        <f t="shared" si="59"/>
        <v>-3.5389966516644574E-5</v>
      </c>
      <c r="N357" s="16">
        <f t="shared" si="60"/>
        <v>9.4998988385223443E-2</v>
      </c>
      <c r="O357" s="16">
        <f t="shared" si="61"/>
        <v>0.25535197797965298</v>
      </c>
      <c r="P357" s="16">
        <f t="shared" si="62"/>
        <v>8.3696547963032192E-2</v>
      </c>
      <c r="Q357" s="16">
        <f t="shared" si="63"/>
        <v>0.41912664345564188</v>
      </c>
      <c r="R357" s="16">
        <f t="shared" si="64"/>
        <v>0.18336387044180452</v>
      </c>
      <c r="S357" s="16">
        <f t="shared" si="65"/>
        <v>1.0312919749883727</v>
      </c>
      <c r="T357" s="16">
        <f t="shared" si="66"/>
        <v>0.41913224096339202</v>
      </c>
      <c r="U357" s="66">
        <f t="shared" si="67"/>
        <v>2.48696224417712</v>
      </c>
      <c r="V357" s="66"/>
    </row>
    <row r="358" spans="1:22" x14ac:dyDescent="0.25">
      <c r="A358">
        <v>1284</v>
      </c>
      <c r="B358">
        <v>3.4612903939686802E-4</v>
      </c>
      <c r="C358" s="16">
        <v>2.7651394825884301E-9</v>
      </c>
      <c r="D358">
        <v>6.7963855290751902E-4</v>
      </c>
      <c r="E358" s="16">
        <v>3.7934434216702401E-6</v>
      </c>
      <c r="F358" s="16">
        <v>1.38471141985451E-5</v>
      </c>
      <c r="G358" s="16">
        <v>4.0090828698927701E-6</v>
      </c>
      <c r="H358">
        <v>1.11688331084372E-4</v>
      </c>
      <c r="I358">
        <v>7.0786461900874866E-4</v>
      </c>
      <c r="J358">
        <v>0.95682631449106703</v>
      </c>
      <c r="K358">
        <f t="shared" si="57"/>
        <v>2.6457582201788237E-9</v>
      </c>
      <c r="L358">
        <f t="shared" si="58"/>
        <v>7.1133909903501929E-4</v>
      </c>
      <c r="M358" s="16">
        <f t="shared" si="59"/>
        <v>-1.9081020241283336E-5</v>
      </c>
      <c r="N358" s="16">
        <f t="shared" si="60"/>
        <v>8.8294729036950223E-2</v>
      </c>
      <c r="O358" s="16">
        <f t="shared" si="61"/>
        <v>0.25094269584684314</v>
      </c>
      <c r="P358" s="16">
        <f t="shared" si="62"/>
        <v>8.6674549406682524E-2</v>
      </c>
      <c r="Q358" s="16">
        <f t="shared" si="63"/>
        <v>0.41835841448398386</v>
      </c>
      <c r="R358" s="16">
        <f t="shared" si="64"/>
        <v>0.16428113685450602</v>
      </c>
      <c r="S358" s="16">
        <f t="shared" si="65"/>
        <v>0.99538975008190889</v>
      </c>
      <c r="T358" s="16">
        <f t="shared" si="66"/>
        <v>0.4183641424891546</v>
      </c>
      <c r="U358" s="66">
        <f t="shared" si="67"/>
        <v>2.4223054182000294</v>
      </c>
      <c r="V358" s="66"/>
    </row>
    <row r="359" spans="1:22" x14ac:dyDescent="0.25">
      <c r="A359">
        <v>344</v>
      </c>
      <c r="B359">
        <v>3.4053454259728598E-4</v>
      </c>
      <c r="C359" s="16">
        <v>2.7439668847871599E-9</v>
      </c>
      <c r="D359">
        <v>6.8562958852160199E-4</v>
      </c>
      <c r="E359" s="16">
        <v>3.7972753117700901E-6</v>
      </c>
      <c r="F359" s="16">
        <v>1.40792406142152E-5</v>
      </c>
      <c r="G359" s="16">
        <v>4.0403451290796497E-6</v>
      </c>
      <c r="H359">
        <v>1.11801188062316E-4</v>
      </c>
      <c r="I359">
        <v>3.8344049102988155E-4</v>
      </c>
      <c r="J359">
        <v>0.95677237148876604</v>
      </c>
      <c r="K359">
        <f t="shared" si="57"/>
        <v>2.6253517036444527E-9</v>
      </c>
      <c r="L359">
        <f t="shared" si="58"/>
        <v>7.1782567091222731E-4</v>
      </c>
      <c r="M359" s="16">
        <f t="shared" si="59"/>
        <v>-3.6756585717655318E-5</v>
      </c>
      <c r="N359" s="16">
        <f t="shared" si="60"/>
        <v>9.5175071835817887E-2</v>
      </c>
      <c r="O359" s="16">
        <f t="shared" si="61"/>
        <v>0.25478577080497145</v>
      </c>
      <c r="P359" s="16">
        <f t="shared" si="62"/>
        <v>8.3050927302846064E-2</v>
      </c>
      <c r="Q359" s="16">
        <f t="shared" si="63"/>
        <v>0.41789701530728329</v>
      </c>
      <c r="R359" s="16">
        <f t="shared" si="64"/>
        <v>0.18393303095920421</v>
      </c>
      <c r="S359" s="16">
        <f t="shared" si="65"/>
        <v>1.0267159559550991</v>
      </c>
      <c r="T359" s="16">
        <f t="shared" si="66"/>
        <v>0.41790259596107454</v>
      </c>
      <c r="U359" s="66">
        <f t="shared" si="67"/>
        <v>2.4794603681262966</v>
      </c>
      <c r="V359" s="66"/>
    </row>
    <row r="360" spans="1:22" x14ac:dyDescent="0.25">
      <c r="A360">
        <v>357</v>
      </c>
      <c r="B360">
        <v>3.4935535165391002E-4</v>
      </c>
      <c r="C360" s="16">
        <v>2.7833284791155202E-9</v>
      </c>
      <c r="D360">
        <v>6.7775161661441999E-4</v>
      </c>
      <c r="E360" s="16">
        <v>3.8079023237723501E-6</v>
      </c>
      <c r="F360" s="16">
        <v>1.37176534179678E-5</v>
      </c>
      <c r="G360" s="16">
        <v>3.9827704308555803E-6</v>
      </c>
      <c r="H360">
        <v>1.1211402396036299E-4</v>
      </c>
      <c r="I360">
        <v>5.4322335936373832E-4</v>
      </c>
      <c r="J360">
        <v>0.95684788796065801</v>
      </c>
      <c r="K360">
        <f t="shared" si="57"/>
        <v>2.6632219767424357E-9</v>
      </c>
      <c r="L360">
        <f t="shared" si="58"/>
        <v>7.0916691055273196E-4</v>
      </c>
      <c r="M360" s="16">
        <f t="shared" si="59"/>
        <v>-1.0456207244911983E-5</v>
      </c>
      <c r="N360" s="16">
        <f t="shared" si="60"/>
        <v>8.444422397671715E-2</v>
      </c>
      <c r="O360" s="16">
        <f t="shared" si="61"/>
        <v>0.24766450066856638</v>
      </c>
      <c r="P360" s="16">
        <f t="shared" si="62"/>
        <v>8.7831867599622887E-2</v>
      </c>
      <c r="Q360" s="16">
        <f t="shared" si="63"/>
        <v>0.41661874521787301</v>
      </c>
      <c r="R360" s="16">
        <f t="shared" si="64"/>
        <v>0.15380309558325239</v>
      </c>
      <c r="S360" s="16">
        <f t="shared" si="65"/>
        <v>0.9693996381319232</v>
      </c>
      <c r="T360" s="16">
        <f t="shared" si="66"/>
        <v>0.41662453560944224</v>
      </c>
      <c r="U360" s="66">
        <f t="shared" si="67"/>
        <v>2.3763866067873973</v>
      </c>
      <c r="V360" s="66"/>
    </row>
    <row r="361" spans="1:22" x14ac:dyDescent="0.25">
      <c r="A361">
        <v>1290</v>
      </c>
      <c r="B361">
        <v>3.4701525553991301E-4</v>
      </c>
      <c r="C361" s="16">
        <v>2.77467313107233E-9</v>
      </c>
      <c r="D361">
        <v>6.8024762375566597E-4</v>
      </c>
      <c r="E361" s="16">
        <v>3.8099136928423398E-6</v>
      </c>
      <c r="F361" s="16">
        <v>1.3812049180286501E-5</v>
      </c>
      <c r="G361" s="16">
        <v>3.9953290900321296E-6</v>
      </c>
      <c r="H361">
        <v>1.12173258902055E-4</v>
      </c>
      <c r="I361">
        <v>4.6897365150843463E-4</v>
      </c>
      <c r="J361">
        <v>0.95682521499061102</v>
      </c>
      <c r="K361">
        <f t="shared" si="57"/>
        <v>2.6548772151669539E-9</v>
      </c>
      <c r="L361">
        <f t="shared" si="58"/>
        <v>7.1186427653314001E-4</v>
      </c>
      <c r="M361" s="16">
        <f t="shared" si="59"/>
        <v>-1.7833765453313954E-5</v>
      </c>
      <c r="N361" s="16">
        <f t="shared" si="60"/>
        <v>8.7228505908577142E-2</v>
      </c>
      <c r="O361" s="16">
        <f t="shared" si="61"/>
        <v>0.2492217625056683</v>
      </c>
      <c r="P361" s="16">
        <f t="shared" si="62"/>
        <v>8.630262541717737E-2</v>
      </c>
      <c r="Q361" s="16">
        <f t="shared" si="63"/>
        <v>0.41637702806322274</v>
      </c>
      <c r="R361" s="16">
        <f t="shared" si="64"/>
        <v>0.16140902129834755</v>
      </c>
      <c r="S361" s="16">
        <f t="shared" si="65"/>
        <v>0.98176156620472332</v>
      </c>
      <c r="T361" s="16">
        <f t="shared" si="66"/>
        <v>0.41638275746563386</v>
      </c>
      <c r="U361" s="66">
        <f t="shared" si="67"/>
        <v>2.3986832668633502</v>
      </c>
      <c r="V361" s="66"/>
    </row>
    <row r="362" spans="1:22" x14ac:dyDescent="0.25">
      <c r="A362">
        <v>1266</v>
      </c>
      <c r="B362">
        <v>5.7327801724318202E-4</v>
      </c>
      <c r="C362" s="16">
        <v>7.6596881168715599E-9</v>
      </c>
      <c r="D362">
        <v>1.1485776732285699E-3</v>
      </c>
      <c r="E362" s="16">
        <v>1.7670536901266601E-5</v>
      </c>
      <c r="F362" s="16">
        <v>8.5328974928617695E-6</v>
      </c>
      <c r="G362" s="16">
        <v>1.45456867746704E-6</v>
      </c>
      <c r="H362">
        <v>5.2027512336181995E-4</v>
      </c>
      <c r="I362">
        <v>7.9331696636889557E-4</v>
      </c>
      <c r="J362">
        <v>0.95457805332009904</v>
      </c>
      <c r="K362">
        <f t="shared" si="57"/>
        <v>7.3117701716423485E-9</v>
      </c>
      <c r="L362">
        <f t="shared" si="58"/>
        <v>1.1670903772036435E-3</v>
      </c>
      <c r="M362" s="16">
        <f t="shared" si="59"/>
        <v>-2.0534342717279611E-5</v>
      </c>
      <c r="N362" s="16">
        <f t="shared" si="60"/>
        <v>2.6931572291264309E-2</v>
      </c>
      <c r="O362" s="16">
        <f t="shared" si="61"/>
        <v>0.14625777282443153</v>
      </c>
      <c r="P362" s="16">
        <f t="shared" si="62"/>
        <v>3.7034279784650195E-2</v>
      </c>
      <c r="Q362" s="16">
        <f t="shared" si="63"/>
        <v>0.4163336764333147</v>
      </c>
      <c r="R362" s="16">
        <f t="shared" si="64"/>
        <v>1.7959536428028635E-2</v>
      </c>
      <c r="S362" s="16">
        <f t="shared" si="65"/>
        <v>7.5735416878704193E-2</v>
      </c>
      <c r="T362" s="16">
        <f t="shared" si="66"/>
        <v>0.41635166938848334</v>
      </c>
      <c r="U362" s="66">
        <f t="shared" si="67"/>
        <v>1.136603924028877</v>
      </c>
      <c r="V362" s="66"/>
    </row>
    <row r="363" spans="1:22" x14ac:dyDescent="0.25">
      <c r="A363">
        <v>90</v>
      </c>
      <c r="B363">
        <v>5.7003785688042004E-4</v>
      </c>
      <c r="C363" s="16">
        <v>7.6359957322928895E-9</v>
      </c>
      <c r="D363">
        <v>1.1516178679969E-3</v>
      </c>
      <c r="E363" s="16">
        <v>1.7661888549028001E-5</v>
      </c>
      <c r="F363" s="16">
        <v>8.5826342817595496E-6</v>
      </c>
      <c r="G363" s="16">
        <v>1.45913349743333E-6</v>
      </c>
      <c r="H363">
        <v>5.2002056881182495E-4</v>
      </c>
      <c r="I363">
        <v>4.6946570385890607E-4</v>
      </c>
      <c r="J363">
        <v>0.95453528600408899</v>
      </c>
      <c r="K363">
        <f t="shared" si="57"/>
        <v>7.2888273702501965E-9</v>
      </c>
      <c r="L363">
        <f t="shared" si="58"/>
        <v>1.1702346340621201E-3</v>
      </c>
      <c r="M363" s="16">
        <f t="shared" si="59"/>
        <v>-3.0158920301280144E-5</v>
      </c>
      <c r="N363" s="16">
        <f t="shared" si="60"/>
        <v>2.4815351089655241E-2</v>
      </c>
      <c r="O363" s="16">
        <f t="shared" si="61"/>
        <v>0.14300542009095299</v>
      </c>
      <c r="P363" s="16">
        <f t="shared" si="62"/>
        <v>3.8259058263088327E-2</v>
      </c>
      <c r="Q363" s="16">
        <f t="shared" si="63"/>
        <v>0.41529521019978105</v>
      </c>
      <c r="R363" s="16">
        <f t="shared" si="64"/>
        <v>1.6632102031337005E-2</v>
      </c>
      <c r="S363" s="16">
        <f t="shared" si="65"/>
        <v>7.4488641547422477E-2</v>
      </c>
      <c r="T363" s="16">
        <f t="shared" si="66"/>
        <v>0.41531349643169951</v>
      </c>
      <c r="U363" s="66">
        <f t="shared" si="67"/>
        <v>1.1278092796539367</v>
      </c>
      <c r="V363" s="66"/>
    </row>
    <row r="364" spans="1:22" x14ac:dyDescent="0.25">
      <c r="A364">
        <v>1309</v>
      </c>
      <c r="B364">
        <v>3.3373749151012499E-4</v>
      </c>
      <c r="C364" s="16">
        <v>2.7323515833826302E-9</v>
      </c>
      <c r="D364">
        <v>6.9684039385572299E-4</v>
      </c>
      <c r="E364" s="16">
        <v>3.8424778251881899E-6</v>
      </c>
      <c r="F364" s="16">
        <v>1.43744249004949E-5</v>
      </c>
      <c r="G364" s="16">
        <v>4.0581079004489499E-6</v>
      </c>
      <c r="H364">
        <v>1.13132128256495E-4</v>
      </c>
      <c r="I364">
        <v>7.0330406558468729E-4</v>
      </c>
      <c r="J364">
        <v>0.95668314763044304</v>
      </c>
      <c r="K364">
        <f t="shared" si="57"/>
        <v>2.6139947132235196E-9</v>
      </c>
      <c r="L364">
        <f t="shared" si="58"/>
        <v>7.296446192055783E-4</v>
      </c>
      <c r="M364" s="16">
        <f t="shared" si="59"/>
        <v>-6.2169636185328383E-5</v>
      </c>
      <c r="N364" s="16">
        <f t="shared" si="60"/>
        <v>0.10388166354679239</v>
      </c>
      <c r="O364" s="16">
        <f t="shared" si="61"/>
        <v>0.25690648975916425</v>
      </c>
      <c r="P364" s="16">
        <f t="shared" si="62"/>
        <v>7.6478033830035277E-2</v>
      </c>
      <c r="Q364" s="16">
        <f t="shared" si="63"/>
        <v>0.41247337964307285</v>
      </c>
      <c r="R364" s="16">
        <f t="shared" si="64"/>
        <v>0.21052662982077885</v>
      </c>
      <c r="S364" s="16">
        <f t="shared" si="65"/>
        <v>1.0447312808341744</v>
      </c>
      <c r="T364" s="16">
        <f t="shared" si="66"/>
        <v>0.41247872079003217</v>
      </c>
      <c r="U364" s="66">
        <f t="shared" si="67"/>
        <v>2.5174761982240503</v>
      </c>
      <c r="V364" s="66"/>
    </row>
    <row r="365" spans="1:22" x14ac:dyDescent="0.25">
      <c r="A365">
        <v>707</v>
      </c>
      <c r="B365">
        <v>5.95323185350722E-4</v>
      </c>
      <c r="C365" s="16">
        <v>7.7993427953419997E-9</v>
      </c>
      <c r="D365">
        <v>1.12559097266444E-3</v>
      </c>
      <c r="E365" s="16">
        <v>1.7637263497777401E-5</v>
      </c>
      <c r="F365" s="16">
        <v>8.2080444046447392E-6</v>
      </c>
      <c r="G365" s="16">
        <v>1.42814320231917E-6</v>
      </c>
      <c r="H365">
        <v>5.19294855752384E-4</v>
      </c>
      <c r="I365">
        <v>9.9740820113979924E-4</v>
      </c>
      <c r="J365">
        <v>0.95488741551252398</v>
      </c>
      <c r="K365">
        <f t="shared" si="57"/>
        <v>7.4474942845403468E-9</v>
      </c>
      <c r="L365">
        <f t="shared" si="58"/>
        <v>1.1434274053332533E-3</v>
      </c>
      <c r="M365" s="16">
        <f t="shared" si="59"/>
        <v>4.7218965368190674E-5</v>
      </c>
      <c r="N365" s="16">
        <f t="shared" si="60"/>
        <v>4.3628231758903305E-2</v>
      </c>
      <c r="O365" s="16">
        <f t="shared" si="61"/>
        <v>0.16617183390386167</v>
      </c>
      <c r="P365" s="16">
        <f t="shared" si="62"/>
        <v>2.84186573720474E-2</v>
      </c>
      <c r="Q365" s="16">
        <f t="shared" si="63"/>
        <v>0.41234541635232758</v>
      </c>
      <c r="R365" s="16">
        <f t="shared" si="64"/>
        <v>2.7882951308713873E-2</v>
      </c>
      <c r="S365" s="16">
        <f t="shared" si="65"/>
        <v>8.3156262794011088E-2</v>
      </c>
      <c r="T365" s="16">
        <f t="shared" si="66"/>
        <v>0.41236086882348721</v>
      </c>
      <c r="U365" s="66">
        <f t="shared" si="67"/>
        <v>1.1739642223133522</v>
      </c>
      <c r="V365" s="66"/>
    </row>
    <row r="366" spans="1:22" x14ac:dyDescent="0.25">
      <c r="A366">
        <v>817</v>
      </c>
      <c r="B366">
        <v>5.7687376661382395E-4</v>
      </c>
      <c r="C366" s="16">
        <v>7.6765922699816906E-9</v>
      </c>
      <c r="D366">
        <v>1.14380818032507E-3</v>
      </c>
      <c r="E366" s="16">
        <v>1.7636946692187E-5</v>
      </c>
      <c r="F366" s="16">
        <v>8.4778313312693698E-6</v>
      </c>
      <c r="G366" s="16">
        <v>1.4512864699510599E-6</v>
      </c>
      <c r="H366">
        <v>5.1928600158561997E-4</v>
      </c>
      <c r="I366">
        <v>5.0692225572128804E-4</v>
      </c>
      <c r="J366">
        <v>0.95463626523655798</v>
      </c>
      <c r="K366">
        <f t="shared" si="57"/>
        <v>7.3283533743591518E-9</v>
      </c>
      <c r="L366">
        <f t="shared" si="58"/>
        <v>1.1622074528652897E-3</v>
      </c>
      <c r="M366" s="16">
        <f t="shared" si="59"/>
        <v>-8.4599196376418783E-6</v>
      </c>
      <c r="N366" s="16">
        <f t="shared" si="60"/>
        <v>2.9381390888338216E-2</v>
      </c>
      <c r="O366" s="16">
        <f t="shared" si="61"/>
        <v>0.14860063039601853</v>
      </c>
      <c r="P366" s="16">
        <f t="shared" si="62"/>
        <v>3.5152980735220996E-2</v>
      </c>
      <c r="Q366" s="16">
        <f t="shared" si="63"/>
        <v>0.41230753523703556</v>
      </c>
      <c r="R366" s="16">
        <f t="shared" si="64"/>
        <v>1.9488648675064727E-2</v>
      </c>
      <c r="S366" s="16">
        <f t="shared" si="65"/>
        <v>7.6638271156797805E-2</v>
      </c>
      <c r="T366" s="16">
        <f t="shared" si="66"/>
        <v>0.41232490990456178</v>
      </c>
      <c r="U366" s="66">
        <f t="shared" si="67"/>
        <v>1.1338943669930375</v>
      </c>
      <c r="V366" s="66"/>
    </row>
    <row r="367" spans="1:22" x14ac:dyDescent="0.25">
      <c r="A367">
        <v>664</v>
      </c>
      <c r="B367">
        <v>3.53350370659923E-4</v>
      </c>
      <c r="C367" s="16">
        <v>2.8155841123825902E-9</v>
      </c>
      <c r="D367">
        <v>6.7784505313317304E-4</v>
      </c>
      <c r="E367" s="16">
        <v>3.8525882509031299E-6</v>
      </c>
      <c r="F367" s="16">
        <v>1.35621906688056E-5</v>
      </c>
      <c r="G367" s="16">
        <v>3.9371169646521502E-6</v>
      </c>
      <c r="H367">
        <v>1.13429684650885E-4</v>
      </c>
      <c r="I367">
        <v>1.0450638526954938E-3</v>
      </c>
      <c r="J367">
        <v>0.95685966580563198</v>
      </c>
      <c r="K367">
        <f t="shared" si="57"/>
        <v>2.6941188728220523E-9</v>
      </c>
      <c r="L367">
        <f t="shared" si="58"/>
        <v>7.0890373585132398E-4</v>
      </c>
      <c r="M367" s="16">
        <f t="shared" si="59"/>
        <v>-2.2029945314779685E-6</v>
      </c>
      <c r="N367" s="16">
        <f t="shared" si="60"/>
        <v>7.979524856466913E-2</v>
      </c>
      <c r="O367" s="16">
        <f t="shared" si="61"/>
        <v>0.24190408305724095</v>
      </c>
      <c r="P367" s="16">
        <f t="shared" si="62"/>
        <v>8.7774379380731737E-2</v>
      </c>
      <c r="Q367" s="16">
        <f t="shared" si="63"/>
        <v>0.4112651254219854</v>
      </c>
      <c r="R367" s="16">
        <f t="shared" si="64"/>
        <v>0.1416767886010088</v>
      </c>
      <c r="S367" s="16">
        <f t="shared" si="65"/>
        <v>0.92512119620681355</v>
      </c>
      <c r="T367" s="16">
        <f t="shared" si="66"/>
        <v>0.41127095846917572</v>
      </c>
      <c r="U367" s="66">
        <f t="shared" si="67"/>
        <v>2.2988077797016255</v>
      </c>
      <c r="V367" s="66"/>
    </row>
    <row r="368" spans="1:22" x14ac:dyDescent="0.25">
      <c r="A368">
        <v>629</v>
      </c>
      <c r="B368" s="16">
        <v>5.8396178654452604E-4</v>
      </c>
      <c r="C368" s="16">
        <v>7.7210385102145597E-9</v>
      </c>
      <c r="D368" s="16">
        <v>1.1362616511409001E-3</v>
      </c>
      <c r="E368" s="16">
        <v>1.7623545794767601E-5</v>
      </c>
      <c r="F368" s="16">
        <v>8.3719608639753301E-6</v>
      </c>
      <c r="G368" s="16">
        <v>1.4428061975492E-6</v>
      </c>
      <c r="H368" s="16">
        <v>5.1889124249527099E-4</v>
      </c>
      <c r="I368">
        <v>4.7758003722524135E-4</v>
      </c>
      <c r="J368">
        <v>0.95473685501114103</v>
      </c>
      <c r="K368">
        <f t="shared" si="57"/>
        <v>7.3715600246621543E-9</v>
      </c>
      <c r="L368">
        <f t="shared" si="58"/>
        <v>1.1544406580278898E-3</v>
      </c>
      <c r="M368" s="16">
        <f t="shared" si="59"/>
        <v>1.3482915061162328E-5</v>
      </c>
      <c r="N368" s="16">
        <f t="shared" si="60"/>
        <v>3.4522779322217048E-2</v>
      </c>
      <c r="O368" s="16">
        <f t="shared" si="61"/>
        <v>0.1548495486873166</v>
      </c>
      <c r="P368" s="16">
        <f t="shared" si="62"/>
        <v>3.2276473652637902E-2</v>
      </c>
      <c r="Q368" s="16">
        <f t="shared" si="63"/>
        <v>0.41070675513582455</v>
      </c>
      <c r="R368" s="16">
        <f t="shared" si="64"/>
        <v>2.2604020007807899E-2</v>
      </c>
      <c r="S368" s="16">
        <f t="shared" si="65"/>
        <v>7.8995751925075214E-2</v>
      </c>
      <c r="T368" s="16">
        <f t="shared" si="66"/>
        <v>0.41072329078221553</v>
      </c>
      <c r="U368" s="66">
        <f t="shared" si="67"/>
        <v>1.1446786195130949</v>
      </c>
      <c r="V368" s="66"/>
    </row>
    <row r="369" spans="1:22" x14ac:dyDescent="0.25">
      <c r="A369">
        <v>1373</v>
      </c>
      <c r="B369">
        <v>3.3795453442513599E-4</v>
      </c>
      <c r="C369" s="16">
        <v>2.7581152780522499E-9</v>
      </c>
      <c r="D369">
        <v>6.9458320365137303E-4</v>
      </c>
      <c r="E369" s="16">
        <v>3.8662798991988103E-6</v>
      </c>
      <c r="F369" s="16">
        <v>1.4193030989778101E-5</v>
      </c>
      <c r="G369" s="16">
        <v>4.0200594102336496E-6</v>
      </c>
      <c r="H369">
        <v>1.1383290443339601E-4</v>
      </c>
      <c r="I369">
        <v>3.6317940304993337E-4</v>
      </c>
      <c r="J369">
        <v>0.95670921503556605</v>
      </c>
      <c r="K369">
        <f t="shared" si="57"/>
        <v>2.6387143026429699E-9</v>
      </c>
      <c r="L369">
        <f t="shared" si="58"/>
        <v>7.2698656692588481E-4</v>
      </c>
      <c r="M369" s="16">
        <f t="shared" si="59"/>
        <v>-5.1077498075612844E-5</v>
      </c>
      <c r="N369" s="16">
        <f t="shared" si="60"/>
        <v>9.843503611078698E-2</v>
      </c>
      <c r="O369" s="16">
        <f t="shared" si="61"/>
        <v>0.2522144341755419</v>
      </c>
      <c r="P369" s="16">
        <f t="shared" si="62"/>
        <v>7.7779640937581454E-2</v>
      </c>
      <c r="Q369" s="16">
        <f t="shared" si="63"/>
        <v>0.40963171950462623</v>
      </c>
      <c r="R369" s="16">
        <f t="shared" si="64"/>
        <v>0.19397198072714264</v>
      </c>
      <c r="S369" s="16">
        <f t="shared" si="65"/>
        <v>1.0063334558505359</v>
      </c>
      <c r="T369" s="16">
        <f t="shared" si="66"/>
        <v>0.40963714089672104</v>
      </c>
      <c r="U369" s="66">
        <f t="shared" si="67"/>
        <v>2.4480034082029363</v>
      </c>
      <c r="V369" s="66"/>
    </row>
    <row r="370" spans="1:22" x14ac:dyDescent="0.25">
      <c r="A370">
        <v>39</v>
      </c>
      <c r="B370" s="49">
        <v>3.1855460821992898E-4</v>
      </c>
      <c r="C370" s="49">
        <v>2.67859687488971E-9</v>
      </c>
      <c r="D370" s="49">
        <v>7.1607094499277703E-4</v>
      </c>
      <c r="E370" s="49">
        <v>3.8698518274185104E-6</v>
      </c>
      <c r="F370" s="49">
        <v>1.5075264935779001E-5</v>
      </c>
      <c r="G370" s="49">
        <v>4.1406117026145598E-6</v>
      </c>
      <c r="H370" s="49">
        <v>1.13938206085249E-4</v>
      </c>
      <c r="I370">
        <v>2.1069118494111485E-4</v>
      </c>
      <c r="J370">
        <v>0.95652331126377299</v>
      </c>
      <c r="K370">
        <f t="shared" si="57"/>
        <v>2.5621403523102999E-9</v>
      </c>
      <c r="L370">
        <f t="shared" si="58"/>
        <v>7.5035940797007475E-4</v>
      </c>
      <c r="M370" s="16">
        <f t="shared" si="59"/>
        <v>-1.1325019153021672E-4</v>
      </c>
      <c r="N370" s="16">
        <f t="shared" si="60"/>
        <v>0.12470603348676174</v>
      </c>
      <c r="O370" s="16">
        <f t="shared" si="61"/>
        <v>0.26683547412025266</v>
      </c>
      <c r="P370" s="16">
        <f t="shared" si="62"/>
        <v>6.583413676153857E-2</v>
      </c>
      <c r="Q370" s="16">
        <f t="shared" si="63"/>
        <v>0.40920612503782977</v>
      </c>
      <c r="R370" s="16">
        <f t="shared" si="64"/>
        <v>0.28085619404226386</v>
      </c>
      <c r="S370" s="16">
        <f t="shared" si="65"/>
        <v>1.1304621181196548</v>
      </c>
      <c r="T370" s="16">
        <f t="shared" si="66"/>
        <v>0.40921100165391566</v>
      </c>
      <c r="U370" s="66">
        <f t="shared" si="67"/>
        <v>2.6871110832222169</v>
      </c>
      <c r="V370" s="66"/>
    </row>
    <row r="371" spans="1:22" x14ac:dyDescent="0.25">
      <c r="A371">
        <v>943</v>
      </c>
      <c r="B371" s="16">
        <v>3.5293825140946498E-4</v>
      </c>
      <c r="C371" s="16">
        <v>2.8257376204398702E-9</v>
      </c>
      <c r="D371" s="16">
        <v>6.8113898981690105E-4</v>
      </c>
      <c r="E371" s="16">
        <v>3.8851196116765002E-6</v>
      </c>
      <c r="F371" s="16">
        <v>1.35801861734839E-5</v>
      </c>
      <c r="G371" s="16">
        <v>3.9231237071009099E-6</v>
      </c>
      <c r="H371" s="16">
        <v>1.1438750611518701E-4</v>
      </c>
      <c r="I371">
        <v>6.4325533205439268E-4</v>
      </c>
      <c r="J371">
        <v>0.95683785935736798</v>
      </c>
      <c r="K371">
        <f t="shared" si="57"/>
        <v>2.7037727358472682E-9</v>
      </c>
      <c r="L371">
        <f t="shared" si="58"/>
        <v>7.122196601333494E-4</v>
      </c>
      <c r="M371" s="16">
        <f t="shared" si="59"/>
        <v>-6.3431573144193326E-6</v>
      </c>
      <c r="N371" s="16">
        <f t="shared" si="60"/>
        <v>8.0268740277348177E-2</v>
      </c>
      <c r="O371" s="16">
        <f t="shared" si="61"/>
        <v>0.24010483087187373</v>
      </c>
      <c r="P371" s="16">
        <f t="shared" si="62"/>
        <v>8.5759761775964477E-2</v>
      </c>
      <c r="Q371" s="16">
        <f t="shared" si="63"/>
        <v>0.40738946537734966</v>
      </c>
      <c r="R371" s="16">
        <f t="shared" si="64"/>
        <v>0.14305498296073427</v>
      </c>
      <c r="S371" s="16">
        <f t="shared" si="65"/>
        <v>0.91175663724408673</v>
      </c>
      <c r="T371" s="16">
        <f t="shared" si="66"/>
        <v>0.40739524683687028</v>
      </c>
      <c r="U371" s="66">
        <f t="shared" si="67"/>
        <v>2.2757296653442274</v>
      </c>
      <c r="V371" s="66"/>
    </row>
    <row r="372" spans="1:22" x14ac:dyDescent="0.25">
      <c r="A372">
        <v>615</v>
      </c>
      <c r="B372">
        <v>5.7036961417377601E-4</v>
      </c>
      <c r="C372" s="16">
        <v>7.62204958337066E-9</v>
      </c>
      <c r="D372">
        <v>1.1487714836803001E-3</v>
      </c>
      <c r="E372" s="16">
        <v>1.7586602263181001E-5</v>
      </c>
      <c r="F372" s="16">
        <v>8.5765509378926706E-6</v>
      </c>
      <c r="G372" s="16">
        <v>1.46175749927104E-6</v>
      </c>
      <c r="H372">
        <v>5.1780383784285104E-4</v>
      </c>
      <c r="I372">
        <v>4.6335057972145814E-4</v>
      </c>
      <c r="J372">
        <v>0.95455916952444597</v>
      </c>
      <c r="K372">
        <f t="shared" si="57"/>
        <v>7.2756973203764467E-9</v>
      </c>
      <c r="L372">
        <f t="shared" si="58"/>
        <v>1.1673787210057733E-3</v>
      </c>
      <c r="M372" s="16">
        <f t="shared" si="59"/>
        <v>-2.6639492658221144E-5</v>
      </c>
      <c r="N372" s="16">
        <f t="shared" si="60"/>
        <v>2.5028050588097886E-2</v>
      </c>
      <c r="O372" s="16">
        <f t="shared" si="61"/>
        <v>0.14110807228583291</v>
      </c>
      <c r="P372" s="16">
        <f t="shared" si="62"/>
        <v>3.7111764020730457E-2</v>
      </c>
      <c r="Q372" s="16">
        <f t="shared" si="63"/>
        <v>0.40630985510558654</v>
      </c>
      <c r="R372" s="16">
        <f t="shared" si="64"/>
        <v>1.6791726317533187E-2</v>
      </c>
      <c r="S372" s="16">
        <f t="shared" si="65"/>
        <v>7.3776639640745448E-2</v>
      </c>
      <c r="T372" s="16">
        <f t="shared" si="66"/>
        <v>0.40632758272066377</v>
      </c>
      <c r="U372" s="66">
        <f t="shared" si="67"/>
        <v>1.1064536906791902</v>
      </c>
      <c r="V372" s="66"/>
    </row>
    <row r="373" spans="1:22" x14ac:dyDescent="0.25">
      <c r="A373">
        <v>174</v>
      </c>
      <c r="B373">
        <v>3.4814922550449498E-4</v>
      </c>
      <c r="C373" s="16">
        <v>2.81750747630236E-9</v>
      </c>
      <c r="D373">
        <v>6.8863488692614096E-4</v>
      </c>
      <c r="E373" s="16">
        <v>3.9160603509926303E-6</v>
      </c>
      <c r="F373" s="16">
        <v>1.37723920657897E-5</v>
      </c>
      <c r="G373" s="16">
        <v>3.9349636973958697E-6</v>
      </c>
      <c r="H373">
        <v>1.1529852285735001E-4</v>
      </c>
      <c r="I373">
        <v>3.7006755717716673E-4</v>
      </c>
      <c r="J373">
        <v>0.95677643233985199</v>
      </c>
      <c r="K373">
        <f t="shared" si="57"/>
        <v>2.6957247512674319E-9</v>
      </c>
      <c r="L373">
        <f t="shared" si="58"/>
        <v>7.2011181724763995E-4</v>
      </c>
      <c r="M373" s="16">
        <f t="shared" si="59"/>
        <v>-2.3813366238649929E-5</v>
      </c>
      <c r="N373" s="16">
        <f t="shared" si="60"/>
        <v>8.5873651576087826E-2</v>
      </c>
      <c r="O373" s="16">
        <f t="shared" si="61"/>
        <v>0.24156273776476903</v>
      </c>
      <c r="P373" s="16">
        <f t="shared" si="62"/>
        <v>8.1262341761306464E-2</v>
      </c>
      <c r="Q373" s="16">
        <f t="shared" si="63"/>
        <v>0.40372033021317572</v>
      </c>
      <c r="R373" s="16">
        <f t="shared" si="64"/>
        <v>0.1581912960861972</v>
      </c>
      <c r="S373" s="16">
        <f t="shared" si="65"/>
        <v>0.92305834222120087</v>
      </c>
      <c r="T373" s="16">
        <f t="shared" si="66"/>
        <v>0.40372595039837661</v>
      </c>
      <c r="U373" s="66">
        <f t="shared" si="67"/>
        <v>2.2973946500211135</v>
      </c>
      <c r="V373" s="66"/>
    </row>
    <row r="374" spans="1:22" x14ac:dyDescent="0.25">
      <c r="A374">
        <v>802</v>
      </c>
      <c r="B374">
        <v>3.4545215517873802E-4</v>
      </c>
      <c r="C374" s="16">
        <v>2.80839217883779E-9</v>
      </c>
      <c r="D374">
        <v>6.9182680595246404E-4</v>
      </c>
      <c r="E374" s="16">
        <v>3.9213187295355397E-6</v>
      </c>
      <c r="F374" s="16">
        <v>1.38823135686507E-5</v>
      </c>
      <c r="G374" s="16">
        <v>3.94790338946329E-6</v>
      </c>
      <c r="H374">
        <v>1.15453362416606E-4</v>
      </c>
      <c r="I374">
        <v>5.0205340887199607E-4</v>
      </c>
      <c r="J374">
        <v>0.95674841432949898</v>
      </c>
      <c r="K374">
        <f t="shared" si="57"/>
        <v>2.6869247639184222E-9</v>
      </c>
      <c r="L374">
        <f t="shared" si="58"/>
        <v>7.2353652808704988E-4</v>
      </c>
      <c r="M374" s="16">
        <f t="shared" si="59"/>
        <v>-3.2632217729573827E-5</v>
      </c>
      <c r="N374" s="16">
        <f t="shared" si="60"/>
        <v>8.9113463754088976E-2</v>
      </c>
      <c r="O374" s="16">
        <f t="shared" si="61"/>
        <v>0.24318259298348732</v>
      </c>
      <c r="P374" s="16">
        <f t="shared" si="62"/>
        <v>7.938401084098827E-2</v>
      </c>
      <c r="Q374" s="16">
        <f t="shared" si="63"/>
        <v>0.40309841079749353</v>
      </c>
      <c r="R374" s="16">
        <f t="shared" si="64"/>
        <v>0.16718973108745919</v>
      </c>
      <c r="S374" s="16">
        <f t="shared" si="65"/>
        <v>0.93548936638088731</v>
      </c>
      <c r="T374" s="16">
        <f t="shared" si="66"/>
        <v>0.40310395443807606</v>
      </c>
      <c r="U374" s="66">
        <f t="shared" si="67"/>
        <v>2.3205615302824807</v>
      </c>
      <c r="V374" s="66"/>
    </row>
    <row r="375" spans="1:22" x14ac:dyDescent="0.25">
      <c r="A375">
        <v>573</v>
      </c>
      <c r="B375">
        <v>3.4899940514246597E-4</v>
      </c>
      <c r="C375" s="16">
        <v>2.8269342998067202E-9</v>
      </c>
      <c r="D375">
        <v>6.8926378809108595E-4</v>
      </c>
      <c r="E375" s="16">
        <v>3.9327291231547304E-6</v>
      </c>
      <c r="F375" s="16">
        <v>1.3739156041119801E-5</v>
      </c>
      <c r="G375" s="16">
        <v>3.9218640849730903E-6</v>
      </c>
      <c r="H375">
        <v>1.15789295463178E-4</v>
      </c>
      <c r="I375">
        <v>3.5200093922914128E-4</v>
      </c>
      <c r="J375">
        <v>0.95677509322973697</v>
      </c>
      <c r="K375">
        <f t="shared" si="57"/>
        <v>2.7047403282519158E-9</v>
      </c>
      <c r="L375">
        <f t="shared" si="58"/>
        <v>7.2066113732399879E-4</v>
      </c>
      <c r="M375" s="16">
        <f t="shared" si="59"/>
        <v>-2.2662327039066876E-5</v>
      </c>
      <c r="N375" s="16">
        <f t="shared" si="60"/>
        <v>8.4864822385962463E-2</v>
      </c>
      <c r="O375" s="16">
        <f t="shared" si="61"/>
        <v>0.23989321576405567</v>
      </c>
      <c r="P375" s="16">
        <f t="shared" si="62"/>
        <v>8.089051841939314E-2</v>
      </c>
      <c r="Q375" s="16">
        <f t="shared" si="63"/>
        <v>0.40175052848699155</v>
      </c>
      <c r="R375" s="16">
        <f t="shared" si="64"/>
        <v>0.15551952265259242</v>
      </c>
      <c r="S375" s="16">
        <f t="shared" si="65"/>
        <v>0.91055837872407586</v>
      </c>
      <c r="T375" s="16">
        <f t="shared" si="66"/>
        <v>0.40175614822917588</v>
      </c>
      <c r="U375" s="66">
        <f t="shared" si="67"/>
        <v>2.2752331346622467</v>
      </c>
      <c r="V375" s="66"/>
    </row>
    <row r="376" spans="1:22" x14ac:dyDescent="0.25">
      <c r="A376">
        <v>547</v>
      </c>
      <c r="B376">
        <v>3.6137171608499402E-4</v>
      </c>
      <c r="C376" s="16">
        <v>2.87891771508235E-9</v>
      </c>
      <c r="D376">
        <v>6.7768409408042304E-4</v>
      </c>
      <c r="E376" s="16">
        <v>3.9383790933717201E-6</v>
      </c>
      <c r="F376" s="16">
        <v>1.32602355350406E-5</v>
      </c>
      <c r="G376" s="16">
        <v>3.8504384147844298E-6</v>
      </c>
      <c r="H376" s="16">
        <v>1.15955570336616E-4</v>
      </c>
      <c r="I376">
        <v>5.7951967139018847E-4</v>
      </c>
      <c r="J376">
        <v>0.95688603921724602</v>
      </c>
      <c r="K376">
        <f t="shared" si="57"/>
        <v>2.7547961696175139E-9</v>
      </c>
      <c r="L376">
        <f t="shared" si="58"/>
        <v>7.0805212464757354E-4</v>
      </c>
      <c r="M376" s="16">
        <f t="shared" si="59"/>
        <v>1.4691307522414472E-5</v>
      </c>
      <c r="N376" s="16">
        <f t="shared" si="60"/>
        <v>7.0858310115869808E-2</v>
      </c>
      <c r="O376" s="16">
        <f t="shared" si="61"/>
        <v>0.2307907646577361</v>
      </c>
      <c r="P376" s="16">
        <f t="shared" si="62"/>
        <v>8.7873423565271294E-2</v>
      </c>
      <c r="Q376" s="16">
        <f t="shared" si="63"/>
        <v>0.40108394670577796</v>
      </c>
      <c r="R376" s="16">
        <f t="shared" si="64"/>
        <v>0.11954648269224109</v>
      </c>
      <c r="S376" s="16">
        <f t="shared" si="65"/>
        <v>0.8439013179549617</v>
      </c>
      <c r="T376" s="16">
        <f t="shared" si="66"/>
        <v>0.40108986728392176</v>
      </c>
      <c r="U376" s="66">
        <f t="shared" si="67"/>
        <v>2.1551441129757798</v>
      </c>
      <c r="V376" s="66"/>
    </row>
    <row r="377" spans="1:22" x14ac:dyDescent="0.25">
      <c r="A377">
        <v>1115</v>
      </c>
      <c r="B377">
        <v>5.7539941587908604E-4</v>
      </c>
      <c r="C377" s="16">
        <v>7.6460062823505794E-9</v>
      </c>
      <c r="D377">
        <v>1.14212894691622E-3</v>
      </c>
      <c r="E377" s="16">
        <v>1.7541187234246699E-5</v>
      </c>
      <c r="F377" s="16">
        <v>8.4989545616953997E-6</v>
      </c>
      <c r="G377" s="16">
        <v>1.45706666834074E-6</v>
      </c>
      <c r="H377">
        <v>5.16466509635212E-4</v>
      </c>
      <c r="I377">
        <v>4.3100000550326957E-4</v>
      </c>
      <c r="J377">
        <v>0.95464022922011904</v>
      </c>
      <c r="K377">
        <f t="shared" si="57"/>
        <v>7.2991851900016272E-9</v>
      </c>
      <c r="L377">
        <f t="shared" si="58"/>
        <v>1.1605762767016694E-3</v>
      </c>
      <c r="M377" s="16">
        <f t="shared" si="59"/>
        <v>-9.7774449434971243E-6</v>
      </c>
      <c r="N377" s="16">
        <f t="shared" si="60"/>
        <v>2.8364004842878959E-2</v>
      </c>
      <c r="O377" s="16">
        <f t="shared" si="61"/>
        <v>0.14437514877643295</v>
      </c>
      <c r="P377" s="16">
        <f t="shared" si="62"/>
        <v>3.4502288617331199E-2</v>
      </c>
      <c r="Q377" s="16">
        <f t="shared" si="63"/>
        <v>0.40093712879990806</v>
      </c>
      <c r="R377" s="16">
        <f t="shared" si="64"/>
        <v>1.8894700551701199E-2</v>
      </c>
      <c r="S377" s="16">
        <f t="shared" si="65"/>
        <v>7.5051866338400511E-2</v>
      </c>
      <c r="T377" s="16">
        <f t="shared" si="66"/>
        <v>0.40095401406152076</v>
      </c>
      <c r="U377" s="66">
        <f t="shared" si="67"/>
        <v>1.1030791519881737</v>
      </c>
      <c r="V377" s="66"/>
    </row>
    <row r="378" spans="1:22" x14ac:dyDescent="0.25">
      <c r="A378">
        <v>1026</v>
      </c>
      <c r="B378">
        <v>3.6104288336816302E-4</v>
      </c>
      <c r="C378" s="16">
        <v>2.8823747804988801E-9</v>
      </c>
      <c r="D378">
        <v>6.79140516591755E-4</v>
      </c>
      <c r="E378" s="16">
        <v>3.9515138105119604E-6</v>
      </c>
      <c r="F378" s="16">
        <v>1.3273260069180501E-5</v>
      </c>
      <c r="G378" s="16">
        <v>3.8458878979106904E-6</v>
      </c>
      <c r="H378" s="16">
        <v>1.16342296984708E-4</v>
      </c>
      <c r="I378">
        <v>7.9622790122945721E-4</v>
      </c>
      <c r="J378">
        <v>0.95687589343594603</v>
      </c>
      <c r="K378">
        <f t="shared" si="57"/>
        <v>2.7580749433071047E-9</v>
      </c>
      <c r="L378">
        <f t="shared" si="58"/>
        <v>7.0953004225324625E-4</v>
      </c>
      <c r="M378" s="16">
        <f t="shared" si="59"/>
        <v>1.2555724483079822E-5</v>
      </c>
      <c r="N378" s="16">
        <f t="shared" si="60"/>
        <v>7.1214246936322806E-2</v>
      </c>
      <c r="O378" s="16">
        <f t="shared" si="61"/>
        <v>0.23019166532634006</v>
      </c>
      <c r="P378" s="16">
        <f t="shared" si="62"/>
        <v>8.6979265392272423E-2</v>
      </c>
      <c r="Q378" s="16">
        <f t="shared" si="63"/>
        <v>0.39953645560597684</v>
      </c>
      <c r="R378" s="16">
        <f t="shared" si="64"/>
        <v>0.12046229127947254</v>
      </c>
      <c r="S378" s="16">
        <f t="shared" si="65"/>
        <v>0.8397404514314426</v>
      </c>
      <c r="T378" s="16">
        <f t="shared" si="66"/>
        <v>0.39954235144042177</v>
      </c>
      <c r="U378" s="66">
        <f t="shared" si="67"/>
        <v>2.1476667274122492</v>
      </c>
      <c r="V378" s="66"/>
    </row>
    <row r="379" spans="1:22" x14ac:dyDescent="0.25">
      <c r="A379">
        <v>1270</v>
      </c>
      <c r="B379">
        <v>5.9776921522284199E-4</v>
      </c>
      <c r="C379" s="16">
        <v>7.7898154547637601E-9</v>
      </c>
      <c r="D379">
        <v>1.11945628221955E-3</v>
      </c>
      <c r="E379" s="16">
        <v>1.75209025750459E-5</v>
      </c>
      <c r="F379" s="16">
        <v>8.1721725639165599E-6</v>
      </c>
      <c r="G379" s="16">
        <v>1.42979146366378E-6</v>
      </c>
      <c r="H379">
        <v>5.1586868228628395E-4</v>
      </c>
      <c r="I379">
        <v>8.0859268551192545E-4</v>
      </c>
      <c r="J379">
        <v>0.95494859036649604</v>
      </c>
      <c r="K379">
        <f t="shared" si="57"/>
        <v>7.4388732877417977E-9</v>
      </c>
      <c r="L379">
        <f t="shared" si="58"/>
        <v>1.1372226289955922E-3</v>
      </c>
      <c r="M379" s="16">
        <f t="shared" si="59"/>
        <v>5.8315801450091832E-5</v>
      </c>
      <c r="N379" s="16">
        <f t="shared" si="60"/>
        <v>4.5727833550379814E-2</v>
      </c>
      <c r="O379" s="16">
        <f t="shared" si="61"/>
        <v>0.16477289869896597</v>
      </c>
      <c r="P379" s="16">
        <f t="shared" si="62"/>
        <v>2.6311877103102638E-2</v>
      </c>
      <c r="Q379" s="16">
        <f t="shared" si="63"/>
        <v>0.39854894913793709</v>
      </c>
      <c r="R379" s="16">
        <f t="shared" si="64"/>
        <v>2.911202077636196E-2</v>
      </c>
      <c r="S379" s="16">
        <f t="shared" si="65"/>
        <v>8.2683255120587967E-2</v>
      </c>
      <c r="T379" s="16">
        <f t="shared" si="66"/>
        <v>0.39856343042722286</v>
      </c>
      <c r="U379" s="66">
        <f t="shared" si="67"/>
        <v>1.1457202648145584</v>
      </c>
      <c r="V379" s="66"/>
    </row>
    <row r="380" spans="1:22" x14ac:dyDescent="0.25">
      <c r="A380">
        <v>1262</v>
      </c>
      <c r="B380">
        <v>3.6900549710288798E-4</v>
      </c>
      <c r="C380" s="16">
        <v>2.9230364437449499E-9</v>
      </c>
      <c r="D380">
        <v>6.7375196719946103E-4</v>
      </c>
      <c r="E380" s="16">
        <v>3.9757667358255702E-6</v>
      </c>
      <c r="F380" s="16">
        <v>1.29827708233822E-5</v>
      </c>
      <c r="G380" s="16">
        <v>3.79209572765323E-6</v>
      </c>
      <c r="H380" s="16">
        <v>1.1705632633608801E-4</v>
      </c>
      <c r="I380">
        <v>4.6156658527917984E-4</v>
      </c>
      <c r="J380">
        <v>0.95693541554316097</v>
      </c>
      <c r="K380">
        <f t="shared" si="57"/>
        <v>2.7971570939428771E-9</v>
      </c>
      <c r="L380">
        <f t="shared" si="58"/>
        <v>7.035066815374349E-4</v>
      </c>
      <c r="M380" s="16">
        <f t="shared" si="59"/>
        <v>3.4504312668341054E-5</v>
      </c>
      <c r="N380" s="16">
        <f t="shared" si="60"/>
        <v>6.284595386224176E-2</v>
      </c>
      <c r="O380" s="16">
        <f t="shared" si="61"/>
        <v>0.22320355339659148</v>
      </c>
      <c r="P380" s="16">
        <f t="shared" si="62"/>
        <v>9.0310357088900534E-2</v>
      </c>
      <c r="Q380" s="16">
        <f t="shared" si="63"/>
        <v>0.39668691266835582</v>
      </c>
      <c r="R380" s="16">
        <f t="shared" si="64"/>
        <v>0.1008669676581767</v>
      </c>
      <c r="S380" s="16">
        <f t="shared" si="65"/>
        <v>0.79133362406836738</v>
      </c>
      <c r="T380" s="16">
        <f t="shared" si="66"/>
        <v>0.39669296885871547</v>
      </c>
      <c r="U380" s="66">
        <f t="shared" si="67"/>
        <v>2.061940337601349</v>
      </c>
      <c r="V380" s="66"/>
    </row>
    <row r="381" spans="1:22" x14ac:dyDescent="0.25">
      <c r="A381">
        <v>920</v>
      </c>
      <c r="B381" s="16">
        <v>5.7529919155602704E-4</v>
      </c>
      <c r="C381" s="16">
        <v>7.6356295552318197E-9</v>
      </c>
      <c r="D381" s="16">
        <v>1.1407419513575899E-3</v>
      </c>
      <c r="E381" s="16">
        <v>1.7496369736994602E-5</v>
      </c>
      <c r="F381" s="16">
        <v>8.4999137096100596E-6</v>
      </c>
      <c r="G381" s="16">
        <v>1.4590247651631799E-6</v>
      </c>
      <c r="H381" s="16">
        <v>5.1514691106958801E-4</v>
      </c>
      <c r="I381">
        <v>7.5436573241498424E-4</v>
      </c>
      <c r="J381">
        <v>0.95465023024334195</v>
      </c>
      <c r="K381">
        <f t="shared" si="57"/>
        <v>7.289355512954923E-9</v>
      </c>
      <c r="L381">
        <f t="shared" si="58"/>
        <v>1.1591931679124179E-3</v>
      </c>
      <c r="M381" s="16">
        <f t="shared" si="59"/>
        <v>-8.5947848003638754E-6</v>
      </c>
      <c r="N381" s="16">
        <f t="shared" si="60"/>
        <v>2.8295495065087623E-2</v>
      </c>
      <c r="O381" s="16">
        <f t="shared" si="61"/>
        <v>0.14295544039920666</v>
      </c>
      <c r="P381" s="16">
        <f t="shared" si="62"/>
        <v>3.3969420671238357E-2</v>
      </c>
      <c r="Q381" s="16">
        <f t="shared" si="63"/>
        <v>0.39567014874513917</v>
      </c>
      <c r="R381" s="16">
        <f t="shared" si="64"/>
        <v>1.8867949150554029E-2</v>
      </c>
      <c r="S381" s="16">
        <f t="shared" si="65"/>
        <v>7.4518218956398194E-2</v>
      </c>
      <c r="T381" s="16">
        <f t="shared" si="66"/>
        <v>0.39568674625803207</v>
      </c>
      <c r="U381" s="66">
        <f t="shared" si="67"/>
        <v>1.0899634192456562</v>
      </c>
      <c r="V381" s="66"/>
    </row>
    <row r="382" spans="1:22" x14ac:dyDescent="0.25">
      <c r="A382">
        <v>1129</v>
      </c>
      <c r="B382">
        <v>3.6226073570499897E-4</v>
      </c>
      <c r="C382" s="16">
        <v>2.9048329981612002E-9</v>
      </c>
      <c r="D382">
        <v>6.8217788911187696E-4</v>
      </c>
      <c r="E382" s="16">
        <v>3.9999814055018196E-6</v>
      </c>
      <c r="F382" s="16">
        <v>1.32304179987774E-5</v>
      </c>
      <c r="G382" s="16">
        <v>3.81628058706934E-6</v>
      </c>
      <c r="H382" s="16">
        <v>1.17769318097927E-4</v>
      </c>
      <c r="I382">
        <v>3.6207683596000144E-4</v>
      </c>
      <c r="J382">
        <v>0.95686082492965396</v>
      </c>
      <c r="K382">
        <f t="shared" si="57"/>
        <v>2.7795208989034061E-9</v>
      </c>
      <c r="L382">
        <f t="shared" si="58"/>
        <v>7.1245210086350291E-4</v>
      </c>
      <c r="M382" s="16">
        <f t="shared" si="59"/>
        <v>1.2069370546495012E-5</v>
      </c>
      <c r="N382" s="16">
        <f t="shared" si="60"/>
        <v>6.9900477264088934E-2</v>
      </c>
      <c r="O382" s="16">
        <f t="shared" si="61"/>
        <v>0.22631868015888471</v>
      </c>
      <c r="P382" s="16">
        <f t="shared" si="62"/>
        <v>8.5129208250808261E-2</v>
      </c>
      <c r="Q382" s="16">
        <f t="shared" si="63"/>
        <v>0.39385203841853716</v>
      </c>
      <c r="R382" s="16">
        <f t="shared" si="64"/>
        <v>0.11746304647692897</v>
      </c>
      <c r="S382" s="16">
        <f t="shared" si="65"/>
        <v>0.81291945242759744</v>
      </c>
      <c r="T382" s="16">
        <f t="shared" si="66"/>
        <v>0.39385790137640514</v>
      </c>
      <c r="U382" s="66">
        <f t="shared" si="67"/>
        <v>2.0994408043732506</v>
      </c>
      <c r="V382" s="66"/>
    </row>
    <row r="383" spans="1:22" x14ac:dyDescent="0.25">
      <c r="A383">
        <v>1434</v>
      </c>
      <c r="B383">
        <v>5.5929846921397904E-4</v>
      </c>
      <c r="C383" s="16">
        <v>7.5241151014915394E-9</v>
      </c>
      <c r="D383">
        <v>1.15668390854699E-3</v>
      </c>
      <c r="E383" s="16">
        <v>1.7478582217633701E-5</v>
      </c>
      <c r="F383" s="16">
        <v>8.7496664195019192E-6</v>
      </c>
      <c r="G383" s="16">
        <v>1.48092328050291E-6</v>
      </c>
      <c r="H383">
        <v>5.1462360387652796E-4</v>
      </c>
      <c r="I383">
        <v>2.5055521364274029E-4</v>
      </c>
      <c r="J383">
        <v>0.95443290404618297</v>
      </c>
      <c r="K383">
        <f t="shared" si="57"/>
        <v>7.1812630266943105E-9</v>
      </c>
      <c r="L383">
        <f t="shared" si="58"/>
        <v>1.1756566405513951E-3</v>
      </c>
      <c r="M383" s="16">
        <f t="shared" si="59"/>
        <v>-5.7059702123437038E-5</v>
      </c>
      <c r="N383" s="16">
        <f t="shared" si="60"/>
        <v>1.8420271375548705E-2</v>
      </c>
      <c r="O383" s="16">
        <f t="shared" si="61"/>
        <v>0.12814117698162206</v>
      </c>
      <c r="P383" s="16">
        <f t="shared" si="62"/>
        <v>4.0344235865589377E-2</v>
      </c>
      <c r="Q383" s="16">
        <f t="shared" si="63"/>
        <v>0.39358940190848368</v>
      </c>
      <c r="R383" s="16">
        <f t="shared" si="64"/>
        <v>1.2547079629367911E-2</v>
      </c>
      <c r="S383" s="16">
        <f t="shared" si="65"/>
        <v>6.867985053230892E-2</v>
      </c>
      <c r="T383" s="16">
        <f t="shared" si="66"/>
        <v>0.39360757389908985</v>
      </c>
      <c r="U383" s="66">
        <f t="shared" si="67"/>
        <v>1.0553295901920108</v>
      </c>
      <c r="V383" s="66"/>
    </row>
    <row r="384" spans="1:22" x14ac:dyDescent="0.25">
      <c r="A384">
        <v>1165</v>
      </c>
      <c r="B384" s="16">
        <v>3.6151540316575103E-4</v>
      </c>
      <c r="C384" s="16">
        <v>2.9031761861803699E-9</v>
      </c>
      <c r="D384" s="16">
        <v>6.8321340337307301E-4</v>
      </c>
      <c r="E384" s="16">
        <v>4.0037150483444E-6</v>
      </c>
      <c r="F384" s="16">
        <v>1.3258417915279899E-5</v>
      </c>
      <c r="G384" s="16">
        <v>3.8185097939182602E-6</v>
      </c>
      <c r="H384" s="16">
        <v>1.178792521493E-4</v>
      </c>
      <c r="I384">
        <v>5.1879953315118446E-4</v>
      </c>
      <c r="J384">
        <v>0.95685196225634195</v>
      </c>
      <c r="K384">
        <f t="shared" si="57"/>
        <v>2.7779098305225699E-9</v>
      </c>
      <c r="L384">
        <f t="shared" si="58"/>
        <v>7.1354584582136488E-4</v>
      </c>
      <c r="M384" s="16">
        <f t="shared" si="59"/>
        <v>9.4849605101371922E-6</v>
      </c>
      <c r="N384" s="16">
        <f t="shared" si="60"/>
        <v>7.070305955696031E-2</v>
      </c>
      <c r="O384" s="16">
        <f t="shared" si="61"/>
        <v>0.22660327959576343</v>
      </c>
      <c r="P384" s="16">
        <f t="shared" si="62"/>
        <v>8.4503024543676267E-2</v>
      </c>
      <c r="Q384" s="16">
        <f t="shared" si="63"/>
        <v>0.39341583573696631</v>
      </c>
      <c r="R384" s="16">
        <f t="shared" si="64"/>
        <v>0.11941895623012636</v>
      </c>
      <c r="S384" s="16">
        <f t="shared" si="65"/>
        <v>0.81492371726869484</v>
      </c>
      <c r="T384" s="16">
        <f t="shared" si="66"/>
        <v>0.39342167553827329</v>
      </c>
      <c r="U384" s="66">
        <f t="shared" si="67"/>
        <v>2.1029895484704606</v>
      </c>
      <c r="V384" s="66"/>
    </row>
    <row r="385" spans="1:22" x14ac:dyDescent="0.25">
      <c r="A385">
        <v>1140</v>
      </c>
      <c r="B385">
        <v>3.5588459945335701E-4</v>
      </c>
      <c r="C385" s="16">
        <v>2.8810452830531701E-9</v>
      </c>
      <c r="D385">
        <v>6.8884093024511599E-4</v>
      </c>
      <c r="E385" s="16">
        <v>4.0056198410855703E-6</v>
      </c>
      <c r="F385" s="16">
        <v>1.34723507038359E-5</v>
      </c>
      <c r="G385" s="16">
        <v>3.8481345114391002E-6</v>
      </c>
      <c r="H385">
        <v>1.1793537020518599E-4</v>
      </c>
      <c r="I385">
        <v>3.1338811463450708E-4</v>
      </c>
      <c r="J385">
        <v>0.95679896794866703</v>
      </c>
      <c r="K385">
        <f t="shared" si="57"/>
        <v>2.7565811534386485E-9</v>
      </c>
      <c r="L385">
        <f t="shared" si="58"/>
        <v>7.1963088511894382E-4</v>
      </c>
      <c r="M385" s="16">
        <f t="shared" si="59"/>
        <v>-7.8616862122297712E-6</v>
      </c>
      <c r="N385" s="16">
        <f t="shared" si="60"/>
        <v>7.6914412820056038E-2</v>
      </c>
      <c r="O385" s="16">
        <f t="shared" si="61"/>
        <v>0.2304219712093529</v>
      </c>
      <c r="P385" s="16">
        <f t="shared" si="62"/>
        <v>8.1140429481257617E-2</v>
      </c>
      <c r="Q385" s="16">
        <f t="shared" si="63"/>
        <v>0.39319339129807385</v>
      </c>
      <c r="R385" s="16">
        <f t="shared" si="64"/>
        <v>0.13489613573218215</v>
      </c>
      <c r="S385" s="16">
        <f t="shared" si="65"/>
        <v>0.84179340741529429</v>
      </c>
      <c r="T385" s="16">
        <f t="shared" si="66"/>
        <v>0.39319908843769247</v>
      </c>
      <c r="U385" s="66">
        <f t="shared" si="67"/>
        <v>2.1515588363939093</v>
      </c>
      <c r="V385" s="66"/>
    </row>
    <row r="386" spans="1:22" x14ac:dyDescent="0.25">
      <c r="A386">
        <v>383</v>
      </c>
      <c r="B386">
        <v>5.9488260028461404E-4</v>
      </c>
      <c r="C386" s="16">
        <v>7.7605931402743108E-9</v>
      </c>
      <c r="D386">
        <v>1.1207044799778499E-3</v>
      </c>
      <c r="E386" s="16">
        <v>1.7474369906819801E-5</v>
      </c>
      <c r="F386" s="16">
        <v>8.2123447842672092E-6</v>
      </c>
      <c r="G386" s="16">
        <v>1.4351975769765601E-6</v>
      </c>
      <c r="H386">
        <v>5.1449865329709302E-4</v>
      </c>
      <c r="I386">
        <v>5.489671177030587E-4</v>
      </c>
      <c r="J386">
        <v>0.95492138456125697</v>
      </c>
      <c r="K386">
        <f t="shared" ref="K386:K449" si="68">C386*J386</f>
        <v>7.410756346527338E-9</v>
      </c>
      <c r="L386">
        <f t="shared" si="58"/>
        <v>1.1385566065302206E-3</v>
      </c>
      <c r="M386" s="16">
        <f t="shared" si="59"/>
        <v>5.1208594039007507E-5</v>
      </c>
      <c r="N386" s="16">
        <f t="shared" si="60"/>
        <v>4.3255290339512621E-2</v>
      </c>
      <c r="O386" s="16">
        <f t="shared" si="61"/>
        <v>0.16051896157488973</v>
      </c>
      <c r="P386" s="16">
        <f t="shared" si="62"/>
        <v>2.6733960087462635E-2</v>
      </c>
      <c r="Q386" s="16">
        <f t="shared" si="63"/>
        <v>0.39309745793184031</v>
      </c>
      <c r="R386" s="16">
        <f t="shared" si="64"/>
        <v>2.7737387643217478E-2</v>
      </c>
      <c r="S386" s="16">
        <f t="shared" si="65"/>
        <v>8.1141311870190566E-2</v>
      </c>
      <c r="T386" s="16">
        <f t="shared" si="66"/>
        <v>0.39311193784579057</v>
      </c>
      <c r="U386" s="66">
        <f t="shared" si="67"/>
        <v>1.1255963072929038</v>
      </c>
      <c r="V386" s="66"/>
    </row>
    <row r="387" spans="1:22" x14ac:dyDescent="0.25">
      <c r="A387">
        <v>575</v>
      </c>
      <c r="B387">
        <v>3.5242249496339001E-4</v>
      </c>
      <c r="C387" s="16">
        <v>2.8696112817394201E-9</v>
      </c>
      <c r="D387">
        <v>6.9292479163607205E-4</v>
      </c>
      <c r="E387" s="16">
        <v>4.0131611483869196E-6</v>
      </c>
      <c r="F387" s="16">
        <v>1.3607689565205601E-5</v>
      </c>
      <c r="G387" s="16">
        <v>3.8636766293760604E-6</v>
      </c>
      <c r="H387">
        <v>1.1815743085555801E-4</v>
      </c>
      <c r="I387">
        <v>5.9531803019403961E-4</v>
      </c>
      <c r="J387">
        <v>0.95676270843339295</v>
      </c>
      <c r="K387">
        <f t="shared" si="68"/>
        <v>2.7455370620680278E-9</v>
      </c>
      <c r="L387">
        <f t="shared" ref="L387:L450" si="69">SUM($Z$9*B387,$AA$9*C387,$AB$9*D387,$AC$9*E387,$AD$9*F387,$AE$9*G387)</f>
        <v>7.2400097778457751E-4</v>
      </c>
      <c r="M387" s="16">
        <f t="shared" ref="M387:M450" si="70">$Z$8*B387+$AA$8*C387+$AB$8*D387+$AD$8*F387+$AE$8*G387</f>
        <v>-1.9155987857797512E-5</v>
      </c>
      <c r="N387" s="16">
        <f t="shared" ref="N387:N450" si="71">(B387-$B$2)^2/$B$2/$B$2</f>
        <v>8.0863276041407098E-2</v>
      </c>
      <c r="O387" s="16">
        <f t="shared" ref="O387:O450" si="72">(C387-$C$2)^2/$C$2/$C$2</f>
        <v>0.23240741155367681</v>
      </c>
      <c r="P387" s="16">
        <f t="shared" ref="P387:P450" si="73">(D387-$D$2)^2/$D$2/$D$2</f>
        <v>7.8742962185805079E-2</v>
      </c>
      <c r="Q387" s="16">
        <f t="shared" ref="Q387:Q450" si="74">(E387-$E$2)^2/$E$2/$E$2</f>
        <v>0.39231332410285702</v>
      </c>
      <c r="R387" s="16">
        <f t="shared" ref="R387:R450" si="75">(F387-$F$2)^2/$F$2/$F$2</f>
        <v>0.14517423233382695</v>
      </c>
      <c r="S387" s="16">
        <f t="shared" ref="S387:S450" si="76">(G387-$G$2)^2/$G$2/$G$2</f>
        <v>0.85606444564394324</v>
      </c>
      <c r="T387" s="16">
        <f t="shared" ref="T387:T450" si="77">(H387-$H$2)^2/$H$2/$H$2</f>
        <v>0.3923189230427967</v>
      </c>
      <c r="U387" s="66">
        <f t="shared" ref="U387:U450" si="78">SUM(N387:T387)</f>
        <v>2.1778845749043128</v>
      </c>
      <c r="V387" s="66"/>
    </row>
    <row r="388" spans="1:22" x14ac:dyDescent="0.25">
      <c r="A388">
        <v>995</v>
      </c>
      <c r="B388">
        <v>3.6679353549126903E-4</v>
      </c>
      <c r="C388" s="16">
        <v>2.9319013975435799E-9</v>
      </c>
      <c r="D388">
        <v>6.7997828240758899E-4</v>
      </c>
      <c r="E388" s="16">
        <v>4.0243719855935104E-6</v>
      </c>
      <c r="F388" s="16">
        <v>1.3065122608047001E-5</v>
      </c>
      <c r="G388" s="16">
        <v>3.7809192873527899E-6</v>
      </c>
      <c r="H388" s="16">
        <v>1.18487420734492E-4</v>
      </c>
      <c r="I388">
        <v>5.2284128173951921E-4</v>
      </c>
      <c r="J388">
        <v>0.956889255790904</v>
      </c>
      <c r="K388">
        <f t="shared" si="68"/>
        <v>2.8055049463477877E-9</v>
      </c>
      <c r="L388">
        <f t="shared" si="69"/>
        <v>7.098865150096383E-4</v>
      </c>
      <c r="M388" s="16">
        <f t="shared" si="70"/>
        <v>2.3700555972899826E-5</v>
      </c>
      <c r="N388" s="16">
        <f t="shared" si="71"/>
        <v>6.5118159859748337E-2</v>
      </c>
      <c r="O388" s="16">
        <f t="shared" si="72"/>
        <v>0.22169432432779643</v>
      </c>
      <c r="P388" s="16">
        <f t="shared" si="73"/>
        <v>8.6466997819650518E-2</v>
      </c>
      <c r="Q388" s="16">
        <f t="shared" si="74"/>
        <v>0.39100684682237602</v>
      </c>
      <c r="R388" s="16">
        <f t="shared" si="75"/>
        <v>0.10624556870550944</v>
      </c>
      <c r="S388" s="16">
        <f t="shared" si="76"/>
        <v>0.78145639162425395</v>
      </c>
      <c r="T388" s="16">
        <f t="shared" si="77"/>
        <v>0.39101278824622199</v>
      </c>
      <c r="U388" s="66">
        <f t="shared" si="78"/>
        <v>2.0430010774055569</v>
      </c>
      <c r="V388" s="66"/>
    </row>
    <row r="389" spans="1:22" x14ac:dyDescent="0.25">
      <c r="A389">
        <v>1209</v>
      </c>
      <c r="B389" s="16">
        <v>3.42082914056381E-4</v>
      </c>
      <c r="C389" s="16">
        <v>2.8382099606473698E-9</v>
      </c>
      <c r="D389" s="16">
        <v>7.06314059104891E-4</v>
      </c>
      <c r="E389" s="16">
        <v>4.0452382525451403E-6</v>
      </c>
      <c r="F389" s="16">
        <v>1.40290111023583E-5</v>
      </c>
      <c r="G389" s="16">
        <v>3.9071114539588296E-6</v>
      </c>
      <c r="H389">
        <v>1.1910194545797899E-4</v>
      </c>
      <c r="I389">
        <v>5.31298732223933E-4</v>
      </c>
      <c r="J389">
        <v>0.95664812782410802</v>
      </c>
      <c r="K389">
        <f t="shared" si="68"/>
        <v>2.7151682452250417E-9</v>
      </c>
      <c r="L389">
        <f t="shared" si="69"/>
        <v>7.3827635455360572E-4</v>
      </c>
      <c r="M389" s="16">
        <f t="shared" si="70"/>
        <v>-5.4110526440843767E-5</v>
      </c>
      <c r="N389" s="16">
        <f t="shared" si="71"/>
        <v>9.324498802567377E-2</v>
      </c>
      <c r="O389" s="16">
        <f t="shared" si="72"/>
        <v>0.23790386231805219</v>
      </c>
      <c r="P389" s="16">
        <f t="shared" si="73"/>
        <v>7.1134836508837201E-2</v>
      </c>
      <c r="Q389" s="16">
        <f t="shared" si="74"/>
        <v>0.38858095705123002</v>
      </c>
      <c r="R389" s="16">
        <f t="shared" si="75"/>
        <v>0.1795864797293916</v>
      </c>
      <c r="S389" s="16">
        <f t="shared" si="76"/>
        <v>0.89658308803415721</v>
      </c>
      <c r="T389" s="16">
        <f t="shared" si="77"/>
        <v>0.38858623874757897</v>
      </c>
      <c r="U389" s="66">
        <f t="shared" si="78"/>
        <v>2.2556204504149209</v>
      </c>
      <c r="V389" s="66"/>
    </row>
    <row r="390" spans="1:22" x14ac:dyDescent="0.25">
      <c r="A390">
        <v>214</v>
      </c>
      <c r="B390">
        <v>5.7214715893853698E-4</v>
      </c>
      <c r="C390" s="16">
        <v>7.59986272143549E-9</v>
      </c>
      <c r="D390">
        <v>1.1416829159325401E-3</v>
      </c>
      <c r="E390" s="16">
        <v>1.74285634706334E-5</v>
      </c>
      <c r="F390" s="16">
        <v>8.5471723878941305E-6</v>
      </c>
      <c r="G390" s="16">
        <v>1.46590952377655E-6</v>
      </c>
      <c r="H390">
        <v>5.1315051368091397E-4</v>
      </c>
      <c r="I390">
        <v>2.9812331927717693E-4</v>
      </c>
      <c r="J390">
        <v>0.95462415021893599</v>
      </c>
      <c r="K390">
        <f t="shared" si="68"/>
        <v>7.2550124922309246E-9</v>
      </c>
      <c r="L390">
        <f t="shared" si="69"/>
        <v>1.1602355703693836E-3</v>
      </c>
      <c r="M390" s="16">
        <f t="shared" si="70"/>
        <v>-1.5941252492309581E-5</v>
      </c>
      <c r="N390" s="16">
        <f t="shared" si="71"/>
        <v>2.6183147785842249E-2</v>
      </c>
      <c r="O390" s="16">
        <f t="shared" si="72"/>
        <v>0.13811570438892184</v>
      </c>
      <c r="P390" s="16">
        <f t="shared" si="73"/>
        <v>3.4330476208577647E-2</v>
      </c>
      <c r="Q390" s="16">
        <f t="shared" si="74"/>
        <v>0.38776771437341667</v>
      </c>
      <c r="R390" s="16">
        <f t="shared" si="75"/>
        <v>1.7573337183438582E-2</v>
      </c>
      <c r="S390" s="16">
        <f t="shared" si="76"/>
        <v>7.2657006581042252E-2</v>
      </c>
      <c r="T390" s="16">
        <f t="shared" si="77"/>
        <v>0.38778419008554166</v>
      </c>
      <c r="U390" s="66">
        <f t="shared" si="78"/>
        <v>1.0644115766067808</v>
      </c>
      <c r="V390" s="66"/>
    </row>
    <row r="391" spans="1:22" x14ac:dyDescent="0.25">
      <c r="A391">
        <v>838</v>
      </c>
      <c r="B391" s="16">
        <v>3.5540157283367398E-4</v>
      </c>
      <c r="C391" s="16">
        <v>2.9036047689981699E-9</v>
      </c>
      <c r="D391" s="16">
        <v>6.9528736138121895E-4</v>
      </c>
      <c r="E391" s="16">
        <v>4.07445862382428E-6</v>
      </c>
      <c r="F391" s="16">
        <v>1.3494817745891701E-5</v>
      </c>
      <c r="G391" s="16">
        <v>3.8185263356185402E-6</v>
      </c>
      <c r="H391" s="16">
        <v>1.1996219133010299E-4</v>
      </c>
      <c r="I391">
        <v>4.0304064866274848E-4</v>
      </c>
      <c r="J391">
        <v>0.95675714302566595</v>
      </c>
      <c r="K391">
        <f t="shared" si="68"/>
        <v>2.7780446032623878E-9</v>
      </c>
      <c r="L391">
        <f t="shared" si="69"/>
        <v>7.2609261960385196E-4</v>
      </c>
      <c r="M391" s="16">
        <f t="shared" si="70"/>
        <v>-1.528947393650399E-5</v>
      </c>
      <c r="N391" s="16">
        <f t="shared" si="71"/>
        <v>7.7459417670262792E-2</v>
      </c>
      <c r="O391" s="16">
        <f t="shared" si="72"/>
        <v>0.22652964249089233</v>
      </c>
      <c r="P391" s="16">
        <f t="shared" si="73"/>
        <v>7.7372410184700702E-2</v>
      </c>
      <c r="Q391" s="16">
        <f t="shared" si="74"/>
        <v>0.38519651530227095</v>
      </c>
      <c r="R391" s="16">
        <f t="shared" si="75"/>
        <v>0.13657624058163478</v>
      </c>
      <c r="S391" s="16">
        <f t="shared" si="76"/>
        <v>0.81493859902360499</v>
      </c>
      <c r="T391" s="16">
        <f t="shared" si="77"/>
        <v>0.38520210649100084</v>
      </c>
      <c r="U391" s="66">
        <f t="shared" si="78"/>
        <v>2.1032749317443673</v>
      </c>
      <c r="V391" s="66"/>
    </row>
    <row r="392" spans="1:22" x14ac:dyDescent="0.25">
      <c r="A392">
        <v>1319</v>
      </c>
      <c r="B392">
        <v>5.95079112702701E-4</v>
      </c>
      <c r="C392" s="16">
        <v>7.7460911392249506E-9</v>
      </c>
      <c r="D392">
        <v>1.1181763501774201E-3</v>
      </c>
      <c r="E392" s="16">
        <v>1.74028501281552E-5</v>
      </c>
      <c r="F392" s="16">
        <v>8.2087035972858602E-6</v>
      </c>
      <c r="G392" s="16">
        <v>1.43784443657709E-6</v>
      </c>
      <c r="H392">
        <v>5.1239283182611599E-4</v>
      </c>
      <c r="I392">
        <v>5.282212275714305E-4</v>
      </c>
      <c r="J392">
        <v>0.95494153795919701</v>
      </c>
      <c r="K392">
        <f t="shared" si="68"/>
        <v>7.3970641856635825E-9</v>
      </c>
      <c r="L392">
        <f t="shared" si="69"/>
        <v>1.1360238557174298E-3</v>
      </c>
      <c r="M392" s="16">
        <f t="shared" si="70"/>
        <v>5.4134369687972292E-5</v>
      </c>
      <c r="N392" s="16">
        <f t="shared" si="71"/>
        <v>4.342143415656987E-2</v>
      </c>
      <c r="O392" s="16">
        <f t="shared" si="72"/>
        <v>0.15842853776421681</v>
      </c>
      <c r="P392" s="16">
        <f t="shared" si="73"/>
        <v>2.5882550758792304E-2</v>
      </c>
      <c r="Q392" s="16">
        <f t="shared" si="74"/>
        <v>0.38479181653657063</v>
      </c>
      <c r="R392" s="16">
        <f t="shared" si="75"/>
        <v>2.7860613557206509E-2</v>
      </c>
      <c r="S392" s="16">
        <f t="shared" si="76"/>
        <v>8.0391661309085705E-2</v>
      </c>
      <c r="T392" s="16">
        <f t="shared" si="77"/>
        <v>0.38480584300260506</v>
      </c>
      <c r="U392" s="66">
        <f t="shared" si="78"/>
        <v>1.105582457085047</v>
      </c>
      <c r="V392" s="66"/>
    </row>
    <row r="393" spans="1:22" x14ac:dyDescent="0.25">
      <c r="A393">
        <v>1253</v>
      </c>
      <c r="B393">
        <v>3.59631655446374E-4</v>
      </c>
      <c r="C393" s="16">
        <v>2.92354343928164E-9</v>
      </c>
      <c r="D393">
        <v>6.9175743424655504E-4</v>
      </c>
      <c r="E393" s="16">
        <v>4.0818075595255099E-6</v>
      </c>
      <c r="F393" s="16">
        <v>1.3333435826063701E-5</v>
      </c>
      <c r="G393" s="16">
        <v>3.7922980132313302E-6</v>
      </c>
      <c r="H393">
        <v>1.20178538431961E-4</v>
      </c>
      <c r="I393">
        <v>6.4875156471764942E-4</v>
      </c>
      <c r="J393">
        <v>0.95679251012265298</v>
      </c>
      <c r="K393">
        <f t="shared" si="68"/>
        <v>2.7972244657228941E-9</v>
      </c>
      <c r="L393">
        <f t="shared" si="69"/>
        <v>7.2221368036847454E-4</v>
      </c>
      <c r="M393" s="16">
        <f t="shared" si="70"/>
        <v>-2.9503694757265299E-6</v>
      </c>
      <c r="N393" s="16">
        <f t="shared" si="71"/>
        <v>7.2751921138225317E-2</v>
      </c>
      <c r="O393" s="16">
        <f t="shared" si="72"/>
        <v>0.22311710105332291</v>
      </c>
      <c r="P393" s="16">
        <f t="shared" si="73"/>
        <v>7.9424600146805246E-2</v>
      </c>
      <c r="Q393" s="16">
        <f t="shared" si="74"/>
        <v>0.38434765647387997</v>
      </c>
      <c r="R393" s="16">
        <f t="shared" si="75"/>
        <v>0.12473886583650372</v>
      </c>
      <c r="S393" s="16">
        <f t="shared" si="76"/>
        <v>0.79151296642560276</v>
      </c>
      <c r="T393" s="16">
        <f t="shared" si="77"/>
        <v>0.3843533450297259</v>
      </c>
      <c r="U393" s="66">
        <f t="shared" si="78"/>
        <v>2.0602464561040659</v>
      </c>
      <c r="V393" s="66"/>
    </row>
    <row r="394" spans="1:22" x14ac:dyDescent="0.25">
      <c r="A394">
        <v>112</v>
      </c>
      <c r="B394">
        <v>3.47663266023977E-4</v>
      </c>
      <c r="C394" s="16">
        <v>2.8805037939848999E-9</v>
      </c>
      <c r="D394">
        <v>7.0529970780522702E-4</v>
      </c>
      <c r="E394" s="16">
        <v>4.0997160832349203E-6</v>
      </c>
      <c r="F394" s="16">
        <v>1.3802541747012199E-5</v>
      </c>
      <c r="G394" s="16">
        <v>3.8496555647483798E-6</v>
      </c>
      <c r="H394">
        <v>1.2070589796505099E-4</v>
      </c>
      <c r="I394">
        <v>2.5237900452911325E-4</v>
      </c>
      <c r="J394">
        <v>0.95667091178943897</v>
      </c>
      <c r="K394">
        <f t="shared" si="68"/>
        <v>2.7556941910044726E-9</v>
      </c>
      <c r="L394">
        <f t="shared" si="69"/>
        <v>7.3675156636020592E-4</v>
      </c>
      <c r="M394" s="16">
        <f t="shared" si="70"/>
        <v>-4.1425034312251876E-5</v>
      </c>
      <c r="N394" s="16">
        <f t="shared" si="71"/>
        <v>8.6452971911067947E-2</v>
      </c>
      <c r="O394" s="16">
        <f t="shared" si="72"/>
        <v>0.23051580515639297</v>
      </c>
      <c r="P394" s="16">
        <f t="shared" si="73"/>
        <v>7.1697687365714316E-2</v>
      </c>
      <c r="Q394" s="16">
        <f t="shared" si="74"/>
        <v>0.38228300478162219</v>
      </c>
      <c r="R394" s="16">
        <f t="shared" si="75"/>
        <v>0.16063464848058803</v>
      </c>
      <c r="S394" s="16">
        <f t="shared" si="76"/>
        <v>0.84318476922756125</v>
      </c>
      <c r="T394" s="16">
        <f t="shared" si="77"/>
        <v>0.38228835811604628</v>
      </c>
      <c r="U394" s="66">
        <f t="shared" si="78"/>
        <v>2.1570572450389927</v>
      </c>
      <c r="V394" s="66"/>
    </row>
    <row r="395" spans="1:22" x14ac:dyDescent="0.25">
      <c r="A395">
        <v>1470</v>
      </c>
      <c r="B395">
        <v>3.4864973613184399E-4</v>
      </c>
      <c r="C395" s="16">
        <v>2.8967079284250399E-9</v>
      </c>
      <c r="D395">
        <v>7.0729147356374895E-4</v>
      </c>
      <c r="E395" s="16">
        <v>4.1343349584465502E-6</v>
      </c>
      <c r="F395" s="16">
        <v>1.37646712526409E-5</v>
      </c>
      <c r="G395" s="16">
        <v>3.8282016775061904E-6</v>
      </c>
      <c r="H395">
        <v>1.21725174709755E-4</v>
      </c>
      <c r="I395">
        <v>3.6879281047938391E-4</v>
      </c>
      <c r="J395">
        <v>0.95666139820002605</v>
      </c>
      <c r="K395">
        <f t="shared" si="68"/>
        <v>2.7711686569841999E-9</v>
      </c>
      <c r="L395">
        <f t="shared" si="69"/>
        <v>7.3864612103860853E-4</v>
      </c>
      <c r="M395" s="16">
        <f t="shared" si="70"/>
        <v>-4.1346648774920539E-5</v>
      </c>
      <c r="N395" s="16">
        <f t="shared" si="71"/>
        <v>8.527902046455102E-2</v>
      </c>
      <c r="O395" s="16">
        <f t="shared" si="72"/>
        <v>0.22771607867054097</v>
      </c>
      <c r="P395" s="16">
        <f t="shared" si="73"/>
        <v>7.0594579762077045E-2</v>
      </c>
      <c r="Q395" s="16">
        <f t="shared" si="74"/>
        <v>0.37830760087369508</v>
      </c>
      <c r="R395" s="16">
        <f t="shared" si="75"/>
        <v>0.15756860727017535</v>
      </c>
      <c r="S395" s="16">
        <f t="shared" si="76"/>
        <v>0.82366631183206807</v>
      </c>
      <c r="T395" s="16">
        <f t="shared" si="77"/>
        <v>0.37831293061626842</v>
      </c>
      <c r="U395" s="66">
        <f t="shared" si="78"/>
        <v>2.1214451294893757</v>
      </c>
      <c r="V395" s="66"/>
    </row>
    <row r="396" spans="1:22" x14ac:dyDescent="0.25">
      <c r="A396">
        <v>385</v>
      </c>
      <c r="B396">
        <v>5.7973734577675801E-4</v>
      </c>
      <c r="C396" s="16">
        <v>7.6320015034110701E-9</v>
      </c>
      <c r="D396">
        <v>1.1312201121215599E-3</v>
      </c>
      <c r="E396" s="16">
        <v>1.73439220215477E-5</v>
      </c>
      <c r="F396" s="16">
        <v>8.4311707145639208E-6</v>
      </c>
      <c r="G396" s="16">
        <v>1.4595618422446901E-6</v>
      </c>
      <c r="H396">
        <v>5.1065814554837098E-4</v>
      </c>
      <c r="I396">
        <v>7.9301360639774351E-4</v>
      </c>
      <c r="J396">
        <v>0.95474948735758902</v>
      </c>
      <c r="K396">
        <f t="shared" si="68"/>
        <v>7.2866495228940682E-9</v>
      </c>
      <c r="L396">
        <f t="shared" si="69"/>
        <v>1.1495343833914291E-3</v>
      </c>
      <c r="M396" s="16">
        <f t="shared" si="70"/>
        <v>9.9403081620870022E-6</v>
      </c>
      <c r="N396" s="16">
        <f t="shared" si="71"/>
        <v>3.1408644729918618E-2</v>
      </c>
      <c r="O396" s="16">
        <f t="shared" si="72"/>
        <v>0.14246071781195138</v>
      </c>
      <c r="P396" s="16">
        <f t="shared" si="73"/>
        <v>3.0423195768751042E-2</v>
      </c>
      <c r="Q396" s="16">
        <f t="shared" si="74"/>
        <v>0.37801509214949419</v>
      </c>
      <c r="R396" s="16">
        <f t="shared" si="75"/>
        <v>2.0833239860096643E-2</v>
      </c>
      <c r="S396" s="16">
        <f t="shared" si="76"/>
        <v>7.4372180089066986E-2</v>
      </c>
      <c r="T396" s="16">
        <f t="shared" si="77"/>
        <v>0.37803025555531383</v>
      </c>
      <c r="U396" s="66">
        <f t="shared" si="78"/>
        <v>1.0555433259645928</v>
      </c>
      <c r="V396" s="66"/>
    </row>
    <row r="397" spans="1:22" x14ac:dyDescent="0.25">
      <c r="A397">
        <v>1351</v>
      </c>
      <c r="B397">
        <v>3.79071509813804E-4</v>
      </c>
      <c r="C397" s="16">
        <v>3.0266280461404602E-9</v>
      </c>
      <c r="D397" s="16">
        <v>6.7916875067365395E-4</v>
      </c>
      <c r="E397" s="16">
        <v>4.1495754524913701E-6</v>
      </c>
      <c r="F397" s="16">
        <v>1.26403725316409E-5</v>
      </c>
      <c r="G397" s="16">
        <v>3.6624725174379599E-6</v>
      </c>
      <c r="H397" s="16">
        <v>1.2217370394708901E-4</v>
      </c>
      <c r="I397">
        <v>7.5487022070800627E-4</v>
      </c>
      <c r="J397">
        <v>0.95693522202412096</v>
      </c>
      <c r="K397">
        <f t="shared" si="68"/>
        <v>2.8962869813178525E-9</v>
      </c>
      <c r="L397">
        <f t="shared" si="69"/>
        <v>7.0810894162632752E-4</v>
      </c>
      <c r="M397" s="16">
        <f t="shared" si="70"/>
        <v>5.0034078001280459E-5</v>
      </c>
      <c r="N397" s="16">
        <f t="shared" si="71"/>
        <v>5.3015398936116495E-2</v>
      </c>
      <c r="O397" s="16">
        <f t="shared" si="72"/>
        <v>0.20588706851836988</v>
      </c>
      <c r="P397" s="16">
        <f t="shared" si="73"/>
        <v>8.6961976499439181E-2</v>
      </c>
      <c r="Q397" s="16">
        <f t="shared" si="74"/>
        <v>0.37656407004351922</v>
      </c>
      <c r="R397" s="16">
        <f t="shared" si="75"/>
        <v>8.0002019212539591E-2</v>
      </c>
      <c r="S397" s="16">
        <f t="shared" si="76"/>
        <v>0.68059067075279256</v>
      </c>
      <c r="T397" s="16">
        <f t="shared" si="77"/>
        <v>0.37657014090235091</v>
      </c>
      <c r="U397" s="66">
        <f t="shared" si="78"/>
        <v>1.8595913448651278</v>
      </c>
      <c r="V397" s="66"/>
    </row>
    <row r="398" spans="1:22" x14ac:dyDescent="0.25">
      <c r="A398">
        <v>753</v>
      </c>
      <c r="B398">
        <v>3.62533144634248E-4</v>
      </c>
      <c r="C398" s="16">
        <v>2.9598574064469999E-9</v>
      </c>
      <c r="D398">
        <v>6.9478767259197299E-4</v>
      </c>
      <c r="E398" s="16">
        <v>4.15048817086017E-6</v>
      </c>
      <c r="F398" s="16">
        <v>1.3228328657753999E-5</v>
      </c>
      <c r="G398" s="16">
        <v>3.74588297861013E-6</v>
      </c>
      <c r="H398">
        <v>1.2220068076061101E-4</v>
      </c>
      <c r="I398">
        <v>1.1946241595506559E-3</v>
      </c>
      <c r="J398">
        <v>0.95678274824175102</v>
      </c>
      <c r="K398">
        <f t="shared" si="68"/>
        <v>2.831940503744062E-9</v>
      </c>
      <c r="L398">
        <f t="shared" si="69"/>
        <v>7.2498725302868466E-4</v>
      </c>
      <c r="M398" s="16">
        <f t="shared" si="70"/>
        <v>7.9036239811359163E-8</v>
      </c>
      <c r="N398" s="16">
        <f t="shared" si="71"/>
        <v>6.9608287507989058E-2</v>
      </c>
      <c r="O398" s="16">
        <f t="shared" si="72"/>
        <v>0.2169684366489493</v>
      </c>
      <c r="P398" s="16">
        <f t="shared" si="73"/>
        <v>7.7661281681332128E-2</v>
      </c>
      <c r="Q398" s="16">
        <f t="shared" si="74"/>
        <v>0.37645978177240402</v>
      </c>
      <c r="R398" s="16">
        <f t="shared" si="75"/>
        <v>0.11731774489719614</v>
      </c>
      <c r="S398" s="16">
        <f t="shared" si="76"/>
        <v>0.75089490620374522</v>
      </c>
      <c r="T398" s="16">
        <f t="shared" si="77"/>
        <v>0.37646544900360757</v>
      </c>
      <c r="U398" s="66">
        <f t="shared" si="78"/>
        <v>1.9853758877152234</v>
      </c>
      <c r="V398" s="66"/>
    </row>
    <row r="399" spans="1:22" x14ac:dyDescent="0.25">
      <c r="A399">
        <v>695</v>
      </c>
      <c r="B399">
        <v>5.8493418307106802E-4</v>
      </c>
      <c r="C399" s="16">
        <v>7.6624353603805195E-9</v>
      </c>
      <c r="D399">
        <v>1.1254862593687101E-3</v>
      </c>
      <c r="E399" s="16">
        <v>1.7325957351656999E-5</v>
      </c>
      <c r="F399" s="16">
        <v>8.3540151770988202E-6</v>
      </c>
      <c r="G399" s="16">
        <v>1.4536683707097901E-6</v>
      </c>
      <c r="H399">
        <v>5.1012906504332002E-4</v>
      </c>
      <c r="I399">
        <v>3.4719059945772222E-4</v>
      </c>
      <c r="J399">
        <v>0.95482440429611903</v>
      </c>
      <c r="K399">
        <f t="shared" si="68"/>
        <v>7.3162802784328479E-9</v>
      </c>
      <c r="L399">
        <f t="shared" si="69"/>
        <v>1.143640295658257E-3</v>
      </c>
      <c r="M399" s="16">
        <f t="shared" si="70"/>
        <v>2.6228070483879011E-5</v>
      </c>
      <c r="N399" s="16">
        <f t="shared" si="71"/>
        <v>3.5260438869491685E-2</v>
      </c>
      <c r="O399" s="16">
        <f t="shared" si="72"/>
        <v>0.14663726446523576</v>
      </c>
      <c r="P399" s="16">
        <f t="shared" si="73"/>
        <v>2.8382016080113856E-2</v>
      </c>
      <c r="Q399" s="16">
        <f t="shared" si="74"/>
        <v>0.3759611321782228</v>
      </c>
      <c r="R399" s="16">
        <f t="shared" si="75"/>
        <v>2.3154980201739183E-2</v>
      </c>
      <c r="S399" s="16">
        <f t="shared" si="76"/>
        <v>7.5982536593795669E-2</v>
      </c>
      <c r="T399" s="16">
        <f t="shared" si="77"/>
        <v>0.37597567386549702</v>
      </c>
      <c r="U399" s="66">
        <f t="shared" si="78"/>
        <v>1.0613540422540959</v>
      </c>
      <c r="V399" s="66"/>
    </row>
    <row r="400" spans="1:22" x14ac:dyDescent="0.25">
      <c r="A400">
        <v>534</v>
      </c>
      <c r="B400" s="16">
        <v>3.3408164106113502E-4</v>
      </c>
      <c r="C400" s="16">
        <v>2.8431588505148401E-9</v>
      </c>
      <c r="D400" s="16">
        <v>7.2483789873236304E-4</v>
      </c>
      <c r="E400" s="16">
        <v>4.1576154233452696E-6</v>
      </c>
      <c r="F400" s="16">
        <v>1.43785024275925E-5</v>
      </c>
      <c r="G400" s="16">
        <v>3.9012130199352497E-6</v>
      </c>
      <c r="H400" s="16">
        <v>1.2241072589216299E-4</v>
      </c>
      <c r="I400">
        <v>6.1932175071300818E-4</v>
      </c>
      <c r="J400">
        <v>0.95650997794979797</v>
      </c>
      <c r="K400">
        <f t="shared" si="68"/>
        <v>2.7195098094137225E-9</v>
      </c>
      <c r="L400">
        <f t="shared" si="69"/>
        <v>7.574932734486328E-4</v>
      </c>
      <c r="M400" s="16">
        <f t="shared" si="70"/>
        <v>-8.9329991326362752E-5</v>
      </c>
      <c r="N400" s="16">
        <f t="shared" si="71"/>
        <v>0.10343167266882915</v>
      </c>
      <c r="O400" s="16">
        <f t="shared" si="72"/>
        <v>0.23703335014455731</v>
      </c>
      <c r="P400" s="16">
        <f t="shared" si="73"/>
        <v>6.1246283943879938E-2</v>
      </c>
      <c r="Q400" s="16">
        <f t="shared" si="74"/>
        <v>0.37564591029270006</v>
      </c>
      <c r="R400" s="16">
        <f t="shared" si="75"/>
        <v>0.21090654873708997</v>
      </c>
      <c r="S400" s="16">
        <f t="shared" si="76"/>
        <v>0.8910256966635407</v>
      </c>
      <c r="T400" s="16">
        <f t="shared" si="77"/>
        <v>0.37565080152284214</v>
      </c>
      <c r="U400" s="66">
        <f t="shared" si="78"/>
        <v>2.2549402639734395</v>
      </c>
      <c r="V400" s="66"/>
    </row>
    <row r="401" spans="1:22" x14ac:dyDescent="0.25">
      <c r="A401">
        <v>638</v>
      </c>
      <c r="B401">
        <v>5.65564991372303E-4</v>
      </c>
      <c r="C401" s="16">
        <v>7.5319034174560204E-9</v>
      </c>
      <c r="D401">
        <v>1.1447318751680901E-3</v>
      </c>
      <c r="E401" s="16">
        <v>1.73181933093039E-5</v>
      </c>
      <c r="F401" s="16">
        <v>8.6479767661214296E-6</v>
      </c>
      <c r="G401" s="16">
        <v>1.4791922650407001E-6</v>
      </c>
      <c r="H401">
        <v>5.0990096007502901E-4</v>
      </c>
      <c r="I401">
        <v>2.7578756066001168E-4</v>
      </c>
      <c r="J401">
        <v>0.95456173989817295</v>
      </c>
      <c r="K401">
        <f t="shared" si="68"/>
        <v>7.1896668309118138E-9</v>
      </c>
      <c r="L401">
        <f t="shared" si="69"/>
        <v>1.1634994890619562E-3</v>
      </c>
      <c r="M401" s="16">
        <f t="shared" si="70"/>
        <v>-3.2369506317350284E-5</v>
      </c>
      <c r="N401" s="16">
        <f t="shared" si="71"/>
        <v>2.2036277380397696E-2</v>
      </c>
      <c r="O401" s="16">
        <f t="shared" si="72"/>
        <v>0.12914950980358061</v>
      </c>
      <c r="P401" s="16">
        <f t="shared" si="73"/>
        <v>3.5513497994714302E-2</v>
      </c>
      <c r="Q401" s="16">
        <f t="shared" si="74"/>
        <v>0.37507517527138484</v>
      </c>
      <c r="R401" s="16">
        <f t="shared" si="75"/>
        <v>1.4965614476811641E-2</v>
      </c>
      <c r="S401" s="16">
        <f t="shared" si="76"/>
        <v>6.9132688955810512E-2</v>
      </c>
      <c r="T401" s="16">
        <f t="shared" si="77"/>
        <v>0.37509159956668509</v>
      </c>
      <c r="U401" s="66">
        <f t="shared" si="78"/>
        <v>1.0209643634493846</v>
      </c>
      <c r="V401" s="66"/>
    </row>
    <row r="402" spans="1:22" x14ac:dyDescent="0.25">
      <c r="A402">
        <v>1323</v>
      </c>
      <c r="B402">
        <v>3.6450075676254501E-4</v>
      </c>
      <c r="C402" s="16">
        <v>2.9804606733562801E-9</v>
      </c>
      <c r="D402">
        <v>6.9586017176643503E-4</v>
      </c>
      <c r="E402" s="16">
        <v>4.1857938808737099E-6</v>
      </c>
      <c r="F402" s="16">
        <v>1.31573959030085E-5</v>
      </c>
      <c r="G402" s="16">
        <v>3.7200216103658901E-6</v>
      </c>
      <c r="H402">
        <v>1.2324017299403199E-4</v>
      </c>
      <c r="I402">
        <v>4.0893756509310464E-4</v>
      </c>
      <c r="J402">
        <v>0.95678232691758702</v>
      </c>
      <c r="K402">
        <f t="shared" si="68"/>
        <v>2.8516520983401798E-9</v>
      </c>
      <c r="L402">
        <f t="shared" si="69"/>
        <v>7.2589200472214445E-4</v>
      </c>
      <c r="M402" s="16">
        <f t="shared" si="70"/>
        <v>3.109508802945512E-6</v>
      </c>
      <c r="N402" s="16">
        <f t="shared" si="71"/>
        <v>6.7515972179782419E-2</v>
      </c>
      <c r="O402" s="16">
        <f t="shared" si="72"/>
        <v>0.21351809952976944</v>
      </c>
      <c r="P402" s="16">
        <f t="shared" si="73"/>
        <v>7.7041929046504226E-2</v>
      </c>
      <c r="Q402" s="16">
        <f t="shared" si="74"/>
        <v>0.37243679488084092</v>
      </c>
      <c r="R402" s="16">
        <f t="shared" si="75"/>
        <v>0.11243813173698652</v>
      </c>
      <c r="S402" s="16">
        <f t="shared" si="76"/>
        <v>0.72872757986850412</v>
      </c>
      <c r="T402" s="16">
        <f t="shared" si="77"/>
        <v>0.37244246256960056</v>
      </c>
      <c r="U402" s="66">
        <f t="shared" si="78"/>
        <v>1.9441209698119881</v>
      </c>
      <c r="V402" s="66"/>
    </row>
    <row r="403" spans="1:22" x14ac:dyDescent="0.25">
      <c r="A403">
        <v>1147</v>
      </c>
      <c r="B403">
        <v>3.5332636262390399E-4</v>
      </c>
      <c r="C403" s="16">
        <v>2.93777277928201E-9</v>
      </c>
      <c r="D403">
        <v>7.07819550492144E-4</v>
      </c>
      <c r="E403" s="16">
        <v>4.1960877332476104E-6</v>
      </c>
      <c r="F403" s="16">
        <v>1.3582318640346299E-5</v>
      </c>
      <c r="G403" s="16">
        <v>3.7746790178292699E-6</v>
      </c>
      <c r="H403">
        <v>1.23543329559925E-4</v>
      </c>
      <c r="I403">
        <v>6.0089434515287279E-4</v>
      </c>
      <c r="J403">
        <v>0.95667222808144903</v>
      </c>
      <c r="K403">
        <f t="shared" si="68"/>
        <v>2.8104856303527516E-9</v>
      </c>
      <c r="L403">
        <f t="shared" si="69"/>
        <v>7.3875592901788661E-4</v>
      </c>
      <c r="M403" s="16">
        <f t="shared" si="70"/>
        <v>-3.2103203770078604E-5</v>
      </c>
      <c r="N403" s="16">
        <f t="shared" si="71"/>
        <v>7.9822793436766792E-2</v>
      </c>
      <c r="O403" s="16">
        <f t="shared" si="72"/>
        <v>0.22069755937349694</v>
      </c>
      <c r="P403" s="16">
        <f t="shared" si="73"/>
        <v>7.030354705353431E-2</v>
      </c>
      <c r="Q403" s="16">
        <f t="shared" si="74"/>
        <v>0.37126790828840117</v>
      </c>
      <c r="R403" s="16">
        <f t="shared" si="75"/>
        <v>0.14321874104963453</v>
      </c>
      <c r="S403" s="16">
        <f t="shared" si="76"/>
        <v>0.77596850953512031</v>
      </c>
      <c r="T403" s="16">
        <f t="shared" si="77"/>
        <v>0.37127327280096312</v>
      </c>
      <c r="U403" s="66">
        <f t="shared" si="78"/>
        <v>2.032552331537917</v>
      </c>
      <c r="V403" s="66"/>
    </row>
    <row r="404" spans="1:22" x14ac:dyDescent="0.25">
      <c r="A404">
        <v>137</v>
      </c>
      <c r="B404">
        <v>5.7063698455650795E-4</v>
      </c>
      <c r="C404" s="16">
        <v>7.5572524853989707E-9</v>
      </c>
      <c r="D404">
        <v>1.1381989463739499E-3</v>
      </c>
      <c r="E404" s="16">
        <v>1.7278593429266101E-5</v>
      </c>
      <c r="F404" s="16">
        <v>8.5685015308786201E-6</v>
      </c>
      <c r="G404" s="16">
        <v>1.47412012734324E-6</v>
      </c>
      <c r="H404" s="16">
        <v>5.0873485298213799E-4</v>
      </c>
      <c r="I404">
        <v>6.332781469517828E-4</v>
      </c>
      <c r="J404">
        <v>0.95464178912682496</v>
      </c>
      <c r="K404">
        <f t="shared" si="68"/>
        <v>7.2144690335444179E-9</v>
      </c>
      <c r="L404">
        <f t="shared" si="69"/>
        <v>1.1568025123105648E-3</v>
      </c>
      <c r="M404" s="16">
        <f t="shared" si="70"/>
        <v>-1.5528543197548995E-5</v>
      </c>
      <c r="N404" s="16">
        <f t="shared" si="71"/>
        <v>2.5200130241760068E-2</v>
      </c>
      <c r="O404" s="16">
        <f t="shared" si="72"/>
        <v>0.13245874912547084</v>
      </c>
      <c r="P404" s="16">
        <f t="shared" si="73"/>
        <v>3.3003198977948678E-2</v>
      </c>
      <c r="Q404" s="16">
        <f t="shared" si="74"/>
        <v>0.37057268182328806</v>
      </c>
      <c r="R404" s="16">
        <f t="shared" si="75"/>
        <v>1.7004110951901706E-2</v>
      </c>
      <c r="S404" s="16">
        <f t="shared" si="76"/>
        <v>7.0468141960702682E-2</v>
      </c>
      <c r="T404" s="16">
        <f t="shared" si="77"/>
        <v>0.37058833603942171</v>
      </c>
      <c r="U404" s="66">
        <f t="shared" si="78"/>
        <v>1.0192953491204937</v>
      </c>
      <c r="V404" s="66"/>
    </row>
    <row r="405" spans="1:22" x14ac:dyDescent="0.25">
      <c r="A405">
        <v>1246</v>
      </c>
      <c r="B405">
        <v>3.3205437540382101E-4</v>
      </c>
      <c r="C405" s="16">
        <v>2.8502721651644798E-9</v>
      </c>
      <c r="D405">
        <v>7.3120560005781004E-4</v>
      </c>
      <c r="E405" s="16">
        <v>4.2043089131563396E-6</v>
      </c>
      <c r="F405" s="16">
        <v>1.44708664955493E-5</v>
      </c>
      <c r="G405" s="16">
        <v>3.8917803977345297E-6</v>
      </c>
      <c r="H405">
        <v>1.2378553977891699E-4</v>
      </c>
      <c r="I405">
        <v>3.5491851336478896E-4</v>
      </c>
      <c r="J405">
        <v>0.95646479205068202</v>
      </c>
      <c r="K405">
        <f t="shared" si="68"/>
        <v>2.7261849737418915E-9</v>
      </c>
      <c r="L405">
        <f t="shared" si="69"/>
        <v>7.6403626317447793E-4</v>
      </c>
      <c r="M405" s="16">
        <f t="shared" si="70"/>
        <v>-9.9927512366835937E-5</v>
      </c>
      <c r="N405" s="16">
        <f t="shared" si="71"/>
        <v>0.10609648245482109</v>
      </c>
      <c r="O405" s="16">
        <f t="shared" si="72"/>
        <v>0.23578490948684563</v>
      </c>
      <c r="P405" s="16">
        <f t="shared" si="73"/>
        <v>5.8017863577616145E-2</v>
      </c>
      <c r="Q405" s="16">
        <f t="shared" si="74"/>
        <v>0.37033569713588049</v>
      </c>
      <c r="R405" s="16">
        <f t="shared" si="75"/>
        <v>0.21960421302972891</v>
      </c>
      <c r="S405" s="16">
        <f t="shared" si="76"/>
        <v>0.8821743673771355</v>
      </c>
      <c r="T405" s="16">
        <f t="shared" si="77"/>
        <v>0.37034045691480938</v>
      </c>
      <c r="U405" s="66">
        <f t="shared" si="78"/>
        <v>2.242353989976837</v>
      </c>
      <c r="V405" s="66"/>
    </row>
    <row r="406" spans="1:22" x14ac:dyDescent="0.25">
      <c r="A406">
        <v>652</v>
      </c>
      <c r="B406">
        <v>3.5334567144692402E-4</v>
      </c>
      <c r="C406" s="16">
        <v>2.9438994016150101E-9</v>
      </c>
      <c r="D406">
        <v>7.0928174035695703E-4</v>
      </c>
      <c r="E406" s="16">
        <v>4.2134541445968796E-6</v>
      </c>
      <c r="F406" s="16">
        <v>1.35825097250871E-5</v>
      </c>
      <c r="G406" s="16">
        <v>3.76688720766303E-6</v>
      </c>
      <c r="H406">
        <v>1.2405464871532399E-4</v>
      </c>
      <c r="I406">
        <v>7.1994641704993816E-4</v>
      </c>
      <c r="J406">
        <v>0.95666311458000997</v>
      </c>
      <c r="K406">
        <f t="shared" si="68"/>
        <v>2.8163199705592433E-9</v>
      </c>
      <c r="L406">
        <f t="shared" si="69"/>
        <v>7.4021070311539267E-4</v>
      </c>
      <c r="M406" s="16">
        <f t="shared" si="70"/>
        <v>-3.3519360221544625E-5</v>
      </c>
      <c r="N406" s="16">
        <f t="shared" si="71"/>
        <v>7.9800639686145466E-2</v>
      </c>
      <c r="O406" s="16">
        <f t="shared" si="72"/>
        <v>0.21965985748155401</v>
      </c>
      <c r="P406" s="16">
        <f t="shared" si="73"/>
        <v>6.9500844552740554E-2</v>
      </c>
      <c r="Q406" s="16">
        <f t="shared" si="74"/>
        <v>0.36930008325693353</v>
      </c>
      <c r="R406" s="16">
        <f t="shared" si="75"/>
        <v>0.14323341955387908</v>
      </c>
      <c r="S406" s="16">
        <f t="shared" si="76"/>
        <v>0.76914330294869171</v>
      </c>
      <c r="T406" s="16">
        <f t="shared" si="77"/>
        <v>0.36930542292689778</v>
      </c>
      <c r="U406" s="66">
        <f t="shared" si="78"/>
        <v>2.0199435704068422</v>
      </c>
      <c r="V406" s="66"/>
    </row>
    <row r="407" spans="1:22" x14ac:dyDescent="0.25">
      <c r="A407">
        <v>81</v>
      </c>
      <c r="B407">
        <v>3.6192664996132997E-4</v>
      </c>
      <c r="C407" s="16">
        <v>2.9807013207990101E-9</v>
      </c>
      <c r="D407">
        <v>7.0095850802178599E-4</v>
      </c>
      <c r="E407" s="16">
        <v>4.2165353760904104E-6</v>
      </c>
      <c r="F407" s="16">
        <v>1.3254414157260199E-5</v>
      </c>
      <c r="G407" s="16">
        <v>3.71995913780453E-6</v>
      </c>
      <c r="H407">
        <v>1.24145311151893E-4</v>
      </c>
      <c r="I407">
        <v>3.7464625341468726E-4</v>
      </c>
      <c r="J407">
        <v>0.95674208858389898</v>
      </c>
      <c r="K407">
        <f t="shared" si="68"/>
        <v>2.8517624071060311E-9</v>
      </c>
      <c r="L407">
        <f t="shared" si="69"/>
        <v>7.3118431477279026E-4</v>
      </c>
      <c r="M407" s="16">
        <f t="shared" si="70"/>
        <v>-7.3310148501302297E-6</v>
      </c>
      <c r="N407" s="16">
        <f t="shared" si="71"/>
        <v>7.0259657953002014E-2</v>
      </c>
      <c r="O407" s="16">
        <f t="shared" si="72"/>
        <v>0.21347796276824521</v>
      </c>
      <c r="P407" s="16">
        <f t="shared" si="73"/>
        <v>7.4131624130136978E-2</v>
      </c>
      <c r="Q407" s="16">
        <f t="shared" si="74"/>
        <v>0.36895148852646298</v>
      </c>
      <c r="R407" s="16">
        <f t="shared" si="75"/>
        <v>0.11913828765172826</v>
      </c>
      <c r="S407" s="16">
        <f t="shared" si="76"/>
        <v>0.72867443301770329</v>
      </c>
      <c r="T407" s="16">
        <f t="shared" si="77"/>
        <v>0.36895704755378966</v>
      </c>
      <c r="U407" s="66">
        <f t="shared" si="78"/>
        <v>1.9435905016010686</v>
      </c>
      <c r="V407" s="66"/>
    </row>
    <row r="408" spans="1:22" x14ac:dyDescent="0.25">
      <c r="A408">
        <v>857</v>
      </c>
      <c r="B408">
        <v>3.5383302063105298E-4</v>
      </c>
      <c r="C408" s="16">
        <v>2.9473704670333802E-9</v>
      </c>
      <c r="D408">
        <v>7.0913611370428196E-4</v>
      </c>
      <c r="E408" s="16">
        <v>4.2175669453434099E-6</v>
      </c>
      <c r="F408" s="16">
        <v>1.3563657552022199E-5</v>
      </c>
      <c r="G408" s="16">
        <v>3.7624411434948498E-6</v>
      </c>
      <c r="H408">
        <v>1.24175738554117E-4</v>
      </c>
      <c r="I408">
        <v>3.0618175438836763E-4</v>
      </c>
      <c r="J408">
        <v>0.95666551633683095</v>
      </c>
      <c r="K408">
        <f t="shared" si="68"/>
        <v>2.8196476896804152E-9</v>
      </c>
      <c r="L408">
        <f t="shared" si="69"/>
        <v>7.400229225813541E-4</v>
      </c>
      <c r="M408" s="16">
        <f t="shared" si="70"/>
        <v>-3.2356881319248212E-5</v>
      </c>
      <c r="N408" s="16">
        <f t="shared" si="71"/>
        <v>7.9242503490254343E-2</v>
      </c>
      <c r="O408" s="16">
        <f t="shared" si="72"/>
        <v>0.21907302798062131</v>
      </c>
      <c r="P408" s="16">
        <f t="shared" si="73"/>
        <v>6.9580582976878316E-2</v>
      </c>
      <c r="Q408" s="16">
        <f t="shared" si="74"/>
        <v>0.36883481884967378</v>
      </c>
      <c r="R408" s="16">
        <f t="shared" si="75"/>
        <v>0.14178888083114238</v>
      </c>
      <c r="S408" s="16">
        <f t="shared" si="76"/>
        <v>0.7652622996861953</v>
      </c>
      <c r="T408" s="16">
        <f t="shared" si="77"/>
        <v>0.36884016544034753</v>
      </c>
      <c r="U408" s="66">
        <f t="shared" si="78"/>
        <v>2.0126222792551132</v>
      </c>
      <c r="V408" s="66"/>
    </row>
    <row r="409" spans="1:22" x14ac:dyDescent="0.25">
      <c r="A409">
        <v>1380</v>
      </c>
      <c r="B409">
        <v>3.7199792784882701E-4</v>
      </c>
      <c r="C409" s="16">
        <v>3.0238419599087998E-9</v>
      </c>
      <c r="D409">
        <v>6.9167156782770699E-4</v>
      </c>
      <c r="E409" s="16">
        <v>4.2214157887225903E-6</v>
      </c>
      <c r="F409" s="16">
        <v>1.28889797160612E-5</v>
      </c>
      <c r="G409" s="16">
        <v>3.6664252857262099E-6</v>
      </c>
      <c r="H409" s="16">
        <v>1.2428893928963201E-4</v>
      </c>
      <c r="I409">
        <v>9.2491246289785217E-4</v>
      </c>
      <c r="J409">
        <v>0.95683309052446597</v>
      </c>
      <c r="K409">
        <f t="shared" si="68"/>
        <v>2.8933120477570953E-9</v>
      </c>
      <c r="L409">
        <f t="shared" si="69"/>
        <v>7.2111292870359568E-4</v>
      </c>
      <c r="M409" s="16">
        <f t="shared" si="70"/>
        <v>2.2882926994058343E-5</v>
      </c>
      <c r="N409" s="16">
        <f t="shared" si="71"/>
        <v>5.9836239145082279E-2</v>
      </c>
      <c r="O409" s="16">
        <f t="shared" si="72"/>
        <v>0.20634364527975935</v>
      </c>
      <c r="P409" s="16">
        <f t="shared" si="73"/>
        <v>7.9474854857639415E-2</v>
      </c>
      <c r="Q409" s="16">
        <f t="shared" si="74"/>
        <v>0.3683996805038135</v>
      </c>
      <c r="R409" s="16">
        <f t="shared" si="75"/>
        <v>9.4911395364827109E-2</v>
      </c>
      <c r="S409" s="16">
        <f t="shared" si="76"/>
        <v>0.68384435960529555</v>
      </c>
      <c r="T409" s="16">
        <f t="shared" si="77"/>
        <v>0.36840548508261023</v>
      </c>
      <c r="U409" s="66">
        <f t="shared" si="78"/>
        <v>1.8612156598390275</v>
      </c>
      <c r="V409" s="66"/>
    </row>
    <row r="410" spans="1:22" x14ac:dyDescent="0.25">
      <c r="A410">
        <v>110</v>
      </c>
      <c r="B410" s="16">
        <v>3.5896521717813798E-4</v>
      </c>
      <c r="C410" s="16">
        <v>2.9785359053591401E-9</v>
      </c>
      <c r="D410" s="16">
        <v>7.0632691366157398E-4</v>
      </c>
      <c r="E410" s="16">
        <v>4.2454567673427E-6</v>
      </c>
      <c r="F410" s="16">
        <v>1.3367440936661099E-5</v>
      </c>
      <c r="G410" s="16">
        <v>3.72291602636529E-6</v>
      </c>
      <c r="H410">
        <v>1.2499686335647401E-4</v>
      </c>
      <c r="I410">
        <v>7.5162616584210592E-4</v>
      </c>
      <c r="J410">
        <v>0.95669902943916596</v>
      </c>
      <c r="K410">
        <f t="shared" si="68"/>
        <v>2.8495624098067967E-9</v>
      </c>
      <c r="L410">
        <f t="shared" si="69"/>
        <v>7.3678173302535617E-4</v>
      </c>
      <c r="M410" s="16">
        <f t="shared" si="70"/>
        <v>-1.8851298669080173E-5</v>
      </c>
      <c r="N410" s="16">
        <f t="shared" si="71"/>
        <v>7.3483781817132263E-2</v>
      </c>
      <c r="O410" s="16">
        <f t="shared" si="72"/>
        <v>0.21383926074686058</v>
      </c>
      <c r="P410" s="16">
        <f t="shared" si="73"/>
        <v>7.1127717908116894E-2</v>
      </c>
      <c r="Q410" s="16">
        <f t="shared" si="74"/>
        <v>0.36568749412169649</v>
      </c>
      <c r="R410" s="16">
        <f t="shared" si="75"/>
        <v>0.12718852973169445</v>
      </c>
      <c r="S410" s="16">
        <f t="shared" si="76"/>
        <v>0.73119205142781685</v>
      </c>
      <c r="T410" s="16">
        <f t="shared" si="77"/>
        <v>0.36569293505271605</v>
      </c>
      <c r="U410" s="66">
        <f t="shared" si="78"/>
        <v>1.9482117708060336</v>
      </c>
      <c r="V410" s="66"/>
    </row>
    <row r="411" spans="1:22" x14ac:dyDescent="0.25">
      <c r="A411">
        <v>225</v>
      </c>
      <c r="B411" s="16">
        <v>3.6565815774835099E-4</v>
      </c>
      <c r="C411" s="16">
        <v>3.0112097430258301E-9</v>
      </c>
      <c r="D411" s="16">
        <v>7.00895754121175E-4</v>
      </c>
      <c r="E411" s="16">
        <v>4.2593431854367E-6</v>
      </c>
      <c r="F411" s="16">
        <v>1.31187550959557E-5</v>
      </c>
      <c r="G411" s="16">
        <v>3.6822423484716499E-6</v>
      </c>
      <c r="H411" s="16">
        <v>1.2540567595027401E-4</v>
      </c>
      <c r="I411">
        <v>4.6666901492268609E-4</v>
      </c>
      <c r="J411">
        <v>0.95675442137271904</v>
      </c>
      <c r="K411">
        <f t="shared" si="68"/>
        <v>2.8809882353205719E-9</v>
      </c>
      <c r="L411">
        <f t="shared" si="69"/>
        <v>7.3081249545181505E-4</v>
      </c>
      <c r="M411" s="16">
        <f t="shared" si="70"/>
        <v>5.0382004488696422E-7</v>
      </c>
      <c r="N411" s="16">
        <f t="shared" si="71"/>
        <v>6.6300131431421994E-2</v>
      </c>
      <c r="O411" s="16">
        <f t="shared" si="72"/>
        <v>0.20842012532710921</v>
      </c>
      <c r="P411" s="16">
        <f t="shared" si="73"/>
        <v>7.4167105605286554E-2</v>
      </c>
      <c r="Q411" s="16">
        <f t="shared" si="74"/>
        <v>0.36412546155507441</v>
      </c>
      <c r="R411" s="16">
        <f t="shared" si="75"/>
        <v>0.10982355900821593</v>
      </c>
      <c r="S411" s="16">
        <f t="shared" si="76"/>
        <v>0.69694168715040483</v>
      </c>
      <c r="T411" s="16">
        <f t="shared" si="77"/>
        <v>0.36413105470168639</v>
      </c>
      <c r="U411" s="66">
        <f t="shared" si="78"/>
        <v>1.8839091247791995</v>
      </c>
      <c r="V411" s="66"/>
    </row>
    <row r="412" spans="1:22" x14ac:dyDescent="0.25">
      <c r="A412">
        <v>727</v>
      </c>
      <c r="B412" s="16">
        <v>3.4901894068213899E-4</v>
      </c>
      <c r="C412" s="16">
        <v>2.9471584652904699E-9</v>
      </c>
      <c r="D412" s="16">
        <v>7.1905029432601901E-4</v>
      </c>
      <c r="E412" s="16">
        <v>4.2756977743502898E-6</v>
      </c>
      <c r="F412" s="16">
        <v>1.3757680938818101E-5</v>
      </c>
      <c r="G412" s="16">
        <v>3.7631793755728501E-6</v>
      </c>
      <c r="H412" s="16">
        <v>1.2588731934345899E-4</v>
      </c>
      <c r="I412">
        <v>3.2286585582360099E-4</v>
      </c>
      <c r="J412">
        <v>0.95658879879818304</v>
      </c>
      <c r="K412">
        <f t="shared" si="68"/>
        <v>2.8192187761801073E-9</v>
      </c>
      <c r="L412">
        <f t="shared" si="69"/>
        <v>7.5032588842076278E-4</v>
      </c>
      <c r="M412" s="16">
        <f t="shared" si="70"/>
        <v>-5.2288007056484776E-5</v>
      </c>
      <c r="N412" s="16">
        <f t="shared" si="71"/>
        <v>8.4841711434151687E-2</v>
      </c>
      <c r="O412" s="16">
        <f t="shared" si="72"/>
        <v>0.21910884717207979</v>
      </c>
      <c r="P412" s="16">
        <f t="shared" si="73"/>
        <v>6.4256421737238875E-2</v>
      </c>
      <c r="Q412" s="16">
        <f t="shared" si="74"/>
        <v>0.36229008085243014</v>
      </c>
      <c r="R412" s="16">
        <f t="shared" si="75"/>
        <v>0.15700589290585829</v>
      </c>
      <c r="S412" s="16">
        <f t="shared" si="76"/>
        <v>0.76590602844584632</v>
      </c>
      <c r="T412" s="16">
        <f t="shared" si="77"/>
        <v>0.36229521098900819</v>
      </c>
      <c r="U412" s="66">
        <f t="shared" si="78"/>
        <v>2.0157041935366133</v>
      </c>
      <c r="V412" s="66"/>
    </row>
    <row r="413" spans="1:22" x14ac:dyDescent="0.25">
      <c r="A413">
        <v>1362</v>
      </c>
      <c r="B413">
        <v>5.7327906227312903E-4</v>
      </c>
      <c r="C413" s="16">
        <v>7.5572842111189393E-9</v>
      </c>
      <c r="D413">
        <v>1.1328156450062001E-3</v>
      </c>
      <c r="E413" s="16">
        <v>1.7197977004037898E-5</v>
      </c>
      <c r="F413" s="16">
        <v>8.5269079314604502E-6</v>
      </c>
      <c r="G413" s="16">
        <v>1.47402439800742E-6</v>
      </c>
      <c r="H413" s="16">
        <v>5.0636112520168104E-4</v>
      </c>
      <c r="I413">
        <v>2.3577951956568833E-4</v>
      </c>
      <c r="J413">
        <v>0.95469857213500597</v>
      </c>
      <c r="K413">
        <f t="shared" si="68"/>
        <v>7.2149284455736762E-9</v>
      </c>
      <c r="L413">
        <f t="shared" si="69"/>
        <v>1.1513359279829174E-3</v>
      </c>
      <c r="M413" s="16">
        <f t="shared" si="70"/>
        <v>-4.7778034366591183E-6</v>
      </c>
      <c r="N413" s="16">
        <f t="shared" si="71"/>
        <v>2.6932268790323725E-2</v>
      </c>
      <c r="O413" s="16">
        <f t="shared" si="72"/>
        <v>0.1324629170454093</v>
      </c>
      <c r="P413" s="16">
        <f t="shared" si="73"/>
        <v>3.1003790033868012E-2</v>
      </c>
      <c r="Q413" s="16">
        <f t="shared" si="74"/>
        <v>0.36149063337681425</v>
      </c>
      <c r="R413" s="16">
        <f t="shared" si="75"/>
        <v>1.812283078041238E-2</v>
      </c>
      <c r="S413" s="16">
        <f t="shared" si="76"/>
        <v>7.0493469559199773E-2</v>
      </c>
      <c r="T413" s="16">
        <f t="shared" si="77"/>
        <v>0.3615055180192554</v>
      </c>
      <c r="U413" s="66">
        <f t="shared" si="78"/>
        <v>1.0020114276052827</v>
      </c>
      <c r="V413" s="66"/>
    </row>
    <row r="414" spans="1:22" x14ac:dyDescent="0.25">
      <c r="A414">
        <v>490</v>
      </c>
      <c r="B414">
        <v>3.6676857141251898E-4</v>
      </c>
      <c r="C414" s="16">
        <v>3.02776411134288E-9</v>
      </c>
      <c r="D414">
        <v>7.0264189505389997E-4</v>
      </c>
      <c r="E414" s="16">
        <v>4.2933511258069402E-6</v>
      </c>
      <c r="F414" s="16">
        <v>1.30800090020956E-5</v>
      </c>
      <c r="G414" s="16">
        <v>3.6621766340009902E-6</v>
      </c>
      <c r="H414">
        <v>1.2640696382325501E-4</v>
      </c>
      <c r="I414">
        <v>4.6830654929540396E-4</v>
      </c>
      <c r="J414">
        <v>0.95674702340438</v>
      </c>
      <c r="K414">
        <f t="shared" si="68"/>
        <v>2.896804301097908E-9</v>
      </c>
      <c r="L414">
        <f t="shared" si="69"/>
        <v>7.3246106192798087E-4</v>
      </c>
      <c r="M414" s="16">
        <f t="shared" si="70"/>
        <v>1.0760808970571724E-6</v>
      </c>
      <c r="N414" s="16">
        <f t="shared" si="71"/>
        <v>6.5144034115957428E-2</v>
      </c>
      <c r="O414" s="16">
        <f t="shared" si="72"/>
        <v>0.20570103817077265</v>
      </c>
      <c r="P414" s="16">
        <f t="shared" si="73"/>
        <v>7.3182994079978442E-2</v>
      </c>
      <c r="Q414" s="16">
        <f t="shared" si="74"/>
        <v>0.36031415190435201</v>
      </c>
      <c r="R414" s="16">
        <f t="shared" si="75"/>
        <v>0.10723274558770955</v>
      </c>
      <c r="S414" s="16">
        <f t="shared" si="76"/>
        <v>0.68034742885666277</v>
      </c>
      <c r="T414" s="16">
        <f t="shared" si="77"/>
        <v>0.36031972453659011</v>
      </c>
      <c r="U414" s="66">
        <f t="shared" si="78"/>
        <v>1.8522421172520229</v>
      </c>
      <c r="V414" s="66"/>
    </row>
    <row r="415" spans="1:22" x14ac:dyDescent="0.25">
      <c r="A415">
        <v>729</v>
      </c>
      <c r="B415" s="16">
        <v>5.7059651430775799E-4</v>
      </c>
      <c r="C415" s="16">
        <v>7.5366194686234208E-9</v>
      </c>
      <c r="D415" s="16">
        <v>1.13509207506513E-3</v>
      </c>
      <c r="E415" s="16">
        <v>1.7184961049939601E-5</v>
      </c>
      <c r="F415" s="16">
        <v>8.5679267143795401E-6</v>
      </c>
      <c r="G415" s="16">
        <v>1.4781056003377299E-6</v>
      </c>
      <c r="H415" s="16">
        <v>5.0597795402722995E-4</v>
      </c>
      <c r="I415">
        <v>6.4077180629468601E-4</v>
      </c>
      <c r="J415">
        <v>0.95466526011935604</v>
      </c>
      <c r="K415">
        <f t="shared" si="68"/>
        <v>7.1949487854339808E-9</v>
      </c>
      <c r="L415">
        <f t="shared" si="69"/>
        <v>1.1536984974747581E-3</v>
      </c>
      <c r="M415" s="16">
        <f t="shared" si="70"/>
        <v>-1.2505468859242122E-5</v>
      </c>
      <c r="N415" s="16">
        <f t="shared" si="71"/>
        <v>2.5174045714225237E-2</v>
      </c>
      <c r="O415" s="16">
        <f t="shared" si="72"/>
        <v>0.1297620054842204</v>
      </c>
      <c r="P415" s="16">
        <f t="shared" si="73"/>
        <v>3.1841654538881194E-2</v>
      </c>
      <c r="Q415" s="16">
        <f t="shared" si="74"/>
        <v>0.36003485274522989</v>
      </c>
      <c r="R415" s="16">
        <f t="shared" si="75"/>
        <v>1.7019328618559329E-2</v>
      </c>
      <c r="S415" s="16">
        <f t="shared" si="76"/>
        <v>6.9417723688266486E-2</v>
      </c>
      <c r="T415" s="16">
        <f t="shared" si="77"/>
        <v>0.36004991771708861</v>
      </c>
      <c r="U415" s="66">
        <f t="shared" si="78"/>
        <v>0.99329952850647119</v>
      </c>
      <c r="V415" s="66"/>
    </row>
    <row r="416" spans="1:22" x14ac:dyDescent="0.25">
      <c r="A416">
        <v>635</v>
      </c>
      <c r="B416">
        <v>5.8267446145075796E-4</v>
      </c>
      <c r="C416" s="16">
        <v>7.6160221350349906E-9</v>
      </c>
      <c r="D416">
        <v>1.1229460260099599E-3</v>
      </c>
      <c r="E416" s="16">
        <v>1.7182590110986801E-5</v>
      </c>
      <c r="F416" s="16">
        <v>8.3855153785739496E-6</v>
      </c>
      <c r="G416" s="16">
        <v>1.4624886817904E-6</v>
      </c>
      <c r="H416" s="16">
        <v>5.0590783846424497E-4</v>
      </c>
      <c r="I416">
        <v>6.0062364849984735E-4</v>
      </c>
      <c r="J416">
        <v>0.95482985041648205</v>
      </c>
      <c r="K416">
        <f t="shared" si="68"/>
        <v>7.2720052759640767E-9</v>
      </c>
      <c r="L416">
        <f t="shared" si="69"/>
        <v>1.1411719294267633E-3</v>
      </c>
      <c r="M416" s="16">
        <f t="shared" si="70"/>
        <v>2.4176993474752707E-5</v>
      </c>
      <c r="N416" s="16">
        <f t="shared" si="71"/>
        <v>3.3558210090120055E-2</v>
      </c>
      <c r="O416" s="16">
        <f t="shared" si="72"/>
        <v>0.14029197062412846</v>
      </c>
      <c r="P416" s="16">
        <f t="shared" si="73"/>
        <v>2.7500379021875573E-2</v>
      </c>
      <c r="Q416" s="16">
        <f t="shared" si="74"/>
        <v>0.35976998927918513</v>
      </c>
      <c r="R416" s="16">
        <f t="shared" si="75"/>
        <v>2.2192273270079919E-2</v>
      </c>
      <c r="S416" s="16">
        <f t="shared" si="76"/>
        <v>7.3578848242566636E-2</v>
      </c>
      <c r="T416" s="16">
        <f t="shared" si="77"/>
        <v>0.35978387877564549</v>
      </c>
      <c r="U416" s="66">
        <f t="shared" si="78"/>
        <v>1.0166755493036013</v>
      </c>
      <c r="V416" s="66"/>
    </row>
    <row r="417" spans="1:22" x14ac:dyDescent="0.25">
      <c r="A417">
        <v>251</v>
      </c>
      <c r="B417">
        <v>3.48075176112131E-4</v>
      </c>
      <c r="C417" s="16">
        <v>2.95138220285655E-9</v>
      </c>
      <c r="D417">
        <v>7.2208850254351805E-4</v>
      </c>
      <c r="E417" s="16">
        <v>4.29975990779799E-6</v>
      </c>
      <c r="F417" s="16">
        <v>1.3797057609188701E-5</v>
      </c>
      <c r="G417" s="16">
        <v>3.7579330684599501E-6</v>
      </c>
      <c r="H417">
        <v>1.26595788265882E-4</v>
      </c>
      <c r="I417">
        <v>2.3512816000768511E-4</v>
      </c>
      <c r="J417">
        <v>0.95656694153627697</v>
      </c>
      <c r="K417">
        <f t="shared" si="68"/>
        <v>2.8231946470910898E-9</v>
      </c>
      <c r="L417">
        <f t="shared" si="69"/>
        <v>7.534375994481525E-4</v>
      </c>
      <c r="M417" s="16">
        <f t="shared" si="70"/>
        <v>-5.7287247223890532E-5</v>
      </c>
      <c r="N417" s="16">
        <f t="shared" si="71"/>
        <v>8.5961801310664276E-2</v>
      </c>
      <c r="O417" s="16">
        <f t="shared" si="72"/>
        <v>0.21839576883270381</v>
      </c>
      <c r="P417" s="16">
        <f t="shared" si="73"/>
        <v>6.2667243696602148E-2</v>
      </c>
      <c r="Q417" s="16">
        <f t="shared" si="74"/>
        <v>0.35959815761907721</v>
      </c>
      <c r="R417" s="16">
        <f t="shared" si="75"/>
        <v>0.16018881665978082</v>
      </c>
      <c r="S417" s="16">
        <f t="shared" si="76"/>
        <v>0.7613371893044657</v>
      </c>
      <c r="T417" s="16">
        <f t="shared" si="77"/>
        <v>0.35960322511649695</v>
      </c>
      <c r="U417" s="66">
        <f t="shared" si="78"/>
        <v>2.0077522025397907</v>
      </c>
      <c r="V417" s="66"/>
    </row>
    <row r="418" spans="1:22" x14ac:dyDescent="0.25">
      <c r="A418">
        <v>679</v>
      </c>
      <c r="B418">
        <v>3.8232315624697099E-4</v>
      </c>
      <c r="C418" s="16">
        <v>3.1032099308178802E-9</v>
      </c>
      <c r="D418">
        <v>6.9061370720177595E-4</v>
      </c>
      <c r="E418" s="16">
        <v>4.3257185882778904E-6</v>
      </c>
      <c r="F418" s="16">
        <v>1.25393778117729E-5</v>
      </c>
      <c r="G418" s="16">
        <v>3.5725461243253201E-6</v>
      </c>
      <c r="H418" s="16">
        <v>1.2735985678566001E-4</v>
      </c>
      <c r="I418">
        <v>3.9473011721109628E-4</v>
      </c>
      <c r="J418">
        <v>0.95687449594639495</v>
      </c>
      <c r="K418">
        <f t="shared" si="68"/>
        <v>2.9693824383672063E-9</v>
      </c>
      <c r="L418">
        <f t="shared" si="69"/>
        <v>7.1926190573971631E-4</v>
      </c>
      <c r="M418" s="16">
        <f t="shared" si="70"/>
        <v>4.5384406754225684E-5</v>
      </c>
      <c r="N418" s="16">
        <f t="shared" si="71"/>
        <v>5.0018374316984318E-2</v>
      </c>
      <c r="O418" s="16">
        <f t="shared" si="72"/>
        <v>0.19353501139085894</v>
      </c>
      <c r="P418" s="16">
        <f t="shared" si="73"/>
        <v>8.0095288986949814E-2</v>
      </c>
      <c r="Q418" s="16">
        <f t="shared" si="74"/>
        <v>0.35670531659419008</v>
      </c>
      <c r="R418" s="16">
        <f t="shared" si="75"/>
        <v>7.4308867396719602E-2</v>
      </c>
      <c r="S418" s="16">
        <f t="shared" si="76"/>
        <v>0.60866465188214069</v>
      </c>
      <c r="T418" s="16">
        <f t="shared" si="77"/>
        <v>0.35671122733678173</v>
      </c>
      <c r="U418" s="66">
        <f t="shared" si="78"/>
        <v>1.7200387379046251</v>
      </c>
      <c r="V418" s="66"/>
    </row>
    <row r="419" spans="1:22" x14ac:dyDescent="0.25">
      <c r="A419">
        <v>1248</v>
      </c>
      <c r="B419">
        <v>3.5466099263134699E-4</v>
      </c>
      <c r="C419" s="16">
        <v>2.9888270225097299E-9</v>
      </c>
      <c r="D419">
        <v>7.1757451350878401E-4</v>
      </c>
      <c r="E419" s="16">
        <v>4.3273703147854002E-6</v>
      </c>
      <c r="F419" s="16">
        <v>1.3537281435459401E-5</v>
      </c>
      <c r="G419" s="16">
        <v>3.71061136096019E-6</v>
      </c>
      <c r="H419">
        <v>1.27408674680557E-4</v>
      </c>
      <c r="I419">
        <v>2.4823884081237498E-4</v>
      </c>
      <c r="J419">
        <v>0.95661503399327097</v>
      </c>
      <c r="K419">
        <f t="shared" si="68"/>
        <v>2.859156863738152E-9</v>
      </c>
      <c r="L419">
        <f t="shared" si="69"/>
        <v>7.4835669891364055E-4</v>
      </c>
      <c r="M419" s="16">
        <f t="shared" si="70"/>
        <v>-3.9034713650946558E-5</v>
      </c>
      <c r="N419" s="16">
        <f t="shared" si="71"/>
        <v>7.8298759927250217E-2</v>
      </c>
      <c r="O419" s="16">
        <f t="shared" si="72"/>
        <v>0.21212491929830046</v>
      </c>
      <c r="P419" s="16">
        <f t="shared" si="73"/>
        <v>6.503553009812818E-2</v>
      </c>
      <c r="Q419" s="16">
        <f t="shared" si="74"/>
        <v>0.35652164317019858</v>
      </c>
      <c r="R419" s="16">
        <f t="shared" si="75"/>
        <v>0.13978011067673482</v>
      </c>
      <c r="S419" s="16">
        <f t="shared" si="76"/>
        <v>0.72074390456517856</v>
      </c>
      <c r="T419" s="16">
        <f t="shared" si="77"/>
        <v>0.35652684853820499</v>
      </c>
      <c r="U419" s="66">
        <f t="shared" si="78"/>
        <v>1.9290317162739956</v>
      </c>
      <c r="V419" s="66"/>
    </row>
    <row r="420" spans="1:22" x14ac:dyDescent="0.25">
      <c r="A420">
        <v>903</v>
      </c>
      <c r="B420">
        <v>3.47921400776737E-4</v>
      </c>
      <c r="C420" s="16">
        <v>2.9605420559658901E-9</v>
      </c>
      <c r="D420">
        <v>7.2469536031265897E-4</v>
      </c>
      <c r="E420" s="16">
        <v>4.3285449921570101E-6</v>
      </c>
      <c r="F420" s="16">
        <v>1.3804863604754E-5</v>
      </c>
      <c r="G420" s="16">
        <v>3.7464202965396999E-6</v>
      </c>
      <c r="H420">
        <v>1.27443309630317E-4</v>
      </c>
      <c r="I420">
        <v>4.5369719541245475E-4</v>
      </c>
      <c r="J420">
        <v>0.95655012375175397</v>
      </c>
      <c r="K420">
        <f t="shared" si="68"/>
        <v>2.8319068700064441E-9</v>
      </c>
      <c r="L420">
        <f t="shared" si="69"/>
        <v>7.560485472766507E-4</v>
      </c>
      <c r="M420" s="16">
        <f t="shared" si="70"/>
        <v>-6.0205745723176695E-5</v>
      </c>
      <c r="N420" s="16">
        <f t="shared" si="71"/>
        <v>8.6145002707032944E-2</v>
      </c>
      <c r="O420" s="16">
        <f t="shared" si="72"/>
        <v>0.21685333723324013</v>
      </c>
      <c r="P420" s="16">
        <f t="shared" si="73"/>
        <v>6.1319551020545426E-2</v>
      </c>
      <c r="Q420" s="16">
        <f t="shared" si="74"/>
        <v>0.35639104680633471</v>
      </c>
      <c r="R420" s="16">
        <f t="shared" si="75"/>
        <v>0.16082359009119782</v>
      </c>
      <c r="S420" s="16">
        <f t="shared" si="76"/>
        <v>0.75135899548581253</v>
      </c>
      <c r="T420" s="16">
        <f t="shared" si="77"/>
        <v>0.35639606577061689</v>
      </c>
      <c r="U420" s="66">
        <f t="shared" si="78"/>
        <v>1.9892875891147803</v>
      </c>
      <c r="V420" s="66"/>
    </row>
    <row r="421" spans="1:22" x14ac:dyDescent="0.25">
      <c r="A421">
        <v>1085</v>
      </c>
      <c r="B421" s="16">
        <v>3.5333984109061999E-4</v>
      </c>
      <c r="C421" s="16">
        <v>2.9900184290619898E-9</v>
      </c>
      <c r="D421" s="16">
        <v>7.2060063123596102E-4</v>
      </c>
      <c r="E421" s="16">
        <v>4.3471900390197999E-6</v>
      </c>
      <c r="F421" s="16">
        <v>1.35899707111207E-5</v>
      </c>
      <c r="G421" s="16">
        <v>3.7092722143080799E-6</v>
      </c>
      <c r="H421" s="16">
        <v>1.27992236798978E-4</v>
      </c>
      <c r="I421">
        <v>4.3638539894685766E-4</v>
      </c>
      <c r="J421">
        <v>0.95659199422086605</v>
      </c>
      <c r="K421">
        <f t="shared" si="68"/>
        <v>2.8602276918135501E-9</v>
      </c>
      <c r="L421">
        <f t="shared" si="69"/>
        <v>7.5148685485408151E-4</v>
      </c>
      <c r="M421" s="16">
        <f t="shared" si="70"/>
        <v>-4.4807172672841493E-5</v>
      </c>
      <c r="N421" s="16">
        <f t="shared" si="71"/>
        <v>7.9807328752730486E-2</v>
      </c>
      <c r="O421" s="16">
        <f t="shared" si="72"/>
        <v>0.21192689495680783</v>
      </c>
      <c r="P421" s="16">
        <f t="shared" si="73"/>
        <v>6.3443009699399894E-2</v>
      </c>
      <c r="Q421" s="16">
        <f t="shared" si="74"/>
        <v>0.35432136167610612</v>
      </c>
      <c r="R421" s="16">
        <f t="shared" si="75"/>
        <v>0.14380713611341622</v>
      </c>
      <c r="S421" s="16">
        <f t="shared" si="76"/>
        <v>0.71961134394462711</v>
      </c>
      <c r="T421" s="16">
        <f t="shared" si="77"/>
        <v>0.35432650113218289</v>
      </c>
      <c r="U421" s="66">
        <f t="shared" si="78"/>
        <v>1.9272435762752704</v>
      </c>
      <c r="V421" s="66"/>
    </row>
    <row r="422" spans="1:22" x14ac:dyDescent="0.25">
      <c r="A422">
        <v>518</v>
      </c>
      <c r="B422">
        <v>5.82973785634479E-4</v>
      </c>
      <c r="C422" s="16">
        <v>7.6062723029933296E-9</v>
      </c>
      <c r="D422">
        <v>1.12087957692396E-3</v>
      </c>
      <c r="E422" s="16">
        <v>1.7129401899416299E-5</v>
      </c>
      <c r="F422" s="16">
        <v>8.3804315407217304E-6</v>
      </c>
      <c r="G422" s="16">
        <v>1.4643298360941099E-6</v>
      </c>
      <c r="H422">
        <v>5.0434176572242498E-4</v>
      </c>
      <c r="I422">
        <v>5.2462447338168401E-4</v>
      </c>
      <c r="J422">
        <v>0.95484723783799696</v>
      </c>
      <c r="K422">
        <f t="shared" si="68"/>
        <v>7.2628280987568411E-9</v>
      </c>
      <c r="L422">
        <f t="shared" si="69"/>
        <v>1.1390971635691946E-3</v>
      </c>
      <c r="M422" s="16">
        <f t="shared" si="70"/>
        <v>2.6850407699763437E-5</v>
      </c>
      <c r="N422" s="16">
        <f t="shared" si="71"/>
        <v>3.3781268820045299E-2</v>
      </c>
      <c r="O422" s="16">
        <f t="shared" si="72"/>
        <v>0.13897687806559506</v>
      </c>
      <c r="P422" s="16">
        <f t="shared" si="73"/>
        <v>2.6793438422419165E-2</v>
      </c>
      <c r="Q422" s="16">
        <f t="shared" si="74"/>
        <v>0.3538538194336337</v>
      </c>
      <c r="R422" s="16">
        <f t="shared" si="75"/>
        <v>2.2346261933873221E-2</v>
      </c>
      <c r="S422" s="16">
        <f t="shared" si="76"/>
        <v>7.3081975508726305E-2</v>
      </c>
      <c r="T422" s="16">
        <f t="shared" si="77"/>
        <v>0.35386736487563264</v>
      </c>
      <c r="U422" s="66">
        <f t="shared" si="78"/>
        <v>1.0027010070599254</v>
      </c>
      <c r="V422" s="66"/>
    </row>
    <row r="423" spans="1:22" x14ac:dyDescent="0.25">
      <c r="A423">
        <v>1207</v>
      </c>
      <c r="B423">
        <v>5.6738574214802403E-4</v>
      </c>
      <c r="C423" s="16">
        <v>7.5001382299168798E-9</v>
      </c>
      <c r="D423">
        <v>1.1360189590953599E-3</v>
      </c>
      <c r="E423" s="16">
        <v>1.71155321816269E-5</v>
      </c>
      <c r="F423" s="16">
        <v>8.6168443212708798E-6</v>
      </c>
      <c r="G423" s="16">
        <v>1.4853135843764E-6</v>
      </c>
      <c r="H423">
        <v>5.0393378210208701E-4</v>
      </c>
      <c r="I423">
        <v>5.5031209533455477E-4</v>
      </c>
      <c r="J423">
        <v>0.95463918244002699</v>
      </c>
      <c r="K423">
        <f t="shared" si="68"/>
        <v>7.1599258279950415E-9</v>
      </c>
      <c r="L423">
        <f t="shared" si="69"/>
        <v>1.1547304611840483E-3</v>
      </c>
      <c r="M423" s="16">
        <f t="shared" si="70"/>
        <v>-1.9958976888000137E-5</v>
      </c>
      <c r="N423" s="16">
        <f t="shared" si="71"/>
        <v>2.3147632090985578E-2</v>
      </c>
      <c r="O423" s="16">
        <f t="shared" si="72"/>
        <v>0.12506176353289797</v>
      </c>
      <c r="P423" s="16">
        <f t="shared" si="73"/>
        <v>3.2186004366630126E-2</v>
      </c>
      <c r="Q423" s="16">
        <f t="shared" si="74"/>
        <v>0.35231914159419558</v>
      </c>
      <c r="R423" s="16">
        <f t="shared" si="75"/>
        <v>1.5748643196700593E-2</v>
      </c>
      <c r="S423" s="16">
        <f t="shared" si="76"/>
        <v>6.7538007697681951E-2</v>
      </c>
      <c r="T423" s="16">
        <f t="shared" si="77"/>
        <v>0.35233408494748947</v>
      </c>
      <c r="U423" s="66">
        <f t="shared" si="78"/>
        <v>0.96833527742658121</v>
      </c>
      <c r="V423" s="66"/>
    </row>
    <row r="424" spans="1:22" x14ac:dyDescent="0.25">
      <c r="A424">
        <v>1337</v>
      </c>
      <c r="B424" s="16">
        <v>5.6125823647009603E-4</v>
      </c>
      <c r="C424" s="16">
        <v>7.4590331646913206E-9</v>
      </c>
      <c r="D424" s="16">
        <v>1.14230001491782E-3</v>
      </c>
      <c r="E424" s="16">
        <v>1.7114606066372699E-5</v>
      </c>
      <c r="F424" s="16">
        <v>8.7135022020354194E-6</v>
      </c>
      <c r="G424" s="16">
        <v>1.49360788903227E-6</v>
      </c>
      <c r="H424">
        <v>5.0390667322168102E-4</v>
      </c>
      <c r="I424">
        <v>2.5203480669226398E-4</v>
      </c>
      <c r="J424">
        <v>0.95455518298656905</v>
      </c>
      <c r="K424">
        <f t="shared" si="68"/>
        <v>7.120058767424811E-9</v>
      </c>
      <c r="L424">
        <f t="shared" si="69"/>
        <v>1.1612131681777583E-3</v>
      </c>
      <c r="M424" s="16">
        <f t="shared" si="70"/>
        <v>-3.8696695237566251E-5</v>
      </c>
      <c r="N424" s="16">
        <f t="shared" si="71"/>
        <v>1.9516324195275228E-2</v>
      </c>
      <c r="O424" s="16">
        <f t="shared" si="72"/>
        <v>0.1198696718872021</v>
      </c>
      <c r="P424" s="16">
        <f t="shared" si="73"/>
        <v>3.4568298283291062E-2</v>
      </c>
      <c r="Q424" s="16">
        <f t="shared" si="74"/>
        <v>0.35221678615633584</v>
      </c>
      <c r="R424" s="16">
        <f t="shared" si="75"/>
        <v>1.3382783701976752E-2</v>
      </c>
      <c r="S424" s="16">
        <f t="shared" si="76"/>
        <v>6.5406924197814492E-2</v>
      </c>
      <c r="T424" s="16">
        <f t="shared" si="77"/>
        <v>0.35223232257502507</v>
      </c>
      <c r="U424" s="66">
        <f t="shared" si="78"/>
        <v>0.9571931109969205</v>
      </c>
      <c r="V424" s="66"/>
    </row>
    <row r="425" spans="1:22" x14ac:dyDescent="0.25">
      <c r="A425">
        <v>887</v>
      </c>
      <c r="B425">
        <v>3.64286501799483E-4</v>
      </c>
      <c r="C425" s="16">
        <v>3.0483815516422702E-9</v>
      </c>
      <c r="D425">
        <v>7.1242024989441805E-4</v>
      </c>
      <c r="E425" s="16">
        <v>4.3822303468611402E-6</v>
      </c>
      <c r="F425" s="16">
        <v>1.3175437351054899E-5</v>
      </c>
      <c r="G425" s="16">
        <v>3.6378369808902799E-6</v>
      </c>
      <c r="H425">
        <v>1.2902385146618201E-4</v>
      </c>
      <c r="I425">
        <v>5.371335499566441E-4</v>
      </c>
      <c r="J425">
        <v>0.95667748253707996</v>
      </c>
      <c r="K425">
        <f t="shared" si="68"/>
        <v>2.9163179886376046E-9</v>
      </c>
      <c r="L425">
        <f t="shared" si="69"/>
        <v>7.4240591319586649E-4</v>
      </c>
      <c r="M425" s="16">
        <f t="shared" si="70"/>
        <v>-1.383290959690049E-5</v>
      </c>
      <c r="N425" s="16">
        <f t="shared" si="71"/>
        <v>6.7742257158734887E-2</v>
      </c>
      <c r="O425" s="16">
        <f t="shared" si="72"/>
        <v>0.20233954769477774</v>
      </c>
      <c r="P425" s="16">
        <f t="shared" si="73"/>
        <v>6.779345140868806E-2</v>
      </c>
      <c r="Q425" s="16">
        <f t="shared" si="74"/>
        <v>0.35044803520811646</v>
      </c>
      <c r="R425" s="16">
        <f t="shared" si="75"/>
        <v>0.1136694123824064</v>
      </c>
      <c r="S425" s="16">
        <f t="shared" si="76"/>
        <v>0.66048700143946348</v>
      </c>
      <c r="T425" s="16">
        <f t="shared" si="77"/>
        <v>0.35045341366773813</v>
      </c>
      <c r="U425" s="66">
        <f t="shared" si="78"/>
        <v>1.8129331189599251</v>
      </c>
      <c r="V425" s="66"/>
    </row>
    <row r="426" spans="1:22" x14ac:dyDescent="0.25">
      <c r="A426">
        <v>1372</v>
      </c>
      <c r="B426">
        <v>3.7311653457319398E-4</v>
      </c>
      <c r="C426" s="16">
        <v>3.0886586637537901E-9</v>
      </c>
      <c r="D426">
        <v>7.0459559471585298E-4</v>
      </c>
      <c r="E426" s="16">
        <v>4.3918266829806304E-6</v>
      </c>
      <c r="F426" s="16">
        <v>1.28580782025437E-5</v>
      </c>
      <c r="G426" s="16">
        <v>3.5900164329590499E-6</v>
      </c>
      <c r="H426" s="16">
        <v>1.2930633586887201E-4</v>
      </c>
      <c r="I426">
        <v>3.9652189775525956E-4</v>
      </c>
      <c r="J426">
        <v>0.95675547106411696</v>
      </c>
      <c r="K426">
        <f t="shared" si="68"/>
        <v>2.9550910747960234E-9</v>
      </c>
      <c r="L426">
        <f t="shared" si="69"/>
        <v>7.3389867889523568E-4</v>
      </c>
      <c r="M426" s="16">
        <f t="shared" si="70"/>
        <v>1.2334390251152314E-5</v>
      </c>
      <c r="N426" s="16">
        <f t="shared" si="71"/>
        <v>5.8730133507330529E-2</v>
      </c>
      <c r="O426" s="16">
        <f t="shared" si="72"/>
        <v>0.19585261471010526</v>
      </c>
      <c r="P426" s="16">
        <f t="shared" si="73"/>
        <v>7.2089695097299164E-2</v>
      </c>
      <c r="Q426" s="16">
        <f t="shared" si="74"/>
        <v>0.34939097746177622</v>
      </c>
      <c r="R426" s="16">
        <f t="shared" si="75"/>
        <v>9.2988890125158721E-2</v>
      </c>
      <c r="S426" s="16">
        <f t="shared" si="76"/>
        <v>0.62232366745483192</v>
      </c>
      <c r="T426" s="16">
        <f t="shared" si="77"/>
        <v>0.34939656816448478</v>
      </c>
      <c r="U426" s="66">
        <f t="shared" si="78"/>
        <v>1.7407725465209867</v>
      </c>
      <c r="V426" s="66"/>
    </row>
    <row r="427" spans="1:22" x14ac:dyDescent="0.25">
      <c r="A427">
        <v>786</v>
      </c>
      <c r="B427" s="16">
        <v>5.8219023675918702E-4</v>
      </c>
      <c r="C427" s="16">
        <v>7.5864603178210806E-9</v>
      </c>
      <c r="D427" s="16">
        <v>1.1194289728177699E-3</v>
      </c>
      <c r="E427" s="16">
        <v>1.7062934498449299E-5</v>
      </c>
      <c r="F427" s="16">
        <v>8.3911856075574097E-6</v>
      </c>
      <c r="G427" s="16">
        <v>1.4681313132860701E-6</v>
      </c>
      <c r="H427">
        <v>5.0238472969790695E-4</v>
      </c>
      <c r="I427">
        <v>4.2748945280999E-4</v>
      </c>
      <c r="J427">
        <v>0.95485342088678204</v>
      </c>
      <c r="K427">
        <f t="shared" si="68"/>
        <v>7.2439575868932826E-9</v>
      </c>
      <c r="L427">
        <f t="shared" si="69"/>
        <v>1.137671888885853E-3</v>
      </c>
      <c r="M427" s="16">
        <f t="shared" si="70"/>
        <v>2.670858463252105E-5</v>
      </c>
      <c r="N427" s="16">
        <f t="shared" si="71"/>
        <v>3.3198926528624072E-2</v>
      </c>
      <c r="O427" s="16">
        <f t="shared" si="72"/>
        <v>0.1363236437133884</v>
      </c>
      <c r="P427" s="16">
        <f t="shared" si="73"/>
        <v>2.6302679866191052E-2</v>
      </c>
      <c r="Q427" s="16">
        <f t="shared" si="74"/>
        <v>0.34652953872117342</v>
      </c>
      <c r="R427" s="16">
        <f t="shared" si="75"/>
        <v>2.2021150971876898E-2</v>
      </c>
      <c r="S427" s="16">
        <f t="shared" si="76"/>
        <v>7.2061395987851704E-2</v>
      </c>
      <c r="T427" s="16">
        <f t="shared" si="77"/>
        <v>0.34654276729034722</v>
      </c>
      <c r="U427" s="66">
        <f t="shared" si="78"/>
        <v>0.98298010307945272</v>
      </c>
      <c r="V427" s="66"/>
    </row>
    <row r="428" spans="1:22" x14ac:dyDescent="0.25">
      <c r="A428">
        <v>328</v>
      </c>
      <c r="B428">
        <v>5.6231436016281197E-4</v>
      </c>
      <c r="C428" s="16">
        <v>7.4539448536362892E-9</v>
      </c>
      <c r="D428">
        <v>1.1392975846212499E-3</v>
      </c>
      <c r="E428" s="16">
        <v>1.70585443725154E-5</v>
      </c>
      <c r="F428" s="16">
        <v>8.6959502671928596E-6</v>
      </c>
      <c r="G428" s="16">
        <v>1.4945772702441801E-6</v>
      </c>
      <c r="H428">
        <v>5.0225597160017895E-4</v>
      </c>
      <c r="I428">
        <v>5.3330813379375843E-4</v>
      </c>
      <c r="J428">
        <v>0.95458435606226699</v>
      </c>
      <c r="K428">
        <f t="shared" si="68"/>
        <v>7.1154191482320462E-9</v>
      </c>
      <c r="L428">
        <f t="shared" si="69"/>
        <v>1.1581766084810259E-3</v>
      </c>
      <c r="M428" s="16">
        <f t="shared" si="70"/>
        <v>-3.3547888155402158E-5</v>
      </c>
      <c r="N428" s="16">
        <f t="shared" si="71"/>
        <v>2.0120123610578335E-2</v>
      </c>
      <c r="O428" s="16">
        <f t="shared" si="72"/>
        <v>0.11923460994277564</v>
      </c>
      <c r="P428" s="16">
        <f t="shared" si="73"/>
        <v>3.3418919225917547E-2</v>
      </c>
      <c r="Q428" s="16">
        <f t="shared" si="74"/>
        <v>0.34604847166945424</v>
      </c>
      <c r="R428" s="16">
        <f t="shared" si="75"/>
        <v>1.3798095065118478E-2</v>
      </c>
      <c r="S428" s="16">
        <f t="shared" si="76"/>
        <v>6.5160087528650504E-2</v>
      </c>
      <c r="T428" s="16">
        <f t="shared" si="77"/>
        <v>0.34606355005808598</v>
      </c>
      <c r="U428" s="66">
        <f t="shared" si="78"/>
        <v>0.94384385710058083</v>
      </c>
      <c r="V428" s="66"/>
    </row>
    <row r="429" spans="1:22" x14ac:dyDescent="0.25">
      <c r="A429">
        <v>512</v>
      </c>
      <c r="B429">
        <v>3.61328770042327E-4</v>
      </c>
      <c r="C429" s="16">
        <v>3.0555553252623398E-9</v>
      </c>
      <c r="D429">
        <v>7.2008237727945402E-4</v>
      </c>
      <c r="E429" s="16">
        <v>4.4393712304430696E-6</v>
      </c>
      <c r="F429" s="16">
        <v>1.3288368072925101E-5</v>
      </c>
      <c r="G429" s="16">
        <v>3.6296380553923698E-6</v>
      </c>
      <c r="H429">
        <v>1.30706272390269E-4</v>
      </c>
      <c r="I429">
        <v>3.6649211788546116E-4</v>
      </c>
      <c r="J429">
        <v>0.95661983003029605</v>
      </c>
      <c r="K429">
        <f t="shared" si="68"/>
        <v>2.9230048159006255E-9</v>
      </c>
      <c r="L429">
        <f t="shared" si="69"/>
        <v>7.5028569592537132E-4</v>
      </c>
      <c r="M429" s="16">
        <f t="shared" si="70"/>
        <v>-2.7628155840717339E-5</v>
      </c>
      <c r="N429" s="16">
        <f t="shared" si="71"/>
        <v>7.0904745368877267E-2</v>
      </c>
      <c r="O429" s="16">
        <f t="shared" si="72"/>
        <v>0.20117642180497666</v>
      </c>
      <c r="P429" s="16">
        <f t="shared" si="73"/>
        <v>6.3714344407017398E-2</v>
      </c>
      <c r="Q429" s="16">
        <f t="shared" si="74"/>
        <v>0.3441773907505189</v>
      </c>
      <c r="R429" s="16">
        <f t="shared" si="75"/>
        <v>0.12152897488231532</v>
      </c>
      <c r="S429" s="16">
        <f t="shared" si="76"/>
        <v>0.65386316432353286</v>
      </c>
      <c r="T429" s="16">
        <f t="shared" si="77"/>
        <v>0.34418260481780633</v>
      </c>
      <c r="U429" s="66">
        <f t="shared" si="78"/>
        <v>1.7995476463550448</v>
      </c>
      <c r="V429" s="66"/>
    </row>
    <row r="430" spans="1:22" x14ac:dyDescent="0.25">
      <c r="A430">
        <v>1150</v>
      </c>
      <c r="B430">
        <v>3.50246912898893E-4</v>
      </c>
      <c r="C430" s="16">
        <v>3.01179269889926E-9</v>
      </c>
      <c r="D430">
        <v>7.3247507698783203E-4</v>
      </c>
      <c r="E430" s="16">
        <v>4.4503731076074198E-6</v>
      </c>
      <c r="F430" s="16">
        <v>1.3717961416072301E-5</v>
      </c>
      <c r="G430" s="16">
        <v>3.68298342405945E-6</v>
      </c>
      <c r="H430">
        <v>1.3103028297638399E-4</v>
      </c>
      <c r="I430">
        <v>2.5088080688213086E-4</v>
      </c>
      <c r="J430">
        <v>0.95650804430714997</v>
      </c>
      <c r="K430">
        <f t="shared" si="68"/>
        <v>2.8808039442826842E-9</v>
      </c>
      <c r="L430">
        <f t="shared" si="69"/>
        <v>7.635909714513372E-4</v>
      </c>
      <c r="M430" s="16">
        <f t="shared" si="70"/>
        <v>-6.309714565355116E-5</v>
      </c>
      <c r="N430" s="16">
        <f t="shared" si="71"/>
        <v>8.3395311300140967E-2</v>
      </c>
      <c r="O430" s="16">
        <f t="shared" si="72"/>
        <v>0.2083240704099249</v>
      </c>
      <c r="P430" s="16">
        <f t="shared" si="73"/>
        <v>5.7384689514219461E-2</v>
      </c>
      <c r="Q430" s="16">
        <f t="shared" si="74"/>
        <v>0.34297654298004038</v>
      </c>
      <c r="R430" s="16">
        <f t="shared" si="75"/>
        <v>0.15382761401177589</v>
      </c>
      <c r="S430" s="16">
        <f t="shared" si="76"/>
        <v>0.69755838198034537</v>
      </c>
      <c r="T430" s="16">
        <f t="shared" si="77"/>
        <v>0.34298143634994477</v>
      </c>
      <c r="U430" s="66">
        <f t="shared" si="78"/>
        <v>1.8864480465463918</v>
      </c>
      <c r="V430" s="66"/>
    </row>
    <row r="431" spans="1:22" x14ac:dyDescent="0.25">
      <c r="A431">
        <v>1330</v>
      </c>
      <c r="B431">
        <v>3.6458517440680601E-4</v>
      </c>
      <c r="C431" s="16">
        <v>3.07458237596651E-9</v>
      </c>
      <c r="D431">
        <v>7.1805095935392705E-4</v>
      </c>
      <c r="E431" s="16">
        <v>4.4545433305473897E-6</v>
      </c>
      <c r="F431" s="16">
        <v>1.3168104704049801E-5</v>
      </c>
      <c r="G431" s="16">
        <v>3.60706981348985E-6</v>
      </c>
      <c r="H431">
        <v>1.3115296154392E-4</v>
      </c>
      <c r="I431">
        <v>7.5522298082969801E-4</v>
      </c>
      <c r="J431">
        <v>0.95664291711248495</v>
      </c>
      <c r="K431">
        <f t="shared" si="68"/>
        <v>2.941277453047237E-9</v>
      </c>
      <c r="L431">
        <f t="shared" si="69"/>
        <v>7.4799116399314062E-4</v>
      </c>
      <c r="M431" s="16">
        <f t="shared" si="70"/>
        <v>-1.8820815179528578E-5</v>
      </c>
      <c r="N431" s="16">
        <f t="shared" si="71"/>
        <v>6.7426918606970976E-2</v>
      </c>
      <c r="O431" s="16">
        <f t="shared" si="72"/>
        <v>0.19810769357904415</v>
      </c>
      <c r="P431" s="16">
        <f t="shared" si="73"/>
        <v>6.4783487047656782E-2</v>
      </c>
      <c r="Q431" s="16">
        <f t="shared" si="74"/>
        <v>0.3425219143292571</v>
      </c>
      <c r="R431" s="16">
        <f t="shared" si="75"/>
        <v>0.1131681700264555</v>
      </c>
      <c r="S431" s="16">
        <f t="shared" si="76"/>
        <v>0.63580289354824648</v>
      </c>
      <c r="T431" s="16">
        <f t="shared" si="77"/>
        <v>0.34252719170975554</v>
      </c>
      <c r="U431" s="66">
        <f t="shared" si="78"/>
        <v>1.7643382688473865</v>
      </c>
      <c r="V431" s="66"/>
    </row>
    <row r="432" spans="1:22" x14ac:dyDescent="0.25">
      <c r="A432">
        <v>189</v>
      </c>
      <c r="B432">
        <v>5.7882401546838398E-4</v>
      </c>
      <c r="C432" s="16">
        <v>7.5553059250728407E-9</v>
      </c>
      <c r="D432">
        <v>1.12137001529769E-3</v>
      </c>
      <c r="E432" s="16">
        <v>1.7021932796711799E-5</v>
      </c>
      <c r="F432" s="16">
        <v>8.4407923903934996E-6</v>
      </c>
      <c r="G432" s="16">
        <v>1.47421986846007E-6</v>
      </c>
      <c r="H432">
        <v>5.0117756555084498E-4</v>
      </c>
      <c r="I432">
        <v>4.3895209446994109E-4</v>
      </c>
      <c r="J432">
        <v>0.95481850806197899</v>
      </c>
      <c r="K432">
        <f t="shared" si="68"/>
        <v>7.2139459313298795E-9</v>
      </c>
      <c r="L432">
        <f t="shared" si="69"/>
        <v>1.1397182646410119E-3</v>
      </c>
      <c r="M432" s="16">
        <f t="shared" si="70"/>
        <v>1.7929766295756061E-5</v>
      </c>
      <c r="N432" s="16">
        <f t="shared" si="71"/>
        <v>3.0754713266721759E-2</v>
      </c>
      <c r="O432" s="16">
        <f t="shared" si="72"/>
        <v>0.1322031480539308</v>
      </c>
      <c r="P432" s="16">
        <f t="shared" si="73"/>
        <v>2.6960386274078575E-2</v>
      </c>
      <c r="Q432" s="16">
        <f t="shared" si="74"/>
        <v>0.34204961282379726</v>
      </c>
      <c r="R432" s="16">
        <f t="shared" si="75"/>
        <v>2.0552307147107558E-2</v>
      </c>
      <c r="S432" s="16">
        <f t="shared" si="76"/>
        <v>7.044175778570691E-2</v>
      </c>
      <c r="T432" s="16">
        <f t="shared" si="77"/>
        <v>0.34206291177608367</v>
      </c>
      <c r="U432" s="66">
        <f t="shared" si="78"/>
        <v>0.96502483712742659</v>
      </c>
      <c r="V432" s="66"/>
    </row>
    <row r="433" spans="1:22" x14ac:dyDescent="0.25">
      <c r="A433">
        <v>611</v>
      </c>
      <c r="B433">
        <v>3.72074355873693E-4</v>
      </c>
      <c r="C433" s="16">
        <v>3.1088908851797299E-9</v>
      </c>
      <c r="D433">
        <v>7.11314880392115E-4</v>
      </c>
      <c r="E433" s="16">
        <v>4.4623992069073397E-6</v>
      </c>
      <c r="F433" s="16">
        <v>1.28982719133632E-5</v>
      </c>
      <c r="G433" s="16">
        <v>3.5669377977627001E-6</v>
      </c>
      <c r="H433">
        <v>1.31384209588331E-4</v>
      </c>
      <c r="I433">
        <v>4.564164640012547E-4</v>
      </c>
      <c r="J433">
        <v>0.95670964214587695</v>
      </c>
      <c r="K433">
        <f t="shared" si="68"/>
        <v>2.9743058862308778E-9</v>
      </c>
      <c r="L433">
        <f t="shared" si="69"/>
        <v>7.4067525312571895E-4</v>
      </c>
      <c r="M433" s="16">
        <f t="shared" si="70"/>
        <v>3.4734586216670702E-6</v>
      </c>
      <c r="N433" s="16">
        <f t="shared" si="71"/>
        <v>5.976033681197835E-2</v>
      </c>
      <c r="O433" s="16">
        <f t="shared" si="72"/>
        <v>0.19263394078166959</v>
      </c>
      <c r="P433" s="16">
        <f t="shared" si="73"/>
        <v>6.8392365591664409E-2</v>
      </c>
      <c r="Q433" s="16">
        <f t="shared" si="74"/>
        <v>0.34166630273366189</v>
      </c>
      <c r="R433" s="16">
        <f t="shared" si="75"/>
        <v>9.549334652680086E-2</v>
      </c>
      <c r="S433" s="16">
        <f t="shared" si="76"/>
        <v>0.60431196576433377</v>
      </c>
      <c r="T433" s="16">
        <f t="shared" si="77"/>
        <v>0.34167176291798845</v>
      </c>
      <c r="U433" s="66">
        <f t="shared" si="78"/>
        <v>1.7039300211280974</v>
      </c>
      <c r="V433" s="66"/>
    </row>
    <row r="434" spans="1:22" x14ac:dyDescent="0.25">
      <c r="A434">
        <v>603</v>
      </c>
      <c r="B434">
        <v>3.7778957220109798E-4</v>
      </c>
      <c r="C434" s="16">
        <v>3.1328929243022401E-9</v>
      </c>
      <c r="D434">
        <v>7.0585598120248203E-4</v>
      </c>
      <c r="E434" s="16">
        <v>4.4626633537884699E-6</v>
      </c>
      <c r="F434" s="16">
        <v>1.2699376399234501E-5</v>
      </c>
      <c r="G434" s="16">
        <v>3.5393516053911802E-6</v>
      </c>
      <c r="H434" s="16">
        <v>1.3139194777214301E-4</v>
      </c>
      <c r="I434">
        <v>5.3537819353833887E-4</v>
      </c>
      <c r="J434">
        <v>0.95676309064853604</v>
      </c>
      <c r="K434">
        <f t="shared" si="68"/>
        <v>2.9974363169263413E-9</v>
      </c>
      <c r="L434">
        <f t="shared" si="69"/>
        <v>7.3479095271341795E-4</v>
      </c>
      <c r="M434" s="16">
        <f t="shared" si="70"/>
        <v>2.0788191688778011E-5</v>
      </c>
      <c r="N434" s="16">
        <f t="shared" si="71"/>
        <v>5.42209180826786E-2</v>
      </c>
      <c r="O434" s="16">
        <f t="shared" si="72"/>
        <v>0.18885012363025724</v>
      </c>
      <c r="P434" s="16">
        <f t="shared" si="73"/>
        <v>7.1388743559371901E-2</v>
      </c>
      <c r="Q434" s="16">
        <f t="shared" si="74"/>
        <v>0.34163755214546915</v>
      </c>
      <c r="R434" s="16">
        <f t="shared" si="75"/>
        <v>8.3425349433827317E-2</v>
      </c>
      <c r="S434" s="16">
        <f t="shared" si="76"/>
        <v>0.58312937353415906</v>
      </c>
      <c r="T434" s="16">
        <f t="shared" si="77"/>
        <v>0.3416431564545821</v>
      </c>
      <c r="U434" s="66">
        <f t="shared" si="78"/>
        <v>1.6642952168403453</v>
      </c>
      <c r="V434" s="66"/>
    </row>
    <row r="435" spans="1:22" x14ac:dyDescent="0.25">
      <c r="A435">
        <v>757</v>
      </c>
      <c r="B435">
        <v>5.7033008431280801E-4</v>
      </c>
      <c r="C435" s="16">
        <v>7.4974435431806395E-9</v>
      </c>
      <c r="D435">
        <v>1.12957851237887E-3</v>
      </c>
      <c r="E435" s="16">
        <v>1.7013605735205499E-5</v>
      </c>
      <c r="F435" s="16">
        <v>8.56983343985914E-6</v>
      </c>
      <c r="G435" s="16">
        <v>1.48573959936926E-6</v>
      </c>
      <c r="H435">
        <v>5.0093259805991804E-4</v>
      </c>
      <c r="I435">
        <v>4.2063467503577421E-4</v>
      </c>
      <c r="J435">
        <v>0.95470565069914903</v>
      </c>
      <c r="K435">
        <f t="shared" si="68"/>
        <v>7.1578517164724062E-9</v>
      </c>
      <c r="L435">
        <f t="shared" si="69"/>
        <v>1.1481964214144144E-3</v>
      </c>
      <c r="M435" s="16">
        <f t="shared" si="70"/>
        <v>-7.5362527887983781E-6</v>
      </c>
      <c r="N435" s="16">
        <f t="shared" si="71"/>
        <v>2.5002659182485079E-2</v>
      </c>
      <c r="O435" s="16">
        <f t="shared" si="72"/>
        <v>0.12471801886838835</v>
      </c>
      <c r="P435" s="16">
        <f t="shared" si="73"/>
        <v>2.9831566081780846E-2</v>
      </c>
      <c r="Q435" s="16">
        <f t="shared" si="74"/>
        <v>0.34114334266834095</v>
      </c>
      <c r="R435" s="16">
        <f t="shared" si="75"/>
        <v>1.6968876209522185E-2</v>
      </c>
      <c r="S435" s="16">
        <f t="shared" si="76"/>
        <v>6.7427717951991414E-2</v>
      </c>
      <c r="T435" s="16">
        <f t="shared" si="77"/>
        <v>0.3411573805864207</v>
      </c>
      <c r="U435" s="66">
        <f t="shared" si="78"/>
        <v>0.94624956154892947</v>
      </c>
      <c r="V435" s="66"/>
    </row>
    <row r="436" spans="1:22" x14ac:dyDescent="0.25">
      <c r="A436">
        <v>1109</v>
      </c>
      <c r="B436">
        <v>3.6983993195142999E-4</v>
      </c>
      <c r="C436" s="16">
        <v>3.1018315163353698E-9</v>
      </c>
      <c r="D436">
        <v>7.1403980843120097E-4</v>
      </c>
      <c r="E436" s="16">
        <v>4.4691652687553502E-6</v>
      </c>
      <c r="F436" s="16">
        <v>1.29780681864728E-5</v>
      </c>
      <c r="G436" s="16">
        <v>3.5751826137463E-6</v>
      </c>
      <c r="H436">
        <v>1.3158343835463699E-4</v>
      </c>
      <c r="I436">
        <v>5.5993014248891643E-4</v>
      </c>
      <c r="J436">
        <v>0.95668513358024698</v>
      </c>
      <c r="K436">
        <f t="shared" si="68"/>
        <v>2.9674760985487234E-9</v>
      </c>
      <c r="L436">
        <f t="shared" si="69"/>
        <v>7.4356802558637656E-4</v>
      </c>
      <c r="M436" s="16">
        <f t="shared" si="70"/>
        <v>-3.8881616835165337E-6</v>
      </c>
      <c r="N436" s="16">
        <f t="shared" si="71"/>
        <v>6.1999274355035029E-2</v>
      </c>
      <c r="O436" s="16">
        <f t="shared" si="72"/>
        <v>0.1937539621820574</v>
      </c>
      <c r="P436" s="16">
        <f t="shared" si="73"/>
        <v>6.692069468796176E-2</v>
      </c>
      <c r="Q436" s="16">
        <f t="shared" si="74"/>
        <v>0.34093024436408692</v>
      </c>
      <c r="R436" s="16">
        <f t="shared" si="75"/>
        <v>0.10056404327255901</v>
      </c>
      <c r="S436" s="16">
        <f t="shared" si="76"/>
        <v>0.61071625861770362</v>
      </c>
      <c r="T436" s="16">
        <f t="shared" si="77"/>
        <v>0.34093563692188966</v>
      </c>
      <c r="U436" s="66">
        <f t="shared" si="78"/>
        <v>1.7158201144012935</v>
      </c>
      <c r="V436" s="66"/>
    </row>
    <row r="437" spans="1:22" x14ac:dyDescent="0.25">
      <c r="A437">
        <v>1296</v>
      </c>
      <c r="B437">
        <v>5.8837894264042001E-4</v>
      </c>
      <c r="C437" s="16">
        <v>7.6143788261115206E-9</v>
      </c>
      <c r="D437">
        <v>1.1115216689312299E-3</v>
      </c>
      <c r="E437" s="16">
        <v>1.7006284567746601E-5</v>
      </c>
      <c r="F437" s="16">
        <v>8.2998611346277096E-6</v>
      </c>
      <c r="G437" s="16">
        <v>1.4626154238583501E-6</v>
      </c>
      <c r="H437">
        <v>5.00716587644626E-4</v>
      </c>
      <c r="I437">
        <v>3.2408174731548455E-4</v>
      </c>
      <c r="J437">
        <v>0.95495026316249199</v>
      </c>
      <c r="K437">
        <f t="shared" si="68"/>
        <v>7.2713530638141034E-9</v>
      </c>
      <c r="L437">
        <f t="shared" si="69"/>
        <v>1.1295763922455177E-3</v>
      </c>
      <c r="M437" s="16">
        <f t="shared" si="70"/>
        <v>4.7181493035322341E-5</v>
      </c>
      <c r="N437" s="16">
        <f t="shared" si="71"/>
        <v>3.7936373797126936E-2</v>
      </c>
      <c r="O437" s="16">
        <f t="shared" si="72"/>
        <v>0.14006988124906217</v>
      </c>
      <c r="P437" s="16">
        <f t="shared" si="73"/>
        <v>2.3707290059276461E-2</v>
      </c>
      <c r="Q437" s="16">
        <f t="shared" si="74"/>
        <v>0.34034754144260904</v>
      </c>
      <c r="R437" s="16">
        <f t="shared" si="75"/>
        <v>2.4857808163304827E-2</v>
      </c>
      <c r="S437" s="16">
        <f t="shared" si="76"/>
        <v>7.3544590380194758E-2</v>
      </c>
      <c r="T437" s="16">
        <f t="shared" si="77"/>
        <v>0.34035988603291484</v>
      </c>
      <c r="U437" s="66">
        <f t="shared" si="78"/>
        <v>0.98082337112448914</v>
      </c>
      <c r="V437" s="66"/>
    </row>
    <row r="438" spans="1:22" x14ac:dyDescent="0.25">
      <c r="A438">
        <v>227</v>
      </c>
      <c r="B438">
        <v>5.7715604262776905E-4</v>
      </c>
      <c r="C438" s="16">
        <v>7.5405778655951502E-9</v>
      </c>
      <c r="D438">
        <v>1.12244856446577E-3</v>
      </c>
      <c r="E438" s="16">
        <v>1.7004872979035101E-5</v>
      </c>
      <c r="F438" s="16">
        <v>8.4656314008667301E-6</v>
      </c>
      <c r="G438" s="16">
        <v>1.4771184054220699E-6</v>
      </c>
      <c r="H438">
        <v>5.0067530044537205E-4</v>
      </c>
      <c r="I438">
        <v>3.4625773958315577E-4</v>
      </c>
      <c r="J438">
        <v>0.95480035594053503</v>
      </c>
      <c r="K438">
        <f t="shared" si="68"/>
        <v>7.1997464300675696E-9</v>
      </c>
      <c r="L438">
        <f t="shared" si="69"/>
        <v>1.1408494050950599E-3</v>
      </c>
      <c r="M438" s="16">
        <f t="shared" si="70"/>
        <v>1.3462680160478257E-5</v>
      </c>
      <c r="N438" s="16">
        <f t="shared" si="71"/>
        <v>2.9578222034341461E-2</v>
      </c>
      <c r="O438" s="16">
        <f t="shared" si="72"/>
        <v>0.13027721954477611</v>
      </c>
      <c r="P438" s="16">
        <f t="shared" si="73"/>
        <v>2.7329354147104971E-2</v>
      </c>
      <c r="Q438" s="16">
        <f t="shared" si="74"/>
        <v>0.34019421047622411</v>
      </c>
      <c r="R438" s="16">
        <f t="shared" si="75"/>
        <v>1.98358765711018E-2</v>
      </c>
      <c r="S438" s="16">
        <f t="shared" si="76"/>
        <v>6.9677175593492541E-2</v>
      </c>
      <c r="T438" s="16">
        <f t="shared" si="77"/>
        <v>0.34020756296309351</v>
      </c>
      <c r="U438" s="66">
        <f t="shared" si="78"/>
        <v>0.95709962133013438</v>
      </c>
      <c r="V438" s="66"/>
    </row>
    <row r="439" spans="1:22" x14ac:dyDescent="0.25">
      <c r="A439">
        <v>236</v>
      </c>
      <c r="B439">
        <v>3.7933142794036999E-4</v>
      </c>
      <c r="C439" s="16">
        <v>3.1453044694026401E-9</v>
      </c>
      <c r="D439">
        <v>7.0576665249459897E-4</v>
      </c>
      <c r="E439" s="16">
        <v>4.4797920648048701E-6</v>
      </c>
      <c r="F439" s="16">
        <v>1.26475720257788E-5</v>
      </c>
      <c r="G439" s="16">
        <v>3.5253723796552601E-6</v>
      </c>
      <c r="H439" s="16">
        <v>1.31896257843773E-4</v>
      </c>
      <c r="I439">
        <v>2.7406702234785931E-4</v>
      </c>
      <c r="J439">
        <v>0.95676884672667395</v>
      </c>
      <c r="K439">
        <f t="shared" si="68"/>
        <v>3.0093293297946169E-9</v>
      </c>
      <c r="L439">
        <f t="shared" si="69"/>
        <v>7.3458402362134255E-4</v>
      </c>
      <c r="M439" s="16">
        <f t="shared" si="70"/>
        <v>2.4078832259397513E-5</v>
      </c>
      <c r="N439" s="16">
        <f t="shared" si="71"/>
        <v>5.2772627449488282E-2</v>
      </c>
      <c r="O439" s="16">
        <f t="shared" si="72"/>
        <v>0.18690821917411288</v>
      </c>
      <c r="P439" s="16">
        <f t="shared" si="73"/>
        <v>7.1438310089062027E-2</v>
      </c>
      <c r="Q439" s="16">
        <f t="shared" si="74"/>
        <v>0.33977579124410301</v>
      </c>
      <c r="R439" s="16">
        <f t="shared" si="75"/>
        <v>8.0415883337580957E-2</v>
      </c>
      <c r="S439" s="16">
        <f t="shared" si="76"/>
        <v>0.57253942633954902</v>
      </c>
      <c r="T439" s="16">
        <f t="shared" si="77"/>
        <v>0.33978140884137747</v>
      </c>
      <c r="U439" s="66">
        <f t="shared" si="78"/>
        <v>1.6436316664752737</v>
      </c>
      <c r="V439" s="66"/>
    </row>
    <row r="440" spans="1:22" x14ac:dyDescent="0.25">
      <c r="A440">
        <v>266</v>
      </c>
      <c r="B440">
        <v>3.6881318484804102E-4</v>
      </c>
      <c r="C440" s="16">
        <v>3.1019194402976299E-9</v>
      </c>
      <c r="D440">
        <v>7.1608571984545699E-4</v>
      </c>
      <c r="E440" s="16">
        <v>4.4819843974206303E-6</v>
      </c>
      <c r="F440" s="16">
        <v>1.30155467970919E-5</v>
      </c>
      <c r="G440" s="16">
        <v>3.5751725452345099E-6</v>
      </c>
      <c r="H440">
        <v>1.31960879342519E-4</v>
      </c>
      <c r="I440">
        <v>7.1580671334672157E-4</v>
      </c>
      <c r="J440">
        <v>0.95666888123094596</v>
      </c>
      <c r="K440">
        <f t="shared" si="68"/>
        <v>2.9675098006180555E-9</v>
      </c>
      <c r="L440">
        <f t="shared" si="69"/>
        <v>7.45688884065435E-4</v>
      </c>
      <c r="M440" s="16">
        <f t="shared" si="70"/>
        <v>-8.0625143693529953E-6</v>
      </c>
      <c r="N440" s="16">
        <f t="shared" si="71"/>
        <v>6.3041902336188047E-2</v>
      </c>
      <c r="O440" s="16">
        <f t="shared" si="72"/>
        <v>0.19373999242481268</v>
      </c>
      <c r="P440" s="16">
        <f t="shared" si="73"/>
        <v>6.5826265524750516E-2</v>
      </c>
      <c r="Q440" s="16">
        <f t="shared" si="74"/>
        <v>0.33953786851997786</v>
      </c>
      <c r="R440" s="16">
        <f t="shared" si="75"/>
        <v>0.10299091235999225</v>
      </c>
      <c r="S440" s="16">
        <f t="shared" si="76"/>
        <v>0.61070841715342006</v>
      </c>
      <c r="T440" s="16">
        <f t="shared" si="77"/>
        <v>0.33954321508435525</v>
      </c>
      <c r="U440" s="66">
        <f t="shared" si="78"/>
        <v>1.7153885734034966</v>
      </c>
      <c r="V440" s="66"/>
    </row>
    <row r="441" spans="1:22" x14ac:dyDescent="0.25">
      <c r="A441">
        <v>1382</v>
      </c>
      <c r="B441">
        <v>3.81355077303481E-4</v>
      </c>
      <c r="C441" s="16">
        <v>3.1551388749156999E-9</v>
      </c>
      <c r="D441">
        <v>7.0418490146561695E-4</v>
      </c>
      <c r="E441" s="16">
        <v>4.48382402654163E-6</v>
      </c>
      <c r="F441" s="16">
        <v>1.2579348413093701E-5</v>
      </c>
      <c r="G441" s="16">
        <v>3.5143076034470899E-6</v>
      </c>
      <c r="H441" s="16">
        <v>1.3201495723300799E-4</v>
      </c>
      <c r="I441">
        <v>4.8078832085992381E-4</v>
      </c>
      <c r="J441">
        <v>0.95678569102472399</v>
      </c>
      <c r="K441">
        <f t="shared" si="68"/>
        <v>3.0187917287151881E-9</v>
      </c>
      <c r="L441">
        <f t="shared" si="69"/>
        <v>7.3285475075637657E-4</v>
      </c>
      <c r="M441" s="16">
        <f t="shared" si="70"/>
        <v>2.9855403850585438E-5</v>
      </c>
      <c r="N441" s="16">
        <f t="shared" si="71"/>
        <v>5.0901531841897482E-2</v>
      </c>
      <c r="O441" s="16">
        <f t="shared" si="72"/>
        <v>0.18537665910838982</v>
      </c>
      <c r="P441" s="16">
        <f t="shared" si="73"/>
        <v>7.2318837828894866E-2</v>
      </c>
      <c r="Q441" s="16">
        <f t="shared" si="74"/>
        <v>0.3393382872139501</v>
      </c>
      <c r="R441" s="16">
        <f t="shared" si="75"/>
        <v>7.653691862868954E-2</v>
      </c>
      <c r="S441" s="16">
        <f t="shared" si="76"/>
        <v>0.56422612116521942</v>
      </c>
      <c r="T441" s="16">
        <f t="shared" si="77"/>
        <v>0.33934394907998666</v>
      </c>
      <c r="U441" s="66">
        <f t="shared" si="78"/>
        <v>1.6280423048670278</v>
      </c>
      <c r="V441" s="66"/>
    </row>
    <row r="442" spans="1:22" x14ac:dyDescent="0.25">
      <c r="A442">
        <v>369</v>
      </c>
      <c r="B442">
        <v>3.70444334737181E-4</v>
      </c>
      <c r="C442" s="16">
        <v>3.10976026919442E-9</v>
      </c>
      <c r="D442">
        <v>7.1470689630326702E-4</v>
      </c>
      <c r="E442" s="16">
        <v>4.4847454392103299E-6</v>
      </c>
      <c r="F442" s="16">
        <v>1.2957245131452E-5</v>
      </c>
      <c r="G442" s="16">
        <v>3.5660910343252601E-6</v>
      </c>
      <c r="H442">
        <v>1.3204216124446401E-4</v>
      </c>
      <c r="I442">
        <v>2.8437811228184512E-4</v>
      </c>
      <c r="J442">
        <v>0.95668288671534196</v>
      </c>
      <c r="K442">
        <f t="shared" si="68"/>
        <v>2.9750544313255967E-9</v>
      </c>
      <c r="L442">
        <f t="shared" si="69"/>
        <v>7.4418436784022708E-4</v>
      </c>
      <c r="M442" s="16">
        <f t="shared" si="70"/>
        <v>-3.295698365865112E-6</v>
      </c>
      <c r="N442" s="16">
        <f t="shared" si="71"/>
        <v>6.1389588315568268E-2</v>
      </c>
      <c r="O442" s="16">
        <f t="shared" si="72"/>
        <v>0.19249623107350247</v>
      </c>
      <c r="P442" s="16">
        <f t="shared" si="73"/>
        <v>6.6562854793036516E-2</v>
      </c>
      <c r="Q442" s="16">
        <f t="shared" si="74"/>
        <v>0.33923834523614693</v>
      </c>
      <c r="R442" s="16">
        <f t="shared" si="75"/>
        <v>9.9228182931007741E-2</v>
      </c>
      <c r="S442" s="16">
        <f t="shared" si="76"/>
        <v>0.60365614017820635</v>
      </c>
      <c r="T442" s="16">
        <f t="shared" si="77"/>
        <v>0.33924372995436169</v>
      </c>
      <c r="U442" s="66">
        <f t="shared" si="78"/>
        <v>1.7018150724818302</v>
      </c>
      <c r="V442" s="66"/>
    </row>
    <row r="443" spans="1:22" x14ac:dyDescent="0.25">
      <c r="A443">
        <v>1353</v>
      </c>
      <c r="B443" s="16">
        <v>5.9419132736701196E-4</v>
      </c>
      <c r="C443" s="16">
        <v>7.6497530919650501E-9</v>
      </c>
      <c r="D443" s="16">
        <v>1.1056046890535499E-3</v>
      </c>
      <c r="E443" s="16">
        <v>1.69954967651174E-5</v>
      </c>
      <c r="F443" s="16">
        <v>8.2163766920200098E-6</v>
      </c>
      <c r="G443" s="16">
        <v>1.4557518294749301E-6</v>
      </c>
      <c r="H443" s="16">
        <v>5.0039881421138201E-4</v>
      </c>
      <c r="I443">
        <v>4.9836205991102462E-4</v>
      </c>
      <c r="J443">
        <v>0.95502983520143003</v>
      </c>
      <c r="K443">
        <f t="shared" si="68"/>
        <v>7.3057424347510114E-9</v>
      </c>
      <c r="L443">
        <f t="shared" si="69"/>
        <v>1.123485544513973E-3</v>
      </c>
      <c r="M443" s="16">
        <f t="shared" si="70"/>
        <v>6.4897110220051075E-5</v>
      </c>
      <c r="N443" s="16">
        <f t="shared" si="71"/>
        <v>4.2673375776204683E-2</v>
      </c>
      <c r="O443" s="16">
        <f t="shared" si="72"/>
        <v>0.14488949822233818</v>
      </c>
      <c r="P443" s="16">
        <f t="shared" si="73"/>
        <v>2.1853343322601113E-2</v>
      </c>
      <c r="Q443" s="16">
        <f t="shared" si="74"/>
        <v>0.339176615056694</v>
      </c>
      <c r="R443" s="16">
        <f t="shared" si="75"/>
        <v>2.7601257511742236E-2</v>
      </c>
      <c r="S443" s="16">
        <f t="shared" si="76"/>
        <v>7.5411272752444219E-2</v>
      </c>
      <c r="T443" s="16">
        <f t="shared" si="77"/>
        <v>0.33918838612829261</v>
      </c>
      <c r="U443" s="66">
        <f t="shared" si="78"/>
        <v>0.99079374877031701</v>
      </c>
      <c r="V443" s="66"/>
    </row>
    <row r="444" spans="1:22" x14ac:dyDescent="0.25">
      <c r="A444">
        <v>437</v>
      </c>
      <c r="B444">
        <v>3.5680584532924098E-4</v>
      </c>
      <c r="C444" s="16">
        <v>3.0526947315063698E-9</v>
      </c>
      <c r="D444">
        <v>7.28690282845473E-4</v>
      </c>
      <c r="E444" s="16">
        <v>4.4877540158913296E-6</v>
      </c>
      <c r="F444" s="16">
        <v>1.34627164919249E-5</v>
      </c>
      <c r="G444" s="16">
        <v>3.6334318354675399E-6</v>
      </c>
      <c r="H444">
        <v>1.3213084153706499E-4</v>
      </c>
      <c r="I444">
        <v>4.5346389489676572E-4</v>
      </c>
      <c r="J444">
        <v>0.95655155117875001</v>
      </c>
      <c r="K444">
        <f t="shared" si="68"/>
        <v>2.9200598806976158E-9</v>
      </c>
      <c r="L444">
        <f t="shared" si="69"/>
        <v>7.5924609497005871E-4</v>
      </c>
      <c r="M444" s="16">
        <f t="shared" si="70"/>
        <v>-4.563440431157683E-5</v>
      </c>
      <c r="N444" s="16">
        <f t="shared" si="71"/>
        <v>7.5880294187699648E-2</v>
      </c>
      <c r="O444" s="16">
        <f t="shared" si="72"/>
        <v>0.20163982470384179</v>
      </c>
      <c r="P444" s="16">
        <f t="shared" si="73"/>
        <v>5.9282683503769362E-2</v>
      </c>
      <c r="Q444" s="16">
        <f t="shared" si="74"/>
        <v>0.33891211935271498</v>
      </c>
      <c r="R444" s="16">
        <f t="shared" si="75"/>
        <v>0.13417886645457511</v>
      </c>
      <c r="S444" s="16">
        <f t="shared" si="76"/>
        <v>0.65692397510237643</v>
      </c>
      <c r="T444" s="16">
        <f t="shared" si="77"/>
        <v>0.3389171359981355</v>
      </c>
      <c r="U444" s="66">
        <f t="shared" si="78"/>
        <v>1.8057348993031128</v>
      </c>
      <c r="V444" s="66"/>
    </row>
    <row r="445" spans="1:22" x14ac:dyDescent="0.25">
      <c r="A445">
        <v>694</v>
      </c>
      <c r="B445" s="16">
        <v>3.5882244309961702E-4</v>
      </c>
      <c r="C445" s="16">
        <v>3.066310468205E-9</v>
      </c>
      <c r="D445" s="16">
        <v>7.2780582652781796E-4</v>
      </c>
      <c r="E445" s="16">
        <v>4.5023614441171199E-6</v>
      </c>
      <c r="F445" s="16">
        <v>1.3386295123091199E-5</v>
      </c>
      <c r="G445" s="16">
        <v>3.6172472231480001E-6</v>
      </c>
      <c r="H445" s="16">
        <v>1.3256091366275601E-4</v>
      </c>
      <c r="I445">
        <v>5.7961202378057253E-4</v>
      </c>
      <c r="J445">
        <v>0.95656330908467402</v>
      </c>
      <c r="K445">
        <f t="shared" si="68"/>
        <v>2.9331200881471511E-9</v>
      </c>
      <c r="L445">
        <f t="shared" si="69"/>
        <v>7.5819259768668019E-4</v>
      </c>
      <c r="M445" s="16">
        <f t="shared" si="70"/>
        <v>-4.0547711487446097E-5</v>
      </c>
      <c r="N445" s="16">
        <f t="shared" si="71"/>
        <v>7.3641048030054099E-2</v>
      </c>
      <c r="O445" s="16">
        <f t="shared" si="72"/>
        <v>0.1994389086935042</v>
      </c>
      <c r="P445" s="16">
        <f t="shared" si="73"/>
        <v>5.9730670797735613E-2</v>
      </c>
      <c r="Q445" s="16">
        <f t="shared" si="74"/>
        <v>0.3373304378896389</v>
      </c>
      <c r="R445" s="16">
        <f t="shared" si="75"/>
        <v>0.1285570146796359</v>
      </c>
      <c r="S445" s="16">
        <f t="shared" si="76"/>
        <v>0.64391606992956796</v>
      </c>
      <c r="T445" s="16">
        <f t="shared" si="77"/>
        <v>0.3373354868335795</v>
      </c>
      <c r="U445" s="66">
        <f t="shared" si="78"/>
        <v>1.7799496368537162</v>
      </c>
      <c r="V445" s="66"/>
    </row>
    <row r="446" spans="1:22" x14ac:dyDescent="0.25">
      <c r="A446">
        <v>788</v>
      </c>
      <c r="B446">
        <v>3.6421385746951797E-4</v>
      </c>
      <c r="C446" s="16">
        <v>3.0900457992538198E-9</v>
      </c>
      <c r="D446">
        <v>7.2247564705586699E-4</v>
      </c>
      <c r="E446" s="16">
        <v>4.5043029374897402E-6</v>
      </c>
      <c r="F446" s="16">
        <v>1.31843089999968E-5</v>
      </c>
      <c r="G446" s="16">
        <v>3.5892054799970399E-6</v>
      </c>
      <c r="H446">
        <v>1.32618037540381E-4</v>
      </c>
      <c r="I446">
        <v>4.7504398653400181E-4</v>
      </c>
      <c r="J446">
        <v>0.95661379763583898</v>
      </c>
      <c r="K446">
        <f t="shared" si="68"/>
        <v>2.9559804468928678E-9</v>
      </c>
      <c r="L446">
        <f t="shared" si="69"/>
        <v>7.5243038049005841E-4</v>
      </c>
      <c r="M446" s="16">
        <f t="shared" si="70"/>
        <v>-2.4002665551022472E-5</v>
      </c>
      <c r="N446" s="16">
        <f t="shared" si="71"/>
        <v>6.7819066270551481E-2</v>
      </c>
      <c r="O446" s="16">
        <f t="shared" si="72"/>
        <v>0.19563108863360812</v>
      </c>
      <c r="P446" s="16">
        <f t="shared" si="73"/>
        <v>6.2466171581699176E-2</v>
      </c>
      <c r="Q446" s="16">
        <f t="shared" si="74"/>
        <v>0.33712049295639751</v>
      </c>
      <c r="R446" s="16">
        <f t="shared" si="75"/>
        <v>0.11427733794972149</v>
      </c>
      <c r="S446" s="16">
        <f t="shared" si="76"/>
        <v>0.62168627617589789</v>
      </c>
      <c r="T446" s="16">
        <f t="shared" si="77"/>
        <v>0.33712568425215439</v>
      </c>
      <c r="U446" s="66">
        <f t="shared" si="78"/>
        <v>1.73612611782003</v>
      </c>
      <c r="V446" s="66"/>
    </row>
    <row r="447" spans="1:22" x14ac:dyDescent="0.25">
      <c r="A447">
        <v>859</v>
      </c>
      <c r="B447">
        <v>3.6651458407676099E-4</v>
      </c>
      <c r="C447" s="16">
        <v>3.1019368646266501E-9</v>
      </c>
      <c r="D447">
        <v>7.2066584172792705E-4</v>
      </c>
      <c r="E447" s="16">
        <v>4.5104215814669001E-6</v>
      </c>
      <c r="F447" s="16">
        <v>1.31002129823955E-5</v>
      </c>
      <c r="G447" s="16">
        <v>3.5753568141531998E-6</v>
      </c>
      <c r="H447" s="16">
        <v>1.32798172309076E-4</v>
      </c>
      <c r="I447">
        <v>5.5555704621197536E-4</v>
      </c>
      <c r="J447">
        <v>0.95663254932847097</v>
      </c>
      <c r="K447">
        <f t="shared" si="68"/>
        <v>2.9674137706637564E-9</v>
      </c>
      <c r="L447">
        <f t="shared" si="69"/>
        <v>7.5043852257000666E-4</v>
      </c>
      <c r="M447" s="16">
        <f t="shared" si="70"/>
        <v>-1.7409354416484674E-5</v>
      </c>
      <c r="N447" s="16">
        <f t="shared" si="71"/>
        <v>6.5407573843177302E-2</v>
      </c>
      <c r="O447" s="16">
        <f t="shared" si="72"/>
        <v>0.19373722402831359</v>
      </c>
      <c r="P447" s="16">
        <f t="shared" si="73"/>
        <v>6.3408909397564397E-2</v>
      </c>
      <c r="Q447" s="16">
        <f t="shared" si="74"/>
        <v>0.33645927603311626</v>
      </c>
      <c r="R447" s="16">
        <f t="shared" si="75"/>
        <v>0.1085798552919494</v>
      </c>
      <c r="S447" s="16">
        <f t="shared" si="76"/>
        <v>0.61085193572125662</v>
      </c>
      <c r="T447" s="16">
        <f t="shared" si="77"/>
        <v>0.33646451895356699</v>
      </c>
      <c r="U447" s="66">
        <f t="shared" si="78"/>
        <v>1.7149092932689447</v>
      </c>
      <c r="V447" s="66"/>
    </row>
    <row r="448" spans="1:22" x14ac:dyDescent="0.25">
      <c r="A448">
        <v>618</v>
      </c>
      <c r="B448">
        <v>3.7657704224250101E-4</v>
      </c>
      <c r="C448" s="16">
        <v>3.1458466872346498E-9</v>
      </c>
      <c r="D448">
        <v>7.1115003941828495E-4</v>
      </c>
      <c r="E448" s="16">
        <v>4.5144408405040103E-6</v>
      </c>
      <c r="F448" s="16">
        <v>1.27435517867479E-5</v>
      </c>
      <c r="G448" s="16">
        <v>3.5250013777419199E-6</v>
      </c>
      <c r="H448" s="16">
        <v>1.32916440449474E-4</v>
      </c>
      <c r="I448">
        <v>6.2205222971229693E-4</v>
      </c>
      <c r="J448">
        <v>0.95672558963272103</v>
      </c>
      <c r="K448">
        <f t="shared" si="68"/>
        <v>3.0097120267387123E-9</v>
      </c>
      <c r="L448">
        <f t="shared" si="69"/>
        <v>7.4015899852283547E-4</v>
      </c>
      <c r="M448" s="16">
        <f t="shared" si="70"/>
        <v>1.2995085962166554E-5</v>
      </c>
      <c r="N448" s="16">
        <f t="shared" si="71"/>
        <v>5.5373638810333484E-2</v>
      </c>
      <c r="O448" s="16">
        <f t="shared" si="72"/>
        <v>0.18682361281996474</v>
      </c>
      <c r="P448" s="16">
        <f t="shared" si="73"/>
        <v>6.8481905838648799E-2</v>
      </c>
      <c r="Q448" s="16">
        <f t="shared" si="74"/>
        <v>0.33602528431212408</v>
      </c>
      <c r="R448" s="16">
        <f t="shared" si="75"/>
        <v>8.6035296277457082E-2</v>
      </c>
      <c r="S448" s="16">
        <f t="shared" si="76"/>
        <v>0.57225969615555572</v>
      </c>
      <c r="T448" s="16">
        <f t="shared" si="77"/>
        <v>0.33603078137666892</v>
      </c>
      <c r="U448" s="66">
        <f t="shared" si="78"/>
        <v>1.6410302155907528</v>
      </c>
      <c r="V448" s="66"/>
    </row>
    <row r="449" spans="1:22" x14ac:dyDescent="0.25">
      <c r="A449">
        <v>868</v>
      </c>
      <c r="B449">
        <v>5.6055268503151401E-4</v>
      </c>
      <c r="C449" s="16">
        <v>7.4220834283037601E-9</v>
      </c>
      <c r="D449">
        <v>1.1379614517159401E-3</v>
      </c>
      <c r="E449" s="16">
        <v>1.6965932862467701E-5</v>
      </c>
      <c r="F449" s="16">
        <v>8.7228057170605993E-6</v>
      </c>
      <c r="G449" s="16">
        <v>1.5009731028903201E-6</v>
      </c>
      <c r="H449">
        <v>4.9952917530419203E-4</v>
      </c>
      <c r="I449">
        <v>6.2216823593609573E-4</v>
      </c>
      <c r="J449">
        <v>0.95458433021778499</v>
      </c>
      <c r="K449">
        <f t="shared" si="68"/>
        <v>7.0850045382278667E-9</v>
      </c>
      <c r="L449">
        <f t="shared" si="69"/>
        <v>1.1569006141695234E-3</v>
      </c>
      <c r="M449" s="16">
        <f t="shared" si="70"/>
        <v>-3.5795244106495263E-5</v>
      </c>
      <c r="N449" s="16">
        <f t="shared" si="71"/>
        <v>1.9118076618571275E-2</v>
      </c>
      <c r="O449" s="16">
        <f t="shared" si="72"/>
        <v>0.11529639724225621</v>
      </c>
      <c r="P449" s="16">
        <f t="shared" si="73"/>
        <v>3.2913673989615776E-2</v>
      </c>
      <c r="Q449" s="16">
        <f t="shared" si="74"/>
        <v>0.33597804041364698</v>
      </c>
      <c r="R449" s="16">
        <f t="shared" si="75"/>
        <v>1.3165218674739E-2</v>
      </c>
      <c r="S449" s="16">
        <f t="shared" si="76"/>
        <v>6.3543192330951626E-2</v>
      </c>
      <c r="T449" s="16">
        <f t="shared" si="77"/>
        <v>0.33599271146352727</v>
      </c>
      <c r="U449" s="66">
        <f t="shared" si="78"/>
        <v>0.9160073107333081</v>
      </c>
      <c r="V449" s="66"/>
    </row>
    <row r="450" spans="1:22" x14ac:dyDescent="0.25">
      <c r="A450">
        <v>1106</v>
      </c>
      <c r="B450">
        <v>5.7446481000893201E-4</v>
      </c>
      <c r="C450" s="16">
        <v>7.5141865440412599E-9</v>
      </c>
      <c r="D450">
        <v>1.1237987733152201E-3</v>
      </c>
      <c r="E450" s="16">
        <v>1.6965462252939401E-5</v>
      </c>
      <c r="F450" s="16">
        <v>8.5058652518211303E-6</v>
      </c>
      <c r="G450" s="16">
        <v>1.48233098715756E-6</v>
      </c>
      <c r="H450">
        <v>4.9951496427772597E-4</v>
      </c>
      <c r="I450">
        <v>6.3326461667806747E-4</v>
      </c>
      <c r="J450">
        <v>0.95477405859216302</v>
      </c>
      <c r="K450">
        <f t="shared" ref="K450:K513" si="79">C450*J450</f>
        <v>7.1743503836728926E-9</v>
      </c>
      <c r="L450">
        <f t="shared" si="69"/>
        <v>1.1422853206194759E-3</v>
      </c>
      <c r="M450" s="16">
        <f t="shared" si="70"/>
        <v>6.6442993983881408E-6</v>
      </c>
      <c r="N450" s="16">
        <f t="shared" si="71"/>
        <v>2.7728357062803168E-2</v>
      </c>
      <c r="O450" s="16">
        <f t="shared" si="72"/>
        <v>0.12686148254028129</v>
      </c>
      <c r="P450" s="16">
        <f t="shared" si="73"/>
        <v>2.779479043567876E-2</v>
      </c>
      <c r="Q450" s="16">
        <f t="shared" si="74"/>
        <v>0.33592724680639863</v>
      </c>
      <c r="R450" s="16">
        <f t="shared" si="75"/>
        <v>1.8702379510306465E-2</v>
      </c>
      <c r="S450" s="16">
        <f t="shared" si="76"/>
        <v>6.8312687649768999E-2</v>
      </c>
      <c r="T450" s="16">
        <f t="shared" si="77"/>
        <v>0.33594061560308341</v>
      </c>
      <c r="U450" s="66">
        <f t="shared" si="78"/>
        <v>0.94126755960832076</v>
      </c>
      <c r="V450" s="66"/>
    </row>
    <row r="451" spans="1:22" x14ac:dyDescent="0.25">
      <c r="A451">
        <v>1076</v>
      </c>
      <c r="B451">
        <v>3.6673843193208398E-4</v>
      </c>
      <c r="C451" s="16">
        <v>3.1073152945221301E-9</v>
      </c>
      <c r="D451">
        <v>7.2148838065447599E-4</v>
      </c>
      <c r="E451" s="16">
        <v>4.5233582269159599E-6</v>
      </c>
      <c r="F451" s="16">
        <v>1.30927023102325E-5</v>
      </c>
      <c r="G451" s="16">
        <v>3.56920085170535E-6</v>
      </c>
      <c r="H451">
        <v>1.3317906467949801E-4</v>
      </c>
      <c r="I451">
        <v>4.3490704928607408E-4</v>
      </c>
      <c r="J451">
        <v>0.95662806571041703</v>
      </c>
      <c r="K451">
        <f t="shared" si="79"/>
        <v>2.9725450197511003E-9</v>
      </c>
      <c r="L451">
        <f t="shared" ref="L451:L514" si="80">SUM($Z$9*B451,$AA$9*C451,$AB$9*D451,$AC$9*E451,$AD$9*F451,$AE$9*G451)</f>
        <v>7.5123987881135182E-4</v>
      </c>
      <c r="M451" s="16">
        <f t="shared" ref="M451:M514" si="81">$Z$8*B451+$AA$8*C451+$AB$8*D451+$AD$8*F451+$AE$8*G451</f>
        <v>-1.7763014947183867E-5</v>
      </c>
      <c r="N451" s="16">
        <f t="shared" ref="N451:N514" si="82">(B451-$B$2)^2/$B$2/$B$2</f>
        <v>6.5175279314457712E-2</v>
      </c>
      <c r="O451" s="16">
        <f t="shared" ref="O451:O514" si="83">(C451-$C$2)^2/$C$2/$C$2</f>
        <v>0.19288363852074236</v>
      </c>
      <c r="P451" s="16">
        <f t="shared" ref="P451:P514" si="84">(D451-$D$2)^2/$D$2/$D$2</f>
        <v>6.297956894906373E-2</v>
      </c>
      <c r="Q451" s="16">
        <f t="shared" ref="Q451:Q514" si="85">(E451-$E$2)^2/$E$2/$E$2</f>
        <v>0.3350634024290759</v>
      </c>
      <c r="R451" s="16">
        <f t="shared" ref="R451:R514" si="86">(F451-$F$2)^2/$F$2/$F$2</f>
        <v>0.10807809582582119</v>
      </c>
      <c r="S451" s="16">
        <f t="shared" ref="S451:S514" si="87">(G451-$G$2)^2/$G$2/$G$2</f>
        <v>0.60606646798137687</v>
      </c>
      <c r="T451" s="16">
        <f t="shared" ref="T451:T514" si="88">(H451-$H$2)^2/$H$2/$H$2</f>
        <v>0.33506863137172976</v>
      </c>
      <c r="U451" s="66">
        <f t="shared" ref="U451:U514" si="89">SUM(N451:T451)</f>
        <v>1.7053150843922675</v>
      </c>
      <c r="V451" s="66"/>
    </row>
    <row r="452" spans="1:22" x14ac:dyDescent="0.25">
      <c r="A452">
        <v>1191</v>
      </c>
      <c r="B452">
        <v>3.4988628133808297E-4</v>
      </c>
      <c r="C452" s="16">
        <v>3.0361070028030198E-9</v>
      </c>
      <c r="D452">
        <v>7.3927050157025895E-4</v>
      </c>
      <c r="E452" s="16">
        <v>4.5275670474899197E-6</v>
      </c>
      <c r="F452" s="16">
        <v>1.37365178636781E-5</v>
      </c>
      <c r="G452" s="16">
        <v>3.6537781656750598E-6</v>
      </c>
      <c r="H452">
        <v>1.3330311159007399E-4</v>
      </c>
      <c r="I452">
        <v>3.5490680049723078E-4</v>
      </c>
      <c r="J452">
        <v>0.956464180370733</v>
      </c>
      <c r="K452">
        <f t="shared" si="79"/>
        <v>2.9039275959538332E-9</v>
      </c>
      <c r="L452">
        <f t="shared" si="80"/>
        <v>7.7039427935628733E-4</v>
      </c>
      <c r="M452" s="16">
        <f t="shared" si="81"/>
        <v>-7.0621716680121404E-5</v>
      </c>
      <c r="N452" s="16">
        <f t="shared" si="82"/>
        <v>8.3818801130268822E-2</v>
      </c>
      <c r="O452" s="16">
        <f t="shared" si="83"/>
        <v>0.20433746810984116</v>
      </c>
      <c r="P452" s="16">
        <f t="shared" si="84"/>
        <v>5.4054421789040429E-2</v>
      </c>
      <c r="Q452" s="16">
        <f t="shared" si="85"/>
        <v>0.33460989313793926</v>
      </c>
      <c r="R452" s="16">
        <f t="shared" si="86"/>
        <v>0.15530841997175418</v>
      </c>
      <c r="S452" s="16">
        <f t="shared" si="87"/>
        <v>0.67346128837820984</v>
      </c>
      <c r="T452" s="16">
        <f t="shared" si="88"/>
        <v>0.33461465282169095</v>
      </c>
      <c r="U452" s="66">
        <f t="shared" si="89"/>
        <v>1.8402049453387443</v>
      </c>
      <c r="V452" s="66"/>
    </row>
    <row r="453" spans="1:22" x14ac:dyDescent="0.25">
      <c r="A453">
        <v>342</v>
      </c>
      <c r="B453">
        <v>3.5074723776207798E-4</v>
      </c>
      <c r="C453" s="16">
        <v>3.04341848275393E-9</v>
      </c>
      <c r="D453">
        <v>7.3922849307829898E-4</v>
      </c>
      <c r="E453" s="16">
        <v>4.5382220092972303E-6</v>
      </c>
      <c r="F453" s="16">
        <v>1.37026798636029E-5</v>
      </c>
      <c r="G453" s="16">
        <v>3.64499250862039E-6</v>
      </c>
      <c r="H453">
        <v>1.3361681964394099E-4</v>
      </c>
      <c r="I453">
        <v>4.6245709931837291E-4</v>
      </c>
      <c r="J453">
        <v>0.956466963091824</v>
      </c>
      <c r="K453">
        <f t="shared" si="79"/>
        <v>2.9109292336171782E-9</v>
      </c>
      <c r="L453">
        <f t="shared" si="80"/>
        <v>7.702758018956424E-4</v>
      </c>
      <c r="M453" s="16">
        <f t="shared" si="81"/>
        <v>-6.8781326371486495E-5</v>
      </c>
      <c r="N453" s="16">
        <f t="shared" si="82"/>
        <v>8.2809555742582169E-2</v>
      </c>
      <c r="O453" s="16">
        <f t="shared" si="83"/>
        <v>0.20314620120621762</v>
      </c>
      <c r="P453" s="16">
        <f t="shared" si="84"/>
        <v>5.4074703316664564E-2</v>
      </c>
      <c r="Q453" s="16">
        <f t="shared" si="85"/>
        <v>0.33346317144025794</v>
      </c>
      <c r="R453" s="16">
        <f t="shared" si="86"/>
        <v>0.1526134709440653</v>
      </c>
      <c r="S453" s="16">
        <f t="shared" si="87"/>
        <v>0.66629516693825086</v>
      </c>
      <c r="T453" s="16">
        <f t="shared" si="88"/>
        <v>0.33346793843113709</v>
      </c>
      <c r="U453" s="66">
        <f t="shared" si="89"/>
        <v>1.8258702080191753</v>
      </c>
      <c r="V453" s="66"/>
    </row>
    <row r="454" spans="1:22" x14ac:dyDescent="0.25">
      <c r="A454">
        <v>1495</v>
      </c>
      <c r="B454" s="16">
        <v>3.5126791472321199E-4</v>
      </c>
      <c r="C454" s="16">
        <v>3.0460210644549999E-9</v>
      </c>
      <c r="D454" s="16">
        <v>7.3875406024593801E-4</v>
      </c>
      <c r="E454" s="16">
        <v>4.5392169153192697E-6</v>
      </c>
      <c r="F454" s="16">
        <v>1.3682008428290499E-5</v>
      </c>
      <c r="G454" s="16">
        <v>3.6418545316630101E-6</v>
      </c>
      <c r="H454" s="16">
        <v>1.3364610867794001E-4</v>
      </c>
      <c r="I454">
        <v>5.0944558659907766E-4</v>
      </c>
      <c r="J454">
        <v>0.95647148330127796</v>
      </c>
      <c r="K454">
        <f t="shared" si="79"/>
        <v>2.9134322856862113E-9</v>
      </c>
      <c r="L454">
        <f t="shared" si="80"/>
        <v>7.6975688561311748E-4</v>
      </c>
      <c r="M454" s="16">
        <f t="shared" si="81"/>
        <v>-6.7221056166693528E-5</v>
      </c>
      <c r="N454" s="16">
        <f t="shared" si="82"/>
        <v>8.2202165010792708E-2</v>
      </c>
      <c r="O454" s="16">
        <f t="shared" si="83"/>
        <v>0.20272300038278293</v>
      </c>
      <c r="P454" s="16">
        <f t="shared" si="84"/>
        <v>5.4304021631206879E-2</v>
      </c>
      <c r="Q454" s="16">
        <f t="shared" si="85"/>
        <v>0.33335619688916113</v>
      </c>
      <c r="R454" s="16">
        <f t="shared" si="86"/>
        <v>0.15097874813918041</v>
      </c>
      <c r="S454" s="16">
        <f t="shared" si="87"/>
        <v>0.66374493043064053</v>
      </c>
      <c r="T454" s="16">
        <f t="shared" si="88"/>
        <v>0.33336097706649698</v>
      </c>
      <c r="U454" s="66">
        <f t="shared" si="89"/>
        <v>1.8206700395502615</v>
      </c>
      <c r="V454" s="66"/>
    </row>
    <row r="455" spans="1:22" x14ac:dyDescent="0.25">
      <c r="A455">
        <v>626</v>
      </c>
      <c r="B455">
        <v>3.6086162599372802E-4</v>
      </c>
      <c r="C455" s="16">
        <v>3.0878054912477299E-9</v>
      </c>
      <c r="D455">
        <v>7.2877750151470401E-4</v>
      </c>
      <c r="E455" s="16">
        <v>4.5399427513317999E-6</v>
      </c>
      <c r="F455" s="16">
        <v>1.33110554791154E-5</v>
      </c>
      <c r="G455" s="16">
        <v>3.59209351536295E-6</v>
      </c>
      <c r="H455">
        <v>1.3366740651584599E-4</v>
      </c>
      <c r="I455">
        <v>5.291241964307412E-4</v>
      </c>
      <c r="J455">
        <v>0.95656347301647104</v>
      </c>
      <c r="K455">
        <f t="shared" si="79"/>
        <v>2.9536819447072591E-9</v>
      </c>
      <c r="L455">
        <f t="shared" si="80"/>
        <v>7.5898861818280653E-4</v>
      </c>
      <c r="M455" s="16">
        <f t="shared" si="81"/>
        <v>-3.7265366195350502E-5</v>
      </c>
      <c r="N455" s="16">
        <f t="shared" si="82"/>
        <v>7.1410825727086388E-2</v>
      </c>
      <c r="O455" s="16">
        <f t="shared" si="83"/>
        <v>0.19598892895023667</v>
      </c>
      <c r="P455" s="16">
        <f t="shared" si="84"/>
        <v>5.9238597590037627E-2</v>
      </c>
      <c r="Q455" s="16">
        <f t="shared" si="85"/>
        <v>0.33327816418262934</v>
      </c>
      <c r="R455" s="16">
        <f t="shared" si="86"/>
        <v>0.12313962555035769</v>
      </c>
      <c r="S455" s="16">
        <f t="shared" si="87"/>
        <v>0.62395769820455915</v>
      </c>
      <c r="T455" s="16">
        <f t="shared" si="88"/>
        <v>0.33328320972704023</v>
      </c>
      <c r="U455" s="66">
        <f t="shared" si="89"/>
        <v>1.7402970499319472</v>
      </c>
      <c r="V455" s="66"/>
    </row>
    <row r="456" spans="1:22" x14ac:dyDescent="0.25">
      <c r="A456">
        <v>845</v>
      </c>
      <c r="B456">
        <v>5.7773256518871795E-4</v>
      </c>
      <c r="C456" s="16">
        <v>7.5297158158366398E-9</v>
      </c>
      <c r="D456">
        <v>1.11964093449093E-3</v>
      </c>
      <c r="E456" s="16">
        <v>1.6938426653730401E-5</v>
      </c>
      <c r="F456" s="16">
        <v>8.4561122429592305E-6</v>
      </c>
      <c r="G456" s="16">
        <v>1.4792030961914201E-6</v>
      </c>
      <c r="H456">
        <v>4.9871885112270898E-4</v>
      </c>
      <c r="I456">
        <v>1.1093035821253515E-3</v>
      </c>
      <c r="J456">
        <v>0.95482499734930304</v>
      </c>
      <c r="K456">
        <f t="shared" si="79"/>
        <v>7.1895608838972246E-9</v>
      </c>
      <c r="L456">
        <f t="shared" si="80"/>
        <v>1.1380248323572238E-3</v>
      </c>
      <c r="M456" s="16">
        <f t="shared" si="81"/>
        <v>1.7440298020211894E-5</v>
      </c>
      <c r="N456" s="16">
        <f t="shared" si="82"/>
        <v>2.9982272950754472E-2</v>
      </c>
      <c r="O456" s="16">
        <f t="shared" si="83"/>
        <v>0.12886588766646759</v>
      </c>
      <c r="P456" s="16">
        <f t="shared" si="84"/>
        <v>2.6374106322520626E-2</v>
      </c>
      <c r="Q456" s="16">
        <f t="shared" si="85"/>
        <v>0.33301569969223016</v>
      </c>
      <c r="R456" s="16">
        <f t="shared" si="86"/>
        <v>2.0108935214372146E-2</v>
      </c>
      <c r="S456" s="16">
        <f t="shared" si="87"/>
        <v>6.9129850870764439E-2</v>
      </c>
      <c r="T456" s="16">
        <f t="shared" si="88"/>
        <v>0.33302861460584232</v>
      </c>
      <c r="U456" s="66">
        <f t="shared" si="89"/>
        <v>0.94050536732295176</v>
      </c>
      <c r="V456" s="66"/>
    </row>
    <row r="457" spans="1:22" x14ac:dyDescent="0.25">
      <c r="A457">
        <v>1413</v>
      </c>
      <c r="B457">
        <v>3.7223364887561402E-4</v>
      </c>
      <c r="C457" s="16">
        <v>3.1381959346821302E-9</v>
      </c>
      <c r="D457">
        <v>7.1782422464116303E-4</v>
      </c>
      <c r="E457" s="16">
        <v>4.5453452296276201E-6</v>
      </c>
      <c r="F457" s="16">
        <v>1.28966900253684E-5</v>
      </c>
      <c r="G457" s="16">
        <v>3.5338949324728599E-6</v>
      </c>
      <c r="H457">
        <v>1.3382638912234001E-4</v>
      </c>
      <c r="I457">
        <v>4.709397998683897E-4</v>
      </c>
      <c r="J457">
        <v>0.95666902330681503</v>
      </c>
      <c r="K457">
        <f t="shared" si="79"/>
        <v>3.0022148397777711E-9</v>
      </c>
      <c r="L457">
        <f t="shared" si="80"/>
        <v>7.4714836142843806E-4</v>
      </c>
      <c r="M457" s="16">
        <f t="shared" si="81"/>
        <v>-2.6810636772099832E-6</v>
      </c>
      <c r="N457" s="16">
        <f t="shared" si="82"/>
        <v>5.960229429724774E-2</v>
      </c>
      <c r="O457" s="16">
        <f t="shared" si="83"/>
        <v>0.18801918922070662</v>
      </c>
      <c r="P457" s="16">
        <f t="shared" si="84"/>
        <v>6.4903370207419195E-2</v>
      </c>
      <c r="Q457" s="16">
        <f t="shared" si="85"/>
        <v>0.33269764506258653</v>
      </c>
      <c r="R457" s="16">
        <f t="shared" si="86"/>
        <v>9.5394150517335644E-2</v>
      </c>
      <c r="S457" s="16">
        <f t="shared" si="87"/>
        <v>0.57898413004061089</v>
      </c>
      <c r="T457" s="16">
        <f t="shared" si="88"/>
        <v>0.33270298416046884</v>
      </c>
      <c r="U457" s="66">
        <f t="shared" si="89"/>
        <v>1.6523037635063758</v>
      </c>
      <c r="V457" s="66"/>
    </row>
    <row r="458" spans="1:22" x14ac:dyDescent="0.25">
      <c r="A458">
        <v>287</v>
      </c>
      <c r="B458">
        <v>3.7420035022185303E-4</v>
      </c>
      <c r="C458" s="16">
        <v>3.1605676804036199E-9</v>
      </c>
      <c r="D458">
        <v>7.1915989529420903E-4</v>
      </c>
      <c r="E458" s="16">
        <v>4.5862112825098701E-6</v>
      </c>
      <c r="F458" s="16">
        <v>1.28295389711899E-5</v>
      </c>
      <c r="G458" s="16">
        <v>3.5089231226926902E-6</v>
      </c>
      <c r="H458">
        <v>1.3502959508564501E-4</v>
      </c>
      <c r="I458">
        <v>5.697265523322663E-4</v>
      </c>
      <c r="J458">
        <v>0.95666703226087302</v>
      </c>
      <c r="K458">
        <f t="shared" si="79"/>
        <v>3.0236109030713625E-9</v>
      </c>
      <c r="L458">
        <f t="shared" si="80"/>
        <v>7.4832473579160112E-4</v>
      </c>
      <c r="M458" s="16">
        <f t="shared" si="81"/>
        <v>7.5964652104936252E-8</v>
      </c>
      <c r="N458" s="16">
        <f t="shared" si="82"/>
        <v>5.766827279062723E-2</v>
      </c>
      <c r="O458" s="16">
        <f t="shared" si="83"/>
        <v>0.18453390377709017</v>
      </c>
      <c r="P458" s="16">
        <f t="shared" si="84"/>
        <v>6.4198747427984773E-2</v>
      </c>
      <c r="Q458" s="16">
        <f t="shared" si="85"/>
        <v>0.32832280606829467</v>
      </c>
      <c r="R458" s="16">
        <f t="shared" si="86"/>
        <v>9.1230824330219826E-2</v>
      </c>
      <c r="S458" s="16">
        <f t="shared" si="87"/>
        <v>0.56020258751773877</v>
      </c>
      <c r="T458" s="16">
        <f t="shared" si="88"/>
        <v>0.32832813356196028</v>
      </c>
      <c r="U458" s="66">
        <f t="shared" si="89"/>
        <v>1.6144852754739156</v>
      </c>
      <c r="V458" s="66"/>
    </row>
    <row r="459" spans="1:22" x14ac:dyDescent="0.25">
      <c r="A459">
        <v>1331</v>
      </c>
      <c r="B459">
        <v>5.4671739559932397E-4</v>
      </c>
      <c r="C459" s="16">
        <v>7.3136098945518302E-9</v>
      </c>
      <c r="D459">
        <v>1.1500451157781899E-3</v>
      </c>
      <c r="E459" s="16">
        <v>1.6893122977866001E-5</v>
      </c>
      <c r="F459" s="16">
        <v>8.9487125959288907E-6</v>
      </c>
      <c r="G459" s="16">
        <v>1.52345175355555E-6</v>
      </c>
      <c r="H459">
        <v>4.9738573410633695E-4</v>
      </c>
      <c r="I459">
        <v>4.3654771379840685E-4</v>
      </c>
      <c r="J459">
        <v>0.95441237298349202</v>
      </c>
      <c r="K459">
        <f t="shared" si="79"/>
        <v>6.9801997745347588E-9</v>
      </c>
      <c r="L459">
        <f t="shared" si="80"/>
        <v>1.1694586791137088E-3</v>
      </c>
      <c r="M459" s="16">
        <f t="shared" si="81"/>
        <v>-7.6023887915060732E-5</v>
      </c>
      <c r="N459" s="16">
        <f t="shared" si="82"/>
        <v>1.2138299523193043E-2</v>
      </c>
      <c r="O459" s="16">
        <f t="shared" si="83"/>
        <v>0.10238444874695526</v>
      </c>
      <c r="P459" s="16">
        <f t="shared" si="84"/>
        <v>3.7622968826744867E-2</v>
      </c>
      <c r="Q459" s="16">
        <f t="shared" si="85"/>
        <v>0.32816521669749882</v>
      </c>
      <c r="R459" s="16">
        <f t="shared" si="86"/>
        <v>8.4296171847153111E-3</v>
      </c>
      <c r="S459" s="16">
        <f t="shared" si="87"/>
        <v>5.8021646437761039E-2</v>
      </c>
      <c r="T459" s="16">
        <f t="shared" si="88"/>
        <v>0.32818076061040602</v>
      </c>
      <c r="U459" s="66">
        <f t="shared" si="89"/>
        <v>0.8749429580272744</v>
      </c>
      <c r="V459" s="66"/>
    </row>
    <row r="460" spans="1:22" x14ac:dyDescent="0.25">
      <c r="A460">
        <v>655</v>
      </c>
      <c r="B460">
        <v>5.7473744762212098E-4</v>
      </c>
      <c r="C460" s="16">
        <v>7.4992054488441905E-9</v>
      </c>
      <c r="D460">
        <v>1.1209533717570399E-3</v>
      </c>
      <c r="E460" s="16">
        <v>1.68892925508743E-5</v>
      </c>
      <c r="F460" s="16">
        <v>8.5007463340575097E-6</v>
      </c>
      <c r="G460" s="16">
        <v>1.4852455952382201E-6</v>
      </c>
      <c r="H460">
        <v>4.9727222868086395E-4</v>
      </c>
      <c r="I460">
        <v>6.2983726721792569E-4</v>
      </c>
      <c r="J460">
        <v>0.95479719068119995</v>
      </c>
      <c r="K460">
        <f t="shared" si="79"/>
        <v>7.1602202948975802E-9</v>
      </c>
      <c r="L460">
        <f t="shared" si="80"/>
        <v>1.1394326108149443E-3</v>
      </c>
      <c r="M460" s="16">
        <f t="shared" si="81"/>
        <v>1.0042284429297699E-5</v>
      </c>
      <c r="N460" s="16">
        <f t="shared" si="82"/>
        <v>2.7913040234765964E-2</v>
      </c>
      <c r="O460" s="16">
        <f t="shared" si="83"/>
        <v>0.1249427208366688</v>
      </c>
      <c r="P460" s="16">
        <f t="shared" si="84"/>
        <v>2.6818525439781103E-2</v>
      </c>
      <c r="Q460" s="16">
        <f t="shared" si="85"/>
        <v>0.32775673973874314</v>
      </c>
      <c r="R460" s="16">
        <f t="shared" si="86"/>
        <v>1.8844741955949991E-2</v>
      </c>
      <c r="S460" s="16">
        <f t="shared" si="87"/>
        <v>6.7555617541500509E-2</v>
      </c>
      <c r="T460" s="16">
        <f t="shared" si="88"/>
        <v>0.32776964233986211</v>
      </c>
      <c r="U460" s="66">
        <f t="shared" si="89"/>
        <v>0.92160102808727173</v>
      </c>
      <c r="V460" s="66"/>
    </row>
    <row r="461" spans="1:22" x14ac:dyDescent="0.25">
      <c r="A461">
        <v>309</v>
      </c>
      <c r="B461">
        <v>3.79603332711498E-4</v>
      </c>
      <c r="C461" s="16">
        <v>3.1962607977552598E-9</v>
      </c>
      <c r="D461">
        <v>7.1687728531158695E-4</v>
      </c>
      <c r="E461" s="16">
        <v>4.6234462787128604E-6</v>
      </c>
      <c r="F461" s="16">
        <v>1.2645107570405899E-5</v>
      </c>
      <c r="G461" s="16">
        <v>3.4696150780643398E-6</v>
      </c>
      <c r="H461" s="16">
        <v>1.3612586736491699E-4</v>
      </c>
      <c r="I461">
        <v>6.1858829805117727E-4</v>
      </c>
      <c r="J461">
        <v>0.95669949150784295</v>
      </c>
      <c r="K461">
        <f t="shared" si="79"/>
        <v>3.0578610799389097E-9</v>
      </c>
      <c r="L461">
        <f t="shared" si="80"/>
        <v>7.4563391926966527E-4</v>
      </c>
      <c r="M461" s="16">
        <f t="shared" si="81"/>
        <v>1.3572746153330728E-5</v>
      </c>
      <c r="N461" s="16">
        <f t="shared" si="82"/>
        <v>5.2519256336043575E-2</v>
      </c>
      <c r="O461" s="16">
        <f t="shared" si="83"/>
        <v>0.17904079680012991</v>
      </c>
      <c r="P461" s="16">
        <f t="shared" si="84"/>
        <v>6.5405250511849991E-2</v>
      </c>
      <c r="Q461" s="16">
        <f t="shared" si="85"/>
        <v>0.32436189271719279</v>
      </c>
      <c r="R461" s="16">
        <f t="shared" si="86"/>
        <v>8.0274093516584766E-2</v>
      </c>
      <c r="S461" s="16">
        <f t="shared" si="87"/>
        <v>0.5312659919777083</v>
      </c>
      <c r="T461" s="16">
        <f t="shared" si="88"/>
        <v>0.32436730178534245</v>
      </c>
      <c r="U461" s="66">
        <f t="shared" si="89"/>
        <v>1.5572345836448518</v>
      </c>
      <c r="V461" s="66"/>
    </row>
    <row r="462" spans="1:22" x14ac:dyDescent="0.25">
      <c r="A462">
        <v>162</v>
      </c>
      <c r="B462">
        <v>5.6053765371627702E-4</v>
      </c>
      <c r="C462" s="16">
        <v>7.3973388431654397E-9</v>
      </c>
      <c r="D462">
        <v>1.1340987695980301E-3</v>
      </c>
      <c r="E462" s="16">
        <v>1.68526776238667E-5</v>
      </c>
      <c r="F462" s="16">
        <v>8.7215421645301794E-6</v>
      </c>
      <c r="G462" s="16">
        <v>1.50593029836735E-6</v>
      </c>
      <c r="H462">
        <v>4.9619450273633199E-4</v>
      </c>
      <c r="I462">
        <v>3.712731969673962E-4</v>
      </c>
      <c r="J462">
        <v>0.95461377632699795</v>
      </c>
      <c r="K462">
        <f t="shared" si="79"/>
        <v>7.0616015678445467E-9</v>
      </c>
      <c r="L462">
        <f t="shared" si="80"/>
        <v>1.1530403868866147E-3</v>
      </c>
      <c r="M462" s="16">
        <f t="shared" si="81"/>
        <v>-3.1965079454060515E-5</v>
      </c>
      <c r="N462" s="16">
        <f t="shared" si="82"/>
        <v>1.9109636874451587E-2</v>
      </c>
      <c r="O462" s="16">
        <f t="shared" si="83"/>
        <v>0.11228348323436607</v>
      </c>
      <c r="P462" s="16">
        <f t="shared" si="84"/>
        <v>3.1474684060433418E-2</v>
      </c>
      <c r="Q462" s="16">
        <f t="shared" si="85"/>
        <v>0.32386495942533872</v>
      </c>
      <c r="R462" s="16">
        <f t="shared" si="86"/>
        <v>1.3194662531928747E-2</v>
      </c>
      <c r="S462" s="16">
        <f t="shared" si="87"/>
        <v>6.2303964876610302E-2</v>
      </c>
      <c r="T462" s="16">
        <f t="shared" si="88"/>
        <v>0.32387894178244875</v>
      </c>
      <c r="U462" s="66">
        <f t="shared" si="89"/>
        <v>0.88611033278557749</v>
      </c>
      <c r="V462" s="66"/>
    </row>
    <row r="463" spans="1:22" x14ac:dyDescent="0.25">
      <c r="A463">
        <v>433</v>
      </c>
      <c r="B463">
        <v>3.7754709027932199E-4</v>
      </c>
      <c r="C463" s="16">
        <v>3.1894271262868099E-9</v>
      </c>
      <c r="D463">
        <v>7.19287237065067E-4</v>
      </c>
      <c r="E463" s="16">
        <v>4.6289270888212296E-6</v>
      </c>
      <c r="F463" s="16">
        <v>1.27155963722547E-5</v>
      </c>
      <c r="G463" s="16">
        <v>3.4771581717212201E-6</v>
      </c>
      <c r="H463">
        <v>1.3628725354217501E-4</v>
      </c>
      <c r="I463">
        <v>8.512936103622534E-4</v>
      </c>
      <c r="J463">
        <v>0.956677328756108</v>
      </c>
      <c r="K463">
        <f t="shared" si="79"/>
        <v>3.0512526234383353E-9</v>
      </c>
      <c r="L463">
        <f t="shared" si="80"/>
        <v>7.4819239855417139E-4</v>
      </c>
      <c r="M463" s="16">
        <f t="shared" si="81"/>
        <v>6.9017820044726301E-6</v>
      </c>
      <c r="N463" s="16">
        <f t="shared" si="82"/>
        <v>5.445046944123446E-2</v>
      </c>
      <c r="O463" s="16">
        <f t="shared" si="83"/>
        <v>0.18008606255576673</v>
      </c>
      <c r="P463" s="16">
        <f t="shared" si="84"/>
        <v>6.413177006070718E-2</v>
      </c>
      <c r="Q463" s="16">
        <f t="shared" si="85"/>
        <v>0.32378089507509578</v>
      </c>
      <c r="R463" s="16">
        <f t="shared" si="86"/>
        <v>8.4378978979090358E-2</v>
      </c>
      <c r="S463" s="16">
        <f t="shared" si="87"/>
        <v>0.53675934339473441</v>
      </c>
      <c r="T463" s="16">
        <f t="shared" si="88"/>
        <v>0.3237862432061584</v>
      </c>
      <c r="U463" s="66">
        <f t="shared" si="89"/>
        <v>1.5673737627127873</v>
      </c>
      <c r="V463" s="66"/>
    </row>
    <row r="464" spans="1:22" x14ac:dyDescent="0.25">
      <c r="A464">
        <v>650</v>
      </c>
      <c r="B464">
        <v>3.7969767057167102E-4</v>
      </c>
      <c r="C464" s="16">
        <v>3.2000757400350001E-9</v>
      </c>
      <c r="D464">
        <v>7.1756621819106504E-4</v>
      </c>
      <c r="E464" s="16">
        <v>4.6333772585901802E-6</v>
      </c>
      <c r="F464" s="16">
        <v>1.2642367825066201E-5</v>
      </c>
      <c r="G464" s="16">
        <v>3.4655059546135101E-6</v>
      </c>
      <c r="H464">
        <v>1.36418264687257E-4</v>
      </c>
      <c r="I464">
        <v>5.5330662423320293E-4</v>
      </c>
      <c r="J464">
        <v>0.956695444053417</v>
      </c>
      <c r="K464">
        <f t="shared" si="79"/>
        <v>3.0614978811173513E-9</v>
      </c>
      <c r="L464">
        <f t="shared" si="80"/>
        <v>7.4631325972007094E-4</v>
      </c>
      <c r="M464" s="16">
        <f t="shared" si="81"/>
        <v>1.3082081423271077E-5</v>
      </c>
      <c r="N464" s="16">
        <f t="shared" si="82"/>
        <v>5.2431491228462371E-2</v>
      </c>
      <c r="O464" s="16">
        <f t="shared" si="83"/>
        <v>0.17845859355366403</v>
      </c>
      <c r="P464" s="16">
        <f t="shared" si="84"/>
        <v>6.5039922710972808E-2</v>
      </c>
      <c r="Q464" s="16">
        <f t="shared" si="85"/>
        <v>0.32330953439665977</v>
      </c>
      <c r="R464" s="16">
        <f t="shared" si="86"/>
        <v>8.0116612036576357E-2</v>
      </c>
      <c r="S464" s="16">
        <f t="shared" si="87"/>
        <v>0.52828536035051255</v>
      </c>
      <c r="T464" s="16">
        <f t="shared" si="88"/>
        <v>0.32331493067801997</v>
      </c>
      <c r="U464" s="66">
        <f t="shared" si="89"/>
        <v>1.5509564449548678</v>
      </c>
      <c r="V464" s="66"/>
    </row>
    <row r="465" spans="1:22" x14ac:dyDescent="0.25">
      <c r="A465">
        <v>750</v>
      </c>
      <c r="B465">
        <v>3.7500024442975498E-4</v>
      </c>
      <c r="C465" s="16">
        <v>3.1814569572747501E-9</v>
      </c>
      <c r="D465">
        <v>7.2242337128358301E-4</v>
      </c>
      <c r="E465" s="16">
        <v>4.6373050956717801E-6</v>
      </c>
      <c r="F465" s="16">
        <v>1.28040678903241E-5</v>
      </c>
      <c r="G465" s="16">
        <v>3.4860108275321101E-6</v>
      </c>
      <c r="H465">
        <v>1.36533945681031E-4</v>
      </c>
      <c r="I465">
        <v>3.6153488666535046E-4</v>
      </c>
      <c r="J465">
        <v>0.95664899729460995</v>
      </c>
      <c r="K465">
        <f t="shared" si="79"/>
        <v>3.0435376081128502E-9</v>
      </c>
      <c r="L465">
        <f t="shared" si="80"/>
        <v>7.5151433643480612E-4</v>
      </c>
      <c r="M465" s="16">
        <f t="shared" si="81"/>
        <v>-1.5138475752961034E-6</v>
      </c>
      <c r="N465" s="16">
        <f t="shared" si="82"/>
        <v>5.689079511883461E-2</v>
      </c>
      <c r="O465" s="16">
        <f t="shared" si="83"/>
        <v>0.18130900822732479</v>
      </c>
      <c r="P465" s="16">
        <f t="shared" si="84"/>
        <v>6.2493303298802323E-2</v>
      </c>
      <c r="Q465" s="16">
        <f t="shared" si="85"/>
        <v>0.32289378431130644</v>
      </c>
      <c r="R465" s="16">
        <f t="shared" si="86"/>
        <v>8.9675931356928223E-2</v>
      </c>
      <c r="S465" s="16">
        <f t="shared" si="87"/>
        <v>0.54324243861053534</v>
      </c>
      <c r="T465" s="16">
        <f t="shared" si="88"/>
        <v>0.32289905373695005</v>
      </c>
      <c r="U465" s="66">
        <f t="shared" si="89"/>
        <v>1.5794043146606818</v>
      </c>
      <c r="V465" s="66"/>
    </row>
    <row r="466" spans="1:22" x14ac:dyDescent="0.25">
      <c r="A466">
        <v>277</v>
      </c>
      <c r="B466">
        <v>3.6029023462822303E-4</v>
      </c>
      <c r="C466" s="16">
        <v>3.11854772678575E-9</v>
      </c>
      <c r="D466">
        <v>7.37353249862952E-4</v>
      </c>
      <c r="E466" s="16">
        <v>4.6386371234984001E-6</v>
      </c>
      <c r="F466" s="16">
        <v>1.33375908439227E-5</v>
      </c>
      <c r="G466" s="16">
        <v>3.5570396116873802E-6</v>
      </c>
      <c r="H466">
        <v>1.3657327439988001E-4</v>
      </c>
      <c r="I466">
        <v>4.7930350585668736E-4</v>
      </c>
      <c r="J466">
        <v>0.95650746539641296</v>
      </c>
      <c r="K466">
        <f t="shared" si="79"/>
        <v>2.982914181865583E-9</v>
      </c>
      <c r="L466">
        <f t="shared" si="80"/>
        <v>7.6758235261475797E-4</v>
      </c>
      <c r="M466" s="16">
        <f t="shared" si="81"/>
        <v>-4.700188335831192E-5</v>
      </c>
      <c r="N466" s="16">
        <f t="shared" si="82"/>
        <v>7.2032289255371904E-2</v>
      </c>
      <c r="O466" s="16">
        <f t="shared" si="83"/>
        <v>0.19110706924817158</v>
      </c>
      <c r="P466" s="16">
        <f t="shared" si="84"/>
        <v>5.4983938223814269E-2</v>
      </c>
      <c r="Q466" s="16">
        <f t="shared" si="85"/>
        <v>0.32275285379157842</v>
      </c>
      <c r="R466" s="16">
        <f t="shared" si="86"/>
        <v>0.12503690800752515</v>
      </c>
      <c r="S466" s="16">
        <f t="shared" si="87"/>
        <v>0.59666798063675508</v>
      </c>
      <c r="T466" s="16">
        <f t="shared" si="88"/>
        <v>0.32275772667474983</v>
      </c>
      <c r="U466" s="66">
        <f t="shared" si="89"/>
        <v>1.6853387658379662</v>
      </c>
      <c r="V466" s="66"/>
    </row>
    <row r="467" spans="1:22" x14ac:dyDescent="0.25">
      <c r="A467">
        <v>781</v>
      </c>
      <c r="B467">
        <v>3.6451322971673301E-4</v>
      </c>
      <c r="C467" s="16">
        <v>3.14164996786483E-9</v>
      </c>
      <c r="D467">
        <v>7.34141864705922E-4</v>
      </c>
      <c r="E467" s="16">
        <v>4.6528541805727198E-6</v>
      </c>
      <c r="F467" s="16">
        <v>1.31806744151093E-5</v>
      </c>
      <c r="G467" s="16">
        <v>3.5307246562330302E-6</v>
      </c>
      <c r="H467">
        <v>1.36991835723407E-4</v>
      </c>
      <c r="I467">
        <v>4.0227943955722749E-4</v>
      </c>
      <c r="J467">
        <v>0.95654092558727699</v>
      </c>
      <c r="K467">
        <f t="shared" si="79"/>
        <v>3.0051167681326637E-9</v>
      </c>
      <c r="L467">
        <f t="shared" si="80"/>
        <v>7.6403079654240578E-4</v>
      </c>
      <c r="M467" s="16">
        <f t="shared" si="81"/>
        <v>-3.5004337108939775E-5</v>
      </c>
      <c r="N467" s="16">
        <f t="shared" si="82"/>
        <v>6.7502810553380241E-2</v>
      </c>
      <c r="O467" s="16">
        <f t="shared" si="83"/>
        <v>0.18747895830345188</v>
      </c>
      <c r="P467" s="16">
        <f t="shared" si="84"/>
        <v>5.6558624761699768E-2</v>
      </c>
      <c r="Q467" s="16">
        <f t="shared" si="85"/>
        <v>0.32125058440895954</v>
      </c>
      <c r="R467" s="16">
        <f t="shared" si="86"/>
        <v>0.11402808367891298</v>
      </c>
      <c r="S467" s="16">
        <f t="shared" si="87"/>
        <v>0.57658257291308113</v>
      </c>
      <c r="T467" s="16">
        <f t="shared" si="88"/>
        <v>0.32125555043904452</v>
      </c>
      <c r="U467" s="66">
        <f t="shared" si="89"/>
        <v>1.6446571850585299</v>
      </c>
      <c r="V467" s="66"/>
    </row>
    <row r="468" spans="1:22" x14ac:dyDescent="0.25">
      <c r="A468">
        <v>363</v>
      </c>
      <c r="B468">
        <v>3.7744866300558702E-4</v>
      </c>
      <c r="C468" s="16">
        <v>3.1999091080207801E-9</v>
      </c>
      <c r="D468">
        <v>7.2188450998200097E-4</v>
      </c>
      <c r="E468" s="16">
        <v>4.6607698299178602E-6</v>
      </c>
      <c r="F468" s="16">
        <v>1.27204751827175E-5</v>
      </c>
      <c r="G468" s="16">
        <v>3.4658729180730099E-6</v>
      </c>
      <c r="H468">
        <v>1.3722480078976899E-4</v>
      </c>
      <c r="I468">
        <v>4.1715325731682857E-4</v>
      </c>
      <c r="J468">
        <v>0.95666053611236401</v>
      </c>
      <c r="K468">
        <f t="shared" si="79"/>
        <v>3.0612267627899961E-9</v>
      </c>
      <c r="L468">
        <f t="shared" si="80"/>
        <v>7.5078813335640096E-4</v>
      </c>
      <c r="M468" s="16">
        <f t="shared" si="81"/>
        <v>4.1091926547730372E-6</v>
      </c>
      <c r="N468" s="16">
        <f t="shared" si="82"/>
        <v>5.454378635339846E-2</v>
      </c>
      <c r="O468" s="16">
        <f t="shared" si="83"/>
        <v>0.17848400367717476</v>
      </c>
      <c r="P468" s="16">
        <f t="shared" si="84"/>
        <v>6.2773321745595217E-2</v>
      </c>
      <c r="Q468" s="16">
        <f t="shared" si="85"/>
        <v>0.32041568265924775</v>
      </c>
      <c r="R468" s="16">
        <f t="shared" si="86"/>
        <v>8.4666881722798348E-2</v>
      </c>
      <c r="S468" s="16">
        <f t="shared" si="87"/>
        <v>0.52855120337793082</v>
      </c>
      <c r="T468" s="16">
        <f t="shared" si="88"/>
        <v>0.32042097910319473</v>
      </c>
      <c r="U468" s="66">
        <f t="shared" si="89"/>
        <v>1.5498558586393401</v>
      </c>
      <c r="V468" s="66"/>
    </row>
    <row r="469" spans="1:22" x14ac:dyDescent="0.25">
      <c r="A469">
        <v>358</v>
      </c>
      <c r="B469" s="16">
        <v>3.8209005638260401E-4</v>
      </c>
      <c r="C469" s="16">
        <v>3.2203666833489799E-9</v>
      </c>
      <c r="D469" s="16">
        <v>7.1758929423016598E-4</v>
      </c>
      <c r="E469" s="16">
        <v>4.6629233462733202E-6</v>
      </c>
      <c r="F469" s="16">
        <v>1.25630225864003E-5</v>
      </c>
      <c r="G469" s="16">
        <v>3.44365777733265E-6</v>
      </c>
      <c r="H469" s="16">
        <v>1.3728817367420301E-4</v>
      </c>
      <c r="I469">
        <v>8.6304647143951396E-4</v>
      </c>
      <c r="J469">
        <v>0.95670338631584195</v>
      </c>
      <c r="K469">
        <f t="shared" si="79"/>
        <v>3.0809357111386857E-9</v>
      </c>
      <c r="L469">
        <f t="shared" si="80"/>
        <v>7.4615577681361579E-4</v>
      </c>
      <c r="M469" s="16">
        <f t="shared" si="81"/>
        <v>1.8024335951592187E-5</v>
      </c>
      <c r="N469" s="16">
        <f t="shared" si="82"/>
        <v>5.0230319855224942E-2</v>
      </c>
      <c r="O469" s="16">
        <f t="shared" si="83"/>
        <v>0.17537789946047194</v>
      </c>
      <c r="P469" s="16">
        <f t="shared" si="84"/>
        <v>6.5027703642387261E-2</v>
      </c>
      <c r="Q469" s="16">
        <f t="shared" si="85"/>
        <v>0.3201887288680908</v>
      </c>
      <c r="R469" s="16">
        <f t="shared" si="86"/>
        <v>7.5622904383367065E-2</v>
      </c>
      <c r="S469" s="16">
        <f t="shared" si="87"/>
        <v>0.51257817797832395</v>
      </c>
      <c r="T469" s="16">
        <f t="shared" si="88"/>
        <v>0.32019414061896689</v>
      </c>
      <c r="U469" s="66">
        <f t="shared" si="89"/>
        <v>1.5192198748068328</v>
      </c>
      <c r="V469" s="66"/>
    </row>
    <row r="470" spans="1:22" x14ac:dyDescent="0.25">
      <c r="A470">
        <v>258</v>
      </c>
      <c r="B470">
        <v>5.5834026142327696E-4</v>
      </c>
      <c r="C470" s="16">
        <v>7.3736978854497003E-9</v>
      </c>
      <c r="D470">
        <v>1.1349489589835E-3</v>
      </c>
      <c r="E470" s="16">
        <v>1.68112311104226E-5</v>
      </c>
      <c r="F470" s="16">
        <v>8.7562533436974293E-6</v>
      </c>
      <c r="G470" s="16">
        <v>1.5107749258935501E-6</v>
      </c>
      <c r="H470">
        <v>4.9497421351895005E-4</v>
      </c>
      <c r="I470">
        <v>2.8684600595017964E-4</v>
      </c>
      <c r="J470">
        <v>0.95459456308978996</v>
      </c>
      <c r="K470">
        <f t="shared" si="79"/>
        <v>7.0388919113169645E-9</v>
      </c>
      <c r="L470">
        <f t="shared" si="80"/>
        <v>1.1539648668989031E-3</v>
      </c>
      <c r="M470" s="16">
        <f t="shared" si="81"/>
        <v>-3.7284344052349162E-5</v>
      </c>
      <c r="N470" s="16">
        <f t="shared" si="82"/>
        <v>1.7895896920691257E-2</v>
      </c>
      <c r="O470" s="16">
        <f t="shared" si="83"/>
        <v>0.10944220802092326</v>
      </c>
      <c r="P470" s="16">
        <f t="shared" si="84"/>
        <v>3.1788650052556704E-2</v>
      </c>
      <c r="Q470" s="16">
        <f t="shared" si="85"/>
        <v>0.31948767925729271</v>
      </c>
      <c r="R470" s="16">
        <f t="shared" si="86"/>
        <v>1.2397765512259618E-2</v>
      </c>
      <c r="S470" s="16">
        <f t="shared" si="87"/>
        <v>6.1104668345623961E-2</v>
      </c>
      <c r="T470" s="16">
        <f t="shared" si="88"/>
        <v>0.31950161566234991</v>
      </c>
      <c r="U470" s="66">
        <f t="shared" si="89"/>
        <v>0.87161848377169748</v>
      </c>
      <c r="V470" s="66"/>
    </row>
    <row r="471" spans="1:22" x14ac:dyDescent="0.25">
      <c r="A471">
        <v>977</v>
      </c>
      <c r="B471">
        <v>5.7138686809869201E-4</v>
      </c>
      <c r="C471" s="16">
        <v>7.4587331527331993E-9</v>
      </c>
      <c r="D471">
        <v>1.1214596481096001E-3</v>
      </c>
      <c r="E471" s="16">
        <v>1.6805599599338299E-5</v>
      </c>
      <c r="F471" s="16">
        <v>8.5508664661847199E-6</v>
      </c>
      <c r="G471" s="16">
        <v>1.4933164875355001E-6</v>
      </c>
      <c r="H471">
        <v>4.9480806989924298E-4</v>
      </c>
      <c r="I471">
        <v>4.548347946676194E-4</v>
      </c>
      <c r="J471">
        <v>0.95477345497016297</v>
      </c>
      <c r="K471">
        <f t="shared" si="79"/>
        <v>7.1214004219355733E-9</v>
      </c>
      <c r="L471">
        <f t="shared" si="80"/>
        <v>1.1400472387963522E-3</v>
      </c>
      <c r="M471" s="16">
        <f t="shared" si="81"/>
        <v>2.726497401031825E-6</v>
      </c>
      <c r="N471" s="16">
        <f t="shared" si="82"/>
        <v>2.5685900926835651E-2</v>
      </c>
      <c r="O471" s="16">
        <f t="shared" si="83"/>
        <v>0.11983218119987604</v>
      </c>
      <c r="P471" s="16">
        <f t="shared" si="84"/>
        <v>2.6990953804374662E-2</v>
      </c>
      <c r="Q471" s="16">
        <f t="shared" si="85"/>
        <v>0.31889521817187866</v>
      </c>
      <c r="R471" s="16">
        <f t="shared" si="86"/>
        <v>1.7474079665430367E-2</v>
      </c>
      <c r="S471" s="16">
        <f t="shared" si="87"/>
        <v>6.5481215924084943E-2</v>
      </c>
      <c r="T471" s="16">
        <f t="shared" si="88"/>
        <v>0.31890794171945658</v>
      </c>
      <c r="U471" s="66">
        <f t="shared" si="89"/>
        <v>0.89326749141193695</v>
      </c>
      <c r="V471" s="66"/>
    </row>
    <row r="472" spans="1:22" x14ac:dyDescent="0.25">
      <c r="A472">
        <v>1214</v>
      </c>
      <c r="B472">
        <v>3.83681233122572E-4</v>
      </c>
      <c r="C472" s="16">
        <v>3.23279541898123E-9</v>
      </c>
      <c r="D472">
        <v>7.1736361854612897E-4</v>
      </c>
      <c r="E472" s="16">
        <v>4.67947154196825E-6</v>
      </c>
      <c r="F472" s="16">
        <v>1.25106573617948E-5</v>
      </c>
      <c r="G472" s="16">
        <v>3.4304004828393602E-6</v>
      </c>
      <c r="H472" s="16">
        <v>1.37775391198135E-4</v>
      </c>
      <c r="I472">
        <v>4.9882551243742902E-4</v>
      </c>
      <c r="J472">
        <v>0.95671023470585304</v>
      </c>
      <c r="K472">
        <f t="shared" si="79"/>
        <v>3.0928484640495391E-9</v>
      </c>
      <c r="L472">
        <f t="shared" si="80"/>
        <v>7.4581210095713902E-4</v>
      </c>
      <c r="M472" s="16">
        <f t="shared" si="81"/>
        <v>2.1550365288005019E-5</v>
      </c>
      <c r="N472" s="16">
        <f t="shared" si="82"/>
        <v>4.8792456347280945E-2</v>
      </c>
      <c r="O472" s="16">
        <f t="shared" si="83"/>
        <v>0.17350414002296113</v>
      </c>
      <c r="P472" s="16">
        <f t="shared" si="84"/>
        <v>6.5147251189319397E-2</v>
      </c>
      <c r="Q472" s="16">
        <f t="shared" si="85"/>
        <v>0.31844743804603431</v>
      </c>
      <c r="R472" s="16">
        <f t="shared" si="86"/>
        <v>7.2728244776570569E-2</v>
      </c>
      <c r="S472" s="16">
        <f t="shared" si="87"/>
        <v>0.50316274589296905</v>
      </c>
      <c r="T472" s="16">
        <f t="shared" si="88"/>
        <v>0.31845286462262745</v>
      </c>
      <c r="U472" s="66">
        <f t="shared" si="89"/>
        <v>1.5002351408977628</v>
      </c>
      <c r="V472" s="66"/>
    </row>
    <row r="473" spans="1:22" x14ac:dyDescent="0.25">
      <c r="A473">
        <v>1441</v>
      </c>
      <c r="B473">
        <v>5.5635806921740596E-4</v>
      </c>
      <c r="C473" s="16">
        <v>7.3575937903613598E-9</v>
      </c>
      <c r="D473">
        <v>1.13654957636881E-3</v>
      </c>
      <c r="E473" s="16">
        <v>1.6797857756905999E-5</v>
      </c>
      <c r="F473" s="16">
        <v>8.7881263817395797E-6</v>
      </c>
      <c r="G473" s="16">
        <v>1.5141103563176701E-6</v>
      </c>
      <c r="H473">
        <v>4.9458050138948104E-4</v>
      </c>
      <c r="I473">
        <v>3.3110634122845517E-4</v>
      </c>
      <c r="J473">
        <v>0.95457090435486203</v>
      </c>
      <c r="K473">
        <f t="shared" si="79"/>
        <v>7.0233449583409603E-9</v>
      </c>
      <c r="L473">
        <f t="shared" si="80"/>
        <v>1.1556325818948166E-3</v>
      </c>
      <c r="M473" s="16">
        <f t="shared" si="81"/>
        <v>-4.2916443460004633E-5</v>
      </c>
      <c r="N473" s="16">
        <f t="shared" si="82"/>
        <v>1.6835185106009509E-2</v>
      </c>
      <c r="O473" s="16">
        <f t="shared" si="83"/>
        <v>0.10752759552387368</v>
      </c>
      <c r="P473" s="16">
        <f t="shared" si="84"/>
        <v>3.2383969363645494E-2</v>
      </c>
      <c r="Q473" s="16">
        <f t="shared" si="85"/>
        <v>0.31808163795902389</v>
      </c>
      <c r="R473" s="16">
        <f t="shared" si="86"/>
        <v>1.1687885050170706E-2</v>
      </c>
      <c r="S473" s="16">
        <f t="shared" si="87"/>
        <v>6.0285750827291776E-2</v>
      </c>
      <c r="T473" s="16">
        <f t="shared" si="88"/>
        <v>0.31809567678814205</v>
      </c>
      <c r="U473" s="66">
        <f t="shared" si="89"/>
        <v>0.86489770061815707</v>
      </c>
      <c r="V473" s="66"/>
    </row>
    <row r="474" spans="1:22" x14ac:dyDescent="0.25">
      <c r="A474">
        <v>446</v>
      </c>
      <c r="B474">
        <v>3.6852374545963998E-4</v>
      </c>
      <c r="C474" s="16">
        <v>3.16989270125806E-9</v>
      </c>
      <c r="D474">
        <v>7.3264337971718798E-4</v>
      </c>
      <c r="E474" s="16">
        <v>4.6852131670354802E-6</v>
      </c>
      <c r="F474" s="16">
        <v>1.30359400180855E-5</v>
      </c>
      <c r="G474" s="16">
        <v>3.4991814793313802E-6</v>
      </c>
      <c r="H474">
        <v>1.3794455267760399E-4</v>
      </c>
      <c r="I474">
        <v>3.2593600147937546E-4</v>
      </c>
      <c r="J474">
        <v>0.95656313620121902</v>
      </c>
      <c r="K474">
        <f t="shared" si="79"/>
        <v>3.0322025037367635E-9</v>
      </c>
      <c r="L474">
        <f t="shared" si="80"/>
        <v>7.6221127133998905E-4</v>
      </c>
      <c r="M474" s="16">
        <f t="shared" si="81"/>
        <v>-2.5163780420709105E-5</v>
      </c>
      <c r="N474" s="16">
        <f t="shared" si="82"/>
        <v>6.333738937223457E-2</v>
      </c>
      <c r="O474" s="16">
        <f t="shared" si="83"/>
        <v>0.18309079038859008</v>
      </c>
      <c r="P474" s="16">
        <f t="shared" si="84"/>
        <v>5.7301006370573407E-2</v>
      </c>
      <c r="Q474" s="16">
        <f t="shared" si="85"/>
        <v>0.31784438257418191</v>
      </c>
      <c r="R474" s="16">
        <f t="shared" si="86"/>
        <v>0.10432359941117821</v>
      </c>
      <c r="S474" s="16">
        <f t="shared" si="87"/>
        <v>0.55295976698412763</v>
      </c>
      <c r="T474" s="16">
        <f t="shared" si="88"/>
        <v>0.31784940552531127</v>
      </c>
      <c r="U474" s="66">
        <f t="shared" si="89"/>
        <v>1.5967063406261972</v>
      </c>
      <c r="V474" s="66"/>
    </row>
    <row r="475" spans="1:22" x14ac:dyDescent="0.25">
      <c r="A475">
        <v>567</v>
      </c>
      <c r="B475">
        <v>3.7175479463713302E-4</v>
      </c>
      <c r="C475" s="16">
        <v>3.1880150234109798E-9</v>
      </c>
      <c r="D475">
        <v>7.3037982099131797E-4</v>
      </c>
      <c r="E475" s="16">
        <v>4.6975884202199097E-6</v>
      </c>
      <c r="F475" s="16">
        <v>1.2920971444569601E-5</v>
      </c>
      <c r="G475" s="16">
        <v>3.47917963817484E-6</v>
      </c>
      <c r="H475">
        <v>1.3830889359191299E-4</v>
      </c>
      <c r="I475">
        <v>3.8816565955083067E-4</v>
      </c>
      <c r="J475">
        <v>0.95658790832926699</v>
      </c>
      <c r="K475">
        <f t="shared" si="79"/>
        <v>3.0496166229669884E-9</v>
      </c>
      <c r="L475">
        <f t="shared" si="80"/>
        <v>7.5969775550360861E-4</v>
      </c>
      <c r="M475" s="16">
        <f t="shared" si="81"/>
        <v>-1.6188166229342558E-5</v>
      </c>
      <c r="N475" s="16">
        <f t="shared" si="82"/>
        <v>6.0078020395615862E-2</v>
      </c>
      <c r="O475" s="16">
        <f t="shared" si="83"/>
        <v>0.18030243448670732</v>
      </c>
      <c r="P475" s="16">
        <f t="shared" si="84"/>
        <v>5.8431600386397359E-2</v>
      </c>
      <c r="Q475" s="16">
        <f t="shared" si="85"/>
        <v>0.3165465261456783</v>
      </c>
      <c r="R475" s="16">
        <f t="shared" si="86"/>
        <v>9.6922451071564414E-2</v>
      </c>
      <c r="S475" s="16">
        <f t="shared" si="87"/>
        <v>0.53823630202053607</v>
      </c>
      <c r="T475" s="16">
        <f t="shared" si="88"/>
        <v>0.3165516158047787</v>
      </c>
      <c r="U475" s="66">
        <f t="shared" si="89"/>
        <v>1.567068950311278</v>
      </c>
      <c r="V475" s="66"/>
    </row>
    <row r="476" spans="1:22" x14ac:dyDescent="0.25">
      <c r="A476">
        <v>150</v>
      </c>
      <c r="B476">
        <v>5.9593818711398301E-4</v>
      </c>
      <c r="C476" s="16">
        <v>7.6127394458814501E-9</v>
      </c>
      <c r="D476">
        <v>1.09680775945773E-3</v>
      </c>
      <c r="E476" s="16">
        <v>1.6780315292484898E-5</v>
      </c>
      <c r="F476" s="16">
        <v>8.18903539414555E-6</v>
      </c>
      <c r="G476" s="16">
        <v>1.46268657799995E-6</v>
      </c>
      <c r="H476" s="16">
        <v>4.94063013466524E-4</v>
      </c>
      <c r="I476">
        <v>5.3095049033564121E-4</v>
      </c>
      <c r="J476">
        <v>0.95510566937698604</v>
      </c>
      <c r="K476">
        <f t="shared" si="79"/>
        <v>7.270970604251188E-9</v>
      </c>
      <c r="L476">
        <f t="shared" si="80"/>
        <v>1.1146409040845751E-3</v>
      </c>
      <c r="M476" s="16">
        <f t="shared" si="81"/>
        <v>7.7235470143390976E-5</v>
      </c>
      <c r="N476" s="16">
        <f t="shared" si="82"/>
        <v>4.4151488299722659E-2</v>
      </c>
      <c r="O476" s="16">
        <f t="shared" si="83"/>
        <v>0.13984849812607769</v>
      </c>
      <c r="P476" s="16">
        <f t="shared" si="84"/>
        <v>1.9236544624758885E-2</v>
      </c>
      <c r="Q476" s="16">
        <f t="shared" si="85"/>
        <v>0.31624196808611654</v>
      </c>
      <c r="R476" s="16">
        <f t="shared" si="86"/>
        <v>2.8530951546030001E-2</v>
      </c>
      <c r="S476" s="16">
        <f t="shared" si="87"/>
        <v>7.3525361203132467E-2</v>
      </c>
      <c r="T476" s="16">
        <f t="shared" si="88"/>
        <v>0.31625245214335901</v>
      </c>
      <c r="U476" s="66">
        <f t="shared" si="89"/>
        <v>0.93778726402919732</v>
      </c>
      <c r="V476" s="66"/>
    </row>
    <row r="477" spans="1:22" x14ac:dyDescent="0.25">
      <c r="A477">
        <v>782</v>
      </c>
      <c r="B477">
        <v>3.6260917935206002E-4</v>
      </c>
      <c r="C477" s="16">
        <v>3.15059606816705E-9</v>
      </c>
      <c r="D477">
        <v>7.4021090480748798E-4</v>
      </c>
      <c r="E477" s="16">
        <v>4.7043349271845102E-6</v>
      </c>
      <c r="F477" s="16">
        <v>1.32538439711377E-5</v>
      </c>
      <c r="G477" s="16">
        <v>3.5209582544799299E-6</v>
      </c>
      <c r="H477">
        <v>1.3850760108739899E-4</v>
      </c>
      <c r="I477">
        <v>2.0010498605479933E-4</v>
      </c>
      <c r="J477">
        <v>0.95649651701350602</v>
      </c>
      <c r="K477">
        <f t="shared" si="79"/>
        <v>3.01353416571823E-9</v>
      </c>
      <c r="L477">
        <f t="shared" si="80"/>
        <v>7.7023640040817503E-4</v>
      </c>
      <c r="M477" s="16">
        <f t="shared" si="81"/>
        <v>-4.5018041704055067E-5</v>
      </c>
      <c r="N477" s="16">
        <f t="shared" si="82"/>
        <v>6.9526840815125279E-2</v>
      </c>
      <c r="O477" s="16">
        <f t="shared" si="83"/>
        <v>0.18608334958805461</v>
      </c>
      <c r="P477" s="16">
        <f t="shared" si="84"/>
        <v>5.3601394740148675E-2</v>
      </c>
      <c r="Q477" s="16">
        <f t="shared" si="85"/>
        <v>0.31584010359169584</v>
      </c>
      <c r="R477" s="16">
        <f t="shared" si="86"/>
        <v>0.11909834373428263</v>
      </c>
      <c r="S477" s="16">
        <f t="shared" si="87"/>
        <v>0.56921566979926119</v>
      </c>
      <c r="T477" s="16">
        <f t="shared" si="88"/>
        <v>0.31584493449657247</v>
      </c>
      <c r="U477" s="66">
        <f t="shared" si="89"/>
        <v>1.6292106367651407</v>
      </c>
      <c r="V477" s="66"/>
    </row>
    <row r="478" spans="1:22" x14ac:dyDescent="0.25">
      <c r="A478">
        <v>1278</v>
      </c>
      <c r="B478">
        <v>3.8252237740483503E-4</v>
      </c>
      <c r="C478" s="16">
        <v>3.2370860952556002E-9</v>
      </c>
      <c r="D478">
        <v>7.2054970597489997E-4</v>
      </c>
      <c r="E478" s="16">
        <v>4.7063123203575503E-6</v>
      </c>
      <c r="F478" s="16">
        <v>1.2550536741554401E-5</v>
      </c>
      <c r="G478" s="16">
        <v>3.4259866155214298E-6</v>
      </c>
      <c r="H478" s="16">
        <v>1.38565672958287E-4</v>
      </c>
      <c r="I478">
        <v>4.9735599327276991E-4</v>
      </c>
      <c r="J478">
        <v>0.95668607741529299</v>
      </c>
      <c r="K478">
        <f t="shared" si="79"/>
        <v>3.0968751987256678E-9</v>
      </c>
      <c r="L478">
        <f t="shared" si="80"/>
        <v>7.4907352898743497E-4</v>
      </c>
      <c r="M478" s="16">
        <f t="shared" si="81"/>
        <v>1.5971225822235115E-5</v>
      </c>
      <c r="N478" s="16">
        <f t="shared" si="82"/>
        <v>4.9837588056785939E-2</v>
      </c>
      <c r="O478" s="16">
        <f t="shared" si="83"/>
        <v>0.17285961330960586</v>
      </c>
      <c r="P478" s="16">
        <f t="shared" si="84"/>
        <v>6.3469646248402428E-2</v>
      </c>
      <c r="Q478" s="16">
        <f t="shared" si="85"/>
        <v>0.31563320152242352</v>
      </c>
      <c r="R478" s="16">
        <f t="shared" si="86"/>
        <v>7.4927579777422079E-2</v>
      </c>
      <c r="S478" s="16">
        <f t="shared" si="87"/>
        <v>0.50004735003286382</v>
      </c>
      <c r="T478" s="16">
        <f t="shared" si="88"/>
        <v>0.3156385574042031</v>
      </c>
      <c r="U478" s="66">
        <f t="shared" si="89"/>
        <v>1.4924135363517066</v>
      </c>
      <c r="V478" s="66"/>
    </row>
    <row r="479" spans="1:22" x14ac:dyDescent="0.25">
      <c r="A479">
        <v>86</v>
      </c>
      <c r="B479">
        <v>3.82128661186455E-4</v>
      </c>
      <c r="C479" s="16">
        <v>3.2362711560444999E-9</v>
      </c>
      <c r="D479">
        <v>7.2112135609781695E-4</v>
      </c>
      <c r="E479" s="16">
        <v>4.7088264437585604E-6</v>
      </c>
      <c r="F479" s="16">
        <v>1.2563838639956499E-5</v>
      </c>
      <c r="G479" s="16">
        <v>3.4268742432558201E-6</v>
      </c>
      <c r="H479" s="16">
        <v>1.3863969917024099E-4</v>
      </c>
      <c r="I479">
        <v>4.7098681209646007E-4</v>
      </c>
      <c r="J479">
        <v>0.95668111338783701</v>
      </c>
      <c r="K479">
        <f t="shared" si="79"/>
        <v>3.0960794927895946E-9</v>
      </c>
      <c r="L479">
        <f t="shared" si="80"/>
        <v>7.4967267134982984E-4</v>
      </c>
      <c r="M479" s="16">
        <f t="shared" si="81"/>
        <v>1.4584651023080251E-5</v>
      </c>
      <c r="N479" s="16">
        <f t="shared" si="82"/>
        <v>5.0195187561981276E-2</v>
      </c>
      <c r="O479" s="16">
        <f t="shared" si="83"/>
        <v>0.17298193766487688</v>
      </c>
      <c r="P479" s="16">
        <f t="shared" si="84"/>
        <v>6.317096447119068E-2</v>
      </c>
      <c r="Q479" s="16">
        <f t="shared" si="85"/>
        <v>0.31537023724491259</v>
      </c>
      <c r="R479" s="16">
        <f t="shared" si="86"/>
        <v>7.566846142064261E-2</v>
      </c>
      <c r="S479" s="16">
        <f t="shared" si="87"/>
        <v>0.50067307828754204</v>
      </c>
      <c r="T479" s="16">
        <f t="shared" si="88"/>
        <v>0.31537557921061271</v>
      </c>
      <c r="U479" s="66">
        <f t="shared" si="89"/>
        <v>1.4934354458617589</v>
      </c>
      <c r="V479" s="66"/>
    </row>
    <row r="480" spans="1:22" x14ac:dyDescent="0.25">
      <c r="A480">
        <v>335</v>
      </c>
      <c r="B480">
        <v>4.01775392823816E-4</v>
      </c>
      <c r="C480" s="16">
        <v>3.3222066866416002E-9</v>
      </c>
      <c r="D480" s="16">
        <v>7.0373261019883004E-4</v>
      </c>
      <c r="E480" s="16">
        <v>4.7183884506667198E-6</v>
      </c>
      <c r="F480" s="16">
        <v>1.1938197105437799E-5</v>
      </c>
      <c r="G480" s="16">
        <v>3.3374551734439E-6</v>
      </c>
      <c r="H480" s="16">
        <v>1.38921097690641E-4</v>
      </c>
      <c r="I480">
        <v>4.6437282417100597E-4</v>
      </c>
      <c r="J480">
        <v>0.95686024852965001</v>
      </c>
      <c r="K480">
        <f t="shared" si="79"/>
        <v>3.1788875158467465E-9</v>
      </c>
      <c r="L480">
        <f t="shared" si="80"/>
        <v>7.3094313737646292E-4</v>
      </c>
      <c r="M480" s="16">
        <f t="shared" si="81"/>
        <v>7.2607648271169091E-5</v>
      </c>
      <c r="N480" s="16">
        <f t="shared" si="82"/>
        <v>3.3910422101345643E-2</v>
      </c>
      <c r="O480" s="16">
        <f t="shared" si="83"/>
        <v>0.16032107923129282</v>
      </c>
      <c r="P480" s="16">
        <f t="shared" si="84"/>
        <v>7.2571610515553983E-2</v>
      </c>
      <c r="Q480" s="16">
        <f t="shared" si="85"/>
        <v>0.31437110188363798</v>
      </c>
      <c r="R480" s="16">
        <f t="shared" si="86"/>
        <v>4.4767744079436109E-2</v>
      </c>
      <c r="S480" s="16">
        <f t="shared" si="87"/>
        <v>0.43960319864757996</v>
      </c>
      <c r="T480" s="16">
        <f t="shared" si="88"/>
        <v>0.314376910837878</v>
      </c>
      <c r="U480" s="66">
        <f t="shared" si="89"/>
        <v>1.3799220672967245</v>
      </c>
      <c r="V480" s="66"/>
    </row>
    <row r="481" spans="1:22" x14ac:dyDescent="0.25">
      <c r="A481">
        <v>416</v>
      </c>
      <c r="B481" s="16">
        <v>5.8417520800609199E-4</v>
      </c>
      <c r="C481" s="16">
        <v>7.5279417195065807E-9</v>
      </c>
      <c r="D481" s="16">
        <v>1.1066964130340101E-3</v>
      </c>
      <c r="E481" s="16">
        <v>1.6741076590945501E-5</v>
      </c>
      <c r="F481" s="16">
        <v>8.3578799606584895E-6</v>
      </c>
      <c r="G481" s="16">
        <v>1.47933502970138E-6</v>
      </c>
      <c r="H481" s="16">
        <v>4.9290795410987195E-4</v>
      </c>
      <c r="I481">
        <v>2.1471871398397397E-4</v>
      </c>
      <c r="J481">
        <v>0.954960836400219</v>
      </c>
      <c r="K481">
        <f t="shared" si="79"/>
        <v>7.1888895208321072E-9</v>
      </c>
      <c r="L481">
        <f t="shared" si="80"/>
        <v>1.124883980043309E-3</v>
      </c>
      <c r="M481" s="16">
        <f t="shared" si="81"/>
        <v>4.346643596887494E-5</v>
      </c>
      <c r="N481" s="16">
        <f t="shared" si="82"/>
        <v>3.4684012826443719E-2</v>
      </c>
      <c r="O481" s="16">
        <f t="shared" si="83"/>
        <v>0.12863610535480419</v>
      </c>
      <c r="P481" s="16">
        <f t="shared" si="84"/>
        <v>2.2189731503379835E-2</v>
      </c>
      <c r="Q481" s="16">
        <f t="shared" si="85"/>
        <v>0.31214633841687595</v>
      </c>
      <c r="R481" s="16">
        <f t="shared" si="86"/>
        <v>2.3035764888701096E-2</v>
      </c>
      <c r="S481" s="16">
        <f t="shared" si="87"/>
        <v>6.9095285026660458E-2</v>
      </c>
      <c r="T481" s="16">
        <f t="shared" si="88"/>
        <v>0.31215759989936193</v>
      </c>
      <c r="U481" s="66">
        <f t="shared" si="89"/>
        <v>0.90194483791622715</v>
      </c>
      <c r="V481" s="66"/>
    </row>
    <row r="482" spans="1:22" x14ac:dyDescent="0.25">
      <c r="A482">
        <v>1481</v>
      </c>
      <c r="B482">
        <v>3.8344307836428302E-4</v>
      </c>
      <c r="C482" s="16">
        <v>3.2551042777269901E-9</v>
      </c>
      <c r="D482">
        <v>7.22858380804606E-4</v>
      </c>
      <c r="E482" s="16">
        <v>4.74755294905325E-6</v>
      </c>
      <c r="F482" s="16">
        <v>1.25216850445349E-5</v>
      </c>
      <c r="G482" s="16">
        <v>3.4071086049848501E-6</v>
      </c>
      <c r="H482" s="16">
        <v>1.3977991515036001E-4</v>
      </c>
      <c r="I482">
        <v>1.1401993904059189E-3</v>
      </c>
      <c r="J482">
        <v>0.95667455203728502</v>
      </c>
      <c r="K482">
        <f t="shared" si="79"/>
        <v>3.1140754267291183E-9</v>
      </c>
      <c r="L482">
        <f t="shared" si="80"/>
        <v>7.5130560439438303E-4</v>
      </c>
      <c r="M482" s="16">
        <f t="shared" si="81"/>
        <v>1.5580552334183093E-5</v>
      </c>
      <c r="N482" s="16">
        <f t="shared" si="82"/>
        <v>4.9006335712744306E-2</v>
      </c>
      <c r="O482" s="16">
        <f t="shared" si="83"/>
        <v>0.17016609389509246</v>
      </c>
      <c r="P482" s="16">
        <f t="shared" si="84"/>
        <v>6.2267707889722815E-2</v>
      </c>
      <c r="Q482" s="16">
        <f t="shared" si="85"/>
        <v>0.31133349047954351</v>
      </c>
      <c r="R482" s="16">
        <f t="shared" si="86"/>
        <v>7.3333140876644456E-2</v>
      </c>
      <c r="S482" s="16">
        <f t="shared" si="87"/>
        <v>0.48683204866845714</v>
      </c>
      <c r="T482" s="16">
        <f t="shared" si="88"/>
        <v>0.31133880573943923</v>
      </c>
      <c r="U482" s="66">
        <f t="shared" si="89"/>
        <v>1.4642776232616439</v>
      </c>
      <c r="V482" s="66"/>
    </row>
    <row r="483" spans="1:22" x14ac:dyDescent="0.25">
      <c r="A483">
        <v>505</v>
      </c>
      <c r="B483">
        <v>3.6950319611270098E-4</v>
      </c>
      <c r="C483" s="16">
        <v>3.1999225248987302E-9</v>
      </c>
      <c r="D483">
        <v>7.3771034169116097E-4</v>
      </c>
      <c r="E483" s="16">
        <v>4.7620401163636598E-6</v>
      </c>
      <c r="F483" s="16">
        <v>1.3004387702018801E-5</v>
      </c>
      <c r="G483" s="16">
        <v>3.4665404244209498E-6</v>
      </c>
      <c r="H483">
        <v>1.4020656530525999E-4</v>
      </c>
      <c r="I483">
        <v>1.2121338315213518E-3</v>
      </c>
      <c r="J483">
        <v>0.956534103987843</v>
      </c>
      <c r="K483">
        <f t="shared" si="79"/>
        <v>3.0608350251845229E-9</v>
      </c>
      <c r="L483">
        <f t="shared" si="80"/>
        <v>7.671824575970947E-4</v>
      </c>
      <c r="M483" s="16">
        <f t="shared" si="81"/>
        <v>-2.8176065371692694E-5</v>
      </c>
      <c r="N483" s="16">
        <f t="shared" si="82"/>
        <v>6.2340260466057236E-2</v>
      </c>
      <c r="O483" s="16">
        <f t="shared" si="83"/>
        <v>0.17848195763767105</v>
      </c>
      <c r="P483" s="16">
        <f t="shared" si="84"/>
        <v>5.4810213508297026E-2</v>
      </c>
      <c r="Q483" s="16">
        <f t="shared" si="85"/>
        <v>0.30983007002496127</v>
      </c>
      <c r="R483" s="16">
        <f t="shared" si="86"/>
        <v>0.10226529745347485</v>
      </c>
      <c r="S483" s="16">
        <f t="shared" si="87"/>
        <v>0.52903494316197452</v>
      </c>
      <c r="T483" s="16">
        <f t="shared" si="88"/>
        <v>0.3098349962137254</v>
      </c>
      <c r="U483" s="66">
        <f t="shared" si="89"/>
        <v>1.5465977384661613</v>
      </c>
      <c r="V483" s="66"/>
    </row>
    <row r="484" spans="1:22" x14ac:dyDescent="0.25">
      <c r="A484">
        <v>591</v>
      </c>
      <c r="B484">
        <v>3.82044024856124E-4</v>
      </c>
      <c r="C484" s="16">
        <v>3.2611386014912198E-9</v>
      </c>
      <c r="D484">
        <v>7.2692466671319203E-4</v>
      </c>
      <c r="E484" s="16">
        <v>4.7828760307213096E-6</v>
      </c>
      <c r="F484" s="16">
        <v>1.25700598139268E-5</v>
      </c>
      <c r="G484" s="16">
        <v>3.40097215364888E-6</v>
      </c>
      <c r="H484">
        <v>1.4081994390753E-4</v>
      </c>
      <c r="I484">
        <v>6.7376892890660923E-4</v>
      </c>
      <c r="J484">
        <v>0.95664396583528499</v>
      </c>
      <c r="K484">
        <f t="shared" si="79"/>
        <v>3.1197485648690956E-9</v>
      </c>
      <c r="L484">
        <f t="shared" si="80"/>
        <v>7.5546249735609309E-4</v>
      </c>
      <c r="M484" s="16">
        <f t="shared" si="81"/>
        <v>8.6255523561549482E-6</v>
      </c>
      <c r="N484" s="16">
        <f t="shared" si="82"/>
        <v>5.027222690030872E-2</v>
      </c>
      <c r="O484" s="16">
        <f t="shared" si="83"/>
        <v>0.16926875687231541</v>
      </c>
      <c r="P484" s="16">
        <f t="shared" si="84"/>
        <v>6.0178665268334791E-2</v>
      </c>
      <c r="Q484" s="16">
        <f t="shared" si="85"/>
        <v>0.30767418205167479</v>
      </c>
      <c r="R484" s="16">
        <f t="shared" si="86"/>
        <v>7.6016215842529336E-2</v>
      </c>
      <c r="S484" s="16">
        <f t="shared" si="87"/>
        <v>0.48257442035808062</v>
      </c>
      <c r="T484" s="16">
        <f t="shared" si="88"/>
        <v>0.3076794061050987</v>
      </c>
      <c r="U484" s="66">
        <f t="shared" si="89"/>
        <v>1.4536638733983422</v>
      </c>
      <c r="V484" s="66"/>
    </row>
    <row r="485" spans="1:22" x14ac:dyDescent="0.25">
      <c r="A485">
        <v>1429</v>
      </c>
      <c r="B485">
        <v>3.8052051098704301E-4</v>
      </c>
      <c r="C485" s="16">
        <v>3.25521000223391E-9</v>
      </c>
      <c r="D485">
        <v>7.2854023352517301E-4</v>
      </c>
      <c r="E485" s="16">
        <v>4.7846910053817404E-6</v>
      </c>
      <c r="F485" s="16">
        <v>1.2621473975317001E-5</v>
      </c>
      <c r="G485" s="16">
        <v>3.40723849235979E-6</v>
      </c>
      <c r="H485">
        <v>1.4087339349529E-4</v>
      </c>
      <c r="I485">
        <v>3.4403345949739688E-4</v>
      </c>
      <c r="J485">
        <v>0.95662855738593</v>
      </c>
      <c r="K485">
        <f t="shared" si="79"/>
        <v>3.1140268484252753E-9</v>
      </c>
      <c r="L485">
        <f t="shared" si="80"/>
        <v>7.5718716475816456E-4</v>
      </c>
      <c r="M485" s="16">
        <f t="shared" si="81"/>
        <v>3.8538572159214897E-6</v>
      </c>
      <c r="N485" s="16">
        <f t="shared" si="82"/>
        <v>5.1669092044897273E-2</v>
      </c>
      <c r="O485" s="16">
        <f t="shared" si="83"/>
        <v>0.17015035166415757</v>
      </c>
      <c r="P485" s="16">
        <f t="shared" si="84"/>
        <v>5.9358566434627863E-2</v>
      </c>
      <c r="Q485" s="16">
        <f t="shared" si="85"/>
        <v>0.30748674336034326</v>
      </c>
      <c r="R485" s="16">
        <f t="shared" si="86"/>
        <v>7.8920712569368653E-2</v>
      </c>
      <c r="S485" s="16">
        <f t="shared" si="87"/>
        <v>0.48692236997283495</v>
      </c>
      <c r="T485" s="16">
        <f t="shared" si="88"/>
        <v>0.30749192518536628</v>
      </c>
      <c r="U485" s="66">
        <f t="shared" si="89"/>
        <v>1.4619997612315958</v>
      </c>
      <c r="V485" s="66"/>
    </row>
    <row r="486" spans="1:22" x14ac:dyDescent="0.25">
      <c r="A486">
        <v>1045</v>
      </c>
      <c r="B486">
        <v>3.6291146506374998E-4</v>
      </c>
      <c r="C486" s="16">
        <v>3.1811399164964199E-9</v>
      </c>
      <c r="D486">
        <v>7.4688253449909097E-4</v>
      </c>
      <c r="E486" s="16">
        <v>4.7923907709691203E-6</v>
      </c>
      <c r="F486" s="16">
        <v>1.3246917157040899E-5</v>
      </c>
      <c r="G486" s="16">
        <v>3.4874183972908601E-6</v>
      </c>
      <c r="H486">
        <v>1.4110023341335401E-4</v>
      </c>
      <c r="I486">
        <v>5.7119982242132732E-4</v>
      </c>
      <c r="J486">
        <v>0.95645511579980902</v>
      </c>
      <c r="K486">
        <f t="shared" si="79"/>
        <v>3.042617547207978E-9</v>
      </c>
      <c r="L486">
        <f t="shared" si="80"/>
        <v>7.7686060607054714E-4</v>
      </c>
      <c r="M486" s="16">
        <f t="shared" si="81"/>
        <v>-5.103767594304718E-5</v>
      </c>
      <c r="N486" s="16">
        <f t="shared" si="82"/>
        <v>6.9203510663287296E-2</v>
      </c>
      <c r="O486" s="16">
        <f t="shared" si="83"/>
        <v>0.18135774066507057</v>
      </c>
      <c r="P486" s="16">
        <f t="shared" si="84"/>
        <v>5.0442161528031437E-2</v>
      </c>
      <c r="Q486" s="16">
        <f t="shared" si="85"/>
        <v>0.30669219710562257</v>
      </c>
      <c r="R486" s="16">
        <f t="shared" si="86"/>
        <v>0.11861362637188902</v>
      </c>
      <c r="S486" s="16">
        <f t="shared" si="87"/>
        <v>0.5442768347727911</v>
      </c>
      <c r="T486" s="16">
        <f t="shared" si="88"/>
        <v>0.30669689243393827</v>
      </c>
      <c r="U486" s="66">
        <f t="shared" si="89"/>
        <v>1.5772829635406302</v>
      </c>
      <c r="V486" s="66"/>
    </row>
    <row r="487" spans="1:22" x14ac:dyDescent="0.25">
      <c r="A487">
        <v>1317</v>
      </c>
      <c r="B487">
        <v>3.6765990322198098E-4</v>
      </c>
      <c r="C487" s="16">
        <v>3.20577844829187E-9</v>
      </c>
      <c r="D487">
        <v>7.4286207173328604E-4</v>
      </c>
      <c r="E487" s="16">
        <v>4.8037724697650898E-6</v>
      </c>
      <c r="F487" s="16">
        <v>1.3072916318669401E-5</v>
      </c>
      <c r="G487" s="16">
        <v>3.4604253439260299E-6</v>
      </c>
      <c r="H487">
        <v>1.4143530804882801E-4</v>
      </c>
      <c r="I487">
        <v>4.1082632328816136E-4</v>
      </c>
      <c r="J487">
        <v>0.95649549902543596</v>
      </c>
      <c r="K487">
        <f t="shared" si="79"/>
        <v>3.06631265666392E-9</v>
      </c>
      <c r="L487">
        <f t="shared" si="80"/>
        <v>7.7246512393610266E-4</v>
      </c>
      <c r="M487" s="16">
        <f t="shared" si="81"/>
        <v>-3.7145317492140642E-5</v>
      </c>
      <c r="N487" s="16">
        <f t="shared" si="82"/>
        <v>6.4223388990126751E-2</v>
      </c>
      <c r="O487" s="16">
        <f t="shared" si="83"/>
        <v>0.17759006390172064</v>
      </c>
      <c r="P487" s="16">
        <f t="shared" si="84"/>
        <v>5.2334492534582187E-2</v>
      </c>
      <c r="Q487" s="16">
        <f t="shared" si="85"/>
        <v>0.30551959128752904</v>
      </c>
      <c r="R487" s="16">
        <f t="shared" si="86"/>
        <v>0.10676183176165814</v>
      </c>
      <c r="S487" s="16">
        <f t="shared" si="87"/>
        <v>0.52461163453105419</v>
      </c>
      <c r="T487" s="16">
        <f t="shared" si="88"/>
        <v>0.30552439946814569</v>
      </c>
      <c r="U487" s="66">
        <f t="shared" si="89"/>
        <v>1.5365654024748165</v>
      </c>
      <c r="V487" s="66"/>
    </row>
    <row r="488" spans="1:22" x14ac:dyDescent="0.25">
      <c r="A488">
        <v>273</v>
      </c>
      <c r="B488">
        <v>3.6022830715619803E-4</v>
      </c>
      <c r="C488" s="16">
        <v>3.17388532723905E-9</v>
      </c>
      <c r="D488">
        <v>7.5080758746474095E-4</v>
      </c>
      <c r="E488" s="16">
        <v>4.8063508543968503E-6</v>
      </c>
      <c r="F488" s="16">
        <v>1.3348304742427001E-5</v>
      </c>
      <c r="G488" s="16">
        <v>3.49556498980746E-6</v>
      </c>
      <c r="H488">
        <v>1.4151128293254399E-4</v>
      </c>
      <c r="I488">
        <v>7.1861621269104169E-4</v>
      </c>
      <c r="J488">
        <v>0.95642198012037505</v>
      </c>
      <c r="K488">
        <f t="shared" si="79"/>
        <v>3.0355736893529766E-9</v>
      </c>
      <c r="L488">
        <f t="shared" si="80"/>
        <v>7.8099658805407522E-4</v>
      </c>
      <c r="M488" s="16">
        <f t="shared" si="81"/>
        <v>-6.0539973741679171E-5</v>
      </c>
      <c r="N488" s="16">
        <f t="shared" si="82"/>
        <v>7.2099805274413467E-2</v>
      </c>
      <c r="O488" s="16">
        <f t="shared" si="83"/>
        <v>0.1824746351092208</v>
      </c>
      <c r="P488" s="16">
        <f t="shared" si="84"/>
        <v>4.8628351667496864E-2</v>
      </c>
      <c r="Q488" s="16">
        <f t="shared" si="85"/>
        <v>0.30525426381229465</v>
      </c>
      <c r="R488" s="16">
        <f t="shared" si="86"/>
        <v>0.1258070638150523</v>
      </c>
      <c r="S488" s="16">
        <f t="shared" si="87"/>
        <v>0.5502829359139797</v>
      </c>
      <c r="T488" s="16">
        <f t="shared" si="88"/>
        <v>0.30525886049402262</v>
      </c>
      <c r="U488" s="66">
        <f t="shared" si="89"/>
        <v>1.5898059160864801</v>
      </c>
      <c r="V488" s="66"/>
    </row>
    <row r="489" spans="1:22" x14ac:dyDescent="0.25">
      <c r="A489">
        <v>109</v>
      </c>
      <c r="B489">
        <v>5.6147415142411897E-4</v>
      </c>
      <c r="C489" s="16">
        <v>7.3640403075643899E-9</v>
      </c>
      <c r="D489">
        <v>1.12692578260086E-3</v>
      </c>
      <c r="E489" s="16">
        <v>1.6672012893298E-5</v>
      </c>
      <c r="F489" s="16">
        <v>8.7041934085176001E-6</v>
      </c>
      <c r="G489" s="16">
        <v>1.5126199056570901E-6</v>
      </c>
      <c r="H489">
        <v>4.9087501145963803E-4</v>
      </c>
      <c r="I489">
        <v>4.2613177250728395E-4</v>
      </c>
      <c r="J489">
        <v>0.95467387021199202</v>
      </c>
      <c r="K489">
        <f t="shared" si="79"/>
        <v>7.0302568608196042E-9</v>
      </c>
      <c r="L489">
        <f t="shared" si="80"/>
        <v>1.1458394252832447E-3</v>
      </c>
      <c r="M489" s="16">
        <f t="shared" si="81"/>
        <v>-2.2891122435006644E-5</v>
      </c>
      <c r="N489" s="16">
        <f t="shared" si="82"/>
        <v>1.9639017492110472E-2</v>
      </c>
      <c r="O489" s="16">
        <f t="shared" si="83"/>
        <v>0.10829199263531979</v>
      </c>
      <c r="P489" s="16">
        <f t="shared" si="84"/>
        <v>2.8887805321959694E-2</v>
      </c>
      <c r="Q489" s="16">
        <f t="shared" si="85"/>
        <v>0.30500249674796448</v>
      </c>
      <c r="R489" s="16">
        <f t="shared" si="86"/>
        <v>1.3602256695126873E-2</v>
      </c>
      <c r="S489" s="16">
        <f t="shared" si="87"/>
        <v>6.0651004680506812E-2</v>
      </c>
      <c r="T489" s="16">
        <f t="shared" si="88"/>
        <v>0.30501533474393638</v>
      </c>
      <c r="U489" s="66">
        <f t="shared" si="89"/>
        <v>0.84108990831692454</v>
      </c>
      <c r="V489" s="66"/>
    </row>
    <row r="490" spans="1:22" x14ac:dyDescent="0.25">
      <c r="A490">
        <v>667</v>
      </c>
      <c r="B490">
        <v>3.7983594375308498E-4</v>
      </c>
      <c r="C490" s="16">
        <v>3.26462649540936E-9</v>
      </c>
      <c r="D490">
        <v>7.3202732599339201E-4</v>
      </c>
      <c r="E490" s="16">
        <v>4.8213016249909903E-6</v>
      </c>
      <c r="F490" s="16">
        <v>1.26463513240459E-5</v>
      </c>
      <c r="G490" s="16">
        <v>3.39755163407314E-6</v>
      </c>
      <c r="H490">
        <v>1.4195132661411401E-4</v>
      </c>
      <c r="I490">
        <v>2.8571198699640026E-4</v>
      </c>
      <c r="J490">
        <v>0.95660408140906195</v>
      </c>
      <c r="K490">
        <f t="shared" si="79"/>
        <v>3.1229550297847562E-9</v>
      </c>
      <c r="L490">
        <f t="shared" si="80"/>
        <v>7.6071431564906148E-4</v>
      </c>
      <c r="M490" s="16">
        <f t="shared" si="81"/>
        <v>-1.0424281428915206E-6</v>
      </c>
      <c r="N490" s="16">
        <f t="shared" si="82"/>
        <v>5.2302984507136434E-2</v>
      </c>
      <c r="O490" s="16">
        <f t="shared" si="83"/>
        <v>0.16875116978321442</v>
      </c>
      <c r="P490" s="16">
        <f t="shared" si="84"/>
        <v>5.7607616670683766E-2</v>
      </c>
      <c r="Q490" s="16">
        <f t="shared" si="85"/>
        <v>0.30371803356374805</v>
      </c>
      <c r="R490" s="16">
        <f t="shared" si="86"/>
        <v>8.0345635922852723E-2</v>
      </c>
      <c r="S490" s="16">
        <f t="shared" si="87"/>
        <v>0.48020929229627241</v>
      </c>
      <c r="T490" s="16">
        <f t="shared" si="88"/>
        <v>0.30372313940285722</v>
      </c>
      <c r="U490" s="66">
        <f t="shared" si="89"/>
        <v>1.4466578721467649</v>
      </c>
      <c r="V490" s="66"/>
    </row>
    <row r="491" spans="1:22" x14ac:dyDescent="0.25">
      <c r="A491">
        <v>1333</v>
      </c>
      <c r="B491">
        <v>5.7775081301790596E-4</v>
      </c>
      <c r="C491" s="16">
        <v>7.4658010027096997E-9</v>
      </c>
      <c r="D491">
        <v>1.10985506011955E-3</v>
      </c>
      <c r="E491" s="16">
        <v>1.66496289022383E-5</v>
      </c>
      <c r="F491" s="16">
        <v>8.4521550928066306E-6</v>
      </c>
      <c r="G491" s="16">
        <v>1.4917062615518801E-6</v>
      </c>
      <c r="H491">
        <v>4.90215539531585E-4</v>
      </c>
      <c r="I491">
        <v>3.3190019328254415E-4</v>
      </c>
      <c r="J491">
        <v>0.95489866022735503</v>
      </c>
      <c r="K491">
        <f t="shared" si="79"/>
        <v>7.1290833750115361E-9</v>
      </c>
      <c r="L491">
        <f t="shared" si="80"/>
        <v>1.1282436107657122E-3</v>
      </c>
      <c r="M491" s="16">
        <f t="shared" si="81"/>
        <v>2.7258015270099532E-5</v>
      </c>
      <c r="N491" s="16">
        <f t="shared" si="82"/>
        <v>2.9995106538552911E-2</v>
      </c>
      <c r="O491" s="16">
        <f t="shared" si="83"/>
        <v>0.12071696597596517</v>
      </c>
      <c r="P491" s="16">
        <f t="shared" si="84"/>
        <v>2.317746220925716E-2</v>
      </c>
      <c r="Q491" s="16">
        <f t="shared" si="85"/>
        <v>0.30270487617118763</v>
      </c>
      <c r="R491" s="16">
        <f t="shared" si="86"/>
        <v>2.0222995997380821E-2</v>
      </c>
      <c r="S491" s="16">
        <f t="shared" si="87"/>
        <v>6.5892497331433708E-2</v>
      </c>
      <c r="T491" s="16">
        <f t="shared" si="88"/>
        <v>0.30271619115102022</v>
      </c>
      <c r="U491" s="66">
        <f t="shared" si="89"/>
        <v>0.86542609537479753</v>
      </c>
      <c r="V491" s="66"/>
    </row>
    <row r="492" spans="1:22" x14ac:dyDescent="0.25">
      <c r="A492">
        <v>869</v>
      </c>
      <c r="B492">
        <v>5.9040192663963595E-4</v>
      </c>
      <c r="C492" s="16">
        <v>7.5470376823285403E-9</v>
      </c>
      <c r="D492">
        <v>1.09756484338036E-3</v>
      </c>
      <c r="E492" s="16">
        <v>1.6646780063410499E-5</v>
      </c>
      <c r="F492" s="16">
        <v>8.2662234096788607E-6</v>
      </c>
      <c r="G492" s="16">
        <v>1.47543771238604E-6</v>
      </c>
      <c r="H492" s="16">
        <v>4.9013135915626103E-4</v>
      </c>
      <c r="I492">
        <v>4.8135681650335668E-4</v>
      </c>
      <c r="J492">
        <v>0.95506637482934897</v>
      </c>
      <c r="K492">
        <f t="shared" si="79"/>
        <v>7.2079219199620112E-9</v>
      </c>
      <c r="L492">
        <f t="shared" si="80"/>
        <v>1.1155651808744213E-3</v>
      </c>
      <c r="M492" s="16">
        <f t="shared" si="81"/>
        <v>6.5238672404850442E-5</v>
      </c>
      <c r="N492" s="16">
        <f t="shared" si="82"/>
        <v>3.9553464265631909E-2</v>
      </c>
      <c r="O492" s="16">
        <f t="shared" si="83"/>
        <v>0.13112020372822136</v>
      </c>
      <c r="P492" s="16">
        <f t="shared" si="84"/>
        <v>1.9455191678239381E-2</v>
      </c>
      <c r="Q492" s="16">
        <f t="shared" si="85"/>
        <v>0.30241307824679292</v>
      </c>
      <c r="R492" s="16">
        <f t="shared" si="86"/>
        <v>2.5945934457459945E-2</v>
      </c>
      <c r="S492" s="16">
        <f t="shared" si="87"/>
        <v>7.0120004132167998E-2</v>
      </c>
      <c r="T492" s="16">
        <f t="shared" si="88"/>
        <v>0.30242333572016611</v>
      </c>
      <c r="U492" s="66">
        <f t="shared" si="89"/>
        <v>0.89103121222867965</v>
      </c>
      <c r="V492" s="66"/>
    </row>
    <row r="493" spans="1:22" x14ac:dyDescent="0.25">
      <c r="A493">
        <v>196</v>
      </c>
      <c r="B493">
        <v>5.7708710268447301E-4</v>
      </c>
      <c r="C493" s="16">
        <v>7.4601569825886694E-9</v>
      </c>
      <c r="D493">
        <v>1.1103038714381001E-3</v>
      </c>
      <c r="E493" s="16">
        <v>1.6643681319877001E-5</v>
      </c>
      <c r="F493" s="16">
        <v>8.4620607889465503E-6</v>
      </c>
      <c r="G493" s="16">
        <v>1.4928428485415299E-6</v>
      </c>
      <c r="H493">
        <v>4.9004043600432495E-4</v>
      </c>
      <c r="I493">
        <v>4.7919032032732673E-4</v>
      </c>
      <c r="J493">
        <v>0.95489133523015901</v>
      </c>
      <c r="K493">
        <f t="shared" si="79"/>
        <v>7.1236392621306887E-9</v>
      </c>
      <c r="L493">
        <f t="shared" si="80"/>
        <v>1.128713375707552E-3</v>
      </c>
      <c r="M493" s="16">
        <f t="shared" si="81"/>
        <v>2.5460829661393959E-5</v>
      </c>
      <c r="N493" s="16">
        <f t="shared" si="82"/>
        <v>2.9530089547471126E-2</v>
      </c>
      <c r="O493" s="16">
        <f t="shared" si="83"/>
        <v>0.12001016076282357</v>
      </c>
      <c r="P493" s="16">
        <f t="shared" si="84"/>
        <v>2.3319553697854625E-2</v>
      </c>
      <c r="Q493" s="16">
        <f t="shared" si="85"/>
        <v>0.30209584310715581</v>
      </c>
      <c r="R493" s="16">
        <f t="shared" si="86"/>
        <v>1.9938081406116134E-2</v>
      </c>
      <c r="S493" s="16">
        <f t="shared" si="87"/>
        <v>6.5602058391775533E-2</v>
      </c>
      <c r="T493" s="16">
        <f t="shared" si="88"/>
        <v>0.30210718202728337</v>
      </c>
      <c r="U493" s="66">
        <f t="shared" si="89"/>
        <v>0.86260296894048016</v>
      </c>
      <c r="V493" s="66"/>
    </row>
    <row r="494" spans="1:22" x14ac:dyDescent="0.25">
      <c r="A494">
        <v>472</v>
      </c>
      <c r="B494">
        <v>3.5943235693744002E-4</v>
      </c>
      <c r="C494" s="16">
        <v>3.1812229080211402E-9</v>
      </c>
      <c r="D494">
        <v>7.5427444088969398E-4</v>
      </c>
      <c r="E494" s="16">
        <v>4.8395086172310598E-6</v>
      </c>
      <c r="F494" s="16">
        <v>1.3380114667137301E-5</v>
      </c>
      <c r="G494" s="16">
        <v>3.4876468929353799E-6</v>
      </c>
      <c r="H494">
        <v>1.42487556539974E-4</v>
      </c>
      <c r="I494">
        <v>3.4792741634041694E-4</v>
      </c>
      <c r="J494">
        <v>0.95639755840055196</v>
      </c>
      <c r="K494">
        <f t="shared" si="79"/>
        <v>3.0425138219593222E-9</v>
      </c>
      <c r="L494">
        <f t="shared" si="80"/>
        <v>7.8451913589399594E-4</v>
      </c>
      <c r="M494" s="16">
        <f t="shared" si="81"/>
        <v>-6.565442201911588E-5</v>
      </c>
      <c r="N494" s="16">
        <f t="shared" si="82"/>
        <v>7.2970400342965466E-2</v>
      </c>
      <c r="O494" s="16">
        <f t="shared" si="83"/>
        <v>0.18134498337898844</v>
      </c>
      <c r="P494" s="16">
        <f t="shared" si="84"/>
        <v>4.7053902266479618E-2</v>
      </c>
      <c r="Q494" s="16">
        <f t="shared" si="85"/>
        <v>0.30185245151809276</v>
      </c>
      <c r="R494" s="16">
        <f t="shared" si="86"/>
        <v>0.12810761464142342</v>
      </c>
      <c r="S494" s="16">
        <f t="shared" si="87"/>
        <v>0.54444484468361398</v>
      </c>
      <c r="T494" s="16">
        <f t="shared" si="88"/>
        <v>0.30185697023684605</v>
      </c>
      <c r="U494" s="66">
        <f t="shared" si="89"/>
        <v>1.5776311670684098</v>
      </c>
      <c r="V494" s="66"/>
    </row>
    <row r="495" spans="1:22" x14ac:dyDescent="0.25">
      <c r="A495">
        <v>1072</v>
      </c>
      <c r="B495">
        <v>3.55154118026669E-4</v>
      </c>
      <c r="C495" s="16">
        <v>3.1627846666865602E-9</v>
      </c>
      <c r="D495">
        <v>7.5903468008798702E-4</v>
      </c>
      <c r="E495" s="16">
        <v>4.8415232625167799E-6</v>
      </c>
      <c r="F495" s="16">
        <v>1.3544746483771301E-5</v>
      </c>
      <c r="G495" s="16">
        <v>3.5081993376374501E-6</v>
      </c>
      <c r="H495">
        <v>1.4254690946792801E-4</v>
      </c>
      <c r="I495">
        <v>5.0729777367452742E-4</v>
      </c>
      <c r="J495">
        <v>0.95635461900233698</v>
      </c>
      <c r="K495">
        <f t="shared" si="79"/>
        <v>3.0247437248954584E-9</v>
      </c>
      <c r="L495">
        <f t="shared" si="80"/>
        <v>7.896292096085005E-4</v>
      </c>
      <c r="M495" s="16">
        <f t="shared" si="81"/>
        <v>-7.9320973555162424E-5</v>
      </c>
      <c r="N495" s="16">
        <f t="shared" si="82"/>
        <v>7.7739369311259965E-2</v>
      </c>
      <c r="O495" s="16">
        <f t="shared" si="83"/>
        <v>0.18419029604948856</v>
      </c>
      <c r="P495" s="16">
        <f t="shared" si="84"/>
        <v>4.4934281341995425E-2</v>
      </c>
      <c r="Q495" s="16">
        <f t="shared" si="85"/>
        <v>0.30164637376442233</v>
      </c>
      <c r="R495" s="16">
        <f t="shared" si="86"/>
        <v>0.14034718483736749</v>
      </c>
      <c r="S495" s="16">
        <f t="shared" si="87"/>
        <v>0.55966283949705464</v>
      </c>
      <c r="T495" s="16">
        <f t="shared" si="88"/>
        <v>0.30165076568922877</v>
      </c>
      <c r="U495" s="66">
        <f t="shared" si="89"/>
        <v>1.6101711104908172</v>
      </c>
      <c r="V495" s="66"/>
    </row>
    <row r="496" spans="1:22" x14ac:dyDescent="0.25">
      <c r="A496">
        <v>1285</v>
      </c>
      <c r="B496">
        <v>5.8018402503608798E-4</v>
      </c>
      <c r="C496" s="16">
        <v>7.4783202831007302E-9</v>
      </c>
      <c r="D496">
        <v>1.1069775810522799E-3</v>
      </c>
      <c r="E496" s="16">
        <v>1.6634856383631602E-5</v>
      </c>
      <c r="F496" s="16">
        <v>8.4155712227718998E-6</v>
      </c>
      <c r="G496" s="16">
        <v>1.48915950779576E-6</v>
      </c>
      <c r="H496">
        <v>4.8978052184185802E-4</v>
      </c>
      <c r="I496">
        <v>3.7257127510076561E-4</v>
      </c>
      <c r="J496">
        <v>0.95493474835833203</v>
      </c>
      <c r="K496">
        <f t="shared" si="79"/>
        <v>7.1413078976858065E-9</v>
      </c>
      <c r="L496">
        <f t="shared" si="80"/>
        <v>1.1252904046853364E-3</v>
      </c>
      <c r="M496" s="16">
        <f t="shared" si="81"/>
        <v>3.5077645386839568E-5</v>
      </c>
      <c r="N496" s="16">
        <f t="shared" si="82"/>
        <v>3.1730965624334466E-2</v>
      </c>
      <c r="O496" s="16">
        <f t="shared" si="83"/>
        <v>0.1222921726051425</v>
      </c>
      <c r="P496" s="16">
        <f t="shared" si="84"/>
        <v>2.2276782647595708E-2</v>
      </c>
      <c r="Q496" s="16">
        <f t="shared" si="85"/>
        <v>0.30119329882098544</v>
      </c>
      <c r="R496" s="16">
        <f t="shared" si="86"/>
        <v>2.1292764569057071E-2</v>
      </c>
      <c r="S496" s="16">
        <f t="shared" si="87"/>
        <v>6.6545613845683443E-2</v>
      </c>
      <c r="T496" s="16">
        <f t="shared" si="88"/>
        <v>0.30120433264246643</v>
      </c>
      <c r="U496" s="66">
        <f t="shared" si="89"/>
        <v>0.86653593075526514</v>
      </c>
      <c r="V496" s="66"/>
    </row>
    <row r="497" spans="1:22" x14ac:dyDescent="0.25">
      <c r="A497">
        <v>394</v>
      </c>
      <c r="B497">
        <v>3.7639533713087098E-4</v>
      </c>
      <c r="C497" s="16">
        <v>3.2618351684067999E-9</v>
      </c>
      <c r="D497">
        <v>7.3820490007400199E-4</v>
      </c>
      <c r="E497" s="16">
        <v>4.8574603398285599E-6</v>
      </c>
      <c r="F497" s="16">
        <v>1.27659503396462E-5</v>
      </c>
      <c r="G497" s="16">
        <v>3.4007216011584399E-6</v>
      </c>
      <c r="H497">
        <v>1.4301597568148699E-4</v>
      </c>
      <c r="I497">
        <v>5.3334555938381776E-4</v>
      </c>
      <c r="J497">
        <v>0.95655333384934005</v>
      </c>
      <c r="K497">
        <f t="shared" si="79"/>
        <v>3.120119304806548E-9</v>
      </c>
      <c r="L497">
        <f t="shared" si="80"/>
        <v>7.6713426051928447E-4</v>
      </c>
      <c r="M497" s="16">
        <f t="shared" si="81"/>
        <v>-1.4343586257542476E-5</v>
      </c>
      <c r="N497" s="16">
        <f t="shared" si="82"/>
        <v>5.5547425761519414E-2</v>
      </c>
      <c r="O497" s="16">
        <f t="shared" si="83"/>
        <v>0.16916532627624573</v>
      </c>
      <c r="P497" s="16">
        <f t="shared" si="84"/>
        <v>5.4570065467025704E-2</v>
      </c>
      <c r="Q497" s="16">
        <f t="shared" si="85"/>
        <v>0.30001865272333567</v>
      </c>
      <c r="R497" s="16">
        <f t="shared" si="86"/>
        <v>8.7373994388196485E-2</v>
      </c>
      <c r="S497" s="16">
        <f t="shared" si="87"/>
        <v>0.48240097791443298</v>
      </c>
      <c r="T497" s="16">
        <f t="shared" si="88"/>
        <v>0.30002360969823283</v>
      </c>
      <c r="U497" s="66">
        <f t="shared" si="89"/>
        <v>1.4491000522289887</v>
      </c>
      <c r="V497" s="66"/>
    </row>
    <row r="498" spans="1:22" x14ac:dyDescent="0.25">
      <c r="A498">
        <v>282</v>
      </c>
      <c r="B498">
        <v>3.6208019740005401E-4</v>
      </c>
      <c r="C498" s="16">
        <v>3.2023678834187098E-9</v>
      </c>
      <c r="D498">
        <v>7.5371787150902499E-4</v>
      </c>
      <c r="E498" s="16">
        <v>4.8681353337977604E-6</v>
      </c>
      <c r="F498" s="16">
        <v>1.3281661459800301E-5</v>
      </c>
      <c r="G498" s="16">
        <v>3.4645792797365199E-6</v>
      </c>
      <c r="H498">
        <v>1.43330393973478E-4</v>
      </c>
      <c r="I498">
        <v>4.7282406221677394E-4</v>
      </c>
      <c r="J498">
        <v>0.95640912890422602</v>
      </c>
      <c r="K498">
        <f t="shared" si="79"/>
        <v>3.0627738778113583E-9</v>
      </c>
      <c r="L498">
        <f t="shared" si="80"/>
        <v>7.8374257134047865E-4</v>
      </c>
      <c r="M498" s="16">
        <f t="shared" si="81"/>
        <v>-5.9582176540370619E-5</v>
      </c>
      <c r="N498" s="16">
        <f t="shared" si="82"/>
        <v>7.0094462449148826E-2</v>
      </c>
      <c r="O498" s="16">
        <f t="shared" si="83"/>
        <v>0.17810924258289984</v>
      </c>
      <c r="P498" s="16">
        <f t="shared" si="84"/>
        <v>4.7304918846731221E-2</v>
      </c>
      <c r="Q498" s="16">
        <f t="shared" si="85"/>
        <v>0.29893083314945107</v>
      </c>
      <c r="R498" s="16">
        <f t="shared" si="86"/>
        <v>0.12105488166791947</v>
      </c>
      <c r="S498" s="16">
        <f t="shared" si="87"/>
        <v>0.52761433760610976</v>
      </c>
      <c r="T498" s="16">
        <f t="shared" si="88"/>
        <v>0.29893537932049241</v>
      </c>
      <c r="U498" s="66">
        <f t="shared" si="89"/>
        <v>1.5420440556227528</v>
      </c>
      <c r="V498" s="66"/>
    </row>
    <row r="499" spans="1:22" x14ac:dyDescent="0.25">
      <c r="A499">
        <v>1395</v>
      </c>
      <c r="B499">
        <v>3.5896884426955301E-4</v>
      </c>
      <c r="C499" s="16">
        <v>3.1910943587189801E-9</v>
      </c>
      <c r="D499">
        <v>7.5765429592077201E-4</v>
      </c>
      <c r="E499" s="16">
        <v>4.8760864947901497E-6</v>
      </c>
      <c r="F499" s="16">
        <v>1.33995567081622E-5</v>
      </c>
      <c r="G499" s="16">
        <v>3.4769964881043099E-6</v>
      </c>
      <c r="H499">
        <v>1.4356452650845499E-4</v>
      </c>
      <c r="I499">
        <v>6.3818898432118655E-4</v>
      </c>
      <c r="J499">
        <v>0.95637469459492097</v>
      </c>
      <c r="K499">
        <f t="shared" si="79"/>
        <v>3.0518818927434396E-9</v>
      </c>
      <c r="L499">
        <f t="shared" si="80"/>
        <v>7.8792721473084206E-4</v>
      </c>
      <c r="M499" s="16">
        <f t="shared" si="81"/>
        <v>-6.9989526191735986E-5</v>
      </c>
      <c r="N499" s="16">
        <f t="shared" si="82"/>
        <v>7.3479788751146649E-2</v>
      </c>
      <c r="O499" s="16">
        <f t="shared" si="83"/>
        <v>0.17983076518547597</v>
      </c>
      <c r="P499" s="16">
        <f t="shared" si="84"/>
        <v>4.5543904809746807E-2</v>
      </c>
      <c r="Q499" s="16">
        <f t="shared" si="85"/>
        <v>0.29812186561687282</v>
      </c>
      <c r="R499" s="16">
        <f t="shared" si="86"/>
        <v>0.12952396110833139</v>
      </c>
      <c r="S499" s="16">
        <f t="shared" si="87"/>
        <v>0.53664129896958146</v>
      </c>
      <c r="T499" s="16">
        <f t="shared" si="88"/>
        <v>0.29812630960241659</v>
      </c>
      <c r="U499" s="66">
        <f t="shared" si="89"/>
        <v>1.5612678940435716</v>
      </c>
      <c r="V499" s="66"/>
    </row>
    <row r="500" spans="1:22" x14ac:dyDescent="0.25">
      <c r="A500">
        <v>450</v>
      </c>
      <c r="B500">
        <v>5.77547636563304E-4</v>
      </c>
      <c r="C500" s="16">
        <v>7.4534310657551204E-9</v>
      </c>
      <c r="D500">
        <v>1.1083687992227899E-3</v>
      </c>
      <c r="E500" s="16">
        <v>1.6600049051241401E-5</v>
      </c>
      <c r="F500" s="16">
        <v>8.4545723232589693E-6</v>
      </c>
      <c r="G500" s="16">
        <v>1.49415774096913E-6</v>
      </c>
      <c r="H500">
        <v>4.8875572443332399E-4</v>
      </c>
      <c r="I500">
        <v>3.5673362794518861E-4</v>
      </c>
      <c r="J500">
        <v>0.95490858103113696</v>
      </c>
      <c r="K500">
        <f t="shared" si="79"/>
        <v>7.1173452828136173E-9</v>
      </c>
      <c r="L500">
        <f t="shared" si="80"/>
        <v>1.1267646481792112E-3</v>
      </c>
      <c r="M500" s="16">
        <f t="shared" si="81"/>
        <v>2.8330624947396701E-5</v>
      </c>
      <c r="N500" s="16">
        <f t="shared" si="82"/>
        <v>2.9852368697415768E-2</v>
      </c>
      <c r="O500" s="16">
        <f t="shared" si="83"/>
        <v>0.11917057885988902</v>
      </c>
      <c r="P500" s="16">
        <f t="shared" si="84"/>
        <v>2.2710019104403935E-2</v>
      </c>
      <c r="Q500" s="16">
        <f t="shared" si="85"/>
        <v>0.29764664721362499</v>
      </c>
      <c r="R500" s="16">
        <f t="shared" si="86"/>
        <v>2.0153283476415033E-2</v>
      </c>
      <c r="S500" s="16">
        <f t="shared" si="87"/>
        <v>6.5266856346746741E-2</v>
      </c>
      <c r="T500" s="16">
        <f t="shared" si="88"/>
        <v>0.29765771649561462</v>
      </c>
      <c r="U500" s="66">
        <f t="shared" si="89"/>
        <v>0.85245747019411011</v>
      </c>
      <c r="V500" s="66"/>
    </row>
    <row r="501" spans="1:22" x14ac:dyDescent="0.25">
      <c r="A501">
        <v>22</v>
      </c>
      <c r="B501" s="49">
        <v>3.8575332011346998E-4</v>
      </c>
      <c r="C501" s="49">
        <v>3.3108493009080298E-9</v>
      </c>
      <c r="D501" s="49">
        <v>7.3097069069998305E-4</v>
      </c>
      <c r="E501" s="49">
        <v>4.8826127429363597E-6</v>
      </c>
      <c r="F501" s="49">
        <v>1.24512538642399E-5</v>
      </c>
      <c r="G501" s="49">
        <v>3.3500451504286298E-6</v>
      </c>
      <c r="H501" s="49">
        <v>1.4375646836856099E-4</v>
      </c>
      <c r="I501">
        <v>5.6972307673584018E-4</v>
      </c>
      <c r="J501">
        <v>0.95663084229844997</v>
      </c>
      <c r="K501">
        <f t="shared" si="79"/>
        <v>3.1672605554508827E-9</v>
      </c>
      <c r="L501">
        <f t="shared" si="80"/>
        <v>7.5921993272959061E-4</v>
      </c>
      <c r="M501" s="16">
        <f t="shared" si="81"/>
        <v>1.2286707497349369E-5</v>
      </c>
      <c r="N501" s="16">
        <f t="shared" si="82"/>
        <v>4.6951318447852435E-2</v>
      </c>
      <c r="O501" s="16">
        <f t="shared" si="83"/>
        <v>0.16196676937791687</v>
      </c>
      <c r="P501" s="16">
        <f t="shared" si="84"/>
        <v>5.8135409675850291E-2</v>
      </c>
      <c r="Q501" s="16">
        <f t="shared" si="85"/>
        <v>0.29745869071363218</v>
      </c>
      <c r="R501" s="16">
        <f t="shared" si="86"/>
        <v>6.9512906687583864E-2</v>
      </c>
      <c r="S501" s="16">
        <f t="shared" si="87"/>
        <v>0.44796151252469019</v>
      </c>
      <c r="T501" s="16">
        <f t="shared" si="88"/>
        <v>0.29746385203403786</v>
      </c>
      <c r="U501" s="66">
        <f t="shared" si="89"/>
        <v>1.3794504594615635</v>
      </c>
      <c r="V501" s="66"/>
    </row>
    <row r="502" spans="1:22" x14ac:dyDescent="0.25">
      <c r="A502">
        <v>1259</v>
      </c>
      <c r="B502">
        <v>5.7817306097380605E-4</v>
      </c>
      <c r="C502" s="16">
        <v>7.4559151365655406E-9</v>
      </c>
      <c r="D502">
        <v>1.1075164055614701E-3</v>
      </c>
      <c r="E502" s="16">
        <v>1.65929716228541E-5</v>
      </c>
      <c r="F502" s="16">
        <v>8.4450910275586796E-6</v>
      </c>
      <c r="G502" s="16">
        <v>1.493645313577E-6</v>
      </c>
      <c r="H502">
        <v>4.8854732296120702E-4</v>
      </c>
      <c r="I502">
        <v>3.4816680588058027E-4</v>
      </c>
      <c r="J502">
        <v>0.95491869337291202</v>
      </c>
      <c r="K502">
        <f t="shared" si="79"/>
        <v>7.1197927401084828E-9</v>
      </c>
      <c r="L502">
        <f t="shared" si="80"/>
        <v>1.1258927770150279E-3</v>
      </c>
      <c r="M502" s="16">
        <f t="shared" si="81"/>
        <v>3.0453344932584284E-5</v>
      </c>
      <c r="N502" s="16">
        <f t="shared" si="82"/>
        <v>3.0292837917139749E-2</v>
      </c>
      <c r="O502" s="16">
        <f t="shared" si="83"/>
        <v>0.11948031690794245</v>
      </c>
      <c r="P502" s="16">
        <f t="shared" si="84"/>
        <v>2.2444081864036691E-2</v>
      </c>
      <c r="Q502" s="16">
        <f t="shared" si="85"/>
        <v>0.29692807083747086</v>
      </c>
      <c r="R502" s="16">
        <f t="shared" si="86"/>
        <v>2.0427412300330874E-2</v>
      </c>
      <c r="S502" s="16">
        <f t="shared" si="87"/>
        <v>6.5397386005077024E-2</v>
      </c>
      <c r="T502" s="16">
        <f t="shared" si="88"/>
        <v>0.29693905123580216</v>
      </c>
      <c r="U502" s="66">
        <f t="shared" si="89"/>
        <v>0.85190915706779968</v>
      </c>
      <c r="V502" s="66"/>
    </row>
    <row r="503" spans="1:22" x14ac:dyDescent="0.25">
      <c r="A503">
        <v>417</v>
      </c>
      <c r="B503">
        <v>3.8950475865586799E-4</v>
      </c>
      <c r="C503" s="16">
        <v>3.3308462489282998E-9</v>
      </c>
      <c r="D503">
        <v>7.2824645224453196E-4</v>
      </c>
      <c r="E503" s="16">
        <v>4.8939777000670199E-6</v>
      </c>
      <c r="F503" s="16">
        <v>1.2329455065461599E-5</v>
      </c>
      <c r="G503" s="16">
        <v>3.3298080646403602E-6</v>
      </c>
      <c r="H503" s="16">
        <v>1.4409105947069399E-4</v>
      </c>
      <c r="I503">
        <v>2.943873396897239E-4</v>
      </c>
      <c r="J503">
        <v>0.95666112659852398</v>
      </c>
      <c r="K503">
        <f t="shared" si="79"/>
        <v>3.1864911250262148E-9</v>
      </c>
      <c r="L503">
        <f t="shared" si="80"/>
        <v>7.562318395938466E-4</v>
      </c>
      <c r="M503" s="16">
        <f t="shared" si="81"/>
        <v>2.2777677717889338E-5</v>
      </c>
      <c r="N503" s="16">
        <f t="shared" si="82"/>
        <v>4.3708087312951241E-2</v>
      </c>
      <c r="O503" s="16">
        <f t="shared" si="83"/>
        <v>0.15907483049439147</v>
      </c>
      <c r="P503" s="16">
        <f t="shared" si="84"/>
        <v>5.950727802021203E-2</v>
      </c>
      <c r="Q503" s="16">
        <f t="shared" si="85"/>
        <v>0.29630558548577612</v>
      </c>
      <c r="R503" s="16">
        <f t="shared" si="86"/>
        <v>6.3147612141549625E-2</v>
      </c>
      <c r="S503" s="16">
        <f t="shared" si="87"/>
        <v>0.43456481235284167</v>
      </c>
      <c r="T503" s="16">
        <f t="shared" si="88"/>
        <v>0.29631082445528789</v>
      </c>
      <c r="U503" s="66">
        <f t="shared" si="89"/>
        <v>1.3526190302630101</v>
      </c>
      <c r="V503" s="66"/>
    </row>
    <row r="504" spans="1:22" x14ac:dyDescent="0.25">
      <c r="A504">
        <v>346</v>
      </c>
      <c r="B504">
        <v>3.9261915315056903E-4</v>
      </c>
      <c r="C504" s="16">
        <v>3.3462620925861202E-9</v>
      </c>
      <c r="D504">
        <v>7.2576303015285399E-4</v>
      </c>
      <c r="E504" s="16">
        <v>4.9000247486848499E-6</v>
      </c>
      <c r="F504" s="16">
        <v>1.2229983763632801E-5</v>
      </c>
      <c r="G504" s="16">
        <v>3.3143565539098199E-6</v>
      </c>
      <c r="H504" s="16">
        <v>1.4426908012244401E-4</v>
      </c>
      <c r="I504">
        <v>5.9202000254014113E-4</v>
      </c>
      <c r="J504">
        <v>0.956687812528348</v>
      </c>
      <c r="K504">
        <f t="shared" si="79"/>
        <v>3.2013281615027475E-9</v>
      </c>
      <c r="L504">
        <f t="shared" si="80"/>
        <v>7.5353400797193674E-4</v>
      </c>
      <c r="M504" s="16">
        <f t="shared" si="81"/>
        <v>3.1704298329201254E-5</v>
      </c>
      <c r="N504" s="16">
        <f t="shared" si="82"/>
        <v>4.1103770330968563E-2</v>
      </c>
      <c r="O504" s="16">
        <f t="shared" si="83"/>
        <v>0.15686318902184729</v>
      </c>
      <c r="P504" s="16">
        <f t="shared" si="84"/>
        <v>6.077181589861979E-2</v>
      </c>
      <c r="Q504" s="16">
        <f t="shared" si="85"/>
        <v>0.29569295580733662</v>
      </c>
      <c r="R504" s="16">
        <f t="shared" si="86"/>
        <v>5.8175868181116197E-2</v>
      </c>
      <c r="S504" s="16">
        <f t="shared" si="87"/>
        <v>0.42447302379694823</v>
      </c>
      <c r="T504" s="16">
        <f t="shared" si="88"/>
        <v>0.29569826366843865</v>
      </c>
      <c r="U504" s="66">
        <f t="shared" si="89"/>
        <v>1.3327788867052754</v>
      </c>
      <c r="V504" s="66"/>
    </row>
    <row r="505" spans="1:22" x14ac:dyDescent="0.25">
      <c r="A505">
        <v>1067</v>
      </c>
      <c r="B505">
        <v>5.6147639167807798E-4</v>
      </c>
      <c r="C505" s="16">
        <v>7.3418622736422401E-9</v>
      </c>
      <c r="D505">
        <v>1.12343846980195E-3</v>
      </c>
      <c r="E505" s="16">
        <v>1.6570992297488399E-5</v>
      </c>
      <c r="F505" s="16">
        <v>8.7028071887603605E-6</v>
      </c>
      <c r="G505" s="16">
        <v>1.5171311675031199E-6</v>
      </c>
      <c r="H505">
        <v>4.87900576048767E-4</v>
      </c>
      <c r="I505">
        <v>8.0193905740204253E-4</v>
      </c>
      <c r="J505">
        <v>0.95470037050751</v>
      </c>
      <c r="K505">
        <f t="shared" si="79"/>
        <v>7.0092786328613566E-9</v>
      </c>
      <c r="L505">
        <f t="shared" si="80"/>
        <v>1.1423538734847002E-3</v>
      </c>
      <c r="M505" s="16">
        <f t="shared" si="81"/>
        <v>-1.9401090128544133E-5</v>
      </c>
      <c r="N505" s="16">
        <f t="shared" si="82"/>
        <v>1.9640292527728111E-2</v>
      </c>
      <c r="O505" s="16">
        <f t="shared" si="83"/>
        <v>0.10567359247673848</v>
      </c>
      <c r="P505" s="16">
        <f t="shared" si="84"/>
        <v>2.7670204235506268E-2</v>
      </c>
      <c r="Q505" s="16">
        <f t="shared" si="85"/>
        <v>0.29470203048765714</v>
      </c>
      <c r="R505" s="16">
        <f t="shared" si="86"/>
        <v>1.3635092235428668E-2</v>
      </c>
      <c r="S505" s="16">
        <f t="shared" si="87"/>
        <v>5.9548846377492401E-2</v>
      </c>
      <c r="T505" s="16">
        <f t="shared" si="88"/>
        <v>0.29471429754219081</v>
      </c>
      <c r="U505" s="66">
        <f t="shared" si="89"/>
        <v>0.81558435588274181</v>
      </c>
      <c r="V505" s="66"/>
    </row>
    <row r="506" spans="1:22" x14ac:dyDescent="0.25">
      <c r="A506">
        <v>1092</v>
      </c>
      <c r="B506">
        <v>5.4787806114831798E-4</v>
      </c>
      <c r="C506" s="16">
        <v>7.2512345330300897E-9</v>
      </c>
      <c r="D506">
        <v>1.13749608755907E-3</v>
      </c>
      <c r="E506" s="16">
        <v>1.6568547976690599E-5</v>
      </c>
      <c r="F506" s="16">
        <v>8.9247490866944305E-6</v>
      </c>
      <c r="G506" s="16">
        <v>1.53634440996359E-6</v>
      </c>
      <c r="H506">
        <v>4.8782895237565999E-4</v>
      </c>
      <c r="I506">
        <v>4.5169915949771469E-4</v>
      </c>
      <c r="J506">
        <v>0.95451546462904602</v>
      </c>
      <c r="K506">
        <f t="shared" si="79"/>
        <v>6.9214154994293997E-9</v>
      </c>
      <c r="L506">
        <f t="shared" si="80"/>
        <v>1.1568746789078896E-3</v>
      </c>
      <c r="M506" s="16">
        <f t="shared" si="81"/>
        <v>-6.1118556611253555E-5</v>
      </c>
      <c r="N506" s="16">
        <f t="shared" si="82"/>
        <v>1.2663185238638741E-2</v>
      </c>
      <c r="O506" s="16">
        <f t="shared" si="83"/>
        <v>9.5306842898444419E-2</v>
      </c>
      <c r="P506" s="16">
        <f t="shared" si="84"/>
        <v>3.2738604818252817E-2</v>
      </c>
      <c r="Q506" s="16">
        <f t="shared" si="85"/>
        <v>0.2944549900581645</v>
      </c>
      <c r="R506" s="16">
        <f t="shared" si="86"/>
        <v>8.8821116624973207E-3</v>
      </c>
      <c r="S506" s="16">
        <f t="shared" si="87"/>
        <v>5.4967987090217794E-2</v>
      </c>
      <c r="T506" s="16">
        <f t="shared" si="88"/>
        <v>0.29446843279616969</v>
      </c>
      <c r="U506" s="66">
        <f t="shared" si="89"/>
        <v>0.79348215456238524</v>
      </c>
      <c r="V506" s="66"/>
    </row>
    <row r="507" spans="1:22" x14ac:dyDescent="0.25">
      <c r="A507">
        <v>778</v>
      </c>
      <c r="B507">
        <v>3.8423895058059602E-4</v>
      </c>
      <c r="C507" s="16">
        <v>3.3144400241434598E-9</v>
      </c>
      <c r="D507">
        <v>7.34717042976891E-4</v>
      </c>
      <c r="E507" s="16">
        <v>4.9127368241671901E-6</v>
      </c>
      <c r="F507" s="16">
        <v>1.2502650972059601E-5</v>
      </c>
      <c r="G507" s="16">
        <v>3.3465690953887802E-6</v>
      </c>
      <c r="H507">
        <v>1.4464342446906199E-4</v>
      </c>
      <c r="I507">
        <v>2.387085711282797E-4</v>
      </c>
      <c r="J507">
        <v>0.95660180445686704</v>
      </c>
      <c r="K507">
        <f t="shared" si="79"/>
        <v>3.1705993078596956E-9</v>
      </c>
      <c r="L507">
        <f t="shared" si="80"/>
        <v>7.6306559957637471E-4</v>
      </c>
      <c r="M507" s="16">
        <f t="shared" si="81"/>
        <v>5.4123015848172636E-6</v>
      </c>
      <c r="N507" s="16">
        <f t="shared" si="82"/>
        <v>4.8293417946047225E-2</v>
      </c>
      <c r="O507" s="16">
        <f t="shared" si="83"/>
        <v>0.16144556359916376</v>
      </c>
      <c r="P507" s="16">
        <f t="shared" si="84"/>
        <v>5.62749546758914E-2</v>
      </c>
      <c r="Q507" s="16">
        <f t="shared" si="85"/>
        <v>0.29440715597351996</v>
      </c>
      <c r="R507" s="16">
        <f t="shared" si="86"/>
        <v>7.2290643819709566E-2</v>
      </c>
      <c r="S507" s="16">
        <f t="shared" si="87"/>
        <v>0.44564594093683507</v>
      </c>
      <c r="T507" s="16">
        <f t="shared" si="88"/>
        <v>0.29441222991832738</v>
      </c>
      <c r="U507" s="66">
        <f t="shared" si="89"/>
        <v>1.3727699068694945</v>
      </c>
      <c r="V507" s="66"/>
    </row>
    <row r="508" spans="1:22" x14ac:dyDescent="0.25">
      <c r="A508">
        <v>124</v>
      </c>
      <c r="B508">
        <v>5.8865864659334304E-4</v>
      </c>
      <c r="C508" s="16">
        <v>7.5179642367013404E-9</v>
      </c>
      <c r="D508">
        <v>1.0965517997827E-3</v>
      </c>
      <c r="E508" s="16">
        <v>1.65675103479814E-5</v>
      </c>
      <c r="F508" s="16">
        <v>8.2903658124971392E-6</v>
      </c>
      <c r="G508" s="16">
        <v>1.48112867076278E-6</v>
      </c>
      <c r="H508">
        <v>4.8779739893580501E-4</v>
      </c>
      <c r="I508">
        <v>5.4585172400147908E-4</v>
      </c>
      <c r="J508">
        <v>0.95506332112762804</v>
      </c>
      <c r="K508">
        <f t="shared" si="79"/>
        <v>7.1801318920227151E-9</v>
      </c>
      <c r="L508">
        <f t="shared" si="80"/>
        <v>1.1146061421142205E-3</v>
      </c>
      <c r="M508" s="16">
        <f t="shared" si="81"/>
        <v>6.271115107246563E-5</v>
      </c>
      <c r="N508" s="16">
        <f t="shared" si="82"/>
        <v>3.8157947086315668E-2</v>
      </c>
      <c r="O508" s="16">
        <f t="shared" si="83"/>
        <v>0.12734763347665939</v>
      </c>
      <c r="P508" s="16">
        <f t="shared" si="84"/>
        <v>1.9162902541483659E-2</v>
      </c>
      <c r="Q508" s="16">
        <f t="shared" si="85"/>
        <v>0.29435015124738134</v>
      </c>
      <c r="R508" s="16">
        <f t="shared" si="86"/>
        <v>2.5162605431686521E-2</v>
      </c>
      <c r="S508" s="16">
        <f t="shared" si="87"/>
        <v>6.8626218624738985E-2</v>
      </c>
      <c r="T508" s="16">
        <f t="shared" si="88"/>
        <v>0.29436015090600837</v>
      </c>
      <c r="U508" s="66">
        <f t="shared" si="89"/>
        <v>0.86716760931427395</v>
      </c>
      <c r="V508" s="66"/>
    </row>
    <row r="509" spans="1:22" x14ac:dyDescent="0.25">
      <c r="A509">
        <v>458</v>
      </c>
      <c r="B509">
        <v>3.7559075096626999E-4</v>
      </c>
      <c r="C509" s="16">
        <v>3.2774996161184399E-9</v>
      </c>
      <c r="D509">
        <v>7.43433925031787E-4</v>
      </c>
      <c r="E509" s="16">
        <v>4.9150596892082798E-6</v>
      </c>
      <c r="F509" s="16">
        <v>1.27965065156888E-5</v>
      </c>
      <c r="G509" s="16">
        <v>3.3846773506418E-6</v>
      </c>
      <c r="H509">
        <v>1.44711883336647E-4</v>
      </c>
      <c r="I509">
        <v>2.7467056393665028E-4</v>
      </c>
      <c r="J509">
        <v>0.95651737633732603</v>
      </c>
      <c r="K509">
        <f t="shared" si="79"/>
        <v>3.1349853337562034E-9</v>
      </c>
      <c r="L509">
        <f t="shared" si="80"/>
        <v>7.7240833791419026E-4</v>
      </c>
      <c r="M509" s="16">
        <f t="shared" si="81"/>
        <v>-2.1226835981650315E-5</v>
      </c>
      <c r="N509" s="16">
        <f t="shared" si="82"/>
        <v>5.632022264526259E-2</v>
      </c>
      <c r="O509" s="16">
        <f t="shared" si="83"/>
        <v>0.16684771968649167</v>
      </c>
      <c r="P509" s="16">
        <f t="shared" si="84"/>
        <v>5.2063209919121493E-2</v>
      </c>
      <c r="Q509" s="16">
        <f t="shared" si="85"/>
        <v>0.29417250578554599</v>
      </c>
      <c r="R509" s="16">
        <f t="shared" si="86"/>
        <v>8.9216916616936634E-2</v>
      </c>
      <c r="S509" s="16">
        <f t="shared" si="87"/>
        <v>0.47135942031770628</v>
      </c>
      <c r="T509" s="16">
        <f t="shared" si="88"/>
        <v>0.29417734741736334</v>
      </c>
      <c r="U509" s="66">
        <f t="shared" si="89"/>
        <v>1.4241573423884279</v>
      </c>
      <c r="V509" s="66"/>
    </row>
    <row r="510" spans="1:22" x14ac:dyDescent="0.25">
      <c r="A510">
        <v>231</v>
      </c>
      <c r="B510">
        <v>3.7151313541069E-4</v>
      </c>
      <c r="C510" s="16">
        <v>3.2602725369149601E-9</v>
      </c>
      <c r="D510">
        <v>7.4773055754071103E-4</v>
      </c>
      <c r="E510" s="16">
        <v>4.9172070210538104E-6</v>
      </c>
      <c r="F510" s="16">
        <v>1.2939928059288299E-5</v>
      </c>
      <c r="G510" s="16">
        <v>3.4027542559136199E-6</v>
      </c>
      <c r="H510">
        <v>1.44775139665092E-4</v>
      </c>
      <c r="I510">
        <v>3.9159845017490891E-4</v>
      </c>
      <c r="J510">
        <v>0.95647678113031798</v>
      </c>
      <c r="K510">
        <f t="shared" si="79"/>
        <v>3.1183749817159966E-9</v>
      </c>
      <c r="L510">
        <f t="shared" si="80"/>
        <v>7.7700990764266421E-4</v>
      </c>
      <c r="M510" s="16">
        <f t="shared" si="81"/>
        <v>-3.3983636821284267E-5</v>
      </c>
      <c r="N510" s="16">
        <f t="shared" si="82"/>
        <v>6.0318818933149547E-2</v>
      </c>
      <c r="O510" s="16">
        <f t="shared" si="83"/>
        <v>0.16939739962062134</v>
      </c>
      <c r="P510" s="16">
        <f t="shared" si="84"/>
        <v>5.0047468306555612E-2</v>
      </c>
      <c r="Q510" s="16">
        <f t="shared" si="85"/>
        <v>0.29395567074661116</v>
      </c>
      <c r="R510" s="16">
        <f t="shared" si="86"/>
        <v>9.8124044496101875E-2</v>
      </c>
      <c r="S510" s="16">
        <f t="shared" si="87"/>
        <v>0.48380896216372343</v>
      </c>
      <c r="T510" s="16">
        <f t="shared" si="88"/>
        <v>0.29396039815585912</v>
      </c>
      <c r="U510" s="66">
        <f t="shared" si="89"/>
        <v>1.4496127624226223</v>
      </c>
      <c r="V510" s="66"/>
    </row>
    <row r="511" spans="1:22" x14ac:dyDescent="0.25">
      <c r="A511">
        <v>180</v>
      </c>
      <c r="B511">
        <v>3.7126294680880797E-4</v>
      </c>
      <c r="C511" s="16">
        <v>3.2614359692976301E-9</v>
      </c>
      <c r="D511">
        <v>7.4851614867072998E-4</v>
      </c>
      <c r="E511" s="16">
        <v>4.92408346717053E-6</v>
      </c>
      <c r="F511" s="16">
        <v>1.2949147411609301E-5</v>
      </c>
      <c r="G511" s="16">
        <v>3.4015727247951301E-6</v>
      </c>
      <c r="H511">
        <v>1.4497760543056399E-4</v>
      </c>
      <c r="I511">
        <v>5.0206184471450433E-4</v>
      </c>
      <c r="J511">
        <v>0.956470972607946</v>
      </c>
      <c r="K511">
        <f t="shared" si="79"/>
        <v>3.1194688336526432E-9</v>
      </c>
      <c r="L511">
        <f t="shared" si="80"/>
        <v>7.7781275478277438E-4</v>
      </c>
      <c r="M511" s="16">
        <f t="shared" si="81"/>
        <v>-3.5286861165158491E-5</v>
      </c>
      <c r="N511" s="16">
        <f t="shared" si="82"/>
        <v>6.0568623872846436E-2</v>
      </c>
      <c r="O511" s="16">
        <f t="shared" si="83"/>
        <v>0.16922459798066194</v>
      </c>
      <c r="P511" s="16">
        <f t="shared" si="84"/>
        <v>4.968321586145874E-2</v>
      </c>
      <c r="Q511" s="16">
        <f t="shared" si="85"/>
        <v>0.29326183323406613</v>
      </c>
      <c r="R511" s="16">
        <f t="shared" si="86"/>
        <v>9.8711102478588261E-2</v>
      </c>
      <c r="S511" s="16">
        <f t="shared" si="87"/>
        <v>0.48299028661708143</v>
      </c>
      <c r="T511" s="16">
        <f t="shared" si="88"/>
        <v>0.29326654241431505</v>
      </c>
      <c r="U511" s="66">
        <f t="shared" si="89"/>
        <v>1.4477062024590179</v>
      </c>
      <c r="V511" s="66"/>
    </row>
    <row r="512" spans="1:22" x14ac:dyDescent="0.25">
      <c r="A512">
        <v>1056</v>
      </c>
      <c r="B512">
        <v>3.67177399262993E-4</v>
      </c>
      <c r="C512" s="16">
        <v>3.2437240779695202E-9</v>
      </c>
      <c r="D512">
        <v>7.5282302315367495E-4</v>
      </c>
      <c r="E512" s="16">
        <v>4.9252440270866401E-6</v>
      </c>
      <c r="F512" s="16">
        <v>1.3096251278242E-5</v>
      </c>
      <c r="G512" s="16">
        <v>3.4203408405152701E-6</v>
      </c>
      <c r="H512">
        <v>1.4501180891808601E-4</v>
      </c>
      <c r="I512">
        <v>3.9663925990023166E-4</v>
      </c>
      <c r="J512">
        <v>0.95643059103635697</v>
      </c>
      <c r="K512">
        <f t="shared" si="79"/>
        <v>3.1023969370512504E-9</v>
      </c>
      <c r="L512">
        <f t="shared" si="80"/>
        <v>7.8243262282659629E-4</v>
      </c>
      <c r="M512" s="16">
        <f t="shared" si="81"/>
        <v>-4.8077824300610253E-5</v>
      </c>
      <c r="N512" s="16">
        <f t="shared" si="82"/>
        <v>6.4720947716226621E-2</v>
      </c>
      <c r="O512" s="16">
        <f t="shared" si="83"/>
        <v>0.17186484748145778</v>
      </c>
      <c r="P512" s="16">
        <f t="shared" si="84"/>
        <v>4.7709901445645124E-2</v>
      </c>
      <c r="Q512" s="16">
        <f t="shared" si="85"/>
        <v>0.29314481290420047</v>
      </c>
      <c r="R512" s="16">
        <f t="shared" si="86"/>
        <v>0.10831504407718497</v>
      </c>
      <c r="S512" s="16">
        <f t="shared" si="87"/>
        <v>0.49607655083583202</v>
      </c>
      <c r="T512" s="16">
        <f t="shared" si="88"/>
        <v>0.29314940707176623</v>
      </c>
      <c r="U512" s="66">
        <f t="shared" si="89"/>
        <v>1.474981511532313</v>
      </c>
      <c r="V512" s="66"/>
    </row>
    <row r="513" spans="1:22" x14ac:dyDescent="0.25">
      <c r="A513">
        <v>149</v>
      </c>
      <c r="B513">
        <v>3.81055492697564E-4</v>
      </c>
      <c r="C513" s="16">
        <v>3.3058819478260998E-9</v>
      </c>
      <c r="D513">
        <v>7.3902621138029602E-4</v>
      </c>
      <c r="E513" s="16">
        <v>4.9285226353637604E-6</v>
      </c>
      <c r="F513" s="16">
        <v>1.26099179678855E-5</v>
      </c>
      <c r="G513" s="16">
        <v>3.3554171050231801E-6</v>
      </c>
      <c r="H513">
        <v>1.4510823127850499E-4</v>
      </c>
      <c r="I513">
        <v>1.1245387714552938E-3</v>
      </c>
      <c r="J513">
        <v>0.95656358180994805</v>
      </c>
      <c r="K513">
        <f t="shared" si="79"/>
        <v>3.1622862770533819E-9</v>
      </c>
      <c r="L513">
        <f t="shared" si="80"/>
        <v>7.675981585391423E-4</v>
      </c>
      <c r="M513" s="16">
        <f t="shared" si="81"/>
        <v>-5.4871731440143476E-6</v>
      </c>
      <c r="N513" s="16">
        <f t="shared" si="82"/>
        <v>5.1176402368373938E-2</v>
      </c>
      <c r="O513" s="16">
        <f t="shared" si="83"/>
        <v>0.1626891824389069</v>
      </c>
      <c r="P513" s="16">
        <f t="shared" si="84"/>
        <v>5.4172417352772069E-2</v>
      </c>
      <c r="Q513" s="16">
        <f t="shared" si="85"/>
        <v>0.29281435396704453</v>
      </c>
      <c r="R513" s="16">
        <f t="shared" si="86"/>
        <v>7.8263144709960888E-2</v>
      </c>
      <c r="S513" s="16">
        <f t="shared" si="87"/>
        <v>0.45155183796178144</v>
      </c>
      <c r="T513" s="16">
        <f t="shared" si="88"/>
        <v>0.29281931914723813</v>
      </c>
      <c r="U513" s="66">
        <f t="shared" si="89"/>
        <v>1.3834866579460781</v>
      </c>
      <c r="V513" s="66"/>
    </row>
    <row r="514" spans="1:22" x14ac:dyDescent="0.25">
      <c r="A514">
        <v>63</v>
      </c>
      <c r="B514">
        <v>3.59272195674835E-4</v>
      </c>
      <c r="C514" s="16">
        <v>3.2097836164817399E-9</v>
      </c>
      <c r="D514">
        <v>7.6151734841928699E-4</v>
      </c>
      <c r="E514" s="16">
        <v>4.9294371565092704E-6</v>
      </c>
      <c r="F514" s="16">
        <v>1.3390631335347799E-5</v>
      </c>
      <c r="G514" s="16">
        <v>3.4569032686810601E-6</v>
      </c>
      <c r="H514">
        <v>1.4513533327716299E-4</v>
      </c>
      <c r="I514">
        <v>6.5030971875638683E-4</v>
      </c>
      <c r="J514">
        <v>0.95635104447274399</v>
      </c>
      <c r="K514">
        <f t="shared" ref="K514:K577" si="90">C514*J514</f>
        <v>3.0696799141538135E-9</v>
      </c>
      <c r="L514">
        <f t="shared" si="80"/>
        <v>7.917523045750471E-4</v>
      </c>
      <c r="M514" s="16">
        <f t="shared" si="81"/>
        <v>-7.320791322537712E-5</v>
      </c>
      <c r="N514" s="16">
        <f t="shared" si="82"/>
        <v>7.3146213082975531E-2</v>
      </c>
      <c r="O514" s="16">
        <f t="shared" si="83"/>
        <v>0.17698133826419102</v>
      </c>
      <c r="P514" s="16">
        <f t="shared" si="84"/>
        <v>4.3848189819377846E-2</v>
      </c>
      <c r="Q514" s="16">
        <f t="shared" si="85"/>
        <v>0.29272221038908652</v>
      </c>
      <c r="R514" s="16">
        <f t="shared" si="86"/>
        <v>0.12887278376087241</v>
      </c>
      <c r="S514" s="16">
        <f t="shared" si="87"/>
        <v>0.52207238927940081</v>
      </c>
      <c r="T514" s="16">
        <f t="shared" si="88"/>
        <v>0.29272657287482617</v>
      </c>
      <c r="U514" s="66">
        <f t="shared" si="89"/>
        <v>1.5303696974707304</v>
      </c>
      <c r="V514" s="66"/>
    </row>
    <row r="515" spans="1:22" x14ac:dyDescent="0.25">
      <c r="A515">
        <v>322</v>
      </c>
      <c r="B515">
        <v>5.5757405120900798E-4</v>
      </c>
      <c r="C515" s="16">
        <v>7.31138180662956E-9</v>
      </c>
      <c r="D515">
        <v>1.12669420478213E-3</v>
      </c>
      <c r="E515" s="16">
        <v>1.6549389666753298E-5</v>
      </c>
      <c r="F515" s="16">
        <v>8.7650861329352297E-6</v>
      </c>
      <c r="G515" s="16">
        <v>1.52351457559307E-6</v>
      </c>
      <c r="H515">
        <v>4.8726460944375501E-4</v>
      </c>
      <c r="I515">
        <v>5.6589928249864961E-4</v>
      </c>
      <c r="J515">
        <v>0.95465309842593105</v>
      </c>
      <c r="K515">
        <f t="shared" si="90"/>
        <v>6.9798332954738911E-9</v>
      </c>
      <c r="L515">
        <f t="shared" ref="L515:L578" si="91">SUM($Z$9*B515,$AA$9*C515,$AB$9*D515,$AC$9*E515,$AD$9*F515,$AE$9*G515)</f>
        <v>1.1457405802417868E-3</v>
      </c>
      <c r="M515" s="16">
        <f t="shared" ref="M515:M578" si="92">$Z$8*B515+$AA$8*C515+$AB$8*D515+$AD$8*F515+$AE$8*G515</f>
        <v>-3.0592477823770915E-5</v>
      </c>
      <c r="N515" s="16">
        <f t="shared" ref="N515:N578" si="93">(B515-$B$2)^2/$B$2/$B$2</f>
        <v>1.7482040307326401E-2</v>
      </c>
      <c r="O515" s="16">
        <f t="shared" ref="O515:O578" si="94">(C515-$C$2)^2/$C$2/$C$2</f>
        <v>0.10212726680156559</v>
      </c>
      <c r="P515" s="16">
        <f t="shared" ref="P515:P578" si="95">(D515-$D$2)^2/$D$2/$D$2</f>
        <v>2.8806136895636138E-2</v>
      </c>
      <c r="Q515" s="16">
        <f t="shared" ref="Q515:Q578" si="96">(E515-$E$2)^2/$E$2/$E$2</f>
        <v>0.29252230286682324</v>
      </c>
      <c r="R515" s="16">
        <f t="shared" ref="R515:R578" si="97">(F515-$F$2)^2/$F$2/$F$2</f>
        <v>1.2198944365650893E-2</v>
      </c>
      <c r="S515" s="16">
        <f t="shared" ref="S515:S578" si="98">(G515-$G$2)^2/$G$2/$G$2</f>
        <v>5.8006566749623942E-2</v>
      </c>
      <c r="T515" s="16">
        <f t="shared" ref="T515:T578" si="99">(H515-$H$2)^2/$H$2/$H$2</f>
        <v>0.29253478479547995</v>
      </c>
      <c r="U515" s="66">
        <f t="shared" ref="U515:U578" si="100">SUM(N515:T515)</f>
        <v>0.80367804278210619</v>
      </c>
      <c r="V515" s="66"/>
    </row>
    <row r="516" spans="1:22" x14ac:dyDescent="0.25">
      <c r="A516">
        <v>1376</v>
      </c>
      <c r="B516">
        <v>5.7579990755381204E-4</v>
      </c>
      <c r="C516" s="16">
        <v>7.4302499025909998E-9</v>
      </c>
      <c r="D516">
        <v>1.1082757605360401E-3</v>
      </c>
      <c r="E516" s="16">
        <v>1.6547029009872201E-5</v>
      </c>
      <c r="F516" s="16">
        <v>8.4802399496253599E-6</v>
      </c>
      <c r="G516" s="16">
        <v>1.49881950388365E-6</v>
      </c>
      <c r="H516">
        <v>4.8719465415019802E-4</v>
      </c>
      <c r="I516">
        <v>1.7520469792164467E-4</v>
      </c>
      <c r="J516">
        <v>0.95489886954915404</v>
      </c>
      <c r="K516">
        <f t="shared" si="90"/>
        <v>7.0951372324518579E-9</v>
      </c>
      <c r="L516">
        <f t="shared" si="91"/>
        <v>1.126727629689272E-3</v>
      </c>
      <c r="M516" s="16">
        <f t="shared" si="92"/>
        <v>2.4872185418352159E-5</v>
      </c>
      <c r="N516" s="16">
        <f t="shared" si="93"/>
        <v>2.8638593565985915E-2</v>
      </c>
      <c r="O516" s="16">
        <f t="shared" si="94"/>
        <v>0.11629950631816266</v>
      </c>
      <c r="P516" s="16">
        <f t="shared" si="95"/>
        <v>2.2680915931241222E-2</v>
      </c>
      <c r="Q516" s="16">
        <f t="shared" si="96"/>
        <v>0.29228460054961841</v>
      </c>
      <c r="R516" s="16">
        <f t="shared" si="97"/>
        <v>1.9420458280921569E-2</v>
      </c>
      <c r="S516" s="16">
        <f t="shared" si="98"/>
        <v>6.4085363389376371E-2</v>
      </c>
      <c r="T516" s="16">
        <f t="shared" si="99"/>
        <v>0.29229553576250861</v>
      </c>
      <c r="U516" s="66">
        <f t="shared" si="100"/>
        <v>0.83570497379781483</v>
      </c>
      <c r="V516" s="66"/>
    </row>
    <row r="517" spans="1:22" x14ac:dyDescent="0.25">
      <c r="A517">
        <v>592</v>
      </c>
      <c r="B517" s="16">
        <v>3.8336360505939599E-4</v>
      </c>
      <c r="C517" s="16">
        <v>3.3210583484462901E-9</v>
      </c>
      <c r="D517" s="16">
        <v>7.3792382457813898E-4</v>
      </c>
      <c r="E517" s="16">
        <v>4.9438434106364501E-6</v>
      </c>
      <c r="F517" s="16">
        <v>1.2533157656302499E-5</v>
      </c>
      <c r="G517" s="16">
        <v>3.3400285517599898E-6</v>
      </c>
      <c r="H517">
        <v>1.4555930404766001E-4</v>
      </c>
      <c r="I517">
        <v>3.5765625041991829E-4</v>
      </c>
      <c r="J517">
        <v>0.95657838657582195</v>
      </c>
      <c r="K517">
        <f t="shared" si="90"/>
        <v>3.1768526366809159E-9</v>
      </c>
      <c r="L517">
        <f t="shared" si="91"/>
        <v>7.6632684738415558E-4</v>
      </c>
      <c r="M517" s="16">
        <f t="shared" si="92"/>
        <v>4.0036273463647044E-7</v>
      </c>
      <c r="N517" s="16">
        <f t="shared" si="93"/>
        <v>4.9077812297772846E-2</v>
      </c>
      <c r="O517" s="16">
        <f t="shared" si="94"/>
        <v>0.16048709205982686</v>
      </c>
      <c r="P517" s="16">
        <f t="shared" si="95"/>
        <v>5.4706485647651293E-2</v>
      </c>
      <c r="Q517" s="16">
        <f t="shared" si="96"/>
        <v>0.29127260583509734</v>
      </c>
      <c r="R517" s="16">
        <f t="shared" si="97"/>
        <v>7.3965101216790521E-2</v>
      </c>
      <c r="S517" s="16">
        <f t="shared" si="98"/>
        <v>0.44130522922464954</v>
      </c>
      <c r="T517" s="16">
        <f t="shared" si="99"/>
        <v>0.29127760673646913</v>
      </c>
      <c r="U517" s="66">
        <f t="shared" si="100"/>
        <v>1.3620919330182575</v>
      </c>
      <c r="V517" s="66"/>
    </row>
    <row r="518" spans="1:22" x14ac:dyDescent="0.25">
      <c r="A518">
        <v>349</v>
      </c>
      <c r="B518">
        <v>5.7071670079983405E-4</v>
      </c>
      <c r="C518" s="16">
        <v>7.3948201295141301E-9</v>
      </c>
      <c r="D518">
        <v>1.1129412307820999E-3</v>
      </c>
      <c r="E518" s="16">
        <v>1.65365575415185E-5</v>
      </c>
      <c r="F518" s="16">
        <v>8.5576729368205093E-6</v>
      </c>
      <c r="G518" s="16">
        <v>1.5060830150105199E-6</v>
      </c>
      <c r="H518">
        <v>4.8688645691382602E-4</v>
      </c>
      <c r="I518">
        <v>6.812763337752251E-4</v>
      </c>
      <c r="J518">
        <v>0.95483374097778495</v>
      </c>
      <c r="K518">
        <f t="shared" si="90"/>
        <v>7.0608237681218054E-9</v>
      </c>
      <c r="L518">
        <f t="shared" si="91"/>
        <v>1.1315552648506219E-3</v>
      </c>
      <c r="M518" s="16">
        <f t="shared" si="92"/>
        <v>9.8781367490461376E-6</v>
      </c>
      <c r="N518" s="16">
        <f t="shared" si="93"/>
        <v>2.5251549726693422E-2</v>
      </c>
      <c r="O518" s="16">
        <f t="shared" si="94"/>
        <v>0.11197904009563549</v>
      </c>
      <c r="P518" s="16">
        <f t="shared" si="95"/>
        <v>2.4163301796718765E-2</v>
      </c>
      <c r="Q518" s="16">
        <f t="shared" si="96"/>
        <v>0.29123135874480816</v>
      </c>
      <c r="R518" s="16">
        <f t="shared" si="97"/>
        <v>1.7291930303435732E-2</v>
      </c>
      <c r="S518" s="16">
        <f t="shared" si="98"/>
        <v>6.2265981677133611E-2</v>
      </c>
      <c r="T518" s="16">
        <f t="shared" si="99"/>
        <v>0.29124265816954686</v>
      </c>
      <c r="U518" s="66">
        <f t="shared" si="100"/>
        <v>0.82342582051397206</v>
      </c>
      <c r="V518" s="66"/>
    </row>
    <row r="519" spans="1:22" x14ac:dyDescent="0.25">
      <c r="A519">
        <v>421</v>
      </c>
      <c r="B519">
        <v>5.7563872694860803E-4</v>
      </c>
      <c r="C519" s="16">
        <v>7.4235086220849503E-9</v>
      </c>
      <c r="D519">
        <v>1.10756256991655E-3</v>
      </c>
      <c r="E519" s="16">
        <v>1.6521504057089101E-5</v>
      </c>
      <c r="F519" s="16">
        <v>8.4823481509137695E-6</v>
      </c>
      <c r="G519" s="16">
        <v>1.50016898430165E-6</v>
      </c>
      <c r="H519">
        <v>4.8644310607513601E-4</v>
      </c>
      <c r="I519">
        <v>1.0880559740377284E-3</v>
      </c>
      <c r="J519">
        <v>0.95490325327945302</v>
      </c>
      <c r="K519">
        <f t="shared" si="90"/>
        <v>7.0887325339769885E-9</v>
      </c>
      <c r="L519">
        <f t="shared" si="91"/>
        <v>1.1260200116940571E-3</v>
      </c>
      <c r="M519" s="16">
        <f t="shared" si="92"/>
        <v>2.5257442203158912E-5</v>
      </c>
      <c r="N519" s="16">
        <f t="shared" si="93"/>
        <v>2.8527924412784671E-2</v>
      </c>
      <c r="O519" s="16">
        <f t="shared" si="94"/>
        <v>0.11547114450915766</v>
      </c>
      <c r="P519" s="16">
        <f t="shared" si="95"/>
        <v>2.2458444507674227E-2</v>
      </c>
      <c r="Q519" s="16">
        <f t="shared" si="96"/>
        <v>0.28972057923999978</v>
      </c>
      <c r="R519" s="16">
        <f t="shared" si="97"/>
        <v>1.9360871072975325E-2</v>
      </c>
      <c r="S519" s="16">
        <f t="shared" si="98"/>
        <v>6.3745360687426644E-2</v>
      </c>
      <c r="T519" s="16">
        <f t="shared" si="99"/>
        <v>0.28973139460559111</v>
      </c>
      <c r="U519" s="66">
        <f t="shared" si="100"/>
        <v>0.82901571903560933</v>
      </c>
      <c r="V519" s="66"/>
    </row>
    <row r="520" spans="1:22" x14ac:dyDescent="0.25">
      <c r="A520">
        <v>117</v>
      </c>
      <c r="B520">
        <v>3.8123231058116101E-4</v>
      </c>
      <c r="C520" s="16">
        <v>3.31868688449527E-9</v>
      </c>
      <c r="D520">
        <v>7.4158962640552605E-4</v>
      </c>
      <c r="E520" s="16">
        <v>4.9646299811767301E-6</v>
      </c>
      <c r="F520" s="16">
        <v>1.2605570763507101E-5</v>
      </c>
      <c r="G520" s="16">
        <v>3.3425685252483899E-6</v>
      </c>
      <c r="H520">
        <v>1.46171340777349E-4</v>
      </c>
      <c r="I520">
        <v>3.7539243348679908E-4</v>
      </c>
      <c r="J520">
        <v>0.95654781994474902</v>
      </c>
      <c r="K520">
        <f t="shared" si="90"/>
        <v>3.1744827044431817E-9</v>
      </c>
      <c r="L520">
        <f t="shared" si="91"/>
        <v>7.701400177709041E-4</v>
      </c>
      <c r="M520" s="16">
        <f t="shared" si="92"/>
        <v>-7.6753966085820766E-6</v>
      </c>
      <c r="N520" s="16">
        <f t="shared" si="93"/>
        <v>5.1014081477740593E-2</v>
      </c>
      <c r="O520" s="16">
        <f t="shared" si="94"/>
        <v>0.16083020149276758</v>
      </c>
      <c r="P520" s="16">
        <f t="shared" si="95"/>
        <v>5.2940659828847741E-2</v>
      </c>
      <c r="Q520" s="16">
        <f t="shared" si="96"/>
        <v>0.28918733446379169</v>
      </c>
      <c r="R520" s="16">
        <f t="shared" si="97"/>
        <v>7.8016489178118764E-2</v>
      </c>
      <c r="S520" s="16">
        <f t="shared" si="98"/>
        <v>0.44298839066633594</v>
      </c>
      <c r="T520" s="16">
        <f t="shared" si="99"/>
        <v>0.28919224550143591</v>
      </c>
      <c r="U520" s="66">
        <f t="shared" si="100"/>
        <v>1.3641694026090383</v>
      </c>
      <c r="V520" s="66"/>
    </row>
    <row r="521" spans="1:22" x14ac:dyDescent="0.25">
      <c r="A521">
        <v>1490</v>
      </c>
      <c r="B521">
        <v>5.6484148344639095E-4</v>
      </c>
      <c r="C521" s="16">
        <v>7.3518352122397798E-9</v>
      </c>
      <c r="D521">
        <v>1.1181219566220499E-3</v>
      </c>
      <c r="E521" s="16">
        <v>1.65159670689171E-5</v>
      </c>
      <c r="F521" s="16">
        <v>8.6488270316276103E-6</v>
      </c>
      <c r="G521" s="16">
        <v>1.51498118075583E-6</v>
      </c>
      <c r="H521">
        <v>4.8628033838176999E-4</v>
      </c>
      <c r="I521">
        <v>2.8456025596475026E-4</v>
      </c>
      <c r="J521">
        <v>0.95476020661287697</v>
      </c>
      <c r="K521">
        <f t="shared" si="90"/>
        <v>7.0192397062218765E-9</v>
      </c>
      <c r="L521">
        <f t="shared" si="91"/>
        <v>1.1369272400308487E-3</v>
      </c>
      <c r="M521" s="16">
        <f t="shared" si="92"/>
        <v>-7.2442731380668682E-6</v>
      </c>
      <c r="N521" s="16">
        <f t="shared" si="93"/>
        <v>2.1602251017733467E-2</v>
      </c>
      <c r="O521" s="16">
        <f t="shared" si="94"/>
        <v>0.10684706034745466</v>
      </c>
      <c r="P521" s="16">
        <f t="shared" si="95"/>
        <v>2.5864383810355995E-2</v>
      </c>
      <c r="Q521" s="16">
        <f t="shared" si="96"/>
        <v>0.28916587108619196</v>
      </c>
      <c r="R521" s="16">
        <f t="shared" si="97"/>
        <v>1.4944509086820185E-2</v>
      </c>
      <c r="S521" s="16">
        <f t="shared" si="98"/>
        <v>6.0072854802079821E-2</v>
      </c>
      <c r="T521" s="16">
        <f t="shared" si="99"/>
        <v>0.28917754995457456</v>
      </c>
      <c r="U521" s="66">
        <f t="shared" si="100"/>
        <v>0.80767448010521059</v>
      </c>
      <c r="V521" s="66"/>
    </row>
    <row r="522" spans="1:22" x14ac:dyDescent="0.25">
      <c r="A522">
        <v>359</v>
      </c>
      <c r="B522">
        <v>3.7018091499220799E-4</v>
      </c>
      <c r="C522" s="16">
        <v>3.27131545707879E-9</v>
      </c>
      <c r="D522">
        <v>7.5306263896057204E-4</v>
      </c>
      <c r="E522" s="16">
        <v>4.9687317470524801E-6</v>
      </c>
      <c r="F522" s="16">
        <v>1.2989862075885601E-5</v>
      </c>
      <c r="G522" s="16">
        <v>3.39148411179782E-6</v>
      </c>
      <c r="H522">
        <v>1.4629219738164601E-4</v>
      </c>
      <c r="I522">
        <v>3.9749194734950785E-4</v>
      </c>
      <c r="J522">
        <v>0.95643853394351097</v>
      </c>
      <c r="K522">
        <f t="shared" si="90"/>
        <v>3.1288121598351844E-9</v>
      </c>
      <c r="L522">
        <f t="shared" si="91"/>
        <v>7.8243057590868389E-4</v>
      </c>
      <c r="M522" s="16">
        <f t="shared" si="92"/>
        <v>-4.2068745924267955E-5</v>
      </c>
      <c r="N522" s="16">
        <f t="shared" si="93"/>
        <v>6.165494031482275E-2</v>
      </c>
      <c r="O522" s="16">
        <f t="shared" si="94"/>
        <v>0.1677607766445891</v>
      </c>
      <c r="P522" s="16">
        <f t="shared" si="95"/>
        <v>4.7601289005724683E-2</v>
      </c>
      <c r="Q522" s="16">
        <f t="shared" si="96"/>
        <v>0.2887767376518004</v>
      </c>
      <c r="R522" s="16">
        <f t="shared" si="97"/>
        <v>0.10132461817296268</v>
      </c>
      <c r="S522" s="16">
        <f t="shared" si="98"/>
        <v>0.47602818067522612</v>
      </c>
      <c r="T522" s="16">
        <f t="shared" si="99"/>
        <v>0.28878134276525941</v>
      </c>
      <c r="U522" s="66">
        <f t="shared" si="100"/>
        <v>1.4319278852303852</v>
      </c>
      <c r="V522" s="66"/>
    </row>
    <row r="523" spans="1:22" x14ac:dyDescent="0.25">
      <c r="A523">
        <v>606</v>
      </c>
      <c r="B523">
        <v>3.7105960791530401E-4</v>
      </c>
      <c r="C523" s="16">
        <v>3.2795032754616101E-9</v>
      </c>
      <c r="D523">
        <v>7.5315909300086199E-4</v>
      </c>
      <c r="E523" s="16">
        <v>4.9818080532766297E-6</v>
      </c>
      <c r="F523" s="16">
        <v>1.29590798847899E-5</v>
      </c>
      <c r="G523" s="16">
        <v>3.3830153407918401E-6</v>
      </c>
      <c r="H523">
        <v>1.46677197107846E-4</v>
      </c>
      <c r="I523">
        <v>3.3233872773669496E-4</v>
      </c>
      <c r="J523">
        <v>0.95644071338564995</v>
      </c>
      <c r="K523">
        <f t="shared" si="90"/>
        <v>3.1366504523330779E-9</v>
      </c>
      <c r="L523">
        <f t="shared" si="91"/>
        <v>7.8245698860795814E-4</v>
      </c>
      <c r="M523" s="16">
        <f t="shared" si="92"/>
        <v>-4.0337772777350124E-5</v>
      </c>
      <c r="N523" s="16">
        <f t="shared" si="93"/>
        <v>6.0772031207561729E-2</v>
      </c>
      <c r="O523" s="16">
        <f t="shared" si="94"/>
        <v>0.16655242483316499</v>
      </c>
      <c r="P523" s="16">
        <f t="shared" si="95"/>
        <v>4.7557603503623286E-2</v>
      </c>
      <c r="Q523" s="16">
        <f t="shared" si="96"/>
        <v>0.28746971460053011</v>
      </c>
      <c r="R523" s="16">
        <f t="shared" si="97"/>
        <v>9.9345528930571705E-2</v>
      </c>
      <c r="S523" s="16">
        <f t="shared" si="98"/>
        <v>0.4702229418481389</v>
      </c>
      <c r="T523" s="16">
        <f t="shared" si="99"/>
        <v>0.28747432219773961</v>
      </c>
      <c r="U523" s="66">
        <f t="shared" si="100"/>
        <v>1.4193945671213302</v>
      </c>
      <c r="V523" s="66"/>
    </row>
    <row r="524" spans="1:22" x14ac:dyDescent="0.25">
      <c r="A524">
        <v>882</v>
      </c>
      <c r="B524">
        <v>5.7674279091199799E-4</v>
      </c>
      <c r="C524" s="16">
        <v>7.4247691033933003E-9</v>
      </c>
      <c r="D524">
        <v>1.1055784324935901E-3</v>
      </c>
      <c r="E524" s="16">
        <v>1.6495075058386702E-5</v>
      </c>
      <c r="F524" s="16">
        <v>8.4653346810169508E-6</v>
      </c>
      <c r="G524" s="16">
        <v>1.4998804684230799E-6</v>
      </c>
      <c r="H524">
        <v>4.8566490927432501E-4</v>
      </c>
      <c r="I524">
        <v>5.0404487534597804E-4</v>
      </c>
      <c r="J524">
        <v>0.95492466475783699</v>
      </c>
      <c r="K524">
        <f t="shared" si="90"/>
        <v>7.0900951469621931E-9</v>
      </c>
      <c r="L524">
        <f t="shared" si="91"/>
        <v>1.1240015575549437E-3</v>
      </c>
      <c r="M524" s="16">
        <f t="shared" si="92"/>
        <v>2.9484024269052301E-5</v>
      </c>
      <c r="N524" s="16">
        <f t="shared" si="93"/>
        <v>2.9290284676941242E-2</v>
      </c>
      <c r="O524" s="16">
        <f t="shared" si="94"/>
        <v>0.11562580615793125</v>
      </c>
      <c r="P524" s="16">
        <f t="shared" si="95"/>
        <v>2.1845284641799148E-2</v>
      </c>
      <c r="Q524" s="16">
        <f t="shared" si="96"/>
        <v>0.28707764814884007</v>
      </c>
      <c r="R524" s="16">
        <f t="shared" si="97"/>
        <v>1.9844359844578618E-2</v>
      </c>
      <c r="S524" s="16">
        <f t="shared" si="98"/>
        <v>6.3817976496269108E-2</v>
      </c>
      <c r="T524" s="16">
        <f t="shared" si="99"/>
        <v>0.28708823739970124</v>
      </c>
      <c r="U524" s="66">
        <f t="shared" si="100"/>
        <v>0.82458959736606063</v>
      </c>
      <c r="V524" s="66"/>
    </row>
    <row r="525" spans="1:22" x14ac:dyDescent="0.25">
      <c r="A525">
        <v>1500</v>
      </c>
      <c r="B525">
        <v>3.8329471066953299E-4</v>
      </c>
      <c r="C525" s="16">
        <v>3.3347884257620101E-9</v>
      </c>
      <c r="D525">
        <v>7.4116535453973905E-4</v>
      </c>
      <c r="E525" s="16">
        <v>4.9859039479193103E-6</v>
      </c>
      <c r="F525" s="16">
        <v>1.25373232497888E-5</v>
      </c>
      <c r="G525" s="16">
        <v>3.3264019337707201E-6</v>
      </c>
      <c r="H525">
        <v>1.4679769555329299E-4</v>
      </c>
      <c r="I525">
        <v>3.5803584125545422E-4</v>
      </c>
      <c r="J525">
        <v>0.95655746606134795</v>
      </c>
      <c r="K525">
        <f t="shared" si="90"/>
        <v>3.1899167663976197E-9</v>
      </c>
      <c r="L525">
        <f t="shared" si="91"/>
        <v>7.6956306818466171E-4</v>
      </c>
      <c r="M525" s="16">
        <f t="shared" si="92"/>
        <v>-2.9736468455956189E-6</v>
      </c>
      <c r="N525" s="16">
        <f t="shared" si="93"/>
        <v>4.9139816581881823E-2</v>
      </c>
      <c r="O525" s="16">
        <f t="shared" si="94"/>
        <v>0.15850779083432956</v>
      </c>
      <c r="P525" s="16">
        <f t="shared" si="95"/>
        <v>5.3143550294225156E-2</v>
      </c>
      <c r="Q525" s="16">
        <f t="shared" si="96"/>
        <v>0.28706092517002668</v>
      </c>
      <c r="R525" s="16">
        <f t="shared" si="97"/>
        <v>7.4195230810150642E-2</v>
      </c>
      <c r="S525" s="16">
        <f t="shared" si="98"/>
        <v>0.43232999152409901</v>
      </c>
      <c r="T525" s="16">
        <f t="shared" si="99"/>
        <v>0.28706585583750216</v>
      </c>
      <c r="U525" s="66">
        <f t="shared" si="100"/>
        <v>1.3414431610522148</v>
      </c>
      <c r="V525" s="66"/>
    </row>
    <row r="526" spans="1:22" x14ac:dyDescent="0.25">
      <c r="A526">
        <v>1131</v>
      </c>
      <c r="B526">
        <v>5.6536791258676603E-4</v>
      </c>
      <c r="C526" s="16">
        <v>7.3503317983899396E-9</v>
      </c>
      <c r="D526">
        <v>1.1168184827299399E-3</v>
      </c>
      <c r="E526" s="16">
        <v>1.6493579187050899E-5</v>
      </c>
      <c r="F526" s="16">
        <v>8.6402588709824102E-6</v>
      </c>
      <c r="G526" s="16">
        <v>1.51526881240822E-6</v>
      </c>
      <c r="H526">
        <v>4.8562114034177601E-4</v>
      </c>
      <c r="I526">
        <v>4.0118904736049545E-4</v>
      </c>
      <c r="J526">
        <v>0.95477312653547697</v>
      </c>
      <c r="K526">
        <f t="shared" si="90"/>
        <v>7.0178992722218975E-9</v>
      </c>
      <c r="L526">
        <f t="shared" si="91"/>
        <v>1.1356069189525147E-3</v>
      </c>
      <c r="M526" s="16">
        <f t="shared" si="92"/>
        <v>-4.8710937789825903E-6</v>
      </c>
      <c r="N526" s="16">
        <f t="shared" si="93"/>
        <v>2.1917623667409954E-2</v>
      </c>
      <c r="O526" s="16">
        <f t="shared" si="94"/>
        <v>0.10666974607907458</v>
      </c>
      <c r="P526" s="16">
        <f t="shared" si="95"/>
        <v>2.5430943207677578E-2</v>
      </c>
      <c r="Q526" s="16">
        <f t="shared" si="96"/>
        <v>0.28692842136109409</v>
      </c>
      <c r="R526" s="16">
        <f t="shared" si="97"/>
        <v>1.5157870081976063E-2</v>
      </c>
      <c r="S526" s="16">
        <f t="shared" si="98"/>
        <v>6.0002618384539269E-2</v>
      </c>
      <c r="T526" s="16">
        <f t="shared" si="99"/>
        <v>0.28693993532329232</v>
      </c>
      <c r="U526" s="66">
        <f t="shared" si="100"/>
        <v>0.80304715810506389</v>
      </c>
      <c r="V526" s="66"/>
    </row>
    <row r="527" spans="1:22" x14ac:dyDescent="0.25">
      <c r="A527">
        <v>1482</v>
      </c>
      <c r="B527">
        <v>3.7091643931254999E-4</v>
      </c>
      <c r="C527" s="16">
        <v>3.2823750759060201E-9</v>
      </c>
      <c r="D527">
        <v>7.5412737908049404E-4</v>
      </c>
      <c r="E527" s="16">
        <v>4.9925245127587899E-6</v>
      </c>
      <c r="F527" s="16">
        <v>1.29646826563605E-5</v>
      </c>
      <c r="G527" s="16">
        <v>3.3800940727197401E-6</v>
      </c>
      <c r="H527">
        <v>1.46992723994203E-4</v>
      </c>
      <c r="I527">
        <v>3.3376590211170221E-4</v>
      </c>
      <c r="J527">
        <v>0.95643407852293105</v>
      </c>
      <c r="K527">
        <f t="shared" si="90"/>
        <v>3.1393753810908102E-9</v>
      </c>
      <c r="L527">
        <f t="shared" si="91"/>
        <v>7.8343355609085885E-4</v>
      </c>
      <c r="M527" s="16">
        <f t="shared" si="92"/>
        <v>-4.1600677465758861E-5</v>
      </c>
      <c r="N527" s="16">
        <f t="shared" si="93"/>
        <v>6.0915452557104045E-2</v>
      </c>
      <c r="O527" s="16">
        <f t="shared" si="94"/>
        <v>0.16612964135399977</v>
      </c>
      <c r="P527" s="16">
        <f t="shared" si="95"/>
        <v>4.7120163233041662E-2</v>
      </c>
      <c r="Q527" s="16">
        <f t="shared" si="96"/>
        <v>0.28640077689530319</v>
      </c>
      <c r="R527" s="16">
        <f t="shared" si="97"/>
        <v>9.9704296670552278E-2</v>
      </c>
      <c r="S527" s="16">
        <f t="shared" si="98"/>
        <v>0.46822870994615817</v>
      </c>
      <c r="T527" s="16">
        <f t="shared" si="99"/>
        <v>0.2864053626134711</v>
      </c>
      <c r="U527" s="66">
        <f t="shared" si="100"/>
        <v>1.4149044032696301</v>
      </c>
      <c r="V527" s="66"/>
    </row>
    <row r="528" spans="1:22" x14ac:dyDescent="0.25">
      <c r="A528">
        <v>600</v>
      </c>
      <c r="B528">
        <v>5.5758393129859104E-4</v>
      </c>
      <c r="C528" s="16">
        <v>7.28869165848103E-9</v>
      </c>
      <c r="D528">
        <v>1.12308574024222E-3</v>
      </c>
      <c r="E528" s="16">
        <v>1.6445835708456301E-5</v>
      </c>
      <c r="F528" s="16">
        <v>8.7635224146400192E-6</v>
      </c>
      <c r="G528" s="16">
        <v>1.5281969029230499E-6</v>
      </c>
      <c r="H528">
        <v>4.8421558192102702E-4</v>
      </c>
      <c r="I528">
        <v>6.9747966211636573E-4</v>
      </c>
      <c r="J528">
        <v>0.95468057873819601</v>
      </c>
      <c r="K528">
        <f t="shared" si="90"/>
        <v>6.9583723707629313E-9</v>
      </c>
      <c r="L528">
        <f t="shared" si="91"/>
        <v>1.1421336932827646E-3</v>
      </c>
      <c r="M528" s="16">
        <f t="shared" si="92"/>
        <v>-2.6965830685582505E-5</v>
      </c>
      <c r="N528" s="16">
        <f t="shared" si="93"/>
        <v>1.7487346072504552E-2</v>
      </c>
      <c r="O528" s="16">
        <f t="shared" si="94"/>
        <v>9.9526623753250831E-2</v>
      </c>
      <c r="P528" s="16">
        <f t="shared" si="95"/>
        <v>2.7548508051793014E-2</v>
      </c>
      <c r="Q528" s="16">
        <f t="shared" si="96"/>
        <v>0.28218595369999683</v>
      </c>
      <c r="R528" s="16">
        <f t="shared" si="97"/>
        <v>1.2234025714331818E-2</v>
      </c>
      <c r="S528" s="16">
        <f t="shared" si="98"/>
        <v>5.6888146067515959E-2</v>
      </c>
      <c r="T528" s="16">
        <f t="shared" si="99"/>
        <v>0.28219785918905771</v>
      </c>
      <c r="U528" s="66">
        <f t="shared" si="100"/>
        <v>0.77806846254845063</v>
      </c>
      <c r="V528" s="66"/>
    </row>
    <row r="529" spans="1:22" x14ac:dyDescent="0.25">
      <c r="A529">
        <v>957</v>
      </c>
      <c r="B529">
        <v>5.8812051118174605E-4</v>
      </c>
      <c r="C529" s="16">
        <v>7.4868865164455398E-9</v>
      </c>
      <c r="D529">
        <v>1.0929286195611001E-3</v>
      </c>
      <c r="E529" s="16">
        <v>1.6445151743052002E-5</v>
      </c>
      <c r="F529" s="16">
        <v>8.2966187320682608E-6</v>
      </c>
      <c r="G529" s="16">
        <v>1.4872179420038301E-6</v>
      </c>
      <c r="H529" s="16">
        <v>4.8419471101607199E-4</v>
      </c>
      <c r="I529">
        <v>2.5793737040229756E-4</v>
      </c>
      <c r="J529">
        <v>0.95508687166147799</v>
      </c>
      <c r="K529">
        <f t="shared" si="90"/>
        <v>7.1506270214764716E-9</v>
      </c>
      <c r="L529">
        <f t="shared" si="91"/>
        <v>1.111001588080724E-3</v>
      </c>
      <c r="M529" s="16">
        <f t="shared" si="92"/>
        <v>6.5239434282768008E-5</v>
      </c>
      <c r="N529" s="16">
        <f t="shared" si="93"/>
        <v>3.773222540251623E-2</v>
      </c>
      <c r="O529" s="16">
        <f t="shared" si="94"/>
        <v>0.12337588072867955</v>
      </c>
      <c r="P529" s="16">
        <f t="shared" si="95"/>
        <v>1.8135627275308052E-2</v>
      </c>
      <c r="Q529" s="16">
        <f t="shared" si="96"/>
        <v>0.28211830100396162</v>
      </c>
      <c r="R529" s="16">
        <f t="shared" si="97"/>
        <v>2.4961679583738461E-2</v>
      </c>
      <c r="S529" s="16">
        <f t="shared" si="98"/>
        <v>6.7045693276367363E-2</v>
      </c>
      <c r="T529" s="16">
        <f t="shared" si="99"/>
        <v>0.28212774259164786</v>
      </c>
      <c r="U529" s="66">
        <f t="shared" si="100"/>
        <v>0.83549714986221912</v>
      </c>
      <c r="V529" s="66"/>
    </row>
    <row r="530" spans="1:22" x14ac:dyDescent="0.25">
      <c r="A530">
        <v>609</v>
      </c>
      <c r="B530">
        <v>5.86559125219284E-4</v>
      </c>
      <c r="C530" s="16">
        <v>7.4733113794459896E-9</v>
      </c>
      <c r="D530">
        <v>1.09387692219396E-3</v>
      </c>
      <c r="E530" s="16">
        <v>1.64293903721006E-5</v>
      </c>
      <c r="F530" s="16">
        <v>8.3190911502787306E-6</v>
      </c>
      <c r="G530" s="16">
        <v>1.4899365271476399E-6</v>
      </c>
      <c r="H530">
        <v>4.8373067263507999E-4</v>
      </c>
      <c r="I530">
        <v>2.8492722200205338E-4</v>
      </c>
      <c r="J530">
        <v>0.95507045536065405</v>
      </c>
      <c r="K530">
        <f t="shared" si="90"/>
        <v>7.1375389022194391E-9</v>
      </c>
      <c r="L530">
        <f t="shared" si="91"/>
        <v>1.1119975677102857E-3</v>
      </c>
      <c r="M530" s="16">
        <f t="shared" si="92"/>
        <v>6.1120682728282367E-5</v>
      </c>
      <c r="N530" s="16">
        <f t="shared" si="93"/>
        <v>3.6510522163940747E-2</v>
      </c>
      <c r="O530" s="16">
        <f t="shared" si="94"/>
        <v>0.12166071465085498</v>
      </c>
      <c r="P530" s="16">
        <f t="shared" si="95"/>
        <v>1.8401764163427071E-2</v>
      </c>
      <c r="Q530" s="16">
        <f t="shared" si="96"/>
        <v>0.28056155209773959</v>
      </c>
      <c r="R530" s="16">
        <f t="shared" si="97"/>
        <v>2.4246219372030173E-2</v>
      </c>
      <c r="S530" s="16">
        <f t="shared" si="98"/>
        <v>6.6346005336928457E-2</v>
      </c>
      <c r="T530" s="16">
        <f t="shared" si="99"/>
        <v>0.2805710381987026</v>
      </c>
      <c r="U530" s="66">
        <f t="shared" si="100"/>
        <v>0.82829781598362362</v>
      </c>
      <c r="V530" s="66"/>
    </row>
    <row r="531" spans="1:22" x14ac:dyDescent="0.25">
      <c r="A531">
        <v>488</v>
      </c>
      <c r="B531">
        <v>3.8650736580002798E-4</v>
      </c>
      <c r="C531" s="16">
        <v>3.3707283209832898E-9</v>
      </c>
      <c r="D531">
        <v>7.4294986730429904E-4</v>
      </c>
      <c r="E531" s="16">
        <v>5.0516950286301498E-6</v>
      </c>
      <c r="F531" s="16">
        <v>1.2433893368772699E-5</v>
      </c>
      <c r="G531" s="16">
        <v>3.2909855570805401E-6</v>
      </c>
      <c r="H531">
        <v>1.48734761706515E-4</v>
      </c>
      <c r="I531">
        <v>4.9007878249643431E-4</v>
      </c>
      <c r="J531">
        <v>0.956556978352475</v>
      </c>
      <c r="K531">
        <f t="shared" si="90"/>
        <v>3.2242936975668873E-9</v>
      </c>
      <c r="L531">
        <f t="shared" si="91"/>
        <v>7.7110526887060396E-4</v>
      </c>
      <c r="M531" s="16">
        <f t="shared" si="92"/>
        <v>1.9094627294520169E-6</v>
      </c>
      <c r="N531" s="16">
        <f t="shared" si="93"/>
        <v>4.6290103728906448E-2</v>
      </c>
      <c r="O531" s="16">
        <f t="shared" si="94"/>
        <v>0.15338491404939805</v>
      </c>
      <c r="P531" s="16">
        <f t="shared" si="95"/>
        <v>5.2292797214091531E-2</v>
      </c>
      <c r="Q531" s="16">
        <f t="shared" si="96"/>
        <v>0.28053452637873855</v>
      </c>
      <c r="R531" s="16">
        <f t="shared" si="97"/>
        <v>6.8586959858403365E-2</v>
      </c>
      <c r="S531" s="16">
        <f t="shared" si="98"/>
        <v>0.40943409305228867</v>
      </c>
      <c r="T531" s="16">
        <f t="shared" si="99"/>
        <v>0.28053943358690608</v>
      </c>
      <c r="U531" s="66">
        <f t="shared" si="100"/>
        <v>1.2910628278687326</v>
      </c>
      <c r="V531" s="66"/>
    </row>
    <row r="532" spans="1:22" x14ac:dyDescent="0.25">
      <c r="A532">
        <v>409</v>
      </c>
      <c r="B532" s="16">
        <v>3.9192085533609099E-4</v>
      </c>
      <c r="C532" s="16">
        <v>3.39985216316785E-9</v>
      </c>
      <c r="D532" s="16">
        <v>7.3893438621720905E-4</v>
      </c>
      <c r="E532" s="16">
        <v>5.0680790870245503E-6</v>
      </c>
      <c r="F532" s="16">
        <v>1.2259413645957601E-5</v>
      </c>
      <c r="G532" s="16">
        <v>3.26261507745971E-6</v>
      </c>
      <c r="H532" s="16">
        <v>1.49217116695787E-4</v>
      </c>
      <c r="I532">
        <v>6.1319109186810017E-4</v>
      </c>
      <c r="J532">
        <v>0.95660134338588598</v>
      </c>
      <c r="K532">
        <f t="shared" si="90"/>
        <v>3.2523031465997759E-9</v>
      </c>
      <c r="L532">
        <f t="shared" si="91"/>
        <v>7.6671242873442081E-4</v>
      </c>
      <c r="M532" s="16">
        <f t="shared" si="92"/>
        <v>1.7129281937761171E-5</v>
      </c>
      <c r="N532" s="16">
        <f t="shared" si="93"/>
        <v>4.1680743656813242E-2</v>
      </c>
      <c r="O532" s="16">
        <f t="shared" si="94"/>
        <v>0.14929532251608729</v>
      </c>
      <c r="P532" s="16">
        <f t="shared" si="95"/>
        <v>5.421680345159989E-2</v>
      </c>
      <c r="Q532" s="16">
        <f t="shared" si="96"/>
        <v>0.27892091815157133</v>
      </c>
      <c r="R532" s="16">
        <f t="shared" si="97"/>
        <v>5.9625592369425467E-2</v>
      </c>
      <c r="S532" s="16">
        <f t="shared" si="98"/>
        <v>0.39154253958839114</v>
      </c>
      <c r="T532" s="16">
        <f t="shared" si="99"/>
        <v>0.2789259386547735</v>
      </c>
      <c r="U532" s="66">
        <f t="shared" si="100"/>
        <v>1.2542078583886618</v>
      </c>
      <c r="V532" s="66"/>
    </row>
    <row r="533" spans="1:22" x14ac:dyDescent="0.25">
      <c r="A533">
        <v>978</v>
      </c>
      <c r="B533">
        <v>5.7453199761228996E-4</v>
      </c>
      <c r="C533" s="16">
        <v>7.3881152576745603E-9</v>
      </c>
      <c r="D533">
        <v>1.1043257192783001E-3</v>
      </c>
      <c r="E533" s="16">
        <v>1.6395244922151999E-5</v>
      </c>
      <c r="F533" s="16">
        <v>8.49748551813207E-6</v>
      </c>
      <c r="G533" s="16">
        <v>1.5073031561904901E-6</v>
      </c>
      <c r="H533">
        <v>4.8272558262065402E-4</v>
      </c>
      <c r="I533">
        <v>8.7444616440631665E-4</v>
      </c>
      <c r="J533">
        <v>0.95492090756427495</v>
      </c>
      <c r="K533">
        <f t="shared" si="90"/>
        <v>7.0550657270480578E-9</v>
      </c>
      <c r="L533">
        <f t="shared" si="91"/>
        <v>1.1228206053554971E-3</v>
      </c>
      <c r="M533" s="16">
        <f t="shared" si="92"/>
        <v>2.6243389869082797E-5</v>
      </c>
      <c r="N533" s="16">
        <f t="shared" si="93"/>
        <v>2.777381264577234E-2</v>
      </c>
      <c r="O533" s="16">
        <f t="shared" si="94"/>
        <v>0.11117062013894972</v>
      </c>
      <c r="P533" s="16">
        <f t="shared" si="95"/>
        <v>2.1462527967564468E-2</v>
      </c>
      <c r="Q533" s="16">
        <f t="shared" si="96"/>
        <v>0.27720378210563701</v>
      </c>
      <c r="R533" s="16">
        <f t="shared" si="97"/>
        <v>1.8935710090275216E-2</v>
      </c>
      <c r="S533" s="16">
        <f t="shared" si="98"/>
        <v>6.1962927943134863E-2</v>
      </c>
      <c r="T533" s="16">
        <f t="shared" si="99"/>
        <v>0.2772140399527902</v>
      </c>
      <c r="U533" s="66">
        <f t="shared" si="100"/>
        <v>0.79572342084412395</v>
      </c>
      <c r="V533" s="66"/>
    </row>
    <row r="534" spans="1:22" x14ac:dyDescent="0.25">
      <c r="A534">
        <v>1390</v>
      </c>
      <c r="B534">
        <v>3.7575060536787199E-4</v>
      </c>
      <c r="C534" s="16">
        <v>3.3404253199312899E-9</v>
      </c>
      <c r="D534">
        <v>7.5764131674967703E-4</v>
      </c>
      <c r="E534" s="16">
        <v>5.1043310123742698E-6</v>
      </c>
      <c r="F534" s="16">
        <v>1.27995649308844E-5</v>
      </c>
      <c r="G534" s="16">
        <v>3.3214617050406798E-6</v>
      </c>
      <c r="H534">
        <v>1.50284613874698E-4</v>
      </c>
      <c r="I534">
        <v>5.5280059445869483E-4</v>
      </c>
      <c r="J534">
        <v>0.95642715490429697</v>
      </c>
      <c r="K534">
        <f t="shared" si="90"/>
        <v>3.1948734849121595E-9</v>
      </c>
      <c r="L534">
        <f t="shared" si="91"/>
        <v>7.8655856789116652E-4</v>
      </c>
      <c r="M534" s="16">
        <f t="shared" si="92"/>
        <v>-3.5057357155422607E-5</v>
      </c>
      <c r="N534" s="16">
        <f t="shared" si="93"/>
        <v>5.6166259135621691E-2</v>
      </c>
      <c r="O534" s="16">
        <f t="shared" si="94"/>
        <v>0.15769874320752286</v>
      </c>
      <c r="P534" s="16">
        <f t="shared" si="95"/>
        <v>4.5549656334945676E-2</v>
      </c>
      <c r="Q534" s="16">
        <f t="shared" si="96"/>
        <v>0.27536713506471805</v>
      </c>
      <c r="R534" s="16">
        <f t="shared" si="97"/>
        <v>8.9402436466927263E-2</v>
      </c>
      <c r="S534" s="16">
        <f t="shared" si="98"/>
        <v>0.42909886071017878</v>
      </c>
      <c r="T534" s="16">
        <f t="shared" si="99"/>
        <v>0.27537166648130379</v>
      </c>
      <c r="U534" s="66">
        <f t="shared" si="100"/>
        <v>1.328654757401218</v>
      </c>
      <c r="V534" s="66"/>
    </row>
    <row r="535" spans="1:22" x14ac:dyDescent="0.25">
      <c r="A535">
        <v>683</v>
      </c>
      <c r="B535">
        <v>3.74626298890202E-4</v>
      </c>
      <c r="C535" s="16">
        <v>3.3387655232959499E-9</v>
      </c>
      <c r="D535">
        <v>7.5957549921346198E-4</v>
      </c>
      <c r="E535" s="16">
        <v>5.1146966876015398E-6</v>
      </c>
      <c r="F535" s="16">
        <v>1.2839238927936299E-5</v>
      </c>
      <c r="G535" s="16">
        <v>3.3231932857437901E-6</v>
      </c>
      <c r="H535">
        <v>1.50589820863464E-4</v>
      </c>
      <c r="I535">
        <v>6.5905932750602158E-4</v>
      </c>
      <c r="J535">
        <v>0.95641114308409203</v>
      </c>
      <c r="K535">
        <f t="shared" si="90"/>
        <v>3.1932325506252362E-9</v>
      </c>
      <c r="L535">
        <f t="shared" si="91"/>
        <v>7.8857383158955512E-4</v>
      </c>
      <c r="M535" s="16">
        <f t="shared" si="92"/>
        <v>-3.9321233809151082E-5</v>
      </c>
      <c r="N535" s="16">
        <f t="shared" si="93"/>
        <v>5.7253604284952755E-2</v>
      </c>
      <c r="O535" s="16">
        <f t="shared" si="94"/>
        <v>0.15793675414299108</v>
      </c>
      <c r="P535" s="16">
        <f t="shared" si="95"/>
        <v>4.4696557566114722E-2</v>
      </c>
      <c r="Q535" s="16">
        <f t="shared" si="96"/>
        <v>0.27435517492432693</v>
      </c>
      <c r="R535" s="16">
        <f t="shared" si="97"/>
        <v>9.1826476178756916E-2</v>
      </c>
      <c r="S535" s="16">
        <f t="shared" si="98"/>
        <v>0.43023001249816339</v>
      </c>
      <c r="T535" s="16">
        <f t="shared" si="99"/>
        <v>0.27435965786827576</v>
      </c>
      <c r="U535" s="66">
        <f t="shared" si="100"/>
        <v>1.3306582374635818</v>
      </c>
      <c r="V535" s="66"/>
    </row>
    <row r="536" spans="1:22" x14ac:dyDescent="0.25">
      <c r="A536">
        <v>1241</v>
      </c>
      <c r="B536">
        <v>3.7645405224270102E-4</v>
      </c>
      <c r="C536" s="16">
        <v>3.3475697704628901E-9</v>
      </c>
      <c r="D536">
        <v>7.5784480942594199E-4</v>
      </c>
      <c r="E536" s="16">
        <v>5.1166160608374103E-6</v>
      </c>
      <c r="F536" s="16">
        <v>1.27757079890518E-5</v>
      </c>
      <c r="G536" s="16">
        <v>3.3143768405945801E-6</v>
      </c>
      <c r="H536">
        <v>1.5064631796980399E-4</v>
      </c>
      <c r="I536">
        <v>7.1138338118167596E-4</v>
      </c>
      <c r="J536">
        <v>0.95642813753279099</v>
      </c>
      <c r="K536">
        <f t="shared" si="90"/>
        <v>3.2017099208248944E-9</v>
      </c>
      <c r="L536">
        <f t="shared" si="91"/>
        <v>7.8670725467486972E-4</v>
      </c>
      <c r="M536" s="16">
        <f t="shared" si="92"/>
        <v>-3.3799150189467701E-5</v>
      </c>
      <c r="N536" s="16">
        <f t="shared" si="93"/>
        <v>5.5491239500422375E-2</v>
      </c>
      <c r="O536" s="16">
        <f t="shared" si="94"/>
        <v>0.15667629473779285</v>
      </c>
      <c r="P536" s="16">
        <f t="shared" si="95"/>
        <v>4.5459523390295409E-2</v>
      </c>
      <c r="Q536" s="16">
        <f t="shared" si="96"/>
        <v>0.27416799846411971</v>
      </c>
      <c r="R536" s="16">
        <f t="shared" si="97"/>
        <v>8.796041323812813E-2</v>
      </c>
      <c r="S536" s="16">
        <f t="shared" si="98"/>
        <v>0.42448619583680364</v>
      </c>
      <c r="T536" s="16">
        <f t="shared" si="99"/>
        <v>0.27417252850801477</v>
      </c>
      <c r="U536" s="66">
        <f t="shared" si="100"/>
        <v>1.3184141936755769</v>
      </c>
      <c r="V536" s="66"/>
    </row>
    <row r="537" spans="1:22" x14ac:dyDescent="0.25">
      <c r="A537">
        <v>690</v>
      </c>
      <c r="B537">
        <v>3.8789895772870598E-4</v>
      </c>
      <c r="C537" s="16">
        <v>3.3987947435938901E-9</v>
      </c>
      <c r="D537">
        <v>7.46508556935876E-4</v>
      </c>
      <c r="E537" s="16">
        <v>5.1179597808473101E-6</v>
      </c>
      <c r="F537" s="16">
        <v>1.23912436469751E-5</v>
      </c>
      <c r="G537" s="16">
        <v>3.26393639415012E-6</v>
      </c>
      <c r="H537">
        <v>1.5068578860797299E-4</v>
      </c>
      <c r="I537">
        <v>6.7482924831640547E-4</v>
      </c>
      <c r="J537">
        <v>0.95653897508440999</v>
      </c>
      <c r="K537">
        <f t="shared" si="90"/>
        <v>3.2510796405595798E-9</v>
      </c>
      <c r="L537">
        <f t="shared" si="91"/>
        <v>7.7455158182923275E-4</v>
      </c>
      <c r="M537" s="16">
        <f t="shared" si="92"/>
        <v>1.246333628179235E-6</v>
      </c>
      <c r="N537" s="16">
        <f t="shared" si="93"/>
        <v>4.5082143311726199E-2</v>
      </c>
      <c r="O537" s="16">
        <f t="shared" si="94"/>
        <v>0.14944283943297507</v>
      </c>
      <c r="P537" s="16">
        <f t="shared" si="95"/>
        <v>5.0616713534251893E-2</v>
      </c>
      <c r="Q537" s="16">
        <f t="shared" si="96"/>
        <v>0.27403699747116511</v>
      </c>
      <c r="R537" s="16">
        <f t="shared" si="97"/>
        <v>6.6338537558548349E-2</v>
      </c>
      <c r="S537" s="16">
        <f t="shared" si="98"/>
        <v>0.39236694030381242</v>
      </c>
      <c r="T537" s="16">
        <f t="shared" si="99"/>
        <v>0.27404183198756094</v>
      </c>
      <c r="U537" s="66">
        <f t="shared" si="100"/>
        <v>1.2519260036000399</v>
      </c>
      <c r="V537" s="66"/>
    </row>
    <row r="538" spans="1:22" x14ac:dyDescent="0.25">
      <c r="A538">
        <v>66</v>
      </c>
      <c r="B538">
        <v>4.0912499896247998E-4</v>
      </c>
      <c r="C538" s="16">
        <v>3.4918565698896502E-9</v>
      </c>
      <c r="D538">
        <v>7.2676696206276702E-4</v>
      </c>
      <c r="E538" s="16">
        <v>5.1203611566518904E-6</v>
      </c>
      <c r="F538" s="16">
        <v>1.17359598378524E-5</v>
      </c>
      <c r="G538" s="16">
        <v>3.1761220570565998E-6</v>
      </c>
      <c r="H538" s="16">
        <v>1.50756331474511E-4</v>
      </c>
      <c r="I538">
        <v>7.0751445115852722E-4</v>
      </c>
      <c r="J538">
        <v>0.95674087383253403</v>
      </c>
      <c r="K538">
        <f t="shared" si="90"/>
        <v>3.340801905974099E-9</v>
      </c>
      <c r="L538">
        <f t="shared" si="91"/>
        <v>7.5341151193895862E-4</v>
      </c>
      <c r="M538" s="16">
        <f t="shared" si="92"/>
        <v>6.4838485986001392E-5</v>
      </c>
      <c r="N538" s="16">
        <f t="shared" si="93"/>
        <v>2.8636622525609237E-2</v>
      </c>
      <c r="O538" s="16">
        <f t="shared" si="94"/>
        <v>0.13673900859481483</v>
      </c>
      <c r="P538" s="16">
        <f t="shared" si="95"/>
        <v>6.0259021193852465E-2</v>
      </c>
      <c r="Q538" s="16">
        <f t="shared" si="96"/>
        <v>0.27380296221549449</v>
      </c>
      <c r="R538" s="16">
        <f t="shared" si="97"/>
        <v>3.650363144335636E-2</v>
      </c>
      <c r="S538" s="16">
        <f t="shared" si="98"/>
        <v>0.33946337762679069</v>
      </c>
      <c r="T538" s="16">
        <f t="shared" si="99"/>
        <v>0.27380832565358043</v>
      </c>
      <c r="U538" s="66">
        <f t="shared" si="100"/>
        <v>1.1492129492534986</v>
      </c>
      <c r="V538" s="66"/>
    </row>
    <row r="539" spans="1:22" x14ac:dyDescent="0.25">
      <c r="A539">
        <v>616</v>
      </c>
      <c r="B539">
        <v>3.8821675568001302E-4</v>
      </c>
      <c r="C539" s="16">
        <v>3.40956600292413E-9</v>
      </c>
      <c r="D539">
        <v>7.4829240469004603E-4</v>
      </c>
      <c r="E539" s="16">
        <v>5.1463455043904899E-6</v>
      </c>
      <c r="F539" s="16">
        <v>1.23821103801495E-5</v>
      </c>
      <c r="G539" s="16">
        <v>3.25369060139674E-6</v>
      </c>
      <c r="H539">
        <v>1.5152154912699599E-4</v>
      </c>
      <c r="I539">
        <v>3.0498383434986669E-4</v>
      </c>
      <c r="J539">
        <v>0.95652864194959997</v>
      </c>
      <c r="K539">
        <f t="shared" si="90"/>
        <v>3.2613475384145437E-9</v>
      </c>
      <c r="L539">
        <f t="shared" si="91"/>
        <v>7.7630690648573884E-4</v>
      </c>
      <c r="M539" s="16">
        <f t="shared" si="92"/>
        <v>1.2660487428716988E-7</v>
      </c>
      <c r="N539" s="16">
        <f t="shared" si="93"/>
        <v>4.4808521304729454E-2</v>
      </c>
      <c r="O539" s="16">
        <f t="shared" si="94"/>
        <v>0.14794358681482778</v>
      </c>
      <c r="P539" s="16">
        <f t="shared" si="95"/>
        <v>4.9786822998911136E-2</v>
      </c>
      <c r="Q539" s="16">
        <f t="shared" si="96"/>
        <v>0.27127695227722476</v>
      </c>
      <c r="R539" s="16">
        <f t="shared" si="97"/>
        <v>6.5861918219151716E-2</v>
      </c>
      <c r="S539" s="16">
        <f t="shared" si="98"/>
        <v>0.38599705165702608</v>
      </c>
      <c r="T539" s="16">
        <f t="shared" si="99"/>
        <v>0.27128174813823064</v>
      </c>
      <c r="U539" s="66">
        <f t="shared" si="100"/>
        <v>1.2369566014101017</v>
      </c>
      <c r="V539" s="66"/>
    </row>
    <row r="540" spans="1:22" x14ac:dyDescent="0.25">
      <c r="A540">
        <v>94</v>
      </c>
      <c r="B540">
        <v>3.8773699585771001E-4</v>
      </c>
      <c r="C540" s="16">
        <v>3.40912484050308E-9</v>
      </c>
      <c r="D540">
        <v>7.4913763805779701E-4</v>
      </c>
      <c r="E540" s="16">
        <v>5.1514382969375201E-6</v>
      </c>
      <c r="F540" s="16">
        <v>1.23979605026627E-5</v>
      </c>
      <c r="G540" s="16">
        <v>3.2541458763668998E-6</v>
      </c>
      <c r="H540">
        <v>1.51671500448836E-4</v>
      </c>
      <c r="I540">
        <v>6.3753134653101178E-4</v>
      </c>
      <c r="J540">
        <v>0.95652158324037995</v>
      </c>
      <c r="K540">
        <f t="shared" si="90"/>
        <v>3.2609014899021139E-9</v>
      </c>
      <c r="L540">
        <f t="shared" si="91"/>
        <v>7.7718429581464881E-4</v>
      </c>
      <c r="M540" s="16">
        <f t="shared" si="92"/>
        <v>-1.7103040992287981E-6</v>
      </c>
      <c r="N540" s="16">
        <f t="shared" si="93"/>
        <v>4.5221911848878173E-2</v>
      </c>
      <c r="O540" s="16">
        <f t="shared" si="94"/>
        <v>0.14800484380755868</v>
      </c>
      <c r="P540" s="16">
        <f t="shared" si="95"/>
        <v>4.9395994485552888E-2</v>
      </c>
      <c r="Q540" s="16">
        <f t="shared" si="96"/>
        <v>0.27078323990606756</v>
      </c>
      <c r="R540" s="16">
        <f t="shared" si="97"/>
        <v>6.669015308217846E-2</v>
      </c>
      <c r="S540" s="16">
        <f t="shared" si="98"/>
        <v>0.38627899288700818</v>
      </c>
      <c r="T540" s="16">
        <f t="shared" si="99"/>
        <v>0.27078801472238673</v>
      </c>
      <c r="U540" s="66">
        <f t="shared" si="100"/>
        <v>1.2371631507396308</v>
      </c>
      <c r="V540" s="66"/>
    </row>
    <row r="541" spans="1:22" x14ac:dyDescent="0.25">
      <c r="A541">
        <v>382</v>
      </c>
      <c r="B541">
        <v>3.7917178236941999E-4</v>
      </c>
      <c r="C541" s="16">
        <v>3.3724172766140599E-9</v>
      </c>
      <c r="D541">
        <v>7.5799335382863197E-4</v>
      </c>
      <c r="E541" s="16">
        <v>5.1556190557671099E-6</v>
      </c>
      <c r="F541" s="16">
        <v>1.2683993185714999E-5</v>
      </c>
      <c r="G541" s="16">
        <v>3.2899477439005702E-6</v>
      </c>
      <c r="H541">
        <v>1.51794664573646E-4</v>
      </c>
      <c r="I541">
        <v>2.5116365647625546E-4</v>
      </c>
      <c r="J541">
        <v>0.95643607883186699</v>
      </c>
      <c r="K541">
        <f t="shared" si="90"/>
        <v>3.2255015562295954E-9</v>
      </c>
      <c r="L541">
        <f t="shared" si="91"/>
        <v>7.8664791552668584E-4</v>
      </c>
      <c r="M541" s="16">
        <f t="shared" si="92"/>
        <v>-2.8304350787845916E-5</v>
      </c>
      <c r="N541" s="16">
        <f t="shared" si="93"/>
        <v>5.2921675291907055E-2</v>
      </c>
      <c r="O541" s="16">
        <f t="shared" si="94"/>
        <v>0.1531462402972005</v>
      </c>
      <c r="P541" s="16">
        <f t="shared" si="95"/>
        <v>4.5393785030174161E-2</v>
      </c>
      <c r="Q541" s="16">
        <f t="shared" si="96"/>
        <v>0.27037827923221119</v>
      </c>
      <c r="R541" s="16">
        <f t="shared" si="97"/>
        <v>8.2525923281319982E-2</v>
      </c>
      <c r="S541" s="16">
        <f t="shared" si="98"/>
        <v>0.408772563589198</v>
      </c>
      <c r="T541" s="16">
        <f t="shared" si="99"/>
        <v>0.27038281787104929</v>
      </c>
      <c r="U541" s="66">
        <f t="shared" si="100"/>
        <v>1.2835212845930601</v>
      </c>
      <c r="V541" s="66"/>
    </row>
    <row r="542" spans="1:22" x14ac:dyDescent="0.25">
      <c r="A542">
        <v>956</v>
      </c>
      <c r="B542">
        <v>3.8507771940928898E-4</v>
      </c>
      <c r="C542" s="16">
        <v>3.40217307820511E-9</v>
      </c>
      <c r="D542">
        <v>7.5284608237133701E-4</v>
      </c>
      <c r="E542" s="16">
        <v>5.1661422486816196E-6</v>
      </c>
      <c r="F542" s="16">
        <v>1.24859624696595E-5</v>
      </c>
      <c r="G542" s="16">
        <v>3.2609485576248099E-6</v>
      </c>
      <c r="H542">
        <v>1.52104451544699E-4</v>
      </c>
      <c r="I542">
        <v>5.8195316360706785E-4</v>
      </c>
      <c r="J542">
        <v>0.95648877139816202</v>
      </c>
      <c r="K542">
        <f t="shared" si="90"/>
        <v>3.2541403476563088E-9</v>
      </c>
      <c r="L542">
        <f t="shared" si="91"/>
        <v>7.8107555369520264E-4</v>
      </c>
      <c r="M542" s="16">
        <f t="shared" si="92"/>
        <v>-1.0920114876624672E-5</v>
      </c>
      <c r="N542" s="16">
        <f t="shared" si="93"/>
        <v>4.7547728264411684E-2</v>
      </c>
      <c r="O542" s="16">
        <f t="shared" si="94"/>
        <v>0.1489717951591738</v>
      </c>
      <c r="P542" s="16">
        <f t="shared" si="95"/>
        <v>4.7699443840126254E-2</v>
      </c>
      <c r="Q542" s="16">
        <f t="shared" si="96"/>
        <v>0.26936031296562224</v>
      </c>
      <c r="R542" s="16">
        <f t="shared" si="97"/>
        <v>7.1382754047947791E-2</v>
      </c>
      <c r="S542" s="16">
        <f t="shared" si="98"/>
        <v>0.39050399480146725</v>
      </c>
      <c r="T542" s="16">
        <f t="shared" si="99"/>
        <v>0.26936499295850419</v>
      </c>
      <c r="U542" s="66">
        <f t="shared" si="100"/>
        <v>1.2448310220372532</v>
      </c>
      <c r="V542" s="66"/>
    </row>
    <row r="543" spans="1:22" x14ac:dyDescent="0.25">
      <c r="A543">
        <v>875</v>
      </c>
      <c r="B543">
        <v>3.8018782002754103E-4</v>
      </c>
      <c r="C543" s="16">
        <v>3.38096573409687E-9</v>
      </c>
      <c r="D543">
        <v>7.5787920273034297E-4</v>
      </c>
      <c r="E543" s="16">
        <v>5.1679244983289501E-6</v>
      </c>
      <c r="F543" s="16">
        <v>1.2649942252191701E-5</v>
      </c>
      <c r="G543" s="16">
        <v>3.2816196113047198E-6</v>
      </c>
      <c r="H543">
        <v>1.52156966544976E-4</v>
      </c>
      <c r="I543">
        <v>8.6375438036818324E-4</v>
      </c>
      <c r="J543">
        <v>0.95644016149635702</v>
      </c>
      <c r="K543">
        <f t="shared" si="90"/>
        <v>3.2336914127332596E-9</v>
      </c>
      <c r="L543">
        <f t="shared" si="91"/>
        <v>7.8645732588029699E-4</v>
      </c>
      <c r="M543" s="16">
        <f t="shared" si="92"/>
        <v>-2.6081685825214988E-5</v>
      </c>
      <c r="N543" s="16">
        <f t="shared" si="93"/>
        <v>5.197667299947907E-2</v>
      </c>
      <c r="O543" s="16">
        <f t="shared" si="94"/>
        <v>0.15194107081960684</v>
      </c>
      <c r="P543" s="16">
        <f t="shared" si="95"/>
        <v>4.544429839375843E-2</v>
      </c>
      <c r="Q543" s="16">
        <f t="shared" si="96"/>
        <v>0.26918809628380475</v>
      </c>
      <c r="R543" s="16">
        <f t="shared" si="97"/>
        <v>8.0552369824087589E-2</v>
      </c>
      <c r="S543" s="16">
        <f t="shared" si="98"/>
        <v>0.40348335963855964</v>
      </c>
      <c r="T543" s="16">
        <f t="shared" si="99"/>
        <v>0.26919264182795694</v>
      </c>
      <c r="U543" s="66">
        <f t="shared" si="100"/>
        <v>1.2717785097872532</v>
      </c>
      <c r="V543" s="66"/>
    </row>
    <row r="544" spans="1:22" x14ac:dyDescent="0.25">
      <c r="A544">
        <v>657</v>
      </c>
      <c r="B544">
        <v>3.8139656900067301E-4</v>
      </c>
      <c r="C544" s="16">
        <v>3.38816943970701E-9</v>
      </c>
      <c r="D544">
        <v>7.57069235836685E-4</v>
      </c>
      <c r="E544" s="16">
        <v>5.1734586838443003E-6</v>
      </c>
      <c r="F544" s="16">
        <v>1.2609271871821601E-5</v>
      </c>
      <c r="G544" s="16">
        <v>3.27460538560382E-6</v>
      </c>
      <c r="H544">
        <v>1.5231990013255301E-4</v>
      </c>
      <c r="I544">
        <v>3.5303730901719307E-4</v>
      </c>
      <c r="J544">
        <v>0.956449359478035</v>
      </c>
      <c r="K544">
        <f t="shared" si="90"/>
        <v>3.2406124904108223E-9</v>
      </c>
      <c r="L544">
        <f t="shared" si="91"/>
        <v>7.8555899679649236E-4</v>
      </c>
      <c r="M544" s="16">
        <f t="shared" si="92"/>
        <v>-2.2765858795146325E-5</v>
      </c>
      <c r="N544" s="16">
        <f t="shared" si="93"/>
        <v>5.0863521334911746E-2</v>
      </c>
      <c r="O544" s="16">
        <f t="shared" si="94"/>
        <v>0.15092918198677319</v>
      </c>
      <c r="P544" s="16">
        <f t="shared" si="95"/>
        <v>4.580352617485782E-2</v>
      </c>
      <c r="Q544" s="16">
        <f t="shared" si="96"/>
        <v>0.26865368546713242</v>
      </c>
      <c r="R544" s="16">
        <f t="shared" si="97"/>
        <v>7.8226461309656062E-2</v>
      </c>
      <c r="S544" s="16">
        <f t="shared" si="98"/>
        <v>0.39905533920482134</v>
      </c>
      <c r="T544" s="16">
        <f t="shared" si="99"/>
        <v>0.26865825445033847</v>
      </c>
      <c r="U544" s="66">
        <f t="shared" si="100"/>
        <v>1.2621899699284911</v>
      </c>
      <c r="V544" s="66"/>
    </row>
    <row r="545" spans="1:22" x14ac:dyDescent="0.25">
      <c r="A545">
        <v>1374</v>
      </c>
      <c r="B545" s="16">
        <v>5.5848935987783902E-4</v>
      </c>
      <c r="C545" s="16">
        <v>7.2628384625303702E-9</v>
      </c>
      <c r="D545" s="16">
        <v>1.11713537064242E-3</v>
      </c>
      <c r="E545" s="16">
        <v>1.6301740234546801E-5</v>
      </c>
      <c r="F545" s="16">
        <v>8.74697240252988E-6</v>
      </c>
      <c r="G545" s="16">
        <v>1.5335356452268501E-6</v>
      </c>
      <c r="H545">
        <v>4.7997283532124599E-4</v>
      </c>
      <c r="I545">
        <v>3.3137984368814514E-4</v>
      </c>
      <c r="J545">
        <v>0.95473087348780805</v>
      </c>
      <c r="K545">
        <f t="shared" si="90"/>
        <v>6.9340561093324692E-9</v>
      </c>
      <c r="L545">
        <f t="shared" si="91"/>
        <v>1.1361555882542442E-3</v>
      </c>
      <c r="M545" s="16">
        <f t="shared" si="92"/>
        <v>-1.9176868498565953E-5</v>
      </c>
      <c r="N545" s="16">
        <f t="shared" si="93"/>
        <v>1.7976992874166306E-2</v>
      </c>
      <c r="O545" s="16">
        <f t="shared" si="94"/>
        <v>9.6604326472866153E-2</v>
      </c>
      <c r="P545" s="16">
        <f t="shared" si="95"/>
        <v>2.5535980104171047E-2</v>
      </c>
      <c r="Q545" s="16">
        <f t="shared" si="96"/>
        <v>0.26811225704784142</v>
      </c>
      <c r="R545" s="16">
        <f t="shared" si="97"/>
        <v>1.2608405835782922E-2</v>
      </c>
      <c r="S545" s="16">
        <f t="shared" si="98"/>
        <v>5.5626217840709619E-2</v>
      </c>
      <c r="T545" s="16">
        <f t="shared" si="99"/>
        <v>0.26812331416421448</v>
      </c>
      <c r="U545" s="66">
        <f t="shared" si="100"/>
        <v>0.74458749433975191</v>
      </c>
      <c r="V545" s="66"/>
    </row>
    <row r="546" spans="1:22" x14ac:dyDescent="0.25">
      <c r="A546">
        <v>299</v>
      </c>
      <c r="B546">
        <v>3.9391756776256101E-4</v>
      </c>
      <c r="C546" s="16">
        <v>3.44873724291059E-9</v>
      </c>
      <c r="D546">
        <v>7.4587882502000495E-4</v>
      </c>
      <c r="E546" s="16">
        <v>5.1888686489139496E-6</v>
      </c>
      <c r="F546" s="16">
        <v>1.22010952779517E-5</v>
      </c>
      <c r="G546" s="16">
        <v>3.2166165470382599E-6</v>
      </c>
      <c r="H546">
        <v>1.5277351615988399E-4</v>
      </c>
      <c r="I546">
        <v>4.7721012565118238E-4</v>
      </c>
      <c r="J546">
        <v>0.95656388150873894</v>
      </c>
      <c r="K546">
        <f t="shared" si="90"/>
        <v>3.2989374833823007E-9</v>
      </c>
      <c r="L546">
        <f t="shared" si="91"/>
        <v>7.7349418338570365E-4</v>
      </c>
      <c r="M546" s="16">
        <f t="shared" si="92"/>
        <v>1.4340952139418344E-5</v>
      </c>
      <c r="N546" s="16">
        <f t="shared" si="93"/>
        <v>4.0041636597708576E-2</v>
      </c>
      <c r="O546" s="16">
        <f t="shared" si="94"/>
        <v>0.14255506258674397</v>
      </c>
      <c r="P546" s="16">
        <f t="shared" si="95"/>
        <v>5.0911318770499453E-2</v>
      </c>
      <c r="Q546" s="16">
        <f t="shared" si="96"/>
        <v>0.26716841392650459</v>
      </c>
      <c r="R546" s="16">
        <f t="shared" si="97"/>
        <v>5.6770165745301943E-2</v>
      </c>
      <c r="S546" s="16">
        <f t="shared" si="98"/>
        <v>0.36338341775506439</v>
      </c>
      <c r="T546" s="16">
        <f t="shared" si="99"/>
        <v>0.26717328750066965</v>
      </c>
      <c r="U546" s="66">
        <f t="shared" si="100"/>
        <v>1.1880033028824926</v>
      </c>
      <c r="V546" s="66"/>
    </row>
    <row r="547" spans="1:22" x14ac:dyDescent="0.25">
      <c r="A547">
        <v>1137</v>
      </c>
      <c r="B547">
        <v>3.8665571676737101E-4</v>
      </c>
      <c r="C547" s="16">
        <v>3.42203730598139E-9</v>
      </c>
      <c r="D547">
        <v>7.5417121900730295E-4</v>
      </c>
      <c r="E547" s="16">
        <v>5.2053863109352098E-6</v>
      </c>
      <c r="F547" s="16">
        <v>1.2435650312323701E-5</v>
      </c>
      <c r="G547" s="16">
        <v>3.2420608322107198E-6</v>
      </c>
      <c r="H547">
        <v>1.5325990518416999E-4</v>
      </c>
      <c r="I547">
        <v>5.3192812514858993E-4</v>
      </c>
      <c r="J547">
        <v>0.95648562706736395</v>
      </c>
      <c r="K547">
        <f t="shared" si="90"/>
        <v>3.2731294984595226E-9</v>
      </c>
      <c r="L547">
        <f t="shared" si="91"/>
        <v>7.8228115842685509E-4</v>
      </c>
      <c r="M547" s="16">
        <f t="shared" si="92"/>
        <v>-8.9697248921130831E-6</v>
      </c>
      <c r="N547" s="16">
        <f t="shared" si="93"/>
        <v>4.6160568334900461E-2</v>
      </c>
      <c r="O547" s="16">
        <f t="shared" si="94"/>
        <v>0.14621714695030072</v>
      </c>
      <c r="P547" s="16">
        <f t="shared" si="95"/>
        <v>4.7100405600301154E-2</v>
      </c>
      <c r="Q547" s="16">
        <f t="shared" si="96"/>
        <v>0.26558094996411719</v>
      </c>
      <c r="R547" s="16">
        <f t="shared" si="97"/>
        <v>6.8680386587951711E-2</v>
      </c>
      <c r="S547" s="16">
        <f t="shared" si="98"/>
        <v>0.37882990219120322</v>
      </c>
      <c r="T547" s="16">
        <f t="shared" si="99"/>
        <v>0.26558560625481004</v>
      </c>
      <c r="U547" s="66">
        <f t="shared" si="100"/>
        <v>1.2181549658835846</v>
      </c>
      <c r="V547" s="66"/>
    </row>
    <row r="548" spans="1:22" x14ac:dyDescent="0.25">
      <c r="A548">
        <v>830</v>
      </c>
      <c r="B548">
        <v>5.9053289343448704E-4</v>
      </c>
      <c r="C548" s="16">
        <v>7.4626930048398207E-9</v>
      </c>
      <c r="D548">
        <v>1.0847404470592E-3</v>
      </c>
      <c r="E548" s="16">
        <v>1.62706796611994E-5</v>
      </c>
      <c r="F548" s="16">
        <v>8.2596457287424408E-6</v>
      </c>
      <c r="G548" s="16">
        <v>1.49190240506425E-6</v>
      </c>
      <c r="H548" s="16">
        <v>4.7905753996454998E-4</v>
      </c>
      <c r="I548">
        <v>3.1168506820932796E-4</v>
      </c>
      <c r="J548">
        <v>0.95516173236035795</v>
      </c>
      <c r="K548">
        <f t="shared" si="90"/>
        <v>7.1280787785763279E-9</v>
      </c>
      <c r="L548">
        <f t="shared" si="91"/>
        <v>1.1027441782287444E-3</v>
      </c>
      <c r="M548" s="16">
        <f t="shared" si="92"/>
        <v>7.8321608640229698E-5</v>
      </c>
      <c r="N548" s="16">
        <f t="shared" si="93"/>
        <v>3.9659316948876561E-2</v>
      </c>
      <c r="O548" s="16">
        <f t="shared" si="94"/>
        <v>0.12032749213925036</v>
      </c>
      <c r="P548" s="16">
        <f t="shared" si="95"/>
        <v>1.5918287679479171E-2</v>
      </c>
      <c r="Q548" s="16">
        <f t="shared" si="96"/>
        <v>0.26512575630084873</v>
      </c>
      <c r="R548" s="16">
        <f t="shared" si="97"/>
        <v>2.6161436405040522E-2</v>
      </c>
      <c r="S548" s="16">
        <f t="shared" si="98"/>
        <v>6.5842329793932078E-2</v>
      </c>
      <c r="T548" s="16">
        <f t="shared" si="99"/>
        <v>0.2651341984944775</v>
      </c>
      <c r="U548" s="66">
        <f t="shared" si="100"/>
        <v>0.79816881776190496</v>
      </c>
      <c r="V548" s="66"/>
    </row>
    <row r="549" spans="1:22" x14ac:dyDescent="0.25">
      <c r="A549">
        <v>1234</v>
      </c>
      <c r="B549">
        <v>5.7983193665821697E-4</v>
      </c>
      <c r="C549" s="16">
        <v>7.3912722029369202E-9</v>
      </c>
      <c r="D549">
        <v>1.09444479970084E-3</v>
      </c>
      <c r="E549" s="16">
        <v>1.6257298185324401E-5</v>
      </c>
      <c r="F549" s="16">
        <v>8.4159747505842999E-6</v>
      </c>
      <c r="G549" s="16">
        <v>1.5064901509973899E-6</v>
      </c>
      <c r="H549">
        <v>4.7866378295907002E-4</v>
      </c>
      <c r="I549">
        <v>6.1568162294622897E-4</v>
      </c>
      <c r="J549">
        <v>0.95502597619100904</v>
      </c>
      <c r="K549">
        <f t="shared" si="90"/>
        <v>7.0588569509033023E-9</v>
      </c>
      <c r="L549">
        <f t="shared" si="91"/>
        <v>1.1127758480808029E-3</v>
      </c>
      <c r="M549" s="16">
        <f t="shared" si="92"/>
        <v>4.6888025235630936E-5</v>
      </c>
      <c r="N549" s="16">
        <f t="shared" si="93"/>
        <v>3.1476763577105264E-2</v>
      </c>
      <c r="O549" s="16">
        <f t="shared" si="94"/>
        <v>0.11155089456707837</v>
      </c>
      <c r="P549" s="16">
        <f t="shared" si="95"/>
        <v>1.8562064468751596E-2</v>
      </c>
      <c r="Q549" s="16">
        <f t="shared" si="96"/>
        <v>0.26384427126018134</v>
      </c>
      <c r="R549" s="16">
        <f t="shared" si="97"/>
        <v>2.1280814420795248E-2</v>
      </c>
      <c r="S549" s="16">
        <f t="shared" si="98"/>
        <v>6.2164776700127232E-2</v>
      </c>
      <c r="T549" s="16">
        <f t="shared" si="99"/>
        <v>0.26385344539437844</v>
      </c>
      <c r="U549" s="66">
        <f t="shared" si="100"/>
        <v>0.77273303038841745</v>
      </c>
      <c r="V549" s="66"/>
    </row>
    <row r="550" spans="1:22" x14ac:dyDescent="0.25">
      <c r="A550">
        <v>837</v>
      </c>
      <c r="B550">
        <v>5.70167451865419E-4</v>
      </c>
      <c r="C550" s="16">
        <v>7.3269998749541597E-9</v>
      </c>
      <c r="D550">
        <v>1.10356176857995E-3</v>
      </c>
      <c r="E550" s="16">
        <v>1.6248460331897002E-5</v>
      </c>
      <c r="F550" s="16">
        <v>8.5623443930202108E-6</v>
      </c>
      <c r="G550" s="16">
        <v>1.5198675311574599E-6</v>
      </c>
      <c r="H550">
        <v>4.7840378936130399E-4</v>
      </c>
      <c r="I550">
        <v>8.1948716476372408E-4</v>
      </c>
      <c r="J550">
        <v>0.95490088374333304</v>
      </c>
      <c r="K550">
        <f t="shared" si="90"/>
        <v>6.9965586557810177E-9</v>
      </c>
      <c r="L550">
        <f t="shared" si="91"/>
        <v>1.1221989978972731E-3</v>
      </c>
      <c r="M550" s="16">
        <f t="shared" si="92"/>
        <v>1.8135905833565019E-5</v>
      </c>
      <c r="N550" s="16">
        <f t="shared" si="93"/>
        <v>2.4898330270812948E-2</v>
      </c>
      <c r="O550" s="16">
        <f t="shared" si="94"/>
        <v>0.10393682867808711</v>
      </c>
      <c r="P550" s="16">
        <f t="shared" si="95"/>
        <v>2.1230769393003501E-2</v>
      </c>
      <c r="Q550" s="16">
        <f t="shared" si="96"/>
        <v>0.26299961124181426</v>
      </c>
      <c r="R550" s="16">
        <f t="shared" si="97"/>
        <v>1.7167468764402307E-2</v>
      </c>
      <c r="S550" s="16">
        <f t="shared" si="98"/>
        <v>5.8885242352901462E-2</v>
      </c>
      <c r="T550" s="16">
        <f t="shared" si="99"/>
        <v>0.26300947733767549</v>
      </c>
      <c r="U550" s="66">
        <f t="shared" si="100"/>
        <v>0.7521277280386971</v>
      </c>
      <c r="V550" s="66"/>
    </row>
    <row r="551" spans="1:22" x14ac:dyDescent="0.25">
      <c r="A551">
        <v>832</v>
      </c>
      <c r="B551">
        <v>3.6442453430606702E-4</v>
      </c>
      <c r="C551" s="16">
        <v>3.3330050134384799E-9</v>
      </c>
      <c r="D551">
        <v>7.7989739075312505E-4</v>
      </c>
      <c r="E551" s="16">
        <v>5.2411712065011596E-6</v>
      </c>
      <c r="F551" s="16">
        <v>1.3212146030719199E-5</v>
      </c>
      <c r="G551" s="16">
        <v>3.32977423912419E-6</v>
      </c>
      <c r="H551">
        <v>1.54313714817152E-4</v>
      </c>
      <c r="I551">
        <v>3.527386675508551E-4</v>
      </c>
      <c r="J551">
        <v>0.95624923158589703</v>
      </c>
      <c r="K551">
        <f t="shared" si="90"/>
        <v>3.1871834829724888E-9</v>
      </c>
      <c r="L551">
        <f t="shared" si="91"/>
        <v>8.0964812404867416E-4</v>
      </c>
      <c r="M551" s="16">
        <f t="shared" si="92"/>
        <v>-8.0799055436540121E-5</v>
      </c>
      <c r="N551" s="16">
        <f t="shared" si="93"/>
        <v>6.7596431001686316E-2</v>
      </c>
      <c r="O551" s="16">
        <f t="shared" si="94"/>
        <v>0.15876419007254666</v>
      </c>
      <c r="P551" s="16">
        <f t="shared" si="95"/>
        <v>3.622078900292601E-2</v>
      </c>
      <c r="Q551" s="16">
        <f t="shared" si="96"/>
        <v>0.2621579936724685</v>
      </c>
      <c r="R551" s="16">
        <f t="shared" si="97"/>
        <v>0.11619538235262281</v>
      </c>
      <c r="S551" s="16">
        <f t="shared" si="98"/>
        <v>0.43454259052912592</v>
      </c>
      <c r="T551" s="16">
        <f t="shared" si="99"/>
        <v>0.2621619695049574</v>
      </c>
      <c r="U551" s="66">
        <f t="shared" si="100"/>
        <v>1.3376393461363336</v>
      </c>
      <c r="V551" s="66"/>
    </row>
    <row r="552" spans="1:22" x14ac:dyDescent="0.25">
      <c r="A552">
        <v>742</v>
      </c>
      <c r="B552">
        <v>3.8741443256543799E-4</v>
      </c>
      <c r="C552" s="16">
        <v>3.4426715389337699E-9</v>
      </c>
      <c r="D552">
        <v>7.5728723280485204E-4</v>
      </c>
      <c r="E552" s="16">
        <v>5.2582298045712102E-6</v>
      </c>
      <c r="F552" s="16">
        <v>1.24130467698414E-5</v>
      </c>
      <c r="G552" s="16">
        <v>3.2227409591364402E-6</v>
      </c>
      <c r="H552">
        <v>1.5481577495033501E-4</v>
      </c>
      <c r="I552">
        <v>2.6117499796792334E-4</v>
      </c>
      <c r="J552">
        <v>0.95646821227318202</v>
      </c>
      <c r="K552">
        <f t="shared" si="90"/>
        <v>3.2928058922877471E-9</v>
      </c>
      <c r="L552">
        <f t="shared" si="91"/>
        <v>7.8533262463213239E-4</v>
      </c>
      <c r="M552" s="16">
        <f t="shared" si="92"/>
        <v>-1.0503759501256397E-5</v>
      </c>
      <c r="N552" s="16">
        <f t="shared" si="93"/>
        <v>4.5500919340881477E-2</v>
      </c>
      <c r="O552" s="16">
        <f t="shared" si="94"/>
        <v>0.1433829396272534</v>
      </c>
      <c r="P552" s="16">
        <f t="shared" si="95"/>
        <v>4.5706703417884659E-2</v>
      </c>
      <c r="Q552" s="16">
        <f t="shared" si="96"/>
        <v>0.26053409066621658</v>
      </c>
      <c r="R552" s="16">
        <f t="shared" si="97"/>
        <v>6.7483280400337228E-2</v>
      </c>
      <c r="S552" s="16">
        <f t="shared" si="98"/>
        <v>0.36707199104425792</v>
      </c>
      <c r="T552" s="16">
        <f t="shared" si="99"/>
        <v>0.26053867839927913</v>
      </c>
      <c r="U552" s="66">
        <f t="shared" si="100"/>
        <v>1.1902186028961104</v>
      </c>
      <c r="V552" s="66"/>
    </row>
    <row r="553" spans="1:22" x14ac:dyDescent="0.25">
      <c r="A553">
        <v>686</v>
      </c>
      <c r="B553" s="16">
        <v>3.8286788718183598E-4</v>
      </c>
      <c r="C553" s="16">
        <v>3.4235729413234599E-9</v>
      </c>
      <c r="D553" s="16">
        <v>7.6212834790538304E-4</v>
      </c>
      <c r="E553" s="16">
        <v>5.2621585262648298E-6</v>
      </c>
      <c r="F553" s="16">
        <v>1.25636680096717E-5</v>
      </c>
      <c r="G553" s="16">
        <v>3.2409236316522802E-6</v>
      </c>
      <c r="H553" s="16">
        <v>1.54931486539037E-4</v>
      </c>
      <c r="I553">
        <v>8.1831968291958207E-4</v>
      </c>
      <c r="J553">
        <v>0.95642180132240595</v>
      </c>
      <c r="K553">
        <f t="shared" si="90"/>
        <v>3.274379799499231E-9</v>
      </c>
      <c r="L553">
        <f t="shared" si="91"/>
        <v>7.9049318398343739E-4</v>
      </c>
      <c r="M553" s="16">
        <f t="shared" si="92"/>
        <v>-2.4757409619765462E-5</v>
      </c>
      <c r="N553" s="16">
        <f t="shared" si="93"/>
        <v>4.9524826037201902E-2</v>
      </c>
      <c r="O553" s="16">
        <f t="shared" si="94"/>
        <v>0.14600526499443142</v>
      </c>
      <c r="P553" s="16">
        <f t="shared" si="95"/>
        <v>4.3582933582530431E-2</v>
      </c>
      <c r="Q553" s="16">
        <f t="shared" si="96"/>
        <v>0.260160808527022</v>
      </c>
      <c r="R553" s="16">
        <f t="shared" si="97"/>
        <v>7.5658934673482101E-2</v>
      </c>
      <c r="S553" s="16">
        <f t="shared" si="98"/>
        <v>0.37813267749050322</v>
      </c>
      <c r="T553" s="16">
        <f t="shared" si="99"/>
        <v>0.26016526754365665</v>
      </c>
      <c r="U553" s="66">
        <f t="shared" si="100"/>
        <v>1.2132307128488278</v>
      </c>
      <c r="V553" s="66"/>
    </row>
    <row r="554" spans="1:22" x14ac:dyDescent="0.25">
      <c r="A554">
        <v>785</v>
      </c>
      <c r="B554">
        <v>5.6833309994843795E-4</v>
      </c>
      <c r="C554" s="16">
        <v>7.3078176422958298E-9</v>
      </c>
      <c r="D554">
        <v>1.10424523511542E-3</v>
      </c>
      <c r="E554" s="16">
        <v>1.62158173515423E-5</v>
      </c>
      <c r="F554" s="16">
        <v>8.5902867865048993E-6</v>
      </c>
      <c r="G554" s="16">
        <v>1.5238704102998001E-6</v>
      </c>
      <c r="H554">
        <v>4.7744269935599099E-4</v>
      </c>
      <c r="I554">
        <v>3.161285161798314E-4</v>
      </c>
      <c r="J554">
        <v>0.95488501549327798</v>
      </c>
      <c r="K554">
        <f t="shared" si="90"/>
        <v>6.9781255625857036E-9</v>
      </c>
      <c r="L554">
        <f t="shared" si="91"/>
        <v>1.1229423712810873E-3</v>
      </c>
      <c r="M554" s="16">
        <f t="shared" si="92"/>
        <v>1.3723828615788571E-5</v>
      </c>
      <c r="N554" s="16">
        <f t="shared" si="93"/>
        <v>2.373669604991941E-2</v>
      </c>
      <c r="O554" s="16">
        <f t="shared" si="94"/>
        <v>0.1017165377707831</v>
      </c>
      <c r="P554" s="16">
        <f t="shared" si="95"/>
        <v>2.1438052318004833E-2</v>
      </c>
      <c r="Q554" s="16">
        <f t="shared" si="96"/>
        <v>0.25989156227298754</v>
      </c>
      <c r="R554" s="16">
        <f t="shared" si="97"/>
        <v>1.6432386300298678E-2</v>
      </c>
      <c r="S554" s="16">
        <f t="shared" si="98"/>
        <v>5.7921189819991288E-2</v>
      </c>
      <c r="T554" s="16">
        <f t="shared" si="99"/>
        <v>0.25990140827192565</v>
      </c>
      <c r="U554" s="66">
        <f t="shared" si="100"/>
        <v>0.74103783280391045</v>
      </c>
      <c r="V554" s="66"/>
    </row>
    <row r="555" spans="1:22" x14ac:dyDescent="0.25">
      <c r="A555">
        <v>1089</v>
      </c>
      <c r="B555">
        <v>5.6631561841333298E-4</v>
      </c>
      <c r="C555" s="16">
        <v>7.2947222012685899E-9</v>
      </c>
      <c r="D555">
        <v>1.10624684968031E-3</v>
      </c>
      <c r="E555" s="16">
        <v>1.6215724366640498E-5</v>
      </c>
      <c r="F555" s="16">
        <v>8.6217092533821105E-6</v>
      </c>
      <c r="G555" s="16">
        <v>1.5266417987730299E-6</v>
      </c>
      <c r="H555">
        <v>4.7744000960395498E-4</v>
      </c>
      <c r="I555">
        <v>5.7197232612560603E-4</v>
      </c>
      <c r="J555">
        <v>0.95485822689764199</v>
      </c>
      <c r="K555">
        <f t="shared" si="90"/>
        <v>6.9654255068141896E-9</v>
      </c>
      <c r="L555">
        <f t="shared" si="91"/>
        <v>1.125009615263646E-3</v>
      </c>
      <c r="M555" s="16">
        <f t="shared" si="92"/>
        <v>7.6216215630199836E-6</v>
      </c>
      <c r="N555" s="16">
        <f t="shared" si="93"/>
        <v>2.2491134929827884E-2</v>
      </c>
      <c r="O555" s="16">
        <f t="shared" si="94"/>
        <v>0.10021454495586003</v>
      </c>
      <c r="P555" s="16">
        <f t="shared" si="95"/>
        <v>2.2050898330920658E-2</v>
      </c>
      <c r="Q555" s="16">
        <f t="shared" si="96"/>
        <v>0.25988273525221883</v>
      </c>
      <c r="R555" s="16">
        <f t="shared" si="97"/>
        <v>1.5624966485118137E-2</v>
      </c>
      <c r="S555" s="16">
        <f t="shared" si="98"/>
        <v>5.7258390741558099E-2</v>
      </c>
      <c r="T555" s="16">
        <f t="shared" si="99"/>
        <v>0.25989273580579064</v>
      </c>
      <c r="U555" s="66">
        <f t="shared" si="100"/>
        <v>0.73741540650129433</v>
      </c>
      <c r="V555" s="66"/>
    </row>
    <row r="556" spans="1:22" x14ac:dyDescent="0.25">
      <c r="A556">
        <v>1228</v>
      </c>
      <c r="B556">
        <v>3.8428101034195601E-4</v>
      </c>
      <c r="C556" s="16">
        <v>3.4371885891612202E-9</v>
      </c>
      <c r="D556">
        <v>7.6234598532129395E-4</v>
      </c>
      <c r="E556" s="16">
        <v>5.2845937377343401E-6</v>
      </c>
      <c r="F556" s="16">
        <v>1.2517479176687199E-5</v>
      </c>
      <c r="G556" s="16">
        <v>3.22808619014709E-6</v>
      </c>
      <c r="H556">
        <v>1.5559203703767999E-4</v>
      </c>
      <c r="I556">
        <v>4.9507491331377094E-4</v>
      </c>
      <c r="J556">
        <v>0.956425129300009</v>
      </c>
      <c r="K556">
        <f t="shared" si="90"/>
        <v>3.2874135408170356E-9</v>
      </c>
      <c r="L556">
        <f t="shared" si="91"/>
        <v>7.9060559267622624E-4</v>
      </c>
      <c r="M556" s="16">
        <f t="shared" si="92"/>
        <v>-2.2043571992314216E-5</v>
      </c>
      <c r="N556" s="16">
        <f t="shared" si="93"/>
        <v>4.8255887432161429E-2</v>
      </c>
      <c r="O556" s="16">
        <f t="shared" si="94"/>
        <v>0.14413334210943965</v>
      </c>
      <c r="P556" s="16">
        <f t="shared" si="95"/>
        <v>4.3488643952216875E-2</v>
      </c>
      <c r="Q556" s="16">
        <f t="shared" si="96"/>
        <v>0.2580342848964009</v>
      </c>
      <c r="R556" s="16">
        <f t="shared" si="97"/>
        <v>7.3102142941212964E-2</v>
      </c>
      <c r="S556" s="16">
        <f t="shared" si="98"/>
        <v>0.37030650634738649</v>
      </c>
      <c r="T556" s="16">
        <f t="shared" si="99"/>
        <v>0.25803874411226335</v>
      </c>
      <c r="U556" s="66">
        <f t="shared" si="100"/>
        <v>1.1953595517910816</v>
      </c>
      <c r="V556" s="66"/>
    </row>
    <row r="557" spans="1:22" x14ac:dyDescent="0.25">
      <c r="A557">
        <v>1299</v>
      </c>
      <c r="B557">
        <v>3.8558764925346502E-4</v>
      </c>
      <c r="C557" s="16">
        <v>3.4449718120211E-9</v>
      </c>
      <c r="D557">
        <v>7.61463750289151E-4</v>
      </c>
      <c r="E557" s="16">
        <v>5.2904949176295899E-6</v>
      </c>
      <c r="F557" s="16">
        <v>1.24744405284935E-5</v>
      </c>
      <c r="G557" s="16">
        <v>3.2207534974798E-6</v>
      </c>
      <c r="H557">
        <v>1.5576577515125599E-4</v>
      </c>
      <c r="I557">
        <v>1.0559539497592603E-3</v>
      </c>
      <c r="J557">
        <v>0.95643519288730505</v>
      </c>
      <c r="K557">
        <f t="shared" si="90"/>
        <v>3.2948922795217293E-9</v>
      </c>
      <c r="L557">
        <f t="shared" si="91"/>
        <v>7.8962993987180573E-4</v>
      </c>
      <c r="M557" s="16">
        <f t="shared" si="92"/>
        <v>-1.8454641364875715E-5</v>
      </c>
      <c r="N557" s="16">
        <f t="shared" si="93"/>
        <v>4.7097221764297814E-2</v>
      </c>
      <c r="O557" s="16">
        <f t="shared" si="94"/>
        <v>0.14306870493135171</v>
      </c>
      <c r="P557" s="16">
        <f t="shared" si="95"/>
        <v>4.387149703536472E-2</v>
      </c>
      <c r="Q557" s="16">
        <f t="shared" si="96"/>
        <v>0.25747639058409238</v>
      </c>
      <c r="R557" s="16">
        <f t="shared" si="97"/>
        <v>7.075928396040243E-2</v>
      </c>
      <c r="S557" s="16">
        <f t="shared" si="98"/>
        <v>0.3658729533640977</v>
      </c>
      <c r="T557" s="16">
        <f t="shared" si="99"/>
        <v>0.25748087500359074</v>
      </c>
      <c r="U557" s="66">
        <f t="shared" si="100"/>
        <v>1.1856269266431974</v>
      </c>
      <c r="V557" s="66"/>
    </row>
    <row r="558" spans="1:22" x14ac:dyDescent="0.25">
      <c r="A558">
        <v>500</v>
      </c>
      <c r="B558">
        <v>3.7860297741627299E-4</v>
      </c>
      <c r="C558" s="16">
        <v>3.4193644687059102E-9</v>
      </c>
      <c r="D558">
        <v>7.69920104494315E-4</v>
      </c>
      <c r="E558" s="16">
        <v>5.3089143437834904E-6</v>
      </c>
      <c r="F558" s="16">
        <v>1.2710184414832601E-5</v>
      </c>
      <c r="G558" s="16">
        <v>3.24522628688742E-6</v>
      </c>
      <c r="H558">
        <v>1.5630815995452499E-4</v>
      </c>
      <c r="I558">
        <v>4.4716827663651677E-4</v>
      </c>
      <c r="J558">
        <v>0.95635769458278097</v>
      </c>
      <c r="K558">
        <f t="shared" si="90"/>
        <v>3.2701355202298598E-9</v>
      </c>
      <c r="L558">
        <f t="shared" si="91"/>
        <v>7.9858228024639894E-4</v>
      </c>
      <c r="M558" s="16">
        <f t="shared" si="92"/>
        <v>-4.1376325413852987E-5</v>
      </c>
      <c r="N558" s="16">
        <f t="shared" si="93"/>
        <v>5.3454429867836876E-2</v>
      </c>
      <c r="O558" s="16">
        <f t="shared" si="94"/>
        <v>0.14658630272815307</v>
      </c>
      <c r="P558" s="16">
        <f t="shared" si="95"/>
        <v>4.0270828270673339E-2</v>
      </c>
      <c r="Q558" s="16">
        <f t="shared" si="96"/>
        <v>0.2557389115059987</v>
      </c>
      <c r="R558" s="16">
        <f t="shared" si="97"/>
        <v>8.406018841081174E-2</v>
      </c>
      <c r="S558" s="16">
        <f t="shared" si="98"/>
        <v>0.38077404378126428</v>
      </c>
      <c r="T558" s="16">
        <f t="shared" si="99"/>
        <v>0.25574317394272461</v>
      </c>
      <c r="U558" s="66">
        <f t="shared" si="100"/>
        <v>1.2166278785074627</v>
      </c>
      <c r="V558" s="66"/>
    </row>
    <row r="559" spans="1:22" x14ac:dyDescent="0.25">
      <c r="A559">
        <v>62</v>
      </c>
      <c r="B559">
        <v>4.1158265662054002E-4</v>
      </c>
      <c r="C559" s="16">
        <v>3.5671969957537301E-9</v>
      </c>
      <c r="D559" s="16">
        <v>7.3821128796358495E-4</v>
      </c>
      <c r="E559" s="16">
        <v>5.3125290940198496E-6</v>
      </c>
      <c r="F559" s="16">
        <v>1.16719949224997E-5</v>
      </c>
      <c r="G559" s="16">
        <v>3.1094425584688601E-6</v>
      </c>
      <c r="H559" s="16">
        <v>1.5641432176754201E-4</v>
      </c>
      <c r="I559">
        <v>5.5717358345910471E-4</v>
      </c>
      <c r="J559">
        <v>0.95667685886606801</v>
      </c>
      <c r="K559">
        <f t="shared" si="90"/>
        <v>3.4126548168541529E-9</v>
      </c>
      <c r="L559">
        <f t="shared" si="91"/>
        <v>7.646611531700574E-4</v>
      </c>
      <c r="M559" s="16">
        <f t="shared" si="92"/>
        <v>5.8504160071022634E-5</v>
      </c>
      <c r="N559" s="16">
        <f t="shared" si="93"/>
        <v>2.6972486352725023E-2</v>
      </c>
      <c r="O559" s="16">
        <f t="shared" si="94"/>
        <v>0.12686759856290639</v>
      </c>
      <c r="P559" s="16">
        <f t="shared" si="95"/>
        <v>5.4566967079749416E-2</v>
      </c>
      <c r="Q559" s="16">
        <f t="shared" si="96"/>
        <v>0.25539862755150272</v>
      </c>
      <c r="R559" s="16">
        <f t="shared" si="97"/>
        <v>3.4065185429790451E-2</v>
      </c>
      <c r="S559" s="16">
        <f t="shared" si="98"/>
        <v>0.30185027741910891</v>
      </c>
      <c r="T559" s="16">
        <f t="shared" si="99"/>
        <v>0.25540373954520623</v>
      </c>
      <c r="U559" s="66">
        <f t="shared" si="100"/>
        <v>1.0551248819409891</v>
      </c>
      <c r="V559" s="66"/>
    </row>
    <row r="560" spans="1:22" x14ac:dyDescent="0.25">
      <c r="A560">
        <v>1025</v>
      </c>
      <c r="B560">
        <v>3.9321000771828203E-4</v>
      </c>
      <c r="C560" s="16">
        <v>3.49021129870826E-9</v>
      </c>
      <c r="D560">
        <v>7.5639855741868004E-4</v>
      </c>
      <c r="E560" s="16">
        <v>5.3246864165734903E-6</v>
      </c>
      <c r="F560" s="16">
        <v>1.22291321566346E-5</v>
      </c>
      <c r="G560" s="16">
        <v>3.1787830999212501E-6</v>
      </c>
      <c r="H560">
        <v>1.56772415750421E-4</v>
      </c>
      <c r="I560">
        <v>4.6416390522889994E-4</v>
      </c>
      <c r="J560">
        <v>0.95649388957979997</v>
      </c>
      <c r="K560">
        <f t="shared" si="90"/>
        <v>3.3383657805568288E-9</v>
      </c>
      <c r="L560">
        <f t="shared" si="91"/>
        <v>7.8403211462057176E-4</v>
      </c>
      <c r="M560" s="16">
        <f t="shared" si="92"/>
        <v>2.3879008159922459E-6</v>
      </c>
      <c r="N560" s="16">
        <f t="shared" si="93"/>
        <v>4.0618713525796067E-2</v>
      </c>
      <c r="O560" s="16">
        <f t="shared" si="94"/>
        <v>0.13695870461143989</v>
      </c>
      <c r="P560" s="16">
        <f t="shared" si="95"/>
        <v>4.6102048568730312E-2</v>
      </c>
      <c r="Q560" s="16">
        <f t="shared" si="96"/>
        <v>0.25425582844833938</v>
      </c>
      <c r="R560" s="16">
        <f t="shared" si="97"/>
        <v>5.8134183394469137E-2</v>
      </c>
      <c r="S560" s="16">
        <f t="shared" si="98"/>
        <v>0.34101025462414575</v>
      </c>
      <c r="T560" s="16">
        <f t="shared" si="99"/>
        <v>0.25426045721895085</v>
      </c>
      <c r="U560" s="66">
        <f t="shared" si="100"/>
        <v>1.1313401903918714</v>
      </c>
      <c r="V560" s="66"/>
    </row>
    <row r="561" spans="1:22" x14ac:dyDescent="0.25">
      <c r="A561">
        <v>221</v>
      </c>
      <c r="B561">
        <v>3.9789266350051999E-4</v>
      </c>
      <c r="C561" s="16">
        <v>3.5134989856748998E-9</v>
      </c>
      <c r="D561">
        <v>7.5240147754720695E-4</v>
      </c>
      <c r="E561" s="16">
        <v>5.3321698616722598E-6</v>
      </c>
      <c r="F561" s="16">
        <v>1.20826005370908E-5</v>
      </c>
      <c r="G561" s="16">
        <v>3.1575458463995898E-6</v>
      </c>
      <c r="H561">
        <v>1.5699271343351401E-4</v>
      </c>
      <c r="I561">
        <v>2.9981852574974559E-4</v>
      </c>
      <c r="J561">
        <v>0.95653604760747502</v>
      </c>
      <c r="K561">
        <f t="shared" si="90"/>
        <v>3.3607884330303412E-9</v>
      </c>
      <c r="L561">
        <f t="shared" si="91"/>
        <v>7.7972071096880252E-4</v>
      </c>
      <c r="M561" s="16">
        <f t="shared" si="92"/>
        <v>1.6064616032237524E-5</v>
      </c>
      <c r="N561" s="16">
        <f t="shared" si="93"/>
        <v>3.6876352455737359E-2</v>
      </c>
      <c r="O561" s="16">
        <f t="shared" si="94"/>
        <v>0.13386547518264838</v>
      </c>
      <c r="P561" s="16">
        <f t="shared" si="95"/>
        <v>4.7901278964234593E-2</v>
      </c>
      <c r="Q561" s="16">
        <f t="shared" si="96"/>
        <v>0.25355365211593739</v>
      </c>
      <c r="R561" s="16">
        <f t="shared" si="97"/>
        <v>5.1184135323780688E-2</v>
      </c>
      <c r="S561" s="16">
        <f t="shared" si="98"/>
        <v>0.3287628912442111</v>
      </c>
      <c r="T561" s="16">
        <f t="shared" si="99"/>
        <v>0.25355838965326177</v>
      </c>
      <c r="U561" s="66">
        <f t="shared" si="100"/>
        <v>1.1057021749398113</v>
      </c>
      <c r="V561" s="66"/>
    </row>
    <row r="562" spans="1:22" x14ac:dyDescent="0.25">
      <c r="A562">
        <v>1271</v>
      </c>
      <c r="B562">
        <v>3.8789976832947403E-4</v>
      </c>
      <c r="C562" s="16">
        <v>3.4697288045090002E-9</v>
      </c>
      <c r="D562">
        <v>7.62375320314706E-4</v>
      </c>
      <c r="E562" s="16">
        <v>5.3348573982064196E-6</v>
      </c>
      <c r="F562" s="16">
        <v>1.24004296458458E-5</v>
      </c>
      <c r="G562" s="16">
        <v>3.1977948557287399E-6</v>
      </c>
      <c r="H562">
        <v>1.57071925053264E-4</v>
      </c>
      <c r="I562">
        <v>4.9697606072474196E-4</v>
      </c>
      <c r="J562">
        <v>0.95643716845974303</v>
      </c>
      <c r="K562">
        <f t="shared" si="90"/>
        <v>3.3185775931077975E-9</v>
      </c>
      <c r="L562">
        <f t="shared" si="91"/>
        <v>7.9037050473332185E-4</v>
      </c>
      <c r="M562" s="16">
        <f t="shared" si="92"/>
        <v>-1.4570968074373776E-5</v>
      </c>
      <c r="N562" s="16">
        <f t="shared" si="93"/>
        <v>4.5081444330130054E-2</v>
      </c>
      <c r="O562" s="16">
        <f t="shared" si="94"/>
        <v>0.13970853233745106</v>
      </c>
      <c r="P562" s="16">
        <f t="shared" si="95"/>
        <v>4.3475942615144571E-2</v>
      </c>
      <c r="Q562" s="16">
        <f t="shared" si="96"/>
        <v>0.25330171584309558</v>
      </c>
      <c r="R562" s="16">
        <f t="shared" si="97"/>
        <v>6.6819641979529693E-2</v>
      </c>
      <c r="S562" s="16">
        <f t="shared" si="98"/>
        <v>0.35216418633751789</v>
      </c>
      <c r="T562" s="16">
        <f t="shared" si="99"/>
        <v>0.25330618707188257</v>
      </c>
      <c r="U562" s="66">
        <f t="shared" si="100"/>
        <v>1.1538576505147513</v>
      </c>
      <c r="V562" s="66"/>
    </row>
    <row r="563" spans="1:22" x14ac:dyDescent="0.25">
      <c r="A563">
        <v>350</v>
      </c>
      <c r="B563">
        <v>5.6578539575389002E-4</v>
      </c>
      <c r="C563" s="16">
        <v>7.2750963816693897E-9</v>
      </c>
      <c r="D563">
        <v>1.10425531912185E-3</v>
      </c>
      <c r="E563" s="16">
        <v>1.6143327137893398E-5</v>
      </c>
      <c r="F563" s="16">
        <v>8.6290346757005907E-6</v>
      </c>
      <c r="G563" s="16">
        <v>1.53072722817019E-6</v>
      </c>
      <c r="H563">
        <v>4.7530837211370001E-4</v>
      </c>
      <c r="I563">
        <v>4.0903919840374811E-4</v>
      </c>
      <c r="J563">
        <v>0.95487007122561396</v>
      </c>
      <c r="K563">
        <f t="shared" si="90"/>
        <v>6.9467718001378564E-9</v>
      </c>
      <c r="L563">
        <f t="shared" si="91"/>
        <v>1.1230368406050398E-3</v>
      </c>
      <c r="M563" s="16">
        <f t="shared" si="92"/>
        <v>8.5339509027403321E-6</v>
      </c>
      <c r="N563" s="16">
        <f t="shared" si="93"/>
        <v>2.2169353971966579E-2</v>
      </c>
      <c r="O563" s="16">
        <f t="shared" si="94"/>
        <v>9.7984463069399882E-2</v>
      </c>
      <c r="P563" s="16">
        <f t="shared" si="95"/>
        <v>2.1441118151259202E-2</v>
      </c>
      <c r="Q563" s="16">
        <f t="shared" si="96"/>
        <v>0.25305558893517693</v>
      </c>
      <c r="R563" s="16">
        <f t="shared" si="97"/>
        <v>1.5439658753831569E-2</v>
      </c>
      <c r="S563" s="16">
        <f t="shared" si="98"/>
        <v>5.6288284055021974E-2</v>
      </c>
      <c r="T563" s="16">
        <f t="shared" si="99"/>
        <v>0.25306527342221846</v>
      </c>
      <c r="U563" s="66">
        <f t="shared" si="100"/>
        <v>0.71944374035887459</v>
      </c>
      <c r="V563" s="66"/>
    </row>
    <row r="564" spans="1:22" x14ac:dyDescent="0.25">
      <c r="A564">
        <v>334</v>
      </c>
      <c r="B564" s="16">
        <v>5.6187679627065401E-4</v>
      </c>
      <c r="C564" s="16">
        <v>7.24939965967924E-9</v>
      </c>
      <c r="D564" s="16">
        <v>1.10811293550532E-3</v>
      </c>
      <c r="E564" s="16">
        <v>1.6141781320466001E-5</v>
      </c>
      <c r="F564" s="16">
        <v>8.69065512046344E-6</v>
      </c>
      <c r="G564" s="16">
        <v>1.5362225344614301E-6</v>
      </c>
      <c r="H564" s="16">
        <v>4.7526295076765802E-4</v>
      </c>
      <c r="I564">
        <v>5.2763521490402268E-4</v>
      </c>
      <c r="J564">
        <v>0.954818442104436</v>
      </c>
      <c r="K564">
        <f t="shared" si="90"/>
        <v>6.9218604892473602E-9</v>
      </c>
      <c r="L564">
        <f t="shared" si="91"/>
        <v>1.1270232188810485E-3</v>
      </c>
      <c r="M564" s="16">
        <f t="shared" si="92"/>
        <v>-3.2696263397404888E-6</v>
      </c>
      <c r="N564" s="16">
        <f t="shared" si="93"/>
        <v>1.9868846700955047E-2</v>
      </c>
      <c r="O564" s="16">
        <f t="shared" si="94"/>
        <v>9.5102481305600645E-2</v>
      </c>
      <c r="P564" s="16">
        <f t="shared" si="95"/>
        <v>2.2630027989599628E-2</v>
      </c>
      <c r="Q564" s="16">
        <f t="shared" si="96"/>
        <v>0.25291080734462351</v>
      </c>
      <c r="R564" s="16">
        <f t="shared" si="97"/>
        <v>1.392463412495855E-2</v>
      </c>
      <c r="S564" s="16">
        <f t="shared" si="98"/>
        <v>5.4996467164454513E-2</v>
      </c>
      <c r="T564" s="16">
        <f t="shared" si="99"/>
        <v>0.25292078137442503</v>
      </c>
      <c r="U564" s="66">
        <f t="shared" si="100"/>
        <v>0.71235404600461694</v>
      </c>
      <c r="V564" s="66"/>
    </row>
    <row r="565" spans="1:22" x14ac:dyDescent="0.25">
      <c r="A565">
        <v>659</v>
      </c>
      <c r="B565">
        <v>3.8353705610318198E-4</v>
      </c>
      <c r="C565" s="16">
        <v>3.4538664026101898E-9</v>
      </c>
      <c r="D565">
        <v>7.6762939679956795E-4</v>
      </c>
      <c r="E565" s="16">
        <v>5.3467094899007196E-6</v>
      </c>
      <c r="F565" s="16">
        <v>1.25449193773245E-5</v>
      </c>
      <c r="G565" s="16">
        <v>3.21269797083684E-6</v>
      </c>
      <c r="H565">
        <v>1.57420924567828E-4</v>
      </c>
      <c r="I565">
        <v>3.541933586010952E-4</v>
      </c>
      <c r="J565">
        <v>0.95638867845763698</v>
      </c>
      <c r="K565">
        <f t="shared" si="90"/>
        <v>3.3032387243615922E-9</v>
      </c>
      <c r="L565">
        <f t="shared" si="91"/>
        <v>7.9592847965865123E-4</v>
      </c>
      <c r="M565" s="16">
        <f t="shared" si="92"/>
        <v>-2.8854367452287211E-5</v>
      </c>
      <c r="N565" s="16">
        <f t="shared" si="93"/>
        <v>4.8921881364770339E-2</v>
      </c>
      <c r="O565" s="16">
        <f t="shared" si="94"/>
        <v>0.14185688009934769</v>
      </c>
      <c r="P565" s="16">
        <f t="shared" si="95"/>
        <v>4.1230975826427131E-2</v>
      </c>
      <c r="Q565" s="16">
        <f t="shared" si="96"/>
        <v>0.25219216551958012</v>
      </c>
      <c r="R565" s="16">
        <f t="shared" si="97"/>
        <v>7.4615801616557079E-2</v>
      </c>
      <c r="S565" s="16">
        <f t="shared" si="98"/>
        <v>0.36103313319160935</v>
      </c>
      <c r="T565" s="16">
        <f t="shared" si="99"/>
        <v>0.25219649886272877</v>
      </c>
      <c r="U565" s="66">
        <f t="shared" si="100"/>
        <v>1.1720473364810204</v>
      </c>
      <c r="V565" s="66"/>
    </row>
    <row r="566" spans="1:22" x14ac:dyDescent="0.25">
      <c r="A566">
        <v>971</v>
      </c>
      <c r="B566">
        <v>3.8274653429971699E-4</v>
      </c>
      <c r="C566" s="16">
        <v>3.4515471503861598E-9</v>
      </c>
      <c r="D566">
        <v>7.6872031529526198E-4</v>
      </c>
      <c r="E566" s="16">
        <v>5.3506393288568098E-6</v>
      </c>
      <c r="F566" s="16">
        <v>1.25715355999533E-5</v>
      </c>
      <c r="G566" s="16">
        <v>3.2149012081804998E-6</v>
      </c>
      <c r="H566">
        <v>1.5753663808801299E-4</v>
      </c>
      <c r="I566">
        <v>6.3102053635460899E-4</v>
      </c>
      <c r="J566">
        <v>0.956379031997731</v>
      </c>
      <c r="K566">
        <f t="shared" si="90"/>
        <v>3.3009873225808422E-9</v>
      </c>
      <c r="L566">
        <f t="shared" si="91"/>
        <v>7.9707483615619869E-4</v>
      </c>
      <c r="M566" s="16">
        <f t="shared" si="92"/>
        <v>-3.1581767556764696E-5</v>
      </c>
      <c r="N566" s="16">
        <f t="shared" si="93"/>
        <v>4.9634564808183027E-2</v>
      </c>
      <c r="O566" s="16">
        <f t="shared" si="94"/>
        <v>0.14217236500631081</v>
      </c>
      <c r="P566" s="16">
        <f t="shared" si="95"/>
        <v>4.0772307809644331E-2</v>
      </c>
      <c r="Q566" s="16">
        <f t="shared" si="96"/>
        <v>0.2518248057310834</v>
      </c>
      <c r="R566" s="16">
        <f t="shared" si="97"/>
        <v>7.6098827094560659E-2</v>
      </c>
      <c r="S566" s="16">
        <f t="shared" si="98"/>
        <v>0.36235365302909628</v>
      </c>
      <c r="T566" s="16">
        <f t="shared" si="99"/>
        <v>0.25182911078802112</v>
      </c>
      <c r="U566" s="66">
        <f t="shared" si="100"/>
        <v>1.1746856342668996</v>
      </c>
      <c r="V566" s="66"/>
    </row>
    <row r="567" spans="1:22" x14ac:dyDescent="0.25">
      <c r="A567">
        <v>329</v>
      </c>
      <c r="B567">
        <v>3.95380069380194E-4</v>
      </c>
      <c r="C567" s="16">
        <v>3.5096889439719901E-9</v>
      </c>
      <c r="D567">
        <v>7.5644063547360997E-4</v>
      </c>
      <c r="E567" s="16">
        <v>5.3547144685395898E-6</v>
      </c>
      <c r="F567" s="16">
        <v>1.21618724335406E-5</v>
      </c>
      <c r="G567" s="16">
        <v>3.1611329389638502E-6</v>
      </c>
      <c r="H567">
        <v>1.5765651674452E-4</v>
      </c>
      <c r="I567">
        <v>4.4498827983875504E-4</v>
      </c>
      <c r="J567">
        <v>0.95650121053372295</v>
      </c>
      <c r="K567">
        <f t="shared" si="90"/>
        <v>3.3570217235060322E-9</v>
      </c>
      <c r="L567">
        <f t="shared" si="91"/>
        <v>7.8392200359071111E-4</v>
      </c>
      <c r="M567" s="16">
        <f t="shared" si="92"/>
        <v>6.8381351696769578E-6</v>
      </c>
      <c r="N567" s="16">
        <f t="shared" si="93"/>
        <v>3.8861925508231643E-2</v>
      </c>
      <c r="O567" s="16">
        <f t="shared" si="94"/>
        <v>0.13436913358820468</v>
      </c>
      <c r="P567" s="16">
        <f t="shared" si="95"/>
        <v>4.6083290902101851E-2</v>
      </c>
      <c r="Q567" s="16">
        <f t="shared" si="96"/>
        <v>0.25144414607644183</v>
      </c>
      <c r="R567" s="16">
        <f t="shared" si="97"/>
        <v>5.4889113615159003E-2</v>
      </c>
      <c r="S567" s="16">
        <f t="shared" si="98"/>
        <v>0.33081582016860156</v>
      </c>
      <c r="T567" s="16">
        <f t="shared" si="99"/>
        <v>0.25144878091446576</v>
      </c>
      <c r="U567" s="66">
        <f t="shared" si="100"/>
        <v>1.1079122107732062</v>
      </c>
      <c r="V567" s="66"/>
    </row>
    <row r="568" spans="1:22" x14ac:dyDescent="0.25">
      <c r="A568">
        <v>821</v>
      </c>
      <c r="B568">
        <v>3.6986190715809699E-4</v>
      </c>
      <c r="C568" s="16">
        <v>3.3948165673521298E-9</v>
      </c>
      <c r="D568">
        <v>7.8271989439719202E-4</v>
      </c>
      <c r="E568" s="16">
        <v>5.35756880989894E-6</v>
      </c>
      <c r="F568" s="16">
        <v>1.3019123059093399E-5</v>
      </c>
      <c r="G568" s="16">
        <v>3.2692217981234098E-6</v>
      </c>
      <c r="H568">
        <v>1.5774077787662901E-4</v>
      </c>
      <c r="I568">
        <v>4.0271544013028649E-4</v>
      </c>
      <c r="J568">
        <v>0.95624772205326403</v>
      </c>
      <c r="K568">
        <f t="shared" si="90"/>
        <v>3.2462856093191551E-9</v>
      </c>
      <c r="L568">
        <f t="shared" si="91"/>
        <v>8.1202396749693493E-4</v>
      </c>
      <c r="M568" s="16">
        <f t="shared" si="92"/>
        <v>-7.2300153180740847E-5</v>
      </c>
      <c r="N568" s="16">
        <f t="shared" si="93"/>
        <v>6.1977054281586161E-2</v>
      </c>
      <c r="O568" s="16">
        <f t="shared" si="94"/>
        <v>0.14999847346014622</v>
      </c>
      <c r="P568" s="16">
        <f t="shared" si="95"/>
        <v>3.5114001197659978E-2</v>
      </c>
      <c r="Q568" s="16">
        <f t="shared" si="96"/>
        <v>0.25117769291084635</v>
      </c>
      <c r="R568" s="16">
        <f t="shared" si="97"/>
        <v>0.10322399988848789</v>
      </c>
      <c r="S568" s="16">
        <f t="shared" si="98"/>
        <v>0.39567329901705978</v>
      </c>
      <c r="T568" s="16">
        <f t="shared" si="99"/>
        <v>0.25118162405521277</v>
      </c>
      <c r="U568" s="66">
        <f t="shared" si="100"/>
        <v>1.2483461448109991</v>
      </c>
      <c r="V568" s="66"/>
    </row>
    <row r="569" spans="1:22" x14ac:dyDescent="0.25">
      <c r="A569">
        <v>818</v>
      </c>
      <c r="B569">
        <v>3.9064024777871198E-4</v>
      </c>
      <c r="C569" s="16">
        <v>3.4937971114345601E-9</v>
      </c>
      <c r="D569">
        <v>7.62269545753227E-4</v>
      </c>
      <c r="E569" s="16">
        <v>5.3711474133643801E-6</v>
      </c>
      <c r="F569" s="16">
        <v>1.2313161035344001E-5</v>
      </c>
      <c r="G569" s="16">
        <v>3.1757481835564298E-6</v>
      </c>
      <c r="H569">
        <v>1.5814039289113301E-4</v>
      </c>
      <c r="I569">
        <v>4.6249132853952522E-4</v>
      </c>
      <c r="J569">
        <v>0.95644722875565902</v>
      </c>
      <c r="K569">
        <f t="shared" si="90"/>
        <v>3.3416325650661115E-9</v>
      </c>
      <c r="L569">
        <f t="shared" si="91"/>
        <v>7.9006812221035999E-4</v>
      </c>
      <c r="M569" s="16">
        <f t="shared" si="92"/>
        <v>-8.7876266529360435E-6</v>
      </c>
      <c r="N569" s="16">
        <f t="shared" si="93"/>
        <v>4.274930391899117E-2</v>
      </c>
      <c r="O569" s="16">
        <f t="shared" si="94"/>
        <v>0.13648011125815157</v>
      </c>
      <c r="P569" s="16">
        <f t="shared" si="95"/>
        <v>4.3521749136614815E-2</v>
      </c>
      <c r="Q569" s="16">
        <f t="shared" si="96"/>
        <v>0.24991206269950336</v>
      </c>
      <c r="R569" s="16">
        <f t="shared" si="97"/>
        <v>6.2319249679411881E-2</v>
      </c>
      <c r="S569" s="16">
        <f t="shared" si="98"/>
        <v>0.33924632489905199</v>
      </c>
      <c r="T569" s="16">
        <f t="shared" si="99"/>
        <v>0.24991654537757438</v>
      </c>
      <c r="U569" s="66">
        <f t="shared" si="100"/>
        <v>1.1241453469692992</v>
      </c>
      <c r="V569" s="66"/>
    </row>
    <row r="570" spans="1:22" x14ac:dyDescent="0.25">
      <c r="A570">
        <v>5</v>
      </c>
      <c r="B570" s="49">
        <v>3.8040440232850801E-4</v>
      </c>
      <c r="C570" s="49">
        <v>3.44945249942104E-9</v>
      </c>
      <c r="D570" s="49">
        <v>7.7306998160411205E-4</v>
      </c>
      <c r="E570" s="49">
        <v>5.3773627701593199E-6</v>
      </c>
      <c r="F570" s="49">
        <v>1.26517040809777E-5</v>
      </c>
      <c r="G570" s="49">
        <v>3.2170267091238299E-6</v>
      </c>
      <c r="H570" s="49">
        <v>1.5832348012329001E-4</v>
      </c>
      <c r="I570">
        <v>9.3558166121380029E-4</v>
      </c>
      <c r="J570">
        <v>0.95634332496946595</v>
      </c>
      <c r="K570">
        <f t="shared" si="90"/>
        <v>3.2988608726205523E-9</v>
      </c>
      <c r="L570">
        <f t="shared" si="91"/>
        <v>8.0158696702269181E-4</v>
      </c>
      <c r="M570" s="16">
        <f t="shared" si="92"/>
        <v>-4.077816236567581E-5</v>
      </c>
      <c r="N570" s="16">
        <f t="shared" si="93"/>
        <v>5.1776333656755401E-2</v>
      </c>
      <c r="O570" s="16">
        <f t="shared" si="94"/>
        <v>0.14245759885573653</v>
      </c>
      <c r="P570" s="16">
        <f t="shared" si="95"/>
        <v>3.8969031958419123E-2</v>
      </c>
      <c r="Q570" s="16">
        <f t="shared" si="96"/>
        <v>0.24933381016497944</v>
      </c>
      <c r="R570" s="16">
        <f t="shared" si="97"/>
        <v>8.0653897486074211E-2</v>
      </c>
      <c r="S570" s="16">
        <f t="shared" si="98"/>
        <v>0.36362986571100447</v>
      </c>
      <c r="T570" s="16">
        <f t="shared" si="99"/>
        <v>0.24933800499458966</v>
      </c>
      <c r="U570" s="66">
        <f t="shared" si="100"/>
        <v>1.1761585428275589</v>
      </c>
      <c r="V570" s="66"/>
    </row>
    <row r="571" spans="1:22" x14ac:dyDescent="0.25">
      <c r="A571">
        <v>1456</v>
      </c>
      <c r="B571">
        <v>3.9277914271338798E-4</v>
      </c>
      <c r="C571" s="16">
        <v>3.5080482588546901E-9</v>
      </c>
      <c r="D571">
        <v>7.6118607787282599E-4</v>
      </c>
      <c r="E571" s="16">
        <v>5.38547488888406E-6</v>
      </c>
      <c r="F571" s="16">
        <v>1.22453241021602E-5</v>
      </c>
      <c r="G571" s="16">
        <v>3.1627970240021199E-6</v>
      </c>
      <c r="H571">
        <v>1.5856222037936301E-4</v>
      </c>
      <c r="I571">
        <v>8.24085572747542E-4</v>
      </c>
      <c r="J571">
        <v>0.95646159545169795</v>
      </c>
      <c r="K571">
        <f t="shared" si="90"/>
        <v>3.355313434585708E-9</v>
      </c>
      <c r="L571">
        <f t="shared" si="91"/>
        <v>7.8883601505288961E-4</v>
      </c>
      <c r="M571" s="16">
        <f t="shared" si="92"/>
        <v>-3.2777296261136461E-6</v>
      </c>
      <c r="N571" s="16">
        <f t="shared" si="93"/>
        <v>4.0972144078951035E-2</v>
      </c>
      <c r="O571" s="16">
        <f t="shared" si="94"/>
        <v>0.1345863109313766</v>
      </c>
      <c r="P571" s="16">
        <f t="shared" si="95"/>
        <v>4.3992342388390927E-2</v>
      </c>
      <c r="Q571" s="16">
        <f t="shared" si="96"/>
        <v>0.24858009784523177</v>
      </c>
      <c r="R571" s="16">
        <f t="shared" si="97"/>
        <v>5.8929311337812755E-2</v>
      </c>
      <c r="S571" s="16">
        <f t="shared" si="98"/>
        <v>0.3317703623651852</v>
      </c>
      <c r="T571" s="16">
        <f t="shared" si="99"/>
        <v>0.24858461276837937</v>
      </c>
      <c r="U571" s="66">
        <f t="shared" si="100"/>
        <v>1.1074151817153277</v>
      </c>
      <c r="V571" s="66"/>
    </row>
    <row r="572" spans="1:22" x14ac:dyDescent="0.25">
      <c r="A572">
        <v>1069</v>
      </c>
      <c r="B572">
        <v>3.9938046075799899E-4</v>
      </c>
      <c r="C572" s="16">
        <v>3.5388302437353E-9</v>
      </c>
      <c r="D572">
        <v>7.5504715350170495E-4</v>
      </c>
      <c r="E572" s="16">
        <v>5.3893468939467101E-6</v>
      </c>
      <c r="F572" s="16">
        <v>1.2038973325275199E-5</v>
      </c>
      <c r="G572" s="16">
        <v>3.1350326207788301E-6</v>
      </c>
      <c r="H572">
        <v>1.58676169788019E-4</v>
      </c>
      <c r="I572">
        <v>3.9776167881474335E-4</v>
      </c>
      <c r="J572">
        <v>0.95652432935826603</v>
      </c>
      <c r="K572">
        <f t="shared" si="90"/>
        <v>3.3849772256016568E-9</v>
      </c>
      <c r="L572">
        <f t="shared" si="91"/>
        <v>7.8225659394279051E-4</v>
      </c>
      <c r="M572" s="16">
        <f t="shared" si="92"/>
        <v>1.6504327573207505E-5</v>
      </c>
      <c r="N572" s="16">
        <f t="shared" si="93"/>
        <v>3.5725164888535041E-2</v>
      </c>
      <c r="O572" s="16">
        <f t="shared" si="94"/>
        <v>0.13054092189880395</v>
      </c>
      <c r="P572" s="16">
        <f t="shared" si="95"/>
        <v>4.670651072418807E-2</v>
      </c>
      <c r="Q572" s="16">
        <f t="shared" si="96"/>
        <v>0.24822074477347508</v>
      </c>
      <c r="R572" s="16">
        <f t="shared" si="97"/>
        <v>4.9200329086362057E-2</v>
      </c>
      <c r="S572" s="16">
        <f t="shared" si="98"/>
        <v>0.31602424564909787</v>
      </c>
      <c r="T572" s="16">
        <f t="shared" si="99"/>
        <v>0.24822542469753642</v>
      </c>
      <c r="U572" s="66">
        <f t="shared" si="100"/>
        <v>1.0746433417179986</v>
      </c>
      <c r="V572" s="66"/>
    </row>
    <row r="573" spans="1:22" x14ac:dyDescent="0.25">
      <c r="A573">
        <v>846</v>
      </c>
      <c r="B573">
        <v>5.74220278952028E-4</v>
      </c>
      <c r="C573" s="16">
        <v>7.3174769996976797E-9</v>
      </c>
      <c r="D573">
        <v>1.09410675372244E-3</v>
      </c>
      <c r="E573" s="16">
        <v>1.6090011285619801E-5</v>
      </c>
      <c r="F573" s="16">
        <v>8.4982235202587804E-6</v>
      </c>
      <c r="G573" s="16">
        <v>1.52168288737351E-6</v>
      </c>
      <c r="H573">
        <v>4.7373835333930901E-4</v>
      </c>
      <c r="I573">
        <v>6.0535169646181895E-4</v>
      </c>
      <c r="J573">
        <v>0.95499523683638399</v>
      </c>
      <c r="K573">
        <f t="shared" si="90"/>
        <v>6.988155680371078E-9</v>
      </c>
      <c r="L573">
        <f t="shared" si="91"/>
        <v>1.1126175661733313E-3</v>
      </c>
      <c r="M573" s="16">
        <f t="shared" si="92"/>
        <v>3.5822991730724693E-5</v>
      </c>
      <c r="N573" s="16">
        <f t="shared" si="93"/>
        <v>2.756323457438041E-2</v>
      </c>
      <c r="O573" s="16">
        <f t="shared" si="94"/>
        <v>0.10283158564639672</v>
      </c>
      <c r="P573" s="16">
        <f t="shared" si="95"/>
        <v>1.8466557202289107E-2</v>
      </c>
      <c r="Q573" s="16">
        <f t="shared" si="96"/>
        <v>0.24808594210494425</v>
      </c>
      <c r="R573" s="16">
        <f t="shared" si="97"/>
        <v>1.8915102607487463E-2</v>
      </c>
      <c r="S573" s="16">
        <f t="shared" si="98"/>
        <v>5.8447046350259824E-2</v>
      </c>
      <c r="T573" s="16">
        <f t="shared" si="99"/>
        <v>0.24809474695020944</v>
      </c>
      <c r="U573" s="66">
        <f t="shared" si="100"/>
        <v>0.72240421543596722</v>
      </c>
      <c r="V573" s="66"/>
    </row>
    <row r="574" spans="1:22" x14ac:dyDescent="0.25">
      <c r="A574">
        <v>452</v>
      </c>
      <c r="B574">
        <v>3.81593511247158E-4</v>
      </c>
      <c r="C574" s="16">
        <v>3.4599388748956702E-9</v>
      </c>
      <c r="D574">
        <v>7.7299939088629503E-4</v>
      </c>
      <c r="E574" s="16">
        <v>5.3932321804797397E-6</v>
      </c>
      <c r="F574" s="16">
        <v>1.2612138479544499E-5</v>
      </c>
      <c r="G574" s="16">
        <v>3.2072677319786099E-6</v>
      </c>
      <c r="H574">
        <v>1.5879071485515599E-4</v>
      </c>
      <c r="I574">
        <v>9.580298279598734E-4</v>
      </c>
      <c r="J574">
        <v>0.95634768486493005</v>
      </c>
      <c r="K574">
        <f t="shared" si="90"/>
        <v>3.3089045327806451E-9</v>
      </c>
      <c r="L574">
        <f t="shared" si="91"/>
        <v>8.0142747563848775E-4</v>
      </c>
      <c r="M574" s="16">
        <f t="shared" si="92"/>
        <v>-3.8240453144171729E-5</v>
      </c>
      <c r="N574" s="16">
        <f t="shared" si="93"/>
        <v>5.0683296343447287E-2</v>
      </c>
      <c r="O574" s="16">
        <f t="shared" si="94"/>
        <v>0.14103250939065434</v>
      </c>
      <c r="P574" s="16">
        <f t="shared" si="95"/>
        <v>3.8997971739553716E-2</v>
      </c>
      <c r="Q574" s="16">
        <f t="shared" si="96"/>
        <v>0.24786042034628122</v>
      </c>
      <c r="R574" s="16">
        <f t="shared" si="97"/>
        <v>7.8389284276254828E-2</v>
      </c>
      <c r="S574" s="16">
        <f t="shared" si="98"/>
        <v>0.35778878823372556</v>
      </c>
      <c r="T574" s="16">
        <f t="shared" si="99"/>
        <v>0.24786462073780885</v>
      </c>
      <c r="U574" s="66">
        <f t="shared" si="100"/>
        <v>1.1626168910677257</v>
      </c>
      <c r="V574" s="66"/>
    </row>
    <row r="575" spans="1:22" x14ac:dyDescent="0.25">
      <c r="A575">
        <v>1425</v>
      </c>
      <c r="B575" s="16">
        <v>3.9228601305981602E-4</v>
      </c>
      <c r="C575" s="16">
        <v>3.5092663421358499E-9</v>
      </c>
      <c r="D575" s="16">
        <v>7.6243139500116203E-4</v>
      </c>
      <c r="E575" s="16">
        <v>5.3960779648568297E-6</v>
      </c>
      <c r="F575" s="16">
        <v>1.22614695281648E-5</v>
      </c>
      <c r="G575" s="16">
        <v>3.16174698660007E-6</v>
      </c>
      <c r="H575">
        <v>1.58874411999411E-4</v>
      </c>
      <c r="I575">
        <v>3.9272754472313606E-4</v>
      </c>
      <c r="J575">
        <v>0.95645186868172105</v>
      </c>
      <c r="K575">
        <f t="shared" si="90"/>
        <v>3.3564443506377014E-9</v>
      </c>
      <c r="L575">
        <f t="shared" si="91"/>
        <v>7.9011257177774954E-4</v>
      </c>
      <c r="M575" s="16">
        <f t="shared" si="92"/>
        <v>-5.5405456581175139E-6</v>
      </c>
      <c r="N575" s="16">
        <f t="shared" si="93"/>
        <v>4.1378527993125296E-2</v>
      </c>
      <c r="O575" s="16">
        <f t="shared" si="94"/>
        <v>0.13442505658787676</v>
      </c>
      <c r="P575" s="16">
        <f t="shared" si="95"/>
        <v>4.3451668804919567E-2</v>
      </c>
      <c r="Q575" s="16">
        <f t="shared" si="96"/>
        <v>0.24759666619165691</v>
      </c>
      <c r="R575" s="16">
        <f t="shared" si="97"/>
        <v>5.9727532416398284E-2</v>
      </c>
      <c r="S575" s="16">
        <f t="shared" si="98"/>
        <v>0.33116788629303517</v>
      </c>
      <c r="T575" s="16">
        <f t="shared" si="99"/>
        <v>0.24760115015650502</v>
      </c>
      <c r="U575" s="66">
        <f t="shared" si="100"/>
        <v>1.105348488443517</v>
      </c>
      <c r="V575" s="66"/>
    </row>
    <row r="576" spans="1:22" x14ac:dyDescent="0.25">
      <c r="A576">
        <v>1176</v>
      </c>
      <c r="B576">
        <v>3.8685359168196101E-4</v>
      </c>
      <c r="C576" s="16">
        <v>3.4875536505991599E-9</v>
      </c>
      <c r="D576">
        <v>7.6847843168635199E-4</v>
      </c>
      <c r="E576" s="16">
        <v>5.4048059758794003E-6</v>
      </c>
      <c r="F576" s="16">
        <v>1.2437596871441901E-5</v>
      </c>
      <c r="G576" s="16">
        <v>3.18167989541673E-6</v>
      </c>
      <c r="H576">
        <v>1.59131437952951E-4</v>
      </c>
      <c r="I576">
        <v>7.7490277920721975E-4</v>
      </c>
      <c r="J576">
        <v>0.95639434288304104</v>
      </c>
      <c r="K576">
        <f t="shared" si="90"/>
        <v>3.3354765819341346E-9</v>
      </c>
      <c r="L576">
        <f t="shared" si="91"/>
        <v>7.9653181777100191E-4</v>
      </c>
      <c r="M576" s="16">
        <f t="shared" si="92"/>
        <v>-2.2824634407079889E-5</v>
      </c>
      <c r="N576" s="16">
        <f t="shared" si="93"/>
        <v>4.5988072681627898E-2</v>
      </c>
      <c r="O576" s="16">
        <f t="shared" si="94"/>
        <v>0.1373139576402912</v>
      </c>
      <c r="P576" s="16">
        <f t="shared" si="95"/>
        <v>4.087378449830216E-2</v>
      </c>
      <c r="Q576" s="16">
        <f t="shared" si="96"/>
        <v>0.24678860878355519</v>
      </c>
      <c r="R576" s="16">
        <f t="shared" si="97"/>
        <v>6.8783970513134937E-2</v>
      </c>
      <c r="S576" s="16">
        <f t="shared" si="98"/>
        <v>0.34269817327978935</v>
      </c>
      <c r="T576" s="16">
        <f t="shared" si="99"/>
        <v>0.24679293285596943</v>
      </c>
      <c r="U576" s="66">
        <f t="shared" si="100"/>
        <v>1.1292395002526701</v>
      </c>
      <c r="V576" s="66"/>
    </row>
    <row r="577" spans="1:22" x14ac:dyDescent="0.25">
      <c r="A577">
        <v>1201</v>
      </c>
      <c r="B577">
        <v>3.92211217580997E-4</v>
      </c>
      <c r="C577" s="16">
        <v>3.5123883817366702E-9</v>
      </c>
      <c r="D577">
        <v>7.6327066701174003E-4</v>
      </c>
      <c r="E577" s="16">
        <v>5.4067714415539999E-6</v>
      </c>
      <c r="F577" s="16">
        <v>1.2264295106719301E-5</v>
      </c>
      <c r="G577" s="16">
        <v>3.1589675396673898E-6</v>
      </c>
      <c r="H577">
        <v>1.5918926182354601E-4</v>
      </c>
      <c r="I577">
        <v>5.6661538304511236E-4</v>
      </c>
      <c r="J577">
        <v>0.95644620553823501</v>
      </c>
      <c r="K577">
        <f t="shared" si="90"/>
        <v>3.35941054008862E-9</v>
      </c>
      <c r="L577">
        <f t="shared" si="91"/>
        <v>7.909547123764642E-4</v>
      </c>
      <c r="M577" s="16">
        <f t="shared" si="92"/>
        <v>-6.5322772144702429E-6</v>
      </c>
      <c r="N577" s="16">
        <f t="shared" si="93"/>
        <v>4.1440341460199759E-2</v>
      </c>
      <c r="O577" s="16">
        <f t="shared" si="94"/>
        <v>0.13401219088217939</v>
      </c>
      <c r="P577" s="16">
        <f t="shared" si="95"/>
        <v>4.308917167607007E-2</v>
      </c>
      <c r="Q577" s="16">
        <f t="shared" si="96"/>
        <v>0.24660682408247919</v>
      </c>
      <c r="R577" s="16">
        <f t="shared" si="97"/>
        <v>5.9867779595049075E-2</v>
      </c>
      <c r="S577" s="16">
        <f t="shared" si="98"/>
        <v>0.32957577612702044</v>
      </c>
      <c r="T577" s="16">
        <f t="shared" si="99"/>
        <v>0.24661128793528037</v>
      </c>
      <c r="U577" s="66">
        <f t="shared" si="100"/>
        <v>1.1012033717582783</v>
      </c>
      <c r="V577" s="66"/>
    </row>
    <row r="578" spans="1:22" x14ac:dyDescent="0.25">
      <c r="A578">
        <v>1492</v>
      </c>
      <c r="B578">
        <v>5.5985899897197902E-4</v>
      </c>
      <c r="C578" s="16">
        <v>7.2209454462379501E-9</v>
      </c>
      <c r="D578">
        <v>1.1077354254207901E-3</v>
      </c>
      <c r="E578" s="16">
        <v>1.6072989619109198E-5</v>
      </c>
      <c r="F578" s="16">
        <v>8.72188129645773E-6</v>
      </c>
      <c r="G578" s="16">
        <v>1.54227185788779E-6</v>
      </c>
      <c r="H578">
        <v>4.73237509137086E-4</v>
      </c>
      <c r="I578">
        <v>3.4278778950110219E-4</v>
      </c>
      <c r="J578">
        <v>0.95480964634675303</v>
      </c>
      <c r="K578">
        <f t="shared" ref="K578:K641" si="101">C578*J578</f>
        <v>6.8946283678116542E-9</v>
      </c>
      <c r="L578">
        <f t="shared" si="91"/>
        <v>1.1267142389261471E-3</v>
      </c>
      <c r="M578" s="16">
        <f t="shared" si="92"/>
        <v>-6.9962409821890762E-6</v>
      </c>
      <c r="N578" s="16">
        <f t="shared" si="93"/>
        <v>1.8730528749004306E-2</v>
      </c>
      <c r="O578" s="16">
        <f t="shared" si="94"/>
        <v>9.1961427167267587E-2</v>
      </c>
      <c r="P578" s="16">
        <f t="shared" si="95"/>
        <v>2.2512264078513713E-2</v>
      </c>
      <c r="Q578" s="16">
        <f t="shared" si="96"/>
        <v>0.24650970704358513</v>
      </c>
      <c r="R578" s="16">
        <f t="shared" si="97"/>
        <v>1.318675670149314E-2</v>
      </c>
      <c r="S578" s="16">
        <f t="shared" si="98"/>
        <v>5.3591754104968047E-2</v>
      </c>
      <c r="T578" s="16">
        <f t="shared" si="99"/>
        <v>0.24651949478527779</v>
      </c>
      <c r="U578" s="66">
        <f t="shared" si="100"/>
        <v>0.69301193263010963</v>
      </c>
      <c r="V578" s="66"/>
    </row>
    <row r="579" spans="1:22" x14ac:dyDescent="0.25">
      <c r="A579">
        <v>1269</v>
      </c>
      <c r="B579">
        <v>5.69616121886725E-4</v>
      </c>
      <c r="C579" s="16">
        <v>7.2839724400641302E-9</v>
      </c>
      <c r="D579">
        <v>1.0980049518265801E-3</v>
      </c>
      <c r="E579" s="16">
        <v>1.60726718572454E-5</v>
      </c>
      <c r="F579" s="16">
        <v>8.5685173906590602E-6</v>
      </c>
      <c r="G579" s="16">
        <v>1.5287527177319999E-6</v>
      </c>
      <c r="H579">
        <v>4.7322792190271801E-4</v>
      </c>
      <c r="I579">
        <v>4.1704206272539981E-4</v>
      </c>
      <c r="J579">
        <v>0.95493916589279104</v>
      </c>
      <c r="K579">
        <f t="shared" si="101"/>
        <v>6.9557505663009186E-9</v>
      </c>
      <c r="L579">
        <f t="shared" ref="L579:L642" si="102">SUM($Z$9*B579,$AA$9*C579,$AB$9*D579,$AC$9*E579,$AD$9*F579,$AE$9*G579)</f>
        <v>1.1166634553531904E-3</v>
      </c>
      <c r="M579" s="16">
        <f t="shared" ref="M579:M642" si="103">$Z$8*B579+$AA$8*C579+$AB$8*D579+$AD$8*F579+$AE$8*G579</f>
        <v>2.2568788420259754E-5</v>
      </c>
      <c r="N579" s="16">
        <f t="shared" ref="N579:N642" si="104">(B579-$B$2)^2/$B$2/$B$2</f>
        <v>2.4546274515159259E-2</v>
      </c>
      <c r="O579" s="16">
        <f t="shared" ref="O579:O642" si="105">(C579-$C$2)^2/$C$2/$C$2</f>
        <v>9.898994154253099E-2</v>
      </c>
      <c r="P579" s="16">
        <f t="shared" ref="P579:P642" si="106">(D579-$D$2)^2/$D$2/$D$2</f>
        <v>1.958286361291358E-2</v>
      </c>
      <c r="Q579" s="16">
        <f t="shared" ref="Q579:Q642" si="107">(E579-$E$2)^2/$E$2/$E$2</f>
        <v>0.2464803295218243</v>
      </c>
      <c r="R579" s="16">
        <f t="shared" ref="R579:R642" si="108">(F579-$F$2)^2/$F$2/$F$2</f>
        <v>1.7003691177262106E-2</v>
      </c>
      <c r="S579" s="16">
        <f t="shared" ref="S579:S642" si="109">(G579-$G$2)^2/$G$2/$G$2</f>
        <v>5.6756107038855953E-2</v>
      </c>
      <c r="T579" s="16">
        <f t="shared" ref="T579:T642" si="110">(H579-$H$2)^2/$H$2/$H$2</f>
        <v>0.24648939000973666</v>
      </c>
      <c r="U579" s="66">
        <f t="shared" ref="U579:U642" si="111">SUM(N579:T579)</f>
        <v>0.70984859741828288</v>
      </c>
      <c r="V579" s="66"/>
    </row>
    <row r="580" spans="1:22" x14ac:dyDescent="0.25">
      <c r="A580">
        <v>172</v>
      </c>
      <c r="B580">
        <v>5.6940342822494401E-4</v>
      </c>
      <c r="C580" s="16">
        <v>7.2804302528475696E-9</v>
      </c>
      <c r="D580">
        <v>1.09787810282203E-3</v>
      </c>
      <c r="E580" s="16">
        <v>1.6063019657487201E-5</v>
      </c>
      <c r="F580" s="16">
        <v>8.5716745838075708E-6</v>
      </c>
      <c r="G580" s="16">
        <v>1.5294946001236899E-6</v>
      </c>
      <c r="H580">
        <v>4.7294372950513E-4</v>
      </c>
      <c r="I580">
        <v>4.990278533740718E-4</v>
      </c>
      <c r="J580">
        <v>0.95493886741339595</v>
      </c>
      <c r="K580">
        <f t="shared" si="101"/>
        <v>6.9523658199364821E-9</v>
      </c>
      <c r="L580">
        <f t="shared" si="102"/>
        <v>1.1165436661595162E-3</v>
      </c>
      <c r="M580" s="16">
        <f t="shared" si="103"/>
        <v>2.2263190290371981E-5</v>
      </c>
      <c r="N580" s="16">
        <f t="shared" si="104"/>
        <v>2.4411127501229844E-2</v>
      </c>
      <c r="O580" s="16">
        <f t="shared" si="105"/>
        <v>9.8588067706862181E-2</v>
      </c>
      <c r="P580" s="16">
        <f t="shared" si="106"/>
        <v>1.9546022903076745E-2</v>
      </c>
      <c r="Q580" s="16">
        <f t="shared" si="107"/>
        <v>0.24558880458210963</v>
      </c>
      <c r="R580" s="16">
        <f t="shared" si="108"/>
        <v>1.692023017589132E-2</v>
      </c>
      <c r="S580" s="16">
        <f t="shared" si="109"/>
        <v>5.6580104950892246E-2</v>
      </c>
      <c r="T580" s="16">
        <f t="shared" si="110"/>
        <v>0.24559783529775014</v>
      </c>
      <c r="U580" s="66">
        <f t="shared" si="111"/>
        <v>0.70723219311781216</v>
      </c>
      <c r="V580" s="66"/>
    </row>
    <row r="581" spans="1:22" x14ac:dyDescent="0.25">
      <c r="A581">
        <v>579</v>
      </c>
      <c r="B581">
        <v>3.7841005322828298E-4</v>
      </c>
      <c r="C581" s="16">
        <v>3.45828713987538E-9</v>
      </c>
      <c r="D581">
        <v>7.7925455630354203E-4</v>
      </c>
      <c r="E581" s="16">
        <v>5.43386424028598E-6</v>
      </c>
      <c r="F581" s="16">
        <v>1.2722224267630601E-5</v>
      </c>
      <c r="G581" s="16">
        <v>3.2090471167161502E-6</v>
      </c>
      <c r="H581">
        <v>1.5998707844204401E-4</v>
      </c>
      <c r="I581">
        <v>2.8736951420481473E-4</v>
      </c>
      <c r="J581">
        <v>0.95629702519316295</v>
      </c>
      <c r="K581">
        <f t="shared" si="101"/>
        <v>3.3071497041265977E-9</v>
      </c>
      <c r="L581">
        <f t="shared" si="102"/>
        <v>8.0790459366837956E-4</v>
      </c>
      <c r="M581" s="16">
        <f t="shared" si="103"/>
        <v>-5.1084487211813585E-5</v>
      </c>
      <c r="N581" s="16">
        <f t="shared" si="104"/>
        <v>5.3635732643245247E-2</v>
      </c>
      <c r="O581" s="16">
        <f t="shared" si="105"/>
        <v>0.14125650343575755</v>
      </c>
      <c r="P581" s="16">
        <f t="shared" si="106"/>
        <v>3.6475264589700053E-2</v>
      </c>
      <c r="Q581" s="16">
        <f t="shared" si="107"/>
        <v>0.24410785261133686</v>
      </c>
      <c r="R581" s="16">
        <f t="shared" si="108"/>
        <v>8.4770216110344687E-2</v>
      </c>
      <c r="S581" s="16">
        <f t="shared" si="109"/>
        <v>0.3588502846311919</v>
      </c>
      <c r="T581" s="16">
        <f t="shared" si="110"/>
        <v>0.24411189444624767</v>
      </c>
      <c r="U581" s="66">
        <f t="shared" si="111"/>
        <v>1.163207748467824</v>
      </c>
      <c r="V581" s="66"/>
    </row>
    <row r="582" spans="1:22" x14ac:dyDescent="0.25">
      <c r="A582">
        <v>1343</v>
      </c>
      <c r="B582">
        <v>3.83390037861212E-4</v>
      </c>
      <c r="C582" s="16">
        <v>3.48208353461731E-9</v>
      </c>
      <c r="D582">
        <v>7.7432113340354105E-4</v>
      </c>
      <c r="E582" s="16">
        <v>5.4369651618508801E-6</v>
      </c>
      <c r="F582" s="16">
        <v>1.2553666151764901E-5</v>
      </c>
      <c r="G582" s="16">
        <v>3.1869099932419398E-6</v>
      </c>
      <c r="H582">
        <v>1.6007833508827101E-4</v>
      </c>
      <c r="I582">
        <v>7.7737024040911839E-4</v>
      </c>
      <c r="J582">
        <v>0.95634510998775002</v>
      </c>
      <c r="K582">
        <f t="shared" si="101"/>
        <v>3.3300735609001247E-9</v>
      </c>
      <c r="L582">
        <f t="shared" si="102"/>
        <v>8.0261189361677818E-4</v>
      </c>
      <c r="M582" s="16">
        <f t="shared" si="103"/>
        <v>-3.5831817894354203E-5</v>
      </c>
      <c r="N582" s="16">
        <f t="shared" si="104"/>
        <v>4.9054033421975597E-2</v>
      </c>
      <c r="O582" s="16">
        <f t="shared" si="105"/>
        <v>0.13804660698365837</v>
      </c>
      <c r="P582" s="16">
        <f t="shared" si="106"/>
        <v>3.8457884917011846E-2</v>
      </c>
      <c r="Q582" s="16">
        <f t="shared" si="107"/>
        <v>0.24382264306651055</v>
      </c>
      <c r="R582" s="16">
        <f t="shared" si="108"/>
        <v>7.5101552021076642E-2</v>
      </c>
      <c r="S582" s="16">
        <f t="shared" si="109"/>
        <v>0.34575622531799322</v>
      </c>
      <c r="T582" s="16">
        <f t="shared" si="110"/>
        <v>0.24382681769577458</v>
      </c>
      <c r="U582" s="66">
        <f t="shared" si="111"/>
        <v>1.1340657634240008</v>
      </c>
      <c r="V582" s="66"/>
    </row>
    <row r="583" spans="1:22" x14ac:dyDescent="0.25">
      <c r="A583">
        <v>178</v>
      </c>
      <c r="B583">
        <v>5.7143284636323804E-4</v>
      </c>
      <c r="C583" s="16">
        <v>7.2890949049824401E-9</v>
      </c>
      <c r="D583">
        <v>1.0952112904970099E-3</v>
      </c>
      <c r="E583" s="16">
        <v>1.6043560436510902E-5</v>
      </c>
      <c r="F583" s="16">
        <v>8.5401657100528992E-6</v>
      </c>
      <c r="G583" s="16">
        <v>1.5276294767271801E-6</v>
      </c>
      <c r="H583">
        <v>4.7237072905449099E-4</v>
      </c>
      <c r="I583">
        <v>9.3140868750691988E-4</v>
      </c>
      <c r="J583">
        <v>0.95497062805951605</v>
      </c>
      <c r="K583">
        <f t="shared" si="101"/>
        <v>6.960871539396499E-9</v>
      </c>
      <c r="L583">
        <f t="shared" si="102"/>
        <v>1.1138119622989379E-3</v>
      </c>
      <c r="M583" s="16">
        <f t="shared" si="103"/>
        <v>2.9053730427538089E-5</v>
      </c>
      <c r="N583" s="16">
        <f t="shared" si="104"/>
        <v>2.5715836294263085E-2</v>
      </c>
      <c r="O583" s="16">
        <f t="shared" si="105"/>
        <v>9.9572549314866921E-2</v>
      </c>
      <c r="P583" s="16">
        <f t="shared" si="106"/>
        <v>1.8779531673075892E-2</v>
      </c>
      <c r="Q583" s="16">
        <f t="shared" si="107"/>
        <v>0.24379636537248861</v>
      </c>
      <c r="R583" s="16">
        <f t="shared" si="108"/>
        <v>1.7762374376793805E-2</v>
      </c>
      <c r="S583" s="16">
        <f t="shared" si="109"/>
        <v>5.7023101742281514E-2</v>
      </c>
      <c r="T583" s="16">
        <f t="shared" si="110"/>
        <v>0.2438051575732175</v>
      </c>
      <c r="U583" s="66">
        <f t="shared" si="111"/>
        <v>0.70645491634698732</v>
      </c>
      <c r="V583" s="66"/>
    </row>
    <row r="584" spans="1:22" x14ac:dyDescent="0.25">
      <c r="A584">
        <v>119</v>
      </c>
      <c r="B584">
        <v>3.8923636116821599E-4</v>
      </c>
      <c r="C584" s="16">
        <v>3.5109898671881502E-9</v>
      </c>
      <c r="D584">
        <v>7.6890852125581402E-4</v>
      </c>
      <c r="E584" s="16">
        <v>5.4441647539102197E-6</v>
      </c>
      <c r="F584" s="16">
        <v>1.23615187411892E-5</v>
      </c>
      <c r="G584" s="16">
        <v>3.16044566727055E-6</v>
      </c>
      <c r="H584">
        <v>1.6029026275576701E-4</v>
      </c>
      <c r="I584">
        <v>4.9383509789303816E-4</v>
      </c>
      <c r="J584">
        <v>0.95639966030409995</v>
      </c>
      <c r="K584">
        <f t="shared" si="101"/>
        <v>3.357909516309884E-9</v>
      </c>
      <c r="L584">
        <f t="shared" si="102"/>
        <v>7.967884934155957E-4</v>
      </c>
      <c r="M584" s="16">
        <f t="shared" si="103"/>
        <v>-1.8315771079163763E-5</v>
      </c>
      <c r="N584" s="16">
        <f t="shared" si="104"/>
        <v>4.3936270266646267E-2</v>
      </c>
      <c r="O584" s="16">
        <f t="shared" si="105"/>
        <v>0.13419705515128549</v>
      </c>
      <c r="P584" s="16">
        <f t="shared" si="106"/>
        <v>4.0693437586433567E-2</v>
      </c>
      <c r="Q584" s="16">
        <f t="shared" si="107"/>
        <v>0.24316109815751327</v>
      </c>
      <c r="R584" s="16">
        <f t="shared" si="108"/>
        <v>6.4793648326543982E-2</v>
      </c>
      <c r="S584" s="16">
        <f t="shared" si="109"/>
        <v>0.33042199286766077</v>
      </c>
      <c r="T584" s="16">
        <f t="shared" si="110"/>
        <v>0.24316541912260065</v>
      </c>
      <c r="U584" s="66">
        <f t="shared" si="111"/>
        <v>1.100368921478684</v>
      </c>
      <c r="V584" s="66"/>
    </row>
    <row r="585" spans="1:22" x14ac:dyDescent="0.25">
      <c r="A585">
        <v>387</v>
      </c>
      <c r="B585">
        <v>3.8203651602735099E-4</v>
      </c>
      <c r="C585" s="16">
        <v>3.48087244514305E-9</v>
      </c>
      <c r="D585">
        <v>7.7684432928968195E-4</v>
      </c>
      <c r="E585" s="16">
        <v>5.4526164511859201E-6</v>
      </c>
      <c r="F585" s="16">
        <v>1.2599738623808699E-5</v>
      </c>
      <c r="G585" s="16">
        <v>3.1881182859183101E-6</v>
      </c>
      <c r="H585">
        <v>1.605391701065E-4</v>
      </c>
      <c r="I585">
        <v>1.7007935250406455E-4</v>
      </c>
      <c r="J585">
        <v>0.95632437881608301</v>
      </c>
      <c r="K585">
        <f t="shared" si="101"/>
        <v>3.3288431788394474E-9</v>
      </c>
      <c r="L585">
        <f t="shared" si="102"/>
        <v>8.0522844395077247E-4</v>
      </c>
      <c r="M585" s="16">
        <f t="shared" si="103"/>
        <v>-4.1155411896070584E-5</v>
      </c>
      <c r="N585" s="16">
        <f t="shared" si="104"/>
        <v>5.0279064586501492E-2</v>
      </c>
      <c r="O585" s="16">
        <f t="shared" si="105"/>
        <v>0.13820907989660577</v>
      </c>
      <c r="P585" s="16">
        <f t="shared" si="106"/>
        <v>3.7437320199736453E-2</v>
      </c>
      <c r="Q585" s="16">
        <f t="shared" si="107"/>
        <v>0.24238564846086735</v>
      </c>
      <c r="R585" s="16">
        <f t="shared" si="108"/>
        <v>7.7686191543940811E-2</v>
      </c>
      <c r="S585" s="16">
        <f t="shared" si="109"/>
        <v>0.34646464884032629</v>
      </c>
      <c r="T585" s="16">
        <f t="shared" si="110"/>
        <v>0.24238975883801109</v>
      </c>
      <c r="U585" s="66">
        <f t="shared" si="111"/>
        <v>1.1348517123659894</v>
      </c>
      <c r="V585" s="66"/>
    </row>
    <row r="586" spans="1:22" x14ac:dyDescent="0.25">
      <c r="A586">
        <v>44</v>
      </c>
      <c r="B586" s="49">
        <v>3.8703603609247699E-4</v>
      </c>
      <c r="C586" s="49">
        <v>3.5048089825982099E-9</v>
      </c>
      <c r="D586" s="49">
        <v>7.7198045185635899E-4</v>
      </c>
      <c r="E586" s="49">
        <v>5.4560831689627699E-6</v>
      </c>
      <c r="F586" s="49">
        <v>1.2433753948151501E-5</v>
      </c>
      <c r="G586" s="49">
        <v>3.1661421540780298E-6</v>
      </c>
      <c r="H586" s="49">
        <v>1.60641197186384E-4</v>
      </c>
      <c r="I586">
        <v>6.1659572401983134E-4</v>
      </c>
      <c r="J586">
        <v>0.95637239356196302</v>
      </c>
      <c r="K586">
        <f t="shared" si="101"/>
        <v>3.3519025556649183E-9</v>
      </c>
      <c r="L586">
        <f t="shared" si="102"/>
        <v>8.0001059709775728E-4</v>
      </c>
      <c r="M586" s="16">
        <f t="shared" si="103"/>
        <v>-2.5938524912803404E-5</v>
      </c>
      <c r="N586" s="16">
        <f t="shared" si="104"/>
        <v>4.5829314541090398E-2</v>
      </c>
      <c r="O586" s="16">
        <f t="shared" si="105"/>
        <v>0.13501560855316075</v>
      </c>
      <c r="P586" s="16">
        <f t="shared" si="106"/>
        <v>3.941689848904989E-2</v>
      </c>
      <c r="Q586" s="16">
        <f t="shared" si="107"/>
        <v>0.2420679326256093</v>
      </c>
      <c r="R586" s="16">
        <f t="shared" si="108"/>
        <v>6.8579548790376574E-2</v>
      </c>
      <c r="S586" s="16">
        <f t="shared" si="109"/>
        <v>0.33369333578932825</v>
      </c>
      <c r="T586" s="16">
        <f t="shared" si="110"/>
        <v>0.24207217386954452</v>
      </c>
      <c r="U586" s="66">
        <f t="shared" si="111"/>
        <v>1.1066748126581596</v>
      </c>
      <c r="V586" s="66"/>
    </row>
    <row r="587" spans="1:22" x14ac:dyDescent="0.25">
      <c r="A587">
        <v>1391</v>
      </c>
      <c r="B587">
        <v>4.13031571774739E-4</v>
      </c>
      <c r="C587" s="16">
        <v>3.6237776096068199E-9</v>
      </c>
      <c r="D587">
        <v>7.4745155482056405E-4</v>
      </c>
      <c r="E587" s="16">
        <v>5.4637783642177501E-6</v>
      </c>
      <c r="F587" s="16">
        <v>1.16360000757823E-5</v>
      </c>
      <c r="G587" s="16">
        <v>3.0612135196430001E-6</v>
      </c>
      <c r="H587" s="16">
        <v>1.60867552347297E-4</v>
      </c>
      <c r="I587">
        <v>8.440438779842291E-4</v>
      </c>
      <c r="J587">
        <v>0.95662299035862697</v>
      </c>
      <c r="K587">
        <f t="shared" si="101"/>
        <v>3.4665889732967133E-9</v>
      </c>
      <c r="L587">
        <f t="shared" si="102"/>
        <v>7.7378114471416206E-4</v>
      </c>
      <c r="M587" s="16">
        <f t="shared" si="103"/>
        <v>5.2281998835315933E-5</v>
      </c>
      <c r="N587" s="16">
        <f t="shared" si="104"/>
        <v>2.6014732479229589E-2</v>
      </c>
      <c r="O587" s="16">
        <f t="shared" si="105"/>
        <v>0.11969731206780955</v>
      </c>
      <c r="P587" s="16">
        <f t="shared" si="106"/>
        <v>5.0177152721586543E-2</v>
      </c>
      <c r="Q587" s="16">
        <f t="shared" si="107"/>
        <v>0.24136343221240181</v>
      </c>
      <c r="R587" s="16">
        <f t="shared" si="108"/>
        <v>3.2730062778399419E-2</v>
      </c>
      <c r="S587" s="16">
        <f t="shared" si="109"/>
        <v>0.2760208891087324</v>
      </c>
      <c r="T587" s="16">
        <f t="shared" si="110"/>
        <v>0.24136832976197359</v>
      </c>
      <c r="U587" s="66">
        <f t="shared" si="111"/>
        <v>0.9873719111301329</v>
      </c>
      <c r="V587" s="66"/>
    </row>
    <row r="588" spans="1:22" x14ac:dyDescent="0.25">
      <c r="A588">
        <v>102</v>
      </c>
      <c r="B588">
        <v>3.8776834972357099E-4</v>
      </c>
      <c r="C588" s="16">
        <v>3.5115533190805199E-9</v>
      </c>
      <c r="D588">
        <v>7.7200385168341005E-4</v>
      </c>
      <c r="E588" s="16">
        <v>5.4667528494496799E-6</v>
      </c>
      <c r="F588" s="16">
        <v>1.24102277895474E-5</v>
      </c>
      <c r="G588" s="16">
        <v>3.16005842166297E-6</v>
      </c>
      <c r="H588">
        <v>1.6095533958685999E-4</v>
      </c>
      <c r="I588">
        <v>3.7801512051266597E-4</v>
      </c>
      <c r="J588">
        <v>0.95637471733781798</v>
      </c>
      <c r="K588">
        <f t="shared" si="101"/>
        <v>3.358360812952309E-9</v>
      </c>
      <c r="L588">
        <f t="shared" si="102"/>
        <v>7.9998085413084878E-4</v>
      </c>
      <c r="M588" s="16">
        <f t="shared" si="103"/>
        <v>-2.4444154683706777E-5</v>
      </c>
      <c r="N588" s="16">
        <f t="shared" si="104"/>
        <v>4.5194837459294333E-2</v>
      </c>
      <c r="O588" s="16">
        <f t="shared" si="105"/>
        <v>0.13412255928224912</v>
      </c>
      <c r="P588" s="16">
        <f t="shared" si="106"/>
        <v>3.9407252771784626E-2</v>
      </c>
      <c r="Q588" s="16">
        <f t="shared" si="107"/>
        <v>0.24109139116536241</v>
      </c>
      <c r="R588" s="16">
        <f t="shared" si="108"/>
        <v>6.7334722530645943E-2</v>
      </c>
      <c r="S588" s="16">
        <f t="shared" si="109"/>
        <v>0.33020019283158525</v>
      </c>
      <c r="T588" s="16">
        <f t="shared" si="110"/>
        <v>0.24109563393478003</v>
      </c>
      <c r="U588" s="66">
        <f t="shared" si="111"/>
        <v>1.0984465899757019</v>
      </c>
      <c r="V588" s="66"/>
    </row>
    <row r="589" spans="1:22" x14ac:dyDescent="0.25">
      <c r="A589">
        <v>1183</v>
      </c>
      <c r="B589">
        <v>5.493328733986E-4</v>
      </c>
      <c r="C589" s="16">
        <v>7.13626856875769E-9</v>
      </c>
      <c r="D589">
        <v>1.11594868426611E-3</v>
      </c>
      <c r="E589" s="16">
        <v>1.6000734262010601E-5</v>
      </c>
      <c r="F589" s="16">
        <v>8.8925414530368903E-6</v>
      </c>
      <c r="G589" s="16">
        <v>1.5607247705585299E-6</v>
      </c>
      <c r="H589">
        <v>4.7111029075486301E-4</v>
      </c>
      <c r="I589">
        <v>6.2180854828292379E-4</v>
      </c>
      <c r="J589">
        <v>0.95468780156463895</v>
      </c>
      <c r="K589">
        <f t="shared" si="101"/>
        <v>6.8129085512821119E-9</v>
      </c>
      <c r="L589">
        <f t="shared" si="102"/>
        <v>1.1352873556741735E-3</v>
      </c>
      <c r="M589" s="16">
        <f t="shared" si="103"/>
        <v>-3.6621608876973594E-5</v>
      </c>
      <c r="N589" s="16">
        <f t="shared" si="104"/>
        <v>1.3336782079857808E-2</v>
      </c>
      <c r="O589" s="16">
        <f t="shared" si="105"/>
        <v>8.2926009426708164E-2</v>
      </c>
      <c r="P589" s="16">
        <f t="shared" si="106"/>
        <v>2.51437489585652E-2</v>
      </c>
      <c r="Q589" s="16">
        <f t="shared" si="107"/>
        <v>0.2398746591241957</v>
      </c>
      <c r="R589" s="16">
        <f t="shared" si="108"/>
        <v>9.5089108348906052E-3</v>
      </c>
      <c r="S589" s="16">
        <f t="shared" si="109"/>
        <v>4.941906755211025E-2</v>
      </c>
      <c r="T589" s="16">
        <f t="shared" si="110"/>
        <v>0.23988488490349119</v>
      </c>
      <c r="U589" s="66">
        <f t="shared" si="111"/>
        <v>0.66009406287981887</v>
      </c>
      <c r="V589" s="66"/>
    </row>
    <row r="590" spans="1:22" x14ac:dyDescent="0.25">
      <c r="A590">
        <v>1022</v>
      </c>
      <c r="B590">
        <v>5.5953082457016901E-4</v>
      </c>
      <c r="C590" s="16">
        <v>7.1981581641665501E-9</v>
      </c>
      <c r="D590">
        <v>1.1048144968134701E-3</v>
      </c>
      <c r="E590" s="16">
        <v>1.5980523354132498E-5</v>
      </c>
      <c r="F590" s="16">
        <v>8.7258672306624506E-6</v>
      </c>
      <c r="G590" s="16">
        <v>1.5471049321427899E-6</v>
      </c>
      <c r="H590">
        <v>4.7051495774870402E-4</v>
      </c>
      <c r="I590">
        <v>6.1810036883861818E-4</v>
      </c>
      <c r="J590">
        <v>0.95482970837033698</v>
      </c>
      <c r="K590">
        <f t="shared" si="101"/>
        <v>6.8730152606947071E-9</v>
      </c>
      <c r="L590">
        <f t="shared" si="102"/>
        <v>1.1238061380487736E-3</v>
      </c>
      <c r="M590" s="16">
        <f t="shared" si="103"/>
        <v>-4.7444889084356325E-6</v>
      </c>
      <c r="N590" s="16">
        <f t="shared" si="104"/>
        <v>1.8548567363947999E-2</v>
      </c>
      <c r="O590" s="16">
        <f t="shared" si="105"/>
        <v>8.9483979220987303E-2</v>
      </c>
      <c r="P590" s="16">
        <f t="shared" si="106"/>
        <v>2.161146764093045E-2</v>
      </c>
      <c r="Q590" s="16">
        <f t="shared" si="107"/>
        <v>0.23803493710979026</v>
      </c>
      <c r="R590" s="16">
        <f t="shared" si="108"/>
        <v>1.3094014319762695E-2</v>
      </c>
      <c r="S590" s="16">
        <f t="shared" si="109"/>
        <v>5.2482525355640235E-2</v>
      </c>
      <c r="T590" s="16">
        <f t="shared" si="110"/>
        <v>0.23804430104602534</v>
      </c>
      <c r="U590" s="66">
        <f t="shared" si="111"/>
        <v>0.67129979205708423</v>
      </c>
      <c r="V590" s="66"/>
    </row>
    <row r="591" spans="1:22" x14ac:dyDescent="0.25">
      <c r="A591">
        <v>1031</v>
      </c>
      <c r="B591">
        <v>3.8112418231474901E-4</v>
      </c>
      <c r="C591" s="16">
        <v>3.49271684115629E-9</v>
      </c>
      <c r="D591">
        <v>7.8144139277785995E-4</v>
      </c>
      <c r="E591" s="16">
        <v>5.5032505204776999E-6</v>
      </c>
      <c r="F591" s="16">
        <v>1.2632685296950401E-5</v>
      </c>
      <c r="G591" s="16">
        <v>3.1774794381601098E-6</v>
      </c>
      <c r="H591">
        <v>1.6203000451613301E-4</v>
      </c>
      <c r="I591">
        <v>5.6439180198281308E-4</v>
      </c>
      <c r="J591">
        <v>0.95629174886127799</v>
      </c>
      <c r="K591">
        <f t="shared" si="101"/>
        <v>3.3400562963065871E-9</v>
      </c>
      <c r="L591">
        <f t="shared" si="102"/>
        <v>8.0988075009307979E-4</v>
      </c>
      <c r="M591" s="16">
        <f t="shared" si="103"/>
        <v>-4.7632385463581729E-5</v>
      </c>
      <c r="N591" s="16">
        <f t="shared" si="104"/>
        <v>5.1113313868553362E-2</v>
      </c>
      <c r="O591" s="16">
        <f t="shared" si="105"/>
        <v>0.13662420523813057</v>
      </c>
      <c r="P591" s="16">
        <f t="shared" si="106"/>
        <v>3.561321212234192E-2</v>
      </c>
      <c r="Q591" s="16">
        <f t="shared" si="107"/>
        <v>0.23776586871743838</v>
      </c>
      <c r="R591" s="16">
        <f t="shared" si="108"/>
        <v>7.9561295928360823E-2</v>
      </c>
      <c r="S591" s="16">
        <f t="shared" si="109"/>
        <v>0.34025199040787441</v>
      </c>
      <c r="T591" s="16">
        <f t="shared" si="110"/>
        <v>0.23776986625106777</v>
      </c>
      <c r="U591" s="66">
        <f t="shared" si="111"/>
        <v>1.1186997525337672</v>
      </c>
      <c r="V591" s="66"/>
    </row>
    <row r="592" spans="1:22" x14ac:dyDescent="0.25">
      <c r="A592">
        <v>708</v>
      </c>
      <c r="B592">
        <v>5.5026406971503601E-4</v>
      </c>
      <c r="C592" s="16">
        <v>7.1361473303544298E-9</v>
      </c>
      <c r="D592">
        <v>1.11399010266593E-3</v>
      </c>
      <c r="E592" s="16">
        <v>1.5972730939798599E-5</v>
      </c>
      <c r="F592" s="16">
        <v>8.8766927776056993E-6</v>
      </c>
      <c r="G592" s="16">
        <v>1.5607166508064399E-6</v>
      </c>
      <c r="H592">
        <v>4.7028574287728001E-4</v>
      </c>
      <c r="I592">
        <v>6.5034865043022815E-4</v>
      </c>
      <c r="J592">
        <v>0.95470785735848596</v>
      </c>
      <c r="K592">
        <f t="shared" si="101"/>
        <v>6.8129359275571571E-9</v>
      </c>
      <c r="L592">
        <f t="shared" si="102"/>
        <v>1.1332970687246175E-3</v>
      </c>
      <c r="M592" s="16">
        <f t="shared" si="103"/>
        <v>-3.2768929294545479E-5</v>
      </c>
      <c r="N592" s="16">
        <f t="shared" si="104"/>
        <v>1.3777099550324733E-2</v>
      </c>
      <c r="O592" s="16">
        <f t="shared" si="105"/>
        <v>8.291340760788514E-2</v>
      </c>
      <c r="P592" s="16">
        <f t="shared" si="106"/>
        <v>2.4503025864615512E-2</v>
      </c>
      <c r="Q592" s="16">
        <f t="shared" si="107"/>
        <v>0.23732751494115922</v>
      </c>
      <c r="R592" s="16">
        <f t="shared" si="108"/>
        <v>9.8251897009814237E-3</v>
      </c>
      <c r="S592" s="16">
        <f t="shared" si="109"/>
        <v>4.9420866454231785E-2</v>
      </c>
      <c r="T592" s="16">
        <f t="shared" si="110"/>
        <v>0.23733753018285056</v>
      </c>
      <c r="U592" s="66">
        <f t="shared" si="111"/>
        <v>0.65510463430204835</v>
      </c>
      <c r="V592" s="66"/>
    </row>
    <row r="593" spans="1:22" x14ac:dyDescent="0.25">
      <c r="A593">
        <v>1451</v>
      </c>
      <c r="B593">
        <v>3.9692951130353301E-4</v>
      </c>
      <c r="C593" s="16">
        <v>3.5695149602344798E-9</v>
      </c>
      <c r="D593">
        <v>7.66511989009493E-4</v>
      </c>
      <c r="E593" s="16">
        <v>5.5178780672379302E-6</v>
      </c>
      <c r="F593" s="16">
        <v>1.21199937888537E-5</v>
      </c>
      <c r="G593" s="16">
        <v>3.1085051419935699E-6</v>
      </c>
      <c r="H593">
        <v>1.62460546782815E-4</v>
      </c>
      <c r="I593">
        <v>3.3098838427954498E-4</v>
      </c>
      <c r="J593">
        <v>0.95644177789193996</v>
      </c>
      <c r="K593">
        <f t="shared" si="101"/>
        <v>3.4140332347785432E-9</v>
      </c>
      <c r="L593">
        <f t="shared" si="102"/>
        <v>7.9385691221423385E-4</v>
      </c>
      <c r="M593" s="16">
        <f t="shared" si="103"/>
        <v>2.1103928322398903E-9</v>
      </c>
      <c r="N593" s="16">
        <f t="shared" si="104"/>
        <v>3.7631328212272594E-2</v>
      </c>
      <c r="O593" s="16">
        <f t="shared" si="105"/>
        <v>0.12656975298596629</v>
      </c>
      <c r="P593" s="16">
        <f t="shared" si="106"/>
        <v>4.1703440736714011E-2</v>
      </c>
      <c r="Q593" s="16">
        <f t="shared" si="107"/>
        <v>0.23643954774436843</v>
      </c>
      <c r="R593" s="16">
        <f t="shared" si="108"/>
        <v>5.2915676922877547E-2</v>
      </c>
      <c r="S593" s="16">
        <f t="shared" si="109"/>
        <v>0.30133723030034643</v>
      </c>
      <c r="T593" s="16">
        <f t="shared" si="110"/>
        <v>0.23644394678978153</v>
      </c>
      <c r="U593" s="66">
        <f t="shared" si="111"/>
        <v>1.0330409236923268</v>
      </c>
      <c r="V593" s="66"/>
    </row>
    <row r="594" spans="1:22" x14ac:dyDescent="0.25">
      <c r="A594">
        <v>987</v>
      </c>
      <c r="B594">
        <v>3.8836233493195799E-4</v>
      </c>
      <c r="C594" s="16">
        <v>3.5385417778556998E-9</v>
      </c>
      <c r="D594">
        <v>7.7683511234552202E-4</v>
      </c>
      <c r="E594" s="16">
        <v>5.5429427419666999E-6</v>
      </c>
      <c r="F594" s="16">
        <v>1.2393996054606601E-5</v>
      </c>
      <c r="G594" s="16">
        <v>3.1361280355348798E-6</v>
      </c>
      <c r="H594">
        <v>1.6319860356409701E-4</v>
      </c>
      <c r="I594">
        <v>7.2719495262450631E-4</v>
      </c>
      <c r="J594">
        <v>0.95634555046916903</v>
      </c>
      <c r="K594">
        <f t="shared" si="101"/>
        <v>3.3840686844015614E-9</v>
      </c>
      <c r="L594">
        <f t="shared" si="102"/>
        <v>8.047556939484923E-4</v>
      </c>
      <c r="M594" s="16">
        <f t="shared" si="103"/>
        <v>-2.8031024084576279E-5</v>
      </c>
      <c r="N594" s="16">
        <f t="shared" si="104"/>
        <v>4.4683456655578518E-2</v>
      </c>
      <c r="O594" s="16">
        <f t="shared" si="105"/>
        <v>0.13057854574743435</v>
      </c>
      <c r="P594" s="16">
        <f t="shared" si="106"/>
        <v>3.7441023230325193E-2</v>
      </c>
      <c r="Q594" s="16">
        <f t="shared" si="107"/>
        <v>0.2341754872485606</v>
      </c>
      <c r="R594" s="16">
        <f t="shared" si="108"/>
        <v>6.6482508844048757E-2</v>
      </c>
      <c r="S594" s="16">
        <f t="shared" si="109"/>
        <v>0.31663823822195125</v>
      </c>
      <c r="T594" s="16">
        <f t="shared" si="110"/>
        <v>0.23417961518700586</v>
      </c>
      <c r="U594" s="66">
        <f t="shared" si="111"/>
        <v>1.0641788751349046</v>
      </c>
      <c r="V594" s="66"/>
    </row>
    <row r="595" spans="1:22" x14ac:dyDescent="0.25">
      <c r="A595">
        <v>685</v>
      </c>
      <c r="B595">
        <v>4.0366657165919102E-4</v>
      </c>
      <c r="C595" s="16">
        <v>3.6082922662321101E-9</v>
      </c>
      <c r="D595">
        <v>7.6180604094288002E-4</v>
      </c>
      <c r="E595" s="16">
        <v>5.5439289243186503E-6</v>
      </c>
      <c r="F595" s="16">
        <v>1.1914609444571801E-5</v>
      </c>
      <c r="G595" s="16">
        <v>3.0749014956299799E-6</v>
      </c>
      <c r="H595" s="16">
        <v>1.6322750828651401E-4</v>
      </c>
      <c r="I595">
        <v>3.9862518756021465E-4</v>
      </c>
      <c r="J595">
        <v>0.95649616727140696</v>
      </c>
      <c r="K595">
        <f t="shared" si="101"/>
        <v>3.4513177230460726E-9</v>
      </c>
      <c r="L595">
        <f t="shared" si="102"/>
        <v>7.8870655303538736E-4</v>
      </c>
      <c r="M595" s="16">
        <f t="shared" si="103"/>
        <v>1.8626590282994658E-5</v>
      </c>
      <c r="N595" s="16">
        <f t="shared" si="104"/>
        <v>3.2510818279269833E-2</v>
      </c>
      <c r="O595" s="16">
        <f t="shared" si="105"/>
        <v>0.12163899269597993</v>
      </c>
      <c r="P595" s="16">
        <f t="shared" si="106"/>
        <v>4.3722758012008388E-2</v>
      </c>
      <c r="Q595" s="16">
        <f t="shared" si="107"/>
        <v>0.23408662934799521</v>
      </c>
      <c r="R595" s="16">
        <f t="shared" si="108"/>
        <v>4.3760468191356684E-2</v>
      </c>
      <c r="S595" s="16">
        <f t="shared" si="109"/>
        <v>0.28323418438184489</v>
      </c>
      <c r="T595" s="16">
        <f t="shared" si="110"/>
        <v>0.23409115822822538</v>
      </c>
      <c r="U595" s="66">
        <f t="shared" si="111"/>
        <v>0.99304500913668037</v>
      </c>
      <c r="V595" s="66"/>
    </row>
    <row r="596" spans="1:22" x14ac:dyDescent="0.25">
      <c r="A596">
        <v>228</v>
      </c>
      <c r="B596">
        <v>3.7828920095813601E-4</v>
      </c>
      <c r="C596" s="16">
        <v>3.4951418764603598E-9</v>
      </c>
      <c r="D596">
        <v>7.8797408656078598E-4</v>
      </c>
      <c r="E596" s="16">
        <v>5.5526717084325497E-6</v>
      </c>
      <c r="F596" s="16">
        <v>1.2731474245805901E-5</v>
      </c>
      <c r="G596" s="16">
        <v>3.1755277833693898E-6</v>
      </c>
      <c r="H596">
        <v>1.6348514623834099E-4</v>
      </c>
      <c r="I596">
        <v>5.6745314661300992E-4</v>
      </c>
      <c r="J596">
        <v>0.95624042560684397</v>
      </c>
      <c r="K596">
        <f t="shared" si="101"/>
        <v>3.3421959555027577E-9</v>
      </c>
      <c r="L596">
        <f t="shared" si="102"/>
        <v>8.1660906769389079E-4</v>
      </c>
      <c r="M596" s="16">
        <f t="shared" si="103"/>
        <v>-6.0030665777618718E-5</v>
      </c>
      <c r="N596" s="16">
        <f t="shared" si="104"/>
        <v>5.3749461348021554E-2</v>
      </c>
      <c r="O596" s="16">
        <f t="shared" si="105"/>
        <v>0.13630084335150053</v>
      </c>
      <c r="P596" s="16">
        <f t="shared" si="106"/>
        <v>3.3099415633371904E-2</v>
      </c>
      <c r="Q596" s="16">
        <f t="shared" si="107"/>
        <v>0.23329961640255462</v>
      </c>
      <c r="R596" s="16">
        <f t="shared" si="108"/>
        <v>8.531774454307943E-2</v>
      </c>
      <c r="S596" s="16">
        <f t="shared" si="109"/>
        <v>0.33911840381616443</v>
      </c>
      <c r="T596" s="16">
        <f t="shared" si="110"/>
        <v>0.2333034485007803</v>
      </c>
      <c r="U596" s="66">
        <f t="shared" si="111"/>
        <v>1.1141889335954727</v>
      </c>
      <c r="V596" s="66"/>
    </row>
    <row r="597" spans="1:22" x14ac:dyDescent="0.25">
      <c r="A597">
        <v>1215</v>
      </c>
      <c r="B597">
        <v>3.91845498193979E-4</v>
      </c>
      <c r="C597" s="16">
        <v>3.55853681200341E-9</v>
      </c>
      <c r="D597">
        <v>7.7422357913460105E-4</v>
      </c>
      <c r="E597" s="16">
        <v>5.5557195175811497E-6</v>
      </c>
      <c r="F597" s="16">
        <v>1.2282056514741001E-5</v>
      </c>
      <c r="G597" s="16">
        <v>3.1183959118652498E-6</v>
      </c>
      <c r="H597">
        <v>1.63574761201672E-4</v>
      </c>
      <c r="I597">
        <v>6.3575001782263207E-4</v>
      </c>
      <c r="J597">
        <v>0.95637429870455903</v>
      </c>
      <c r="K597">
        <f t="shared" si="101"/>
        <v>3.4032931479941184E-9</v>
      </c>
      <c r="L597">
        <f t="shared" si="102"/>
        <v>8.0190252953913623E-4</v>
      </c>
      <c r="M597" s="16">
        <f t="shared" si="103"/>
        <v>-1.8211533151178285E-5</v>
      </c>
      <c r="N597" s="16">
        <f t="shared" si="104"/>
        <v>4.1743248405226814E-2</v>
      </c>
      <c r="O597" s="16">
        <f t="shared" si="105"/>
        <v>0.12798348101350204</v>
      </c>
      <c r="P597" s="16">
        <f t="shared" si="106"/>
        <v>3.8497618555456851E-2</v>
      </c>
      <c r="Q597" s="16">
        <f t="shared" si="107"/>
        <v>0.23302556849102046</v>
      </c>
      <c r="R597" s="16">
        <f t="shared" si="108"/>
        <v>6.0753130654525013E-2</v>
      </c>
      <c r="S597" s="16">
        <f t="shared" si="109"/>
        <v>0.30677242682080863</v>
      </c>
      <c r="T597" s="16">
        <f t="shared" si="110"/>
        <v>0.23302976830942118</v>
      </c>
      <c r="U597" s="66">
        <f t="shared" si="111"/>
        <v>1.0418052422499611</v>
      </c>
      <c r="V597" s="66"/>
    </row>
    <row r="598" spans="1:22" x14ac:dyDescent="0.25">
      <c r="A598">
        <v>1400</v>
      </c>
      <c r="B598">
        <v>3.9708379701617702E-4</v>
      </c>
      <c r="C598" s="16">
        <v>3.5836618138116702E-9</v>
      </c>
      <c r="D598">
        <v>7.6930158420736598E-4</v>
      </c>
      <c r="E598" s="16">
        <v>5.5597322412312703E-6</v>
      </c>
      <c r="F598" s="16">
        <v>1.2116853524791399E-5</v>
      </c>
      <c r="G598" s="16">
        <v>3.0963327835195602E-6</v>
      </c>
      <c r="H598">
        <v>1.6369286286347301E-4</v>
      </c>
      <c r="I598">
        <v>1.8551627224184454E-4</v>
      </c>
      <c r="J598">
        <v>0.95642431135572203</v>
      </c>
      <c r="K598">
        <f t="shared" si="101"/>
        <v>3.4275012824066244E-9</v>
      </c>
      <c r="L598">
        <f t="shared" si="102"/>
        <v>7.9662804037865448E-4</v>
      </c>
      <c r="M598" s="16">
        <f t="shared" si="103"/>
        <v>-2.4604463463004921E-6</v>
      </c>
      <c r="N598" s="16">
        <f t="shared" si="104"/>
        <v>3.7509875342605317E-2</v>
      </c>
      <c r="O598" s="16">
        <f t="shared" si="105"/>
        <v>0.12475954804257874</v>
      </c>
      <c r="P598" s="16">
        <f t="shared" si="106"/>
        <v>4.0528965563039726E-2</v>
      </c>
      <c r="Q598" s="16">
        <f t="shared" si="107"/>
        <v>0.23266500458156225</v>
      </c>
      <c r="R598" s="16">
        <f t="shared" si="108"/>
        <v>5.2769155158472449E-2</v>
      </c>
      <c r="S598" s="16">
        <f t="shared" si="109"/>
        <v>0.29471493249034497</v>
      </c>
      <c r="T598" s="16">
        <f t="shared" si="110"/>
        <v>0.23266933629920036</v>
      </c>
      <c r="U598" s="66">
        <f t="shared" si="111"/>
        <v>1.0156168174778037</v>
      </c>
      <c r="V598" s="66"/>
    </row>
    <row r="599" spans="1:22" x14ac:dyDescent="0.25">
      <c r="A599">
        <v>127</v>
      </c>
      <c r="B599">
        <v>3.74170941128798E-4</v>
      </c>
      <c r="C599" s="16">
        <v>3.4783430193390401E-9</v>
      </c>
      <c r="D599">
        <v>7.9292216350687205E-4</v>
      </c>
      <c r="E599" s="16">
        <v>5.5603338524267398E-6</v>
      </c>
      <c r="F599" s="16">
        <v>1.2874926959205201E-5</v>
      </c>
      <c r="G599" s="16">
        <v>3.1910672326016301E-6</v>
      </c>
      <c r="H599">
        <v>1.6371078254512301E-4</v>
      </c>
      <c r="I599">
        <v>1.3774643549830173E-3</v>
      </c>
      <c r="J599">
        <v>0.95619546026527502</v>
      </c>
      <c r="K599">
        <f t="shared" si="101"/>
        <v>3.3259758043373997E-9</v>
      </c>
      <c r="L599">
        <f t="shared" si="102"/>
        <v>8.2185960631486472E-4</v>
      </c>
      <c r="M599" s="16">
        <f t="shared" si="103"/>
        <v>-7.3517724057268753E-5</v>
      </c>
      <c r="N599" s="16">
        <f t="shared" si="104"/>
        <v>5.7696958278228259E-2</v>
      </c>
      <c r="O599" s="16">
        <f t="shared" si="105"/>
        <v>0.13854872154617373</v>
      </c>
      <c r="P599" s="16">
        <f t="shared" si="106"/>
        <v>3.1256613239882283E-2</v>
      </c>
      <c r="Q599" s="16">
        <f t="shared" si="107"/>
        <v>0.23261097077863505</v>
      </c>
      <c r="R599" s="16">
        <f t="shared" si="108"/>
        <v>9.403467913923963E-2</v>
      </c>
      <c r="S599" s="16">
        <f t="shared" si="109"/>
        <v>0.34819666396620269</v>
      </c>
      <c r="T599" s="16">
        <f t="shared" si="110"/>
        <v>0.2326146719692862</v>
      </c>
      <c r="U599" s="66">
        <f t="shared" si="111"/>
        <v>1.1349592789176479</v>
      </c>
      <c r="V599" s="66"/>
    </row>
    <row r="600" spans="1:22" x14ac:dyDescent="0.25">
      <c r="A600">
        <v>1190</v>
      </c>
      <c r="B600">
        <v>5.6845426997223199E-4</v>
      </c>
      <c r="C600" s="16">
        <v>7.24215787668846E-9</v>
      </c>
      <c r="D600">
        <v>1.09383081305429E-3</v>
      </c>
      <c r="E600" s="16">
        <v>1.5920365127443502E-5</v>
      </c>
      <c r="F600" s="16">
        <v>8.5844562149114696E-6</v>
      </c>
      <c r="G600" s="16">
        <v>1.53750996832898E-6</v>
      </c>
      <c r="H600">
        <v>4.6874346178811901E-4</v>
      </c>
      <c r="I600">
        <v>4.7384666657648372E-4</v>
      </c>
      <c r="J600">
        <v>0.95496348012634902</v>
      </c>
      <c r="K600">
        <f t="shared" si="101"/>
        <v>6.9159962895468625E-9</v>
      </c>
      <c r="L600">
        <f t="shared" si="102"/>
        <v>1.1125299932945652E-3</v>
      </c>
      <c r="M600" s="16">
        <f t="shared" si="103"/>
        <v>2.4378546649898741E-5</v>
      </c>
      <c r="N600" s="16">
        <f t="shared" si="104"/>
        <v>2.3812573043685763E-2</v>
      </c>
      <c r="O600" s="16">
        <f t="shared" si="105"/>
        <v>9.429805868196299E-2</v>
      </c>
      <c r="P600" s="16">
        <f t="shared" si="106"/>
        <v>1.8388779002343467E-2</v>
      </c>
      <c r="Q600" s="16">
        <f t="shared" si="107"/>
        <v>0.23260087515745204</v>
      </c>
      <c r="R600" s="16">
        <f t="shared" si="108"/>
        <v>1.658444364823853E-2</v>
      </c>
      <c r="S600" s="16">
        <f t="shared" si="109"/>
        <v>5.4695990018357669E-2</v>
      </c>
      <c r="T600" s="16">
        <f t="shared" si="110"/>
        <v>0.23260931661986081</v>
      </c>
      <c r="U600" s="66">
        <f t="shared" si="111"/>
        <v>0.67299003617190123</v>
      </c>
      <c r="V600" s="66"/>
    </row>
    <row r="601" spans="1:22" x14ac:dyDescent="0.25">
      <c r="A601">
        <v>914</v>
      </c>
      <c r="B601">
        <v>3.9891521083834598E-4</v>
      </c>
      <c r="C601" s="16">
        <v>3.5993120103768901E-9</v>
      </c>
      <c r="D601">
        <v>7.6910598893868503E-4</v>
      </c>
      <c r="E601" s="16">
        <v>5.5826199578108197E-6</v>
      </c>
      <c r="F601" s="16">
        <v>1.20609809293053E-5</v>
      </c>
      <c r="G601" s="16">
        <v>3.08285421229505E-6</v>
      </c>
      <c r="H601">
        <v>1.64366732940264E-4</v>
      </c>
      <c r="I601">
        <v>9.3162952824231296E-4</v>
      </c>
      <c r="J601">
        <v>0.95643203939768395</v>
      </c>
      <c r="K601">
        <f t="shared" si="101"/>
        <v>3.4424973265133468E-9</v>
      </c>
      <c r="L601">
        <f t="shared" si="102"/>
        <v>7.9630720569758028E-4</v>
      </c>
      <c r="M601" s="16">
        <f t="shared" si="103"/>
        <v>1.523215979111612E-6</v>
      </c>
      <c r="N601" s="16">
        <f t="shared" si="104"/>
        <v>3.6083191731791503E-2</v>
      </c>
      <c r="O601" s="16">
        <f t="shared" si="105"/>
        <v>0.12277216826553489</v>
      </c>
      <c r="P601" s="16">
        <f t="shared" si="106"/>
        <v>4.0610768200955917E-2</v>
      </c>
      <c r="Q601" s="16">
        <f t="shared" si="107"/>
        <v>0.23061376252452159</v>
      </c>
      <c r="R601" s="16">
        <f t="shared" si="108"/>
        <v>5.0196153032562134E-2</v>
      </c>
      <c r="S601" s="16">
        <f t="shared" si="109"/>
        <v>0.28746784236693079</v>
      </c>
      <c r="T601" s="16">
        <f t="shared" si="110"/>
        <v>0.23061810305199099</v>
      </c>
      <c r="U601" s="66">
        <f t="shared" si="111"/>
        <v>0.99836198917428787</v>
      </c>
      <c r="V601" s="66"/>
    </row>
    <row r="602" spans="1:22" x14ac:dyDescent="0.25">
      <c r="A602">
        <v>853</v>
      </c>
      <c r="B602">
        <v>3.9313128453020399E-4</v>
      </c>
      <c r="C602" s="16">
        <v>3.5740006520149301E-9</v>
      </c>
      <c r="D602">
        <v>7.7505701529054596E-4</v>
      </c>
      <c r="E602" s="16">
        <v>5.5858267506928998E-6</v>
      </c>
      <c r="F602" s="16">
        <v>1.22422649156333E-5</v>
      </c>
      <c r="G602" s="16">
        <v>3.10492700805411E-6</v>
      </c>
      <c r="H602">
        <v>1.6446120119401701E-4</v>
      </c>
      <c r="I602">
        <v>8.2749819159428002E-4</v>
      </c>
      <c r="J602">
        <v>0.95637334417811004</v>
      </c>
      <c r="K602">
        <f t="shared" si="101"/>
        <v>3.4180789556622646E-9</v>
      </c>
      <c r="L602">
        <f t="shared" si="102"/>
        <v>8.0264289812921467E-4</v>
      </c>
      <c r="M602" s="16">
        <f t="shared" si="103"/>
        <v>-1.6380329068806725E-5</v>
      </c>
      <c r="N602" s="16">
        <f t="shared" si="104"/>
        <v>4.0683174385425368E-2</v>
      </c>
      <c r="O602" s="16">
        <f t="shared" si="105"/>
        <v>0.12599436059932489</v>
      </c>
      <c r="P602" s="16">
        <f t="shared" si="106"/>
        <v>3.8158822899384964E-2</v>
      </c>
      <c r="Q602" s="16">
        <f t="shared" si="107"/>
        <v>0.23032708885777359</v>
      </c>
      <c r="R602" s="16">
        <f t="shared" si="108"/>
        <v>5.8778671939407882E-2</v>
      </c>
      <c r="S602" s="16">
        <f t="shared" si="109"/>
        <v>0.29938293285467155</v>
      </c>
      <c r="T602" s="16">
        <f t="shared" si="110"/>
        <v>0.23033127134472858</v>
      </c>
      <c r="U602" s="66">
        <f t="shared" si="111"/>
        <v>1.0236563228807167</v>
      </c>
      <c r="V602" s="66"/>
    </row>
    <row r="603" spans="1:22" x14ac:dyDescent="0.25">
      <c r="A603">
        <v>286</v>
      </c>
      <c r="B603">
        <v>3.9625129399287299E-4</v>
      </c>
      <c r="C603" s="16">
        <v>3.5888272833766801E-9</v>
      </c>
      <c r="D603">
        <v>7.7208213618014203E-4</v>
      </c>
      <c r="E603" s="16">
        <v>5.5876860261658599E-6</v>
      </c>
      <c r="F603" s="16">
        <v>1.21439501915325E-5</v>
      </c>
      <c r="G603" s="16">
        <v>3.0919790253242102E-6</v>
      </c>
      <c r="H603">
        <v>1.64515916821276E-4</v>
      </c>
      <c r="I603">
        <v>7.013793062892609E-4</v>
      </c>
      <c r="J603">
        <v>0.95640342457608196</v>
      </c>
      <c r="K603">
        <f t="shared" si="101"/>
        <v>3.4323667040335337E-9</v>
      </c>
      <c r="L603">
        <f t="shared" si="102"/>
        <v>7.9945842676124783E-4</v>
      </c>
      <c r="M603" s="16">
        <f t="shared" si="103"/>
        <v>-6.9558387755018502E-6</v>
      </c>
      <c r="N603" s="16">
        <f t="shared" si="104"/>
        <v>3.8167545322153641E-2</v>
      </c>
      <c r="O603" s="16">
        <f t="shared" si="105"/>
        <v>0.12410183368189004</v>
      </c>
      <c r="P603" s="16">
        <f t="shared" si="106"/>
        <v>3.9374991449896243E-2</v>
      </c>
      <c r="Q603" s="16">
        <f t="shared" si="107"/>
        <v>0.23016095917871582</v>
      </c>
      <c r="R603" s="16">
        <f t="shared" si="108"/>
        <v>5.4040146124678133E-2</v>
      </c>
      <c r="S603" s="16">
        <f t="shared" si="109"/>
        <v>0.29236416171347657</v>
      </c>
      <c r="T603" s="16">
        <f t="shared" si="110"/>
        <v>0.23016522121657973</v>
      </c>
      <c r="U603" s="66">
        <f t="shared" si="111"/>
        <v>1.0083748586873902</v>
      </c>
      <c r="V603" s="66"/>
    </row>
    <row r="604" spans="1:22" x14ac:dyDescent="0.25">
      <c r="A604">
        <v>1079</v>
      </c>
      <c r="B604">
        <v>3.8410426461165498E-4</v>
      </c>
      <c r="C604" s="16">
        <v>3.53491646334288E-9</v>
      </c>
      <c r="D604">
        <v>7.8480165582805604E-4</v>
      </c>
      <c r="E604" s="16">
        <v>5.5935050281418203E-6</v>
      </c>
      <c r="F604" s="16">
        <v>1.2536394202469E-5</v>
      </c>
      <c r="G604" s="16">
        <v>3.1396529884775698E-6</v>
      </c>
      <c r="H604">
        <v>1.6468735472923099E-4</v>
      </c>
      <c r="I604">
        <v>5.3428572428693925E-4</v>
      </c>
      <c r="J604">
        <v>0.95627984351961104</v>
      </c>
      <c r="K604">
        <f t="shared" si="101"/>
        <v>3.380369362420426E-9</v>
      </c>
      <c r="L604">
        <f t="shared" si="102"/>
        <v>8.130105623050083E-4</v>
      </c>
      <c r="M604" s="16">
        <f t="shared" si="103"/>
        <v>-4.4802033081698265E-5</v>
      </c>
      <c r="N604" s="16">
        <f t="shared" si="104"/>
        <v>4.8413698280118996E-2</v>
      </c>
      <c r="O604" s="16">
        <f t="shared" si="105"/>
        <v>0.1310518481969222</v>
      </c>
      <c r="P604" s="16">
        <f t="shared" si="106"/>
        <v>3.430868471480656E-2</v>
      </c>
      <c r="Q604" s="16">
        <f t="shared" si="107"/>
        <v>0.22964140798337088</v>
      </c>
      <c r="R604" s="16">
        <f t="shared" si="108"/>
        <v>7.4143874312353419E-2</v>
      </c>
      <c r="S604" s="16">
        <f t="shared" si="109"/>
        <v>0.31861805876658578</v>
      </c>
      <c r="T604" s="16">
        <f t="shared" si="110"/>
        <v>0.22964533185246253</v>
      </c>
      <c r="U604" s="66">
        <f t="shared" si="111"/>
        <v>1.0658229041066205</v>
      </c>
      <c r="V604" s="66"/>
    </row>
    <row r="605" spans="1:22" x14ac:dyDescent="0.25">
      <c r="A605">
        <v>345</v>
      </c>
      <c r="B605">
        <v>3.8272537316347602E-4</v>
      </c>
      <c r="C605" s="16">
        <v>3.5315760302941299E-9</v>
      </c>
      <c r="D605">
        <v>7.8692819144038199E-4</v>
      </c>
      <c r="E605" s="16">
        <v>5.6032136740775597E-6</v>
      </c>
      <c r="F605" s="16">
        <v>1.2582921040304699E-5</v>
      </c>
      <c r="G605" s="16">
        <v>3.1427064142533799E-6</v>
      </c>
      <c r="H605">
        <v>1.6497322058185899E-4</v>
      </c>
      <c r="I605">
        <v>7.861601553956969E-4</v>
      </c>
      <c r="J605">
        <v>0.95626156281998198</v>
      </c>
      <c r="K605">
        <f t="shared" si="101"/>
        <v>3.3771104139466525E-9</v>
      </c>
      <c r="L605">
        <f t="shared" si="102"/>
        <v>8.1523320835921449E-4</v>
      </c>
      <c r="M605" s="16">
        <f t="shared" si="103"/>
        <v>-4.978246203226241E-5</v>
      </c>
      <c r="N605" s="16">
        <f t="shared" si="104"/>
        <v>4.9653713147231049E-2</v>
      </c>
      <c r="O605" s="16">
        <f t="shared" si="105"/>
        <v>0.13148871593203704</v>
      </c>
      <c r="P605" s="16">
        <f t="shared" si="106"/>
        <v>3.3495693312546183E-2</v>
      </c>
      <c r="Q605" s="16">
        <f t="shared" si="107"/>
        <v>0.2287758756965993</v>
      </c>
      <c r="R605" s="16">
        <f t="shared" si="108"/>
        <v>7.6737667183919861E-2</v>
      </c>
      <c r="S605" s="16">
        <f t="shared" si="109"/>
        <v>0.32033802935794425</v>
      </c>
      <c r="T605" s="16">
        <f t="shared" si="110"/>
        <v>0.22877974441088797</v>
      </c>
      <c r="U605" s="66">
        <f t="shared" si="111"/>
        <v>1.0692694390411654</v>
      </c>
      <c r="V605" s="66"/>
    </row>
    <row r="606" spans="1:22" x14ac:dyDescent="0.25">
      <c r="A606">
        <v>1033</v>
      </c>
      <c r="B606">
        <v>3.9627499258185E-4</v>
      </c>
      <c r="C606" s="16">
        <v>3.5958208546176298E-9</v>
      </c>
      <c r="D606">
        <v>7.7356772068407499E-4</v>
      </c>
      <c r="E606" s="16">
        <v>5.6092524385852001E-6</v>
      </c>
      <c r="F606" s="16">
        <v>1.21440650755661E-5</v>
      </c>
      <c r="G606" s="16">
        <v>3.08601803974362E-6</v>
      </c>
      <c r="H606">
        <v>1.6515089927496301E-4</v>
      </c>
      <c r="I606">
        <v>2.4658390787255153E-4</v>
      </c>
      <c r="J606">
        <v>0.95639390406651603</v>
      </c>
      <c r="K606">
        <f t="shared" si="101"/>
        <v>3.4390211454715513E-9</v>
      </c>
      <c r="L606">
        <f t="shared" si="102"/>
        <v>8.0093827305409621E-4</v>
      </c>
      <c r="M606" s="16">
        <f t="shared" si="103"/>
        <v>-8.3882878903961926E-6</v>
      </c>
      <c r="N606" s="16">
        <f t="shared" si="104"/>
        <v>3.8148744612251428E-2</v>
      </c>
      <c r="O606" s="16">
        <f t="shared" si="105"/>
        <v>0.12321411877759247</v>
      </c>
      <c r="P606" s="16">
        <f t="shared" si="106"/>
        <v>3.8765280850475904E-2</v>
      </c>
      <c r="Q606" s="16">
        <f t="shared" si="107"/>
        <v>0.2282383401547787</v>
      </c>
      <c r="R606" s="16">
        <f t="shared" si="108"/>
        <v>5.4045567051761029E-2</v>
      </c>
      <c r="S606" s="16">
        <f t="shared" si="109"/>
        <v>0.28916085027576738</v>
      </c>
      <c r="T606" s="16">
        <f t="shared" si="110"/>
        <v>0.22824256587235101</v>
      </c>
      <c r="U606" s="66">
        <f t="shared" si="111"/>
        <v>0.99981546759497797</v>
      </c>
      <c r="V606" s="66"/>
    </row>
    <row r="607" spans="1:22" x14ac:dyDescent="0.25">
      <c r="A607">
        <v>160</v>
      </c>
      <c r="B607">
        <v>3.9192474764869901E-4</v>
      </c>
      <c r="C607" s="16">
        <v>3.5773846107347899E-9</v>
      </c>
      <c r="D607">
        <v>7.7824102246469204E-4</v>
      </c>
      <c r="E607" s="16">
        <v>5.6138706326632903E-6</v>
      </c>
      <c r="F607" s="16">
        <v>1.2281870700500299E-5</v>
      </c>
      <c r="G607" s="16">
        <v>3.10210930944503E-6</v>
      </c>
      <c r="H607">
        <v>1.6528691174035501E-4</v>
      </c>
      <c r="I607">
        <v>4.214362607185299E-4</v>
      </c>
      <c r="J607">
        <v>0.95634860364952301</v>
      </c>
      <c r="K607">
        <f t="shared" si="101"/>
        <v>3.4212267771935089E-9</v>
      </c>
      <c r="L607">
        <f t="shared" si="102"/>
        <v>8.059032957905269E-4</v>
      </c>
      <c r="M607" s="16">
        <f t="shared" si="103"/>
        <v>-2.2053800493128886E-5</v>
      </c>
      <c r="N607" s="16">
        <f t="shared" si="104"/>
        <v>4.1677516462082488E-2</v>
      </c>
      <c r="O607" s="16">
        <f t="shared" si="105"/>
        <v>0.12556115809076973</v>
      </c>
      <c r="P607" s="16">
        <f t="shared" si="106"/>
        <v>3.687829651098657E-2</v>
      </c>
      <c r="Q607" s="16">
        <f t="shared" si="107"/>
        <v>0.22782768213699178</v>
      </c>
      <c r="R607" s="16">
        <f t="shared" si="108"/>
        <v>6.0743834754286984E-2</v>
      </c>
      <c r="S607" s="16">
        <f t="shared" si="109"/>
        <v>0.29784844297708768</v>
      </c>
      <c r="T607" s="16">
        <f t="shared" si="110"/>
        <v>0.227831784095472</v>
      </c>
      <c r="U607" s="66">
        <f t="shared" si="111"/>
        <v>1.0183687150276772</v>
      </c>
      <c r="V607" s="66"/>
    </row>
    <row r="608" spans="1:22" x14ac:dyDescent="0.25">
      <c r="A608">
        <v>624</v>
      </c>
      <c r="B608">
        <v>5.5276710589929E-4</v>
      </c>
      <c r="C608" s="16">
        <v>7.12849933450704E-9</v>
      </c>
      <c r="D608">
        <v>1.10759190204281E-3</v>
      </c>
      <c r="E608" s="16">
        <v>1.5865103457135499E-5</v>
      </c>
      <c r="F608" s="16">
        <v>8.8339092682373297E-6</v>
      </c>
      <c r="G608" s="16">
        <v>1.5622784189054099E-6</v>
      </c>
      <c r="H608">
        <v>4.6711671787348402E-4</v>
      </c>
      <c r="I608">
        <v>1.0195543770979789E-3</v>
      </c>
      <c r="J608">
        <v>0.95477026308814805</v>
      </c>
      <c r="K608">
        <f t="shared" si="101"/>
        <v>6.8060791850309751E-9</v>
      </c>
      <c r="L608">
        <f t="shared" si="102"/>
        <v>1.1268148704988556E-3</v>
      </c>
      <c r="M608" s="16">
        <f t="shared" si="103"/>
        <v>-2.1280658700275646E-5</v>
      </c>
      <c r="N608" s="16">
        <f t="shared" si="104"/>
        <v>1.4996108530277679E-2</v>
      </c>
      <c r="O608" s="16">
        <f t="shared" si="105"/>
        <v>8.2120391550371846E-2</v>
      </c>
      <c r="P608" s="16">
        <f t="shared" si="106"/>
        <v>2.2467572698962972E-2</v>
      </c>
      <c r="Q608" s="16">
        <f t="shared" si="107"/>
        <v>0.22766440877670666</v>
      </c>
      <c r="R608" s="16">
        <f t="shared" si="108"/>
        <v>1.0704821693859402E-2</v>
      </c>
      <c r="S608" s="16">
        <f t="shared" si="109"/>
        <v>4.9075464772268755E-2</v>
      </c>
      <c r="T608" s="16">
        <f t="shared" si="110"/>
        <v>0.22767371489436836</v>
      </c>
      <c r="U608" s="66">
        <f t="shared" si="111"/>
        <v>0.63470248291681564</v>
      </c>
      <c r="V608" s="66"/>
    </row>
    <row r="609" spans="1:22" x14ac:dyDescent="0.25">
      <c r="A609">
        <v>847</v>
      </c>
      <c r="B609" s="16">
        <v>5.4743010550292899E-4</v>
      </c>
      <c r="C609" s="16">
        <v>7.0936559610437802E-9</v>
      </c>
      <c r="D609" s="16">
        <v>1.11307121603293E-3</v>
      </c>
      <c r="E609" s="16">
        <v>1.5864651546838799E-5</v>
      </c>
      <c r="F609" s="16">
        <v>8.9223569380694692E-6</v>
      </c>
      <c r="G609" s="16">
        <v>1.57005289697754E-6</v>
      </c>
      <c r="H609" s="16">
        <v>4.6710354104872499E-4</v>
      </c>
      <c r="I609">
        <v>3.7819626809283626E-4</v>
      </c>
      <c r="J609">
        <v>0.95469890893965903</v>
      </c>
      <c r="K609">
        <f t="shared" si="101"/>
        <v>6.7723056064018055E-9</v>
      </c>
      <c r="L609">
        <f t="shared" si="102"/>
        <v>1.1324788891500855E-3</v>
      </c>
      <c r="M609" s="16">
        <f t="shared" si="103"/>
        <v>-3.7618678144227491E-5</v>
      </c>
      <c r="N609" s="16">
        <f t="shared" si="104"/>
        <v>1.2459290605254593E-2</v>
      </c>
      <c r="O609" s="16">
        <f t="shared" si="105"/>
        <v>7.8555730143434171E-2</v>
      </c>
      <c r="P609" s="16">
        <f t="shared" si="106"/>
        <v>2.4205274594382032E-2</v>
      </c>
      <c r="Q609" s="16">
        <f t="shared" si="107"/>
        <v>0.2276242583682267</v>
      </c>
      <c r="R609" s="16">
        <f t="shared" si="108"/>
        <v>8.9279311286991139E-3</v>
      </c>
      <c r="S609" s="16">
        <f t="shared" si="109"/>
        <v>4.7374078295911545E-2</v>
      </c>
      <c r="T609" s="16">
        <f t="shared" si="110"/>
        <v>0.22763395200562747</v>
      </c>
      <c r="U609" s="66">
        <f t="shared" si="111"/>
        <v>0.62678051514153565</v>
      </c>
      <c r="V609" s="66"/>
    </row>
    <row r="610" spans="1:22" x14ac:dyDescent="0.25">
      <c r="A610">
        <v>1135</v>
      </c>
      <c r="B610">
        <v>3.8745289709310102E-4</v>
      </c>
      <c r="C610" s="16">
        <v>3.5576876642506602E-9</v>
      </c>
      <c r="D610">
        <v>7.8298838167546096E-4</v>
      </c>
      <c r="E610" s="16">
        <v>5.6166755690541302E-6</v>
      </c>
      <c r="F610" s="16">
        <v>1.24267272495882E-5</v>
      </c>
      <c r="G610" s="16">
        <v>3.1194758920691998E-6</v>
      </c>
      <c r="H610">
        <v>1.6536953805878501E-4</v>
      </c>
      <c r="I610">
        <v>6.3275629953053237E-4</v>
      </c>
      <c r="J610">
        <v>0.95630271915721399</v>
      </c>
      <c r="K610">
        <f t="shared" si="101"/>
        <v>3.4022263872349838E-9</v>
      </c>
      <c r="L610">
        <f t="shared" si="102"/>
        <v>8.1095775437904237E-4</v>
      </c>
      <c r="M610" s="16">
        <f t="shared" si="103"/>
        <v>-3.6051960192840309E-5</v>
      </c>
      <c r="N610" s="16">
        <f t="shared" si="104"/>
        <v>4.546760362833404E-2</v>
      </c>
      <c r="O610" s="16">
        <f t="shared" si="105"/>
        <v>0.12809315847198774</v>
      </c>
      <c r="P610" s="16">
        <f t="shared" si="106"/>
        <v>3.500961382428084E-2</v>
      </c>
      <c r="Q610" s="16">
        <f t="shared" si="107"/>
        <v>0.22757844270897298</v>
      </c>
      <c r="R610" s="16">
        <f t="shared" si="108"/>
        <v>6.8206554955659041E-2</v>
      </c>
      <c r="S610" s="16">
        <f t="shared" si="109"/>
        <v>0.30736884163946876</v>
      </c>
      <c r="T610" s="16">
        <f t="shared" si="110"/>
        <v>0.22758241860712378</v>
      </c>
      <c r="U610" s="66">
        <f t="shared" si="111"/>
        <v>1.0393066338358272</v>
      </c>
      <c r="V610" s="66"/>
    </row>
    <row r="611" spans="1:22" x14ac:dyDescent="0.25">
      <c r="A611">
        <v>1002</v>
      </c>
      <c r="B611" s="16">
        <v>4.0214994310335699E-4</v>
      </c>
      <c r="C611" s="16">
        <v>3.6256895966726201E-9</v>
      </c>
      <c r="D611" s="16">
        <v>7.6849185039101103E-4</v>
      </c>
      <c r="E611" s="16">
        <v>5.6191076709902698E-6</v>
      </c>
      <c r="F611" s="16">
        <v>1.1963391874203901E-5</v>
      </c>
      <c r="G611" s="16">
        <v>3.06038959925945E-6</v>
      </c>
      <c r="H611" s="16">
        <v>1.65441017323105E-4</v>
      </c>
      <c r="I611">
        <v>3.9265295142398219E-4</v>
      </c>
      <c r="J611">
        <v>0.95644753600537302</v>
      </c>
      <c r="K611">
        <f t="shared" si="101"/>
        <v>3.4677818810578423E-9</v>
      </c>
      <c r="L611">
        <f t="shared" si="102"/>
        <v>7.9547539804908167E-4</v>
      </c>
      <c r="M611" s="16">
        <f t="shared" si="103"/>
        <v>8.8244881576323542E-6</v>
      </c>
      <c r="N611" s="16">
        <f t="shared" si="104"/>
        <v>3.363088653712925E-2</v>
      </c>
      <c r="O611" s="16">
        <f t="shared" si="105"/>
        <v>0.11945865480848852</v>
      </c>
      <c r="P611" s="16">
        <f t="shared" si="106"/>
        <v>4.0868151685949233E-2</v>
      </c>
      <c r="Q611" s="16">
        <f t="shared" si="107"/>
        <v>0.22736244280546522</v>
      </c>
      <c r="R611" s="16">
        <f t="shared" si="108"/>
        <v>4.5856308227765943E-2</v>
      </c>
      <c r="S611" s="16">
        <f t="shared" si="109"/>
        <v>0.2755896679723146</v>
      </c>
      <c r="T611" s="16">
        <f t="shared" si="110"/>
        <v>0.22736680498152961</v>
      </c>
      <c r="U611" s="66">
        <f t="shared" si="111"/>
        <v>0.97013291701864235</v>
      </c>
      <c r="V611" s="66"/>
    </row>
    <row r="612" spans="1:22" x14ac:dyDescent="0.25">
      <c r="A612">
        <v>284</v>
      </c>
      <c r="B612" s="16">
        <v>3.82354857655373E-4</v>
      </c>
      <c r="C612" s="16">
        <v>3.5374393192962699E-9</v>
      </c>
      <c r="D612" s="16">
        <v>7.8903901756306901E-4</v>
      </c>
      <c r="E612" s="16">
        <v>5.6274329114712698E-6</v>
      </c>
      <c r="F612" s="16">
        <v>1.2596383968659999E-5</v>
      </c>
      <c r="G612" s="16">
        <v>3.1375752977914298E-6</v>
      </c>
      <c r="H612">
        <v>1.6568631497040001E-4</v>
      </c>
      <c r="I612">
        <v>8.940321263527926E-4</v>
      </c>
      <c r="J612">
        <v>0.95624670564437897</v>
      </c>
      <c r="K612">
        <f t="shared" si="101"/>
        <v>3.3826646954939525E-9</v>
      </c>
      <c r="L612">
        <f t="shared" si="102"/>
        <v>8.1736582335886114E-4</v>
      </c>
      <c r="M612" s="16">
        <f t="shared" si="103"/>
        <v>-5.2656108048115111E-5</v>
      </c>
      <c r="N612" s="16">
        <f t="shared" si="104"/>
        <v>4.9989584495469988E-2</v>
      </c>
      <c r="O612" s="16">
        <f t="shared" si="105"/>
        <v>0.13072238647772572</v>
      </c>
      <c r="P612" s="16">
        <f t="shared" si="106"/>
        <v>3.2698348337043374E-2</v>
      </c>
      <c r="Q612" s="16">
        <f t="shared" si="107"/>
        <v>0.22662383767582345</v>
      </c>
      <c r="R612" s="16">
        <f t="shared" si="108"/>
        <v>7.749652129455889E-2</v>
      </c>
      <c r="S612" s="16">
        <f t="shared" si="109"/>
        <v>0.31745035907061403</v>
      </c>
      <c r="T612" s="16">
        <f t="shared" si="110"/>
        <v>0.22662765394284548</v>
      </c>
      <c r="U612" s="66">
        <f t="shared" si="111"/>
        <v>1.061608691294081</v>
      </c>
      <c r="V612" s="66"/>
    </row>
    <row r="613" spans="1:22" x14ac:dyDescent="0.25">
      <c r="A613">
        <v>293</v>
      </c>
      <c r="B613">
        <v>3.71101300171594E-4</v>
      </c>
      <c r="C613" s="16">
        <v>3.4868656351386198E-9</v>
      </c>
      <c r="D613">
        <v>8.0161357469753995E-4</v>
      </c>
      <c r="E613" s="16">
        <v>5.6344707226809403E-6</v>
      </c>
      <c r="F613" s="16">
        <v>1.2986949894440101E-5</v>
      </c>
      <c r="G613" s="16">
        <v>3.1836013070585999E-6</v>
      </c>
      <c r="H613">
        <v>1.6589363756541999E-4</v>
      </c>
      <c r="I613">
        <v>7.3435502305522766E-4</v>
      </c>
      <c r="J613">
        <v>0.95612990973457002</v>
      </c>
      <c r="K613">
        <f t="shared" si="101"/>
        <v>3.3338965249816626E-9</v>
      </c>
      <c r="L613">
        <f t="shared" si="102"/>
        <v>8.3076758892784372E-4</v>
      </c>
      <c r="M613" s="16">
        <f t="shared" si="103"/>
        <v>-8.8564988584655653E-5</v>
      </c>
      <c r="N613" s="16">
        <f t="shared" si="104"/>
        <v>6.0730297128855942E-2</v>
      </c>
      <c r="O613" s="16">
        <f t="shared" si="105"/>
        <v>0.13740600099523861</v>
      </c>
      <c r="P613" s="16">
        <f t="shared" si="106"/>
        <v>2.8147462466500645E-2</v>
      </c>
      <c r="Q613" s="16">
        <f t="shared" si="107"/>
        <v>0.22600038898234392</v>
      </c>
      <c r="R613" s="16">
        <f t="shared" si="108"/>
        <v>0.10113654840215953</v>
      </c>
      <c r="S613" s="16">
        <f t="shared" si="109"/>
        <v>0.34382004925666815</v>
      </c>
      <c r="T613" s="16">
        <f t="shared" si="110"/>
        <v>0.22600387083654838</v>
      </c>
      <c r="U613" s="66">
        <f t="shared" si="111"/>
        <v>1.1232446180683153</v>
      </c>
      <c r="V613" s="66"/>
    </row>
    <row r="614" spans="1:22" x14ac:dyDescent="0.25">
      <c r="A614">
        <v>811</v>
      </c>
      <c r="B614">
        <v>3.9960900562096402E-4</v>
      </c>
      <c r="C614" s="16">
        <v>3.62283254928483E-9</v>
      </c>
      <c r="D614">
        <v>7.7285517332528004E-4</v>
      </c>
      <c r="E614" s="16">
        <v>5.6462570279964196E-6</v>
      </c>
      <c r="F614" s="16">
        <v>1.20421004655243E-5</v>
      </c>
      <c r="G614" s="16">
        <v>3.0629684372902899E-6</v>
      </c>
      <c r="H614">
        <v>1.6624040112125799E-4</v>
      </c>
      <c r="I614">
        <v>5.6626155262119661E-4</v>
      </c>
      <c r="J614">
        <v>0.95641025949654701</v>
      </c>
      <c r="K614">
        <f t="shared" si="101"/>
        <v>3.4649142185740411E-9</v>
      </c>
      <c r="L614">
        <f t="shared" si="102"/>
        <v>7.9999871986106963E-4</v>
      </c>
      <c r="M614" s="16">
        <f t="shared" si="103"/>
        <v>-7.8070861914163241E-7</v>
      </c>
      <c r="N614" s="16">
        <f t="shared" si="104"/>
        <v>3.5549945071652947E-2</v>
      </c>
      <c r="O614" s="16">
        <f t="shared" si="105"/>
        <v>0.11981536394864402</v>
      </c>
      <c r="P614" s="16">
        <f t="shared" si="106"/>
        <v>3.9057129399992008E-2</v>
      </c>
      <c r="Q614" s="16">
        <f t="shared" si="107"/>
        <v>0.2249582154303725</v>
      </c>
      <c r="R614" s="16">
        <f t="shared" si="108"/>
        <v>4.9341221201100856E-2</v>
      </c>
      <c r="S614" s="16">
        <f t="shared" si="109"/>
        <v>0.27694049667196807</v>
      </c>
      <c r="T614" s="16">
        <f t="shared" si="110"/>
        <v>0.22496246526564947</v>
      </c>
      <c r="U614" s="66">
        <f t="shared" si="111"/>
        <v>0.97062483698937985</v>
      </c>
      <c r="V614" s="66"/>
    </row>
    <row r="615" spans="1:22" x14ac:dyDescent="0.25">
      <c r="A615">
        <v>291</v>
      </c>
      <c r="B615">
        <v>5.5448977058038696E-4</v>
      </c>
      <c r="C615" s="16">
        <v>7.1319883745423199E-9</v>
      </c>
      <c r="D615">
        <v>1.10461357926202E-3</v>
      </c>
      <c r="E615" s="16">
        <v>1.5830718802505099E-5</v>
      </c>
      <c r="F615" s="16">
        <v>8.8052485199649894E-6</v>
      </c>
      <c r="G615" s="16">
        <v>1.56146104647923E-6</v>
      </c>
      <c r="H615">
        <v>4.66104261385932E-4</v>
      </c>
      <c r="I615">
        <v>3.9715049994181075E-4</v>
      </c>
      <c r="J615">
        <v>0.95480243059491399</v>
      </c>
      <c r="K615">
        <f t="shared" si="101"/>
        <v>6.8096398349876765E-9</v>
      </c>
      <c r="L615">
        <f t="shared" si="102"/>
        <v>1.1237784053600547E-3</v>
      </c>
      <c r="M615" s="16">
        <f t="shared" si="103"/>
        <v>-1.4798864199280879E-5</v>
      </c>
      <c r="N615" s="16">
        <f t="shared" si="104"/>
        <v>1.5865083328271874E-2</v>
      </c>
      <c r="O615" s="16">
        <f t="shared" si="105"/>
        <v>8.2481695327986715E-2</v>
      </c>
      <c r="P615" s="16">
        <f t="shared" si="106"/>
        <v>2.1550181960228714E-2</v>
      </c>
      <c r="Q615" s="16">
        <f t="shared" si="107"/>
        <v>0.22461958524706907</v>
      </c>
      <c r="R615" s="16">
        <f t="shared" si="108"/>
        <v>1.1315179092131099E-2</v>
      </c>
      <c r="S615" s="16">
        <f t="shared" si="109"/>
        <v>4.9256084332742277E-2</v>
      </c>
      <c r="T615" s="16">
        <f t="shared" si="110"/>
        <v>0.22462860485584751</v>
      </c>
      <c r="U615" s="66">
        <f t="shared" si="111"/>
        <v>0.62971641414427726</v>
      </c>
      <c r="V615" s="66"/>
    </row>
    <row r="616" spans="1:22" x14ac:dyDescent="0.25">
      <c r="A616">
        <v>1388</v>
      </c>
      <c r="B616">
        <v>4.1404426467850299E-4</v>
      </c>
      <c r="C616" s="16">
        <v>3.69225890018086E-9</v>
      </c>
      <c r="D616">
        <v>7.5993825535335395E-4</v>
      </c>
      <c r="E616" s="16">
        <v>5.6592330010405302E-6</v>
      </c>
      <c r="F616" s="16">
        <v>1.16142692735162E-5</v>
      </c>
      <c r="G616" s="16">
        <v>3.0048653736563098E-6</v>
      </c>
      <c r="H616" s="16">
        <v>1.66622331798226E-4</v>
      </c>
      <c r="I616">
        <v>1.1609956172809347E-3</v>
      </c>
      <c r="J616">
        <v>0.95654636577137697</v>
      </c>
      <c r="K616">
        <f t="shared" si="101"/>
        <v>3.5318168324550229E-9</v>
      </c>
      <c r="L616">
        <f t="shared" si="102"/>
        <v>7.8616796701514249E-4</v>
      </c>
      <c r="M616" s="16">
        <f t="shared" si="103"/>
        <v>4.1920562341863516E-5</v>
      </c>
      <c r="N616" s="16">
        <f t="shared" si="104"/>
        <v>2.5355606872006865E-2</v>
      </c>
      <c r="O616" s="16">
        <f t="shared" si="105"/>
        <v>0.11129786454186963</v>
      </c>
      <c r="P616" s="16">
        <f t="shared" si="106"/>
        <v>4.4537456882950015E-2</v>
      </c>
      <c r="Q616" s="16">
        <f t="shared" si="107"/>
        <v>0.22381363399782153</v>
      </c>
      <c r="R616" s="16">
        <f t="shared" si="108"/>
        <v>3.1936943119896886E-2</v>
      </c>
      <c r="S616" s="16">
        <f t="shared" si="109"/>
        <v>0.24730639050482869</v>
      </c>
      <c r="T616" s="16">
        <f t="shared" si="110"/>
        <v>0.22381822836582585</v>
      </c>
      <c r="U616" s="66">
        <f t="shared" si="111"/>
        <v>0.90806612428519951</v>
      </c>
      <c r="V616" s="66"/>
    </row>
    <row r="617" spans="1:22" x14ac:dyDescent="0.25">
      <c r="A617">
        <v>122</v>
      </c>
      <c r="B617">
        <v>3.9766182438230802E-4</v>
      </c>
      <c r="C617" s="16">
        <v>3.6192558889169801E-9</v>
      </c>
      <c r="D617">
        <v>7.7593425971152696E-4</v>
      </c>
      <c r="E617" s="16">
        <v>5.6629406157274803E-6</v>
      </c>
      <c r="F617" s="16">
        <v>1.2102948631484399E-5</v>
      </c>
      <c r="G617" s="16">
        <v>3.0661128820447099E-6</v>
      </c>
      <c r="H617">
        <v>1.6673163524055101E-4</v>
      </c>
      <c r="I617">
        <v>5.9425499669593239E-4</v>
      </c>
      <c r="J617">
        <v>0.95638345912759204</v>
      </c>
      <c r="K617">
        <f t="shared" si="101"/>
        <v>3.4613964665103296E-9</v>
      </c>
      <c r="L617">
        <f t="shared" si="102"/>
        <v>8.0320265060065152E-4</v>
      </c>
      <c r="M617" s="16">
        <f t="shared" si="103"/>
        <v>-7.8790018360355082E-6</v>
      </c>
      <c r="N617" s="16">
        <f t="shared" si="104"/>
        <v>3.705660078560815E-2</v>
      </c>
      <c r="O617" s="16">
        <f t="shared" si="105"/>
        <v>0.12026266803708063</v>
      </c>
      <c r="P617" s="16">
        <f t="shared" si="106"/>
        <v>3.7803836479682322E-2</v>
      </c>
      <c r="Q617" s="16">
        <f t="shared" si="107"/>
        <v>0.22348712985478153</v>
      </c>
      <c r="R617" s="16">
        <f t="shared" si="108"/>
        <v>5.2122807099848678E-2</v>
      </c>
      <c r="S617" s="16">
        <f t="shared" si="109"/>
        <v>0.27859206592895602</v>
      </c>
      <c r="T617" s="16">
        <f t="shared" si="110"/>
        <v>0.22349130003153678</v>
      </c>
      <c r="U617" s="66">
        <f t="shared" si="111"/>
        <v>0.97281640821749416</v>
      </c>
      <c r="V617" s="66"/>
    </row>
    <row r="618" spans="1:22" x14ac:dyDescent="0.25">
      <c r="A618">
        <v>888</v>
      </c>
      <c r="B618">
        <v>5.5709781807708003E-4</v>
      </c>
      <c r="C618" s="16">
        <v>7.14465816495815E-9</v>
      </c>
      <c r="D618">
        <v>1.10130829872015E-3</v>
      </c>
      <c r="E618" s="16">
        <v>1.5811986249036901E-5</v>
      </c>
      <c r="F618" s="16">
        <v>8.7626656766907397E-6</v>
      </c>
      <c r="G618" s="16">
        <v>1.55863245952795E-6</v>
      </c>
      <c r="H618">
        <v>4.65552641891353E-4</v>
      </c>
      <c r="I618">
        <v>5.7473984203331222E-4</v>
      </c>
      <c r="J618">
        <v>0.95484208413152905</v>
      </c>
      <c r="K618">
        <f t="shared" si="101"/>
        <v>6.8220202926359862E-9</v>
      </c>
      <c r="L618">
        <f t="shared" si="102"/>
        <v>1.1203851178748945E-3</v>
      </c>
      <c r="M618" s="16">
        <f t="shared" si="103"/>
        <v>-6.1894817207343822E-6</v>
      </c>
      <c r="N618" s="16">
        <f t="shared" si="104"/>
        <v>1.7227250126579396E-2</v>
      </c>
      <c r="O618" s="16">
        <f t="shared" si="105"/>
        <v>8.3800370608261898E-2</v>
      </c>
      <c r="P618" s="16">
        <f t="shared" si="106"/>
        <v>2.0554466585425316E-2</v>
      </c>
      <c r="Q618" s="16">
        <f t="shared" si="107"/>
        <v>0.22296940929341855</v>
      </c>
      <c r="R618" s="16">
        <f t="shared" si="108"/>
        <v>1.2253267621139855E-2</v>
      </c>
      <c r="S618" s="16">
        <f t="shared" si="109"/>
        <v>4.9883694356782755E-2</v>
      </c>
      <c r="T618" s="16">
        <f t="shared" si="110"/>
        <v>0.2229781567878126</v>
      </c>
      <c r="U618" s="66">
        <f t="shared" si="111"/>
        <v>0.62966661537942037</v>
      </c>
      <c r="V618" s="66"/>
    </row>
    <row r="619" spans="1:22" x14ac:dyDescent="0.25">
      <c r="A619">
        <v>1484</v>
      </c>
      <c r="B619">
        <v>5.4907908571356304E-4</v>
      </c>
      <c r="C619" s="16">
        <v>7.0925235947088901E-9</v>
      </c>
      <c r="D619">
        <v>1.1094573503036E-3</v>
      </c>
      <c r="E619" s="16">
        <v>1.5811258770659501E-5</v>
      </c>
      <c r="F619" s="16">
        <v>8.8940831913236198E-6</v>
      </c>
      <c r="G619" s="16">
        <v>1.5702393048843601E-6</v>
      </c>
      <c r="H619">
        <v>4.6553141360774998E-4</v>
      </c>
      <c r="I619">
        <v>7.1145307843785031E-4</v>
      </c>
      <c r="J619">
        <v>0.95473542990608895</v>
      </c>
      <c r="K619">
        <f t="shared" si="101"/>
        <v>6.7714835633134713E-9</v>
      </c>
      <c r="L619">
        <f t="shared" si="102"/>
        <v>1.1288086634675368E-3</v>
      </c>
      <c r="M619" s="16">
        <f t="shared" si="103"/>
        <v>-3.0650492040410857E-5</v>
      </c>
      <c r="N619" s="16">
        <f t="shared" si="104"/>
        <v>1.3218018271130772E-2</v>
      </c>
      <c r="O619" s="16">
        <f t="shared" si="105"/>
        <v>7.844121005961846E-2</v>
      </c>
      <c r="P619" s="16">
        <f t="shared" si="106"/>
        <v>2.3051912085032707E-2</v>
      </c>
      <c r="Q619" s="16">
        <f t="shared" si="107"/>
        <v>0.22290544746185911</v>
      </c>
      <c r="R619" s="16">
        <f t="shared" si="108"/>
        <v>9.478419796257305E-3</v>
      </c>
      <c r="S619" s="16">
        <f t="shared" si="109"/>
        <v>4.7333652779453894E-2</v>
      </c>
      <c r="T619" s="16">
        <f t="shared" si="110"/>
        <v>0.22291476327108536</v>
      </c>
      <c r="U619" s="66">
        <f t="shared" si="111"/>
        <v>0.61734342372443762</v>
      </c>
      <c r="V619" s="66"/>
    </row>
    <row r="620" spans="1:22" x14ac:dyDescent="0.25">
      <c r="A620">
        <v>525</v>
      </c>
      <c r="B620">
        <v>5.5445049922808504E-4</v>
      </c>
      <c r="C620" s="16">
        <v>7.1256242801941799E-9</v>
      </c>
      <c r="D620">
        <v>1.1036827550011E-3</v>
      </c>
      <c r="E620" s="16">
        <v>1.5803423952338599E-5</v>
      </c>
      <c r="F620" s="16">
        <v>8.8055071996978393E-6</v>
      </c>
      <c r="G620" s="16">
        <v>1.56283968072507E-6</v>
      </c>
      <c r="H620">
        <v>4.6530059801833497E-4</v>
      </c>
      <c r="I620">
        <v>7.8214248016206223E-4</v>
      </c>
      <c r="J620">
        <v>0.95480920092842703</v>
      </c>
      <c r="K620">
        <f t="shared" si="101"/>
        <v>6.8036116250884032E-9</v>
      </c>
      <c r="L620">
        <f t="shared" si="102"/>
        <v>1.1228494834569403E-3</v>
      </c>
      <c r="M620" s="16">
        <f t="shared" si="103"/>
        <v>-1.3948485000770355E-5</v>
      </c>
      <c r="N620" s="16">
        <f t="shared" si="104"/>
        <v>1.584500083315072E-2</v>
      </c>
      <c r="O620" s="16">
        <f t="shared" si="105"/>
        <v>8.1823264408444091E-2</v>
      </c>
      <c r="P620" s="16">
        <f t="shared" si="106"/>
        <v>2.1267389016504976E-2</v>
      </c>
      <c r="Q620" s="16">
        <f t="shared" si="107"/>
        <v>0.22221717095875554</v>
      </c>
      <c r="R620" s="16">
        <f t="shared" si="108"/>
        <v>1.1309594592501662E-2</v>
      </c>
      <c r="S620" s="16">
        <f t="shared" si="109"/>
        <v>4.895163159284488E-2</v>
      </c>
      <c r="T620" s="16">
        <f t="shared" si="110"/>
        <v>0.2222260659403395</v>
      </c>
      <c r="U620" s="66">
        <f t="shared" si="111"/>
        <v>0.62364011734254132</v>
      </c>
      <c r="V620" s="66"/>
    </row>
    <row r="621" spans="1:22" x14ac:dyDescent="0.25">
      <c r="A621">
        <v>558</v>
      </c>
      <c r="B621">
        <v>3.94794897238186E-4</v>
      </c>
      <c r="C621" s="16">
        <v>3.61340968709135E-9</v>
      </c>
      <c r="D621">
        <v>7.8039622449364496E-4</v>
      </c>
      <c r="E621" s="16">
        <v>5.6859919962547702E-6</v>
      </c>
      <c r="F621" s="16">
        <v>1.2193591405003999E-5</v>
      </c>
      <c r="G621" s="16">
        <v>3.0712444542471998E-6</v>
      </c>
      <c r="H621">
        <v>1.67410365737427E-4</v>
      </c>
      <c r="I621">
        <v>5.4963452372404928E-4</v>
      </c>
      <c r="J621">
        <v>0.95634455744737601</v>
      </c>
      <c r="K621">
        <f t="shared" si="101"/>
        <v>3.4556646880774383E-9</v>
      </c>
      <c r="L621">
        <f t="shared" si="102"/>
        <v>8.0785103834821301E-4</v>
      </c>
      <c r="M621" s="16">
        <f t="shared" si="103"/>
        <v>-1.8261243871841029E-5</v>
      </c>
      <c r="N621" s="16">
        <f t="shared" si="104"/>
        <v>3.9331831367353978E-2</v>
      </c>
      <c r="O621" s="16">
        <f t="shared" si="105"/>
        <v>0.12099559980918616</v>
      </c>
      <c r="P621" s="16">
        <f t="shared" si="106"/>
        <v>3.6023932073512323E-2</v>
      </c>
      <c r="Q621" s="16">
        <f t="shared" si="107"/>
        <v>0.22146250039087018</v>
      </c>
      <c r="R621" s="16">
        <f t="shared" si="108"/>
        <v>5.6407842928381302E-2</v>
      </c>
      <c r="S621" s="16">
        <f t="shared" si="109"/>
        <v>0.28129788687273316</v>
      </c>
      <c r="T621" s="16">
        <f t="shared" si="110"/>
        <v>0.22146655494002279</v>
      </c>
      <c r="U621" s="66">
        <f t="shared" si="111"/>
        <v>0.97698614838205988</v>
      </c>
      <c r="V621" s="66"/>
    </row>
    <row r="622" spans="1:22" x14ac:dyDescent="0.25">
      <c r="A622">
        <v>739</v>
      </c>
      <c r="B622">
        <v>3.8439110585681798E-4</v>
      </c>
      <c r="C622" s="16">
        <v>3.56551871551341E-9</v>
      </c>
      <c r="D622">
        <v>7.9112302597221496E-4</v>
      </c>
      <c r="E622" s="16">
        <v>5.6869671263441998E-6</v>
      </c>
      <c r="F622" s="16">
        <v>1.2530707175723999E-5</v>
      </c>
      <c r="G622" s="16">
        <v>3.11293035309348E-6</v>
      </c>
      <c r="H622">
        <v>1.67439171866658E-4</v>
      </c>
      <c r="I622">
        <v>6.7789421129015146E-4</v>
      </c>
      <c r="J622">
        <v>0.95623990092931399</v>
      </c>
      <c r="K622">
        <f t="shared" si="101"/>
        <v>3.4094912632841579E-9</v>
      </c>
      <c r="L622">
        <f t="shared" si="102"/>
        <v>8.1929380515804084E-4</v>
      </c>
      <c r="M622" s="16">
        <f t="shared" si="103"/>
        <v>-5.0511593444404916E-5</v>
      </c>
      <c r="N622" s="16">
        <f t="shared" si="104"/>
        <v>4.8157716736677764E-2</v>
      </c>
      <c r="O622" s="16">
        <f t="shared" si="105"/>
        <v>0.12708346673007745</v>
      </c>
      <c r="P622" s="16">
        <f t="shared" si="106"/>
        <v>3.1920556060726718E-2</v>
      </c>
      <c r="Q622" s="16">
        <f t="shared" si="107"/>
        <v>0.22137705668604246</v>
      </c>
      <c r="R622" s="16">
        <f t="shared" si="108"/>
        <v>7.3829890591116873E-2</v>
      </c>
      <c r="S622" s="16">
        <f t="shared" si="109"/>
        <v>0.30376297623467985</v>
      </c>
      <c r="T622" s="16">
        <f t="shared" si="110"/>
        <v>0.22138082616473007</v>
      </c>
      <c r="U622" s="66">
        <f t="shared" si="111"/>
        <v>1.0275124892040512</v>
      </c>
      <c r="V622" s="66"/>
    </row>
    <row r="623" spans="1:22" x14ac:dyDescent="0.25">
      <c r="A623">
        <v>125</v>
      </c>
      <c r="B623">
        <v>5.4413429955371901E-4</v>
      </c>
      <c r="C623" s="16">
        <v>7.0542396102454302E-9</v>
      </c>
      <c r="D623">
        <v>1.11361009975608E-3</v>
      </c>
      <c r="E623" s="16">
        <v>1.5784005520261501E-5</v>
      </c>
      <c r="F623" s="16">
        <v>8.9767055731862708E-6</v>
      </c>
      <c r="G623" s="16">
        <v>1.57883900252446E-6</v>
      </c>
      <c r="H623">
        <v>4.6472909379285601E-4</v>
      </c>
      <c r="I623">
        <v>1.0664478828394403E-3</v>
      </c>
      <c r="J623">
        <v>0.95467649664447896</v>
      </c>
      <c r="K623">
        <f t="shared" si="101"/>
        <v>6.7345167575998222E-9</v>
      </c>
      <c r="L623">
        <f t="shared" si="102"/>
        <v>1.1331352956653669E-3</v>
      </c>
      <c r="M623" s="16">
        <f t="shared" si="103"/>
        <v>-4.486669655792883E-5</v>
      </c>
      <c r="N623" s="16">
        <f t="shared" si="104"/>
        <v>1.1010025992944325E-2</v>
      </c>
      <c r="O623" s="16">
        <f t="shared" si="105"/>
        <v>7.4618573991499626E-2</v>
      </c>
      <c r="P623" s="16">
        <f t="shared" si="106"/>
        <v>2.4379670970505654E-2</v>
      </c>
      <c r="Q623" s="16">
        <f t="shared" si="107"/>
        <v>0.22051587981096474</v>
      </c>
      <c r="R623" s="16">
        <f t="shared" si="108"/>
        <v>7.9160159117655244E-3</v>
      </c>
      <c r="S623" s="16">
        <f t="shared" si="109"/>
        <v>4.5487432302580101E-2</v>
      </c>
      <c r="T623" s="16">
        <f t="shared" si="110"/>
        <v>0.22052542223440535</v>
      </c>
      <c r="U623" s="66">
        <f t="shared" si="111"/>
        <v>0.60445302121466538</v>
      </c>
      <c r="V623" s="66"/>
    </row>
    <row r="624" spans="1:22" x14ac:dyDescent="0.25">
      <c r="A624">
        <v>1498</v>
      </c>
      <c r="B624" s="16">
        <v>5.7614061109175104E-4</v>
      </c>
      <c r="C624" s="16">
        <v>7.25661745706721E-9</v>
      </c>
      <c r="D624" s="16">
        <v>1.0810660428959399E-3</v>
      </c>
      <c r="E624" s="16">
        <v>1.57682704621024E-5</v>
      </c>
      <c r="F624" s="16">
        <v>8.4649098983388498E-6</v>
      </c>
      <c r="G624" s="16">
        <v>1.5342223170069099E-6</v>
      </c>
      <c r="H624">
        <v>4.6426504682311001E-4</v>
      </c>
      <c r="I624">
        <v>4.960007023415647E-4</v>
      </c>
      <c r="J624">
        <v>0.95510304854938399</v>
      </c>
      <c r="K624">
        <f t="shared" si="101"/>
        <v>6.9308174554015712E-9</v>
      </c>
      <c r="L624">
        <f t="shared" si="102"/>
        <v>1.0995228283921675E-3</v>
      </c>
      <c r="M624" s="16">
        <f t="shared" si="103"/>
        <v>5.2758393791334629E-5</v>
      </c>
      <c r="N624" s="16">
        <f t="shared" si="104"/>
        <v>2.8873231081380495E-2</v>
      </c>
      <c r="O624" s="16">
        <f t="shared" si="105"/>
        <v>9.5907639197313446E-2</v>
      </c>
      <c r="P624" s="16">
        <f t="shared" si="106"/>
        <v>1.4970247694359921E-2</v>
      </c>
      <c r="Q624" s="16">
        <f t="shared" si="107"/>
        <v>0.21914209215363484</v>
      </c>
      <c r="R624" s="16">
        <f t="shared" si="108"/>
        <v>1.9856507613885542E-2</v>
      </c>
      <c r="S624" s="16">
        <f t="shared" si="109"/>
        <v>5.546493529729693E-2</v>
      </c>
      <c r="T624" s="16">
        <f t="shared" si="110"/>
        <v>0.21914934801510549</v>
      </c>
      <c r="U624" s="66">
        <f t="shared" si="111"/>
        <v>0.65336400105297665</v>
      </c>
      <c r="V624" s="66"/>
    </row>
    <row r="625" spans="1:22" x14ac:dyDescent="0.25">
      <c r="A625">
        <v>263</v>
      </c>
      <c r="B625">
        <v>5.5920387151958499E-4</v>
      </c>
      <c r="C625" s="16">
        <v>7.1477307619572199E-9</v>
      </c>
      <c r="D625">
        <v>1.09753466295655E-3</v>
      </c>
      <c r="E625" s="16">
        <v>1.57652543962455E-5</v>
      </c>
      <c r="F625" s="16">
        <v>8.7281382366828192E-6</v>
      </c>
      <c r="G625" s="16">
        <v>1.55789539582581E-6</v>
      </c>
      <c r="H625">
        <v>4.6417662924749901E-4</v>
      </c>
      <c r="I625">
        <v>3.3863887730248071E-4</v>
      </c>
      <c r="J625">
        <v>0.95488237740540505</v>
      </c>
      <c r="K625">
        <f t="shared" si="101"/>
        <v>6.8252421430314576E-9</v>
      </c>
      <c r="L625">
        <f t="shared" si="102"/>
        <v>1.1165416870949794E-3</v>
      </c>
      <c r="M625" s="16">
        <f t="shared" si="103"/>
        <v>1.8660559441904563E-6</v>
      </c>
      <c r="N625" s="16">
        <f t="shared" si="104"/>
        <v>1.836816639312298E-2</v>
      </c>
      <c r="O625" s="16">
        <f t="shared" si="105"/>
        <v>8.4121742945832287E-2</v>
      </c>
      <c r="P625" s="16">
        <f t="shared" si="106"/>
        <v>1.9446451877404909E-2</v>
      </c>
      <c r="Q625" s="16">
        <f t="shared" si="107"/>
        <v>0.21887925742298012</v>
      </c>
      <c r="R625" s="16">
        <f t="shared" si="108"/>
        <v>1.3041320238003482E-2</v>
      </c>
      <c r="S625" s="16">
        <f t="shared" si="109"/>
        <v>5.0047887417819556E-2</v>
      </c>
      <c r="T625" s="16">
        <f t="shared" si="110"/>
        <v>0.21888764504344657</v>
      </c>
      <c r="U625" s="66">
        <f t="shared" si="111"/>
        <v>0.62279247133860993</v>
      </c>
      <c r="V625" s="66"/>
    </row>
    <row r="626" spans="1:22" x14ac:dyDescent="0.25">
      <c r="A626">
        <v>470</v>
      </c>
      <c r="B626">
        <v>4.1399143419880202E-4</v>
      </c>
      <c r="C626" s="16">
        <v>3.7110387768037799E-9</v>
      </c>
      <c r="D626">
        <v>7.6397461519462598E-4</v>
      </c>
      <c r="E626" s="16">
        <v>5.71796513656538E-6</v>
      </c>
      <c r="F626" s="16">
        <v>1.1617950012223999E-5</v>
      </c>
      <c r="G626" s="16">
        <v>2.9897985098939901E-6</v>
      </c>
      <c r="H626" s="16">
        <v>1.6835158855076199E-4</v>
      </c>
      <c r="I626">
        <v>1.7462017910636551E-3</v>
      </c>
      <c r="J626">
        <v>0.95652009856332698</v>
      </c>
      <c r="K626">
        <f t="shared" si="101"/>
        <v>3.54968317656068E-9</v>
      </c>
      <c r="L626">
        <f t="shared" si="102"/>
        <v>7.9019660269019111E-4</v>
      </c>
      <c r="M626" s="16">
        <f t="shared" si="103"/>
        <v>3.7786265707412914E-5</v>
      </c>
      <c r="N626" s="16">
        <f t="shared" si="104"/>
        <v>2.5389783244576879E-2</v>
      </c>
      <c r="O626" s="16">
        <f t="shared" si="105"/>
        <v>0.10904783352718095</v>
      </c>
      <c r="P626" s="16">
        <f t="shared" si="106"/>
        <v>4.2786294324023533E-2</v>
      </c>
      <c r="Q626" s="16">
        <f t="shared" si="107"/>
        <v>0.21866951349219943</v>
      </c>
      <c r="R626" s="16">
        <f t="shared" si="108"/>
        <v>3.2070596535781225E-2</v>
      </c>
      <c r="S626" s="16">
        <f t="shared" si="109"/>
        <v>0.23989561979120133</v>
      </c>
      <c r="T626" s="16">
        <f t="shared" si="110"/>
        <v>0.21867400702850076</v>
      </c>
      <c r="U626" s="66">
        <f t="shared" si="111"/>
        <v>0.88653364794346401</v>
      </c>
      <c r="V626" s="66"/>
    </row>
    <row r="627" spans="1:22" x14ac:dyDescent="0.25">
      <c r="A627">
        <v>787</v>
      </c>
      <c r="B627">
        <v>4.02972432164362E-4</v>
      </c>
      <c r="C627" s="16">
        <v>3.66301915237807E-9</v>
      </c>
      <c r="D627">
        <v>7.7493637479985104E-4</v>
      </c>
      <c r="E627" s="16">
        <v>5.7241542657353599E-6</v>
      </c>
      <c r="F627" s="16">
        <v>1.19425122444287E-5</v>
      </c>
      <c r="G627" s="16">
        <v>3.0294225238907202E-6</v>
      </c>
      <c r="H627">
        <v>1.6853391026663001E-4</v>
      </c>
      <c r="I627">
        <v>4.1985291959983586E-4</v>
      </c>
      <c r="J627">
        <v>0.95640878515334404</v>
      </c>
      <c r="K627">
        <f t="shared" si="101"/>
        <v>3.503343697519342E-9</v>
      </c>
      <c r="L627">
        <f t="shared" si="102"/>
        <v>8.0184715879344677E-4</v>
      </c>
      <c r="M627" s="16">
        <f t="shared" si="103"/>
        <v>4.0977055352772737E-6</v>
      </c>
      <c r="N627" s="16">
        <f t="shared" si="104"/>
        <v>3.3021103575246999E-2</v>
      </c>
      <c r="O627" s="16">
        <f t="shared" si="105"/>
        <v>0.11484683678068726</v>
      </c>
      <c r="P627" s="16">
        <f t="shared" si="106"/>
        <v>3.8207771131726145E-2</v>
      </c>
      <c r="Q627" s="16">
        <f t="shared" si="107"/>
        <v>0.21813091478884014</v>
      </c>
      <c r="R627" s="16">
        <f t="shared" si="108"/>
        <v>4.4953255800024954E-2</v>
      </c>
      <c r="S627" s="16">
        <f t="shared" si="109"/>
        <v>0.25962664654693923</v>
      </c>
      <c r="T627" s="16">
        <f t="shared" si="110"/>
        <v>0.21813511861661355</v>
      </c>
      <c r="U627" s="66">
        <f t="shared" si="111"/>
        <v>0.92692164724007831</v>
      </c>
      <c r="V627" s="66"/>
    </row>
    <row r="628" spans="1:22" x14ac:dyDescent="0.25">
      <c r="A628">
        <v>916</v>
      </c>
      <c r="B628">
        <v>5.5951740276974002E-4</v>
      </c>
      <c r="C628" s="16">
        <v>7.1468748330638699E-9</v>
      </c>
      <c r="D628">
        <v>1.09676864488284E-3</v>
      </c>
      <c r="E628" s="16">
        <v>1.57524994773619E-5</v>
      </c>
      <c r="F628" s="16">
        <v>8.7229406616292294E-6</v>
      </c>
      <c r="G628" s="16">
        <v>1.5580684859872401E-6</v>
      </c>
      <c r="H628">
        <v>4.6380106875170503E-4</v>
      </c>
      <c r="I628">
        <v>6.4998498987480348E-4</v>
      </c>
      <c r="J628">
        <v>0.95488989952721204</v>
      </c>
      <c r="K628">
        <f t="shared" si="101"/>
        <v>6.8244785912779189E-9</v>
      </c>
      <c r="L628">
        <f t="shared" si="102"/>
        <v>1.1157654478172528E-3</v>
      </c>
      <c r="M628" s="16">
        <f t="shared" si="103"/>
        <v>3.2693577222274158E-6</v>
      </c>
      <c r="N628" s="16">
        <f t="shared" si="104"/>
        <v>1.8541144343758743E-2</v>
      </c>
      <c r="O628" s="16">
        <f t="shared" si="105"/>
        <v>8.4032156916888631E-2</v>
      </c>
      <c r="P628" s="16">
        <f t="shared" si="106"/>
        <v>1.9225281839821067E-2</v>
      </c>
      <c r="Q628" s="16">
        <f t="shared" si="107"/>
        <v>0.21776947519970311</v>
      </c>
      <c r="R628" s="16">
        <f t="shared" si="108"/>
        <v>1.3162076080784938E-2</v>
      </c>
      <c r="S628" s="16">
        <f t="shared" si="109"/>
        <v>5.0009304499726716E-2</v>
      </c>
      <c r="T628" s="16">
        <f t="shared" si="110"/>
        <v>0.21777778393167885</v>
      </c>
      <c r="U628" s="66">
        <f t="shared" si="111"/>
        <v>0.6205172228123621</v>
      </c>
      <c r="V628" s="66"/>
    </row>
    <row r="629" spans="1:22" x14ac:dyDescent="0.25">
      <c r="A629">
        <v>931</v>
      </c>
      <c r="B629" s="16">
        <v>5.7530844801585203E-4</v>
      </c>
      <c r="C629" s="16">
        <v>7.2412015755931202E-9</v>
      </c>
      <c r="D629" s="16">
        <v>1.0803125152863101E-3</v>
      </c>
      <c r="E629" s="16">
        <v>1.5723925555802798E-5</v>
      </c>
      <c r="F629" s="16">
        <v>8.4768873212964795E-6</v>
      </c>
      <c r="G629" s="16">
        <v>1.53747662769302E-6</v>
      </c>
      <c r="H629" s="16">
        <v>4.6295938479295399E-4</v>
      </c>
      <c r="I629">
        <v>3.2515821525453293E-4</v>
      </c>
      <c r="J629">
        <v>0.95510370930872701</v>
      </c>
      <c r="K629">
        <f t="shared" si="101"/>
        <v>6.9160984847011875E-9</v>
      </c>
      <c r="L629">
        <f t="shared" si="102"/>
        <v>1.0987965253550205E-3</v>
      </c>
      <c r="M629" s="16">
        <f t="shared" si="103"/>
        <v>5.1820370676683624E-5</v>
      </c>
      <c r="N629" s="16">
        <f t="shared" si="104"/>
        <v>2.8301818979282845E-2</v>
      </c>
      <c r="O629" s="16">
        <f t="shared" si="105"/>
        <v>9.4192087420491469E-2</v>
      </c>
      <c r="P629" s="16">
        <f t="shared" si="106"/>
        <v>1.4779424895793886E-2</v>
      </c>
      <c r="Q629" s="16">
        <f t="shared" si="107"/>
        <v>0.21529354762420058</v>
      </c>
      <c r="R629" s="16">
        <f t="shared" si="108"/>
        <v>1.9515407139394775E-2</v>
      </c>
      <c r="S629" s="16">
        <f t="shared" si="109"/>
        <v>5.4703761084173991E-2</v>
      </c>
      <c r="T629" s="16">
        <f t="shared" si="110"/>
        <v>0.21530067422202956</v>
      </c>
      <c r="U629" s="66">
        <f t="shared" si="111"/>
        <v>0.64208672136536715</v>
      </c>
      <c r="V629" s="66"/>
    </row>
    <row r="630" spans="1:22" x14ac:dyDescent="0.25">
      <c r="A630">
        <v>1344</v>
      </c>
      <c r="B630">
        <v>4.2029032098560499E-4</v>
      </c>
      <c r="C630" s="16">
        <v>3.7528131873406904E-9</v>
      </c>
      <c r="D630" s="16">
        <v>7.6092717185929795E-4</v>
      </c>
      <c r="E630" s="16">
        <v>5.7595150261412298E-6</v>
      </c>
      <c r="F630" s="16">
        <v>1.14418007573632E-5</v>
      </c>
      <c r="G630" s="16">
        <v>2.9563883115402501E-6</v>
      </c>
      <c r="H630" s="16">
        <v>1.6957489378092199E-4</v>
      </c>
      <c r="I630">
        <v>3.5959028190916817E-4</v>
      </c>
      <c r="J630">
        <v>0.95656355109700497</v>
      </c>
      <c r="K630">
        <f t="shared" si="101"/>
        <v>3.5898043090862807E-9</v>
      </c>
      <c r="L630">
        <f t="shared" si="102"/>
        <v>7.8676340887237726E-4</v>
      </c>
      <c r="M630" s="16">
        <f t="shared" si="103"/>
        <v>5.3817233098832754E-5</v>
      </c>
      <c r="N630" s="16">
        <f t="shared" si="104"/>
        <v>2.1477221472085278E-2</v>
      </c>
      <c r="O630" s="16">
        <f t="shared" si="105"/>
        <v>0.10412520956540645</v>
      </c>
      <c r="P630" s="16">
        <f t="shared" si="106"/>
        <v>4.4105170183532015E-2</v>
      </c>
      <c r="Q630" s="16">
        <f t="shared" si="107"/>
        <v>0.2150664397487585</v>
      </c>
      <c r="R630" s="16">
        <f t="shared" si="108"/>
        <v>2.5987250331882296E-2</v>
      </c>
      <c r="S630" s="16">
        <f t="shared" si="109"/>
        <v>0.22386466187315085</v>
      </c>
      <c r="T630" s="16">
        <f t="shared" si="110"/>
        <v>0.2150710173663474</v>
      </c>
      <c r="U630" s="66">
        <f t="shared" si="111"/>
        <v>0.84969697054116289</v>
      </c>
      <c r="V630" s="66"/>
    </row>
    <row r="631" spans="1:22" x14ac:dyDescent="0.25">
      <c r="A631">
        <v>463</v>
      </c>
      <c r="B631">
        <v>4.09705712280811E-4</v>
      </c>
      <c r="C631" s="16">
        <v>3.7074639830213201E-9</v>
      </c>
      <c r="D631">
        <v>7.7136790771054195E-4</v>
      </c>
      <c r="E631" s="16">
        <v>5.7672184572682604E-6</v>
      </c>
      <c r="F631" s="16">
        <v>1.1743825118880099E-5</v>
      </c>
      <c r="G631" s="16">
        <v>2.9929541850352799E-6</v>
      </c>
      <c r="H631">
        <v>1.69801796210508E-4</v>
      </c>
      <c r="I631">
        <v>3.1312976112909328E-4</v>
      </c>
      <c r="J631">
        <v>0.95645637030637598</v>
      </c>
      <c r="K631">
        <f t="shared" si="101"/>
        <v>3.5460275442421914E-9</v>
      </c>
      <c r="L631">
        <f t="shared" si="102"/>
        <v>7.978448046693544E-4</v>
      </c>
      <c r="M631" s="16">
        <f t="shared" si="103"/>
        <v>2.1566619892267637E-5</v>
      </c>
      <c r="N631" s="16">
        <f t="shared" si="104"/>
        <v>2.8238913888288197E-2</v>
      </c>
      <c r="O631" s="16">
        <f t="shared" si="105"/>
        <v>0.10947436168501953</v>
      </c>
      <c r="P631" s="16">
        <f t="shared" si="106"/>
        <v>3.9669817129090491E-2</v>
      </c>
      <c r="Q631" s="16">
        <f t="shared" si="107"/>
        <v>0.21440171191028204</v>
      </c>
      <c r="R631" s="16">
        <f t="shared" si="108"/>
        <v>3.680928770801635E-2</v>
      </c>
      <c r="S631" s="16">
        <f t="shared" si="109"/>
        <v>0.24143843377320451</v>
      </c>
      <c r="T631" s="16">
        <f t="shared" si="110"/>
        <v>0.21440601427542219</v>
      </c>
      <c r="U631" s="66">
        <f t="shared" si="111"/>
        <v>0.88443854036932323</v>
      </c>
      <c r="V631" s="66"/>
    </row>
    <row r="632" spans="1:22" x14ac:dyDescent="0.25">
      <c r="A632">
        <v>166</v>
      </c>
      <c r="B632">
        <v>5.6191827262302605E-4</v>
      </c>
      <c r="C632" s="16">
        <v>7.1522481024086298E-9</v>
      </c>
      <c r="D632">
        <v>1.0928009321585701E-3</v>
      </c>
      <c r="E632" s="16">
        <v>1.5708018580747E-5</v>
      </c>
      <c r="F632" s="16">
        <v>8.6840692930316298E-6</v>
      </c>
      <c r="G632" s="16">
        <v>1.5568272685739299E-6</v>
      </c>
      <c r="H632" s="16">
        <v>4.6249132703215601E-4</v>
      </c>
      <c r="I632">
        <v>7.2658052328536859E-4</v>
      </c>
      <c r="J632">
        <v>0.95493329242589198</v>
      </c>
      <c r="K632">
        <f t="shared" si="101"/>
        <v>6.8299198286799109E-9</v>
      </c>
      <c r="L632">
        <f t="shared" si="102"/>
        <v>1.1117187457651049E-3</v>
      </c>
      <c r="M632" s="16">
        <f t="shared" si="103"/>
        <v>1.211779948094722E-5</v>
      </c>
      <c r="N632" s="16">
        <f t="shared" si="104"/>
        <v>1.9892597309864809E-2</v>
      </c>
      <c r="O632" s="16">
        <f t="shared" si="105"/>
        <v>8.4595342264941822E-2</v>
      </c>
      <c r="P632" s="16">
        <f t="shared" si="106"/>
        <v>1.8099940462373256E-2</v>
      </c>
      <c r="Q632" s="16">
        <f t="shared" si="107"/>
        <v>0.21392134341492894</v>
      </c>
      <c r="R632" s="16">
        <f t="shared" si="108"/>
        <v>1.4082822730208845E-2</v>
      </c>
      <c r="S632" s="16">
        <f t="shared" si="109"/>
        <v>5.0286309083966654E-2</v>
      </c>
      <c r="T632" s="16">
        <f t="shared" si="110"/>
        <v>0.21392929176403108</v>
      </c>
      <c r="U632" s="66">
        <f t="shared" si="111"/>
        <v>0.61480764703031543</v>
      </c>
      <c r="V632" s="66"/>
    </row>
    <row r="633" spans="1:22" x14ac:dyDescent="0.25">
      <c r="A633">
        <v>1462</v>
      </c>
      <c r="B633">
        <v>5.7361564489508902E-4</v>
      </c>
      <c r="C633" s="16">
        <v>7.2261789096869298E-9</v>
      </c>
      <c r="D633">
        <v>1.08127925066358E-3</v>
      </c>
      <c r="E633" s="16">
        <v>1.57051624853498E-5</v>
      </c>
      <c r="F633" s="16">
        <v>8.5023117709855703E-6</v>
      </c>
      <c r="G633" s="16">
        <v>1.5406911373513199E-6</v>
      </c>
      <c r="H633">
        <v>4.6240696728582599E-4</v>
      </c>
      <c r="I633">
        <v>4.9434296263447164E-4</v>
      </c>
      <c r="J633">
        <v>0.95508665379829405</v>
      </c>
      <c r="K633">
        <f t="shared" si="101"/>
        <v>6.9016270346006943E-9</v>
      </c>
      <c r="L633">
        <f t="shared" si="102"/>
        <v>1.099817339163993E-3</v>
      </c>
      <c r="M633" s="16">
        <f t="shared" si="103"/>
        <v>4.7413950626185126E-5</v>
      </c>
      <c r="N633" s="16">
        <f t="shared" si="104"/>
        <v>2.7157065374315108E-2</v>
      </c>
      <c r="O633" s="16">
        <f t="shared" si="105"/>
        <v>9.2535189476869395E-2</v>
      </c>
      <c r="P633" s="16">
        <f t="shared" si="106"/>
        <v>1.5024462438149559E-2</v>
      </c>
      <c r="Q633" s="16">
        <f t="shared" si="107"/>
        <v>0.21367542887242144</v>
      </c>
      <c r="R633" s="16">
        <f t="shared" si="108"/>
        <v>1.8801148225820945E-2</v>
      </c>
      <c r="S633" s="16">
        <f t="shared" si="109"/>
        <v>5.3957059277591493E-2</v>
      </c>
      <c r="T633" s="16">
        <f t="shared" si="110"/>
        <v>0.21368258855146402</v>
      </c>
      <c r="U633" s="66">
        <f t="shared" si="111"/>
        <v>0.634832942216632</v>
      </c>
      <c r="V633" s="66"/>
    </row>
    <row r="634" spans="1:22" x14ac:dyDescent="0.25">
      <c r="A634">
        <v>797</v>
      </c>
      <c r="B634">
        <v>3.9605860850647798E-4</v>
      </c>
      <c r="C634" s="16">
        <v>3.65481639449845E-9</v>
      </c>
      <c r="D634">
        <v>7.8693958046432099E-4</v>
      </c>
      <c r="E634" s="16">
        <v>5.7989496410205402E-6</v>
      </c>
      <c r="F634" s="16">
        <v>1.21583015397867E-5</v>
      </c>
      <c r="G634" s="16">
        <v>3.0366717655763098E-6</v>
      </c>
      <c r="H634">
        <v>1.70736183366277E-4</v>
      </c>
      <c r="I634">
        <v>7.3626842531459029E-4</v>
      </c>
      <c r="J634">
        <v>0.95630651848411297</v>
      </c>
      <c r="K634">
        <f t="shared" si="101"/>
        <v>3.4951247419214709E-9</v>
      </c>
      <c r="L634">
        <f t="shared" si="102"/>
        <v>8.1428920049307618E-4</v>
      </c>
      <c r="M634" s="16">
        <f t="shared" si="103"/>
        <v>-2.2171983480120234E-5</v>
      </c>
      <c r="N634" s="16">
        <f t="shared" si="104"/>
        <v>3.8320579675220373E-2</v>
      </c>
      <c r="O634" s="16">
        <f t="shared" si="105"/>
        <v>0.11585245036193843</v>
      </c>
      <c r="P634" s="16">
        <f t="shared" si="106"/>
        <v>3.3491365442718642E-2</v>
      </c>
      <c r="Q634" s="16">
        <f t="shared" si="107"/>
        <v>0.21167448046643103</v>
      </c>
      <c r="R634" s="16">
        <f t="shared" si="108"/>
        <v>5.4719434357689938E-2</v>
      </c>
      <c r="S634" s="16">
        <f t="shared" si="109"/>
        <v>0.26332082136229407</v>
      </c>
      <c r="T634" s="16">
        <f t="shared" si="110"/>
        <v>0.21167837382368404</v>
      </c>
      <c r="U634" s="66">
        <f t="shared" si="111"/>
        <v>0.92905750548997657</v>
      </c>
      <c r="V634" s="66"/>
    </row>
    <row r="635" spans="1:22" x14ac:dyDescent="0.25">
      <c r="A635">
        <v>1459</v>
      </c>
      <c r="B635">
        <v>3.6214664443834198E-4</v>
      </c>
      <c r="C635" s="16">
        <v>3.4970243675736901E-9</v>
      </c>
      <c r="D635">
        <v>8.2429649201846403E-4</v>
      </c>
      <c r="E635" s="16">
        <v>5.80920597806757E-6</v>
      </c>
      <c r="F635" s="16">
        <v>1.3322938386614401E-5</v>
      </c>
      <c r="G635" s="16">
        <v>3.17522610353585E-6</v>
      </c>
      <c r="H635">
        <v>1.71038496977437E-4</v>
      </c>
      <c r="I635">
        <v>8.3563550385260942E-4</v>
      </c>
      <c r="J635">
        <v>0.95595728516292999</v>
      </c>
      <c r="K635">
        <f t="shared" si="101"/>
        <v>3.343005920574357E-9</v>
      </c>
      <c r="L635">
        <f t="shared" si="102"/>
        <v>8.5411409787086116E-4</v>
      </c>
      <c r="M635" s="16">
        <f t="shared" si="103"/>
        <v>-1.2982080899417718E-4</v>
      </c>
      <c r="N635" s="16">
        <f t="shared" si="104"/>
        <v>7.0023035033289799E-2</v>
      </c>
      <c r="O635" s="16">
        <f t="shared" si="105"/>
        <v>0.13605009016225866</v>
      </c>
      <c r="P635" s="16">
        <f t="shared" si="106"/>
        <v>2.0800232189487459E-2</v>
      </c>
      <c r="Q635" s="16">
        <f t="shared" si="107"/>
        <v>0.21079670203200082</v>
      </c>
      <c r="R635" s="16">
        <f t="shared" si="108"/>
        <v>0.12398746183096082</v>
      </c>
      <c r="S635" s="16">
        <f t="shared" si="109"/>
        <v>0.3389433468327725</v>
      </c>
      <c r="T635" s="16">
        <f t="shared" si="110"/>
        <v>0.21079960592969946</v>
      </c>
      <c r="U635" s="66">
        <f t="shared" si="111"/>
        <v>1.1114004740104695</v>
      </c>
      <c r="V635" s="66"/>
    </row>
    <row r="636" spans="1:22" x14ac:dyDescent="0.25">
      <c r="A636">
        <v>6</v>
      </c>
      <c r="B636" s="49">
        <v>5.5679644577348803E-4</v>
      </c>
      <c r="C636" s="49">
        <v>7.1102734032476996E-9</v>
      </c>
      <c r="D636" s="49">
        <v>1.0964812680047599E-3</v>
      </c>
      <c r="E636" s="49">
        <v>1.5667738135219001E-5</v>
      </c>
      <c r="F636" s="49">
        <v>8.7655252814590206E-6</v>
      </c>
      <c r="G636" s="49">
        <v>1.5660870489009099E-6</v>
      </c>
      <c r="H636" s="49">
        <v>4.6130543696157799E-4</v>
      </c>
      <c r="I636">
        <v>5.441667710996814E-4</v>
      </c>
      <c r="J636">
        <v>0.95487650371649602</v>
      </c>
      <c r="K636">
        <f t="shared" si="101"/>
        <v>6.7894330077615551E-9</v>
      </c>
      <c r="L636">
        <f t="shared" si="102"/>
        <v>1.1155712953431758E-3</v>
      </c>
      <c r="M636" s="16">
        <f t="shared" si="103"/>
        <v>-1.9784037961995764E-6</v>
      </c>
      <c r="N636" s="16">
        <f t="shared" si="104"/>
        <v>1.7066978807403353E-2</v>
      </c>
      <c r="O636" s="16">
        <f t="shared" si="105"/>
        <v>8.0245916807449136E-2</v>
      </c>
      <c r="P636" s="16">
        <f t="shared" si="106"/>
        <v>1.9142634684805353E-2</v>
      </c>
      <c r="Q636" s="16">
        <f t="shared" si="107"/>
        <v>0.21046619830390575</v>
      </c>
      <c r="R636" s="16">
        <f t="shared" si="108"/>
        <v>1.2189101316302658E-2</v>
      </c>
      <c r="S636" s="16">
        <f t="shared" si="109"/>
        <v>4.8238224184433118E-2</v>
      </c>
      <c r="T636" s="16">
        <f t="shared" si="110"/>
        <v>0.21047431568509503</v>
      </c>
      <c r="U636" s="66">
        <f t="shared" si="111"/>
        <v>0.59782336978939443</v>
      </c>
      <c r="V636" s="66"/>
    </row>
    <row r="637" spans="1:22" x14ac:dyDescent="0.25">
      <c r="A637">
        <v>116</v>
      </c>
      <c r="B637">
        <v>5.5181105634052603E-4</v>
      </c>
      <c r="C637" s="16">
        <v>7.0770567192301503E-9</v>
      </c>
      <c r="D637">
        <v>1.1013492753508499E-3</v>
      </c>
      <c r="E637" s="16">
        <v>1.5662892038164699E-5</v>
      </c>
      <c r="F637" s="16">
        <v>8.8467735605285701E-6</v>
      </c>
      <c r="G637" s="16">
        <v>1.5735276139157E-6</v>
      </c>
      <c r="H637">
        <v>4.6116286646159902E-4</v>
      </c>
      <c r="I637">
        <v>3.6180801618338095E-4</v>
      </c>
      <c r="J637">
        <v>0.95481179245330805</v>
      </c>
      <c r="K637">
        <f t="shared" si="101"/>
        <v>6.7572572113818677E-9</v>
      </c>
      <c r="L637">
        <f t="shared" si="102"/>
        <v>1.1206092730291033E-3</v>
      </c>
      <c r="M637" s="16">
        <f t="shared" si="103"/>
        <v>-1.6987160348051411E-5</v>
      </c>
      <c r="N637" s="16">
        <f t="shared" si="104"/>
        <v>1.4524402296610013E-2</v>
      </c>
      <c r="O637" s="16">
        <f t="shared" si="105"/>
        <v>7.6885354938412892E-2</v>
      </c>
      <c r="P637" s="16">
        <f t="shared" si="106"/>
        <v>2.0566666618484906E-2</v>
      </c>
      <c r="Q637" s="16">
        <f t="shared" si="107"/>
        <v>0.21005240927135674</v>
      </c>
      <c r="R637" s="16">
        <f t="shared" si="108"/>
        <v>1.0436366638371683E-2</v>
      </c>
      <c r="S637" s="16">
        <f t="shared" si="109"/>
        <v>4.6623367716302079E-2</v>
      </c>
      <c r="T637" s="16">
        <f t="shared" si="110"/>
        <v>0.2100608443059756</v>
      </c>
      <c r="U637" s="66">
        <f t="shared" si="111"/>
        <v>0.58914941178551383</v>
      </c>
      <c r="V637" s="66"/>
    </row>
    <row r="638" spans="1:22" x14ac:dyDescent="0.25">
      <c r="A638">
        <v>1153</v>
      </c>
      <c r="B638">
        <v>4.0958101113949098E-4</v>
      </c>
      <c r="C638" s="16">
        <v>3.7232533310508801E-9</v>
      </c>
      <c r="D638">
        <v>7.7495530426439202E-4</v>
      </c>
      <c r="E638" s="16">
        <v>5.8184768496732299E-6</v>
      </c>
      <c r="F638" s="16">
        <v>1.1749378721824199E-5</v>
      </c>
      <c r="G638" s="16">
        <v>2.9803854580927199E-6</v>
      </c>
      <c r="H638">
        <v>1.71311004664693E-4</v>
      </c>
      <c r="I638">
        <v>4.0109298979462834E-4</v>
      </c>
      <c r="J638">
        <v>0.95643266151835404</v>
      </c>
      <c r="K638">
        <f t="shared" si="101"/>
        <v>3.5610410929240707E-9</v>
      </c>
      <c r="L638">
        <f t="shared" si="102"/>
        <v>8.014307239128021E-4</v>
      </c>
      <c r="M638" s="16">
        <f t="shared" si="103"/>
        <v>1.7731298366179887E-5</v>
      </c>
      <c r="N638" s="16">
        <f t="shared" si="104"/>
        <v>2.8324082515560123E-2</v>
      </c>
      <c r="O638" s="16">
        <f t="shared" si="105"/>
        <v>0.10759673056760719</v>
      </c>
      <c r="P638" s="16">
        <f t="shared" si="106"/>
        <v>3.8200088684674116E-2</v>
      </c>
      <c r="Q638" s="16">
        <f t="shared" si="107"/>
        <v>0.21000483302840389</v>
      </c>
      <c r="R638" s="16">
        <f t="shared" si="108"/>
        <v>3.7025876373689405E-2</v>
      </c>
      <c r="S638" s="16">
        <f t="shared" si="109"/>
        <v>0.23532294136533485</v>
      </c>
      <c r="T638" s="16">
        <f t="shared" si="110"/>
        <v>0.21000904459034936</v>
      </c>
      <c r="U638" s="66">
        <f t="shared" si="111"/>
        <v>0.86648359712561906</v>
      </c>
      <c r="V638" s="66"/>
    </row>
    <row r="639" spans="1:22" x14ac:dyDescent="0.25">
      <c r="A639">
        <v>201</v>
      </c>
      <c r="B639">
        <v>3.97888172235012E-4</v>
      </c>
      <c r="C639" s="16">
        <v>3.6700905533836099E-9</v>
      </c>
      <c r="D639">
        <v>7.8658362706357596E-4</v>
      </c>
      <c r="E639" s="16">
        <v>5.8205898854206504E-6</v>
      </c>
      <c r="F639" s="16">
        <v>1.2102059947801599E-5</v>
      </c>
      <c r="G639" s="16">
        <v>3.0240131162927099E-6</v>
      </c>
      <c r="H639">
        <v>1.71373323731371E-4</v>
      </c>
      <c r="I639">
        <v>2.3083698581845388E-4</v>
      </c>
      <c r="J639">
        <v>0.95631521159524902</v>
      </c>
      <c r="K639">
        <f t="shared" si="101"/>
        <v>3.5097634241327714E-9</v>
      </c>
      <c r="L639">
        <f t="shared" si="102"/>
        <v>8.1380808998491845E-4</v>
      </c>
      <c r="M639" s="16">
        <f t="shared" si="103"/>
        <v>-1.8031745514894464E-5</v>
      </c>
      <c r="N639" s="16">
        <f t="shared" si="104"/>
        <v>3.6879855221992087E-2</v>
      </c>
      <c r="O639" s="16">
        <f t="shared" si="105"/>
        <v>0.11398343969512885</v>
      </c>
      <c r="P639" s="16">
        <f t="shared" si="106"/>
        <v>3.3626761203902518E-2</v>
      </c>
      <c r="Q639" s="16">
        <f t="shared" si="107"/>
        <v>0.20982455717298559</v>
      </c>
      <c r="R639" s="16">
        <f t="shared" si="108"/>
        <v>5.2081633384774409E-2</v>
      </c>
      <c r="S639" s="16">
        <f t="shared" si="109"/>
        <v>0.25688704351100866</v>
      </c>
      <c r="T639" s="16">
        <f t="shared" si="110"/>
        <v>0.2098284618563421</v>
      </c>
      <c r="U639" s="66">
        <f t="shared" si="111"/>
        <v>0.91311175204613415</v>
      </c>
      <c r="V639" s="66"/>
    </row>
    <row r="640" spans="1:22" x14ac:dyDescent="0.25">
      <c r="A640">
        <v>970</v>
      </c>
      <c r="B640">
        <v>5.7613669898347005E-4</v>
      </c>
      <c r="C640" s="16">
        <v>7.2316478418632196E-9</v>
      </c>
      <c r="D640">
        <v>1.07725982409706E-3</v>
      </c>
      <c r="E640" s="16">
        <v>1.56593375118722E-5</v>
      </c>
      <c r="F640" s="16">
        <v>8.4635234658215096E-6</v>
      </c>
      <c r="G640" s="16">
        <v>1.53945505198427E-6</v>
      </c>
      <c r="H640">
        <v>4.6105765209665701E-4</v>
      </c>
      <c r="I640">
        <v>4.267793528318222E-4</v>
      </c>
      <c r="J640">
        <v>0.95513104033707397</v>
      </c>
      <c r="K640">
        <f t="shared" si="101"/>
        <v>6.9071713265501727E-9</v>
      </c>
      <c r="L640">
        <f t="shared" si="102"/>
        <v>1.0957190944328452E-3</v>
      </c>
      <c r="M640" s="16">
        <f t="shared" si="103"/>
        <v>5.6554303534094765E-5</v>
      </c>
      <c r="N640" s="16">
        <f t="shared" si="104"/>
        <v>2.887053143709219E-2</v>
      </c>
      <c r="O640" s="16">
        <f t="shared" si="105"/>
        <v>9.3136673585876767E-2</v>
      </c>
      <c r="P640" s="16">
        <f t="shared" si="106"/>
        <v>1.4018887194263615E-2</v>
      </c>
      <c r="Q640" s="16">
        <f t="shared" si="107"/>
        <v>0.20974916120257886</v>
      </c>
      <c r="R640" s="16">
        <f t="shared" si="108"/>
        <v>1.989618213427868E-2</v>
      </c>
      <c r="S640" s="16">
        <f t="shared" si="109"/>
        <v>5.4243583634279322E-2</v>
      </c>
      <c r="T640" s="16">
        <f t="shared" si="110"/>
        <v>0.20975597085911118</v>
      </c>
      <c r="U640" s="66">
        <f t="shared" si="111"/>
        <v>0.62967099004748062</v>
      </c>
      <c r="V640" s="66"/>
    </row>
    <row r="641" spans="1:22" x14ac:dyDescent="0.25">
      <c r="A641">
        <v>439</v>
      </c>
      <c r="B641">
        <v>3.9450090221274998E-4</v>
      </c>
      <c r="C641" s="16">
        <v>3.6562106091067299E-9</v>
      </c>
      <c r="D641">
        <v>7.9041732836571804E-4</v>
      </c>
      <c r="E641" s="16">
        <v>5.82655521971847E-6</v>
      </c>
      <c r="F641" s="16">
        <v>1.2208404705770101E-5</v>
      </c>
      <c r="G641" s="16">
        <v>3.0356421590748501E-6</v>
      </c>
      <c r="H641">
        <v>1.7154899329013899E-4</v>
      </c>
      <c r="I641">
        <v>6.5085285861792128E-4</v>
      </c>
      <c r="J641">
        <v>0.95627854697884296</v>
      </c>
      <c r="K641">
        <f t="shared" si="101"/>
        <v>3.4963557687252138E-9</v>
      </c>
      <c r="L641">
        <f t="shared" si="102"/>
        <v>8.1786612372572389E-4</v>
      </c>
      <c r="M641" s="16">
        <f t="shared" si="103"/>
        <v>-2.8864319300224021E-5</v>
      </c>
      <c r="N641" s="16">
        <f t="shared" si="104"/>
        <v>3.9568981498118237E-2</v>
      </c>
      <c r="O641" s="16">
        <f t="shared" si="105"/>
        <v>0.11568121801150158</v>
      </c>
      <c r="P641" s="16">
        <f t="shared" si="106"/>
        <v>3.2182887683221133E-2</v>
      </c>
      <c r="Q641" s="16">
        <f t="shared" si="107"/>
        <v>0.20931603618719344</v>
      </c>
      <c r="R641" s="16">
        <f t="shared" si="108"/>
        <v>5.7124215053601629E-2</v>
      </c>
      <c r="S641" s="16">
        <f t="shared" si="109"/>
        <v>0.26279454936994201</v>
      </c>
      <c r="T641" s="16">
        <f t="shared" si="110"/>
        <v>0.20931984006564794</v>
      </c>
      <c r="U641" s="66">
        <f t="shared" si="111"/>
        <v>0.92598772786922612</v>
      </c>
      <c r="V641" s="66"/>
    </row>
    <row r="642" spans="1:22" x14ac:dyDescent="0.25">
      <c r="A642">
        <v>548</v>
      </c>
      <c r="B642">
        <v>4.0921202245725198E-4</v>
      </c>
      <c r="C642" s="16">
        <v>3.7243745432737902E-9</v>
      </c>
      <c r="D642">
        <v>7.7590605019355996E-4</v>
      </c>
      <c r="E642" s="16">
        <v>5.8273033957859896E-6</v>
      </c>
      <c r="F642" s="16">
        <v>1.17605204205938E-5</v>
      </c>
      <c r="G642" s="16">
        <v>2.97952237431084E-6</v>
      </c>
      <c r="H642">
        <v>1.7157088906084801E-4</v>
      </c>
      <c r="I642">
        <v>3.8222163590581528E-4</v>
      </c>
      <c r="J642">
        <v>0.956425140477</v>
      </c>
      <c r="K642">
        <f t="shared" ref="K642:K705" si="112">C642*J642</f>
        <v>3.5620854457395974E-9</v>
      </c>
      <c r="L642">
        <f t="shared" si="102"/>
        <v>8.0240288903451519E-4</v>
      </c>
      <c r="M642" s="16">
        <f t="shared" si="103"/>
        <v>1.6021155879988826E-5</v>
      </c>
      <c r="N642" s="16">
        <f t="shared" si="104"/>
        <v>2.8576846265675578E-2</v>
      </c>
      <c r="O642" s="16">
        <f t="shared" si="105"/>
        <v>0.10746401632883588</v>
      </c>
      <c r="P642" s="16">
        <f t="shared" si="106"/>
        <v>3.7815225950274783E-2</v>
      </c>
      <c r="Q642" s="16">
        <f t="shared" si="107"/>
        <v>0.20925230070019432</v>
      </c>
      <c r="R642" s="16">
        <f t="shared" si="108"/>
        <v>3.7462314826247206E-2</v>
      </c>
      <c r="S642" s="16">
        <f t="shared" si="109"/>
        <v>0.23490587412952077</v>
      </c>
      <c r="T642" s="16">
        <f t="shared" si="110"/>
        <v>0.20925648778650038</v>
      </c>
      <c r="U642" s="66">
        <f t="shared" si="111"/>
        <v>0.86473306598724897</v>
      </c>
      <c r="V642" s="66"/>
    </row>
    <row r="643" spans="1:22" x14ac:dyDescent="0.25">
      <c r="A643">
        <v>143</v>
      </c>
      <c r="B643">
        <v>3.9533478988144102E-4</v>
      </c>
      <c r="C643" s="16">
        <v>3.6639986873529301E-9</v>
      </c>
      <c r="D643">
        <v>7.9042834456511204E-4</v>
      </c>
      <c r="E643" s="16">
        <v>5.8390542732111799E-6</v>
      </c>
      <c r="F643" s="16">
        <v>1.2182597171082399E-5</v>
      </c>
      <c r="G643" s="16">
        <v>3.02918625917503E-6</v>
      </c>
      <c r="H643">
        <v>1.7191699724745899E-4</v>
      </c>
      <c r="I643">
        <v>2.3154988216086663E-4</v>
      </c>
      <c r="J643">
        <v>0.95628135398540903</v>
      </c>
      <c r="K643">
        <f t="shared" si="112"/>
        <v>3.5038136257426213E-9</v>
      </c>
      <c r="L643">
        <f t="shared" ref="L643:L706" si="113">SUM($Z$9*B643,$AA$9*C643,$AB$9*D643,$AC$9*E643,$AD$9*F643,$AE$9*G643)</f>
        <v>8.1781906116776455E-4</v>
      </c>
      <c r="M643" s="16">
        <f t="shared" ref="M643:M706" si="114">$Z$8*B643+$AA$8*C643+$AB$8*D643+$AD$8*F643+$AE$8*G643</f>
        <v>-2.714948140488247E-5</v>
      </c>
      <c r="N643" s="16">
        <f t="shared" ref="N643:N706" si="115">(B643-$B$2)^2/$B$2/$B$2</f>
        <v>3.8898185121838201E-2</v>
      </c>
      <c r="O643" s="16">
        <f t="shared" ref="O643:O706" si="116">(C643-$C$2)^2/$C$2/$C$2</f>
        <v>0.11472704409185148</v>
      </c>
      <c r="P643" s="16">
        <f t="shared" ref="P643:P706" si="117">(D643-$D$2)^2/$D$2/$D$2</f>
        <v>3.217878434159166E-2</v>
      </c>
      <c r="Q643" s="16">
        <f t="shared" ref="Q643:Q706" si="118">(E643-$E$2)^2/$E$2/$E$2</f>
        <v>0.20825254231523316</v>
      </c>
      <c r="R643" s="16">
        <f t="shared" ref="R643:R706" si="119">(F643-$F$2)^2/$F$2/$F$2</f>
        <v>5.5879083516762358E-2</v>
      </c>
      <c r="S643" s="16">
        <f t="shared" ref="S643:S706" si="120">(G643-$G$2)^2/$G$2/$G$2</f>
        <v>0.25950668643463831</v>
      </c>
      <c r="T643" s="16">
        <f t="shared" ref="T643:T706" si="121">(H643-$H$2)^2/$H$2/$H$2</f>
        <v>0.20825634696836651</v>
      </c>
      <c r="U643" s="66">
        <f t="shared" ref="U643:U706" si="122">SUM(N643:T643)</f>
        <v>0.91769867279028161</v>
      </c>
      <c r="V643" s="66"/>
    </row>
    <row r="644" spans="1:22" x14ac:dyDescent="0.25">
      <c r="A644">
        <v>631</v>
      </c>
      <c r="B644">
        <v>4.0110295129801001E-4</v>
      </c>
      <c r="C644" s="16">
        <v>3.69270541209423E-9</v>
      </c>
      <c r="D644">
        <v>7.8505101517124896E-4</v>
      </c>
      <c r="E644" s="16">
        <v>5.8451743739370603E-6</v>
      </c>
      <c r="F644" s="16">
        <v>1.20039740336084E-5</v>
      </c>
      <c r="G644" s="16">
        <v>3.00542625413637E-6</v>
      </c>
      <c r="H644">
        <v>1.72097139305842E-4</v>
      </c>
      <c r="I644">
        <v>5.610755299546061E-4</v>
      </c>
      <c r="J644">
        <v>0.95633649946961696</v>
      </c>
      <c r="K644">
        <f t="shared" si="112"/>
        <v>3.5314689673747051E-9</v>
      </c>
      <c r="L644">
        <f t="shared" si="113"/>
        <v>8.1206069678719009E-4</v>
      </c>
      <c r="M644" s="16">
        <f t="shared" si="114"/>
        <v>-9.8547941911700468E-6</v>
      </c>
      <c r="N644" s="16">
        <f t="shared" si="115"/>
        <v>3.4415183861685412E-2</v>
      </c>
      <c r="O644" s="16">
        <f t="shared" si="116"/>
        <v>0.11124410096556173</v>
      </c>
      <c r="P644" s="16">
        <f t="shared" si="117"/>
        <v>3.4212848135632162E-2</v>
      </c>
      <c r="Q644" s="16">
        <f t="shared" si="118"/>
        <v>0.20773279553396515</v>
      </c>
      <c r="R644" s="16">
        <f t="shared" si="119"/>
        <v>4.763719336564038E-2</v>
      </c>
      <c r="S644" s="16">
        <f t="shared" si="120"/>
        <v>0.24758444092365287</v>
      </c>
      <c r="T644" s="16">
        <f t="shared" si="121"/>
        <v>0.20773674262724659</v>
      </c>
      <c r="U644" s="66">
        <f t="shared" si="122"/>
        <v>0.89056330541338435</v>
      </c>
      <c r="V644" s="66"/>
    </row>
    <row r="645" spans="1:22" x14ac:dyDescent="0.25">
      <c r="A645">
        <v>1173</v>
      </c>
      <c r="B645">
        <v>4.0593895531376798E-4</v>
      </c>
      <c r="C645" s="16">
        <v>3.7166163346780901E-9</v>
      </c>
      <c r="D645">
        <v>7.8062801103436505E-4</v>
      </c>
      <c r="E645" s="16">
        <v>5.8502127138779998E-6</v>
      </c>
      <c r="F645" s="16">
        <v>1.18581837377454E-5</v>
      </c>
      <c r="G645" s="16">
        <v>2.98591803089425E-6</v>
      </c>
      <c r="H645">
        <v>1.7224544027928101E-4</v>
      </c>
      <c r="I645">
        <v>5.0814836862928556E-4</v>
      </c>
      <c r="J645">
        <v>0.95638256459164495</v>
      </c>
      <c r="K645">
        <f t="shared" si="112"/>
        <v>3.554507061762631E-9</v>
      </c>
      <c r="L645">
        <f t="shared" si="113"/>
        <v>8.0732657992441548E-4</v>
      </c>
      <c r="M645" s="16">
        <f t="shared" si="114"/>
        <v>4.5513307031205388E-6</v>
      </c>
      <c r="N645" s="16">
        <f t="shared" si="115"/>
        <v>3.0868108819780627E-2</v>
      </c>
      <c r="O645" s="16">
        <f t="shared" si="116"/>
        <v>0.10838400747358087</v>
      </c>
      <c r="P645" s="16">
        <f t="shared" si="117"/>
        <v>3.5932643672521955E-2</v>
      </c>
      <c r="Q645" s="16">
        <f t="shared" si="118"/>
        <v>0.20730540415692383</v>
      </c>
      <c r="R645" s="16">
        <f t="shared" si="119"/>
        <v>4.1397394235683282E-2</v>
      </c>
      <c r="S645" s="16">
        <f t="shared" si="120"/>
        <v>0.23800522753646669</v>
      </c>
      <c r="T645" s="16">
        <f t="shared" si="121"/>
        <v>0.2073094682524606</v>
      </c>
      <c r="U645" s="66">
        <f t="shared" si="122"/>
        <v>0.86920225414741781</v>
      </c>
      <c r="V645" s="66"/>
    </row>
    <row r="646" spans="1:22" x14ac:dyDescent="0.25">
      <c r="A646">
        <v>693</v>
      </c>
      <c r="B646">
        <v>5.7110151199247605E-4</v>
      </c>
      <c r="C646" s="16">
        <v>7.19182814717087E-9</v>
      </c>
      <c r="D646">
        <v>1.0808704370466301E-3</v>
      </c>
      <c r="E646" s="16">
        <v>1.5624638918188001E-5</v>
      </c>
      <c r="F646" s="16">
        <v>8.5396446316701201E-6</v>
      </c>
      <c r="G646" s="16">
        <v>1.54804572760523E-6</v>
      </c>
      <c r="H646" s="16">
        <v>4.6003610709852399E-4</v>
      </c>
      <c r="I646">
        <v>3.6660933808049638E-4</v>
      </c>
      <c r="J646">
        <v>0.95507497600925495</v>
      </c>
      <c r="K646">
        <f t="shared" si="112"/>
        <v>6.8687350951219034E-9</v>
      </c>
      <c r="L646">
        <f t="shared" si="113"/>
        <v>1.0994905802094283E-3</v>
      </c>
      <c r="M646" s="16">
        <f t="shared" si="114"/>
        <v>4.2712443775523694E-5</v>
      </c>
      <c r="N646" s="16">
        <f t="shared" si="115"/>
        <v>2.5500502133882122E-2</v>
      </c>
      <c r="O646" s="16">
        <f t="shared" si="116"/>
        <v>8.8801779479408899E-2</v>
      </c>
      <c r="P646" s="16">
        <f t="shared" si="117"/>
        <v>1.4920594979818593E-2</v>
      </c>
      <c r="Q646" s="16">
        <f t="shared" si="118"/>
        <v>0.20680041893473777</v>
      </c>
      <c r="R646" s="16">
        <f t="shared" si="119"/>
        <v>1.7776473251885125E-2</v>
      </c>
      <c r="S646" s="16">
        <f t="shared" si="120"/>
        <v>5.2267954102802328E-2</v>
      </c>
      <c r="T646" s="16">
        <f t="shared" si="121"/>
        <v>0.20680741063072694</v>
      </c>
      <c r="U646" s="66">
        <f t="shared" si="122"/>
        <v>0.61287513351326184</v>
      </c>
      <c r="V646" s="66"/>
    </row>
    <row r="647" spans="1:22" x14ac:dyDescent="0.25">
      <c r="A647">
        <v>752</v>
      </c>
      <c r="B647">
        <v>5.6463265414545701E-4</v>
      </c>
      <c r="C647" s="16">
        <v>7.1435934743237997E-9</v>
      </c>
      <c r="D647">
        <v>1.0860601837720701E-3</v>
      </c>
      <c r="E647" s="16">
        <v>1.5593411562488999E-5</v>
      </c>
      <c r="F647" s="16">
        <v>8.6396478306740302E-6</v>
      </c>
      <c r="G647" s="16">
        <v>1.55859462694525E-6</v>
      </c>
      <c r="H647">
        <v>4.5911680170574598E-4</v>
      </c>
      <c r="I647">
        <v>4.7501533632105571E-4</v>
      </c>
      <c r="J647">
        <v>0.95499904636519795</v>
      </c>
      <c r="K647">
        <f t="shared" si="112"/>
        <v>6.8221249555998795E-9</v>
      </c>
      <c r="L647">
        <f t="shared" si="113"/>
        <v>1.1048909304668889E-3</v>
      </c>
      <c r="M647" s="16">
        <f t="shared" si="114"/>
        <v>2.4374377824025E-5</v>
      </c>
      <c r="N647" s="16">
        <f t="shared" si="115"/>
        <v>2.1477778888786225E-2</v>
      </c>
      <c r="O647" s="16">
        <f t="shared" si="116"/>
        <v>8.3689154836872726E-2</v>
      </c>
      <c r="P647" s="16">
        <f t="shared" si="117"/>
        <v>1.6265899444507334E-2</v>
      </c>
      <c r="Q647" s="16">
        <f t="shared" si="118"/>
        <v>0.20416451443462508</v>
      </c>
      <c r="R647" s="16">
        <f t="shared" si="119"/>
        <v>1.5173143739702525E-2</v>
      </c>
      <c r="S647" s="16">
        <f t="shared" si="120"/>
        <v>4.9892115618442361E-2</v>
      </c>
      <c r="T647" s="16">
        <f t="shared" si="121"/>
        <v>0.20417179438745181</v>
      </c>
      <c r="U647" s="66">
        <f t="shared" si="122"/>
        <v>0.59483440135038812</v>
      </c>
      <c r="V647" s="66"/>
    </row>
    <row r="648" spans="1:22" x14ac:dyDescent="0.25">
      <c r="A648">
        <v>347</v>
      </c>
      <c r="B648">
        <v>3.9124265509180099E-4</v>
      </c>
      <c r="C648" s="16">
        <v>3.66149623225091E-9</v>
      </c>
      <c r="D648">
        <v>7.9830970366379398E-4</v>
      </c>
      <c r="E648" s="16">
        <v>5.8926840524261199E-6</v>
      </c>
      <c r="F648" s="16">
        <v>1.23148499999614E-5</v>
      </c>
      <c r="G648" s="16">
        <v>3.0315495567572702E-6</v>
      </c>
      <c r="H648">
        <v>1.7349606681314701E-4</v>
      </c>
      <c r="I648">
        <v>4.2875691453542935E-4</v>
      </c>
      <c r="J648">
        <v>0.95621613391098004</v>
      </c>
      <c r="K648">
        <f t="shared" si="112"/>
        <v>3.5011817715325849E-9</v>
      </c>
      <c r="L648">
        <f t="shared" si="113"/>
        <v>8.259672917242417E-4</v>
      </c>
      <c r="M648" s="16">
        <f t="shared" si="114"/>
        <v>-4.3481981540639781E-5</v>
      </c>
      <c r="N648" s="16">
        <f t="shared" si="115"/>
        <v>4.2244960599883925E-2</v>
      </c>
      <c r="O648" s="16">
        <f t="shared" si="116"/>
        <v>0.11503320715138667</v>
      </c>
      <c r="P648" s="16">
        <f t="shared" si="117"/>
        <v>2.9310160425257702E-2</v>
      </c>
      <c r="Q648" s="16">
        <f t="shared" si="118"/>
        <v>0.20372014512224648</v>
      </c>
      <c r="R648" s="16">
        <f t="shared" si="119"/>
        <v>6.2404859872412267E-2</v>
      </c>
      <c r="S648" s="16">
        <f t="shared" si="120"/>
        <v>0.26070786593167833</v>
      </c>
      <c r="T648" s="16">
        <f t="shared" si="121"/>
        <v>0.2037237460340143</v>
      </c>
      <c r="U648" s="66">
        <f t="shared" si="122"/>
        <v>0.91714494513687972</v>
      </c>
      <c r="V648" s="66"/>
    </row>
    <row r="649" spans="1:22" x14ac:dyDescent="0.25">
      <c r="A649">
        <v>1427</v>
      </c>
      <c r="B649">
        <v>3.8866709761774498E-4</v>
      </c>
      <c r="C649" s="16">
        <v>3.6519800559998099E-9</v>
      </c>
      <c r="D649">
        <v>8.0157999835476601E-4</v>
      </c>
      <c r="E649" s="16">
        <v>5.9012036343369596E-6</v>
      </c>
      <c r="F649" s="16">
        <v>1.2398543338226999E-5</v>
      </c>
      <c r="G649" s="16">
        <v>3.0395750957101902E-6</v>
      </c>
      <c r="H649">
        <v>1.73746935271944E-4</v>
      </c>
      <c r="I649">
        <v>4.543317673835696E-4</v>
      </c>
      <c r="J649">
        <v>0.95618622256462904</v>
      </c>
      <c r="K649">
        <f t="shared" si="112"/>
        <v>3.4919730146278206E-9</v>
      </c>
      <c r="L649">
        <f t="shared" si="113"/>
        <v>8.2941300814687422E-4</v>
      </c>
      <c r="M649" s="16">
        <f t="shared" si="114"/>
        <v>-5.2078812911384202E-5</v>
      </c>
      <c r="N649" s="16">
        <f t="shared" si="115"/>
        <v>4.4422206164006564E-2</v>
      </c>
      <c r="O649" s="16">
        <f t="shared" si="116"/>
        <v>0.1162011899680527</v>
      </c>
      <c r="P649" s="16">
        <f t="shared" si="117"/>
        <v>2.8159160297874752E-2</v>
      </c>
      <c r="Q649" s="16">
        <f t="shared" si="118"/>
        <v>0.20300472230106781</v>
      </c>
      <c r="R649" s="16">
        <f t="shared" si="119"/>
        <v>6.6720707314617142E-2</v>
      </c>
      <c r="S649" s="16">
        <f t="shared" si="120"/>
        <v>0.26480766167497505</v>
      </c>
      <c r="T649" s="16">
        <f t="shared" si="121"/>
        <v>0.20300823764069442</v>
      </c>
      <c r="U649" s="66">
        <f t="shared" si="122"/>
        <v>0.9263238853612884</v>
      </c>
      <c r="V649" s="66"/>
    </row>
    <row r="650" spans="1:22" x14ac:dyDescent="0.25">
      <c r="A650">
        <v>1464</v>
      </c>
      <c r="B650">
        <v>4.1338835505060301E-4</v>
      </c>
      <c r="C650" s="16">
        <v>3.7756173787109599E-9</v>
      </c>
      <c r="D650">
        <v>7.78676908211182E-4</v>
      </c>
      <c r="E650" s="16">
        <v>5.9284235000865701E-6</v>
      </c>
      <c r="F650" s="16">
        <v>1.1642938536671501E-5</v>
      </c>
      <c r="G650" s="16">
        <v>2.9391607234710601E-6</v>
      </c>
      <c r="H650">
        <v>1.7454814518332701E-4</v>
      </c>
      <c r="I650">
        <v>6.08238136785205E-4</v>
      </c>
      <c r="J650">
        <v>0.95642257990523105</v>
      </c>
      <c r="K650">
        <f t="shared" si="112"/>
        <v>3.6110857140817619E-9</v>
      </c>
      <c r="L650">
        <f t="shared" si="113"/>
        <v>8.0489817039061738E-4</v>
      </c>
      <c r="M650" s="16">
        <f t="shared" si="114"/>
        <v>2.1878539710588703E-5</v>
      </c>
      <c r="N650" s="16">
        <f t="shared" si="115"/>
        <v>2.5781550050073283E-2</v>
      </c>
      <c r="O650" s="16">
        <f t="shared" si="116"/>
        <v>0.10148597348108629</v>
      </c>
      <c r="P650" s="16">
        <f t="shared" si="117"/>
        <v>3.6704695074171012E-2</v>
      </c>
      <c r="Q650" s="16">
        <f t="shared" si="118"/>
        <v>0.20072739625332289</v>
      </c>
      <c r="R650" s="16">
        <f t="shared" si="119"/>
        <v>3.2985348005110562E-2</v>
      </c>
      <c r="S650" s="16">
        <f t="shared" si="120"/>
        <v>0.2158150849996254</v>
      </c>
      <c r="T650" s="16">
        <f t="shared" si="121"/>
        <v>0.20073151555820934</v>
      </c>
      <c r="U650" s="66">
        <f t="shared" si="122"/>
        <v>0.81423156342159875</v>
      </c>
      <c r="V650" s="66"/>
    </row>
    <row r="651" spans="1:22" x14ac:dyDescent="0.25">
      <c r="A651">
        <v>83</v>
      </c>
      <c r="B651">
        <v>4.2710905308596602E-4</v>
      </c>
      <c r="C651" s="16">
        <v>3.83875153490434E-9</v>
      </c>
      <c r="D651">
        <v>7.6600436782198905E-4</v>
      </c>
      <c r="E651" s="16">
        <v>5.9304251585681804E-6</v>
      </c>
      <c r="F651" s="16">
        <v>1.1261399016788201E-5</v>
      </c>
      <c r="G651" s="16">
        <v>2.8903466896946102E-6</v>
      </c>
      <c r="H651" s="16">
        <v>1.7460696176661001E-4</v>
      </c>
      <c r="I651">
        <v>3.0894358318847494E-4</v>
      </c>
      <c r="J651">
        <v>0.95655695632982596</v>
      </c>
      <c r="K651">
        <f t="shared" si="112"/>
        <v>3.6719844843345431E-9</v>
      </c>
      <c r="L651">
        <f t="shared" si="113"/>
        <v>7.9141367379372517E-4</v>
      </c>
      <c r="M651" s="16">
        <f t="shared" si="114"/>
        <v>6.280443237820685E-5</v>
      </c>
      <c r="N651" s="16">
        <f t="shared" si="115"/>
        <v>1.7610577488221358E-2</v>
      </c>
      <c r="O651" s="16">
        <f t="shared" si="116"/>
        <v>9.4355895126259512E-2</v>
      </c>
      <c r="P651" s="16">
        <f t="shared" si="117"/>
        <v>4.1918963394582176E-2</v>
      </c>
      <c r="Q651" s="16">
        <f t="shared" si="118"/>
        <v>0.20056043631362666</v>
      </c>
      <c r="R651" s="16">
        <f t="shared" si="119"/>
        <v>2.0419552901554658E-2</v>
      </c>
      <c r="S651" s="16">
        <f t="shared" si="120"/>
        <v>0.1938072077457316</v>
      </c>
      <c r="T651" s="16">
        <f t="shared" si="121"/>
        <v>0.20056488789908938</v>
      </c>
      <c r="U651" s="66">
        <f t="shared" si="122"/>
        <v>0.76923752086906538</v>
      </c>
      <c r="V651" s="66"/>
    </row>
    <row r="652" spans="1:22" x14ac:dyDescent="0.25">
      <c r="A652">
        <v>1040</v>
      </c>
      <c r="B652">
        <v>4.07555137254948E-4</v>
      </c>
      <c r="C652" s="16">
        <v>3.7511748531861999E-9</v>
      </c>
      <c r="D652">
        <v>7.8483694119265096E-4</v>
      </c>
      <c r="E652" s="16">
        <v>5.9361755509203399E-6</v>
      </c>
      <c r="F652" s="16">
        <v>1.1813368990224501E-5</v>
      </c>
      <c r="G652" s="16">
        <v>2.9585459282526999E-6</v>
      </c>
      <c r="H652" s="16">
        <v>1.7477644224544599E-4</v>
      </c>
      <c r="I652">
        <v>6.0520158581942908E-4</v>
      </c>
      <c r="J652">
        <v>0.95636107743124599</v>
      </c>
      <c r="K652">
        <f t="shared" si="112"/>
        <v>3.58747762422615E-9</v>
      </c>
      <c r="L652">
        <f t="shared" si="113"/>
        <v>8.1141847392649956E-4</v>
      </c>
      <c r="M652" s="16">
        <f t="shared" si="114"/>
        <v>3.6918005833965072E-6</v>
      </c>
      <c r="N652" s="16">
        <f t="shared" si="115"/>
        <v>2.9725682626186887E-2</v>
      </c>
      <c r="O652" s="16">
        <f t="shared" si="116"/>
        <v>0.10431612608379694</v>
      </c>
      <c r="P652" s="16">
        <f t="shared" si="117"/>
        <v>3.4295115306123808E-2</v>
      </c>
      <c r="Q652" s="16">
        <f t="shared" si="118"/>
        <v>0.200081177906201</v>
      </c>
      <c r="R652" s="16">
        <f t="shared" si="119"/>
        <v>3.9567311068061141E-2</v>
      </c>
      <c r="S652" s="16">
        <f t="shared" si="120"/>
        <v>0.22488319169842463</v>
      </c>
      <c r="T652" s="16">
        <f t="shared" si="121"/>
        <v>0.2000851358179119</v>
      </c>
      <c r="U652" s="66">
        <f t="shared" si="122"/>
        <v>0.83295374050670623</v>
      </c>
      <c r="V652" s="66"/>
    </row>
    <row r="653" spans="1:22" x14ac:dyDescent="0.25">
      <c r="A653">
        <v>496</v>
      </c>
      <c r="B653">
        <v>4.0368733742039101E-4</v>
      </c>
      <c r="C653" s="16">
        <v>3.7367154370551297E-9</v>
      </c>
      <c r="D653">
        <v>7.8939689580082202E-4</v>
      </c>
      <c r="E653" s="16">
        <v>5.9473093965460504E-6</v>
      </c>
      <c r="F653" s="16">
        <v>1.1929360173792701E-5</v>
      </c>
      <c r="G653" s="16">
        <v>2.9701662409973998E-6</v>
      </c>
      <c r="H653">
        <v>1.7510429322959001E-4</v>
      </c>
      <c r="I653">
        <v>7.310468131758865E-4</v>
      </c>
      <c r="J653">
        <v>0.95631745267613999</v>
      </c>
      <c r="K653">
        <f t="shared" si="112"/>
        <v>3.5734861881401709E-9</v>
      </c>
      <c r="L653">
        <f t="shared" si="113"/>
        <v>8.1622204567396767E-4</v>
      </c>
      <c r="M653" s="16">
        <f t="shared" si="114"/>
        <v>-8.8473708331857227E-6</v>
      </c>
      <c r="N653" s="16">
        <f t="shared" si="115"/>
        <v>3.2495613883840611E-2</v>
      </c>
      <c r="O653" s="16">
        <f t="shared" si="116"/>
        <v>0.10600867655684551</v>
      </c>
      <c r="P653" s="16">
        <f t="shared" si="117"/>
        <v>3.2564115421725222E-2</v>
      </c>
      <c r="Q653" s="16">
        <f t="shared" si="118"/>
        <v>0.19915487273164162</v>
      </c>
      <c r="R653" s="16">
        <f t="shared" si="119"/>
        <v>4.4389033496086604E-2</v>
      </c>
      <c r="S653" s="16">
        <f t="shared" si="120"/>
        <v>0.23040845787322328</v>
      </c>
      <c r="T653" s="16">
        <f t="shared" si="121"/>
        <v>0.19915871140317915</v>
      </c>
      <c r="U653" s="66">
        <f t="shared" si="122"/>
        <v>0.84417948136654197</v>
      </c>
      <c r="V653" s="66"/>
    </row>
    <row r="654" spans="1:22" x14ac:dyDescent="0.25">
      <c r="A654">
        <v>461</v>
      </c>
      <c r="B654">
        <v>4.0401502895882099E-4</v>
      </c>
      <c r="C654" s="16">
        <v>3.7414687552147897E-9</v>
      </c>
      <c r="D654">
        <v>7.8976611903337995E-4</v>
      </c>
      <c r="E654" s="16">
        <v>5.9576377768412902E-6</v>
      </c>
      <c r="F654" s="16">
        <v>1.19198666554383E-5</v>
      </c>
      <c r="G654" s="16">
        <v>2.9664039894377302E-6</v>
      </c>
      <c r="H654">
        <v>1.7540839038302601E-4</v>
      </c>
      <c r="I654">
        <v>7.9186935678868568E-4</v>
      </c>
      <c r="J654">
        <v>0.95631622276050599</v>
      </c>
      <c r="K654">
        <f t="shared" si="112"/>
        <v>3.57802726756346E-9</v>
      </c>
      <c r="L654">
        <f t="shared" si="113"/>
        <v>8.1656851486493903E-4</v>
      </c>
      <c r="M654" s="16">
        <f t="shared" si="114"/>
        <v>-8.5384569472970463E-6</v>
      </c>
      <c r="N654" s="16">
        <f t="shared" si="115"/>
        <v>3.2256153630905206E-2</v>
      </c>
      <c r="O654" s="16">
        <f t="shared" si="116"/>
        <v>0.10545077291327293</v>
      </c>
      <c r="P654" s="16">
        <f t="shared" si="117"/>
        <v>3.2425916587477628E-2</v>
      </c>
      <c r="Q654" s="16">
        <f t="shared" si="118"/>
        <v>0.19829750165731791</v>
      </c>
      <c r="R654" s="16">
        <f t="shared" si="119"/>
        <v>4.3983976980058841E-2</v>
      </c>
      <c r="S654" s="16">
        <f t="shared" si="120"/>
        <v>0.22861222901370593</v>
      </c>
      <c r="T654" s="16">
        <f t="shared" si="121"/>
        <v>0.19830133107252776</v>
      </c>
      <c r="U654" s="66">
        <f t="shared" si="122"/>
        <v>0.83932788185526619</v>
      </c>
      <c r="V654" s="66"/>
    </row>
    <row r="655" spans="1:22" x14ac:dyDescent="0.25">
      <c r="A655">
        <v>1360</v>
      </c>
      <c r="B655">
        <v>4.1365249230094901E-4</v>
      </c>
      <c r="C655" s="16">
        <v>3.7883493835275297E-9</v>
      </c>
      <c r="D655">
        <v>7.8084347395283404E-4</v>
      </c>
      <c r="E655" s="16">
        <v>5.9648208447979201E-6</v>
      </c>
      <c r="F655" s="16">
        <v>1.16366638882552E-5</v>
      </c>
      <c r="G655" s="16">
        <v>2.9293546310689401E-6</v>
      </c>
      <c r="H655">
        <v>1.7561979496847699E-4</v>
      </c>
      <c r="I655">
        <v>5.3037576474830356E-4</v>
      </c>
      <c r="J655">
        <v>0.95640948216411303</v>
      </c>
      <c r="K655">
        <f t="shared" si="112"/>
        <v>3.6232132721563017E-9</v>
      </c>
      <c r="L655">
        <f t="shared" si="113"/>
        <v>8.0704236801102986E-4</v>
      </c>
      <c r="M655" s="16">
        <f t="shared" si="114"/>
        <v>2.026261659086817E-5</v>
      </c>
      <c r="N655" s="16">
        <f t="shared" si="115"/>
        <v>2.5609594448521528E-2</v>
      </c>
      <c r="O655" s="16">
        <f t="shared" si="116"/>
        <v>0.10002717672821528</v>
      </c>
      <c r="P655" s="16">
        <f t="shared" si="117"/>
        <v>3.5847888145698129E-2</v>
      </c>
      <c r="Q655" s="16">
        <f t="shared" si="118"/>
        <v>0.19770231709553784</v>
      </c>
      <c r="R655" s="16">
        <f t="shared" si="119"/>
        <v>3.2754443380317619E-2</v>
      </c>
      <c r="S655" s="16">
        <f t="shared" si="120"/>
        <v>0.2112990176664748</v>
      </c>
      <c r="T655" s="16">
        <f t="shared" si="121"/>
        <v>0.19770638064805779</v>
      </c>
      <c r="U655" s="66">
        <f t="shared" si="122"/>
        <v>0.80094681811282309</v>
      </c>
      <c r="V655" s="66"/>
    </row>
    <row r="656" spans="1:22" x14ac:dyDescent="0.25">
      <c r="A656">
        <v>1117</v>
      </c>
      <c r="B656">
        <v>4.0373231958920299E-4</v>
      </c>
      <c r="C656" s="16">
        <v>3.7433401281509903E-9</v>
      </c>
      <c r="D656">
        <v>7.9073326130171904E-4</v>
      </c>
      <c r="E656" s="16">
        <v>5.9678489438413502E-6</v>
      </c>
      <c r="F656" s="16">
        <v>1.19287709672481E-5</v>
      </c>
      <c r="G656" s="16">
        <v>2.9649551606415901E-6</v>
      </c>
      <c r="H656">
        <v>1.75709042069462E-4</v>
      </c>
      <c r="I656">
        <v>3.898760514126872E-4</v>
      </c>
      <c r="J656">
        <v>0.95630891420040298</v>
      </c>
      <c r="K656">
        <f t="shared" si="112"/>
        <v>3.5797895334348711E-9</v>
      </c>
      <c r="L656">
        <f t="shared" si="113"/>
        <v>8.1755201505672869E-4</v>
      </c>
      <c r="M656" s="16">
        <f t="shared" si="114"/>
        <v>-1.008737587832274E-5</v>
      </c>
      <c r="N656" s="16">
        <f t="shared" si="115"/>
        <v>3.2462690773600762E-2</v>
      </c>
      <c r="O656" s="16">
        <f t="shared" si="116"/>
        <v>0.10523153106343773</v>
      </c>
      <c r="P656" s="16">
        <f t="shared" si="117"/>
        <v>3.2065312021268839E-2</v>
      </c>
      <c r="Q656" s="16">
        <f t="shared" si="118"/>
        <v>0.19745167872712838</v>
      </c>
      <c r="R656" s="16">
        <f t="shared" si="119"/>
        <v>4.4363839995657697E-2</v>
      </c>
      <c r="S656" s="16">
        <f t="shared" si="120"/>
        <v>0.22792238271172657</v>
      </c>
      <c r="T656" s="16">
        <f t="shared" si="121"/>
        <v>0.19745548317632083</v>
      </c>
      <c r="U656" s="66">
        <f t="shared" si="122"/>
        <v>0.83695291846914088</v>
      </c>
      <c r="V656" s="66"/>
    </row>
    <row r="657" spans="1:22" x14ac:dyDescent="0.25">
      <c r="A657">
        <v>176</v>
      </c>
      <c r="B657">
        <v>5.5679833383515804E-4</v>
      </c>
      <c r="C657" s="16">
        <v>7.0742231387001497E-9</v>
      </c>
      <c r="D657">
        <v>1.0907764011329299E-3</v>
      </c>
      <c r="E657" s="16">
        <v>1.5508159730965099E-5</v>
      </c>
      <c r="F657" s="16">
        <v>8.7632594182770302E-6</v>
      </c>
      <c r="G657" s="16">
        <v>1.57396894919789E-6</v>
      </c>
      <c r="H657">
        <v>4.56606844749687E-4</v>
      </c>
      <c r="I657">
        <v>3.819883322132563E-4</v>
      </c>
      <c r="J657">
        <v>0.95491909586190304</v>
      </c>
      <c r="K657">
        <f t="shared" si="112"/>
        <v>6.7553107635329012E-9</v>
      </c>
      <c r="L657">
        <f t="shared" si="113"/>
        <v>1.1098698146955433E-3</v>
      </c>
      <c r="M657" s="16">
        <f t="shared" si="114"/>
        <v>3.7268529747728851E-6</v>
      </c>
      <c r="N657" s="16">
        <f t="shared" si="115"/>
        <v>1.7067980556613866E-2</v>
      </c>
      <c r="O657" s="16">
        <f t="shared" si="116"/>
        <v>7.6602006497414082E-2</v>
      </c>
      <c r="P657" s="16">
        <f t="shared" si="117"/>
        <v>1.753880923700309E-2</v>
      </c>
      <c r="Q657" s="16">
        <f t="shared" si="118"/>
        <v>0.19705447970705947</v>
      </c>
      <c r="R657" s="16">
        <f t="shared" si="119"/>
        <v>1.2239930873067354E-2</v>
      </c>
      <c r="S657" s="16">
        <f t="shared" si="120"/>
        <v>4.6528446609889196E-2</v>
      </c>
      <c r="T657" s="16">
        <f t="shared" si="121"/>
        <v>0.19706190891247202</v>
      </c>
      <c r="U657" s="66">
        <f t="shared" si="122"/>
        <v>0.56409356239351904</v>
      </c>
      <c r="V657" s="66"/>
    </row>
    <row r="658" spans="1:22" x14ac:dyDescent="0.25">
      <c r="A658">
        <v>423</v>
      </c>
      <c r="B658">
        <v>4.0237275959715901E-4</v>
      </c>
      <c r="C658" s="16">
        <v>3.7406768345184403E-9</v>
      </c>
      <c r="D658">
        <v>7.9288425759169601E-4</v>
      </c>
      <c r="E658" s="16">
        <v>5.9796676897208696E-6</v>
      </c>
      <c r="F658" s="16">
        <v>1.1970372303269599E-5</v>
      </c>
      <c r="G658" s="16">
        <v>2.9671452739669099E-6</v>
      </c>
      <c r="H658">
        <v>1.7605703605815001E-4</v>
      </c>
      <c r="I658">
        <v>6.3909215513052872E-4</v>
      </c>
      <c r="J658">
        <v>0.95629005789369403</v>
      </c>
      <c r="K658">
        <f t="shared" si="112"/>
        <v>3.5771720666432393E-9</v>
      </c>
      <c r="L658">
        <f t="shared" si="113"/>
        <v>8.1978840679536758E-4</v>
      </c>
      <c r="M658" s="16">
        <f t="shared" si="114"/>
        <v>-1.5042887601049637E-5</v>
      </c>
      <c r="N658" s="16">
        <f t="shared" si="115"/>
        <v>3.3465142256490124E-2</v>
      </c>
      <c r="O658" s="16">
        <f t="shared" si="116"/>
        <v>0.10554361957253047</v>
      </c>
      <c r="P658" s="16">
        <f t="shared" si="117"/>
        <v>3.1270529851466229E-2</v>
      </c>
      <c r="Q658" s="16">
        <f t="shared" si="118"/>
        <v>0.1964749520640183</v>
      </c>
      <c r="R658" s="16">
        <f t="shared" si="119"/>
        <v>4.6160217665018682E-2</v>
      </c>
      <c r="S658" s="16">
        <f t="shared" si="120"/>
        <v>0.22896558782548307</v>
      </c>
      <c r="T658" s="16">
        <f t="shared" si="121"/>
        <v>0.19647870056683384</v>
      </c>
      <c r="U658" s="66">
        <f t="shared" si="122"/>
        <v>0.83835874980184066</v>
      </c>
      <c r="V658" s="66"/>
    </row>
    <row r="659" spans="1:22" x14ac:dyDescent="0.25">
      <c r="A659">
        <v>660</v>
      </c>
      <c r="B659">
        <v>4.1348304592049302E-4</v>
      </c>
      <c r="C659" s="16">
        <v>3.7962727579201499E-9</v>
      </c>
      <c r="D659">
        <v>7.8283471183498304E-4</v>
      </c>
      <c r="E659" s="16">
        <v>5.9924019262559496E-6</v>
      </c>
      <c r="F659" s="16">
        <v>1.16425258169802E-5</v>
      </c>
      <c r="G659" s="16">
        <v>2.9233082603111499E-6</v>
      </c>
      <c r="H659">
        <v>1.7643187026415699E-4</v>
      </c>
      <c r="I659">
        <v>3.0182398789177148E-4</v>
      </c>
      <c r="J659">
        <v>0.956395901789165</v>
      </c>
      <c r="K659">
        <f t="shared" si="112"/>
        <v>3.6307397077486823E-9</v>
      </c>
      <c r="L659">
        <f t="shared" si="113"/>
        <v>8.0903927545649659E-4</v>
      </c>
      <c r="M659" s="16">
        <f t="shared" si="114"/>
        <v>1.7926816384489403E-5</v>
      </c>
      <c r="N659" s="16">
        <f t="shared" si="115"/>
        <v>2.571983932642382E-2</v>
      </c>
      <c r="O659" s="16">
        <f t="shared" si="116"/>
        <v>9.9124670153527564E-2</v>
      </c>
      <c r="P659" s="16">
        <f t="shared" si="117"/>
        <v>3.5069341365901056E-2</v>
      </c>
      <c r="Q659" s="16">
        <f t="shared" si="118"/>
        <v>0.19542527769260323</v>
      </c>
      <c r="R659" s="16">
        <f t="shared" si="119"/>
        <v>3.2970135162070889E-2</v>
      </c>
      <c r="S659" s="16">
        <f t="shared" si="120"/>
        <v>0.20853823985491265</v>
      </c>
      <c r="T659" s="16">
        <f t="shared" si="121"/>
        <v>0.19542928968712647</v>
      </c>
      <c r="U659" s="66">
        <f t="shared" si="122"/>
        <v>0.79227679324256572</v>
      </c>
      <c r="V659" s="66"/>
    </row>
    <row r="660" spans="1:22" x14ac:dyDescent="0.25">
      <c r="A660">
        <v>169</v>
      </c>
      <c r="B660" s="16">
        <v>4.1528182790412702E-4</v>
      </c>
      <c r="C660" s="16">
        <v>3.8067922803244501E-9</v>
      </c>
      <c r="D660" s="16">
        <v>7.81576356693563E-4</v>
      </c>
      <c r="E660" s="16">
        <v>5.99944846913803E-6</v>
      </c>
      <c r="F660" s="16">
        <v>1.15912992328509E-5</v>
      </c>
      <c r="G660" s="16">
        <v>2.9151807245226299E-6</v>
      </c>
      <c r="H660">
        <v>1.7663932651263301E-4</v>
      </c>
      <c r="I660">
        <v>3.5969712279962905E-4</v>
      </c>
      <c r="J660">
        <v>0.956410794876557</v>
      </c>
      <c r="K660">
        <f t="shared" si="112"/>
        <v>3.6408572307550484E-9</v>
      </c>
      <c r="L660">
        <f t="shared" si="113"/>
        <v>8.0767032909150711E-4</v>
      </c>
      <c r="M660" s="16">
        <f t="shared" si="114"/>
        <v>2.289332671674688E-5</v>
      </c>
      <c r="N660" s="16">
        <f t="shared" si="115"/>
        <v>2.45616042184198E-2</v>
      </c>
      <c r="O660" s="16">
        <f t="shared" si="116"/>
        <v>9.7932770760306403E-2</v>
      </c>
      <c r="P660" s="16">
        <f t="shared" si="117"/>
        <v>3.556034700368331E-2</v>
      </c>
      <c r="Q660" s="16">
        <f t="shared" si="118"/>
        <v>0.19484564431188778</v>
      </c>
      <c r="R660" s="16">
        <f t="shared" si="119"/>
        <v>3.1109170022434591E-2</v>
      </c>
      <c r="S660" s="16">
        <f t="shared" si="120"/>
        <v>0.20485580365614819</v>
      </c>
      <c r="T660" s="16">
        <f t="shared" si="121"/>
        <v>0.19484968931326327</v>
      </c>
      <c r="U660" s="66">
        <f t="shared" si="122"/>
        <v>0.78371502928614334</v>
      </c>
      <c r="V660" s="66"/>
    </row>
    <row r="661" spans="1:22" x14ac:dyDescent="0.25">
      <c r="A661">
        <v>1431</v>
      </c>
      <c r="B661">
        <v>5.5494134932930798E-4</v>
      </c>
      <c r="C661" s="16">
        <v>7.0543169908143702E-9</v>
      </c>
      <c r="D661">
        <v>1.0913645163280999E-3</v>
      </c>
      <c r="E661" s="16">
        <v>1.54727395016653E-5</v>
      </c>
      <c r="F661" s="16">
        <v>8.7928632937090901E-6</v>
      </c>
      <c r="G661" s="16">
        <v>1.5784227965344999E-6</v>
      </c>
      <c r="H661">
        <v>4.5556398200406203E-4</v>
      </c>
      <c r="I661">
        <v>1.7651647174325063E-4</v>
      </c>
      <c r="J661">
        <v>0.95490417415335704</v>
      </c>
      <c r="K661">
        <f t="shared" si="112"/>
        <v>6.7361967403295909E-9</v>
      </c>
      <c r="L661">
        <f t="shared" si="113"/>
        <v>1.1105216113950617E-3</v>
      </c>
      <c r="M661" s="16">
        <f t="shared" si="114"/>
        <v>-6.3891273644582941E-7</v>
      </c>
      <c r="N661" s="16">
        <f t="shared" si="115"/>
        <v>1.6096924629415518E-2</v>
      </c>
      <c r="O661" s="16">
        <f t="shared" si="116"/>
        <v>7.4626204098587293E-2</v>
      </c>
      <c r="P661" s="16">
        <f t="shared" si="117"/>
        <v>1.7700904254517758E-2</v>
      </c>
      <c r="Q661" s="16">
        <f t="shared" si="118"/>
        <v>0.1941374717296806</v>
      </c>
      <c r="R661" s="16">
        <f t="shared" si="119"/>
        <v>1.1584170103447087E-2</v>
      </c>
      <c r="S661" s="16">
        <f t="shared" si="120"/>
        <v>4.5575939518404586E-2</v>
      </c>
      <c r="T661" s="16">
        <f t="shared" si="121"/>
        <v>0.19414487150701634</v>
      </c>
      <c r="U661" s="66">
        <f t="shared" si="122"/>
        <v>0.55386648584106923</v>
      </c>
      <c r="V661" s="66"/>
    </row>
    <row r="662" spans="1:22" x14ac:dyDescent="0.25">
      <c r="A662">
        <v>486</v>
      </c>
      <c r="B662">
        <v>3.9801518467709799E-4</v>
      </c>
      <c r="C662" s="16">
        <v>3.7303505308882999E-9</v>
      </c>
      <c r="D662">
        <v>7.9948800558645805E-4</v>
      </c>
      <c r="E662" s="16">
        <v>6.0123374336373802E-6</v>
      </c>
      <c r="F662" s="16">
        <v>1.21054642105765E-5</v>
      </c>
      <c r="G662" s="16">
        <v>2.9756033607093002E-6</v>
      </c>
      <c r="H662">
        <v>1.7701897842015401E-4</v>
      </c>
      <c r="I662">
        <v>6.9575042917775971E-4</v>
      </c>
      <c r="J662">
        <v>0.956231697012765</v>
      </c>
      <c r="K662">
        <f t="shared" si="112"/>
        <v>3.5670794186037877E-9</v>
      </c>
      <c r="L662">
        <f t="shared" si="113"/>
        <v>8.2667080701778945E-4</v>
      </c>
      <c r="M662" s="16">
        <f t="shared" si="114"/>
        <v>-3.0640437663593522E-5</v>
      </c>
      <c r="N662" s="16">
        <f t="shared" si="115"/>
        <v>3.6780861585802821E-2</v>
      </c>
      <c r="O662" s="16">
        <f t="shared" si="116"/>
        <v>0.10675803968504362</v>
      </c>
      <c r="P662" s="16">
        <f t="shared" si="117"/>
        <v>2.8892793013941306E-2</v>
      </c>
      <c r="Q662" s="16">
        <f t="shared" si="118"/>
        <v>0.19378765339142884</v>
      </c>
      <c r="R662" s="16">
        <f t="shared" si="119"/>
        <v>5.2239444914467532E-2</v>
      </c>
      <c r="S662" s="16">
        <f t="shared" si="120"/>
        <v>0.23301674586052085</v>
      </c>
      <c r="T662" s="16">
        <f t="shared" si="121"/>
        <v>0.19379123011216629</v>
      </c>
      <c r="U662" s="66">
        <f t="shared" si="122"/>
        <v>0.84526676856337124</v>
      </c>
      <c r="V662" s="66"/>
    </row>
    <row r="663" spans="1:22" x14ac:dyDescent="0.25">
      <c r="A663">
        <v>1166</v>
      </c>
      <c r="B663">
        <v>4.0039078106162502E-4</v>
      </c>
      <c r="C663" s="16">
        <v>3.7430728821222803E-9</v>
      </c>
      <c r="D663">
        <v>7.9740988606238699E-4</v>
      </c>
      <c r="E663" s="16">
        <v>6.0173240580254303E-6</v>
      </c>
      <c r="F663" s="16">
        <v>1.20323045727034E-5</v>
      </c>
      <c r="G663" s="16">
        <v>2.9654084886226301E-6</v>
      </c>
      <c r="H663">
        <v>1.7716577780576E-4</v>
      </c>
      <c r="I663">
        <v>2.3508037006722223E-4</v>
      </c>
      <c r="J663">
        <v>0.95625355757386299</v>
      </c>
      <c r="K663">
        <f t="shared" si="112"/>
        <v>3.5793267597876833E-9</v>
      </c>
      <c r="L663">
        <f t="shared" si="113"/>
        <v>8.2443616062353434E-4</v>
      </c>
      <c r="M663" s="16">
        <f t="shared" si="114"/>
        <v>-2.3654598500284235E-5</v>
      </c>
      <c r="N663" s="16">
        <f t="shared" si="115"/>
        <v>3.4953833603255609E-2</v>
      </c>
      <c r="O663" s="16">
        <f t="shared" si="116"/>
        <v>0.10526282647238774</v>
      </c>
      <c r="P663" s="16">
        <f t="shared" si="117"/>
        <v>2.9630901132701996E-2</v>
      </c>
      <c r="Q663" s="16">
        <f t="shared" si="118"/>
        <v>0.19337909895046521</v>
      </c>
      <c r="R663" s="16">
        <f t="shared" si="119"/>
        <v>4.890054382501411E-2</v>
      </c>
      <c r="S663" s="16">
        <f t="shared" si="120"/>
        <v>0.2281381185442605</v>
      </c>
      <c r="T663" s="16">
        <f t="shared" si="121"/>
        <v>0.19338273024050223</v>
      </c>
      <c r="U663" s="66">
        <f t="shared" si="122"/>
        <v>0.83364805276858744</v>
      </c>
      <c r="V663" s="66"/>
    </row>
    <row r="664" spans="1:22" x14ac:dyDescent="0.25">
      <c r="A664">
        <v>1488</v>
      </c>
      <c r="B664">
        <v>3.93529199986093E-4</v>
      </c>
      <c r="C664" s="16">
        <v>3.7107259568325599E-9</v>
      </c>
      <c r="D664">
        <v>8.0445363820054699E-4</v>
      </c>
      <c r="E664" s="16">
        <v>6.0174750497534697E-6</v>
      </c>
      <c r="F664" s="16">
        <v>1.2246622833786799E-5</v>
      </c>
      <c r="G664" s="16">
        <v>2.9915305590891198E-6</v>
      </c>
      <c r="H664">
        <v>1.77170289692103E-4</v>
      </c>
      <c r="I664">
        <v>2.7021298546825667E-4</v>
      </c>
      <c r="J664">
        <v>0.95618388909381002</v>
      </c>
      <c r="K664">
        <f t="shared" si="112"/>
        <v>3.5481363767655064E-9</v>
      </c>
      <c r="L664">
        <f t="shared" si="113"/>
        <v>8.3193470370125286E-4</v>
      </c>
      <c r="M664" s="16">
        <f t="shared" si="114"/>
        <v>-4.4876303729066849E-5</v>
      </c>
      <c r="N664" s="16">
        <f t="shared" si="115"/>
        <v>4.0357873238002315E-2</v>
      </c>
      <c r="O664" s="16">
        <f t="shared" si="116"/>
        <v>0.10908512454671725</v>
      </c>
      <c r="P664" s="16">
        <f t="shared" si="117"/>
        <v>2.7166795021266843E-2</v>
      </c>
      <c r="Q664" s="16">
        <f t="shared" si="118"/>
        <v>0.1933667349136643</v>
      </c>
      <c r="R664" s="16">
        <f t="shared" si="119"/>
        <v>5.8993321323183204E-2</v>
      </c>
      <c r="S664" s="16">
        <f t="shared" si="120"/>
        <v>0.24074180881857846</v>
      </c>
      <c r="T664" s="16">
        <f t="shared" si="121"/>
        <v>0.19337018180382018</v>
      </c>
      <c r="U664" s="66">
        <f t="shared" si="122"/>
        <v>0.86308183966523255</v>
      </c>
      <c r="V664" s="66"/>
    </row>
    <row r="665" spans="1:22" x14ac:dyDescent="0.25">
      <c r="A665">
        <v>646</v>
      </c>
      <c r="B665">
        <v>5.4795242725815105E-4</v>
      </c>
      <c r="C665" s="16">
        <v>7.0071649223513201E-9</v>
      </c>
      <c r="D665">
        <v>1.0980762244247101E-3</v>
      </c>
      <c r="E665" s="16">
        <v>1.5462626787165198E-5</v>
      </c>
      <c r="F665" s="16">
        <v>8.9078726461828905E-6</v>
      </c>
      <c r="G665" s="16">
        <v>1.5891698342426199E-6</v>
      </c>
      <c r="H665">
        <v>4.5526638762855801E-4</v>
      </c>
      <c r="I665">
        <v>2.4715269237746363E-4</v>
      </c>
      <c r="J665">
        <v>0.95481470314254502</v>
      </c>
      <c r="K665">
        <f t="shared" si="112"/>
        <v>6.6905440952057302E-9</v>
      </c>
      <c r="L665">
        <f t="shared" si="113"/>
        <v>1.1174741323863961E-3</v>
      </c>
      <c r="M665" s="16">
        <f t="shared" si="114"/>
        <v>-2.1569277870094071E-5</v>
      </c>
      <c r="N665" s="16">
        <f t="shared" si="115"/>
        <v>1.2697194404451415E-2</v>
      </c>
      <c r="O665" s="16">
        <f t="shared" si="116"/>
        <v>7.004907980035549E-2</v>
      </c>
      <c r="P665" s="16">
        <f t="shared" si="117"/>
        <v>1.9603578507228749E-2</v>
      </c>
      <c r="Q665" s="16">
        <f t="shared" si="118"/>
        <v>0.19330863791335612</v>
      </c>
      <c r="R665" s="16">
        <f t="shared" si="119"/>
        <v>9.2078824990077454E-3</v>
      </c>
      <c r="S665" s="16">
        <f t="shared" si="120"/>
        <v>4.3318122921033556E-2</v>
      </c>
      <c r="T665" s="16">
        <f t="shared" si="121"/>
        <v>0.19331644626608172</v>
      </c>
      <c r="U665" s="66">
        <f t="shared" si="122"/>
        <v>0.54150094231151469</v>
      </c>
      <c r="V665" s="66"/>
    </row>
    <row r="666" spans="1:22" x14ac:dyDescent="0.25">
      <c r="A666">
        <v>316</v>
      </c>
      <c r="B666">
        <v>5.4487393677804996E-4</v>
      </c>
      <c r="C666" s="16">
        <v>6.9863709714167099E-9</v>
      </c>
      <c r="D666">
        <v>1.10108395873027E-3</v>
      </c>
      <c r="E666" s="16">
        <v>1.5458427476436902E-5</v>
      </c>
      <c r="F666" s="16">
        <v>8.9594895972869305E-6</v>
      </c>
      <c r="G666" s="16">
        <v>1.59395621052186E-6</v>
      </c>
      <c r="H666">
        <v>4.55142816407314E-4</v>
      </c>
      <c r="I666">
        <v>3.7440571060442076E-4</v>
      </c>
      <c r="J666">
        <v>0.95477502224424105</v>
      </c>
      <c r="K666">
        <f t="shared" si="112"/>
        <v>6.6704124996409088E-9</v>
      </c>
      <c r="L666">
        <f t="shared" si="113"/>
        <v>1.1205899077643944E-3</v>
      </c>
      <c r="M666" s="16">
        <f t="shared" si="114"/>
        <v>-3.0842034208294441E-5</v>
      </c>
      <c r="N666" s="16">
        <f t="shared" si="115"/>
        <v>1.1327470769240457E-2</v>
      </c>
      <c r="O666" s="16">
        <f t="shared" si="116"/>
        <v>6.8076601191182751E-2</v>
      </c>
      <c r="P666" s="16">
        <f t="shared" si="117"/>
        <v>2.0487737661638833E-2</v>
      </c>
      <c r="Q666" s="16">
        <f t="shared" si="118"/>
        <v>0.19296498517674721</v>
      </c>
      <c r="R666" s="16">
        <f t="shared" si="119"/>
        <v>8.2299751121405126E-3</v>
      </c>
      <c r="S666" s="16">
        <f t="shared" si="120"/>
        <v>4.2331026234538278E-2</v>
      </c>
      <c r="T666" s="16">
        <f t="shared" si="121"/>
        <v>0.19297297660564786</v>
      </c>
      <c r="U666" s="66">
        <f t="shared" si="122"/>
        <v>0.53639077275113589</v>
      </c>
      <c r="V666" s="66"/>
    </row>
    <row r="667" spans="1:22" x14ac:dyDescent="0.25">
      <c r="A667">
        <v>253</v>
      </c>
      <c r="B667">
        <v>4.0642220976236598E-4</v>
      </c>
      <c r="C667" s="16">
        <v>3.7739725927890703E-9</v>
      </c>
      <c r="D667">
        <v>7.9194415030795602E-4</v>
      </c>
      <c r="E667" s="16">
        <v>6.02583878212627E-6</v>
      </c>
      <c r="F667" s="16">
        <v>1.18503036726893E-5</v>
      </c>
      <c r="G667" s="16">
        <v>2.94091882086346E-6</v>
      </c>
      <c r="H667">
        <v>1.7741642150565301E-4</v>
      </c>
      <c r="I667">
        <v>7.9208054826394913E-4</v>
      </c>
      <c r="J667">
        <v>0.95631069664790702</v>
      </c>
      <c r="K667">
        <f t="shared" si="112"/>
        <v>3.6090903593402237E-9</v>
      </c>
      <c r="L667">
        <f t="shared" si="113"/>
        <v>8.1858190250160532E-4</v>
      </c>
      <c r="M667" s="16">
        <f t="shared" si="114"/>
        <v>-5.7374829768733365E-6</v>
      </c>
      <c r="N667" s="16">
        <f t="shared" si="115"/>
        <v>3.0524254510179993E-2</v>
      </c>
      <c r="O667" s="16">
        <f t="shared" si="116"/>
        <v>0.10167519861900828</v>
      </c>
      <c r="P667" s="16">
        <f t="shared" si="117"/>
        <v>3.1616667726532634E-2</v>
      </c>
      <c r="Q667" s="16">
        <f t="shared" si="118"/>
        <v>0.19268248365100968</v>
      </c>
      <c r="R667" s="16">
        <f t="shared" si="119"/>
        <v>4.1072601213446254E-2</v>
      </c>
      <c r="S667" s="16">
        <f t="shared" si="120"/>
        <v>0.2166298017797067</v>
      </c>
      <c r="T667" s="16">
        <f t="shared" si="121"/>
        <v>0.19268625809609036</v>
      </c>
      <c r="U667" s="66">
        <f t="shared" si="122"/>
        <v>0.80688726559597379</v>
      </c>
      <c r="V667" s="66"/>
    </row>
    <row r="668" spans="1:22" x14ac:dyDescent="0.25">
      <c r="A668">
        <v>325</v>
      </c>
      <c r="B668">
        <v>3.9968084741869698E-4</v>
      </c>
      <c r="C668" s="16">
        <v>3.74838511804352E-9</v>
      </c>
      <c r="D668">
        <v>8.0001105681890201E-4</v>
      </c>
      <c r="E668" s="16">
        <v>6.0453357681043804E-6</v>
      </c>
      <c r="F668" s="16">
        <v>1.20551877555017E-5</v>
      </c>
      <c r="G668" s="16">
        <v>2.9612973136423502E-6</v>
      </c>
      <c r="H668">
        <v>1.7799053849332301E-4</v>
      </c>
      <c r="I668">
        <v>3.9381689826773549E-4</v>
      </c>
      <c r="J668">
        <v>0.95623410288322097</v>
      </c>
      <c r="K668">
        <f t="shared" si="112"/>
        <v>3.5843336806131617E-9</v>
      </c>
      <c r="L668">
        <f t="shared" si="113"/>
        <v>8.2707898125842973E-4</v>
      </c>
      <c r="M668" s="16">
        <f t="shared" si="114"/>
        <v>-2.7717286421035776E-5</v>
      </c>
      <c r="N668" s="16">
        <f t="shared" si="115"/>
        <v>3.5494954687964056E-2</v>
      </c>
      <c r="O668" s="16">
        <f t="shared" si="116"/>
        <v>0.10464161875951399</v>
      </c>
      <c r="P668" s="16">
        <f t="shared" si="117"/>
        <v>2.8708481718895194E-2</v>
      </c>
      <c r="Q668" s="16">
        <f t="shared" si="118"/>
        <v>0.19109211074134227</v>
      </c>
      <c r="R668" s="16">
        <f t="shared" si="119"/>
        <v>4.9933049725690827E-2</v>
      </c>
      <c r="S668" s="16">
        <f t="shared" si="120"/>
        <v>0.22618537102212385</v>
      </c>
      <c r="T668" s="16">
        <f t="shared" si="121"/>
        <v>0.19109567484707657</v>
      </c>
      <c r="U668" s="66">
        <f t="shared" si="122"/>
        <v>0.82715126150260676</v>
      </c>
      <c r="V668" s="66"/>
    </row>
    <row r="669" spans="1:22" x14ac:dyDescent="0.25">
      <c r="A669">
        <v>1130</v>
      </c>
      <c r="B669">
        <v>5.4200588456744005E-4</v>
      </c>
      <c r="C669" s="16">
        <v>6.9620317085322703E-9</v>
      </c>
      <c r="D669">
        <v>1.10310996879316E-3</v>
      </c>
      <c r="E669" s="16">
        <v>1.5432544264701999E-5</v>
      </c>
      <c r="F669" s="16">
        <v>9.0077940525065007E-6</v>
      </c>
      <c r="G669" s="16">
        <v>1.5995678097744099E-6</v>
      </c>
      <c r="H669">
        <v>4.5438078415989701E-4</v>
      </c>
      <c r="I669">
        <v>2.1320809826726026E-4</v>
      </c>
      <c r="J669">
        <v>0.954743965530647</v>
      </c>
      <c r="K669">
        <f t="shared" si="112"/>
        <v>6.6469577615542057E-9</v>
      </c>
      <c r="L669">
        <f t="shared" si="113"/>
        <v>1.1227181626762388E-3</v>
      </c>
      <c r="M669" s="16">
        <f t="shared" si="114"/>
        <v>-3.8706393541358767E-5</v>
      </c>
      <c r="N669" s="16">
        <f t="shared" si="115"/>
        <v>1.012170287387794E-2</v>
      </c>
      <c r="O669" s="16">
        <f t="shared" si="116"/>
        <v>6.5803602962479335E-2</v>
      </c>
      <c r="P669" s="16">
        <f t="shared" si="117"/>
        <v>2.1094299602748792E-2</v>
      </c>
      <c r="Q669" s="16">
        <f t="shared" si="118"/>
        <v>0.19085356913681331</v>
      </c>
      <c r="R669" s="16">
        <f t="shared" si="119"/>
        <v>7.3645381165336893E-3</v>
      </c>
      <c r="S669" s="16">
        <f t="shared" si="120"/>
        <v>4.1188231219406284E-2</v>
      </c>
      <c r="T669" s="16">
        <f t="shared" si="121"/>
        <v>0.19086163526662858</v>
      </c>
      <c r="U669" s="66">
        <f t="shared" si="122"/>
        <v>0.5272875791784879</v>
      </c>
      <c r="V669" s="66"/>
    </row>
    <row r="670" spans="1:22" x14ac:dyDescent="0.25">
      <c r="A670">
        <v>1419</v>
      </c>
      <c r="B670">
        <v>4.1054016807808502E-4</v>
      </c>
      <c r="C670" s="16">
        <v>3.8003688283250996E-9</v>
      </c>
      <c r="D670">
        <v>7.8942734071721398E-4</v>
      </c>
      <c r="E670" s="16">
        <v>6.04890890599605E-6</v>
      </c>
      <c r="F670" s="16">
        <v>1.1729784776811501E-5</v>
      </c>
      <c r="G670" s="16">
        <v>2.92039067202764E-6</v>
      </c>
      <c r="H670">
        <v>1.7809564078348399E-4</v>
      </c>
      <c r="I670">
        <v>2.4950608449412299E-4</v>
      </c>
      <c r="J670">
        <v>0.95634210017369603</v>
      </c>
      <c r="K670">
        <f t="shared" si="112"/>
        <v>3.6344527067150742E-9</v>
      </c>
      <c r="L670">
        <f t="shared" si="113"/>
        <v>8.1580350057403625E-4</v>
      </c>
      <c r="M670" s="16">
        <f t="shared" si="114"/>
        <v>5.2768355821337445E-6</v>
      </c>
      <c r="N670" s="16">
        <f t="shared" si="115"/>
        <v>2.7672295918623784E-2</v>
      </c>
      <c r="O670" s="16">
        <f t="shared" si="116"/>
        <v>9.8659713726993115E-2</v>
      </c>
      <c r="P670" s="16">
        <f t="shared" si="117"/>
        <v>3.2552708889818698E-2</v>
      </c>
      <c r="Q670" s="16">
        <f t="shared" si="118"/>
        <v>0.1908013637861059</v>
      </c>
      <c r="R670" s="16">
        <f t="shared" si="119"/>
        <v>3.6264552580425775E-2</v>
      </c>
      <c r="S670" s="16">
        <f t="shared" si="120"/>
        <v>0.20721256034995711</v>
      </c>
      <c r="T670" s="16">
        <f t="shared" si="121"/>
        <v>0.19080520426603265</v>
      </c>
      <c r="U670" s="66">
        <f t="shared" si="122"/>
        <v>0.78396839951795705</v>
      </c>
      <c r="V670" s="66"/>
    </row>
    <row r="671" spans="1:22" x14ac:dyDescent="0.25">
      <c r="A671">
        <v>580</v>
      </c>
      <c r="B671">
        <v>4.0096737681365597E-4</v>
      </c>
      <c r="C671" s="16">
        <v>3.7566004199847896E-9</v>
      </c>
      <c r="D671">
        <v>7.9917292052237101E-4</v>
      </c>
      <c r="E671" s="16">
        <v>6.05230684098149E-6</v>
      </c>
      <c r="F671" s="16">
        <v>1.2015946945303499E-5</v>
      </c>
      <c r="G671" s="16">
        <v>2.9547872788998898E-6</v>
      </c>
      <c r="H671" s="16">
        <v>1.7819577673507399E-4</v>
      </c>
      <c r="I671">
        <v>3.9583724248061551E-4</v>
      </c>
      <c r="J671">
        <v>0.95624409098794405</v>
      </c>
      <c r="K671">
        <f t="shared" si="112"/>
        <v>3.592226953813284E-9</v>
      </c>
      <c r="L671">
        <f t="shared" si="113"/>
        <v>8.2615584509145793E-4</v>
      </c>
      <c r="M671" s="16">
        <f t="shared" si="114"/>
        <v>-2.4221091464146008E-5</v>
      </c>
      <c r="N671" s="16">
        <f t="shared" si="115"/>
        <v>3.4517403247994509E-2</v>
      </c>
      <c r="O671" s="16">
        <f t="shared" si="116"/>
        <v>0.10368454934053918</v>
      </c>
      <c r="P671" s="16">
        <f t="shared" si="117"/>
        <v>2.9004106426940041E-2</v>
      </c>
      <c r="Q671" s="16">
        <f t="shared" si="118"/>
        <v>0.19052507846678365</v>
      </c>
      <c r="R671" s="16">
        <f t="shared" si="119"/>
        <v>4.8169087057953537E-2</v>
      </c>
      <c r="S671" s="16">
        <f t="shared" si="120"/>
        <v>0.22311036865379438</v>
      </c>
      <c r="T671" s="16">
        <f t="shared" si="121"/>
        <v>0.1905286646426447</v>
      </c>
      <c r="U671" s="66">
        <f t="shared" si="122"/>
        <v>0.81953925783665005</v>
      </c>
      <c r="V671" s="66"/>
    </row>
    <row r="672" spans="1:22" x14ac:dyDescent="0.25">
      <c r="A672">
        <v>1265</v>
      </c>
      <c r="B672">
        <v>3.9647845090362002E-4</v>
      </c>
      <c r="C672" s="16">
        <v>3.7395891912542802E-9</v>
      </c>
      <c r="D672">
        <v>8.0467723854007404E-4</v>
      </c>
      <c r="E672" s="16">
        <v>6.0659778260722899E-6</v>
      </c>
      <c r="F672" s="16">
        <v>1.2155431931288401E-5</v>
      </c>
      <c r="G672" s="16">
        <v>2.9684354649152002E-6</v>
      </c>
      <c r="H672">
        <v>1.7859833759050999E-4</v>
      </c>
      <c r="I672">
        <v>2.2018002706152554E-4</v>
      </c>
      <c r="J672">
        <v>0.95619253048024599</v>
      </c>
      <c r="K672">
        <f t="shared" si="112"/>
        <v>3.5757672517420067E-9</v>
      </c>
      <c r="L672">
        <f t="shared" si="113"/>
        <v>8.3195279827837478E-4</v>
      </c>
      <c r="M672" s="16">
        <f t="shared" si="114"/>
        <v>-3.8995896471134741E-5</v>
      </c>
      <c r="N672" s="16">
        <f t="shared" si="115"/>
        <v>3.7987526380417011E-2</v>
      </c>
      <c r="O672" s="16">
        <f t="shared" si="116"/>
        <v>0.10567120403692601</v>
      </c>
      <c r="P672" s="16">
        <f t="shared" si="117"/>
        <v>2.7090324694170859E-2</v>
      </c>
      <c r="Q672" s="16">
        <f t="shared" si="118"/>
        <v>0.18941551663822198</v>
      </c>
      <c r="R672" s="16">
        <f t="shared" si="119"/>
        <v>5.4583268645863027E-2</v>
      </c>
      <c r="S672" s="16">
        <f t="shared" si="120"/>
        <v>0.22958125257218664</v>
      </c>
      <c r="T672" s="16">
        <f t="shared" si="121"/>
        <v>0.18941895943974893</v>
      </c>
      <c r="U672" s="66">
        <f t="shared" si="122"/>
        <v>0.83374805240753447</v>
      </c>
      <c r="V672" s="66"/>
    </row>
    <row r="673" spans="1:22" x14ac:dyDescent="0.25">
      <c r="A673">
        <v>21</v>
      </c>
      <c r="B673" s="49">
        <v>5.6878960885585505E-4</v>
      </c>
      <c r="C673" s="49">
        <v>7.1276259711331603E-9</v>
      </c>
      <c r="D673" s="49">
        <v>1.0754457932986999E-3</v>
      </c>
      <c r="E673" s="49">
        <v>1.5408327902907899E-5</v>
      </c>
      <c r="F673" s="49">
        <v>8.5723260294403601E-6</v>
      </c>
      <c r="G673" s="49">
        <v>1.5618987521141499E-6</v>
      </c>
      <c r="H673" s="49">
        <v>4.5366715069663902E-4</v>
      </c>
      <c r="I673">
        <v>6.8564959563993829E-4</v>
      </c>
      <c r="J673">
        <v>0.955101523306781</v>
      </c>
      <c r="K673">
        <f t="shared" si="112"/>
        <v>6.8076064225902553E-9</v>
      </c>
      <c r="L673">
        <f t="shared" si="113"/>
        <v>1.0941452164837237E-3</v>
      </c>
      <c r="M673" s="16">
        <f t="shared" si="114"/>
        <v>4.3434001227986521E-5</v>
      </c>
      <c r="N673" s="16">
        <f t="shared" si="115"/>
        <v>2.4023194384325784E-2</v>
      </c>
      <c r="O673" s="16">
        <f t="shared" si="116"/>
        <v>8.2030075453135051E-2</v>
      </c>
      <c r="P673" s="16">
        <f t="shared" si="117"/>
        <v>1.3576460962230761E-2</v>
      </c>
      <c r="Q673" s="16">
        <f t="shared" si="118"/>
        <v>0.18888864316714699</v>
      </c>
      <c r="R673" s="16">
        <f t="shared" si="119"/>
        <v>1.6903034641777632E-2</v>
      </c>
      <c r="S673" s="16">
        <f t="shared" si="120"/>
        <v>4.9159320699170804E-2</v>
      </c>
      <c r="T673" s="16">
        <f t="shared" si="121"/>
        <v>0.1888949219078733</v>
      </c>
      <c r="U673" s="66">
        <f t="shared" si="122"/>
        <v>0.56347565121566023</v>
      </c>
      <c r="V673" s="66"/>
    </row>
    <row r="674" spans="1:22" x14ac:dyDescent="0.25">
      <c r="A674">
        <v>836</v>
      </c>
      <c r="B674">
        <v>4.0896752484820899E-4</v>
      </c>
      <c r="C674" s="16">
        <v>3.8011273317884497E-9</v>
      </c>
      <c r="D674">
        <v>7.9268610849486003E-4</v>
      </c>
      <c r="E674" s="16">
        <v>6.0748529162637296E-6</v>
      </c>
      <c r="F674" s="16">
        <v>1.17767848626477E-5</v>
      </c>
      <c r="G674" s="16">
        <v>2.9199236243204799E-6</v>
      </c>
      <c r="H674">
        <v>1.7885952914824501E-4</v>
      </c>
      <c r="I674">
        <v>2.5823478300784046E-4</v>
      </c>
      <c r="J674">
        <v>0.95631509848450102</v>
      </c>
      <c r="K674">
        <f t="shared" si="112"/>
        <v>3.6350754586513997E-9</v>
      </c>
      <c r="L674">
        <f t="shared" si="113"/>
        <v>8.1915580071714408E-4</v>
      </c>
      <c r="M674" s="16">
        <f t="shared" si="114"/>
        <v>-1.2207510207260936E-6</v>
      </c>
      <c r="N674" s="16">
        <f t="shared" si="115"/>
        <v>2.8744949931096733E-2</v>
      </c>
      <c r="O674" s="16">
        <f t="shared" si="116"/>
        <v>9.8573733817541392E-2</v>
      </c>
      <c r="P674" s="16">
        <f t="shared" si="117"/>
        <v>3.1343327857538406E-2</v>
      </c>
      <c r="Q674" s="16">
        <f t="shared" si="118"/>
        <v>0.18869693290918318</v>
      </c>
      <c r="R674" s="16">
        <f t="shared" si="119"/>
        <v>3.8104010558525088E-2</v>
      </c>
      <c r="S674" s="16">
        <f t="shared" si="120"/>
        <v>0.20700073799598454</v>
      </c>
      <c r="T674" s="16">
        <f t="shared" si="121"/>
        <v>0.18870068859466754</v>
      </c>
      <c r="U674" s="66">
        <f t="shared" si="122"/>
        <v>0.78116438166453683</v>
      </c>
      <c r="V674" s="66"/>
    </row>
    <row r="675" spans="1:22" x14ac:dyDescent="0.25">
      <c r="A675">
        <v>247</v>
      </c>
      <c r="B675">
        <v>5.6459680581965005E-4</v>
      </c>
      <c r="C675" s="16">
        <v>7.0996419790635598E-9</v>
      </c>
      <c r="D675">
        <v>1.07927965140391E-3</v>
      </c>
      <c r="E675" s="16">
        <v>1.5401856620994699E-5</v>
      </c>
      <c r="F675" s="16">
        <v>8.63757337714476E-6</v>
      </c>
      <c r="G675" s="16">
        <v>1.5681261187632399E-6</v>
      </c>
      <c r="H675">
        <v>4.5347670463269699E-4</v>
      </c>
      <c r="I675">
        <v>3.7193093807954728E-4</v>
      </c>
      <c r="J675">
        <v>0.955049031796953</v>
      </c>
      <c r="K675">
        <f t="shared" si="112"/>
        <v>6.7805061982096563E-9</v>
      </c>
      <c r="L675">
        <f t="shared" si="113"/>
        <v>1.0981158246349835E-3</v>
      </c>
      <c r="M675" s="16">
        <f t="shared" si="114"/>
        <v>3.107778700431644E-5</v>
      </c>
      <c r="N675" s="16">
        <f t="shared" si="115"/>
        <v>2.145644776062277E-2</v>
      </c>
      <c r="O675" s="16">
        <f t="shared" si="116"/>
        <v>7.9162504631879085E-2</v>
      </c>
      <c r="P675" s="16">
        <f t="shared" si="117"/>
        <v>1.4519851899747043E-2</v>
      </c>
      <c r="Q675" s="16">
        <f t="shared" si="118"/>
        <v>0.18836528210222889</v>
      </c>
      <c r="R675" s="16">
        <f t="shared" si="119"/>
        <v>1.5225054479430542E-2</v>
      </c>
      <c r="S675" s="16">
        <f t="shared" si="120"/>
        <v>4.7792941732586525E-2</v>
      </c>
      <c r="T675" s="16">
        <f t="shared" si="121"/>
        <v>0.18837179047342259</v>
      </c>
      <c r="U675" s="66">
        <f t="shared" si="122"/>
        <v>0.55489387307991744</v>
      </c>
      <c r="V675" s="66"/>
    </row>
    <row r="676" spans="1:22" x14ac:dyDescent="0.25">
      <c r="A676">
        <v>1104</v>
      </c>
      <c r="B676" s="16">
        <v>5.7260336270645599E-4</v>
      </c>
      <c r="C676" s="16">
        <v>7.1499260657672097E-9</v>
      </c>
      <c r="D676" s="16">
        <v>1.07152331206856E-3</v>
      </c>
      <c r="E676" s="16">
        <v>1.54008612692579E-5</v>
      </c>
      <c r="F676" s="16">
        <v>8.5136417159165006E-6</v>
      </c>
      <c r="G676" s="16">
        <v>1.55695573716026E-6</v>
      </c>
      <c r="H676" s="16">
        <v>4.5344722163494298E-4</v>
      </c>
      <c r="I676">
        <v>3.3477320418673877E-4</v>
      </c>
      <c r="J676">
        <v>0.95515250360737003</v>
      </c>
      <c r="K676">
        <f t="shared" si="112"/>
        <v>6.8292697823251441E-9</v>
      </c>
      <c r="L676">
        <f t="shared" si="113"/>
        <v>1.0901004013114876E-3</v>
      </c>
      <c r="M676" s="16">
        <f t="shared" si="114"/>
        <v>5.5106324101424413E-5</v>
      </c>
      <c r="N676" s="16">
        <f t="shared" si="115"/>
        <v>2.6483803405762309E-2</v>
      </c>
      <c r="O676" s="16">
        <f t="shared" si="116"/>
        <v>8.4351733204114668E-2</v>
      </c>
      <c r="P676" s="16">
        <f t="shared" si="117"/>
        <v>1.2644055002843468E-2</v>
      </c>
      <c r="Q676" s="16">
        <f t="shared" si="118"/>
        <v>0.18828484805002926</v>
      </c>
      <c r="R676" s="16">
        <f t="shared" si="119"/>
        <v>1.8487140797977482E-2</v>
      </c>
      <c r="S676" s="16">
        <f t="shared" si="120"/>
        <v>5.0257603038301166E-2</v>
      </c>
      <c r="T676" s="16">
        <f t="shared" si="121"/>
        <v>0.18829086922063618</v>
      </c>
      <c r="U676" s="66">
        <f t="shared" si="122"/>
        <v>0.5688000527196645</v>
      </c>
      <c r="V676" s="66"/>
    </row>
    <row r="677" spans="1:22" x14ac:dyDescent="0.25">
      <c r="A677">
        <v>1409</v>
      </c>
      <c r="B677">
        <v>5.78459286482463E-4</v>
      </c>
      <c r="C677" s="16">
        <v>7.1856830262754704E-9</v>
      </c>
      <c r="D677">
        <v>1.06583287845766E-3</v>
      </c>
      <c r="E677" s="16">
        <v>1.5396703284071499E-5</v>
      </c>
      <c r="F677" s="16">
        <v>8.4251665664081507E-6</v>
      </c>
      <c r="G677" s="16">
        <v>1.5491044890829099E-6</v>
      </c>
      <c r="H677" s="16">
        <v>4.5332466866162603E-4</v>
      </c>
      <c r="I677">
        <v>5.963301397018709E-4</v>
      </c>
      <c r="J677">
        <v>0.95522835616268098</v>
      </c>
      <c r="K677">
        <f t="shared" si="112"/>
        <v>6.8639681850951964E-9</v>
      </c>
      <c r="L677">
        <f t="shared" si="113"/>
        <v>1.0842251303965331E-3</v>
      </c>
      <c r="M677" s="16">
        <f t="shared" si="114"/>
        <v>7.2693442568393056E-5</v>
      </c>
      <c r="N677" s="16">
        <f t="shared" si="115"/>
        <v>3.0495494626243101E-2</v>
      </c>
      <c r="O677" s="16">
        <f t="shared" si="116"/>
        <v>8.814200354074718E-2</v>
      </c>
      <c r="P677" s="16">
        <f t="shared" si="117"/>
        <v>1.1350351915380596E-2</v>
      </c>
      <c r="Q677" s="16">
        <f t="shared" si="118"/>
        <v>0.18794902836133001</v>
      </c>
      <c r="R677" s="16">
        <f t="shared" si="119"/>
        <v>2.1009514694074301E-2</v>
      </c>
      <c r="S677" s="16">
        <f t="shared" si="120"/>
        <v>5.2027003488146463E-2</v>
      </c>
      <c r="T677" s="16">
        <f t="shared" si="121"/>
        <v>0.18795468743829208</v>
      </c>
      <c r="U677" s="66">
        <f t="shared" si="122"/>
        <v>0.5789280840642137</v>
      </c>
      <c r="V677" s="66"/>
    </row>
    <row r="678" spans="1:22" x14ac:dyDescent="0.25">
      <c r="A678">
        <v>104</v>
      </c>
      <c r="B678">
        <v>3.9592793093871801E-4</v>
      </c>
      <c r="C678" s="16">
        <v>3.7489844226239102E-9</v>
      </c>
      <c r="D678">
        <v>8.0788327361048303E-4</v>
      </c>
      <c r="E678" s="16">
        <v>6.1052200550168102E-6</v>
      </c>
      <c r="F678" s="16">
        <v>1.21741889410057E-5</v>
      </c>
      <c r="G678" s="16">
        <v>2.9611075185362899E-6</v>
      </c>
      <c r="H678">
        <v>1.7975375977481001E-4</v>
      </c>
      <c r="I678">
        <v>4.3747726779364444E-4</v>
      </c>
      <c r="J678">
        <v>0.95616970935137802</v>
      </c>
      <c r="K678">
        <f t="shared" si="112"/>
        <v>3.5846653457431478E-9</v>
      </c>
      <c r="L678">
        <f t="shared" si="113"/>
        <v>8.3518901002660809E-4</v>
      </c>
      <c r="M678" s="16">
        <f t="shared" si="114"/>
        <v>-4.3333148149172109E-5</v>
      </c>
      <c r="N678" s="16">
        <f t="shared" si="115"/>
        <v>3.8424540440120232E-2</v>
      </c>
      <c r="O678" s="16">
        <f t="shared" si="116"/>
        <v>0.10457165206639003</v>
      </c>
      <c r="P678" s="16">
        <f t="shared" si="117"/>
        <v>2.6005726309038052E-2</v>
      </c>
      <c r="Q678" s="16">
        <f t="shared" si="118"/>
        <v>0.1862485466607445</v>
      </c>
      <c r="R678" s="16">
        <f t="shared" si="119"/>
        <v>5.5476376331124198E-2</v>
      </c>
      <c r="S678" s="16">
        <f t="shared" si="120"/>
        <v>0.22609542382764122</v>
      </c>
      <c r="T678" s="16">
        <f t="shared" si="121"/>
        <v>0.18625190682740683</v>
      </c>
      <c r="U678" s="66">
        <f t="shared" si="122"/>
        <v>0.82307417246246506</v>
      </c>
      <c r="V678" s="66"/>
    </row>
    <row r="679" spans="1:22" x14ac:dyDescent="0.25">
      <c r="A679">
        <v>1204</v>
      </c>
      <c r="B679">
        <v>4.0373707757845997E-4</v>
      </c>
      <c r="C679" s="16">
        <v>3.7873300872241901E-9</v>
      </c>
      <c r="D679">
        <v>8.0019573629980701E-4</v>
      </c>
      <c r="E679" s="16">
        <v>6.1095786103186301E-6</v>
      </c>
      <c r="F679" s="16">
        <v>1.19338886645988E-5</v>
      </c>
      <c r="G679" s="16">
        <v>2.9308352707230601E-6</v>
      </c>
      <c r="H679">
        <v>1.7988201343024601E-4</v>
      </c>
      <c r="I679">
        <v>9.5872437360987155E-4</v>
      </c>
      <c r="J679">
        <v>0.95624722944731599</v>
      </c>
      <c r="K679">
        <f t="shared" si="112"/>
        <v>3.6216239029105935E-9</v>
      </c>
      <c r="L679">
        <f t="shared" si="113"/>
        <v>8.2699056156964039E-4</v>
      </c>
      <c r="M679" s="16">
        <f t="shared" si="114"/>
        <v>-1.9516406412720478E-5</v>
      </c>
      <c r="N679" s="16">
        <f t="shared" si="115"/>
        <v>3.2459209307216928E-2</v>
      </c>
      <c r="O679" s="16">
        <f t="shared" si="116"/>
        <v>0.10014357589845778</v>
      </c>
      <c r="P679" s="16">
        <f t="shared" si="117"/>
        <v>2.8643545769757736E-2</v>
      </c>
      <c r="Q679" s="16">
        <f t="shared" si="118"/>
        <v>0.18589844507275188</v>
      </c>
      <c r="R679" s="16">
        <f t="shared" si="119"/>
        <v>4.4582902999721091E-2</v>
      </c>
      <c r="S679" s="16">
        <f t="shared" si="120"/>
        <v>0.21197784612822831</v>
      </c>
      <c r="T679" s="16">
        <f t="shared" si="121"/>
        <v>0.18590200543157165</v>
      </c>
      <c r="U679" s="66">
        <f t="shared" si="122"/>
        <v>0.78960753060770539</v>
      </c>
      <c r="V679" s="66"/>
    </row>
    <row r="680" spans="1:22" x14ac:dyDescent="0.25">
      <c r="A680">
        <v>699</v>
      </c>
      <c r="B680">
        <v>3.9488928768699997E-4</v>
      </c>
      <c r="C680" s="16">
        <v>3.7453984453323698E-9</v>
      </c>
      <c r="D680">
        <v>8.0926242293360398E-4</v>
      </c>
      <c r="E680" s="16">
        <v>6.1096877200717501E-6</v>
      </c>
      <c r="F680" s="16">
        <v>1.2207069523543E-5</v>
      </c>
      <c r="G680" s="16">
        <v>2.9639940179066701E-6</v>
      </c>
      <c r="H680">
        <v>1.7988531245381899E-4</v>
      </c>
      <c r="I680">
        <v>3.2605846286283411E-4</v>
      </c>
      <c r="J680">
        <v>0.95615714911805705</v>
      </c>
      <c r="K680">
        <f t="shared" si="112"/>
        <v>3.5811894998002015E-9</v>
      </c>
      <c r="L680">
        <f t="shared" si="113"/>
        <v>8.3663681060015122E-4</v>
      </c>
      <c r="M680" s="16">
        <f t="shared" si="114"/>
        <v>-4.6858235226151319E-5</v>
      </c>
      <c r="N680" s="16">
        <f t="shared" si="115"/>
        <v>3.9255842782543959E-2</v>
      </c>
      <c r="O680" s="16">
        <f t="shared" si="116"/>
        <v>0.10499065112001285</v>
      </c>
      <c r="P680" s="16">
        <f t="shared" si="117"/>
        <v>2.5545977393432028E-2</v>
      </c>
      <c r="Q680" s="16">
        <f t="shared" si="118"/>
        <v>0.18588968504171732</v>
      </c>
      <c r="R680" s="16">
        <f t="shared" si="119"/>
        <v>5.705946020709636E-2</v>
      </c>
      <c r="S680" s="16">
        <f t="shared" si="120"/>
        <v>0.22746531870488207</v>
      </c>
      <c r="T680" s="16">
        <f t="shared" si="121"/>
        <v>0.1858930093812444</v>
      </c>
      <c r="U680" s="66">
        <f t="shared" si="122"/>
        <v>0.82609994463092906</v>
      </c>
      <c r="V680" s="66"/>
    </row>
    <row r="681" spans="1:22" x14ac:dyDescent="0.25">
      <c r="A681">
        <v>715</v>
      </c>
      <c r="B681">
        <v>5.6066772727951595E-4</v>
      </c>
      <c r="C681" s="16">
        <v>7.0650936717488704E-9</v>
      </c>
      <c r="D681">
        <v>1.0816183014405499E-3</v>
      </c>
      <c r="E681" s="16">
        <v>1.5359684760488698E-5</v>
      </c>
      <c r="F681" s="16">
        <v>8.6991145753765802E-6</v>
      </c>
      <c r="G681" s="16">
        <v>1.57583932316597E-6</v>
      </c>
      <c r="H681">
        <v>4.5223509432383601E-4</v>
      </c>
      <c r="I681">
        <v>3.7561551920336307E-4</v>
      </c>
      <c r="J681">
        <v>0.95500919179025001</v>
      </c>
      <c r="K681">
        <f t="shared" si="112"/>
        <v>6.7472293973792986E-9</v>
      </c>
      <c r="L681">
        <f t="shared" si="113"/>
        <v>1.1005853048207974E-3</v>
      </c>
      <c r="M681" s="16">
        <f t="shared" si="114"/>
        <v>2.0750149738234608E-5</v>
      </c>
      <c r="N681" s="16">
        <f t="shared" si="115"/>
        <v>1.9182731945820996E-2</v>
      </c>
      <c r="O681" s="16">
        <f t="shared" si="116"/>
        <v>7.5692648358096123E-2</v>
      </c>
      <c r="P681" s="16">
        <f t="shared" si="117"/>
        <v>1.5110878522084889E-2</v>
      </c>
      <c r="Q681" s="16">
        <f t="shared" si="118"/>
        <v>0.18497244095475104</v>
      </c>
      <c r="R681" s="16">
        <f t="shared" si="119"/>
        <v>1.3722752740460954E-2</v>
      </c>
      <c r="S681" s="16">
        <f t="shared" si="120"/>
        <v>4.6127245593223259E-2</v>
      </c>
      <c r="T681" s="16">
        <f t="shared" si="121"/>
        <v>0.1849790233247704</v>
      </c>
      <c r="U681" s="66">
        <f t="shared" si="122"/>
        <v>0.53978772143920772</v>
      </c>
      <c r="V681" s="66"/>
    </row>
    <row r="682" spans="1:22" x14ac:dyDescent="0.25">
      <c r="A682">
        <v>230</v>
      </c>
      <c r="B682">
        <v>4.24449480859732E-4</v>
      </c>
      <c r="C682" s="16">
        <v>3.8876690064214901E-9</v>
      </c>
      <c r="D682">
        <v>7.8090915781140195E-4</v>
      </c>
      <c r="E682" s="16">
        <v>6.1217996451267101E-6</v>
      </c>
      <c r="F682" s="16">
        <v>1.13400207070706E-5</v>
      </c>
      <c r="G682" s="16">
        <v>2.8544780794099802E-6</v>
      </c>
      <c r="H682" s="16">
        <v>1.8024164778892399E-4</v>
      </c>
      <c r="I682">
        <v>8.3438362060388757E-4</v>
      </c>
      <c r="J682">
        <v>0.95644994776621495</v>
      </c>
      <c r="K682">
        <f t="shared" si="112"/>
        <v>3.7183608181241669E-9</v>
      </c>
      <c r="L682">
        <f t="shared" si="113"/>
        <v>8.0643978963594674E-4</v>
      </c>
      <c r="M682" s="16">
        <f t="shared" si="114"/>
        <v>4.2459172083517244E-5</v>
      </c>
      <c r="N682" s="16">
        <f t="shared" si="115"/>
        <v>1.9073108451824455E-2</v>
      </c>
      <c r="O682" s="16">
        <f t="shared" si="116"/>
        <v>8.9009929242767585E-2</v>
      </c>
      <c r="P682" s="16">
        <f t="shared" si="117"/>
        <v>3.5822070332385242E-2</v>
      </c>
      <c r="Q682" s="16">
        <f t="shared" si="118"/>
        <v>0.18491854514449485</v>
      </c>
      <c r="R682" s="16">
        <f t="shared" si="119"/>
        <v>2.2763615682823736E-2</v>
      </c>
      <c r="S682" s="16">
        <f t="shared" si="120"/>
        <v>0.17838997506776744</v>
      </c>
      <c r="T682" s="16">
        <f t="shared" si="121"/>
        <v>0.18492260622087855</v>
      </c>
      <c r="U682" s="66">
        <f t="shared" si="122"/>
        <v>0.71489985014294188</v>
      </c>
      <c r="V682" s="66"/>
    </row>
    <row r="683" spans="1:22" x14ac:dyDescent="0.25">
      <c r="A683">
        <v>736</v>
      </c>
      <c r="B683" s="16">
        <v>4.0801712940324598E-4</v>
      </c>
      <c r="C683" s="16">
        <v>3.81136280578726E-9</v>
      </c>
      <c r="D683" s="16">
        <v>7.9675103911581199E-4</v>
      </c>
      <c r="E683" s="16">
        <v>6.1221561948349904E-6</v>
      </c>
      <c r="F683" s="16">
        <v>1.1806516543731399E-5</v>
      </c>
      <c r="G683" s="16">
        <v>2.91222188265246E-6</v>
      </c>
      <c r="H683">
        <v>1.8025229669412101E-4</v>
      </c>
      <c r="I683">
        <v>4.820119483313533E-4</v>
      </c>
      <c r="J683">
        <v>0.95628511349433098</v>
      </c>
      <c r="K683">
        <f t="shared" si="112"/>
        <v>3.6447495133003418E-9</v>
      </c>
      <c r="L683">
        <f t="shared" si="113"/>
        <v>8.2327248272312146E-4</v>
      </c>
      <c r="M683" s="16">
        <f t="shared" si="114"/>
        <v>-7.2382239166295271E-6</v>
      </c>
      <c r="N683" s="16">
        <f t="shared" si="115"/>
        <v>2.9403074359768338E-2</v>
      </c>
      <c r="O683" s="16">
        <f t="shared" si="116"/>
        <v>9.7417160526568444E-2</v>
      </c>
      <c r="P683" s="16">
        <f t="shared" si="117"/>
        <v>2.9866854513861674E-2</v>
      </c>
      <c r="Q683" s="16">
        <f t="shared" si="118"/>
        <v>0.18488999535798023</v>
      </c>
      <c r="R683" s="16">
        <f t="shared" si="119"/>
        <v>3.9291126876525181E-2</v>
      </c>
      <c r="S683" s="16">
        <f t="shared" si="120"/>
        <v>0.2035233518738209</v>
      </c>
      <c r="T683" s="16">
        <f t="shared" si="121"/>
        <v>0.18489364528227228</v>
      </c>
      <c r="U683" s="66">
        <f t="shared" si="122"/>
        <v>0.76928520879079709</v>
      </c>
      <c r="V683" s="66"/>
    </row>
    <row r="684" spans="1:22" x14ac:dyDescent="0.25">
      <c r="A684">
        <v>565</v>
      </c>
      <c r="B684">
        <v>3.9223602495806E-4</v>
      </c>
      <c r="C684" s="16">
        <v>3.7408026348873897E-9</v>
      </c>
      <c r="D684">
        <v>8.1383166663073802E-4</v>
      </c>
      <c r="E684" s="16">
        <v>6.1363029058115498E-6</v>
      </c>
      <c r="F684" s="16">
        <v>1.22924536238244E-5</v>
      </c>
      <c r="G684" s="16">
        <v>2.9678025939822899E-6</v>
      </c>
      <c r="H684">
        <v>1.8066897559546001E-4</v>
      </c>
      <c r="I684">
        <v>1.2059951912007769E-3</v>
      </c>
      <c r="J684">
        <v>0.95611832124835805</v>
      </c>
      <c r="K684">
        <f t="shared" si="112"/>
        <v>3.5766499353899655E-9</v>
      </c>
      <c r="L684">
        <f t="shared" si="113"/>
        <v>8.4138063566973416E-4</v>
      </c>
      <c r="M684" s="16">
        <f t="shared" si="114"/>
        <v>-5.6908585753614231E-5</v>
      </c>
      <c r="N684" s="16">
        <f t="shared" si="115"/>
        <v>4.1419834706804659E-2</v>
      </c>
      <c r="O684" s="16">
        <f t="shared" si="116"/>
        <v>0.10552886770950905</v>
      </c>
      <c r="P684" s="16">
        <f t="shared" si="117"/>
        <v>2.4052083903014533E-2</v>
      </c>
      <c r="Q684" s="16">
        <f t="shared" si="118"/>
        <v>0.18375901303647682</v>
      </c>
      <c r="R684" s="16">
        <f t="shared" si="119"/>
        <v>6.1274409718499456E-2</v>
      </c>
      <c r="S684" s="16">
        <f t="shared" si="120"/>
        <v>0.22927915032352655</v>
      </c>
      <c r="T684" s="16">
        <f t="shared" si="121"/>
        <v>0.18376221903642445</v>
      </c>
      <c r="U684" s="66">
        <f t="shared" si="122"/>
        <v>0.8290755784342555</v>
      </c>
      <c r="V684" s="66"/>
    </row>
    <row r="685" spans="1:22" x14ac:dyDescent="0.25">
      <c r="A685">
        <v>762</v>
      </c>
      <c r="B685">
        <v>3.86603418096544E-4</v>
      </c>
      <c r="C685" s="16">
        <v>3.7149836241116699E-9</v>
      </c>
      <c r="D685">
        <v>8.2012667935415996E-4</v>
      </c>
      <c r="E685" s="16">
        <v>6.1405966871442799E-6</v>
      </c>
      <c r="F685" s="16">
        <v>1.2475634327524301E-5</v>
      </c>
      <c r="G685" s="16">
        <v>2.9886698733988599E-6</v>
      </c>
      <c r="H685">
        <v>1.8079545601959801E-4</v>
      </c>
      <c r="I685">
        <v>4.0925387262878476E-4</v>
      </c>
      <c r="J685">
        <v>0.95605858926839005</v>
      </c>
      <c r="K685">
        <f t="shared" si="112"/>
        <v>3.551742002823374E-9</v>
      </c>
      <c r="L685">
        <f t="shared" si="113"/>
        <v>8.4806290289898324E-4</v>
      </c>
      <c r="M685" s="16">
        <f t="shared" si="114"/>
        <v>-7.4856066705895327E-5</v>
      </c>
      <c r="N685" s="16">
        <f t="shared" si="115"/>
        <v>4.6206213174139574E-2</v>
      </c>
      <c r="O685" s="16">
        <f t="shared" si="116"/>
        <v>0.10857811852698231</v>
      </c>
      <c r="P685" s="16">
        <f t="shared" si="117"/>
        <v>2.206767224889554E-2</v>
      </c>
      <c r="Q685" s="16">
        <f t="shared" si="118"/>
        <v>0.18341642594155161</v>
      </c>
      <c r="R685" s="16">
        <f t="shared" si="119"/>
        <v>7.0823755281605699E-2</v>
      </c>
      <c r="S685" s="16">
        <f t="shared" si="120"/>
        <v>0.23934502844387218</v>
      </c>
      <c r="T685" s="16">
        <f t="shared" si="121"/>
        <v>0.18341946825856928</v>
      </c>
      <c r="U685" s="66">
        <f t="shared" si="122"/>
        <v>0.85385668187561614</v>
      </c>
      <c r="V685" s="66"/>
    </row>
    <row r="686" spans="1:22" x14ac:dyDescent="0.25">
      <c r="A686">
        <v>872</v>
      </c>
      <c r="B686">
        <v>5.5601611763171903E-4</v>
      </c>
      <c r="C686" s="16">
        <v>7.02792876720141E-9</v>
      </c>
      <c r="D686">
        <v>1.0850216010547501E-3</v>
      </c>
      <c r="E686" s="16">
        <v>1.5326342169422599E-5</v>
      </c>
      <c r="F686" s="16">
        <v>8.7733479566885296E-6</v>
      </c>
      <c r="G686" s="16">
        <v>1.58423741791876E-6</v>
      </c>
      <c r="H686">
        <v>4.5125346763675802E-4</v>
      </c>
      <c r="I686">
        <v>3.9700117858995876E-4</v>
      </c>
      <c r="J686">
        <v>0.95495747209192705</v>
      </c>
      <c r="K686">
        <f t="shared" si="112"/>
        <v>6.7113730895687921E-9</v>
      </c>
      <c r="L686">
        <f t="shared" si="113"/>
        <v>1.1041455064572786E-3</v>
      </c>
      <c r="M686" s="16">
        <f t="shared" si="114"/>
        <v>7.8867288061593454E-6</v>
      </c>
      <c r="N686" s="16">
        <f t="shared" si="115"/>
        <v>1.6655476836261784E-2</v>
      </c>
      <c r="O686" s="16">
        <f t="shared" si="116"/>
        <v>7.204681050882708E-2</v>
      </c>
      <c r="P686" s="16">
        <f t="shared" si="117"/>
        <v>1.5992027443898459E-2</v>
      </c>
      <c r="Q686" s="16">
        <f t="shared" si="118"/>
        <v>0.1823117653025827</v>
      </c>
      <c r="R686" s="16">
        <f t="shared" si="119"/>
        <v>1.2014430003526696E-2</v>
      </c>
      <c r="S686" s="16">
        <f t="shared" si="120"/>
        <v>4.4347240041980956E-2</v>
      </c>
      <c r="T686" s="16">
        <f t="shared" si="121"/>
        <v>0.18231849930304386</v>
      </c>
      <c r="U686" s="66">
        <f t="shared" si="122"/>
        <v>0.52568624944012154</v>
      </c>
      <c r="V686" s="66"/>
    </row>
    <row r="687" spans="1:22" x14ac:dyDescent="0.25">
      <c r="A687">
        <v>7</v>
      </c>
      <c r="B687" s="49">
        <v>4.11359846074175E-4</v>
      </c>
      <c r="C687" s="49">
        <v>3.8385128254128503E-9</v>
      </c>
      <c r="D687" s="49">
        <v>7.9588198923161298E-4</v>
      </c>
      <c r="E687" s="49">
        <v>6.1591311280784796E-6</v>
      </c>
      <c r="F687" s="49">
        <v>1.1709879545348601E-5</v>
      </c>
      <c r="G687" s="49">
        <v>2.8915811720557401E-6</v>
      </c>
      <c r="H687" s="49">
        <v>1.8134092454749799E-4</v>
      </c>
      <c r="I687">
        <v>3.9279124367716051E-4</v>
      </c>
      <c r="J687">
        <v>0.95630299713219302</v>
      </c>
      <c r="K687">
        <f t="shared" si="112"/>
        <v>3.6707813194726712E-9</v>
      </c>
      <c r="L687">
        <f t="shared" si="113"/>
        <v>8.2218949098154055E-4</v>
      </c>
      <c r="M687" s="16">
        <f t="shared" si="114"/>
        <v>5.3020116680947955E-7</v>
      </c>
      <c r="N687" s="16">
        <f t="shared" si="115"/>
        <v>2.712130322566671E-2</v>
      </c>
      <c r="O687" s="16">
        <f t="shared" si="116"/>
        <v>9.4382364813055994E-2</v>
      </c>
      <c r="P687" s="16">
        <f t="shared" si="117"/>
        <v>3.0179519216820803E-2</v>
      </c>
      <c r="Q687" s="16">
        <f t="shared" si="118"/>
        <v>0.18194128995110512</v>
      </c>
      <c r="R687" s="16">
        <f t="shared" si="119"/>
        <v>3.5499231865703869E-2</v>
      </c>
      <c r="S687" s="16">
        <f t="shared" si="120"/>
        <v>0.19434919203734571</v>
      </c>
      <c r="T687" s="16">
        <f t="shared" si="121"/>
        <v>0.18194496199185714</v>
      </c>
      <c r="U687" s="66">
        <f t="shared" si="122"/>
        <v>0.74541786310155533</v>
      </c>
      <c r="V687" s="66"/>
    </row>
    <row r="688" spans="1:22" x14ac:dyDescent="0.25">
      <c r="A688">
        <v>376</v>
      </c>
      <c r="B688" s="16">
        <v>5.6099135011253504E-4</v>
      </c>
      <c r="C688" s="16">
        <v>7.0574252734499597E-9</v>
      </c>
      <c r="D688" s="16">
        <v>1.07977507825584E-3</v>
      </c>
      <c r="E688" s="16">
        <v>1.5317178570543802E-5</v>
      </c>
      <c r="F688" s="16">
        <v>8.6933700853835995E-6</v>
      </c>
      <c r="G688" s="16">
        <v>1.5775191394952699E-6</v>
      </c>
      <c r="H688">
        <v>4.5098354516980602E-4</v>
      </c>
      <c r="I688">
        <v>3.7386291671756458E-4</v>
      </c>
      <c r="J688">
        <v>0.95502468428168896</v>
      </c>
      <c r="K688">
        <f t="shared" si="112"/>
        <v>6.7400153436181604E-9</v>
      </c>
      <c r="L688">
        <f t="shared" si="113"/>
        <v>1.098732280140829E-3</v>
      </c>
      <c r="M688" s="16">
        <f t="shared" si="114"/>
        <v>2.3250420084241131E-5</v>
      </c>
      <c r="N688" s="16">
        <f t="shared" si="115"/>
        <v>1.9365197800892835E-2</v>
      </c>
      <c r="O688" s="16">
        <f t="shared" si="116"/>
        <v>7.4933018694467904E-2</v>
      </c>
      <c r="P688" s="16">
        <f t="shared" si="117"/>
        <v>1.4644072541390839E-2</v>
      </c>
      <c r="Q688" s="16">
        <f t="shared" si="118"/>
        <v>0.18158390403672781</v>
      </c>
      <c r="R688" s="16">
        <f t="shared" si="119"/>
        <v>1.3859681975816914E-2</v>
      </c>
      <c r="S688" s="16">
        <f t="shared" si="120"/>
        <v>4.5768400526871839E-2</v>
      </c>
      <c r="T688" s="16">
        <f t="shared" si="121"/>
        <v>0.18159030081552557</v>
      </c>
      <c r="U688" s="66">
        <f t="shared" si="122"/>
        <v>0.5317445763916937</v>
      </c>
      <c r="V688" s="66"/>
    </row>
    <row r="689" spans="1:22" x14ac:dyDescent="0.25">
      <c r="A689">
        <v>1220</v>
      </c>
      <c r="B689" s="16">
        <v>3.94554445843646E-4</v>
      </c>
      <c r="C689" s="16">
        <v>3.7603480733360997E-9</v>
      </c>
      <c r="D689" s="16">
        <v>8.1325986643031301E-4</v>
      </c>
      <c r="E689" s="16">
        <v>6.1640921233437898E-6</v>
      </c>
      <c r="F689" s="16">
        <v>1.2219723534986999E-5</v>
      </c>
      <c r="G689" s="16">
        <v>2.95234692843782E-6</v>
      </c>
      <c r="H689" s="16">
        <v>1.8148715608250001E-4</v>
      </c>
      <c r="I689">
        <v>2.2033655351246415E-4</v>
      </c>
      <c r="J689">
        <v>0.95612989170123597</v>
      </c>
      <c r="K689">
        <f t="shared" si="112"/>
        <v>3.5953811961177961E-9</v>
      </c>
      <c r="L689">
        <f t="shared" si="113"/>
        <v>8.4064790008065153E-4</v>
      </c>
      <c r="M689" s="16">
        <f t="shared" si="114"/>
        <v>-5.153900839335955E-5</v>
      </c>
      <c r="N689" s="16">
        <f t="shared" si="115"/>
        <v>3.9525737615065462E-2</v>
      </c>
      <c r="O689" s="16">
        <f t="shared" si="116"/>
        <v>0.1032494141537956</v>
      </c>
      <c r="P689" s="16">
        <f t="shared" si="117"/>
        <v>2.4236567721712426E-2</v>
      </c>
      <c r="Q689" s="16">
        <f t="shared" si="118"/>
        <v>0.18154746017595808</v>
      </c>
      <c r="R689" s="16">
        <f t="shared" si="119"/>
        <v>5.7674640854809771E-2</v>
      </c>
      <c r="S689" s="16">
        <f t="shared" si="120"/>
        <v>0.22196309708196821</v>
      </c>
      <c r="T689" s="16">
        <f t="shared" si="121"/>
        <v>0.18155068153004036</v>
      </c>
      <c r="U689" s="66">
        <f t="shared" si="122"/>
        <v>0.80974759913334993</v>
      </c>
      <c r="V689" s="66"/>
    </row>
    <row r="690" spans="1:22" x14ac:dyDescent="0.25">
      <c r="A690">
        <v>1411</v>
      </c>
      <c r="B690">
        <v>5.4967393932688795E-4</v>
      </c>
      <c r="C690" s="16">
        <v>6.9849604012069102E-9</v>
      </c>
      <c r="D690">
        <v>1.0909893799322899E-3</v>
      </c>
      <c r="E690" s="16">
        <v>1.5315352286379201E-5</v>
      </c>
      <c r="F690" s="16">
        <v>8.8771145388385898E-6</v>
      </c>
      <c r="G690" s="16">
        <v>1.59409522164871E-6</v>
      </c>
      <c r="H690">
        <v>4.5093002859838098E-4</v>
      </c>
      <c r="I690">
        <v>9.3686116235122815E-4</v>
      </c>
      <c r="J690">
        <v>0.95487732464061403</v>
      </c>
      <c r="K690">
        <f t="shared" si="112"/>
        <v>6.6697803006250845E-9</v>
      </c>
      <c r="L690">
        <f t="shared" si="113"/>
        <v>1.1103307192712145E-3</v>
      </c>
      <c r="M690" s="16">
        <f t="shared" si="114"/>
        <v>-1.0982840617438618E-5</v>
      </c>
      <c r="N690" s="16">
        <f t="shared" si="115"/>
        <v>1.3497225645188913E-2</v>
      </c>
      <c r="O690" s="16">
        <f t="shared" si="116"/>
        <v>6.7943817159277928E-2</v>
      </c>
      <c r="P690" s="16">
        <f t="shared" si="117"/>
        <v>1.759742387034665E-2</v>
      </c>
      <c r="Q690" s="16">
        <f t="shared" si="118"/>
        <v>0.181439016950071</v>
      </c>
      <c r="R690" s="16">
        <f t="shared" si="119"/>
        <v>9.8167059464950596E-3</v>
      </c>
      <c r="S690" s="16">
        <f t="shared" si="120"/>
        <v>4.2302527906042421E-2</v>
      </c>
      <c r="T690" s="16">
        <f t="shared" si="121"/>
        <v>0.18144609657399896</v>
      </c>
      <c r="U690" s="66">
        <f t="shared" si="122"/>
        <v>0.51404281405142105</v>
      </c>
      <c r="V690" s="66"/>
    </row>
    <row r="691" spans="1:22" x14ac:dyDescent="0.25">
      <c r="A691">
        <v>38</v>
      </c>
      <c r="B691" s="49">
        <v>4.0457112732534401E-4</v>
      </c>
      <c r="C691" s="49">
        <v>3.8089297533437299E-9</v>
      </c>
      <c r="D691" s="49">
        <v>8.0315462436374597E-4</v>
      </c>
      <c r="E691" s="49">
        <v>6.1669429724753699E-6</v>
      </c>
      <c r="F691" s="49">
        <v>1.1910868045677199E-5</v>
      </c>
      <c r="G691" s="49">
        <v>2.9143104451426398E-6</v>
      </c>
      <c r="H691" s="49">
        <v>1.81570995088761E-4</v>
      </c>
      <c r="I691">
        <v>3.3637752068577646E-4</v>
      </c>
      <c r="J691">
        <v>0.95623087100249105</v>
      </c>
      <c r="K691">
        <f t="shared" si="112"/>
        <v>3.6422162156271783E-9</v>
      </c>
      <c r="L691">
        <f t="shared" si="113"/>
        <v>8.2988686197048962E-4</v>
      </c>
      <c r="M691" s="16">
        <f t="shared" si="114"/>
        <v>-2.0744607319801684E-5</v>
      </c>
      <c r="N691" s="16">
        <f t="shared" si="115"/>
        <v>3.1851811872666683E-2</v>
      </c>
      <c r="O691" s="16">
        <f t="shared" si="116"/>
        <v>9.7691468697439124E-2</v>
      </c>
      <c r="P691" s="16">
        <f t="shared" si="117"/>
        <v>2.7613183864887637E-2</v>
      </c>
      <c r="Q691" s="16">
        <f t="shared" si="118"/>
        <v>0.18132133790499375</v>
      </c>
      <c r="R691" s="16">
        <f t="shared" si="119"/>
        <v>4.3601750475052589E-2</v>
      </c>
      <c r="S691" s="16">
        <f t="shared" si="120"/>
        <v>0.20446344045743065</v>
      </c>
      <c r="T691" s="16">
        <f t="shared" si="121"/>
        <v>0.18132482138493075</v>
      </c>
      <c r="U691" s="66">
        <f t="shared" si="122"/>
        <v>0.76786781465740117</v>
      </c>
      <c r="V691" s="66"/>
    </row>
    <row r="692" spans="1:22" x14ac:dyDescent="0.25">
      <c r="A692">
        <v>215</v>
      </c>
      <c r="B692">
        <v>5.6275783705292805E-4</v>
      </c>
      <c r="C692" s="16">
        <v>7.0664202606761796E-9</v>
      </c>
      <c r="D692">
        <v>1.0777037886879599E-3</v>
      </c>
      <c r="E692" s="16">
        <v>1.5307646429816001E-5</v>
      </c>
      <c r="F692" s="16">
        <v>8.66523291654739E-6</v>
      </c>
      <c r="G692" s="16">
        <v>1.57547308371176E-6</v>
      </c>
      <c r="H692">
        <v>4.50702843935998E-4</v>
      </c>
      <c r="I692">
        <v>3.8751130044921189E-4</v>
      </c>
      <c r="J692">
        <v>0.95505010640815102</v>
      </c>
      <c r="K692">
        <f t="shared" si="112"/>
        <v>6.7487854218834999E-9</v>
      </c>
      <c r="L692">
        <f t="shared" si="113"/>
        <v>1.0966026611845059E-3</v>
      </c>
      <c r="M692" s="16">
        <f t="shared" si="114"/>
        <v>2.8913012921350183E-5</v>
      </c>
      <c r="N692" s="16">
        <f t="shared" si="115"/>
        <v>2.0376407241183277E-2</v>
      </c>
      <c r="O692" s="16">
        <f t="shared" si="116"/>
        <v>7.5824448625061644E-2</v>
      </c>
      <c r="P692" s="16">
        <f t="shared" si="117"/>
        <v>1.4128246774279008E-2</v>
      </c>
      <c r="Q692" s="16">
        <f t="shared" si="118"/>
        <v>0.18082831449750134</v>
      </c>
      <c r="R692" s="16">
        <f t="shared" si="119"/>
        <v>1.4540196192606937E-2</v>
      </c>
      <c r="S692" s="16">
        <f t="shared" si="120"/>
        <v>4.6205668313122401E-2</v>
      </c>
      <c r="T692" s="16">
        <f t="shared" si="121"/>
        <v>0.18083456890988175</v>
      </c>
      <c r="U692" s="66">
        <f t="shared" si="122"/>
        <v>0.53273785055363643</v>
      </c>
      <c r="V692" s="66"/>
    </row>
    <row r="693" spans="1:22" x14ac:dyDescent="0.25">
      <c r="A693">
        <v>70</v>
      </c>
      <c r="B693">
        <v>4.0388136656162597E-4</v>
      </c>
      <c r="C693" s="16">
        <v>3.8085339030299798E-9</v>
      </c>
      <c r="D693">
        <v>8.0446937499500796E-4</v>
      </c>
      <c r="E693" s="16">
        <v>6.1762980337021298E-6</v>
      </c>
      <c r="F693" s="16">
        <v>1.1931987682779699E-5</v>
      </c>
      <c r="G693" s="16">
        <v>2.9146601600953599E-6</v>
      </c>
      <c r="H693">
        <v>1.8184644467060201E-4</v>
      </c>
      <c r="I693">
        <v>4.297750004622861E-4</v>
      </c>
      <c r="J693">
        <v>0.95621981684208102</v>
      </c>
      <c r="K693">
        <f t="shared" si="112"/>
        <v>3.6417955911921831E-9</v>
      </c>
      <c r="L693">
        <f t="shared" si="113"/>
        <v>8.3124420198675965E-4</v>
      </c>
      <c r="M693" s="16">
        <f t="shared" si="114"/>
        <v>-2.3481468863507699E-5</v>
      </c>
      <c r="N693" s="16">
        <f t="shared" si="115"/>
        <v>3.2353720351367306E-2</v>
      </c>
      <c r="O693" s="16">
        <f t="shared" si="116"/>
        <v>9.7736134288547188E-2</v>
      </c>
      <c r="P693" s="16">
        <f t="shared" si="117"/>
        <v>2.7161409581437587E-2</v>
      </c>
      <c r="Q693" s="16">
        <f t="shared" si="118"/>
        <v>0.1805803075523606</v>
      </c>
      <c r="R693" s="16">
        <f t="shared" si="119"/>
        <v>4.4501468501950477E-2</v>
      </c>
      <c r="S693" s="16">
        <f t="shared" si="120"/>
        <v>0.20462106333399649</v>
      </c>
      <c r="T693" s="16">
        <f t="shared" si="121"/>
        <v>0.18058375689241374</v>
      </c>
      <c r="U693" s="66">
        <f t="shared" si="122"/>
        <v>0.76753786050207351</v>
      </c>
      <c r="V693" s="66"/>
    </row>
    <row r="694" spans="1:22" x14ac:dyDescent="0.25">
      <c r="A694">
        <v>1355</v>
      </c>
      <c r="B694">
        <v>4.1290712225799502E-4</v>
      </c>
      <c r="C694" s="16">
        <v>3.8540537537732604E-9</v>
      </c>
      <c r="D694">
        <v>7.9611058682432095E-4</v>
      </c>
      <c r="E694" s="16">
        <v>6.1858408105142199E-6</v>
      </c>
      <c r="F694" s="16">
        <v>1.1666022004943899E-5</v>
      </c>
      <c r="G694" s="16">
        <v>2.8799226522283598E-6</v>
      </c>
      <c r="H694">
        <v>1.82127327792441E-4</v>
      </c>
      <c r="I694">
        <v>7.1843183523298451E-4</v>
      </c>
      <c r="J694">
        <v>0.95630720680287895</v>
      </c>
      <c r="K694">
        <f t="shared" si="112"/>
        <v>3.6856593801390573E-9</v>
      </c>
      <c r="L694">
        <f t="shared" si="113"/>
        <v>8.2231869943268337E-4</v>
      </c>
      <c r="M694" s="16">
        <f t="shared" si="114"/>
        <v>3.4955450833066996E-6</v>
      </c>
      <c r="N694" s="16">
        <f t="shared" si="115"/>
        <v>2.6096315752168739E-2</v>
      </c>
      <c r="O694" s="16">
        <f t="shared" si="116"/>
        <v>9.2666830313027734E-2</v>
      </c>
      <c r="P694" s="16">
        <f t="shared" si="117"/>
        <v>3.0097117115792674E-2</v>
      </c>
      <c r="Q694" s="16">
        <f t="shared" si="118"/>
        <v>0.17982597123958743</v>
      </c>
      <c r="R694" s="16">
        <f t="shared" si="119"/>
        <v>3.3841790725881164E-2</v>
      </c>
      <c r="S694" s="16">
        <f t="shared" si="120"/>
        <v>0.18926083729676257</v>
      </c>
      <c r="T694" s="16">
        <f t="shared" si="121"/>
        <v>0.17982963674610219</v>
      </c>
      <c r="U694" s="66">
        <f t="shared" si="122"/>
        <v>0.73161849918932254</v>
      </c>
      <c r="V694" s="66"/>
    </row>
    <row r="695" spans="1:22" x14ac:dyDescent="0.25">
      <c r="A695">
        <v>583</v>
      </c>
      <c r="B695">
        <v>3.89041233867902E-4</v>
      </c>
      <c r="C695" s="16">
        <v>3.7461041261089901E-9</v>
      </c>
      <c r="D695">
        <v>8.2184159923495302E-4</v>
      </c>
      <c r="E695" s="16">
        <v>6.2048874312335197E-6</v>
      </c>
      <c r="F695" s="16">
        <v>1.2398254324761099E-5</v>
      </c>
      <c r="G695" s="16">
        <v>2.96388851826714E-6</v>
      </c>
      <c r="H695">
        <v>1.8268835797939501E-4</v>
      </c>
      <c r="I695">
        <v>4.3010753580232573E-4</v>
      </c>
      <c r="J695">
        <v>0.95605535625152405</v>
      </c>
      <c r="K695">
        <f t="shared" si="112"/>
        <v>3.5814829148424347E-9</v>
      </c>
      <c r="L695">
        <f t="shared" si="113"/>
        <v>8.4959825029861627E-4</v>
      </c>
      <c r="M695" s="16">
        <f t="shared" si="114"/>
        <v>-7.1515782562812236E-5</v>
      </c>
      <c r="N695" s="16">
        <f t="shared" si="115"/>
        <v>4.4102534199285302E-2</v>
      </c>
      <c r="O695" s="16">
        <f t="shared" si="116"/>
        <v>0.10490813051943518</v>
      </c>
      <c r="P695" s="16">
        <f t="shared" si="117"/>
        <v>2.1541874215445067E-2</v>
      </c>
      <c r="Q695" s="16">
        <f t="shared" si="118"/>
        <v>0.17832509660781451</v>
      </c>
      <c r="R695" s="16">
        <f t="shared" si="119"/>
        <v>6.6705555366228256E-2</v>
      </c>
      <c r="S695" s="16">
        <f t="shared" si="120"/>
        <v>0.22741517710651535</v>
      </c>
      <c r="T695" s="16">
        <f t="shared" si="121"/>
        <v>0.17832809601286367</v>
      </c>
      <c r="U695" s="66">
        <f t="shared" si="122"/>
        <v>0.82132646402758736</v>
      </c>
      <c r="V695" s="66"/>
    </row>
    <row r="696" spans="1:22" x14ac:dyDescent="0.25">
      <c r="A696">
        <v>722</v>
      </c>
      <c r="B696" s="16">
        <v>4.1973333100456299E-4</v>
      </c>
      <c r="C696" s="16">
        <v>3.8939141987374502E-9</v>
      </c>
      <c r="D696" s="16">
        <v>7.9115486696444096E-4</v>
      </c>
      <c r="E696" s="16">
        <v>6.2113198662773499E-6</v>
      </c>
      <c r="F696" s="16">
        <v>1.1473212418495799E-5</v>
      </c>
      <c r="G696" s="16">
        <v>2.8502534189545001E-6</v>
      </c>
      <c r="H696" s="16">
        <v>1.8287744812176701E-4</v>
      </c>
      <c r="I696">
        <v>6.0428251928288225E-4</v>
      </c>
      <c r="J696">
        <v>0.95636513435833503</v>
      </c>
      <c r="K696">
        <f t="shared" si="112"/>
        <v>3.72400377585537E-9</v>
      </c>
      <c r="L696">
        <f t="shared" si="113"/>
        <v>8.1694765130618829E-4</v>
      </c>
      <c r="M696" s="16">
        <f t="shared" si="114"/>
        <v>2.2519010702937715E-5</v>
      </c>
      <c r="N696" s="16">
        <f t="shared" si="115"/>
        <v>2.1810009131896336E-2</v>
      </c>
      <c r="O696" s="16">
        <f t="shared" si="116"/>
        <v>8.8338642563674838E-2</v>
      </c>
      <c r="P696" s="16">
        <f t="shared" si="117"/>
        <v>3.19087450010253E-2</v>
      </c>
      <c r="Q696" s="16">
        <f t="shared" si="118"/>
        <v>0.17781964116498769</v>
      </c>
      <c r="R696" s="16">
        <f t="shared" si="119"/>
        <v>2.7025230116463978E-2</v>
      </c>
      <c r="S696" s="16">
        <f t="shared" si="120"/>
        <v>0.17661616576631339</v>
      </c>
      <c r="T696" s="16">
        <f t="shared" si="121"/>
        <v>0.17782343371206291</v>
      </c>
      <c r="U696" s="66">
        <f t="shared" si="122"/>
        <v>0.70134186745642435</v>
      </c>
      <c r="V696" s="66"/>
    </row>
    <row r="697" spans="1:22" x14ac:dyDescent="0.25">
      <c r="A697">
        <v>393</v>
      </c>
      <c r="B697">
        <v>3.8848861409517303E-4</v>
      </c>
      <c r="C697" s="16">
        <v>3.7460685575513198E-9</v>
      </c>
      <c r="D697">
        <v>8.2302735459292397E-4</v>
      </c>
      <c r="E697" s="16">
        <v>6.2136922914326801E-6</v>
      </c>
      <c r="F697" s="16">
        <v>1.24166167224659E-5</v>
      </c>
      <c r="G697" s="16">
        <v>2.96395935200292E-6</v>
      </c>
      <c r="H697">
        <v>1.8294760731245901E-4</v>
      </c>
      <c r="I697">
        <v>6.4742851083561819E-4</v>
      </c>
      <c r="J697">
        <v>0.95604579061663397</v>
      </c>
      <c r="K697">
        <f t="shared" si="112"/>
        <v>3.5814130758082652E-9</v>
      </c>
      <c r="L697">
        <f t="shared" si="113"/>
        <v>8.5082080132130116E-4</v>
      </c>
      <c r="M697" s="16">
        <f t="shared" si="114"/>
        <v>-7.3843573130955066E-5</v>
      </c>
      <c r="N697" s="16">
        <f t="shared" si="115"/>
        <v>4.4575113939856179E-2</v>
      </c>
      <c r="O697" s="16">
        <f t="shared" si="116"/>
        <v>0.10491228904401405</v>
      </c>
      <c r="P697" s="16">
        <f t="shared" si="117"/>
        <v>2.1182026357531501E-2</v>
      </c>
      <c r="Q697" s="16">
        <f t="shared" si="118"/>
        <v>0.17763339903341946</v>
      </c>
      <c r="R697" s="16">
        <f t="shared" si="119"/>
        <v>6.7671648794825345E-2</v>
      </c>
      <c r="S697" s="16">
        <f t="shared" si="120"/>
        <v>0.22744884217327704</v>
      </c>
      <c r="T697" s="16">
        <f t="shared" si="121"/>
        <v>0.17763636787604864</v>
      </c>
      <c r="U697" s="66">
        <f t="shared" si="122"/>
        <v>0.82105968721897216</v>
      </c>
      <c r="V697" s="66"/>
    </row>
    <row r="698" spans="1:22" x14ac:dyDescent="0.25">
      <c r="A698">
        <v>73</v>
      </c>
      <c r="B698">
        <v>4.3680376292515099E-4</v>
      </c>
      <c r="C698" s="16">
        <v>3.97825040917043E-9</v>
      </c>
      <c r="D698">
        <v>7.7639403997862297E-4</v>
      </c>
      <c r="E698" s="16">
        <v>6.2286327716893302E-6</v>
      </c>
      <c r="F698" s="16">
        <v>1.101625817347E-5</v>
      </c>
      <c r="G698" s="16">
        <v>2.7892951416374399E-6</v>
      </c>
      <c r="H698" s="16">
        <v>1.8338704106127E-4</v>
      </c>
      <c r="I698">
        <v>3.0580784504888141E-4</v>
      </c>
      <c r="J698">
        <v>0.95652776467922795</v>
      </c>
      <c r="K698">
        <f t="shared" si="112"/>
        <v>3.8053069712180151E-9</v>
      </c>
      <c r="L698">
        <f t="shared" si="113"/>
        <v>8.0121187321679122E-4</v>
      </c>
      <c r="M698" s="16">
        <f t="shared" si="114"/>
        <v>7.2395652633510792E-5</v>
      </c>
      <c r="N698" s="16">
        <f t="shared" si="115"/>
        <v>1.2773204593850491E-2</v>
      </c>
      <c r="O698" s="16">
        <f t="shared" si="116"/>
        <v>7.952230612160982E-2</v>
      </c>
      <c r="P698" s="16">
        <f t="shared" si="117"/>
        <v>3.7618444022941844E-2</v>
      </c>
      <c r="Q698" s="16">
        <f t="shared" si="118"/>
        <v>0.17646277107850555</v>
      </c>
      <c r="R698" s="16">
        <f t="shared" si="119"/>
        <v>1.3928282341882489E-2</v>
      </c>
      <c r="S698" s="16">
        <f t="shared" si="120"/>
        <v>0.15200818093378429</v>
      </c>
      <c r="T698" s="16">
        <f t="shared" si="121"/>
        <v>0.17646694257477322</v>
      </c>
      <c r="U698" s="66">
        <f t="shared" si="122"/>
        <v>0.64878013166734771</v>
      </c>
      <c r="V698" s="66"/>
    </row>
    <row r="699" spans="1:22" x14ac:dyDescent="0.25">
      <c r="A699">
        <v>945</v>
      </c>
      <c r="B699">
        <v>5.5255804959556201E-4</v>
      </c>
      <c r="C699" s="16">
        <v>6.98881420980001E-9</v>
      </c>
      <c r="D699">
        <v>1.0857593743056101E-3</v>
      </c>
      <c r="E699" s="16">
        <v>1.5251244431935801E-5</v>
      </c>
      <c r="F699" s="16">
        <v>8.8286365960941992E-6</v>
      </c>
      <c r="G699" s="16">
        <v>1.59312097396542E-6</v>
      </c>
      <c r="H699" s="16">
        <v>4.4904238558760398E-4</v>
      </c>
      <c r="I699">
        <v>5.3919850124549776E-4</v>
      </c>
      <c r="J699">
        <v>0.95493246607129001</v>
      </c>
      <c r="K699">
        <f t="shared" si="112"/>
        <v>6.6738455882783977E-9</v>
      </c>
      <c r="L699">
        <f t="shared" si="113"/>
        <v>1.1050027796575541E-3</v>
      </c>
      <c r="M699" s="16">
        <f t="shared" si="114"/>
        <v>1.1331953356995646E-7</v>
      </c>
      <c r="N699" s="16">
        <f t="shared" si="115"/>
        <v>1.4892318108229254E-2</v>
      </c>
      <c r="O699" s="16">
        <f t="shared" si="116"/>
        <v>6.830690215282377E-2</v>
      </c>
      <c r="P699" s="16">
        <f t="shared" si="117"/>
        <v>1.6186337439103464E-2</v>
      </c>
      <c r="Q699" s="16">
        <f t="shared" si="118"/>
        <v>0.17638970338931295</v>
      </c>
      <c r="R699" s="16">
        <f t="shared" si="119"/>
        <v>1.081583802158455E-2</v>
      </c>
      <c r="S699" s="16">
        <f t="shared" si="120"/>
        <v>4.2502458066374919E-2</v>
      </c>
      <c r="T699" s="16">
        <f t="shared" si="121"/>
        <v>0.17639634915175417</v>
      </c>
      <c r="U699" s="66">
        <f t="shared" si="122"/>
        <v>0.50548990632918311</v>
      </c>
      <c r="V699" s="66"/>
    </row>
    <row r="700" spans="1:22" x14ac:dyDescent="0.25">
      <c r="A700">
        <v>1219</v>
      </c>
      <c r="B700">
        <v>4.0575900409730599E-4</v>
      </c>
      <c r="C700" s="16">
        <v>3.8356903304616897E-9</v>
      </c>
      <c r="D700">
        <v>8.06490491411877E-4</v>
      </c>
      <c r="E700" s="16">
        <v>6.2358390570009099E-6</v>
      </c>
      <c r="F700" s="16">
        <v>1.18777593713683E-5</v>
      </c>
      <c r="G700" s="16">
        <v>2.8940837803564501E-6</v>
      </c>
      <c r="H700">
        <v>1.83599504320775E-4</v>
      </c>
      <c r="I700">
        <v>3.1878719109345471E-4</v>
      </c>
      <c r="J700">
        <v>0.95621329584405401</v>
      </c>
      <c r="K700">
        <f t="shared" si="112"/>
        <v>3.6677380927279411E-9</v>
      </c>
      <c r="L700">
        <f t="shared" si="113"/>
        <v>8.3313625824463959E-4</v>
      </c>
      <c r="M700" s="16">
        <f t="shared" si="114"/>
        <v>-2.1618250050027601E-5</v>
      </c>
      <c r="N700" s="16">
        <f t="shared" si="115"/>
        <v>3.099664320625074E-2</v>
      </c>
      <c r="O700" s="16">
        <f t="shared" si="116"/>
        <v>9.4695623161135514E-2</v>
      </c>
      <c r="P700" s="16">
        <f t="shared" si="117"/>
        <v>2.6474181052602293E-2</v>
      </c>
      <c r="Q700" s="16">
        <f t="shared" si="118"/>
        <v>0.17589952219496841</v>
      </c>
      <c r="R700" s="16">
        <f t="shared" si="119"/>
        <v>4.2209779839983447E-2</v>
      </c>
      <c r="S700" s="16">
        <f t="shared" si="120"/>
        <v>0.19545025358755438</v>
      </c>
      <c r="T700" s="16">
        <f t="shared" si="121"/>
        <v>0.17590291835316732</v>
      </c>
      <c r="U700" s="66">
        <f t="shared" si="122"/>
        <v>0.74162892139566206</v>
      </c>
      <c r="V700" s="66"/>
    </row>
    <row r="701" spans="1:22" x14ac:dyDescent="0.25">
      <c r="A701">
        <v>250</v>
      </c>
      <c r="B701" s="16">
        <v>4.0690388702506502E-4</v>
      </c>
      <c r="C701" s="16">
        <v>3.8445544925728703E-9</v>
      </c>
      <c r="D701" s="16">
        <v>8.0606908119279898E-4</v>
      </c>
      <c r="E701" s="16">
        <v>6.2470239124909496E-6</v>
      </c>
      <c r="F701" s="16">
        <v>1.1844029042927199E-5</v>
      </c>
      <c r="G701" s="16">
        <v>2.8873924146947702E-6</v>
      </c>
      <c r="H701">
        <v>1.8392881099840499E-4</v>
      </c>
      <c r="I701">
        <v>2.5333405198273682E-4</v>
      </c>
      <c r="J701">
        <v>0.95622016499394702</v>
      </c>
      <c r="K701">
        <f t="shared" si="112"/>
        <v>3.6762405312162502E-9</v>
      </c>
      <c r="L701">
        <f t="shared" si="113"/>
        <v>8.3264068713885552E-4</v>
      </c>
      <c r="M701" s="16">
        <f t="shared" si="114"/>
        <v>-1.8832913088725542E-5</v>
      </c>
      <c r="N701" s="16">
        <f t="shared" si="115"/>
        <v>3.0183438930409017E-2</v>
      </c>
      <c r="O701" s="16">
        <f t="shared" si="116"/>
        <v>9.3713566832062722E-2</v>
      </c>
      <c r="P701" s="16">
        <f t="shared" si="117"/>
        <v>2.661674412544485E-2</v>
      </c>
      <c r="Q701" s="16">
        <f t="shared" si="118"/>
        <v>0.1750270883517403</v>
      </c>
      <c r="R701" s="16">
        <f t="shared" si="119"/>
        <v>4.0814894278355864E-2</v>
      </c>
      <c r="S701" s="16">
        <f t="shared" si="120"/>
        <v>0.19251324223644975</v>
      </c>
      <c r="T701" s="16">
        <f t="shared" si="121"/>
        <v>0.17503049508766969</v>
      </c>
      <c r="U701" s="66">
        <f t="shared" si="122"/>
        <v>0.73389946984213217</v>
      </c>
      <c r="V701" s="66"/>
    </row>
    <row r="702" spans="1:22" x14ac:dyDescent="0.25">
      <c r="A702">
        <v>770</v>
      </c>
      <c r="B702">
        <v>5.5372641799887601E-4</v>
      </c>
      <c r="C702" s="16">
        <v>6.9896546716485202E-9</v>
      </c>
      <c r="D702">
        <v>1.0835419546816999E-3</v>
      </c>
      <c r="E702" s="16">
        <v>1.5222308645100499E-5</v>
      </c>
      <c r="F702" s="16">
        <v>8.8091026138705594E-6</v>
      </c>
      <c r="G702" s="16">
        <v>1.5928890971667001E-6</v>
      </c>
      <c r="H702">
        <v>4.4819038065430702E-4</v>
      </c>
      <c r="I702">
        <v>4.6607296302181317E-4</v>
      </c>
      <c r="J702">
        <v>0.95495552242082105</v>
      </c>
      <c r="K702">
        <f t="shared" si="112"/>
        <v>6.6748093285052451E-9</v>
      </c>
      <c r="L702">
        <f t="shared" si="113"/>
        <v>1.1027460593519361E-3</v>
      </c>
      <c r="M702" s="16">
        <f t="shared" si="114"/>
        <v>4.7067766458159285E-6</v>
      </c>
      <c r="N702" s="16">
        <f t="shared" si="115"/>
        <v>1.5477000943648202E-2</v>
      </c>
      <c r="O702" s="16">
        <f t="shared" si="116"/>
        <v>6.8386214435810777E-2</v>
      </c>
      <c r="P702" s="16">
        <f t="shared" si="117"/>
        <v>1.5605864046685486E-2</v>
      </c>
      <c r="Q702" s="16">
        <f t="shared" si="118"/>
        <v>0.17413397896230184</v>
      </c>
      <c r="R702" s="16">
        <f t="shared" si="119"/>
        <v>1.1232117827029858E-2</v>
      </c>
      <c r="S702" s="16">
        <f t="shared" si="120"/>
        <v>4.2550112086148943E-2</v>
      </c>
      <c r="T702" s="16">
        <f t="shared" si="121"/>
        <v>0.17414044137953147</v>
      </c>
      <c r="U702" s="66">
        <f t="shared" si="122"/>
        <v>0.50152572968115661</v>
      </c>
      <c r="V702" s="66"/>
    </row>
    <row r="703" spans="1:22" x14ac:dyDescent="0.25">
      <c r="A703">
        <v>348</v>
      </c>
      <c r="B703">
        <v>5.5083817112222099E-4</v>
      </c>
      <c r="C703" s="16">
        <v>6.9673907403735699E-9</v>
      </c>
      <c r="D703">
        <v>1.0858149981868401E-3</v>
      </c>
      <c r="E703" s="16">
        <v>1.5205243929889099E-5</v>
      </c>
      <c r="F703" s="16">
        <v>8.8562700029681507E-6</v>
      </c>
      <c r="G703" s="16">
        <v>1.5980225464494499E-6</v>
      </c>
      <c r="H703">
        <v>4.47687996433435E-4</v>
      </c>
      <c r="I703">
        <v>2.9751327285606761E-4</v>
      </c>
      <c r="J703">
        <v>0.95492239876292895</v>
      </c>
      <c r="K703">
        <f t="shared" si="112"/>
        <v>6.6533174789161493E-9</v>
      </c>
      <c r="L703">
        <f t="shared" si="113"/>
        <v>1.1051185933484856E-3</v>
      </c>
      <c r="M703" s="16">
        <f t="shared" si="114"/>
        <v>-3.4422511040435465E-6</v>
      </c>
      <c r="N703" s="16">
        <f t="shared" si="115"/>
        <v>1.4052127619732653E-2</v>
      </c>
      <c r="O703" s="16">
        <f t="shared" si="116"/>
        <v>6.6300759656252095E-2</v>
      </c>
      <c r="P703" s="16">
        <f t="shared" si="117"/>
        <v>1.6201034867876472E-2</v>
      </c>
      <c r="Q703" s="16">
        <f t="shared" si="118"/>
        <v>0.17281048322651374</v>
      </c>
      <c r="R703" s="16">
        <f t="shared" si="119"/>
        <v>1.0240379799610974E-2</v>
      </c>
      <c r="S703" s="16">
        <f t="shared" si="120"/>
        <v>4.150136194712057E-2</v>
      </c>
      <c r="T703" s="16">
        <f t="shared" si="121"/>
        <v>0.17281705088120286</v>
      </c>
      <c r="U703" s="66">
        <f t="shared" si="122"/>
        <v>0.49392319799830936</v>
      </c>
      <c r="V703" s="66"/>
    </row>
    <row r="704" spans="1:22" x14ac:dyDescent="0.25">
      <c r="A704">
        <v>1417</v>
      </c>
      <c r="B704" s="16">
        <v>4.1285155827499399E-4</v>
      </c>
      <c r="C704" s="16">
        <v>3.8896012720794299E-9</v>
      </c>
      <c r="D704" s="16">
        <v>8.0370643990216402E-4</v>
      </c>
      <c r="E704" s="16">
        <v>6.3019163096013201E-6</v>
      </c>
      <c r="F704" s="16">
        <v>1.16717226158999E-5</v>
      </c>
      <c r="G704" s="16">
        <v>2.8538515190141E-6</v>
      </c>
      <c r="H704">
        <v>1.8554496049012E-4</v>
      </c>
      <c r="I704">
        <v>3.8351999179361178E-4</v>
      </c>
      <c r="J704">
        <v>0.956257305577495</v>
      </c>
      <c r="K704">
        <f t="shared" si="112"/>
        <v>3.7194596322094727E-9</v>
      </c>
      <c r="L704">
        <f t="shared" si="113"/>
        <v>8.2989984705170584E-4</v>
      </c>
      <c r="M704" s="16">
        <f t="shared" si="114"/>
        <v>-4.1967305017178998E-6</v>
      </c>
      <c r="N704" s="16">
        <f t="shared" si="115"/>
        <v>2.6132782139775802E-2</v>
      </c>
      <c r="O704" s="16">
        <f t="shared" si="116"/>
        <v>8.8801961344243202E-2</v>
      </c>
      <c r="P704" s="16">
        <f t="shared" si="117"/>
        <v>2.7423115377227237E-2</v>
      </c>
      <c r="Q704" s="16">
        <f t="shared" si="118"/>
        <v>0.17077685011154997</v>
      </c>
      <c r="R704" s="16">
        <f t="shared" si="119"/>
        <v>3.4054984828500869E-2</v>
      </c>
      <c r="S704" s="16">
        <f t="shared" si="120"/>
        <v>0.17812634122702631</v>
      </c>
      <c r="T704" s="16">
        <f t="shared" si="121"/>
        <v>0.17078031542786656</v>
      </c>
      <c r="U704" s="66">
        <f t="shared" si="122"/>
        <v>0.69609635045619001</v>
      </c>
      <c r="V704" s="66"/>
    </row>
    <row r="705" spans="1:22" x14ac:dyDescent="0.25">
      <c r="A705">
        <v>481</v>
      </c>
      <c r="B705">
        <v>5.5451559253952103E-4</v>
      </c>
      <c r="C705" s="16">
        <v>6.9844806411258402E-9</v>
      </c>
      <c r="D705">
        <v>1.0811383293921699E-3</v>
      </c>
      <c r="E705" s="16">
        <v>1.51777044949957E-5</v>
      </c>
      <c r="F705" s="16">
        <v>8.7955979840116302E-6</v>
      </c>
      <c r="G705" s="16">
        <v>1.59402591080681E-6</v>
      </c>
      <c r="H705">
        <v>4.4687704900003302E-4</v>
      </c>
      <c r="I705">
        <v>3.9696943925794702E-4</v>
      </c>
      <c r="J705">
        <v>0.95497780748983696</v>
      </c>
      <c r="K705">
        <f t="shared" si="112"/>
        <v>6.6700240091175658E-9</v>
      </c>
      <c r="L705">
        <f t="shared" si="113"/>
        <v>1.1003165667903588E-3</v>
      </c>
      <c r="M705" s="16">
        <f t="shared" si="114"/>
        <v>8.7146182886832471E-6</v>
      </c>
      <c r="N705" s="16">
        <f t="shared" si="115"/>
        <v>1.5878295033977065E-2</v>
      </c>
      <c r="O705" s="16">
        <f t="shared" si="116"/>
        <v>6.7898684483609251E-2</v>
      </c>
      <c r="P705" s="16">
        <f t="shared" si="117"/>
        <v>1.4988617817413563E-2</v>
      </c>
      <c r="Q705" s="16">
        <f t="shared" si="118"/>
        <v>0.17068524349205796</v>
      </c>
      <c r="R705" s="16">
        <f t="shared" si="119"/>
        <v>1.1524504360852538E-2</v>
      </c>
      <c r="S705" s="16">
        <f t="shared" si="120"/>
        <v>4.2316735951403374E-2</v>
      </c>
      <c r="T705" s="16">
        <f t="shared" si="121"/>
        <v>0.17069148745003951</v>
      </c>
      <c r="U705" s="66">
        <f t="shared" si="122"/>
        <v>0.49398356858935333</v>
      </c>
      <c r="V705" s="66"/>
    </row>
    <row r="706" spans="1:22" x14ac:dyDescent="0.25">
      <c r="A706">
        <v>187</v>
      </c>
      <c r="B706">
        <v>3.9629675364638898E-4</v>
      </c>
      <c r="C706" s="16">
        <v>3.8111159155796804E-9</v>
      </c>
      <c r="D706">
        <v>8.2075684366773297E-4</v>
      </c>
      <c r="E706" s="16">
        <v>6.3043843576503299E-6</v>
      </c>
      <c r="F706" s="16">
        <v>1.2170105652066701E-5</v>
      </c>
      <c r="G706" s="16">
        <v>2.9132608664829001E-6</v>
      </c>
      <c r="H706">
        <v>1.8561779368201899E-4</v>
      </c>
      <c r="I706">
        <v>5.3617909161745279E-4</v>
      </c>
      <c r="J706">
        <v>0.95608674912584501</v>
      </c>
      <c r="K706">
        <f t="shared" ref="K706:K769" si="123">C706*J706</f>
        <v>3.6437574262683448E-9</v>
      </c>
      <c r="L706">
        <f t="shared" si="113"/>
        <v>8.4800650472243377E-4</v>
      </c>
      <c r="M706" s="16">
        <f t="shared" si="114"/>
        <v>-5.5412997429655726E-5</v>
      </c>
      <c r="N706" s="16">
        <f t="shared" si="115"/>
        <v>3.8131485070198229E-2</v>
      </c>
      <c r="O706" s="16">
        <f t="shared" si="116"/>
        <v>9.7444977939568161E-2</v>
      </c>
      <c r="P706" s="16">
        <f t="shared" si="117"/>
        <v>2.1873725764284317E-2</v>
      </c>
      <c r="Q706" s="16">
        <f t="shared" si="118"/>
        <v>0.17058697997767563</v>
      </c>
      <c r="R706" s="16">
        <f t="shared" si="119"/>
        <v>5.5281334989976866E-2</v>
      </c>
      <c r="S706" s="16">
        <f t="shared" si="120"/>
        <v>0.20399074096784059</v>
      </c>
      <c r="T706" s="16">
        <f t="shared" si="121"/>
        <v>0.17059000749833897</v>
      </c>
      <c r="U706" s="66">
        <f t="shared" si="122"/>
        <v>0.75789925220788279</v>
      </c>
      <c r="V706" s="66"/>
    </row>
    <row r="707" spans="1:22" x14ac:dyDescent="0.25">
      <c r="A707">
        <v>288</v>
      </c>
      <c r="B707">
        <v>4.1850940500296E-4</v>
      </c>
      <c r="C707" s="16">
        <v>3.9233807628042997E-9</v>
      </c>
      <c r="D707">
        <v>7.9963668259009203E-4</v>
      </c>
      <c r="E707" s="16">
        <v>6.3247976392742502E-6</v>
      </c>
      <c r="F707" s="16">
        <v>1.1511390932468099E-5</v>
      </c>
      <c r="G707" s="16">
        <v>2.82912662381636E-6</v>
      </c>
      <c r="H707">
        <v>1.86218605277611E-4</v>
      </c>
      <c r="I707">
        <v>5.6841733503046636E-4</v>
      </c>
      <c r="J707">
        <v>0.95630504936807603</v>
      </c>
      <c r="K707">
        <f t="shared" si="123"/>
        <v>3.7519488340633254E-9</v>
      </c>
      <c r="L707">
        <f t="shared" ref="L707:L770" si="124">SUM($Z$9*B707,$AA$9*C707,$AB$9*D707,$AC$9*E707,$AD$9*F707,$AE$9*G707)</f>
        <v>8.2548466769808175E-4</v>
      </c>
      <c r="M707" s="16">
        <f t="shared" ref="M707:M770" si="125">$Z$8*B707+$AA$8*C707+$AB$8*D707+$AD$8*F707+$AE$8*G707</f>
        <v>1.1534142307838263E-5</v>
      </c>
      <c r="N707" s="16">
        <f t="shared" ref="N707:N770" si="126">(B707-$B$2)^2/$B$2/$B$2</f>
        <v>2.2550262305969484E-2</v>
      </c>
      <c r="O707" s="16">
        <f t="shared" ref="O707:O770" si="127">(C707-$C$2)^2/$C$2/$C$2</f>
        <v>8.5205601748117976E-2</v>
      </c>
      <c r="P707" s="16">
        <f t="shared" ref="P707:P770" si="128">(D707-$D$2)^2/$D$2/$D$2</f>
        <v>2.8840342643774063E-2</v>
      </c>
      <c r="Q707" s="16">
        <f t="shared" ref="Q707:Q770" si="129">(E707-$E$2)^2/$E$2/$E$2</f>
        <v>0.16902060882207295</v>
      </c>
      <c r="R707" s="16">
        <f t="shared" ref="R707:R770" si="130">(F707-$F$2)^2/$F$2/$F$2</f>
        <v>2.8314181617742715E-2</v>
      </c>
      <c r="S707" s="16">
        <f t="shared" ref="S707:S770" si="131">(G707-$G$2)^2/$G$2/$G$2</f>
        <v>0.16787863800149855</v>
      </c>
      <c r="T707" s="16">
        <f t="shared" ref="T707:T770" si="132">(H707-$H$2)^2/$H$2/$H$2</f>
        <v>0.16902417703208136</v>
      </c>
      <c r="U707" s="66">
        <f t="shared" ref="U707:U770" si="133">SUM(N707:T707)</f>
        <v>0.67083381217125715</v>
      </c>
      <c r="V707" s="66"/>
    </row>
    <row r="708" spans="1:22" x14ac:dyDescent="0.25">
      <c r="A708">
        <v>324</v>
      </c>
      <c r="B708" s="16">
        <v>4.0866586919563398E-4</v>
      </c>
      <c r="C708" s="16">
        <v>3.8785591406223399E-9</v>
      </c>
      <c r="D708" s="16">
        <v>8.0975911335173399E-4</v>
      </c>
      <c r="E708" s="16">
        <v>6.3308795783524098E-6</v>
      </c>
      <c r="F708" s="16">
        <v>1.17948672891541E-5</v>
      </c>
      <c r="G708" s="16">
        <v>2.8621915003416901E-6</v>
      </c>
      <c r="H708" s="16">
        <v>1.8639777282101599E-4</v>
      </c>
      <c r="I708">
        <v>4.2977119314101936E-4</v>
      </c>
      <c r="J708">
        <v>0.95620234508606194</v>
      </c>
      <c r="K708">
        <f t="shared" si="123"/>
        <v>3.7086873458180626E-9</v>
      </c>
      <c r="L708">
        <f t="shared" si="124"/>
        <v>8.3620716087124325E-4</v>
      </c>
      <c r="M708" s="16">
        <f t="shared" si="125"/>
        <v>-1.8875422479975278E-5</v>
      </c>
      <c r="N708" s="16">
        <f t="shared" si="126"/>
        <v>2.8953031786052724E-2</v>
      </c>
      <c r="O708" s="16">
        <f t="shared" si="127"/>
        <v>8.9993692030324493E-2</v>
      </c>
      <c r="P708" s="16">
        <f t="shared" si="128"/>
        <v>2.5381406461690847E-2</v>
      </c>
      <c r="Q708" s="16">
        <f t="shared" si="129"/>
        <v>0.1685553206527084</v>
      </c>
      <c r="R708" s="16">
        <f t="shared" si="130"/>
        <v>3.8823829830308056E-2</v>
      </c>
      <c r="S708" s="16">
        <f t="shared" si="131"/>
        <v>0.18165147496468012</v>
      </c>
      <c r="T708" s="16">
        <f t="shared" si="132"/>
        <v>0.16855862945366376</v>
      </c>
      <c r="U708" s="66">
        <f t="shared" si="133"/>
        <v>0.70191738517942837</v>
      </c>
      <c r="V708" s="66"/>
    </row>
    <row r="709" spans="1:22" x14ac:dyDescent="0.25">
      <c r="A709">
        <v>257</v>
      </c>
      <c r="B709">
        <v>4.1207340885597902E-4</v>
      </c>
      <c r="C709" s="16">
        <v>3.8972773182208599E-9</v>
      </c>
      <c r="D709">
        <v>8.0687560915154504E-4</v>
      </c>
      <c r="E709" s="16">
        <v>6.33901714500059E-6</v>
      </c>
      <c r="F709" s="16">
        <v>1.16955384512238E-5</v>
      </c>
      <c r="G709" s="16">
        <v>2.8483370998142899E-6</v>
      </c>
      <c r="H709">
        <v>1.8663733519514301E-4</v>
      </c>
      <c r="I709">
        <v>2.5105193253353815E-4</v>
      </c>
      <c r="J709">
        <v>0.95623367335316201</v>
      </c>
      <c r="K709">
        <f t="shared" si="123"/>
        <v>3.7267078060782931E-9</v>
      </c>
      <c r="L709">
        <f t="shared" si="124"/>
        <v>8.3311112587648869E-4</v>
      </c>
      <c r="M709" s="16">
        <f t="shared" si="125"/>
        <v>-8.9643081645306512E-6</v>
      </c>
      <c r="N709" s="16">
        <f t="shared" si="126"/>
        <v>2.6646153115808945E-2</v>
      </c>
      <c r="O709" s="16">
        <f t="shared" si="127"/>
        <v>8.7978198306358571E-2</v>
      </c>
      <c r="P709" s="16">
        <f t="shared" si="128"/>
        <v>2.6344230511273208E-2</v>
      </c>
      <c r="Q709" s="16">
        <f t="shared" si="129"/>
        <v>0.16793377335684281</v>
      </c>
      <c r="R709" s="16">
        <f t="shared" si="130"/>
        <v>3.4952900873088187E-2</v>
      </c>
      <c r="S709" s="16">
        <f t="shared" si="131"/>
        <v>0.17581448229132698</v>
      </c>
      <c r="T709" s="16">
        <f t="shared" si="132"/>
        <v>0.16793715552552774</v>
      </c>
      <c r="U709" s="66">
        <f t="shared" si="133"/>
        <v>0.68760689398022645</v>
      </c>
      <c r="V709" s="66"/>
    </row>
    <row r="710" spans="1:22" x14ac:dyDescent="0.25">
      <c r="A710">
        <v>1286</v>
      </c>
      <c r="B710">
        <v>4.14200517933961E-4</v>
      </c>
      <c r="C710" s="16">
        <v>3.9120914736181802E-9</v>
      </c>
      <c r="D710">
        <v>8.0575700823150602E-4</v>
      </c>
      <c r="E710" s="16">
        <v>6.3543903428086196E-6</v>
      </c>
      <c r="F710" s="16">
        <v>1.1634732699270701E-5</v>
      </c>
      <c r="G710" s="16">
        <v>2.83750644450777E-6</v>
      </c>
      <c r="H710">
        <v>1.87089950445092E-4</v>
      </c>
      <c r="I710">
        <v>7.0596582988570401E-4</v>
      </c>
      <c r="J710">
        <v>0.95624885047320296</v>
      </c>
      <c r="K710">
        <f t="shared" si="123"/>
        <v>3.7409329745934034E-9</v>
      </c>
      <c r="L710">
        <f t="shared" si="124"/>
        <v>8.3186006798308164E-4</v>
      </c>
      <c r="M710" s="16">
        <f t="shared" si="125"/>
        <v>-3.4590321151596034E-6</v>
      </c>
      <c r="N710" s="16">
        <f t="shared" si="126"/>
        <v>2.5254660361289163E-2</v>
      </c>
      <c r="O710" s="16">
        <f t="shared" si="127"/>
        <v>8.63992542167073E-2</v>
      </c>
      <c r="P710" s="16">
        <f t="shared" si="128"/>
        <v>2.6722565123046587E-2</v>
      </c>
      <c r="Q710" s="16">
        <f t="shared" si="129"/>
        <v>0.16676270180339853</v>
      </c>
      <c r="R710" s="16">
        <f t="shared" si="130"/>
        <v>3.2683539597145587E-2</v>
      </c>
      <c r="S710" s="16">
        <f t="shared" si="131"/>
        <v>0.17131780552275239</v>
      </c>
      <c r="T710" s="16">
        <f t="shared" si="132"/>
        <v>0.16676611164129607</v>
      </c>
      <c r="U710" s="66">
        <f t="shared" si="133"/>
        <v>0.67590663826563568</v>
      </c>
      <c r="V710" s="66"/>
    </row>
    <row r="711" spans="1:22" x14ac:dyDescent="0.25">
      <c r="A711">
        <v>1463</v>
      </c>
      <c r="B711">
        <v>4.0269375739924399E-4</v>
      </c>
      <c r="C711" s="16">
        <v>3.8575667251014902E-9</v>
      </c>
      <c r="D711">
        <v>8.1748421863239002E-4</v>
      </c>
      <c r="E711" s="16">
        <v>6.3560741944979201E-6</v>
      </c>
      <c r="F711" s="16">
        <v>1.1974500838062799E-5</v>
      </c>
      <c r="G711" s="16">
        <v>2.8780461455876501E-6</v>
      </c>
      <c r="H711">
        <v>1.8713964342026001E-4</v>
      </c>
      <c r="I711">
        <v>3.2132468616020044E-4</v>
      </c>
      <c r="J711">
        <v>0.95613036050831401</v>
      </c>
      <c r="K711">
        <f t="shared" si="123"/>
        <v>3.6883366635561641E-9</v>
      </c>
      <c r="L711">
        <f t="shared" si="124"/>
        <v>8.4430740888737814E-4</v>
      </c>
      <c r="M711" s="16">
        <f t="shared" si="125"/>
        <v>-3.8919894088890141E-5</v>
      </c>
      <c r="N711" s="16">
        <f t="shared" si="126"/>
        <v>3.3227084621525418E-2</v>
      </c>
      <c r="O711" s="16">
        <f t="shared" si="127"/>
        <v>9.2281220221676993E-2</v>
      </c>
      <c r="P711" s="16">
        <f t="shared" si="128"/>
        <v>2.2890266727951501E-2</v>
      </c>
      <c r="Q711" s="16">
        <f t="shared" si="129"/>
        <v>0.16663468138744492</v>
      </c>
      <c r="R711" s="16">
        <f t="shared" si="130"/>
        <v>4.6340435549308986E-2</v>
      </c>
      <c r="S711" s="16">
        <f t="shared" si="131"/>
        <v>0.18844814330179191</v>
      </c>
      <c r="T711" s="16">
        <f t="shared" si="132"/>
        <v>0.16663779144731172</v>
      </c>
      <c r="U711" s="66">
        <f t="shared" si="133"/>
        <v>0.71645962325701151</v>
      </c>
      <c r="V711" s="66"/>
    </row>
    <row r="712" spans="1:22" x14ac:dyDescent="0.25">
      <c r="A712">
        <v>1251</v>
      </c>
      <c r="B712">
        <v>5.4848504405065899E-4</v>
      </c>
      <c r="C712" s="16">
        <v>6.9303235723780203E-9</v>
      </c>
      <c r="D712">
        <v>1.08464700730358E-3</v>
      </c>
      <c r="E712" s="16">
        <v>1.5108247873810101E-5</v>
      </c>
      <c r="F712" s="16">
        <v>8.8938636798075406E-6</v>
      </c>
      <c r="G712" s="16">
        <v>1.60655177740696E-6</v>
      </c>
      <c r="H712">
        <v>4.4483212036987898E-4</v>
      </c>
      <c r="I712">
        <v>4.5756934273990933E-4</v>
      </c>
      <c r="J712">
        <v>0.95491794402155505</v>
      </c>
      <c r="K712">
        <f t="shared" si="123"/>
        <v>6.6178903371393382E-9</v>
      </c>
      <c r="L712">
        <f t="shared" si="124"/>
        <v>1.1040343561170296E-3</v>
      </c>
      <c r="M712" s="16">
        <f t="shared" si="125"/>
        <v>-7.064268015711722E-6</v>
      </c>
      <c r="N712" s="16">
        <f t="shared" si="126"/>
        <v>1.2942104173943116E-2</v>
      </c>
      <c r="O712" s="16">
        <f t="shared" si="127"/>
        <v>6.2900328233609346E-2</v>
      </c>
      <c r="P712" s="16">
        <f t="shared" si="128"/>
        <v>1.5893818460775703E-2</v>
      </c>
      <c r="Q712" s="16">
        <f t="shared" si="129"/>
        <v>0.16538362351677466</v>
      </c>
      <c r="R712" s="16">
        <f t="shared" si="130"/>
        <v>9.48275809751754E-3</v>
      </c>
      <c r="S712" s="16">
        <f t="shared" si="131"/>
        <v>3.9787796867240745E-2</v>
      </c>
      <c r="T712" s="16">
        <f t="shared" si="132"/>
        <v>0.16538995301043516</v>
      </c>
      <c r="U712" s="66">
        <f t="shared" si="133"/>
        <v>0.47178038236029629</v>
      </c>
      <c r="V712" s="66"/>
    </row>
    <row r="713" spans="1:22" x14ac:dyDescent="0.25">
      <c r="A713">
        <v>95</v>
      </c>
      <c r="B713">
        <v>5.6058648211306601E-4</v>
      </c>
      <c r="C713" s="16">
        <v>7.0063464568593502E-9</v>
      </c>
      <c r="D713">
        <v>1.0725580793461201E-3</v>
      </c>
      <c r="E713" s="16">
        <v>1.5105869263665901E-5</v>
      </c>
      <c r="F713" s="16">
        <v>8.6968443913491505E-6</v>
      </c>
      <c r="G713" s="16">
        <v>1.5888936902217E-6</v>
      </c>
      <c r="H713">
        <v>4.4476181624303698E-4</v>
      </c>
      <c r="I713">
        <v>5.6581643583870586E-4</v>
      </c>
      <c r="J713">
        <v>0.95507564977849302</v>
      </c>
      <c r="K713">
        <f t="shared" si="123"/>
        <v>6.6915908948581865E-9</v>
      </c>
      <c r="L713">
        <f t="shared" si="124"/>
        <v>1.0915336554725833E-3</v>
      </c>
      <c r="M713" s="16">
        <f t="shared" si="125"/>
        <v>2.96393087535487E-5</v>
      </c>
      <c r="N713" s="16">
        <f t="shared" si="126"/>
        <v>1.9137059721456066E-2</v>
      </c>
      <c r="O713" s="16">
        <f t="shared" si="127"/>
        <v>6.9970909007217405E-2</v>
      </c>
      <c r="P713" s="16">
        <f t="shared" si="128"/>
        <v>1.2886806963791879E-2</v>
      </c>
      <c r="Q713" s="16">
        <f t="shared" si="129"/>
        <v>0.16520354555809685</v>
      </c>
      <c r="R713" s="16">
        <f t="shared" si="130"/>
        <v>1.3776785020636225E-2</v>
      </c>
      <c r="S713" s="16">
        <f t="shared" si="131"/>
        <v>4.3375419347438639E-2</v>
      </c>
      <c r="T713" s="16">
        <f t="shared" si="132"/>
        <v>0.1652091746968429</v>
      </c>
      <c r="U713" s="66">
        <f t="shared" si="133"/>
        <v>0.48955970031548002</v>
      </c>
      <c r="V713" s="66"/>
    </row>
    <row r="714" spans="1:22" x14ac:dyDescent="0.25">
      <c r="A714">
        <v>1091</v>
      </c>
      <c r="B714">
        <v>4.1586219381581498E-4</v>
      </c>
      <c r="C714" s="16">
        <v>3.9296760175636297E-9</v>
      </c>
      <c r="D714">
        <v>8.0614845275335501E-4</v>
      </c>
      <c r="E714" s="16">
        <v>6.3860397190206101E-6</v>
      </c>
      <c r="F714" s="16">
        <v>1.1588347656684501E-5</v>
      </c>
      <c r="G714" s="16">
        <v>2.82481541116997E-6</v>
      </c>
      <c r="H714">
        <v>1.88021792967225E-4</v>
      </c>
      <c r="I714">
        <v>4.1220024182937151E-4</v>
      </c>
      <c r="J714">
        <v>0.95625245455444696</v>
      </c>
      <c r="K714">
        <f t="shared" si="123"/>
        <v>3.7577623373989646E-9</v>
      </c>
      <c r="L714">
        <f t="shared" si="124"/>
        <v>8.3214603380187652E-4</v>
      </c>
      <c r="M714" s="16">
        <f t="shared" si="125"/>
        <v>-4.2164617024648182E-7</v>
      </c>
      <c r="N714" s="16">
        <f t="shared" si="126"/>
        <v>2.4193600308924486E-2</v>
      </c>
      <c r="O714" s="16">
        <f t="shared" si="127"/>
        <v>8.4543590322626788E-2</v>
      </c>
      <c r="P714" s="16">
        <f t="shared" si="128"/>
        <v>2.6589863465948584E-2</v>
      </c>
      <c r="Q714" s="16">
        <f t="shared" si="129"/>
        <v>0.16436467428215759</v>
      </c>
      <c r="R714" s="16">
        <f t="shared" si="130"/>
        <v>3.1003591883406068E-2</v>
      </c>
      <c r="S714" s="16">
        <f t="shared" si="131"/>
        <v>0.16612285560791185</v>
      </c>
      <c r="T714" s="16">
        <f t="shared" si="132"/>
        <v>0.16436807197886</v>
      </c>
      <c r="U714" s="66">
        <f t="shared" si="133"/>
        <v>0.66118624784983537</v>
      </c>
      <c r="V714" s="66"/>
    </row>
    <row r="715" spans="1:22" x14ac:dyDescent="0.25">
      <c r="A715">
        <v>30</v>
      </c>
      <c r="B715" s="49">
        <v>4.09993254979984E-4</v>
      </c>
      <c r="C715" s="49">
        <v>3.9017887693217898E-9</v>
      </c>
      <c r="D715" s="49">
        <v>8.12011769342457E-4</v>
      </c>
      <c r="E715" s="49">
        <v>6.3863627650984997E-6</v>
      </c>
      <c r="F715" s="49">
        <v>1.17578226407433E-5</v>
      </c>
      <c r="G715" s="49">
        <v>2.8452192857125799E-6</v>
      </c>
      <c r="H715" s="49">
        <v>1.88031362531374E-4</v>
      </c>
      <c r="I715">
        <v>4.4805696195344074E-4</v>
      </c>
      <c r="J715">
        <v>0.956192379300843</v>
      </c>
      <c r="K715">
        <f t="shared" si="123"/>
        <v>3.7308606868671106E-9</v>
      </c>
      <c r="L715">
        <f t="shared" si="124"/>
        <v>8.3836873212088674E-4</v>
      </c>
      <c r="M715" s="16">
        <f t="shared" si="125"/>
        <v>-1.838222216091882E-5</v>
      </c>
      <c r="N715" s="16">
        <f t="shared" si="126"/>
        <v>2.8043016197408923E-2</v>
      </c>
      <c r="O715" s="16">
        <f t="shared" si="127"/>
        <v>8.749583815806368E-2</v>
      </c>
      <c r="P715" s="16">
        <f t="shared" si="128"/>
        <v>2.4641698057506777E-2</v>
      </c>
      <c r="Q715" s="16">
        <f t="shared" si="129"/>
        <v>0.16434028708363976</v>
      </c>
      <c r="R715" s="16">
        <f t="shared" si="130"/>
        <v>3.7356403775922725E-2</v>
      </c>
      <c r="S715" s="16">
        <f t="shared" si="131"/>
        <v>0.17451405591875166</v>
      </c>
      <c r="T715" s="16">
        <f t="shared" si="132"/>
        <v>0.16434353538048582</v>
      </c>
      <c r="U715" s="66">
        <f t="shared" si="133"/>
        <v>0.68073483457177941</v>
      </c>
      <c r="V715" s="66"/>
    </row>
    <row r="716" spans="1:22" x14ac:dyDescent="0.25">
      <c r="A716">
        <v>395</v>
      </c>
      <c r="B716">
        <v>4.2327333124751699E-4</v>
      </c>
      <c r="C716" s="16">
        <v>3.9672757144547697E-9</v>
      </c>
      <c r="D716">
        <v>7.9946882007206701E-4</v>
      </c>
      <c r="E716" s="16">
        <v>6.3942694080296198E-6</v>
      </c>
      <c r="F716" s="16">
        <v>1.1381448981163E-5</v>
      </c>
      <c r="G716" s="16">
        <v>2.7978013466707702E-6</v>
      </c>
      <c r="H716">
        <v>1.8826402968672801E-4</v>
      </c>
      <c r="I716">
        <v>6.3301359783400851E-4</v>
      </c>
      <c r="J716">
        <v>0.956324245175178</v>
      </c>
      <c r="K716">
        <f t="shared" si="123"/>
        <v>3.7940019530277728E-9</v>
      </c>
      <c r="L716">
        <f t="shared" si="124"/>
        <v>8.2502555210534935E-4</v>
      </c>
      <c r="M716" s="16">
        <f t="shared" si="125"/>
        <v>2.152111038968463E-5</v>
      </c>
      <c r="N716" s="16">
        <f t="shared" si="126"/>
        <v>1.9738489632392574E-2</v>
      </c>
      <c r="O716" s="16">
        <f t="shared" si="127"/>
        <v>8.0643352637927032E-2</v>
      </c>
      <c r="P716" s="16">
        <f t="shared" si="128"/>
        <v>2.8899564763418702E-2</v>
      </c>
      <c r="Q716" s="16">
        <f t="shared" si="129"/>
        <v>0.16374396766402369</v>
      </c>
      <c r="R716" s="16">
        <f t="shared" si="130"/>
        <v>2.4050002816995895E-2</v>
      </c>
      <c r="S716" s="16">
        <f t="shared" si="131"/>
        <v>0.15533123318738842</v>
      </c>
      <c r="T716" s="16">
        <f t="shared" si="132"/>
        <v>0.16374753466320785</v>
      </c>
      <c r="U716" s="66">
        <f t="shared" si="133"/>
        <v>0.63615414536535408</v>
      </c>
      <c r="V716" s="66"/>
    </row>
    <row r="717" spans="1:22" x14ac:dyDescent="0.25">
      <c r="A717">
        <v>595</v>
      </c>
      <c r="B717">
        <v>4.1311128174368201E-4</v>
      </c>
      <c r="C717" s="16">
        <v>3.9191694200313999E-9</v>
      </c>
      <c r="D717">
        <v>8.0941582349271202E-4</v>
      </c>
      <c r="E717" s="16">
        <v>6.3945187867693504E-6</v>
      </c>
      <c r="F717" s="16">
        <v>1.1667465616140699E-5</v>
      </c>
      <c r="G717" s="16">
        <v>2.8325049205767101E-6</v>
      </c>
      <c r="H717">
        <v>1.8827147092409499E-4</v>
      </c>
      <c r="I717">
        <v>7.8020595050355105E-4</v>
      </c>
      <c r="J717">
        <v>0.95622082622256699</v>
      </c>
      <c r="K717">
        <f t="shared" si="123"/>
        <v>3.7475914209286442E-9</v>
      </c>
      <c r="L717">
        <f t="shared" si="124"/>
        <v>8.3557934047615013E-4</v>
      </c>
      <c r="M717" s="16">
        <f t="shared" si="125"/>
        <v>-9.3567769887861261E-6</v>
      </c>
      <c r="N717" s="16">
        <f t="shared" si="126"/>
        <v>2.5962545460327068E-2</v>
      </c>
      <c r="O717" s="16">
        <f t="shared" si="127"/>
        <v>8.5649909471745597E-2</v>
      </c>
      <c r="P717" s="16">
        <f t="shared" si="128"/>
        <v>2.5495093655459235E-2</v>
      </c>
      <c r="Q717" s="16">
        <f t="shared" si="129"/>
        <v>0.16372517713834028</v>
      </c>
      <c r="R717" s="16">
        <f t="shared" si="130"/>
        <v>3.3895716272500771E-2</v>
      </c>
      <c r="S717" s="16">
        <f t="shared" si="131"/>
        <v>0.16926093157545538</v>
      </c>
      <c r="T717" s="16">
        <f t="shared" si="132"/>
        <v>0.16372849103955903</v>
      </c>
      <c r="U717" s="66">
        <f t="shared" si="133"/>
        <v>0.66771786461338734</v>
      </c>
      <c r="V717" s="66"/>
    </row>
    <row r="718" spans="1:22" x14ac:dyDescent="0.25">
      <c r="A718">
        <v>1465</v>
      </c>
      <c r="B718">
        <v>4.1343849643147202E-4</v>
      </c>
      <c r="C718" s="16">
        <v>3.9208437410310798E-9</v>
      </c>
      <c r="D718">
        <v>8.0911420101476602E-4</v>
      </c>
      <c r="E718" s="16">
        <v>6.3948914351120099E-6</v>
      </c>
      <c r="F718" s="16">
        <v>1.16580466319922E-5</v>
      </c>
      <c r="G718" s="16">
        <v>2.8312842983741399E-6</v>
      </c>
      <c r="H718">
        <v>1.8828243964618701E-4</v>
      </c>
      <c r="I718">
        <v>5.3681145300825005E-4</v>
      </c>
      <c r="J718">
        <v>0.95622401166683002</v>
      </c>
      <c r="K718">
        <f t="shared" si="123"/>
        <v>3.7492049311675204E-9</v>
      </c>
      <c r="L718">
        <f t="shared" si="124"/>
        <v>8.3525765773338355E-4</v>
      </c>
      <c r="M718" s="16">
        <f t="shared" si="125"/>
        <v>-8.3806648704394906E-6</v>
      </c>
      <c r="N718" s="16">
        <f t="shared" si="126"/>
        <v>2.5748863339344535E-2</v>
      </c>
      <c r="O718" s="16">
        <f t="shared" si="127"/>
        <v>8.5473125842096778E-2</v>
      </c>
      <c r="P718" s="16">
        <f t="shared" si="128"/>
        <v>2.5595191537426544E-2</v>
      </c>
      <c r="Q718" s="16">
        <f t="shared" si="129"/>
        <v>0.16369710033773285</v>
      </c>
      <c r="R718" s="16">
        <f t="shared" si="130"/>
        <v>3.3544647427106042E-2</v>
      </c>
      <c r="S718" s="16">
        <f t="shared" si="131"/>
        <v>0.16876083713979592</v>
      </c>
      <c r="T718" s="16">
        <f t="shared" si="132"/>
        <v>0.16370042189207967</v>
      </c>
      <c r="U718" s="66">
        <f t="shared" si="133"/>
        <v>0.6665201875155824</v>
      </c>
      <c r="V718" s="66"/>
    </row>
    <row r="719" spans="1:22" x14ac:dyDescent="0.25">
      <c r="A719">
        <v>554</v>
      </c>
      <c r="B719">
        <v>5.5860640854001097E-4</v>
      </c>
      <c r="C719" s="16">
        <v>6.98861871962013E-9</v>
      </c>
      <c r="D719">
        <v>1.07366686871651E-3</v>
      </c>
      <c r="E719" s="16">
        <v>1.50830204170753E-5</v>
      </c>
      <c r="F719" s="16">
        <v>8.72815642465595E-6</v>
      </c>
      <c r="G719" s="16">
        <v>1.59294594955314E-6</v>
      </c>
      <c r="H719">
        <v>4.4408910404853199E-4</v>
      </c>
      <c r="I719">
        <v>4.5447942711303335E-4</v>
      </c>
      <c r="J719">
        <v>0.955056213857855</v>
      </c>
      <c r="K719">
        <f t="shared" si="123"/>
        <v>6.6745237344565316E-9</v>
      </c>
      <c r="L719">
        <f t="shared" si="124"/>
        <v>1.0927091388966555E-3</v>
      </c>
      <c r="M719" s="16">
        <f t="shared" si="125"/>
        <v>2.4503678183366435E-5</v>
      </c>
      <c r="N719" s="16">
        <f t="shared" si="126"/>
        <v>1.804078511832144E-2</v>
      </c>
      <c r="O719" s="16">
        <f t="shared" si="127"/>
        <v>6.8288460830184153E-2</v>
      </c>
      <c r="P719" s="16">
        <f t="shared" si="128"/>
        <v>1.3149485950181243E-2</v>
      </c>
      <c r="Q719" s="16">
        <f t="shared" si="129"/>
        <v>0.16347871978021375</v>
      </c>
      <c r="R719" s="16">
        <f t="shared" si="130"/>
        <v>1.3040898651872095E-2</v>
      </c>
      <c r="S719" s="16">
        <f t="shared" si="131"/>
        <v>4.2538425631733559E-2</v>
      </c>
      <c r="T719" s="16">
        <f t="shared" si="132"/>
        <v>0.16348437735437429</v>
      </c>
      <c r="U719" s="66">
        <f t="shared" si="133"/>
        <v>0.48202115331688056</v>
      </c>
      <c r="V719" s="66"/>
    </row>
    <row r="720" spans="1:22" x14ac:dyDescent="0.25">
      <c r="A720">
        <v>962</v>
      </c>
      <c r="B720">
        <v>3.9954618942848399E-4</v>
      </c>
      <c r="C720" s="16">
        <v>3.8559346548849298E-9</v>
      </c>
      <c r="D720">
        <v>8.2370455704004395E-4</v>
      </c>
      <c r="E720" s="16">
        <v>6.4012492431859303E-6</v>
      </c>
      <c r="F720" s="16">
        <v>1.20725434262979E-5</v>
      </c>
      <c r="G720" s="16">
        <v>2.8794822574447499E-6</v>
      </c>
      <c r="H720">
        <v>1.8846977523352901E-4</v>
      </c>
      <c r="I720">
        <v>6.8100159604500977E-4</v>
      </c>
      <c r="J720">
        <v>0.95607855675134801</v>
      </c>
      <c r="K720">
        <f t="shared" si="123"/>
        <v>3.6865764397698909E-9</v>
      </c>
      <c r="L720">
        <f t="shared" si="124"/>
        <v>8.5072527021542955E-4</v>
      </c>
      <c r="M720" s="16">
        <f t="shared" si="125"/>
        <v>-5.1632891358461606E-5</v>
      </c>
      <c r="N720" s="16">
        <f t="shared" si="126"/>
        <v>3.5598061800108757E-2</v>
      </c>
      <c r="O720" s="16">
        <f t="shared" si="127"/>
        <v>9.2460268500516141E-2</v>
      </c>
      <c r="P720" s="16">
        <f t="shared" si="128"/>
        <v>2.0977871719199841E-2</v>
      </c>
      <c r="Q720" s="16">
        <f t="shared" si="129"/>
        <v>0.16321844886715428</v>
      </c>
      <c r="R720" s="16">
        <f t="shared" si="130"/>
        <v>5.0723343359211318E-2</v>
      </c>
      <c r="S720" s="16">
        <f t="shared" si="131"/>
        <v>0.18906995021636236</v>
      </c>
      <c r="T720" s="16">
        <f t="shared" si="132"/>
        <v>0.16322139841324698</v>
      </c>
      <c r="U720" s="66">
        <f t="shared" si="133"/>
        <v>0.71526934287579969</v>
      </c>
      <c r="V720" s="66"/>
    </row>
    <row r="721" spans="1:22" x14ac:dyDescent="0.25">
      <c r="A721">
        <v>175</v>
      </c>
      <c r="B721">
        <v>4.2508952697036602E-4</v>
      </c>
      <c r="C721" s="16">
        <v>3.9781972146545304E-9</v>
      </c>
      <c r="D721">
        <v>7.9821691423032797E-4</v>
      </c>
      <c r="E721" s="16">
        <v>6.4019377362854697E-6</v>
      </c>
      <c r="F721" s="16">
        <v>1.1332051597313999E-5</v>
      </c>
      <c r="G721" s="16">
        <v>2.7900737265921899E-6</v>
      </c>
      <c r="H721" s="16">
        <v>1.88489792378681E-4</v>
      </c>
      <c r="I721">
        <v>4.3270193022476838E-4</v>
      </c>
      <c r="J721">
        <v>0.95633942221213597</v>
      </c>
      <c r="K721">
        <f t="shared" si="123"/>
        <v>3.8045068257086419E-9</v>
      </c>
      <c r="L721">
        <f t="shared" si="124"/>
        <v>8.2366711295433354E-4</v>
      </c>
      <c r="M721" s="16">
        <f t="shared" si="125"/>
        <v>2.6511940986398563E-5</v>
      </c>
      <c r="N721" s="16">
        <f t="shared" si="126"/>
        <v>1.8715809472361847E-2</v>
      </c>
      <c r="O721" s="16">
        <f t="shared" si="127"/>
        <v>7.9527720927305756E-2</v>
      </c>
      <c r="P721" s="16">
        <f t="shared" si="128"/>
        <v>2.934315458075263E-2</v>
      </c>
      <c r="Q721" s="16">
        <f t="shared" si="129"/>
        <v>0.16316665729810526</v>
      </c>
      <c r="R721" s="16">
        <f t="shared" si="130"/>
        <v>2.2520221835361728E-2</v>
      </c>
      <c r="S721" s="16">
        <f t="shared" si="131"/>
        <v>0.15231085070683673</v>
      </c>
      <c r="T721" s="16">
        <f t="shared" si="132"/>
        <v>0.16317025539720126</v>
      </c>
      <c r="U721" s="66">
        <f t="shared" si="133"/>
        <v>0.62875467021792519</v>
      </c>
      <c r="V721" s="66"/>
    </row>
    <row r="722" spans="1:22" x14ac:dyDescent="0.25">
      <c r="A722">
        <v>1381</v>
      </c>
      <c r="B722" s="16">
        <v>4.2579842105614499E-4</v>
      </c>
      <c r="C722" s="16">
        <v>3.9827349833178903E-9</v>
      </c>
      <c r="D722" s="16">
        <v>7.9778732210435599E-4</v>
      </c>
      <c r="E722" s="16">
        <v>6.4058278780713196E-6</v>
      </c>
      <c r="F722" s="16">
        <v>1.1312916582891899E-5</v>
      </c>
      <c r="G722" s="16">
        <v>2.7868785197627202E-6</v>
      </c>
      <c r="H722" s="16">
        <v>1.8860432379384001E-4</v>
      </c>
      <c r="I722">
        <v>2.0175855418201122E-4</v>
      </c>
      <c r="J722">
        <v>0.95634497037119004</v>
      </c>
      <c r="K722">
        <f t="shared" si="123"/>
        <v>3.80886856961745E-9</v>
      </c>
      <c r="L722">
        <f t="shared" si="124"/>
        <v>8.231960510549193E-4</v>
      </c>
      <c r="M722" s="16">
        <f t="shared" si="125"/>
        <v>2.8400791057370764E-5</v>
      </c>
      <c r="N722" s="16">
        <f t="shared" si="126"/>
        <v>1.8324019870379769E-2</v>
      </c>
      <c r="O722" s="16">
        <f t="shared" si="127"/>
        <v>7.9066472735487461E-2</v>
      </c>
      <c r="P722" s="16">
        <f t="shared" si="128"/>
        <v>2.9496151239014255E-2</v>
      </c>
      <c r="Q722" s="16">
        <f t="shared" si="129"/>
        <v>0.1628741776195356</v>
      </c>
      <c r="R722" s="16">
        <f t="shared" si="130"/>
        <v>2.1941138984237173E-2</v>
      </c>
      <c r="S722" s="16">
        <f t="shared" si="131"/>
        <v>0.15107065232935329</v>
      </c>
      <c r="T722" s="16">
        <f t="shared" si="132"/>
        <v>0.16287778625068447</v>
      </c>
      <c r="U722" s="66">
        <f t="shared" si="133"/>
        <v>0.62565039902869202</v>
      </c>
      <c r="V722" s="66"/>
    </row>
    <row r="723" spans="1:22" x14ac:dyDescent="0.25">
      <c r="A723">
        <v>1088</v>
      </c>
      <c r="B723">
        <v>5.3880901075727095E-4</v>
      </c>
      <c r="C723" s="16">
        <v>6.8581370541511703E-9</v>
      </c>
      <c r="D723">
        <v>1.09284563508972E-3</v>
      </c>
      <c r="E723" s="16">
        <v>1.5062434552553799E-5</v>
      </c>
      <c r="F723" s="16">
        <v>9.0571744435614499E-6</v>
      </c>
      <c r="G723" s="16">
        <v>1.62362044313479E-6</v>
      </c>
      <c r="H723">
        <v>4.4348342447825202E-4</v>
      </c>
      <c r="I723">
        <v>1.1813471035330458E-3</v>
      </c>
      <c r="J723">
        <v>0.95480348877085897</v>
      </c>
      <c r="K723">
        <f t="shared" si="123"/>
        <v>6.5481731857722386E-9</v>
      </c>
      <c r="L723">
        <f t="shared" si="124"/>
        <v>1.1125767462829236E-3</v>
      </c>
      <c r="M723" s="16">
        <f t="shared" si="125"/>
        <v>-3.4958724768381669E-5</v>
      </c>
      <c r="N723" s="16">
        <f t="shared" si="126"/>
        <v>8.857641876638251E-3</v>
      </c>
      <c r="O723" s="16">
        <f t="shared" si="127"/>
        <v>5.6535050237973589E-2</v>
      </c>
      <c r="P723" s="16">
        <f t="shared" si="128"/>
        <v>1.8112430297419106E-2</v>
      </c>
      <c r="Q723" s="16">
        <f t="shared" si="129"/>
        <v>0.16193247430969127</v>
      </c>
      <c r="R723" s="16">
        <f t="shared" si="130"/>
        <v>6.5295077236028794E-3</v>
      </c>
      <c r="S723" s="16">
        <f t="shared" si="131"/>
        <v>3.6467102022302522E-2</v>
      </c>
      <c r="T723" s="16">
        <f t="shared" si="132"/>
        <v>0.16193919094730874</v>
      </c>
      <c r="U723" s="66">
        <f t="shared" si="133"/>
        <v>0.45037339741493637</v>
      </c>
      <c r="V723" s="66"/>
    </row>
    <row r="724" spans="1:22" x14ac:dyDescent="0.25">
      <c r="A724">
        <v>952</v>
      </c>
      <c r="B724">
        <v>4.1564699231254099E-4</v>
      </c>
      <c r="C724" s="16">
        <v>3.9448771740151299E-9</v>
      </c>
      <c r="D724">
        <v>8.09755541034924E-4</v>
      </c>
      <c r="E724" s="16">
        <v>6.4391623243867902E-6</v>
      </c>
      <c r="F724" s="16">
        <v>1.15963064384184E-5</v>
      </c>
      <c r="G724" s="16">
        <v>2.8140473933133899E-6</v>
      </c>
      <c r="H724">
        <v>1.8958589455322499E-4</v>
      </c>
      <c r="I724">
        <v>4.6657922052257617E-4</v>
      </c>
      <c r="J724">
        <v>0.95622797873350895</v>
      </c>
      <c r="K724">
        <f t="shared" si="123"/>
        <v>3.7722019264604445E-9</v>
      </c>
      <c r="L724">
        <f t="shared" si="124"/>
        <v>8.3575825642790021E-4</v>
      </c>
      <c r="M724" s="16">
        <f t="shared" si="125"/>
        <v>-4.4642718028181658E-6</v>
      </c>
      <c r="N724" s="16">
        <f t="shared" si="126"/>
        <v>2.4329733281067138E-2</v>
      </c>
      <c r="O724" s="16">
        <f t="shared" si="127"/>
        <v>8.2955674977779198E-2</v>
      </c>
      <c r="P724" s="16">
        <f t="shared" si="128"/>
        <v>2.5382588196672017E-2</v>
      </c>
      <c r="Q724" s="16">
        <f t="shared" si="129"/>
        <v>0.16037868945276965</v>
      </c>
      <c r="R724" s="16">
        <f t="shared" si="130"/>
        <v>3.1288688666540117E-2</v>
      </c>
      <c r="S724" s="16">
        <f t="shared" si="131"/>
        <v>0.16177779424950728</v>
      </c>
      <c r="T724" s="16">
        <f t="shared" si="132"/>
        <v>0.16038199138023468</v>
      </c>
      <c r="U724" s="66">
        <f t="shared" si="133"/>
        <v>0.6464951602045701</v>
      </c>
      <c r="V724" s="66"/>
    </row>
    <row r="725" spans="1:22" x14ac:dyDescent="0.25">
      <c r="A725">
        <v>31</v>
      </c>
      <c r="B725" s="49">
        <v>4.1319305546325802E-4</v>
      </c>
      <c r="C725" s="49">
        <v>3.9349407939500203E-9</v>
      </c>
      <c r="D725" s="49">
        <v>8.1257274706788695E-4</v>
      </c>
      <c r="E725" s="49">
        <v>6.4450621181739403E-6</v>
      </c>
      <c r="F725" s="49">
        <v>1.16668631181959E-5</v>
      </c>
      <c r="G725" s="49">
        <v>2.8212538054257802E-6</v>
      </c>
      <c r="H725" s="49">
        <v>1.8975962784462401E-4</v>
      </c>
      <c r="I725">
        <v>6.6640568546432084E-4</v>
      </c>
      <c r="J725">
        <v>0.95620039667220402</v>
      </c>
      <c r="K725">
        <f t="shared" si="123"/>
        <v>3.7625919480566468E-9</v>
      </c>
      <c r="L725">
        <f t="shared" si="124"/>
        <v>8.3872379216891053E-4</v>
      </c>
      <c r="M725" s="16">
        <f t="shared" si="125"/>
        <v>-1.2337681242394489E-5</v>
      </c>
      <c r="N725" s="16">
        <f t="shared" si="126"/>
        <v>2.5909061730627125E-2</v>
      </c>
      <c r="O725" s="16">
        <f t="shared" si="127"/>
        <v>8.3991926874159059E-2</v>
      </c>
      <c r="P725" s="16">
        <f t="shared" si="128"/>
        <v>2.4459190114373832E-2</v>
      </c>
      <c r="Q725" s="16">
        <f t="shared" si="129"/>
        <v>0.15993902483199504</v>
      </c>
      <c r="R725" s="16">
        <f t="shared" si="130"/>
        <v>3.3873204971538486E-2</v>
      </c>
      <c r="S725" s="16">
        <f t="shared" si="131"/>
        <v>0.1646793199081876</v>
      </c>
      <c r="T725" s="16">
        <f t="shared" si="132"/>
        <v>0.15994225486736033</v>
      </c>
      <c r="U725" s="66">
        <f t="shared" si="133"/>
        <v>0.65279398329824145</v>
      </c>
      <c r="V725" s="66"/>
    </row>
    <row r="726" spans="1:22" x14ac:dyDescent="0.25">
      <c r="A726">
        <v>880</v>
      </c>
      <c r="B726" s="16">
        <v>4.1969545919752802E-4</v>
      </c>
      <c r="C726" s="16">
        <v>3.9665521869709603E-9</v>
      </c>
      <c r="D726" s="16">
        <v>8.0627517266931002E-4</v>
      </c>
      <c r="E726" s="16">
        <v>6.4470034029724003E-6</v>
      </c>
      <c r="F726" s="16">
        <v>1.14823330478496E-5</v>
      </c>
      <c r="G726" s="16">
        <v>2.7985433284550901E-6</v>
      </c>
      <c r="H726" s="16">
        <v>1.8981672114655999E-4</v>
      </c>
      <c r="I726">
        <v>3.7460236779781312E-4</v>
      </c>
      <c r="J726">
        <v>0.95626600226942304</v>
      </c>
      <c r="K726">
        <f t="shared" si="123"/>
        <v>3.7930790026277576E-9</v>
      </c>
      <c r="L726">
        <f t="shared" si="124"/>
        <v>8.3203441554127733E-4</v>
      </c>
      <c r="M726" s="16">
        <f t="shared" si="125"/>
        <v>7.3565028537787077E-6</v>
      </c>
      <c r="N726" s="16">
        <f t="shared" si="126"/>
        <v>2.1832729488777802E-2</v>
      </c>
      <c r="O726" s="16">
        <f t="shared" si="127"/>
        <v>8.071753545160483E-2</v>
      </c>
      <c r="P726" s="16">
        <f t="shared" si="128"/>
        <v>2.6546975551476427E-2</v>
      </c>
      <c r="Q726" s="16">
        <f t="shared" si="129"/>
        <v>0.15979448829867141</v>
      </c>
      <c r="R726" s="16">
        <f t="shared" si="130"/>
        <v>2.7330423561320351E-2</v>
      </c>
      <c r="S726" s="16">
        <f t="shared" si="131"/>
        <v>0.15562280117176377</v>
      </c>
      <c r="T726" s="16">
        <f t="shared" si="132"/>
        <v>0.15979787773833032</v>
      </c>
      <c r="U726" s="66">
        <f t="shared" si="133"/>
        <v>0.63164283126194498</v>
      </c>
      <c r="V726" s="66"/>
    </row>
    <row r="727" spans="1:22" x14ac:dyDescent="0.25">
      <c r="A727">
        <v>889</v>
      </c>
      <c r="B727" s="16">
        <v>4.2151499524976601E-4</v>
      </c>
      <c r="C727" s="16">
        <v>3.9807969289402604E-9</v>
      </c>
      <c r="D727" s="16">
        <v>8.0566203327342195E-4</v>
      </c>
      <c r="E727" s="16">
        <v>6.4652961232749098E-6</v>
      </c>
      <c r="F727" s="16">
        <v>1.1432329354262601E-5</v>
      </c>
      <c r="G727" s="16">
        <v>2.7885027813856502E-6</v>
      </c>
      <c r="H727" s="16">
        <v>1.9035529950385099E-4</v>
      </c>
      <c r="I727">
        <v>5.0737682441987083E-4</v>
      </c>
      <c r="J727">
        <v>0.95627692209385995</v>
      </c>
      <c r="K727">
        <f t="shared" si="123"/>
        <v>3.8067442346876826E-9</v>
      </c>
      <c r="L727">
        <f t="shared" si="124"/>
        <v>8.3131121396640378E-4</v>
      </c>
      <c r="M727" s="16">
        <f t="shared" si="125"/>
        <v>1.1718776533128185E-5</v>
      </c>
      <c r="N727" s="16">
        <f t="shared" si="126"/>
        <v>2.0754506164161197E-2</v>
      </c>
      <c r="O727" s="16">
        <f t="shared" si="127"/>
        <v>7.9263305013156954E-2</v>
      </c>
      <c r="P727" s="16">
        <f t="shared" si="128"/>
        <v>2.6754811904118051E-2</v>
      </c>
      <c r="Q727" s="16">
        <f t="shared" si="129"/>
        <v>0.15843572964182143</v>
      </c>
      <c r="R727" s="16">
        <f t="shared" si="130"/>
        <v>2.5678261706789003E-2</v>
      </c>
      <c r="S727" s="16">
        <f t="shared" si="131"/>
        <v>0.15170046517043437</v>
      </c>
      <c r="T727" s="16">
        <f t="shared" si="132"/>
        <v>0.15843913283736599</v>
      </c>
      <c r="U727" s="66">
        <f t="shared" si="133"/>
        <v>0.62102621243784695</v>
      </c>
      <c r="V727" s="66"/>
    </row>
    <row r="728" spans="1:22" x14ac:dyDescent="0.25">
      <c r="A728">
        <v>1155</v>
      </c>
      <c r="B728" s="16">
        <v>4.2083171608830702E-4</v>
      </c>
      <c r="C728" s="16">
        <v>3.9785946840241499E-9</v>
      </c>
      <c r="D728" s="16">
        <v>8.0654203602029801E-4</v>
      </c>
      <c r="E728" s="16">
        <v>6.4687070130525596E-6</v>
      </c>
      <c r="F728" s="16">
        <v>1.1451402274729901E-5</v>
      </c>
      <c r="G728" s="16">
        <v>2.79007694769637E-6</v>
      </c>
      <c r="H728">
        <v>1.90455733669205E-4</v>
      </c>
      <c r="I728">
        <v>5.2413126835845075E-4</v>
      </c>
      <c r="J728">
        <v>0.956268550562693</v>
      </c>
      <c r="K728">
        <f t="shared" si="123"/>
        <v>3.8046049717682097E-9</v>
      </c>
      <c r="L728">
        <f t="shared" si="124"/>
        <v>8.3223093892277015E-4</v>
      </c>
      <c r="M728" s="16">
        <f t="shared" si="125"/>
        <v>9.4324932538439166E-6</v>
      </c>
      <c r="N728" s="16">
        <f t="shared" si="126"/>
        <v>2.1156203391094121E-2</v>
      </c>
      <c r="O728" s="16">
        <f t="shared" si="127"/>
        <v>7.9487265961914771E-2</v>
      </c>
      <c r="P728" s="16">
        <f t="shared" si="128"/>
        <v>2.6456769787982035E-2</v>
      </c>
      <c r="Q728" s="16">
        <f t="shared" si="129"/>
        <v>0.15818301507622967</v>
      </c>
      <c r="R728" s="16">
        <f t="shared" si="130"/>
        <v>2.6302369911347576E-2</v>
      </c>
      <c r="S728" s="16">
        <f t="shared" si="131"/>
        <v>0.1523121035151459</v>
      </c>
      <c r="T728" s="16">
        <f t="shared" si="132"/>
        <v>0.15818639568928849</v>
      </c>
      <c r="U728" s="66">
        <f t="shared" si="133"/>
        <v>0.62208412333300256</v>
      </c>
      <c r="V728" s="66"/>
    </row>
    <row r="729" spans="1:22" x14ac:dyDescent="0.25">
      <c r="A729">
        <v>224</v>
      </c>
      <c r="B729">
        <v>4.3644321490222097E-4</v>
      </c>
      <c r="C729" s="16">
        <v>4.0523110778881102E-9</v>
      </c>
      <c r="D729" s="16">
        <v>7.9179156429195704E-4</v>
      </c>
      <c r="E729" s="16">
        <v>6.4692772258842803E-6</v>
      </c>
      <c r="F729" s="16">
        <v>1.1033307405401401E-5</v>
      </c>
      <c r="G729" s="16">
        <v>2.73880372830583E-6</v>
      </c>
      <c r="H729" s="16">
        <v>1.9047237411673199E-4</v>
      </c>
      <c r="I729">
        <v>7.2277795740660828E-4</v>
      </c>
      <c r="J729">
        <v>0.95642600614397599</v>
      </c>
      <c r="K729">
        <f t="shared" si="123"/>
        <v>3.8757356998775156E-9</v>
      </c>
      <c r="L729">
        <f t="shared" si="124"/>
        <v>8.1659293051998788E-4</v>
      </c>
      <c r="M729" s="16">
        <f t="shared" si="125"/>
        <v>5.6293499284454111E-5</v>
      </c>
      <c r="N729" s="16">
        <f t="shared" si="126"/>
        <v>1.2939230399577187E-2</v>
      </c>
      <c r="O729" s="16">
        <f t="shared" si="127"/>
        <v>7.2162276413508697E-2</v>
      </c>
      <c r="P729" s="16">
        <f t="shared" si="128"/>
        <v>3.1673028043152501E-2</v>
      </c>
      <c r="Q729" s="16">
        <f t="shared" si="129"/>
        <v>0.15814078739513265</v>
      </c>
      <c r="R729" s="16">
        <f t="shared" si="130"/>
        <v>1.4339688111273566E-2</v>
      </c>
      <c r="S729" s="16">
        <f t="shared" si="131"/>
        <v>0.13302273519022112</v>
      </c>
      <c r="T729" s="16">
        <f t="shared" si="132"/>
        <v>0.158144540384308</v>
      </c>
      <c r="U729" s="66">
        <f t="shared" si="133"/>
        <v>0.58042228593717371</v>
      </c>
      <c r="V729" s="66"/>
    </row>
    <row r="730" spans="1:22" x14ac:dyDescent="0.25">
      <c r="A730">
        <v>1397</v>
      </c>
      <c r="B730">
        <v>4.1714364693826302E-4</v>
      </c>
      <c r="C730" s="16">
        <v>3.9655407275563696E-9</v>
      </c>
      <c r="D730">
        <v>8.1109898674088204E-4</v>
      </c>
      <c r="E730" s="16">
        <v>6.4835444444754198E-6</v>
      </c>
      <c r="F730" s="16">
        <v>1.15553270046517E-5</v>
      </c>
      <c r="G730" s="16">
        <v>2.79942140572485E-6</v>
      </c>
      <c r="H730">
        <v>1.90892631533054E-4</v>
      </c>
      <c r="I730">
        <v>4.2429248962618866E-4</v>
      </c>
      <c r="J730">
        <v>0.95622473145488196</v>
      </c>
      <c r="K730">
        <f t="shared" si="123"/>
        <v>3.7919481172809868E-9</v>
      </c>
      <c r="L730">
        <f t="shared" si="124"/>
        <v>8.3700509661518269E-4</v>
      </c>
      <c r="M730" s="16">
        <f t="shared" si="125"/>
        <v>-2.7178027386566373E-6</v>
      </c>
      <c r="N730" s="16">
        <f t="shared" si="126"/>
        <v>2.3390882151781908E-2</v>
      </c>
      <c r="O730" s="16">
        <f t="shared" si="127"/>
        <v>8.0821296906118043E-2</v>
      </c>
      <c r="P730" s="16">
        <f t="shared" si="128"/>
        <v>2.4940111789570354E-2</v>
      </c>
      <c r="Q730" s="16">
        <f t="shared" si="129"/>
        <v>0.15708604935141424</v>
      </c>
      <c r="R730" s="16">
        <f t="shared" si="130"/>
        <v>2.9834674650827259E-2</v>
      </c>
      <c r="S730" s="16">
        <f t="shared" si="131"/>
        <v>0.15596820223021204</v>
      </c>
      <c r="T730" s="16">
        <f t="shared" si="132"/>
        <v>0.15708931342040164</v>
      </c>
      <c r="U730" s="66">
        <f t="shared" si="133"/>
        <v>0.62913053050032552</v>
      </c>
      <c r="V730" s="66"/>
    </row>
    <row r="731" spans="1:22" x14ac:dyDescent="0.25">
      <c r="A731">
        <v>1421</v>
      </c>
      <c r="B731">
        <v>5.5690643148785502E-4</v>
      </c>
      <c r="C731" s="16">
        <v>6.9551830807168703E-9</v>
      </c>
      <c r="D731">
        <v>1.07174756997832E-3</v>
      </c>
      <c r="E731" s="16">
        <v>1.4984321134744701E-5</v>
      </c>
      <c r="F731" s="16">
        <v>8.75408958784952E-6</v>
      </c>
      <c r="G731" s="16">
        <v>1.60057175831866E-6</v>
      </c>
      <c r="H731">
        <v>4.4118306516945397E-4</v>
      </c>
      <c r="I731">
        <v>6.5682960923814327E-4</v>
      </c>
      <c r="J731">
        <v>0.95506073301344496</v>
      </c>
      <c r="K731">
        <f t="shared" si="123"/>
        <v>6.6426222513121647E-9</v>
      </c>
      <c r="L731">
        <f t="shared" si="124"/>
        <v>1.0908493657292571E-3</v>
      </c>
      <c r="M731" s="16">
        <f t="shared" si="125"/>
        <v>2.2963497246453035E-5</v>
      </c>
      <c r="N731" s="16">
        <f t="shared" si="126"/>
        <v>1.7125382971122864E-2</v>
      </c>
      <c r="O731" s="16">
        <f t="shared" si="127"/>
        <v>6.5170979997089026E-2</v>
      </c>
      <c r="P731" s="16">
        <f t="shared" si="128"/>
        <v>1.269646903405554E-2</v>
      </c>
      <c r="Q731" s="16">
        <f t="shared" si="129"/>
        <v>0.15613205334030755</v>
      </c>
      <c r="R731" s="16">
        <f t="shared" si="130"/>
        <v>1.2446715518639136E-2</v>
      </c>
      <c r="S731" s="16">
        <f t="shared" si="131"/>
        <v>4.0985427471576366E-2</v>
      </c>
      <c r="T731" s="16">
        <f t="shared" si="132"/>
        <v>0.15613745205657784</v>
      </c>
      <c r="U731" s="66">
        <f t="shared" si="133"/>
        <v>0.46069448038936833</v>
      </c>
      <c r="V731" s="66"/>
    </row>
    <row r="732" spans="1:22" x14ac:dyDescent="0.25">
      <c r="A732">
        <v>1444</v>
      </c>
      <c r="B732">
        <v>5.3491153717782197E-4</v>
      </c>
      <c r="C732" s="16">
        <v>6.8151397405157399E-9</v>
      </c>
      <c r="D732">
        <v>1.09394096166999E-3</v>
      </c>
      <c r="E732" s="16">
        <v>1.4982778282374399E-5</v>
      </c>
      <c r="F732" s="16">
        <v>9.1237263668210398E-6</v>
      </c>
      <c r="G732" s="16">
        <v>1.63388867999915E-6</v>
      </c>
      <c r="H732">
        <v>4.4113813261344501E-4</v>
      </c>
      <c r="I732">
        <v>4.7621158496250003E-4</v>
      </c>
      <c r="J732">
        <v>0.95477419144319198</v>
      </c>
      <c r="K732">
        <f t="shared" si="123"/>
        <v>6.5069195353232806E-9</v>
      </c>
      <c r="L732">
        <f t="shared" si="124"/>
        <v>1.1138154879438908E-3</v>
      </c>
      <c r="M732" s="16">
        <f t="shared" si="125"/>
        <v>-4.3992413588246775E-5</v>
      </c>
      <c r="N732" s="16">
        <f t="shared" si="126"/>
        <v>7.4305723384019652E-3</v>
      </c>
      <c r="O732" s="16">
        <f t="shared" si="127"/>
        <v>5.290494886727358E-2</v>
      </c>
      <c r="P732" s="16">
        <f t="shared" si="128"/>
        <v>1.8419806431894961E-2</v>
      </c>
      <c r="Q732" s="16">
        <f t="shared" si="129"/>
        <v>0.15601855205821843</v>
      </c>
      <c r="R732" s="16">
        <f t="shared" si="130"/>
        <v>5.4835723716229337E-3</v>
      </c>
      <c r="S732" s="16">
        <f t="shared" si="131"/>
        <v>3.4539121714769423E-2</v>
      </c>
      <c r="T732" s="16">
        <f t="shared" si="132"/>
        <v>0.15602518140277977</v>
      </c>
      <c r="U732" s="66">
        <f t="shared" si="133"/>
        <v>0.43082175518496107</v>
      </c>
      <c r="V732" s="66"/>
    </row>
    <row r="733" spans="1:22" x14ac:dyDescent="0.25">
      <c r="A733">
        <v>1164</v>
      </c>
      <c r="B733">
        <v>4.30906271619104E-4</v>
      </c>
      <c r="C733" s="16">
        <v>4.0365440880799496E-9</v>
      </c>
      <c r="D733">
        <v>7.9899340293775804E-4</v>
      </c>
      <c r="E733" s="16">
        <v>6.5021425951986102E-6</v>
      </c>
      <c r="F733" s="16">
        <v>1.1179146748072399E-5</v>
      </c>
      <c r="G733" s="16">
        <v>2.7497480933735E-6</v>
      </c>
      <c r="H733" s="16">
        <v>1.91440086654404E-4</v>
      </c>
      <c r="I733">
        <v>5.3977288469131174E-4</v>
      </c>
      <c r="J733">
        <v>0.95635695704281398</v>
      </c>
      <c r="K733">
        <f t="shared" si="123"/>
        <v>3.8603770210453009E-9</v>
      </c>
      <c r="L733">
        <f t="shared" si="124"/>
        <v>8.2409740798318823E-4</v>
      </c>
      <c r="M733" s="16">
        <f t="shared" si="125"/>
        <v>3.7715135255019784E-5</v>
      </c>
      <c r="N733" s="16">
        <f t="shared" si="126"/>
        <v>1.5623538122064158E-2</v>
      </c>
      <c r="O733" s="16">
        <f t="shared" si="127"/>
        <v>7.3699235323286372E-2</v>
      </c>
      <c r="P733" s="16">
        <f t="shared" si="128"/>
        <v>2.9067622192591947E-2</v>
      </c>
      <c r="Q733" s="16">
        <f t="shared" si="129"/>
        <v>0.1557164355267901</v>
      </c>
      <c r="R733" s="16">
        <f t="shared" si="130"/>
        <v>1.810353613499888E-2</v>
      </c>
      <c r="S733" s="16">
        <f t="shared" si="131"/>
        <v>0.1370304964614544</v>
      </c>
      <c r="T733" s="16">
        <f t="shared" si="132"/>
        <v>0.15572000273079092</v>
      </c>
      <c r="U733" s="66">
        <f t="shared" si="133"/>
        <v>0.58496086649197676</v>
      </c>
      <c r="V733" s="66"/>
    </row>
    <row r="734" spans="1:22" x14ac:dyDescent="0.25">
      <c r="A734">
        <v>771</v>
      </c>
      <c r="B734">
        <v>4.30989749391528E-4</v>
      </c>
      <c r="C734" s="16">
        <v>4.0444489065902601E-9</v>
      </c>
      <c r="D734">
        <v>8.0043012599301602E-4</v>
      </c>
      <c r="E734" s="16">
        <v>6.5264848770451801E-6</v>
      </c>
      <c r="F734" s="16">
        <v>1.11777246266392E-5</v>
      </c>
      <c r="G734" s="16">
        <v>2.74441869672904E-6</v>
      </c>
      <c r="H734" s="16">
        <v>1.92156800039489E-4</v>
      </c>
      <c r="I734">
        <v>6.5143062168097616E-4</v>
      </c>
      <c r="J734">
        <v>0.95634786639325997</v>
      </c>
      <c r="K734">
        <f t="shared" si="123"/>
        <v>3.8679000825541486E-9</v>
      </c>
      <c r="L734">
        <f t="shared" si="124"/>
        <v>8.2552594949411682E-4</v>
      </c>
      <c r="M734" s="16">
        <f t="shared" si="125"/>
        <v>3.6453549288939181E-5</v>
      </c>
      <c r="N734" s="16">
        <f t="shared" si="126"/>
        <v>1.5581190980757545E-2</v>
      </c>
      <c r="O734" s="16">
        <f t="shared" si="127"/>
        <v>7.2926652823402299E-2</v>
      </c>
      <c r="P734" s="16">
        <f t="shared" si="128"/>
        <v>2.8561236869790316E-2</v>
      </c>
      <c r="Q734" s="16">
        <f t="shared" si="129"/>
        <v>0.15393287089004171</v>
      </c>
      <c r="R734" s="16">
        <f t="shared" si="130"/>
        <v>1.8064718404660677E-2</v>
      </c>
      <c r="S734" s="16">
        <f t="shared" si="131"/>
        <v>0.13507147310549178</v>
      </c>
      <c r="T734" s="16">
        <f t="shared" si="132"/>
        <v>0.15393639879517068</v>
      </c>
      <c r="U734" s="66">
        <f t="shared" si="133"/>
        <v>0.57807454186931495</v>
      </c>
      <c r="V734" s="66"/>
    </row>
    <row r="735" spans="1:22" x14ac:dyDescent="0.25">
      <c r="A735">
        <v>392</v>
      </c>
      <c r="B735">
        <v>5.4215951008085696E-4</v>
      </c>
      <c r="C735" s="16">
        <v>6.8524918997253897E-9</v>
      </c>
      <c r="D735">
        <v>1.0849979886664201E-3</v>
      </c>
      <c r="E735" s="16">
        <v>1.49432791957151E-5</v>
      </c>
      <c r="F735" s="16">
        <v>8.9979474142903698E-6</v>
      </c>
      <c r="G735" s="16">
        <v>1.62481331301283E-6</v>
      </c>
      <c r="H735">
        <v>4.3997496413351699E-4</v>
      </c>
      <c r="I735">
        <v>3.9627308231399583E-4</v>
      </c>
      <c r="J735">
        <v>0.95488037365035405</v>
      </c>
      <c r="K735">
        <f t="shared" si="123"/>
        <v>6.543310025645805E-9</v>
      </c>
      <c r="L735">
        <f t="shared" si="124"/>
        <v>1.1046118443161141E-3</v>
      </c>
      <c r="M735" s="16">
        <f t="shared" si="125"/>
        <v>-2.0292824154400092E-5</v>
      </c>
      <c r="N735" s="16">
        <f t="shared" si="126"/>
        <v>1.0184569632681818E-2</v>
      </c>
      <c r="O735" s="16">
        <f t="shared" si="127"/>
        <v>5.6051582628037298E-2</v>
      </c>
      <c r="P735" s="16">
        <f t="shared" si="128"/>
        <v>1.5985827941797565E-2</v>
      </c>
      <c r="Q735" s="16">
        <f t="shared" si="129"/>
        <v>0.15312682039694103</v>
      </c>
      <c r="R735" s="16">
        <f t="shared" si="130"/>
        <v>7.5370530805441557E-3</v>
      </c>
      <c r="S735" s="16">
        <f t="shared" si="131"/>
        <v>3.6240438927782469E-2</v>
      </c>
      <c r="T735" s="16">
        <f t="shared" si="132"/>
        <v>0.15313288471045131</v>
      </c>
      <c r="U735" s="66">
        <f t="shared" si="133"/>
        <v>0.4322591773182356</v>
      </c>
      <c r="V735" s="66"/>
    </row>
    <row r="736" spans="1:22" x14ac:dyDescent="0.25">
      <c r="A736">
        <v>1455</v>
      </c>
      <c r="B736">
        <v>4.1543761629663401E-4</v>
      </c>
      <c r="C736" s="16">
        <v>3.97436520164146E-9</v>
      </c>
      <c r="D736">
        <v>8.1634747039388805E-4</v>
      </c>
      <c r="E736" s="16">
        <v>6.5396157213448396E-6</v>
      </c>
      <c r="F736" s="16">
        <v>1.16057189693781E-5</v>
      </c>
      <c r="G736" s="16">
        <v>2.7933799801123598E-6</v>
      </c>
      <c r="H736">
        <v>1.9254356714141E-4</v>
      </c>
      <c r="I736">
        <v>7.344727934736929E-4</v>
      </c>
      <c r="J736">
        <v>0.95618386412084799</v>
      </c>
      <c r="K736">
        <f t="shared" si="123"/>
        <v>3.8002238759329645E-9</v>
      </c>
      <c r="L736">
        <f t="shared" si="124"/>
        <v>8.4234831394755494E-4</v>
      </c>
      <c r="M736" s="16">
        <f t="shared" si="125"/>
        <v>-1.1473081354286961E-5</v>
      </c>
      <c r="N736" s="16">
        <f t="shared" si="126"/>
        <v>2.4462547700508704E-2</v>
      </c>
      <c r="O736" s="16">
        <f t="shared" si="127"/>
        <v>7.991827628744004E-2</v>
      </c>
      <c r="P736" s="16">
        <f t="shared" si="128"/>
        <v>2.3248765342432295E-2</v>
      </c>
      <c r="Q736" s="16">
        <f t="shared" si="129"/>
        <v>0.15297503639504634</v>
      </c>
      <c r="R736" s="16">
        <f t="shared" si="130"/>
        <v>3.1627545264572496E-2</v>
      </c>
      <c r="S736" s="16">
        <f t="shared" si="131"/>
        <v>0.15359948833049095</v>
      </c>
      <c r="T736" s="16">
        <f t="shared" si="132"/>
        <v>0.15297816293230593</v>
      </c>
      <c r="U736" s="66">
        <f t="shared" si="133"/>
        <v>0.61880982225279679</v>
      </c>
      <c r="V736" s="66"/>
    </row>
    <row r="737" spans="1:22" x14ac:dyDescent="0.25">
      <c r="A737">
        <v>929</v>
      </c>
      <c r="B737">
        <v>5.3921236449219604E-4</v>
      </c>
      <c r="C737" s="16">
        <v>6.8296883118628003E-9</v>
      </c>
      <c r="D737">
        <v>1.0873615647081401E-3</v>
      </c>
      <c r="E737" s="16">
        <v>1.49255774100649E-5</v>
      </c>
      <c r="F737" s="16">
        <v>9.0481676615391699E-6</v>
      </c>
      <c r="G737" s="16">
        <v>1.6302845586267601E-6</v>
      </c>
      <c r="H737">
        <v>4.3945382377420599E-4</v>
      </c>
      <c r="I737">
        <v>3.415752225123647E-4</v>
      </c>
      <c r="J737">
        <v>0.954846656217755</v>
      </c>
      <c r="K737">
        <f t="shared" si="123"/>
        <v>6.5213050475916791E-9</v>
      </c>
      <c r="L737">
        <f t="shared" si="124"/>
        <v>1.1070813549015333E-3</v>
      </c>
      <c r="M737" s="16">
        <f t="shared" si="125"/>
        <v>-2.8656625917141232E-5</v>
      </c>
      <c r="N737" s="16">
        <f t="shared" si="126"/>
        <v>9.0124839400508635E-3</v>
      </c>
      <c r="O737" s="16">
        <f t="shared" si="127"/>
        <v>5.4119748073992946E-2</v>
      </c>
      <c r="P737" s="16">
        <f t="shared" si="128"/>
        <v>1.661235298552461E-2</v>
      </c>
      <c r="Q737" s="16">
        <f t="shared" si="129"/>
        <v>0.15183964874082675</v>
      </c>
      <c r="R737" s="16">
        <f t="shared" si="130"/>
        <v>6.6780684759872285E-3</v>
      </c>
      <c r="S737" s="16">
        <f t="shared" si="131"/>
        <v>3.5209873606708339E-2</v>
      </c>
      <c r="T737" s="16">
        <f t="shared" si="132"/>
        <v>0.15184581174081066</v>
      </c>
      <c r="U737" s="66">
        <f t="shared" si="133"/>
        <v>0.42531798756390138</v>
      </c>
      <c r="V737" s="66"/>
    </row>
    <row r="738" spans="1:22" x14ac:dyDescent="0.25">
      <c r="A738">
        <v>185</v>
      </c>
      <c r="B738">
        <v>4.0526083180869197E-4</v>
      </c>
      <c r="C738" s="16">
        <v>3.9336412579287202E-9</v>
      </c>
      <c r="D738">
        <v>8.2853534004658001E-4</v>
      </c>
      <c r="E738" s="16">
        <v>6.56824330362271E-6</v>
      </c>
      <c r="F738" s="16">
        <v>1.1904573531941499E-5</v>
      </c>
      <c r="G738" s="16">
        <v>2.8227323043464699E-6</v>
      </c>
      <c r="H738">
        <v>1.9338656124553901E-4</v>
      </c>
      <c r="I738">
        <v>1.6227755032585461E-4</v>
      </c>
      <c r="J738">
        <v>0.95606673951243004</v>
      </c>
      <c r="K738">
        <f t="shared" si="123"/>
        <v>3.7608235718794853E-9</v>
      </c>
      <c r="L738">
        <f t="shared" si="124"/>
        <v>8.5516328577355156E-4</v>
      </c>
      <c r="M738" s="16">
        <f t="shared" si="125"/>
        <v>-4.4641622156167651E-5</v>
      </c>
      <c r="N738" s="16">
        <f t="shared" si="126"/>
        <v>3.1353867453167948E-2</v>
      </c>
      <c r="O738" s="16">
        <f t="shared" si="127"/>
        <v>8.412792938745052E-2</v>
      </c>
      <c r="P738" s="16">
        <f t="shared" si="128"/>
        <v>1.9550225912417191E-2</v>
      </c>
      <c r="Q738" s="16">
        <f t="shared" si="129"/>
        <v>0.15089714942540222</v>
      </c>
      <c r="R738" s="16">
        <f t="shared" si="130"/>
        <v>4.3335375109579827E-2</v>
      </c>
      <c r="S738" s="16">
        <f t="shared" si="131"/>
        <v>0.16527779781775648</v>
      </c>
      <c r="T738" s="16">
        <f t="shared" si="132"/>
        <v>0.15089996744485207</v>
      </c>
      <c r="U738" s="66">
        <f t="shared" si="133"/>
        <v>0.64544231255062623</v>
      </c>
      <c r="V738" s="66"/>
    </row>
    <row r="739" spans="1:22" x14ac:dyDescent="0.25">
      <c r="A739">
        <v>672</v>
      </c>
      <c r="B739">
        <v>4.13995417953502E-4</v>
      </c>
      <c r="C739" s="16">
        <v>3.9790130563733501E-9</v>
      </c>
      <c r="D739">
        <v>8.2022792262206802E-4</v>
      </c>
      <c r="E739" s="16">
        <v>6.5780837553812497E-6</v>
      </c>
      <c r="F739" s="16">
        <v>1.1648340517993999E-5</v>
      </c>
      <c r="G739" s="16">
        <v>2.7902463864375898E-6</v>
      </c>
      <c r="H739">
        <v>1.9367620471693901E-4</v>
      </c>
      <c r="I739">
        <v>4.3310717986389181E-4</v>
      </c>
      <c r="J739">
        <v>0.95615298690586803</v>
      </c>
      <c r="K739">
        <f t="shared" si="123"/>
        <v>3.8045452187888259E-9</v>
      </c>
      <c r="L739">
        <f t="shared" si="124"/>
        <v>8.4631087103143737E-4</v>
      </c>
      <c r="M739" s="16">
        <f t="shared" si="125"/>
        <v>-1.832003512443328E-5</v>
      </c>
      <c r="N739" s="16">
        <f t="shared" si="126"/>
        <v>2.5387205325993558E-2</v>
      </c>
      <c r="O739" s="16">
        <f t="shared" si="127"/>
        <v>7.9444694581502925E-2</v>
      </c>
      <c r="P739" s="16">
        <f t="shared" si="128"/>
        <v>2.2036454759555794E-2</v>
      </c>
      <c r="Q739" s="16">
        <f t="shared" si="129"/>
        <v>0.15018617758691805</v>
      </c>
      <c r="R739" s="16">
        <f t="shared" si="130"/>
        <v>3.3184788500646656E-2</v>
      </c>
      <c r="S739" s="16">
        <f t="shared" si="131"/>
        <v>0.15237801186485089</v>
      </c>
      <c r="T739" s="16">
        <f t="shared" si="132"/>
        <v>0.1501892030150227</v>
      </c>
      <c r="U739" s="66">
        <f t="shared" si="133"/>
        <v>0.61280653563449061</v>
      </c>
      <c r="V739" s="66"/>
    </row>
    <row r="740" spans="1:22" x14ac:dyDescent="0.25">
      <c r="A740">
        <v>511</v>
      </c>
      <c r="B740">
        <v>4.1586167630591601E-4</v>
      </c>
      <c r="C740" s="16">
        <v>3.9883599653312497E-9</v>
      </c>
      <c r="D740">
        <v>8.1842592747578596E-4</v>
      </c>
      <c r="E740" s="16">
        <v>6.5792011170328498E-6</v>
      </c>
      <c r="F740" s="16">
        <v>1.15949765287864E-5</v>
      </c>
      <c r="G740" s="16">
        <v>2.7836428666459598E-6</v>
      </c>
      <c r="H740">
        <v>1.9370908431381E-4</v>
      </c>
      <c r="I740">
        <v>9.2026135568769654E-4</v>
      </c>
      <c r="J740">
        <v>0.956171752265635</v>
      </c>
      <c r="K740">
        <f t="shared" si="123"/>
        <v>3.8135571367168886E-9</v>
      </c>
      <c r="L740">
        <f t="shared" si="124"/>
        <v>8.4439553504003946E-4</v>
      </c>
      <c r="M740" s="16">
        <f t="shared" si="125"/>
        <v>-1.2672182428207389E-5</v>
      </c>
      <c r="N740" s="16">
        <f t="shared" si="126"/>
        <v>2.4193927219157599E-2</v>
      </c>
      <c r="O740" s="16">
        <f t="shared" si="127"/>
        <v>7.8496575228525017E-2</v>
      </c>
      <c r="P740" s="16">
        <f t="shared" si="128"/>
        <v>2.259538774455801E-2</v>
      </c>
      <c r="Q740" s="16">
        <f t="shared" si="129"/>
        <v>0.15010555443786719</v>
      </c>
      <c r="R740" s="16">
        <f t="shared" si="130"/>
        <v>3.1240958293094066E-2</v>
      </c>
      <c r="S740" s="16">
        <f t="shared" si="131"/>
        <v>0.14981992151297599</v>
      </c>
      <c r="T740" s="16">
        <f t="shared" si="132"/>
        <v>0.15010862487244989</v>
      </c>
      <c r="U740" s="66">
        <f t="shared" si="133"/>
        <v>0.60656094930862781</v>
      </c>
      <c r="V740" s="66"/>
    </row>
    <row r="741" spans="1:22" x14ac:dyDescent="0.25">
      <c r="A741">
        <v>188</v>
      </c>
      <c r="B741">
        <v>4.0246348222594297E-4</v>
      </c>
      <c r="C741" s="16">
        <v>3.9247530223507902E-9</v>
      </c>
      <c r="D741">
        <v>8.32493692824927E-4</v>
      </c>
      <c r="E741" s="16">
        <v>6.5843905621719903E-6</v>
      </c>
      <c r="F741" s="16">
        <v>1.19897116741641E-5</v>
      </c>
      <c r="G741" s="16">
        <v>2.8292640326537499E-6</v>
      </c>
      <c r="H741">
        <v>1.93862018904283E-4</v>
      </c>
      <c r="I741">
        <v>5.39247330043504E-4</v>
      </c>
      <c r="J741">
        <v>0.95603084567671504</v>
      </c>
      <c r="K741">
        <f t="shared" si="123"/>
        <v>3.7521849510302688E-9</v>
      </c>
      <c r="L741">
        <f t="shared" si="124"/>
        <v>8.5929845545288665E-4</v>
      </c>
      <c r="M741" s="16">
        <f t="shared" si="125"/>
        <v>-5.4371491001000646E-5</v>
      </c>
      <c r="N741" s="16">
        <f t="shared" si="126"/>
        <v>3.3397774611111666E-2</v>
      </c>
      <c r="O741" s="16">
        <f t="shared" si="127"/>
        <v>8.5061074347040369E-2</v>
      </c>
      <c r="P741" s="16">
        <f t="shared" si="128"/>
        <v>1.841790883148996E-2</v>
      </c>
      <c r="Q741" s="16">
        <f t="shared" si="129"/>
        <v>0.14973139411910724</v>
      </c>
      <c r="R741" s="16">
        <f t="shared" si="130"/>
        <v>4.7007445466583045E-2</v>
      </c>
      <c r="S741" s="16">
        <f t="shared" si="131"/>
        <v>0.16793475083611079</v>
      </c>
      <c r="T741" s="16">
        <f t="shared" si="132"/>
        <v>0.14973411171264583</v>
      </c>
      <c r="U741" s="66">
        <f t="shared" si="133"/>
        <v>0.6512844599240889</v>
      </c>
      <c r="V741" s="66"/>
    </row>
    <row r="742" spans="1:22" x14ac:dyDescent="0.25">
      <c r="A742">
        <v>240</v>
      </c>
      <c r="B742">
        <v>4.1089216739338002E-4</v>
      </c>
      <c r="C742" s="16">
        <v>3.9660264588247002E-9</v>
      </c>
      <c r="D742">
        <v>8.2380229301476599E-4</v>
      </c>
      <c r="E742" s="16">
        <v>6.5848925037102997E-6</v>
      </c>
      <c r="F742" s="16">
        <v>1.17384650877354E-5</v>
      </c>
      <c r="G742" s="16">
        <v>2.7995092985209499E-6</v>
      </c>
      <c r="H742">
        <v>1.93876708392469E-4</v>
      </c>
      <c r="I742">
        <v>3.7038014244744378E-4</v>
      </c>
      <c r="J742">
        <v>0.956118095278918</v>
      </c>
      <c r="K742">
        <f t="shared" si="123"/>
        <v>3.7919896636372645E-9</v>
      </c>
      <c r="L742">
        <f t="shared" si="124"/>
        <v>8.5007476646229883E-4</v>
      </c>
      <c r="M742" s="16">
        <f t="shared" si="125"/>
        <v>-2.8290431675538839E-5</v>
      </c>
      <c r="N742" s="16">
        <f t="shared" si="126"/>
        <v>2.7435000963869572E-2</v>
      </c>
      <c r="O742" s="16">
        <f t="shared" si="127"/>
        <v>8.0771459418201214E-2</v>
      </c>
      <c r="P742" s="16">
        <f t="shared" si="128"/>
        <v>2.0948489118367095E-2</v>
      </c>
      <c r="Q742" s="16">
        <f t="shared" si="129"/>
        <v>0.14969522877062791</v>
      </c>
      <c r="R742" s="16">
        <f t="shared" si="130"/>
        <v>3.660085079075235E-2</v>
      </c>
      <c r="S742" s="16">
        <f t="shared" si="131"/>
        <v>0.15600279687955582</v>
      </c>
      <c r="T742" s="16">
        <f t="shared" si="132"/>
        <v>0.14969816405097977</v>
      </c>
      <c r="U742" s="66">
        <f t="shared" si="133"/>
        <v>0.62115198999235377</v>
      </c>
      <c r="V742" s="66"/>
    </row>
    <row r="743" spans="1:22" x14ac:dyDescent="0.25">
      <c r="A743">
        <v>942</v>
      </c>
      <c r="B743" s="16">
        <v>4.2542962655750798E-4</v>
      </c>
      <c r="C743" s="16">
        <v>4.0383560229979103E-9</v>
      </c>
      <c r="D743" s="16">
        <v>8.0986266766913705E-4</v>
      </c>
      <c r="E743" s="16">
        <v>6.5926952761246602E-6</v>
      </c>
      <c r="F743" s="16">
        <v>1.1329110946510399E-5</v>
      </c>
      <c r="G743" s="16">
        <v>2.7488761695133701E-6</v>
      </c>
      <c r="H743" s="16">
        <v>1.94106299530049E-4</v>
      </c>
      <c r="I743">
        <v>2.8516166523552262E-4</v>
      </c>
      <c r="J743">
        <v>0.95626429819125003</v>
      </c>
      <c r="K743">
        <f t="shared" si="123"/>
        <v>3.861735688178504E-9</v>
      </c>
      <c r="L743">
        <f t="shared" si="124"/>
        <v>8.3526572737564829E-4</v>
      </c>
      <c r="M743" s="16">
        <f t="shared" si="125"/>
        <v>1.5593525739367695E-5</v>
      </c>
      <c r="N743" s="16">
        <f t="shared" si="126"/>
        <v>1.8527326997041956E-2</v>
      </c>
      <c r="O743" s="16">
        <f t="shared" si="127"/>
        <v>7.3521785091934258E-2</v>
      </c>
      <c r="P743" s="16">
        <f t="shared" si="128"/>
        <v>2.5347162285754912E-2</v>
      </c>
      <c r="Q743" s="16">
        <f t="shared" si="129"/>
        <v>0.14913359359336056</v>
      </c>
      <c r="R743" s="16">
        <f t="shared" si="130"/>
        <v>2.2430738436432743E-2</v>
      </c>
      <c r="S743" s="16">
        <f t="shared" si="131"/>
        <v>0.1367090225175942</v>
      </c>
      <c r="T743" s="16">
        <f t="shared" si="132"/>
        <v>0.14913687655800889</v>
      </c>
      <c r="U743" s="66">
        <f t="shared" si="133"/>
        <v>0.57480650548012746</v>
      </c>
      <c r="V743" s="66"/>
    </row>
    <row r="744" spans="1:22" x14ac:dyDescent="0.25">
      <c r="A744">
        <v>508</v>
      </c>
      <c r="B744">
        <v>4.3465506186431097E-4</v>
      </c>
      <c r="C744" s="16">
        <v>4.0845433601400497E-9</v>
      </c>
      <c r="D744">
        <v>8.0156234915901205E-4</v>
      </c>
      <c r="E744" s="16">
        <v>6.6004534783664398E-6</v>
      </c>
      <c r="F744" s="16">
        <v>1.1083843475690799E-5</v>
      </c>
      <c r="G744" s="16">
        <v>2.71750187386758E-6</v>
      </c>
      <c r="H744" s="16">
        <v>1.94334635994383E-4</v>
      </c>
      <c r="I744">
        <v>6.909255211111796E-4</v>
      </c>
      <c r="J744">
        <v>0.95635490764379905</v>
      </c>
      <c r="K744">
        <f t="shared" si="123"/>
        <v>3.9062730879538297E-9</v>
      </c>
      <c r="L744">
        <f t="shared" si="124"/>
        <v>8.264434534409012E-4</v>
      </c>
      <c r="M744" s="16">
        <f t="shared" si="125"/>
        <v>4.2866670287720835E-5</v>
      </c>
      <c r="N744" s="16">
        <f t="shared" si="126"/>
        <v>1.377848532800696E-2</v>
      </c>
      <c r="O744" s="16">
        <f t="shared" si="127"/>
        <v>6.9070684134305685E-2</v>
      </c>
      <c r="P744" s="16">
        <f t="shared" si="128"/>
        <v>2.8165310164647163E-2</v>
      </c>
      <c r="Q744" s="16">
        <f t="shared" si="129"/>
        <v>0.14857621307089827</v>
      </c>
      <c r="R744" s="16">
        <f t="shared" si="130"/>
        <v>1.5594325594286095E-2</v>
      </c>
      <c r="S744" s="16">
        <f t="shared" si="131"/>
        <v>0.12539267757892505</v>
      </c>
      <c r="T744" s="16">
        <f t="shared" si="132"/>
        <v>0.14857970201187223</v>
      </c>
      <c r="U744" s="66">
        <f t="shared" si="133"/>
        <v>0.54915739788294138</v>
      </c>
      <c r="V744" s="66"/>
    </row>
    <row r="745" spans="1:22" x14ac:dyDescent="0.25">
      <c r="A745">
        <v>1252</v>
      </c>
      <c r="B745">
        <v>4.3058433565369703E-4</v>
      </c>
      <c r="C745" s="16">
        <v>4.0668442275537097E-9</v>
      </c>
      <c r="D745">
        <v>8.0572209919930603E-4</v>
      </c>
      <c r="E745" s="16">
        <v>6.6056121061364303E-6</v>
      </c>
      <c r="F745" s="16">
        <v>1.1191028942459E-5</v>
      </c>
      <c r="G745" s="16">
        <v>2.7294727530483E-6</v>
      </c>
      <c r="H745" s="16">
        <v>1.94486561739444E-4</v>
      </c>
      <c r="I745">
        <v>6.6830579809926203E-4</v>
      </c>
      <c r="J745">
        <v>0.95631154160995302</v>
      </c>
      <c r="K745">
        <f t="shared" si="123"/>
        <v>3.8891700727394264E-9</v>
      </c>
      <c r="L745">
        <f t="shared" si="124"/>
        <v>8.3082956299304481E-4</v>
      </c>
      <c r="M745" s="16">
        <f t="shared" si="125"/>
        <v>3.033910831434931E-5</v>
      </c>
      <c r="N745" s="16">
        <f t="shared" si="126"/>
        <v>1.5787390045111201E-2</v>
      </c>
      <c r="O745" s="16">
        <f t="shared" si="127"/>
        <v>7.0759935751780176E-2</v>
      </c>
      <c r="P745" s="16">
        <f t="shared" si="128"/>
        <v>2.6734415502263739E-2</v>
      </c>
      <c r="Q745" s="16">
        <f t="shared" si="129"/>
        <v>0.14820617408610742</v>
      </c>
      <c r="R745" s="16">
        <f t="shared" si="130"/>
        <v>1.8429496607258497E-2</v>
      </c>
      <c r="S745" s="16">
        <f t="shared" si="131"/>
        <v>0.12965276216536459</v>
      </c>
      <c r="T745" s="16">
        <f t="shared" si="132"/>
        <v>0.1482095585710545</v>
      </c>
      <c r="U745" s="66">
        <f t="shared" si="133"/>
        <v>0.55777973272894021</v>
      </c>
      <c r="V745" s="66"/>
    </row>
    <row r="746" spans="1:22" x14ac:dyDescent="0.25">
      <c r="A746">
        <v>1329</v>
      </c>
      <c r="B746" s="16">
        <v>4.0378433804095598E-4</v>
      </c>
      <c r="C746" s="16">
        <v>3.9377186518207402E-9</v>
      </c>
      <c r="D746" s="16">
        <v>8.3250865669830395E-4</v>
      </c>
      <c r="E746" s="16">
        <v>6.6062725089179503E-6</v>
      </c>
      <c r="F746" s="16">
        <v>1.19504070258327E-5</v>
      </c>
      <c r="G746" s="16">
        <v>2.8199433015489499E-6</v>
      </c>
      <c r="H746">
        <v>1.9450628038459201E-4</v>
      </c>
      <c r="I746">
        <v>3.6087933881571511E-4</v>
      </c>
      <c r="J746">
        <v>0.95603535728286904</v>
      </c>
      <c r="K746">
        <f t="shared" si="123"/>
        <v>3.7645982581728591E-9</v>
      </c>
      <c r="L746">
        <f t="shared" si="124"/>
        <v>8.5922547633286652E-4</v>
      </c>
      <c r="M746" s="16">
        <f t="shared" si="125"/>
        <v>-5.1656800250954541E-5</v>
      </c>
      <c r="N746" s="16">
        <f t="shared" si="126"/>
        <v>3.2424638510479865E-2</v>
      </c>
      <c r="O746" s="16">
        <f t="shared" si="127"/>
        <v>8.3701580020204641E-2</v>
      </c>
      <c r="P746" s="16">
        <f t="shared" si="128"/>
        <v>1.8413692385387929E-2</v>
      </c>
      <c r="Q746" s="16">
        <f t="shared" si="129"/>
        <v>0.1481588353490243</v>
      </c>
      <c r="R746" s="16">
        <f t="shared" si="130"/>
        <v>4.5293652426618272E-2</v>
      </c>
      <c r="S746" s="16">
        <f t="shared" si="131"/>
        <v>0.1641497518116995</v>
      </c>
      <c r="T746" s="16">
        <f t="shared" si="132"/>
        <v>0.14816155100593034</v>
      </c>
      <c r="U746" s="66">
        <f t="shared" si="133"/>
        <v>0.64030370150934479</v>
      </c>
      <c r="V746" s="66"/>
    </row>
    <row r="747" spans="1:22" x14ac:dyDescent="0.25">
      <c r="A747">
        <v>843</v>
      </c>
      <c r="B747">
        <v>5.7522077812366401E-4</v>
      </c>
      <c r="C747" s="16">
        <v>7.0420556635587697E-9</v>
      </c>
      <c r="D747">
        <v>1.05003445098621E-3</v>
      </c>
      <c r="E747" s="16">
        <v>1.4867836315982001E-5</v>
      </c>
      <c r="F747" s="16">
        <v>8.4666605949088407E-6</v>
      </c>
      <c r="G747" s="16">
        <v>1.58042654156525E-6</v>
      </c>
      <c r="H747" s="16">
        <v>4.3775293216133799E-4</v>
      </c>
      <c r="I747">
        <v>8.9288994103402285E-4</v>
      </c>
      <c r="J747">
        <v>0.95532425784192099</v>
      </c>
      <c r="K747">
        <f t="shared" si="123"/>
        <v>6.727446600470778E-9</v>
      </c>
      <c r="L747">
        <f t="shared" si="124"/>
        <v>1.0685411566619292E-3</v>
      </c>
      <c r="M747" s="16">
        <f t="shared" si="125"/>
        <v>8.190039958539873E-5</v>
      </c>
      <c r="N747" s="16">
        <f t="shared" si="126"/>
        <v>2.8241952194433588E-2</v>
      </c>
      <c r="O747" s="16">
        <f t="shared" si="127"/>
        <v>7.3422042787208056E-2</v>
      </c>
      <c r="P747" s="16">
        <f t="shared" si="128"/>
        <v>8.1245428820443891E-3</v>
      </c>
      <c r="Q747" s="16">
        <f t="shared" si="129"/>
        <v>0.14767881233183922</v>
      </c>
      <c r="R747" s="16">
        <f t="shared" si="130"/>
        <v>1.9806465785065321E-2</v>
      </c>
      <c r="S747" s="16">
        <f t="shared" si="131"/>
        <v>4.515062809585281E-2</v>
      </c>
      <c r="T747" s="16">
        <f t="shared" si="132"/>
        <v>0.14768287282115553</v>
      </c>
      <c r="U747" s="66">
        <f t="shared" si="133"/>
        <v>0.47010731689759888</v>
      </c>
      <c r="V747" s="66"/>
    </row>
    <row r="748" spans="1:22" x14ac:dyDescent="0.25">
      <c r="A748">
        <v>1489</v>
      </c>
      <c r="B748">
        <v>4.2630718864979198E-4</v>
      </c>
      <c r="C748" s="16">
        <v>4.0522669606385597E-9</v>
      </c>
      <c r="D748">
        <v>8.1099946872090504E-4</v>
      </c>
      <c r="E748" s="16">
        <v>6.6246132650340298E-6</v>
      </c>
      <c r="F748" s="16">
        <v>1.1306335187503301E-5</v>
      </c>
      <c r="G748" s="16">
        <v>2.7394721681338799E-6</v>
      </c>
      <c r="H748">
        <v>1.9504605866594801E-4</v>
      </c>
      <c r="I748">
        <v>1.2273743873971003E-3</v>
      </c>
      <c r="J748">
        <v>0.95626020276464696</v>
      </c>
      <c r="K748">
        <f t="shared" si="123"/>
        <v>3.875021625436709E-9</v>
      </c>
      <c r="L748">
        <f t="shared" si="124"/>
        <v>8.3634755899708482E-4</v>
      </c>
      <c r="M748" s="16">
        <f t="shared" si="125"/>
        <v>1.6266818302499109E-5</v>
      </c>
      <c r="N748" s="16">
        <f t="shared" si="126"/>
        <v>1.8045390097857227E-2</v>
      </c>
      <c r="O748" s="16">
        <f t="shared" si="127"/>
        <v>7.2166554347884229E-2</v>
      </c>
      <c r="P748" s="16">
        <f t="shared" si="128"/>
        <v>2.497275555080216E-2</v>
      </c>
      <c r="Q748" s="16">
        <f t="shared" si="129"/>
        <v>0.14684716139018464</v>
      </c>
      <c r="R748" s="16">
        <f t="shared" si="130"/>
        <v>2.1743709489192433E-2</v>
      </c>
      <c r="S748" s="16">
        <f t="shared" si="131"/>
        <v>0.13326580837750662</v>
      </c>
      <c r="T748" s="16">
        <f t="shared" si="132"/>
        <v>0.14685041173978286</v>
      </c>
      <c r="U748" s="66">
        <f t="shared" si="133"/>
        <v>0.56389179099321018</v>
      </c>
      <c r="V748" s="66"/>
    </row>
    <row r="749" spans="1:22" x14ac:dyDescent="0.25">
      <c r="A749">
        <v>1050</v>
      </c>
      <c r="B749">
        <v>4.1275354292157502E-4</v>
      </c>
      <c r="C749" s="16">
        <v>3.9873126710156103E-9</v>
      </c>
      <c r="D749">
        <v>8.2449791747729801E-4</v>
      </c>
      <c r="E749" s="16">
        <v>6.6257894512549003E-6</v>
      </c>
      <c r="F749" s="16">
        <v>1.1685783747053901E-5</v>
      </c>
      <c r="G749" s="16">
        <v>2.7845791292856398E-6</v>
      </c>
      <c r="H749">
        <v>1.9508082737633499E-4</v>
      </c>
      <c r="I749">
        <v>1.0317810268887398E-3</v>
      </c>
      <c r="J749">
        <v>0.95612028797975901</v>
      </c>
      <c r="K749">
        <f t="shared" si="123"/>
        <v>3.8123505392767876E-9</v>
      </c>
      <c r="L749">
        <f t="shared" si="124"/>
        <v>8.5065007678802049E-4</v>
      </c>
      <c r="M749" s="16">
        <f t="shared" si="125"/>
        <v>-2.5142990944870405E-5</v>
      </c>
      <c r="N749" s="16">
        <f t="shared" si="126"/>
        <v>2.6197171237601145E-2</v>
      </c>
      <c r="O749" s="16">
        <f t="shared" si="127"/>
        <v>7.8602526144250076E-2</v>
      </c>
      <c r="P749" s="16">
        <f t="shared" si="128"/>
        <v>2.0739956704942678E-2</v>
      </c>
      <c r="Q749" s="16">
        <f t="shared" si="129"/>
        <v>0.14676324319882039</v>
      </c>
      <c r="R749" s="16">
        <f t="shared" si="130"/>
        <v>3.4583711593227248E-2</v>
      </c>
      <c r="S749" s="16">
        <f t="shared" si="131"/>
        <v>0.15018129614684922</v>
      </c>
      <c r="T749" s="16">
        <f t="shared" si="132"/>
        <v>0.14676615715665089</v>
      </c>
      <c r="U749" s="66">
        <f t="shared" si="133"/>
        <v>0.6038340621823417</v>
      </c>
      <c r="V749" s="66"/>
    </row>
    <row r="750" spans="1:22" x14ac:dyDescent="0.25">
      <c r="A750">
        <v>120</v>
      </c>
      <c r="B750">
        <v>4.1857683557965499E-4</v>
      </c>
      <c r="C750" s="16">
        <v>4.0166155093477501E-9</v>
      </c>
      <c r="D750">
        <v>8.1888021984151101E-4</v>
      </c>
      <c r="E750" s="16">
        <v>6.6294792616300001E-6</v>
      </c>
      <c r="F750" s="16">
        <v>1.15198358786272E-5</v>
      </c>
      <c r="G750" s="16">
        <v>2.7640651180608202E-6</v>
      </c>
      <c r="H750">
        <v>1.9518940712347099E-4</v>
      </c>
      <c r="I750">
        <v>4.135745122909204E-4</v>
      </c>
      <c r="J750">
        <v>0.95617888310316901</v>
      </c>
      <c r="K750">
        <f t="shared" si="123"/>
        <v>3.8406029315829976E-9</v>
      </c>
      <c r="L750">
        <f t="shared" si="124"/>
        <v>8.4467994010131687E-4</v>
      </c>
      <c r="M750" s="16">
        <f t="shared" si="125"/>
        <v>-7.5262689420068792E-6</v>
      </c>
      <c r="N750" s="16">
        <f t="shared" si="126"/>
        <v>2.2509157484660976E-2</v>
      </c>
      <c r="O750" s="16">
        <f t="shared" si="127"/>
        <v>7.5665035760582769E-2</v>
      </c>
      <c r="P750" s="16">
        <f t="shared" si="128"/>
        <v>2.2453817917740815E-2</v>
      </c>
      <c r="Q750" s="16">
        <f t="shared" si="129"/>
        <v>0.14650013932933603</v>
      </c>
      <c r="R750" s="16">
        <f t="shared" si="130"/>
        <v>2.8603348298745598E-2</v>
      </c>
      <c r="S750" s="16">
        <f t="shared" si="131"/>
        <v>0.14236310574576386</v>
      </c>
      <c r="T750" s="16">
        <f t="shared" si="132"/>
        <v>0.14650319285401645</v>
      </c>
      <c r="U750" s="66">
        <f t="shared" si="133"/>
        <v>0.5845977973908465</v>
      </c>
      <c r="V750" s="66"/>
    </row>
    <row r="751" spans="1:22" x14ac:dyDescent="0.25">
      <c r="A751">
        <v>940</v>
      </c>
      <c r="B751">
        <v>5.5832283684256398E-4</v>
      </c>
      <c r="C751" s="16">
        <v>6.9316931016986801E-9</v>
      </c>
      <c r="D751">
        <v>1.0652578101622201E-3</v>
      </c>
      <c r="E751" s="16">
        <v>1.48443541881319E-5</v>
      </c>
      <c r="F751" s="16">
        <v>8.7293019620073401E-6</v>
      </c>
      <c r="G751" s="16">
        <v>1.60587891003016E-6</v>
      </c>
      <c r="H751">
        <v>4.3706188535739198E-4</v>
      </c>
      <c r="I751">
        <v>5.9511542352498983E-4</v>
      </c>
      <c r="J751">
        <v>0.95511648081593603</v>
      </c>
      <c r="K751">
        <f t="shared" si="123"/>
        <v>6.6205743213905434E-9</v>
      </c>
      <c r="L751">
        <f t="shared" si="124"/>
        <v>1.0843153613031634E-3</v>
      </c>
      <c r="M751" s="16">
        <f t="shared" si="125"/>
        <v>3.23303123819647E-5</v>
      </c>
      <c r="N751" s="16">
        <f t="shared" si="126"/>
        <v>1.7886431503298727E-2</v>
      </c>
      <c r="O751" s="16">
        <f t="shared" si="127"/>
        <v>6.3024372269458992E-2</v>
      </c>
      <c r="P751" s="16">
        <f t="shared" si="128"/>
        <v>1.122349541343504E-2</v>
      </c>
      <c r="Q751" s="16">
        <f t="shared" si="129"/>
        <v>0.14600321878063544</v>
      </c>
      <c r="R751" s="16">
        <f t="shared" si="130"/>
        <v>1.301435952487648E-2</v>
      </c>
      <c r="S751" s="16">
        <f t="shared" si="131"/>
        <v>3.9921666725519368E-2</v>
      </c>
      <c r="T751" s="16">
        <f t="shared" si="132"/>
        <v>0.14600806243706238</v>
      </c>
      <c r="U751" s="66">
        <f t="shared" si="133"/>
        <v>0.43708160665428647</v>
      </c>
      <c r="V751" s="66"/>
    </row>
    <row r="752" spans="1:22" x14ac:dyDescent="0.25">
      <c r="A752">
        <v>620</v>
      </c>
      <c r="B752">
        <v>5.5685508700071304E-4</v>
      </c>
      <c r="C752" s="16">
        <v>6.9219888857281703E-9</v>
      </c>
      <c r="D752">
        <v>1.0666055717363199E-3</v>
      </c>
      <c r="E752" s="16">
        <v>1.48420927320365E-5</v>
      </c>
      <c r="F752" s="16">
        <v>8.7528780443905204E-6</v>
      </c>
      <c r="G752" s="16">
        <v>1.6081559327652099E-6</v>
      </c>
      <c r="H752">
        <v>4.3699533116501102E-4</v>
      </c>
      <c r="I752">
        <v>2.8171416441076519E-4</v>
      </c>
      <c r="J752">
        <v>0.95509828716121103</v>
      </c>
      <c r="K752">
        <f t="shared" si="123"/>
        <v>6.6111797285079152E-9</v>
      </c>
      <c r="L752">
        <f t="shared" si="124"/>
        <v>1.0857125617689805E-3</v>
      </c>
      <c r="M752" s="16">
        <f t="shared" si="125"/>
        <v>2.7997612232445601E-5</v>
      </c>
      <c r="N752" s="16">
        <f t="shared" si="126"/>
        <v>1.7098105816600984E-2</v>
      </c>
      <c r="O752" s="16">
        <f t="shared" si="127"/>
        <v>6.2148055197599208E-2</v>
      </c>
      <c r="P752" s="16">
        <f t="shared" si="128"/>
        <v>1.1521925733635868E-2</v>
      </c>
      <c r="Q752" s="16">
        <f t="shared" si="129"/>
        <v>0.14584235472599133</v>
      </c>
      <c r="R752" s="16">
        <f t="shared" si="130"/>
        <v>1.2474166026010218E-2</v>
      </c>
      <c r="S752" s="16">
        <f t="shared" si="131"/>
        <v>3.9469550204901956E-2</v>
      </c>
      <c r="T752" s="16">
        <f t="shared" si="132"/>
        <v>0.14584726693657493</v>
      </c>
      <c r="U752" s="66">
        <f t="shared" si="133"/>
        <v>0.43440142464131448</v>
      </c>
      <c r="V752" s="66"/>
    </row>
    <row r="753" spans="1:22" x14ac:dyDescent="0.25">
      <c r="A753">
        <v>907</v>
      </c>
      <c r="B753">
        <v>4.1119464924396001E-4</v>
      </c>
      <c r="C753" s="16">
        <v>3.9860265097870797E-9</v>
      </c>
      <c r="D753">
        <v>8.2741748213456404E-4</v>
      </c>
      <c r="E753" s="16">
        <v>6.6468731490840703E-6</v>
      </c>
      <c r="F753" s="16">
        <v>1.17317771265451E-5</v>
      </c>
      <c r="G753" s="16">
        <v>2.7855765285225198E-6</v>
      </c>
      <c r="H753">
        <v>1.9570161607878901E-4</v>
      </c>
      <c r="I753">
        <v>3.3640575859717896E-4</v>
      </c>
      <c r="J753">
        <v>0.95609535353870201</v>
      </c>
      <c r="K753">
        <f t="shared" si="123"/>
        <v>3.8110214250895166E-9</v>
      </c>
      <c r="L753">
        <f t="shared" si="124"/>
        <v>8.5366262688966695E-4</v>
      </c>
      <c r="M753" s="16">
        <f t="shared" si="125"/>
        <v>-3.1273328401746908E-5</v>
      </c>
      <c r="N753" s="16">
        <f t="shared" si="126"/>
        <v>2.7231903756169847E-2</v>
      </c>
      <c r="O753" s="16">
        <f t="shared" si="127"/>
        <v>7.8732740107860896E-2</v>
      </c>
      <c r="P753" s="16">
        <f t="shared" si="128"/>
        <v>1.987611390249918E-2</v>
      </c>
      <c r="Q753" s="16">
        <f t="shared" si="129"/>
        <v>0.14526303812041988</v>
      </c>
      <c r="R753" s="16">
        <f t="shared" si="130"/>
        <v>3.6341604237620742E-2</v>
      </c>
      <c r="S753" s="16">
        <f t="shared" si="131"/>
        <v>0.1505667468909451</v>
      </c>
      <c r="T753" s="16">
        <f t="shared" si="132"/>
        <v>0.1452658772409757</v>
      </c>
      <c r="U753" s="66">
        <f t="shared" si="133"/>
        <v>0.60327802425649135</v>
      </c>
      <c r="V753" s="66"/>
    </row>
    <row r="754" spans="1:22" x14ac:dyDescent="0.25">
      <c r="A754">
        <v>780</v>
      </c>
      <c r="B754">
        <v>4.10669547065742E-4</v>
      </c>
      <c r="C754" s="16">
        <v>3.9861304071007503E-9</v>
      </c>
      <c r="D754">
        <v>8.2851986944196504E-4</v>
      </c>
      <c r="E754" s="16">
        <v>6.6558146905198296E-6</v>
      </c>
      <c r="F754" s="16">
        <v>1.1747413127949899E-5</v>
      </c>
      <c r="G754" s="16">
        <v>2.7855410229223399E-6</v>
      </c>
      <c r="H754">
        <v>1.9596488960499099E-4</v>
      </c>
      <c r="I754">
        <v>2.8564787718627369E-4</v>
      </c>
      <c r="J754">
        <v>0.95608617738137402</v>
      </c>
      <c r="K754">
        <f t="shared" si="123"/>
        <v>3.8110841834686165E-9</v>
      </c>
      <c r="L754">
        <f t="shared" si="124"/>
        <v>8.5479625059038016E-4</v>
      </c>
      <c r="M754" s="16">
        <f t="shared" si="125"/>
        <v>-3.3457156458896093E-5</v>
      </c>
      <c r="N754" s="16">
        <f t="shared" si="126"/>
        <v>2.7584958288872797E-2</v>
      </c>
      <c r="O754" s="16">
        <f t="shared" si="127"/>
        <v>7.8722217300244299E-2</v>
      </c>
      <c r="P754" s="16">
        <f t="shared" si="128"/>
        <v>1.9554717660048224E-2</v>
      </c>
      <c r="Q754" s="16">
        <f t="shared" si="129"/>
        <v>0.14462913237439928</v>
      </c>
      <c r="R754" s="16">
        <f t="shared" si="130"/>
        <v>3.6949146226898828E-2</v>
      </c>
      <c r="S754" s="16">
        <f t="shared" si="131"/>
        <v>0.15055301706506038</v>
      </c>
      <c r="T754" s="16">
        <f t="shared" si="132"/>
        <v>0.14463194318668646</v>
      </c>
      <c r="U754" s="66">
        <f t="shared" si="133"/>
        <v>0.60262513210221025</v>
      </c>
      <c r="V754" s="66"/>
    </row>
    <row r="755" spans="1:22" x14ac:dyDescent="0.25">
      <c r="A755">
        <v>1408</v>
      </c>
      <c r="B755">
        <v>4.13351958668124E-4</v>
      </c>
      <c r="C755" s="16">
        <v>3.99923021393627E-9</v>
      </c>
      <c r="D755">
        <v>8.2578880675447902E-4</v>
      </c>
      <c r="E755" s="16">
        <v>6.65590609558563E-6</v>
      </c>
      <c r="F755" s="16">
        <v>1.16695258872936E-5</v>
      </c>
      <c r="G755" s="16">
        <v>2.7763198651075799E-6</v>
      </c>
      <c r="H755">
        <v>1.9596755258304E-4</v>
      </c>
      <c r="I755">
        <v>9.1334610569597421E-4</v>
      </c>
      <c r="J755">
        <v>0.95611396186803099</v>
      </c>
      <c r="K755">
        <f t="shared" si="123"/>
        <v>3.8237198442689404E-9</v>
      </c>
      <c r="L755">
        <f t="shared" si="124"/>
        <v>8.5190017916395987E-4</v>
      </c>
      <c r="M755" s="16">
        <f t="shared" si="125"/>
        <v>-2.5196261827711873E-5</v>
      </c>
      <c r="N755" s="16">
        <f t="shared" si="126"/>
        <v>2.5805289508543137E-2</v>
      </c>
      <c r="O755" s="16">
        <f t="shared" si="127"/>
        <v>7.740109196514483E-2</v>
      </c>
      <c r="P755" s="16">
        <f t="shared" si="128"/>
        <v>2.0355741401806095E-2</v>
      </c>
      <c r="Q755" s="16">
        <f t="shared" si="129"/>
        <v>0.14462265941912586</v>
      </c>
      <c r="R755" s="16">
        <f t="shared" si="130"/>
        <v>3.3972751270832782E-2</v>
      </c>
      <c r="S755" s="16">
        <f t="shared" si="131"/>
        <v>0.14700843831761018</v>
      </c>
      <c r="T755" s="16">
        <f t="shared" si="132"/>
        <v>0.14462553810661771</v>
      </c>
      <c r="U755" s="66">
        <f t="shared" si="133"/>
        <v>0.59379150998968067</v>
      </c>
      <c r="V755" s="66"/>
    </row>
    <row r="756" spans="1:22" x14ac:dyDescent="0.25">
      <c r="A756">
        <v>936</v>
      </c>
      <c r="B756">
        <v>4.2112678009316901E-4</v>
      </c>
      <c r="C756" s="16">
        <v>4.0396046426119303E-9</v>
      </c>
      <c r="D756">
        <v>8.1856856794086002E-4</v>
      </c>
      <c r="E756" s="16">
        <v>6.6649315352134498E-6</v>
      </c>
      <c r="F756" s="16">
        <v>1.14497591872978E-5</v>
      </c>
      <c r="G756" s="16">
        <v>2.74831587292092E-6</v>
      </c>
      <c r="H756">
        <v>1.9623321021433401E-4</v>
      </c>
      <c r="I756">
        <v>6.5328711995194725E-4</v>
      </c>
      <c r="J756">
        <v>0.95619054024598504</v>
      </c>
      <c r="K756">
        <f t="shared" si="123"/>
        <v>3.8626317455992913E-9</v>
      </c>
      <c r="L756">
        <f t="shared" si="124"/>
        <v>8.4421236258373387E-4</v>
      </c>
      <c r="M756" s="16">
        <f t="shared" si="125"/>
        <v>-1.9588023973958658E-6</v>
      </c>
      <c r="N756" s="16">
        <f t="shared" si="126"/>
        <v>2.0982264052567628E-2</v>
      </c>
      <c r="O756" s="16">
        <f t="shared" si="127"/>
        <v>7.3399627122542901E-2</v>
      </c>
      <c r="P756" s="16">
        <f t="shared" si="128"/>
        <v>2.2550889191080472E-2</v>
      </c>
      <c r="Q756" s="16">
        <f t="shared" si="129"/>
        <v>0.14398422578975528</v>
      </c>
      <c r="R756" s="16">
        <f t="shared" si="130"/>
        <v>2.6248309477334194E-2</v>
      </c>
      <c r="S756" s="16">
        <f t="shared" si="131"/>
        <v>0.13650264322914693</v>
      </c>
      <c r="T756" s="16">
        <f t="shared" si="132"/>
        <v>0.1439872826789213</v>
      </c>
      <c r="U756" s="66">
        <f t="shared" si="133"/>
        <v>0.56765524154134872</v>
      </c>
      <c r="V756" s="66"/>
    </row>
    <row r="757" spans="1:22" x14ac:dyDescent="0.25">
      <c r="A757">
        <v>1275</v>
      </c>
      <c r="B757">
        <v>4.2137706241480798E-4</v>
      </c>
      <c r="C757" s="16">
        <v>4.0418872773169403E-9</v>
      </c>
      <c r="D757">
        <v>8.1854359379677198E-4</v>
      </c>
      <c r="E757" s="16">
        <v>6.66849825784563E-6</v>
      </c>
      <c r="F757" s="16">
        <v>1.1442929809394199E-5</v>
      </c>
      <c r="G757" s="16">
        <v>2.7467620821150402E-6</v>
      </c>
      <c r="H757">
        <v>1.9633822346201501E-4</v>
      </c>
      <c r="I757">
        <v>3.8873108620600426E-4</v>
      </c>
      <c r="J757">
        <v>0.95619165238373904</v>
      </c>
      <c r="K757">
        <f t="shared" si="123"/>
        <v>3.864818874446497E-9</v>
      </c>
      <c r="L757">
        <f t="shared" si="124"/>
        <v>8.4417217361039811E-4</v>
      </c>
      <c r="M757" s="16">
        <f t="shared" si="125"/>
        <v>-1.4180487807821051E-6</v>
      </c>
      <c r="N757" s="16">
        <f t="shared" si="126"/>
        <v>2.0835286187038261E-2</v>
      </c>
      <c r="O757" s="16">
        <f t="shared" si="127"/>
        <v>7.3176569454815696E-2</v>
      </c>
      <c r="P757" s="16">
        <f t="shared" si="128"/>
        <v>2.2558677033696951E-2</v>
      </c>
      <c r="Q757" s="16">
        <f t="shared" si="129"/>
        <v>0.14373231543301193</v>
      </c>
      <c r="R757" s="16">
        <f t="shared" si="130"/>
        <v>2.6024207031883663E-2</v>
      </c>
      <c r="S757" s="16">
        <f t="shared" si="131"/>
        <v>0.13593113652770711</v>
      </c>
      <c r="T757" s="16">
        <f t="shared" si="132"/>
        <v>0.14373537247792614</v>
      </c>
      <c r="U757" s="66">
        <f t="shared" si="133"/>
        <v>0.56599356414607982</v>
      </c>
      <c r="V757" s="66"/>
    </row>
    <row r="758" spans="1:22" x14ac:dyDescent="0.25">
      <c r="A758">
        <v>204</v>
      </c>
      <c r="B758">
        <v>5.4633977947449305E-4</v>
      </c>
      <c r="C758" s="16">
        <v>6.8455658174801704E-9</v>
      </c>
      <c r="D758">
        <v>1.0753643543688E-3</v>
      </c>
      <c r="E758" s="16">
        <v>1.4797231217504801E-5</v>
      </c>
      <c r="F758" s="16">
        <v>8.9251321559109807E-6</v>
      </c>
      <c r="G758" s="16">
        <v>1.6262792211650199E-6</v>
      </c>
      <c r="H758">
        <v>4.3567466948529602E-4</v>
      </c>
      <c r="I758">
        <v>2.3799714427713819E-4</v>
      </c>
      <c r="J758">
        <v>0.954974919391952</v>
      </c>
      <c r="K758">
        <f t="shared" si="123"/>
        <v>6.5373436647404276E-9</v>
      </c>
      <c r="L758">
        <f t="shared" si="124"/>
        <v>1.0948340523359696E-3</v>
      </c>
      <c r="M758" s="16">
        <f t="shared" si="125"/>
        <v>-2.1544933869833585E-6</v>
      </c>
      <c r="N758" s="16">
        <f t="shared" si="126"/>
        <v>1.1969926060085331E-2</v>
      </c>
      <c r="O758" s="16">
        <f t="shared" si="127"/>
        <v>5.546124877735923E-2</v>
      </c>
      <c r="P758" s="16">
        <f t="shared" si="128"/>
        <v>1.355676510099312E-2</v>
      </c>
      <c r="Q758" s="16">
        <f t="shared" si="129"/>
        <v>0.14266954852813862</v>
      </c>
      <c r="R758" s="16">
        <f t="shared" si="130"/>
        <v>8.8747852641994779E-3</v>
      </c>
      <c r="S758" s="16">
        <f t="shared" si="131"/>
        <v>3.596286221668786E-2</v>
      </c>
      <c r="T758" s="16">
        <f t="shared" si="132"/>
        <v>0.14267485737533453</v>
      </c>
      <c r="U758" s="66">
        <f t="shared" si="133"/>
        <v>0.41116999332279819</v>
      </c>
      <c r="V758" s="66"/>
    </row>
    <row r="759" spans="1:22" x14ac:dyDescent="0.25">
      <c r="A759">
        <v>410</v>
      </c>
      <c r="B759">
        <v>5.3034287740093896E-4</v>
      </c>
      <c r="C759" s="16">
        <v>6.74369748140947E-9</v>
      </c>
      <c r="D759">
        <v>1.09175206267494E-3</v>
      </c>
      <c r="E759" s="16">
        <v>1.47963502396325E-5</v>
      </c>
      <c r="F759" s="16">
        <v>9.2015578174258398E-6</v>
      </c>
      <c r="G759" s="16">
        <v>1.6511641664969199E-6</v>
      </c>
      <c r="H759">
        <v>4.3564909111132901E-4</v>
      </c>
      <c r="I759">
        <v>2.7853675815937341E-4</v>
      </c>
      <c r="J759">
        <v>0.95476614652712499</v>
      </c>
      <c r="K759">
        <f t="shared" si="123"/>
        <v>6.4386540576699978E-9</v>
      </c>
      <c r="L759">
        <f t="shared" si="124"/>
        <v>1.111799598778807E-3</v>
      </c>
      <c r="M759" s="16">
        <f t="shared" si="125"/>
        <v>-5.1113843976929146E-5</v>
      </c>
      <c r="N759" s="16">
        <f t="shared" si="126"/>
        <v>5.9172351278167891E-3</v>
      </c>
      <c r="O759" s="16">
        <f t="shared" si="127"/>
        <v>4.7139665296932656E-2</v>
      </c>
      <c r="P759" s="16">
        <f t="shared" si="128"/>
        <v>1.7808126473493748E-2</v>
      </c>
      <c r="Q759" s="16">
        <f t="shared" si="129"/>
        <v>0.14260759118371019</v>
      </c>
      <c r="R759" s="16">
        <f t="shared" si="130"/>
        <v>4.3761119490479056E-3</v>
      </c>
      <c r="S759" s="16">
        <f t="shared" si="131"/>
        <v>3.141359546381519E-2</v>
      </c>
      <c r="T759" s="16">
        <f t="shared" si="132"/>
        <v>0.14261375897665837</v>
      </c>
      <c r="U759" s="66">
        <f t="shared" si="133"/>
        <v>0.39187608447147487</v>
      </c>
      <c r="V759" s="66"/>
    </row>
    <row r="760" spans="1:22" x14ac:dyDescent="0.25">
      <c r="A760">
        <v>1474</v>
      </c>
      <c r="B760">
        <v>4.1477532052560198E-4</v>
      </c>
      <c r="C760" s="16">
        <v>4.0195528715694801E-9</v>
      </c>
      <c r="D760">
        <v>8.2716042787225798E-4</v>
      </c>
      <c r="E760" s="16">
        <v>6.7007495488500397E-6</v>
      </c>
      <c r="F760" s="16">
        <v>1.16301281995251E-5</v>
      </c>
      <c r="G760" s="16">
        <v>2.7623208420907598E-6</v>
      </c>
      <c r="H760">
        <v>1.9728787412029E-4</v>
      </c>
      <c r="I760">
        <v>9.320030036535108E-4</v>
      </c>
      <c r="J760">
        <v>0.95611013353650398</v>
      </c>
      <c r="K760">
        <f t="shared" si="123"/>
        <v>3.843135232793334E-9</v>
      </c>
      <c r="L760">
        <f t="shared" si="124"/>
        <v>8.531789855605274E-4</v>
      </c>
      <c r="M760" s="16">
        <f t="shared" si="125"/>
        <v>-2.3628344509323455E-5</v>
      </c>
      <c r="N760" s="16">
        <f t="shared" si="126"/>
        <v>2.4885045184729102E-2</v>
      </c>
      <c r="O760" s="16">
        <f t="shared" si="127"/>
        <v>7.537366191781146E-2</v>
      </c>
      <c r="P760" s="16">
        <f t="shared" si="128"/>
        <v>1.9951433610371994E-2</v>
      </c>
      <c r="Q760" s="16">
        <f t="shared" si="129"/>
        <v>0.14146448641306245</v>
      </c>
      <c r="R760" s="16">
        <f t="shared" si="130"/>
        <v>3.2514794919079777E-2</v>
      </c>
      <c r="S760" s="16">
        <f t="shared" si="131"/>
        <v>0.14170797653674486</v>
      </c>
      <c r="T760" s="16">
        <f t="shared" si="132"/>
        <v>0.14146732609380475</v>
      </c>
      <c r="U760" s="66">
        <f t="shared" si="133"/>
        <v>0.5773647246756044</v>
      </c>
      <c r="V760" s="66"/>
    </row>
    <row r="761" spans="1:22" x14ac:dyDescent="0.25">
      <c r="A761">
        <v>552</v>
      </c>
      <c r="B761">
        <v>4.0517735363504199E-4</v>
      </c>
      <c r="C761" s="16">
        <v>3.9791255504480903E-9</v>
      </c>
      <c r="D761">
        <v>8.3848530685644101E-4</v>
      </c>
      <c r="E761" s="16">
        <v>6.72322583217333E-6</v>
      </c>
      <c r="F761" s="16">
        <v>1.1912521403295401E-5</v>
      </c>
      <c r="G761" s="16">
        <v>2.79078358316607E-6</v>
      </c>
      <c r="H761">
        <v>1.97949752270673E-4</v>
      </c>
      <c r="I761">
        <v>8.181477817162503E-4</v>
      </c>
      <c r="J761">
        <v>0.95600078911581998</v>
      </c>
      <c r="K761">
        <f t="shared" si="123"/>
        <v>3.8040471662192961E-9</v>
      </c>
      <c r="L761">
        <f t="shared" si="124"/>
        <v>8.6509715412064745E-4</v>
      </c>
      <c r="M761" s="16">
        <f t="shared" si="125"/>
        <v>-5.4742446850563474E-5</v>
      </c>
      <c r="N761" s="16">
        <f t="shared" si="126"/>
        <v>3.1413927333543194E-2</v>
      </c>
      <c r="O761" s="16">
        <f t="shared" si="127"/>
        <v>7.943324971855821E-2</v>
      </c>
      <c r="P761" s="16">
        <f t="shared" si="128"/>
        <v>1.6768218744077589E-2</v>
      </c>
      <c r="Q761" s="16">
        <f t="shared" si="129"/>
        <v>0.13989467439510636</v>
      </c>
      <c r="R761" s="16">
        <f t="shared" si="130"/>
        <v>4.3671853694922991E-2</v>
      </c>
      <c r="S761" s="16">
        <f t="shared" si="131"/>
        <v>0.15258706511749739</v>
      </c>
      <c r="T761" s="16">
        <f t="shared" si="132"/>
        <v>0.13989723183368091</v>
      </c>
      <c r="U761" s="66">
        <f t="shared" si="133"/>
        <v>0.60366622083738664</v>
      </c>
      <c r="V761" s="66"/>
    </row>
    <row r="762" spans="1:22" x14ac:dyDescent="0.25">
      <c r="A762">
        <v>76</v>
      </c>
      <c r="B762">
        <v>5.4664321016945701E-4</v>
      </c>
      <c r="C762" s="16">
        <v>6.8375908539843297E-9</v>
      </c>
      <c r="D762">
        <v>1.07346834226575E-3</v>
      </c>
      <c r="E762" s="16">
        <v>1.47542424839186E-5</v>
      </c>
      <c r="F762" s="16">
        <v>8.9194113664606102E-6</v>
      </c>
      <c r="G762" s="16">
        <v>1.6281415604549801E-6</v>
      </c>
      <c r="H762">
        <v>4.3440891350070098E-4</v>
      </c>
      <c r="I762">
        <v>3.8979043717381114E-4</v>
      </c>
      <c r="J762">
        <v>0.95499062424067704</v>
      </c>
      <c r="K762">
        <f t="shared" si="123"/>
        <v>6.5298351579488392E-9</v>
      </c>
      <c r="L762">
        <f t="shared" si="124"/>
        <v>1.0929284689682722E-3</v>
      </c>
      <c r="M762" s="16">
        <f t="shared" si="125"/>
        <v>3.579513706418157E-7</v>
      </c>
      <c r="N762" s="16">
        <f t="shared" si="126"/>
        <v>1.2105128515212976E-2</v>
      </c>
      <c r="O762" s="16">
        <f t="shared" si="127"/>
        <v>5.4785386080156255E-2</v>
      </c>
      <c r="P762" s="16">
        <f t="shared" si="128"/>
        <v>1.3102259041331237E-2</v>
      </c>
      <c r="Q762" s="16">
        <f t="shared" si="129"/>
        <v>0.13966193205443064</v>
      </c>
      <c r="R762" s="16">
        <f t="shared" si="130"/>
        <v>8.9845128571846688E-3</v>
      </c>
      <c r="S762" s="16">
        <f t="shared" si="131"/>
        <v>3.5611758386152007E-2</v>
      </c>
      <c r="T762" s="16">
        <f t="shared" si="132"/>
        <v>0.13966707647367521</v>
      </c>
      <c r="U762" s="66">
        <f t="shared" si="133"/>
        <v>0.40391805340814296</v>
      </c>
      <c r="V762" s="66"/>
    </row>
    <row r="763" spans="1:22" x14ac:dyDescent="0.25">
      <c r="A763">
        <v>129</v>
      </c>
      <c r="B763">
        <v>5.5151553873576599E-4</v>
      </c>
      <c r="C763" s="16">
        <v>6.8669885449198298E-9</v>
      </c>
      <c r="D763">
        <v>1.06842820315388E-3</v>
      </c>
      <c r="E763" s="16">
        <v>1.47489709438014E-5</v>
      </c>
      <c r="F763" s="16">
        <v>8.8384837577645806E-6</v>
      </c>
      <c r="G763" s="16">
        <v>1.62107528801774E-6</v>
      </c>
      <c r="H763">
        <v>4.3425359354020099E-4</v>
      </c>
      <c r="I763">
        <v>4.4024598911133366E-4</v>
      </c>
      <c r="J763">
        <v>0.95505489859203296</v>
      </c>
      <c r="K763">
        <f t="shared" si="123"/>
        <v>6.55835104840106E-9</v>
      </c>
      <c r="L763">
        <f t="shared" si="124"/>
        <v>1.0877193789688821E-3</v>
      </c>
      <c r="M763" s="16">
        <f t="shared" si="125"/>
        <v>1.531169850264998E-5</v>
      </c>
      <c r="N763" s="16">
        <f t="shared" si="126"/>
        <v>1.4380121658583435E-2</v>
      </c>
      <c r="O763" s="16">
        <f t="shared" si="127"/>
        <v>5.7297297680632894E-2</v>
      </c>
      <c r="P763" s="16">
        <f t="shared" si="128"/>
        <v>1.1931733144304036E-2</v>
      </c>
      <c r="Q763" s="16">
        <f t="shared" si="129"/>
        <v>0.1392953252124462</v>
      </c>
      <c r="R763" s="16">
        <f t="shared" si="130"/>
        <v>1.0608969592520836E-2</v>
      </c>
      <c r="S763" s="16">
        <f t="shared" si="131"/>
        <v>3.6953081748498068E-2</v>
      </c>
      <c r="T763" s="16">
        <f t="shared" si="132"/>
        <v>0.13930020116315767</v>
      </c>
      <c r="U763" s="66">
        <f t="shared" si="133"/>
        <v>0.40976673020014309</v>
      </c>
      <c r="V763" s="66"/>
    </row>
    <row r="764" spans="1:22" x14ac:dyDescent="0.25">
      <c r="A764">
        <v>430</v>
      </c>
      <c r="B764">
        <v>5.4230175872814295E-4</v>
      </c>
      <c r="C764" s="16">
        <v>6.8082315995141297E-9</v>
      </c>
      <c r="D764">
        <v>1.07752310986819E-3</v>
      </c>
      <c r="E764" s="16">
        <v>1.4745680851566E-5</v>
      </c>
      <c r="F764" s="16">
        <v>8.99257172164264E-6</v>
      </c>
      <c r="G764" s="16">
        <v>1.6352412167540499E-6</v>
      </c>
      <c r="H764">
        <v>4.3415692274237101E-4</v>
      </c>
      <c r="I764">
        <v>3.7772164053716739E-4</v>
      </c>
      <c r="J764">
        <v>0.954936703496574</v>
      </c>
      <c r="K764">
        <f t="shared" si="123"/>
        <v>6.5014302402812304E-9</v>
      </c>
      <c r="L764">
        <f t="shared" si="124"/>
        <v>1.0971366862966298E-3</v>
      </c>
      <c r="M764" s="16">
        <f t="shared" si="125"/>
        <v>-1.253316884034386E-5</v>
      </c>
      <c r="N764" s="16">
        <f t="shared" si="126"/>
        <v>1.0242954285725392E-2</v>
      </c>
      <c r="O764" s="16">
        <f t="shared" si="127"/>
        <v>5.2332950462796207E-2</v>
      </c>
      <c r="P764" s="16">
        <f t="shared" si="128"/>
        <v>1.4083689790075847E-2</v>
      </c>
      <c r="Q764" s="16">
        <f t="shared" si="129"/>
        <v>0.13906676144289865</v>
      </c>
      <c r="R764" s="16">
        <f t="shared" si="130"/>
        <v>7.6320790724164391E-3</v>
      </c>
      <c r="S764" s="16">
        <f t="shared" si="131"/>
        <v>3.4289069860376817E-2</v>
      </c>
      <c r="T764" s="16">
        <f t="shared" si="132"/>
        <v>0.13907210238730111</v>
      </c>
      <c r="U764" s="66">
        <f t="shared" si="133"/>
        <v>0.39671960730159045</v>
      </c>
      <c r="V764" s="66"/>
    </row>
    <row r="765" spans="1:22" x14ac:dyDescent="0.25">
      <c r="A765">
        <v>1177</v>
      </c>
      <c r="B765">
        <v>4.11039294343371E-4</v>
      </c>
      <c r="C765" s="16">
        <v>4.0138107650178698E-9</v>
      </c>
      <c r="D765">
        <v>8.3362229810815004E-4</v>
      </c>
      <c r="E765" s="16">
        <v>6.74292291093729E-6</v>
      </c>
      <c r="F765" s="16">
        <v>1.17395971892947E-5</v>
      </c>
      <c r="G765" s="16">
        <v>2.76649087493149E-6</v>
      </c>
      <c r="H765">
        <v>1.9852963467477901E-4</v>
      </c>
      <c r="I765">
        <v>6.1009685407397319E-4</v>
      </c>
      <c r="J765">
        <v>0.95605381227950603</v>
      </c>
      <c r="K765">
        <f t="shared" si="123"/>
        <v>3.8374190836638549E-9</v>
      </c>
      <c r="L765">
        <f t="shared" si="124"/>
        <v>8.5986396955090591E-4</v>
      </c>
      <c r="M765" s="16">
        <f t="shared" si="125"/>
        <v>-3.7785380864163949E-5</v>
      </c>
      <c r="N765" s="16">
        <f t="shared" si="126"/>
        <v>2.7336120382903277E-2</v>
      </c>
      <c r="O765" s="16">
        <f t="shared" si="127"/>
        <v>7.5943779077842874E-2</v>
      </c>
      <c r="P765" s="16">
        <f t="shared" si="128"/>
        <v>1.8101250722632318E-2</v>
      </c>
      <c r="Q765" s="16">
        <f t="shared" si="129"/>
        <v>0.13852617157732694</v>
      </c>
      <c r="R765" s="16">
        <f t="shared" si="130"/>
        <v>3.6644825817345142E-2</v>
      </c>
      <c r="S765" s="16">
        <f t="shared" si="131"/>
        <v>0.14327670265628667</v>
      </c>
      <c r="T765" s="16">
        <f t="shared" si="132"/>
        <v>0.13852884700176288</v>
      </c>
      <c r="U765" s="66">
        <f t="shared" si="133"/>
        <v>0.57835769723610009</v>
      </c>
      <c r="V765" s="66"/>
    </row>
    <row r="766" spans="1:22" x14ac:dyDescent="0.25">
      <c r="A766">
        <v>835</v>
      </c>
      <c r="B766">
        <v>4.3126987490469201E-4</v>
      </c>
      <c r="C766" s="16">
        <v>4.1125192447181002E-9</v>
      </c>
      <c r="D766">
        <v>8.1362694204337497E-4</v>
      </c>
      <c r="E766" s="16">
        <v>6.7447362272460802E-6</v>
      </c>
      <c r="F766" s="16">
        <v>1.11773090214355E-5</v>
      </c>
      <c r="G766" s="16">
        <v>2.69940041974667E-6</v>
      </c>
      <c r="H766">
        <v>1.9858281440081601E-4</v>
      </c>
      <c r="I766">
        <v>3.3455311506259131E-4</v>
      </c>
      <c r="J766">
        <v>0.95626221566840797</v>
      </c>
      <c r="K766">
        <f t="shared" si="123"/>
        <v>3.9326467649330985E-9</v>
      </c>
      <c r="L766">
        <f t="shared" si="124"/>
        <v>8.3867684798674788E-4</v>
      </c>
      <c r="M766" s="16">
        <f t="shared" si="125"/>
        <v>2.3862901822636126E-5</v>
      </c>
      <c r="N766" s="16">
        <f t="shared" si="126"/>
        <v>1.543950709659917E-2</v>
      </c>
      <c r="O766" s="16">
        <f t="shared" si="127"/>
        <v>6.6442215119541098E-2</v>
      </c>
      <c r="P766" s="16">
        <f t="shared" si="128"/>
        <v>2.4118054601081802E-2</v>
      </c>
      <c r="Q766" s="16">
        <f t="shared" si="129"/>
        <v>0.13840052511053846</v>
      </c>
      <c r="R766" s="16">
        <f t="shared" si="130"/>
        <v>1.8053382056739568E-2</v>
      </c>
      <c r="S766" s="16">
        <f t="shared" si="131"/>
        <v>0.11908606112986245</v>
      </c>
      <c r="T766" s="16">
        <f t="shared" si="132"/>
        <v>0.13840369213134471</v>
      </c>
      <c r="U766" s="66">
        <f t="shared" si="133"/>
        <v>0.51994343724570724</v>
      </c>
      <c r="V766" s="66"/>
    </row>
    <row r="767" spans="1:22" x14ac:dyDescent="0.25">
      <c r="A767">
        <v>1027</v>
      </c>
      <c r="B767" s="16">
        <v>4.1452432964624801E-4</v>
      </c>
      <c r="C767" s="16">
        <v>4.0373451637197103E-9</v>
      </c>
      <c r="D767" s="16">
        <v>8.3140884216732097E-4</v>
      </c>
      <c r="E767" s="16">
        <v>6.76465126594864E-6</v>
      </c>
      <c r="F767" s="16">
        <v>1.16394786008668E-5</v>
      </c>
      <c r="G767" s="16">
        <v>2.7502818592630699E-6</v>
      </c>
      <c r="H767">
        <v>1.9916935067145199E-4</v>
      </c>
      <c r="I767">
        <v>5.2584921394593909E-4</v>
      </c>
      <c r="J767">
        <v>0.95608113810748496</v>
      </c>
      <c r="K767">
        <f t="shared" si="123"/>
        <v>3.8600295590618908E-9</v>
      </c>
      <c r="L767">
        <f t="shared" si="124"/>
        <v>8.5743404388315396E-4</v>
      </c>
      <c r="M767" s="16">
        <f t="shared" si="125"/>
        <v>-2.8385384590657925E-5</v>
      </c>
      <c r="N767" s="16">
        <f t="shared" si="126"/>
        <v>2.5046104666434074E-2</v>
      </c>
      <c r="O767" s="16">
        <f t="shared" si="127"/>
        <v>7.3620756317011302E-2</v>
      </c>
      <c r="P767" s="16">
        <f t="shared" si="128"/>
        <v>1.8724878683526548E-2</v>
      </c>
      <c r="Q767" s="16">
        <f t="shared" si="129"/>
        <v>0.13702434370142053</v>
      </c>
      <c r="R767" s="16">
        <f t="shared" si="130"/>
        <v>3.2857923404174753E-2</v>
      </c>
      <c r="S767" s="16">
        <f t="shared" si="131"/>
        <v>0.13722747955922185</v>
      </c>
      <c r="T767" s="16">
        <f t="shared" si="132"/>
        <v>0.13702707104809889</v>
      </c>
      <c r="U767" s="66">
        <f t="shared" si="133"/>
        <v>0.56152855737988794</v>
      </c>
      <c r="V767" s="66"/>
    </row>
    <row r="768" spans="1:22" x14ac:dyDescent="0.25">
      <c r="A768">
        <v>608</v>
      </c>
      <c r="B768">
        <v>4.3706320948051297E-4</v>
      </c>
      <c r="C768" s="16">
        <v>4.1476865543345301E-9</v>
      </c>
      <c r="D768">
        <v>8.0961858880794805E-4</v>
      </c>
      <c r="E768" s="16">
        <v>6.7692560347270203E-6</v>
      </c>
      <c r="F768" s="16">
        <v>1.10267735057494E-5</v>
      </c>
      <c r="G768" s="16">
        <v>2.6763705990894798E-6</v>
      </c>
      <c r="H768" s="16">
        <v>1.9930469857879599E-4</v>
      </c>
      <c r="I768">
        <v>3.326728372880386E-4</v>
      </c>
      <c r="J768">
        <v>0.95631155892915898</v>
      </c>
      <c r="K768">
        <f t="shared" si="123"/>
        <v>3.9664805947251668E-9</v>
      </c>
      <c r="L768">
        <f t="shared" si="124"/>
        <v>8.3434435873198194E-4</v>
      </c>
      <c r="M768" s="16">
        <f t="shared" si="125"/>
        <v>3.978206022904396E-5</v>
      </c>
      <c r="N768" s="16">
        <f t="shared" si="126"/>
        <v>1.2654397447410591E-2</v>
      </c>
      <c r="O768" s="16">
        <f t="shared" si="127"/>
        <v>6.3210409691670424E-2</v>
      </c>
      <c r="P768" s="16">
        <f t="shared" si="128"/>
        <v>2.5427913218852051E-2</v>
      </c>
      <c r="Q768" s="16">
        <f t="shared" si="129"/>
        <v>0.1367071208775246</v>
      </c>
      <c r="R768" s="16">
        <f t="shared" si="130"/>
        <v>1.4181314461816644E-2</v>
      </c>
      <c r="S768" s="16">
        <f t="shared" si="131"/>
        <v>0.11129757870178543</v>
      </c>
      <c r="T768" s="16">
        <f t="shared" si="132"/>
        <v>0.13671038184284581</v>
      </c>
      <c r="U768" s="66">
        <f t="shared" si="133"/>
        <v>0.50018911624190554</v>
      </c>
      <c r="V768" s="66"/>
    </row>
    <row r="769" spans="1:22" x14ac:dyDescent="0.25">
      <c r="A769">
        <v>924</v>
      </c>
      <c r="B769">
        <v>5.4115138465475696E-4</v>
      </c>
      <c r="C769" s="16">
        <v>6.7920181815445398E-9</v>
      </c>
      <c r="D769">
        <v>1.07723711585648E-3</v>
      </c>
      <c r="E769" s="16">
        <v>1.4706693463476E-5</v>
      </c>
      <c r="F769" s="16">
        <v>9.0116048643059899E-6</v>
      </c>
      <c r="G769" s="16">
        <v>1.63914102199121E-6</v>
      </c>
      <c r="H769">
        <v>4.3300901328437798E-4</v>
      </c>
      <c r="I769">
        <v>6.9104194566599699E-4</v>
      </c>
      <c r="J769">
        <v>0.95493253316065096</v>
      </c>
      <c r="K769">
        <f t="shared" si="123"/>
        <v>6.4859191273755258E-9</v>
      </c>
      <c r="L769">
        <f t="shared" si="124"/>
        <v>1.0968926745889016E-3</v>
      </c>
      <c r="M769" s="16">
        <f t="shared" si="125"/>
        <v>-1.4589905279387656E-5</v>
      </c>
      <c r="N769" s="16">
        <f t="shared" si="126"/>
        <v>9.7755757987277852E-3</v>
      </c>
      <c r="O769" s="16">
        <f t="shared" si="127"/>
        <v>5.1002680539490135E-2</v>
      </c>
      <c r="P769" s="16">
        <f t="shared" si="128"/>
        <v>1.4013305009010768E-2</v>
      </c>
      <c r="Q769" s="16">
        <f t="shared" si="129"/>
        <v>0.13637258368012106</v>
      </c>
      <c r="R769" s="16">
        <f t="shared" si="130"/>
        <v>7.2983080369665677E-3</v>
      </c>
      <c r="S769" s="16">
        <f t="shared" si="131"/>
        <v>3.3573174534489943E-2</v>
      </c>
      <c r="T769" s="16">
        <f t="shared" si="132"/>
        <v>0.13637784881986487</v>
      </c>
      <c r="U769" s="66">
        <f t="shared" si="133"/>
        <v>0.38841347641867113</v>
      </c>
      <c r="V769" s="66"/>
    </row>
    <row r="770" spans="1:22" x14ac:dyDescent="0.25">
      <c r="A770">
        <v>514</v>
      </c>
      <c r="B770">
        <v>4.2378621346994099E-4</v>
      </c>
      <c r="C770" s="16">
        <v>4.0858574072053703E-9</v>
      </c>
      <c r="D770">
        <v>8.2282216958120397E-4</v>
      </c>
      <c r="E770" s="16">
        <v>6.77597121800044E-6</v>
      </c>
      <c r="F770" s="16">
        <v>1.13799928640692E-5</v>
      </c>
      <c r="G770" s="16">
        <v>2.7173270392993098E-6</v>
      </c>
      <c r="H770">
        <v>1.9950254926364E-4</v>
      </c>
      <c r="I770">
        <v>5.3822105863170818E-4</v>
      </c>
      <c r="J770">
        <v>0.95617257451937399</v>
      </c>
      <c r="K770">
        <f t="shared" ref="K770:K833" si="134">C770*J770</f>
        <v>3.9067847961666133E-9</v>
      </c>
      <c r="L770">
        <f t="shared" si="124"/>
        <v>8.4829539649123448E-4</v>
      </c>
      <c r="M770" s="16">
        <f t="shared" si="125"/>
        <v>-7.2296955135250449E-7</v>
      </c>
      <c r="N770" s="16">
        <f t="shared" si="126"/>
        <v>1.9446934925665234E-2</v>
      </c>
      <c r="O770" s="16">
        <f t="shared" si="127"/>
        <v>6.8946081867734155E-2</v>
      </c>
      <c r="P770" s="16">
        <f t="shared" si="128"/>
        <v>2.1244078149157755E-2</v>
      </c>
      <c r="Q770" s="16">
        <f t="shared" si="129"/>
        <v>0.13624517042339354</v>
      </c>
      <c r="R770" s="16">
        <f t="shared" si="130"/>
        <v>2.4004189510625957E-2</v>
      </c>
      <c r="S770" s="16">
        <f t="shared" si="131"/>
        <v>0.12533098633804021</v>
      </c>
      <c r="T770" s="16">
        <f t="shared" si="132"/>
        <v>0.13624810687066558</v>
      </c>
      <c r="U770" s="66">
        <f t="shared" si="133"/>
        <v>0.53146554808528246</v>
      </c>
      <c r="V770" s="66"/>
    </row>
    <row r="771" spans="1:22" x14ac:dyDescent="0.25">
      <c r="A771">
        <v>1236</v>
      </c>
      <c r="B771">
        <v>4.1976494338996298E-4</v>
      </c>
      <c r="C771" s="16">
        <v>4.0664137700415103E-9</v>
      </c>
      <c r="D771">
        <v>8.2683906390041003E-4</v>
      </c>
      <c r="E771" s="16">
        <v>6.7763044276370601E-6</v>
      </c>
      <c r="F771" s="16">
        <v>1.1491399740287199E-5</v>
      </c>
      <c r="G771" s="16">
        <v>2.7304598065160799E-6</v>
      </c>
      <c r="H771">
        <v>1.9951240198820401E-4</v>
      </c>
      <c r="I771">
        <v>8.4385341112691386E-4</v>
      </c>
      <c r="J771">
        <v>0.95613080755170698</v>
      </c>
      <c r="K771">
        <f t="shared" si="134"/>
        <v>3.8880234817891703E-9</v>
      </c>
      <c r="L771">
        <f t="shared" ref="L771:L834" si="135">SUM($Z$9*B771,$AA$9*C771,$AB$9*D771,$AC$9*E771,$AD$9*F771,$AE$9*G771)</f>
        <v>8.5254825677373038E-4</v>
      </c>
      <c r="M771" s="16">
        <f t="shared" ref="M771:M834" si="136">$Z$8*B771+$AA$8*C771+$AB$8*D771+$AD$8*F771+$AE$8*G771</f>
        <v>-1.3018369993804498E-5</v>
      </c>
      <c r="N771" s="16">
        <f t="shared" ref="N771:N834" si="137">(B771-$B$2)^2/$B$2/$B$2</f>
        <v>2.1791053034540295E-2</v>
      </c>
      <c r="O771" s="16">
        <f t="shared" ref="O771:O834" si="138">(C771-$C$2)^2/$C$2/$C$2</f>
        <v>7.0801273951764387E-2</v>
      </c>
      <c r="P771" s="16">
        <f t="shared" ref="P771:P834" si="139">(D771-$D$2)^2/$D$2/$D$2</f>
        <v>2.0045797117872705E-2</v>
      </c>
      <c r="Q771" s="16">
        <f t="shared" ref="Q771:Q834" si="140">(E771-$E$2)^2/$E$2/$E$2</f>
        <v>0.1362222686470487</v>
      </c>
      <c r="R771" s="16">
        <f t="shared" ref="R771:R834" si="141">(F771-$F$2)^2/$F$2/$F$2</f>
        <v>2.7635510603270214E-2</v>
      </c>
      <c r="S771" s="16">
        <f t="shared" ref="S771:S834" si="142">(G771-$G$2)^2/$G$2/$G$2</f>
        <v>0.13000720125646342</v>
      </c>
      <c r="T771" s="16">
        <f t="shared" ref="T771:T834" si="143">(H771-$H$2)^2/$H$2/$H$2</f>
        <v>0.13622510660114981</v>
      </c>
      <c r="U771" s="66">
        <f t="shared" ref="U771:U834" si="144">SUM(N771:T771)</f>
        <v>0.54272821121210946</v>
      </c>
      <c r="V771" s="66"/>
    </row>
    <row r="772" spans="1:22" x14ac:dyDescent="0.25">
      <c r="A772">
        <v>239</v>
      </c>
      <c r="B772">
        <v>4.5194766198618003E-4</v>
      </c>
      <c r="C772" s="16">
        <v>4.2237092731219103E-9</v>
      </c>
      <c r="D772" s="16">
        <v>7.97038286615868E-4</v>
      </c>
      <c r="E772" s="16">
        <v>6.7873052340630798E-6</v>
      </c>
      <c r="F772" s="16">
        <v>1.06566056603835E-5</v>
      </c>
      <c r="G772" s="16">
        <v>2.6277726808449099E-6</v>
      </c>
      <c r="H772" s="16">
        <v>1.99835981377096E-4</v>
      </c>
      <c r="I772">
        <v>2.95850455105583E-4</v>
      </c>
      <c r="J772">
        <v>0.95645486791024803</v>
      </c>
      <c r="K772">
        <f t="shared" si="134"/>
        <v>4.0397872949151067E-9</v>
      </c>
      <c r="L772">
        <f t="shared" si="135"/>
        <v>8.2097504690820675E-4</v>
      </c>
      <c r="M772" s="16">
        <f t="shared" si="136"/>
        <v>8.2920277064153317E-5</v>
      </c>
      <c r="N772" s="16">
        <f t="shared" si="137"/>
        <v>6.7678815509308503E-3</v>
      </c>
      <c r="O772" s="16">
        <f t="shared" si="138"/>
        <v>5.6499419072960001E-2</v>
      </c>
      <c r="P772" s="16">
        <f t="shared" si="139"/>
        <v>2.9763867288354194E-2</v>
      </c>
      <c r="Q772" s="16">
        <f t="shared" si="140"/>
        <v>0.13546725489650249</v>
      </c>
      <c r="R772" s="16">
        <f t="shared" si="141"/>
        <v>6.6451395672087266E-3</v>
      </c>
      <c r="S772" s="16">
        <f t="shared" si="142"/>
        <v>9.572649390050561E-2</v>
      </c>
      <c r="T772" s="16">
        <f t="shared" si="143"/>
        <v>0.13547081951600676</v>
      </c>
      <c r="U772" s="66">
        <f t="shared" si="144"/>
        <v>0.46634087579246863</v>
      </c>
      <c r="V772" s="66"/>
    </row>
    <row r="773" spans="1:22" x14ac:dyDescent="0.25">
      <c r="A773">
        <v>1154</v>
      </c>
      <c r="B773">
        <v>4.1858692705274802E-4</v>
      </c>
      <c r="C773" s="16">
        <v>4.0653798060971804E-9</v>
      </c>
      <c r="D773">
        <v>8.2900018666130597E-4</v>
      </c>
      <c r="E773" s="16">
        <v>6.7921117693016898E-6</v>
      </c>
      <c r="F773" s="16">
        <v>1.15249681045118E-5</v>
      </c>
      <c r="G773" s="16">
        <v>2.7312259682644699E-6</v>
      </c>
      <c r="H773">
        <v>1.9997783378999299E-4</v>
      </c>
      <c r="I773">
        <v>4.2788763180408795E-4</v>
      </c>
      <c r="J773">
        <v>0.95611210787718404</v>
      </c>
      <c r="K773">
        <f t="shared" si="134"/>
        <v>3.8869588557289127E-9</v>
      </c>
      <c r="L773">
        <f t="shared" si="135"/>
        <v>8.5477728345878794E-4</v>
      </c>
      <c r="M773" s="16">
        <f t="shared" si="136"/>
        <v>-1.760342935329187E-5</v>
      </c>
      <c r="N773" s="16">
        <f t="shared" si="137"/>
        <v>2.2503009076896015E-2</v>
      </c>
      <c r="O773" s="16">
        <f t="shared" si="138"/>
        <v>7.090061811019141E-2</v>
      </c>
      <c r="P773" s="16">
        <f t="shared" si="139"/>
        <v>1.9415502630666246E-2</v>
      </c>
      <c r="Q773" s="16">
        <f t="shared" si="140"/>
        <v>0.13513802861423982</v>
      </c>
      <c r="R773" s="16">
        <f t="shared" si="141"/>
        <v>2.8779800541038816E-2</v>
      </c>
      <c r="S773" s="16">
        <f t="shared" si="142"/>
        <v>0.13028265429458605</v>
      </c>
      <c r="T773" s="16">
        <f t="shared" si="143"/>
        <v>0.1351408114517641</v>
      </c>
      <c r="U773" s="66">
        <f t="shared" si="144"/>
        <v>0.54216042471938253</v>
      </c>
      <c r="V773" s="66"/>
    </row>
    <row r="774" spans="1:22" x14ac:dyDescent="0.25">
      <c r="A774">
        <v>55</v>
      </c>
      <c r="B774">
        <v>5.5819092624763401E-4</v>
      </c>
      <c r="C774" s="16">
        <v>6.8869160333488597E-9</v>
      </c>
      <c r="D774">
        <v>1.0584621564006199E-3</v>
      </c>
      <c r="E774" s="16">
        <v>1.4655466114570301E-5</v>
      </c>
      <c r="F774" s="16">
        <v>8.7287030406939597E-6</v>
      </c>
      <c r="G774" s="16">
        <v>1.6161985997387601E-6</v>
      </c>
      <c r="H774">
        <v>4.3150032108952099E-4</v>
      </c>
      <c r="I774">
        <v>3.4566123737483125E-4</v>
      </c>
      <c r="J774">
        <v>0.95516552289188805</v>
      </c>
      <c r="K774">
        <f t="shared" si="134"/>
        <v>6.5781447541061908E-9</v>
      </c>
      <c r="L774">
        <f t="shared" si="135"/>
        <v>1.0775288741657132E-3</v>
      </c>
      <c r="M774" s="16">
        <f t="shared" si="136"/>
        <v>3.8852978329554745E-5</v>
      </c>
      <c r="N774" s="16">
        <f t="shared" si="137"/>
        <v>1.7814855978971929E-2</v>
      </c>
      <c r="O774" s="16">
        <f t="shared" si="138"/>
        <v>5.9032037140540602E-2</v>
      </c>
      <c r="P774" s="16">
        <f t="shared" si="139"/>
        <v>9.7784041239949351E-3</v>
      </c>
      <c r="Q774" s="16">
        <f t="shared" si="140"/>
        <v>0.13287264026507287</v>
      </c>
      <c r="R774" s="16">
        <f t="shared" si="141"/>
        <v>1.302823160515194E-2</v>
      </c>
      <c r="S774" s="16">
        <f t="shared" si="142"/>
        <v>3.7893238344421619E-2</v>
      </c>
      <c r="T774" s="16">
        <f t="shared" si="143"/>
        <v>0.13287688345712906</v>
      </c>
      <c r="U774" s="66">
        <f t="shared" si="144"/>
        <v>0.40329629091528291</v>
      </c>
      <c r="V774" s="66"/>
    </row>
    <row r="775" spans="1:22" x14ac:dyDescent="0.25">
      <c r="A775">
        <v>1349</v>
      </c>
      <c r="B775">
        <v>4.2622750107514199E-4</v>
      </c>
      <c r="C775" s="16">
        <v>4.1131728402522702E-9</v>
      </c>
      <c r="D775">
        <v>8.2358819415076804E-4</v>
      </c>
      <c r="E775" s="16">
        <v>6.8275836891514496E-6</v>
      </c>
      <c r="F775" s="16">
        <v>1.1315068805886299E-5</v>
      </c>
      <c r="G775" s="16">
        <v>2.69929645281027E-6</v>
      </c>
      <c r="H775">
        <v>2.0102216182290501E-4</v>
      </c>
      <c r="I775">
        <v>6.1753185883576406E-4</v>
      </c>
      <c r="J775">
        <v>0.95617686958234305</v>
      </c>
      <c r="K775">
        <f t="shared" si="134"/>
        <v>3.9329207304435304E-9</v>
      </c>
      <c r="L775">
        <f t="shared" si="135"/>
        <v>8.4891351504251067E-4</v>
      </c>
      <c r="M775" s="16">
        <f t="shared" si="136"/>
        <v>3.5414871077733663E-6</v>
      </c>
      <c r="N775" s="16">
        <f t="shared" si="137"/>
        <v>1.8088890510320314E-2</v>
      </c>
      <c r="O775" s="16">
        <f t="shared" si="138"/>
        <v>6.638141619712333E-2</v>
      </c>
      <c r="P775" s="16">
        <f t="shared" si="139"/>
        <v>2.1012881026508168E-2</v>
      </c>
      <c r="Q775" s="16">
        <f t="shared" si="140"/>
        <v>0.13272074547288723</v>
      </c>
      <c r="R775" s="16">
        <f t="shared" si="141"/>
        <v>2.200589523249067E-2</v>
      </c>
      <c r="S775" s="16">
        <f t="shared" si="142"/>
        <v>0.11905030861047163</v>
      </c>
      <c r="T775" s="16">
        <f t="shared" si="143"/>
        <v>0.13272365509109621</v>
      </c>
      <c r="U775" s="66">
        <f t="shared" si="144"/>
        <v>0.51198379214089751</v>
      </c>
      <c r="V775" s="66"/>
    </row>
    <row r="776" spans="1:22" x14ac:dyDescent="0.25">
      <c r="A776">
        <v>181</v>
      </c>
      <c r="B776">
        <v>4.20115118540887E-4</v>
      </c>
      <c r="C776" s="16">
        <v>4.0835407981295598E-9</v>
      </c>
      <c r="D776">
        <v>8.29684432678291E-4</v>
      </c>
      <c r="E776" s="16">
        <v>6.8280458184681099E-6</v>
      </c>
      <c r="F776" s="16">
        <v>1.14833148348061E-5</v>
      </c>
      <c r="G776" s="16">
        <v>2.7190949267568798E-6</v>
      </c>
      <c r="H776">
        <v>2.0103583255932201E-4</v>
      </c>
      <c r="I776">
        <v>2.7155641307520506E-4</v>
      </c>
      <c r="J776">
        <v>0.95611330478921097</v>
      </c>
      <c r="K776">
        <f t="shared" si="134"/>
        <v>3.9043276877412255E-9</v>
      </c>
      <c r="L776">
        <f t="shared" si="135"/>
        <v>8.5536607373386188E-4</v>
      </c>
      <c r="M776" s="16">
        <f t="shared" si="136"/>
        <v>-1.5135836652087939E-5</v>
      </c>
      <c r="N776" s="16">
        <f t="shared" si="137"/>
        <v>2.1581624759845659E-2</v>
      </c>
      <c r="O776" s="16">
        <f t="shared" si="138"/>
        <v>6.9165826017112936E-2</v>
      </c>
      <c r="P776" s="16">
        <f t="shared" si="139"/>
        <v>1.9218039801466427E-2</v>
      </c>
      <c r="Q776" s="16">
        <f t="shared" si="140"/>
        <v>0.1326893969856181</v>
      </c>
      <c r="R776" s="16">
        <f t="shared" si="141"/>
        <v>2.7363378160851812E-2</v>
      </c>
      <c r="S776" s="16">
        <f t="shared" si="142"/>
        <v>0.12595549343993276</v>
      </c>
      <c r="T776" s="16">
        <f t="shared" si="143"/>
        <v>0.13269215803364881</v>
      </c>
      <c r="U776" s="66">
        <f t="shared" si="144"/>
        <v>0.52866591719847644</v>
      </c>
      <c r="V776" s="66"/>
    </row>
    <row r="777" spans="1:22" x14ac:dyDescent="0.25">
      <c r="A777">
        <v>252</v>
      </c>
      <c r="B777">
        <v>4.2194741614840701E-4</v>
      </c>
      <c r="C777" s="16">
        <v>4.0931768770605098E-9</v>
      </c>
      <c r="D777">
        <v>8.2799367224569895E-4</v>
      </c>
      <c r="E777" s="16">
        <v>6.8303578316690297E-6</v>
      </c>
      <c r="F777" s="16">
        <v>1.1432440056088E-5</v>
      </c>
      <c r="G777" s="16">
        <v>2.7126347315325101E-6</v>
      </c>
      <c r="H777">
        <v>2.0110388633529899E-4</v>
      </c>
      <c r="I777">
        <v>3.8840318472882745E-4</v>
      </c>
      <c r="J777">
        <v>0.95613139916343803</v>
      </c>
      <c r="K777">
        <f t="shared" si="134"/>
        <v>3.9136149344872972E-9</v>
      </c>
      <c r="L777">
        <f t="shared" si="135"/>
        <v>8.5356709391253038E-4</v>
      </c>
      <c r="M777" s="16">
        <f t="shared" si="136"/>
        <v>-9.6722616157163543E-6</v>
      </c>
      <c r="N777" s="16">
        <f t="shared" si="137"/>
        <v>2.0502276904681815E-2</v>
      </c>
      <c r="O777" s="16">
        <f t="shared" si="138"/>
        <v>6.8254084079447816E-2</v>
      </c>
      <c r="P777" s="16">
        <f t="shared" si="139"/>
        <v>1.970780138240057E-2</v>
      </c>
      <c r="Q777" s="16">
        <f t="shared" si="140"/>
        <v>0.13253261744530179</v>
      </c>
      <c r="R777" s="16">
        <f t="shared" si="141"/>
        <v>2.5681862494839718E-2</v>
      </c>
      <c r="S777" s="16">
        <f t="shared" si="142"/>
        <v>0.12368095295005631</v>
      </c>
      <c r="T777" s="16">
        <f t="shared" si="143"/>
        <v>0.13253541933961502</v>
      </c>
      <c r="U777" s="66">
        <f t="shared" si="144"/>
        <v>0.52289501459634302</v>
      </c>
      <c r="V777" s="66"/>
    </row>
    <row r="778" spans="1:22" x14ac:dyDescent="0.25">
      <c r="A778">
        <v>654</v>
      </c>
      <c r="B778">
        <v>5.3420904555259404E-4</v>
      </c>
      <c r="C778" s="16">
        <v>6.7301675292713098E-9</v>
      </c>
      <c r="D778">
        <v>1.0814144356981301E-3</v>
      </c>
      <c r="E778" s="16">
        <v>1.46285339685349E-5</v>
      </c>
      <c r="F778" s="16">
        <v>9.1306249685900603E-6</v>
      </c>
      <c r="G778" s="16">
        <v>1.6542900181271E-6</v>
      </c>
      <c r="H778">
        <v>4.30707859052569E-4</v>
      </c>
      <c r="I778">
        <v>7.8226732673916883E-4</v>
      </c>
      <c r="J778">
        <v>0.95486392129677</v>
      </c>
      <c r="K778">
        <f t="shared" si="134"/>
        <v>6.4263941579841969E-9</v>
      </c>
      <c r="L778">
        <f t="shared" si="135"/>
        <v>1.1013232454859083E-3</v>
      </c>
      <c r="M778" s="16">
        <f t="shared" si="136"/>
        <v>-3.2905154380720038E-5</v>
      </c>
      <c r="N778" s="16">
        <f t="shared" si="137"/>
        <v>7.1866778342527535E-3</v>
      </c>
      <c r="O778" s="16">
        <f t="shared" si="138"/>
        <v>4.6085267481367514E-2</v>
      </c>
      <c r="P778" s="16">
        <f t="shared" si="139"/>
        <v>1.505888822518074E-2</v>
      </c>
      <c r="Q778" s="16">
        <f t="shared" si="140"/>
        <v>0.13105083607296866</v>
      </c>
      <c r="R778" s="16">
        <f t="shared" si="141"/>
        <v>5.3803723722161282E-3</v>
      </c>
      <c r="S778" s="16">
        <f t="shared" si="142"/>
        <v>3.0863892328352908E-2</v>
      </c>
      <c r="T778" s="16">
        <f t="shared" si="143"/>
        <v>0.13105618734477237</v>
      </c>
      <c r="U778" s="66">
        <f t="shared" si="144"/>
        <v>0.36668212165911107</v>
      </c>
      <c r="V778" s="66"/>
    </row>
    <row r="779" spans="1:22" x14ac:dyDescent="0.25">
      <c r="A779">
        <v>415</v>
      </c>
      <c r="B779">
        <v>4.1161164553950302E-4</v>
      </c>
      <c r="C779" s="16">
        <v>4.0495429176858599E-9</v>
      </c>
      <c r="D779">
        <v>8.3999892189059999E-4</v>
      </c>
      <c r="E779" s="16">
        <v>6.8545002191507001E-6</v>
      </c>
      <c r="F779" s="16">
        <v>1.1726697689817601E-5</v>
      </c>
      <c r="G779" s="16">
        <v>2.7422773311167301E-6</v>
      </c>
      <c r="H779">
        <v>2.0181482824171699E-4</v>
      </c>
      <c r="I779">
        <v>3.401536967255697E-4</v>
      </c>
      <c r="J779">
        <v>0.95601368077081805</v>
      </c>
      <c r="K779">
        <f t="shared" si="134"/>
        <v>3.8714184301762566E-9</v>
      </c>
      <c r="L779">
        <f t="shared" si="135"/>
        <v>8.6619054505843423E-4</v>
      </c>
      <c r="M779" s="16">
        <f t="shared" si="136"/>
        <v>-4.2967253979428197E-5</v>
      </c>
      <c r="N779" s="16">
        <f t="shared" si="137"/>
        <v>2.6953154529774689E-2</v>
      </c>
      <c r="O779" s="16">
        <f t="shared" si="138"/>
        <v>7.2430943298427128E-2</v>
      </c>
      <c r="P779" s="16">
        <f t="shared" si="139"/>
        <v>1.6363714614666861E-2</v>
      </c>
      <c r="Q779" s="16">
        <f t="shared" si="140"/>
        <v>0.1309010385660358</v>
      </c>
      <c r="R779" s="16">
        <f t="shared" si="141"/>
        <v>3.6145324824148929E-2</v>
      </c>
      <c r="S779" s="16">
        <f t="shared" si="142"/>
        <v>0.13428830448418219</v>
      </c>
      <c r="T779" s="16">
        <f t="shared" si="143"/>
        <v>0.13090354500160165</v>
      </c>
      <c r="U779" s="66">
        <f t="shared" si="144"/>
        <v>0.54798602531883722</v>
      </c>
      <c r="V779" s="66"/>
    </row>
    <row r="780" spans="1:22" x14ac:dyDescent="0.25">
      <c r="A780">
        <v>544</v>
      </c>
      <c r="B780" s="16">
        <v>5.40942466696393E-4</v>
      </c>
      <c r="C780" s="16">
        <v>6.7716267854803799E-9</v>
      </c>
      <c r="D780" s="16">
        <v>1.0743471963210701E-3</v>
      </c>
      <c r="E780" s="16">
        <v>1.4623663913837999E-5</v>
      </c>
      <c r="F780" s="16">
        <v>9.0139233024323208E-6</v>
      </c>
      <c r="G780" s="16">
        <v>1.64402478581781E-6</v>
      </c>
      <c r="H780" s="16">
        <v>4.3056431672425E-4</v>
      </c>
      <c r="I780">
        <v>3.3866133622638991E-4</v>
      </c>
      <c r="J780">
        <v>0.954952808581228</v>
      </c>
      <c r="K780">
        <f t="shared" si="134"/>
        <v>6.4665840174583614E-9</v>
      </c>
      <c r="L780">
        <f t="shared" si="135"/>
        <v>1.094012296084967E-3</v>
      </c>
      <c r="M780" s="16">
        <f t="shared" si="136"/>
        <v>-1.2127362692180991E-5</v>
      </c>
      <c r="N780" s="16">
        <f t="shared" si="137"/>
        <v>9.6918667592827013E-3</v>
      </c>
      <c r="O780" s="16">
        <f t="shared" si="138"/>
        <v>4.935393191850343E-2</v>
      </c>
      <c r="P780" s="16">
        <f t="shared" si="139"/>
        <v>1.3311971654442265E-2</v>
      </c>
      <c r="Q780" s="16">
        <f t="shared" si="140"/>
        <v>0.13072274759824826</v>
      </c>
      <c r="R780" s="16">
        <f t="shared" si="141"/>
        <v>7.2581610587222423E-3</v>
      </c>
      <c r="S780" s="16">
        <f t="shared" si="142"/>
        <v>3.2687302950319894E-2</v>
      </c>
      <c r="T780" s="16">
        <f t="shared" si="143"/>
        <v>0.13072773976454169</v>
      </c>
      <c r="U780" s="66">
        <f t="shared" si="144"/>
        <v>0.37375372170406052</v>
      </c>
      <c r="V780" s="66"/>
    </row>
    <row r="781" spans="1:22" x14ac:dyDescent="0.25">
      <c r="A781">
        <v>526</v>
      </c>
      <c r="B781">
        <v>5.4087501881295999E-4</v>
      </c>
      <c r="C781" s="16">
        <v>6.7709171938404599E-9</v>
      </c>
      <c r="D781">
        <v>1.0743692316537001E-3</v>
      </c>
      <c r="E781" s="16">
        <v>1.46224271505791E-5</v>
      </c>
      <c r="F781" s="16">
        <v>9.0150581615698504E-6</v>
      </c>
      <c r="G781" s="16">
        <v>1.64419756497782E-6</v>
      </c>
      <c r="H781">
        <v>4.30527903265786E-4</v>
      </c>
      <c r="I781">
        <v>4.4122357618285769E-4</v>
      </c>
      <c r="J781">
        <v>0.95495227753267498</v>
      </c>
      <c r="K781">
        <f t="shared" si="134"/>
        <v>6.4659027952430955E-9</v>
      </c>
      <c r="L781">
        <f t="shared" si="135"/>
        <v>1.0940367746246238E-3</v>
      </c>
      <c r="M781" s="16">
        <f t="shared" si="136"/>
        <v>-1.2286736998703702E-5</v>
      </c>
      <c r="N781" s="16">
        <f t="shared" si="137"/>
        <v>9.6649186700568431E-3</v>
      </c>
      <c r="O781" s="16">
        <f t="shared" si="138"/>
        <v>4.9297045536797833E-2</v>
      </c>
      <c r="P781" s="16">
        <f t="shared" si="139"/>
        <v>1.3317251133646858E-2</v>
      </c>
      <c r="Q781" s="16">
        <f t="shared" si="140"/>
        <v>0.13063949413584153</v>
      </c>
      <c r="R781" s="16">
        <f t="shared" si="141"/>
        <v>7.2385497606097448E-3</v>
      </c>
      <c r="S781" s="16">
        <f t="shared" si="142"/>
        <v>3.2656179264384695E-2</v>
      </c>
      <c r="T781" s="16">
        <f t="shared" si="143"/>
        <v>0.13064448553274491</v>
      </c>
      <c r="U781" s="66">
        <f t="shared" si="144"/>
        <v>0.3734579240340824</v>
      </c>
      <c r="V781" s="66"/>
    </row>
    <row r="782" spans="1:22" x14ac:dyDescent="0.25">
      <c r="A782">
        <v>1420</v>
      </c>
      <c r="B782">
        <v>5.4952422482816197E-4</v>
      </c>
      <c r="C782" s="16">
        <v>6.8242632701683201E-9</v>
      </c>
      <c r="D782">
        <v>1.06556160019888E-3</v>
      </c>
      <c r="E782" s="16">
        <v>1.46183166181789E-5</v>
      </c>
      <c r="F782" s="16">
        <v>8.8694238835965506E-6</v>
      </c>
      <c r="G782" s="16">
        <v>1.6311752331938401E-6</v>
      </c>
      <c r="H782">
        <v>4.3040668588216003E-4</v>
      </c>
      <c r="I782">
        <v>4.0282658798251972E-4</v>
      </c>
      <c r="J782">
        <v>0.95506491093750201</v>
      </c>
      <c r="K782">
        <f t="shared" si="134"/>
        <v>6.5176143923373731E-9</v>
      </c>
      <c r="L782">
        <f t="shared" si="135"/>
        <v>1.0849247989359967E-3</v>
      </c>
      <c r="M782" s="16">
        <f t="shared" si="136"/>
        <v>1.412365072032715E-5</v>
      </c>
      <c r="N782" s="16">
        <f t="shared" si="137"/>
        <v>1.342667911648268E-2</v>
      </c>
      <c r="O782" s="16">
        <f t="shared" si="138"/>
        <v>5.3665147259633526E-2</v>
      </c>
      <c r="P782" s="16">
        <f t="shared" si="139"/>
        <v>1.1290420786173221E-2</v>
      </c>
      <c r="Q782" s="16">
        <f t="shared" si="140"/>
        <v>0.13036298171784425</v>
      </c>
      <c r="R782" s="16">
        <f t="shared" si="141"/>
        <v>9.9719797603468503E-3</v>
      </c>
      <c r="S782" s="16">
        <f t="shared" si="142"/>
        <v>3.5043512837551943E-2</v>
      </c>
      <c r="T782" s="16">
        <f t="shared" si="143"/>
        <v>0.13036753017468386</v>
      </c>
      <c r="U782" s="66">
        <f t="shared" si="144"/>
        <v>0.38412825165271636</v>
      </c>
      <c r="V782" s="66"/>
    </row>
    <row r="783" spans="1:22" x14ac:dyDescent="0.25">
      <c r="A783">
        <v>310</v>
      </c>
      <c r="B783">
        <v>4.1411766777801001E-4</v>
      </c>
      <c r="C783" s="16">
        <v>4.0648262927307603E-9</v>
      </c>
      <c r="D783">
        <v>8.3802171874620003E-4</v>
      </c>
      <c r="E783" s="16">
        <v>6.8643511501134303E-6</v>
      </c>
      <c r="F783" s="16">
        <v>1.1654504411747701E-5</v>
      </c>
      <c r="G783" s="16">
        <v>2.7318956345134198E-6</v>
      </c>
      <c r="H783">
        <v>2.02104844292775E-4</v>
      </c>
      <c r="I783">
        <v>2.6110713367613093E-4</v>
      </c>
      <c r="J783">
        <v>0.95603587998982997</v>
      </c>
      <c r="K783">
        <f t="shared" si="134"/>
        <v>3.8861197817766504E-9</v>
      </c>
      <c r="L783">
        <f t="shared" si="135"/>
        <v>8.6405855837791618E-4</v>
      </c>
      <c r="M783" s="16">
        <f t="shared" si="136"/>
        <v>-3.5823222821896113E-5</v>
      </c>
      <c r="N783" s="16">
        <f t="shared" si="137"/>
        <v>2.5308160148366687E-2</v>
      </c>
      <c r="O783" s="16">
        <f t="shared" si="138"/>
        <v>7.0953828779917488E-2</v>
      </c>
      <c r="P783" s="16">
        <f t="shared" si="139"/>
        <v>1.6893097717427821E-2</v>
      </c>
      <c r="Q783" s="16">
        <f t="shared" si="140"/>
        <v>0.13023820070890363</v>
      </c>
      <c r="R783" s="16">
        <f t="shared" si="141"/>
        <v>3.3413092993200832E-2</v>
      </c>
      <c r="S783" s="16">
        <f t="shared" si="142"/>
        <v>0.13052365368902599</v>
      </c>
      <c r="T783" s="16">
        <f t="shared" si="143"/>
        <v>0.13024075395027787</v>
      </c>
      <c r="U783" s="66">
        <f t="shared" si="144"/>
        <v>0.53757078798712032</v>
      </c>
      <c r="V783" s="66"/>
    </row>
    <row r="784" spans="1:22" x14ac:dyDescent="0.25">
      <c r="A784">
        <v>1084</v>
      </c>
      <c r="B784">
        <v>5.5712240441992502E-4</v>
      </c>
      <c r="C784" s="16">
        <v>6.8700124417431901E-9</v>
      </c>
      <c r="D784">
        <v>1.0578768055774801E-3</v>
      </c>
      <c r="E784" s="16">
        <v>1.46114925540525E-5</v>
      </c>
      <c r="F784" s="16">
        <v>8.7452415741661006E-6</v>
      </c>
      <c r="G784" s="16">
        <v>1.62016600070805E-6</v>
      </c>
      <c r="H784" s="16">
        <v>4.3020559878788301E-4</v>
      </c>
      <c r="I784">
        <v>5.9028766918915699E-4</v>
      </c>
      <c r="J784">
        <v>0.95516377990456802</v>
      </c>
      <c r="K784">
        <f t="shared" si="134"/>
        <v>6.5619870518468365E-9</v>
      </c>
      <c r="L784">
        <f t="shared" si="135"/>
        <v>1.0769805847140785E-3</v>
      </c>
      <c r="M784" s="16">
        <f t="shared" si="136"/>
        <v>3.7264224125771471E-5</v>
      </c>
      <c r="N784" s="16">
        <f t="shared" si="137"/>
        <v>1.7240358313900705E-2</v>
      </c>
      <c r="O784" s="16">
        <f t="shared" si="138"/>
        <v>5.7558870727913283E-2</v>
      </c>
      <c r="P784" s="16">
        <f t="shared" si="139"/>
        <v>9.6585864424313436E-3</v>
      </c>
      <c r="Q784" s="16">
        <f t="shared" si="140"/>
        <v>0.12990457891614612</v>
      </c>
      <c r="R784" s="16">
        <f t="shared" si="141"/>
        <v>1.2647885040946254E-2</v>
      </c>
      <c r="S784" s="16">
        <f t="shared" si="142"/>
        <v>3.7127483769992566E-2</v>
      </c>
      <c r="T784" s="16">
        <f t="shared" si="143"/>
        <v>0.12990873801036948</v>
      </c>
      <c r="U784" s="66">
        <f t="shared" si="144"/>
        <v>0.39404650122169971</v>
      </c>
      <c r="V784" s="66"/>
    </row>
    <row r="785" spans="1:22" x14ac:dyDescent="0.25">
      <c r="A785">
        <v>692</v>
      </c>
      <c r="B785">
        <v>4.1112912573695599E-4</v>
      </c>
      <c r="C785" s="16">
        <v>4.0533203486961801E-9</v>
      </c>
      <c r="D785">
        <v>8.4180627916462898E-4</v>
      </c>
      <c r="E785" s="16">
        <v>6.8755114398348697E-6</v>
      </c>
      <c r="F785" s="16">
        <v>1.17414745105359E-5</v>
      </c>
      <c r="G785" s="16">
        <v>2.7397799796693101E-6</v>
      </c>
      <c r="H785">
        <v>2.0243347261314601E-4</v>
      </c>
      <c r="I785">
        <v>4.2481619804023282E-4</v>
      </c>
      <c r="J785">
        <v>0.95599996587175495</v>
      </c>
      <c r="K785">
        <f t="shared" si="134"/>
        <v>3.8749741150208381E-9</v>
      </c>
      <c r="L785">
        <f t="shared" si="135"/>
        <v>8.6802495484502131E-4</v>
      </c>
      <c r="M785" s="16">
        <f t="shared" si="136"/>
        <v>-4.5766703371109364E-5</v>
      </c>
      <c r="N785" s="16">
        <f t="shared" si="137"/>
        <v>2.7275834577020402E-2</v>
      </c>
      <c r="O785" s="16">
        <f t="shared" si="138"/>
        <v>7.2064444692224561E-2</v>
      </c>
      <c r="P785" s="16">
        <f t="shared" si="139"/>
        <v>1.5887179108944282E-2</v>
      </c>
      <c r="Q785" s="16">
        <f t="shared" si="140"/>
        <v>0.12948929301613157</v>
      </c>
      <c r="R785" s="16">
        <f t="shared" si="141"/>
        <v>3.6717806132813779E-2</v>
      </c>
      <c r="S785" s="16">
        <f t="shared" si="142"/>
        <v>0.13337781637293006</v>
      </c>
      <c r="T785" s="16">
        <f t="shared" si="143"/>
        <v>0.12949175300489887</v>
      </c>
      <c r="U785" s="66">
        <f t="shared" si="144"/>
        <v>0.54430412690496355</v>
      </c>
      <c r="V785" s="66"/>
    </row>
    <row r="786" spans="1:22" x14ac:dyDescent="0.25">
      <c r="A786">
        <v>1233</v>
      </c>
      <c r="B786">
        <v>5.5066835709392998E-4</v>
      </c>
      <c r="C786" s="16">
        <v>6.8245042266346399E-9</v>
      </c>
      <c r="D786">
        <v>1.0633290120967401E-3</v>
      </c>
      <c r="E786" s="16">
        <v>1.45885716740175E-5</v>
      </c>
      <c r="F786" s="16">
        <v>8.8500777573344508E-6</v>
      </c>
      <c r="G786" s="16">
        <v>1.6310759818820501E-6</v>
      </c>
      <c r="H786">
        <v>4.2953085948905601E-4</v>
      </c>
      <c r="I786">
        <v>3.8590662752279066E-4</v>
      </c>
      <c r="J786">
        <v>0.95508768594229199</v>
      </c>
      <c r="K786">
        <f t="shared" si="134"/>
        <v>6.5179999495198688E-9</v>
      </c>
      <c r="L786">
        <f t="shared" si="135"/>
        <v>1.0826534190890643E-3</v>
      </c>
      <c r="M786" s="16">
        <f t="shared" si="136"/>
        <v>1.8683295098795647E-5</v>
      </c>
      <c r="N786" s="16">
        <f t="shared" si="137"/>
        <v>1.3970493705486493E-2</v>
      </c>
      <c r="O786" s="16">
        <f t="shared" si="138"/>
        <v>5.3685297937072871E-2</v>
      </c>
      <c r="P786" s="16">
        <f t="shared" si="139"/>
        <v>1.0803219893237497E-2</v>
      </c>
      <c r="Q786" s="16">
        <f t="shared" si="140"/>
        <v>0.12837079145979413</v>
      </c>
      <c r="R786" s="16">
        <f t="shared" si="141"/>
        <v>1.0367964143924843E-2</v>
      </c>
      <c r="S786" s="16">
        <f t="shared" si="142"/>
        <v>3.5062031557995532E-2</v>
      </c>
      <c r="T786" s="16">
        <f t="shared" si="143"/>
        <v>0.12837518970922696</v>
      </c>
      <c r="U786" s="66">
        <f t="shared" si="144"/>
        <v>0.38063498840673832</v>
      </c>
      <c r="V786" s="66"/>
    </row>
    <row r="787" spans="1:22" x14ac:dyDescent="0.25">
      <c r="A787">
        <v>1310</v>
      </c>
      <c r="B787">
        <v>4.1485915072163201E-4</v>
      </c>
      <c r="C787" s="16">
        <v>4.0794655077035802E-9</v>
      </c>
      <c r="D787">
        <v>8.3956540849265302E-4</v>
      </c>
      <c r="E787" s="16">
        <v>6.9016494530849301E-6</v>
      </c>
      <c r="F787" s="16">
        <v>1.16344579791321E-5</v>
      </c>
      <c r="G787" s="16">
        <v>2.72213736425449E-6</v>
      </c>
      <c r="H787">
        <v>2.03203019963901E-4</v>
      </c>
      <c r="I787">
        <v>4.6853276428556899E-4</v>
      </c>
      <c r="J787">
        <v>0.95602836052030504</v>
      </c>
      <c r="K787">
        <f t="shared" si="134"/>
        <v>3.9000847211289878E-9</v>
      </c>
      <c r="L787">
        <f t="shared" si="135"/>
        <v>8.6555238234966398E-4</v>
      </c>
      <c r="M787" s="16">
        <f t="shared" si="136"/>
        <v>-3.5834080906399991E-5</v>
      </c>
      <c r="N787" s="16">
        <f t="shared" si="137"/>
        <v>2.4831367540323092E-2</v>
      </c>
      <c r="O787" s="16">
        <f t="shared" si="138"/>
        <v>6.9553240062357954E-2</v>
      </c>
      <c r="P787" s="16">
        <f t="shared" si="139"/>
        <v>1.6479063666271707E-2</v>
      </c>
      <c r="Q787" s="16">
        <f t="shared" si="140"/>
        <v>0.12774376118576503</v>
      </c>
      <c r="R787" s="16">
        <f t="shared" si="141"/>
        <v>3.2673459463474878E-2</v>
      </c>
      <c r="S787" s="16">
        <f t="shared" si="142"/>
        <v>0.12703386977964215</v>
      </c>
      <c r="T787" s="16">
        <f t="shared" si="143"/>
        <v>0.12774627207756251</v>
      </c>
      <c r="U787" s="66">
        <f t="shared" si="144"/>
        <v>0.52606103377539726</v>
      </c>
      <c r="V787" s="66"/>
    </row>
    <row r="788" spans="1:22" x14ac:dyDescent="0.25">
      <c r="A788">
        <v>1066</v>
      </c>
      <c r="B788">
        <v>4.2447089576469802E-4</v>
      </c>
      <c r="C788" s="16">
        <v>4.1269458203675297E-9</v>
      </c>
      <c r="D788">
        <v>8.2989320201317599E-4</v>
      </c>
      <c r="E788" s="16">
        <v>6.9023820581174802E-6</v>
      </c>
      <c r="F788" s="16">
        <v>1.13653230012795E-5</v>
      </c>
      <c r="G788" s="16">
        <v>2.6904879560302E-6</v>
      </c>
      <c r="H788">
        <v>2.0322448640132899E-4</v>
      </c>
      <c r="I788">
        <v>5.6519328954118993E-4</v>
      </c>
      <c r="J788">
        <v>0.95612841843263496</v>
      </c>
      <c r="K788">
        <f t="shared" si="134"/>
        <v>3.9458901801851796E-9</v>
      </c>
      <c r="L788">
        <f t="shared" si="135"/>
        <v>8.5531020902594485E-4</v>
      </c>
      <c r="M788" s="16">
        <f t="shared" si="136"/>
        <v>-6.3684174965488086E-6</v>
      </c>
      <c r="N788" s="16">
        <f t="shared" si="137"/>
        <v>1.9061099180755312E-2</v>
      </c>
      <c r="O788" s="16">
        <f t="shared" si="138"/>
        <v>6.5106695010259077E-2</v>
      </c>
      <c r="P788" s="16">
        <f t="shared" si="139"/>
        <v>1.9157993143151482E-2</v>
      </c>
      <c r="Q788" s="16">
        <f t="shared" si="140"/>
        <v>0.12769500748209373</v>
      </c>
      <c r="R788" s="16">
        <f t="shared" si="141"/>
        <v>2.3545073298464132E-2</v>
      </c>
      <c r="S788" s="16">
        <f t="shared" si="142"/>
        <v>0.11604070390944264</v>
      </c>
      <c r="T788" s="16">
        <f t="shared" si="143"/>
        <v>0.12769775188420907</v>
      </c>
      <c r="U788" s="66">
        <f t="shared" si="144"/>
        <v>0.49830432390837542</v>
      </c>
      <c r="V788" s="66"/>
    </row>
    <row r="789" spans="1:22" x14ac:dyDescent="0.25">
      <c r="A789">
        <v>1006</v>
      </c>
      <c r="B789">
        <v>5.5173016063526697E-4</v>
      </c>
      <c r="C789" s="16">
        <v>6.8283697887701203E-9</v>
      </c>
      <c r="D789">
        <v>1.06184599663701E-3</v>
      </c>
      <c r="E789" s="16">
        <v>1.45767248339059E-5</v>
      </c>
      <c r="F789" s="16">
        <v>8.8324291135572007E-6</v>
      </c>
      <c r="G789" s="16">
        <v>1.6301245990065201E-6</v>
      </c>
      <c r="H789">
        <v>4.2918202185284398E-4</v>
      </c>
      <c r="I789">
        <v>3.3947585987031351E-4</v>
      </c>
      <c r="J789">
        <v>0.95510448942626702</v>
      </c>
      <c r="K789">
        <f t="shared" si="134"/>
        <v>6.5218066407170326E-9</v>
      </c>
      <c r="L789">
        <f t="shared" si="135"/>
        <v>1.0811341510933421E-3</v>
      </c>
      <c r="M789" s="16">
        <f t="shared" si="136"/>
        <v>2.2326170177191938E-5</v>
      </c>
      <c r="N789" s="16">
        <f t="shared" si="137"/>
        <v>1.4484834974555829E-2</v>
      </c>
      <c r="O789" s="16">
        <f t="shared" si="138"/>
        <v>5.400908376367889E-2</v>
      </c>
      <c r="P789" s="16">
        <f t="shared" si="139"/>
        <v>1.0485531816071054E-2</v>
      </c>
      <c r="Q789" s="16">
        <f t="shared" si="140"/>
        <v>0.12758161171796201</v>
      </c>
      <c r="R789" s="16">
        <f t="shared" si="141"/>
        <v>1.0735928593066624E-2</v>
      </c>
      <c r="S789" s="16">
        <f t="shared" si="142"/>
        <v>3.5239792695712327E-2</v>
      </c>
      <c r="T789" s="16">
        <f t="shared" si="143"/>
        <v>0.12758592172057714</v>
      </c>
      <c r="U789" s="66">
        <f t="shared" si="144"/>
        <v>0.3801227052816239</v>
      </c>
      <c r="V789" s="66"/>
    </row>
    <row r="790" spans="1:22" x14ac:dyDescent="0.25">
      <c r="A790">
        <v>588</v>
      </c>
      <c r="B790">
        <v>5.4161965995312396E-4</v>
      </c>
      <c r="C790" s="16">
        <v>6.7647734115826497E-9</v>
      </c>
      <c r="D790">
        <v>1.0718557889799201E-3</v>
      </c>
      <c r="E790" s="16">
        <v>1.45753900165916E-5</v>
      </c>
      <c r="F790" s="16">
        <v>9.0016282358184604E-6</v>
      </c>
      <c r="G790" s="16">
        <v>1.6456442099206801E-6</v>
      </c>
      <c r="H790">
        <v>4.29142937662049E-4</v>
      </c>
      <c r="I790">
        <v>3.059984280204654E-4</v>
      </c>
      <c r="J790">
        <v>0.954974939144975</v>
      </c>
      <c r="K790">
        <f t="shared" si="134"/>
        <v>6.460189077055686E-9</v>
      </c>
      <c r="L790">
        <f t="shared" si="135"/>
        <v>1.091497924888066E-3</v>
      </c>
      <c r="M790" s="16">
        <f t="shared" si="136"/>
        <v>-8.2586049818181561E-6</v>
      </c>
      <c r="N790" s="16">
        <f t="shared" si="137"/>
        <v>9.9645114644854576E-3</v>
      </c>
      <c r="O790" s="16">
        <f t="shared" si="138"/>
        <v>4.880588373388197E-2</v>
      </c>
      <c r="P790" s="16">
        <f t="shared" si="139"/>
        <v>1.2721800988184486E-2</v>
      </c>
      <c r="Q790" s="16">
        <f t="shared" si="140"/>
        <v>0.12749284511058018</v>
      </c>
      <c r="R790" s="16">
        <f t="shared" si="141"/>
        <v>7.4723306340274808E-3</v>
      </c>
      <c r="S790" s="16">
        <f t="shared" si="142"/>
        <v>3.2396168627670301E-2</v>
      </c>
      <c r="T790" s="16">
        <f t="shared" si="143"/>
        <v>0.12749764279613243</v>
      </c>
      <c r="U790" s="66">
        <f t="shared" si="144"/>
        <v>0.36635118335496231</v>
      </c>
      <c r="V790" s="66"/>
    </row>
    <row r="791" spans="1:22" x14ac:dyDescent="0.25">
      <c r="A791">
        <v>1480</v>
      </c>
      <c r="B791">
        <v>5.2719369040638996E-4</v>
      </c>
      <c r="C791" s="16">
        <v>6.6728764612560297E-9</v>
      </c>
      <c r="D791">
        <v>1.0866182924599199E-3</v>
      </c>
      <c r="E791" s="16">
        <v>1.4572894010351701E-5</v>
      </c>
      <c r="F791" s="16">
        <v>9.2544927522071098E-6</v>
      </c>
      <c r="G791" s="16">
        <v>1.6685982749369801E-6</v>
      </c>
      <c r="H791">
        <v>4.29069767737451E-4</v>
      </c>
      <c r="I791">
        <v>6.0463525114651283E-4</v>
      </c>
      <c r="J791">
        <v>0.95478786930422799</v>
      </c>
      <c r="K791">
        <f t="shared" si="134"/>
        <v>6.3711814985729815E-9</v>
      </c>
      <c r="L791">
        <f t="shared" si="135"/>
        <v>1.1067892033628098E-3</v>
      </c>
      <c r="M791" s="16">
        <f t="shared" si="136"/>
        <v>-5.2401822550029962E-5</v>
      </c>
      <c r="N791" s="16">
        <f t="shared" si="137"/>
        <v>4.974307727457071E-3</v>
      </c>
      <c r="O791" s="16">
        <f t="shared" si="138"/>
        <v>4.1752703224577636E-2</v>
      </c>
      <c r="P791" s="16">
        <f t="shared" si="139"/>
        <v>1.641403198304385E-2</v>
      </c>
      <c r="Q791" s="16">
        <f t="shared" si="140"/>
        <v>0.12732694123595137</v>
      </c>
      <c r="R791" s="16">
        <f t="shared" si="141"/>
        <v>3.6941994628408694E-3</v>
      </c>
      <c r="S791" s="16">
        <f t="shared" si="142"/>
        <v>2.8409621570970569E-2</v>
      </c>
      <c r="T791" s="16">
        <f t="shared" si="143"/>
        <v>0.12733245702946516</v>
      </c>
      <c r="U791" s="66">
        <f t="shared" si="144"/>
        <v>0.34990426223430648</v>
      </c>
      <c r="V791" s="66"/>
    </row>
    <row r="792" spans="1:22" x14ac:dyDescent="0.25">
      <c r="A792">
        <v>1437</v>
      </c>
      <c r="B792">
        <v>4.1838449170687199E-4</v>
      </c>
      <c r="C792" s="16">
        <v>4.0992578949574403E-9</v>
      </c>
      <c r="D792">
        <v>8.3646070588530802E-4</v>
      </c>
      <c r="E792" s="16">
        <v>6.9097628193882403E-6</v>
      </c>
      <c r="F792" s="16">
        <v>1.1534544318143599E-5</v>
      </c>
      <c r="G792" s="16">
        <v>2.7088853158684E-6</v>
      </c>
      <c r="H792">
        <v>2.0344186538911999E-4</v>
      </c>
      <c r="I792">
        <v>4.5998681876433623E-4</v>
      </c>
      <c r="J792">
        <v>0.95606195562186003</v>
      </c>
      <c r="K792">
        <f t="shared" si="134"/>
        <v>3.9191445196513595E-9</v>
      </c>
      <c r="L792">
        <f t="shared" si="135"/>
        <v>8.6223458057956871E-4</v>
      </c>
      <c r="M792" s="16">
        <f t="shared" si="136"/>
        <v>-2.5465597165824698E-5</v>
      </c>
      <c r="N792" s="16">
        <f t="shared" si="137"/>
        <v>2.2626506931650376E-2</v>
      </c>
      <c r="O792" s="16">
        <f t="shared" si="138"/>
        <v>6.768182648830777E-2</v>
      </c>
      <c r="P792" s="16">
        <f t="shared" si="139"/>
        <v>1.7317001745360772E-2</v>
      </c>
      <c r="Q792" s="16">
        <f t="shared" si="140"/>
        <v>0.1272043486304584</v>
      </c>
      <c r="R792" s="16">
        <f t="shared" si="141"/>
        <v>2.9110493292535587E-2</v>
      </c>
      <c r="S792" s="16">
        <f t="shared" si="142"/>
        <v>0.12237034312722063</v>
      </c>
      <c r="T792" s="16">
        <f t="shared" si="143"/>
        <v>0.12720693335872721</v>
      </c>
      <c r="U792" s="66">
        <f t="shared" si="144"/>
        <v>0.51351745357426071</v>
      </c>
      <c r="V792" s="66"/>
    </row>
    <row r="793" spans="1:22" x14ac:dyDescent="0.25">
      <c r="A793">
        <v>1149</v>
      </c>
      <c r="B793">
        <v>4.12255394590868E-4</v>
      </c>
      <c r="C793" s="16">
        <v>4.0710402912890604E-9</v>
      </c>
      <c r="D793">
        <v>8.4320158911003703E-4</v>
      </c>
      <c r="E793" s="16">
        <v>6.9169170772796096E-6</v>
      </c>
      <c r="F793" s="16">
        <v>1.17100793457975E-5</v>
      </c>
      <c r="G793" s="16">
        <v>2.7278937332134601E-6</v>
      </c>
      <c r="H793">
        <v>2.03652577574776E-4</v>
      </c>
      <c r="I793">
        <v>3.4730078024218297E-4</v>
      </c>
      <c r="J793">
        <v>0.95599477630379603</v>
      </c>
      <c r="K793">
        <f t="shared" si="134"/>
        <v>3.8918932525946258E-9</v>
      </c>
      <c r="L793">
        <f t="shared" si="135"/>
        <v>8.6934557049455415E-4</v>
      </c>
      <c r="M793" s="16">
        <f t="shared" si="136"/>
        <v>-4.4834781312818159E-5</v>
      </c>
      <c r="N793" s="16">
        <f t="shared" si="137"/>
        <v>2.6525643729596468E-2</v>
      </c>
      <c r="O793" s="16">
        <f t="shared" si="138"/>
        <v>7.0357606805294362E-2</v>
      </c>
      <c r="P793" s="16">
        <f t="shared" si="139"/>
        <v>1.5524102314282017E-2</v>
      </c>
      <c r="Q793" s="16">
        <f t="shared" si="140"/>
        <v>0.12672964873316592</v>
      </c>
      <c r="R793" s="16">
        <f t="shared" si="141"/>
        <v>3.5506873285318132E-2</v>
      </c>
      <c r="S793" s="16">
        <f t="shared" si="142"/>
        <v>0.12908676109383127</v>
      </c>
      <c r="T793" s="16">
        <f t="shared" si="143"/>
        <v>0.12673206979899007</v>
      </c>
      <c r="U793" s="66">
        <f t="shared" si="144"/>
        <v>0.53046270576047827</v>
      </c>
      <c r="V793" s="66"/>
    </row>
    <row r="794" spans="1:22" x14ac:dyDescent="0.25">
      <c r="A794">
        <v>684</v>
      </c>
      <c r="B794">
        <v>4.33289538204494E-4</v>
      </c>
      <c r="C794" s="16">
        <v>4.1755038723966499E-9</v>
      </c>
      <c r="D794">
        <v>8.2240376737621995E-4</v>
      </c>
      <c r="E794" s="16">
        <v>6.92123531491312E-6</v>
      </c>
      <c r="F794" s="16">
        <v>1.11296312044466E-5</v>
      </c>
      <c r="G794" s="16">
        <v>2.65894208529839E-6</v>
      </c>
      <c r="H794">
        <v>2.0377949501351701E-4</v>
      </c>
      <c r="I794">
        <v>1.2902310643788022E-3</v>
      </c>
      <c r="J794">
        <v>0.95621222360990599</v>
      </c>
      <c r="K794">
        <f t="shared" si="134"/>
        <v>3.9926678425161742E-9</v>
      </c>
      <c r="L794">
        <f t="shared" si="135"/>
        <v>8.4731779636653911E-4</v>
      </c>
      <c r="M794" s="16">
        <f t="shared" si="136"/>
        <v>1.9261280042448805E-5</v>
      </c>
      <c r="N794" s="16">
        <f t="shared" si="137"/>
        <v>1.4437139758265558E-2</v>
      </c>
      <c r="O794" s="16">
        <f t="shared" si="138"/>
        <v>6.0711125135076545E-2</v>
      </c>
      <c r="P794" s="16">
        <f t="shared" si="139"/>
        <v>2.1370892034219179E-2</v>
      </c>
      <c r="Q794" s="16">
        <f t="shared" si="140"/>
        <v>0.12644355414136171</v>
      </c>
      <c r="R794" s="16">
        <f t="shared" si="141"/>
        <v>1.6776504830832636E-2</v>
      </c>
      <c r="S794" s="16">
        <f t="shared" si="142"/>
        <v>0.10557848845980969</v>
      </c>
      <c r="T794" s="16">
        <f t="shared" si="143"/>
        <v>0.12644647561639841</v>
      </c>
      <c r="U794" s="66">
        <f t="shared" si="144"/>
        <v>0.47176417997596376</v>
      </c>
      <c r="V794" s="66"/>
    </row>
    <row r="795" spans="1:22" x14ac:dyDescent="0.25">
      <c r="A795">
        <v>1007</v>
      </c>
      <c r="B795">
        <v>4.3300178972041902E-4</v>
      </c>
      <c r="C795" s="16">
        <v>4.1763619986819804E-9</v>
      </c>
      <c r="D795">
        <v>8.2313424649159699E-4</v>
      </c>
      <c r="E795" s="16">
        <v>6.9287468630449102E-6</v>
      </c>
      <c r="F795" s="16">
        <v>1.1137421255601099E-5</v>
      </c>
      <c r="G795" s="16">
        <v>2.6584189081373898E-6</v>
      </c>
      <c r="H795">
        <v>2.04000662210123E-4</v>
      </c>
      <c r="I795">
        <v>4.1843608744319434E-4</v>
      </c>
      <c r="J795">
        <v>0.95620625826163297</v>
      </c>
      <c r="K795">
        <f t="shared" si="134"/>
        <v>3.9934634799057715E-9</v>
      </c>
      <c r="L795">
        <f t="shared" si="135"/>
        <v>8.4806333154893786E-4</v>
      </c>
      <c r="M795" s="16">
        <f t="shared" si="136"/>
        <v>1.79402478919001E-5</v>
      </c>
      <c r="N795" s="16">
        <f t="shared" si="137"/>
        <v>1.4577895609348048E-2</v>
      </c>
      <c r="O795" s="16">
        <f t="shared" si="138"/>
        <v>6.0634827166804565E-2</v>
      </c>
      <c r="P795" s="16">
        <f t="shared" si="139"/>
        <v>2.1149736199916235E-2</v>
      </c>
      <c r="Q795" s="16">
        <f t="shared" si="140"/>
        <v>0.12594666464581916</v>
      </c>
      <c r="R795" s="16">
        <f t="shared" si="141"/>
        <v>1.6981932629242628E-2</v>
      </c>
      <c r="S795" s="16">
        <f t="shared" si="142"/>
        <v>0.10540914213329254</v>
      </c>
      <c r="T795" s="16">
        <f t="shared" si="143"/>
        <v>0.12594956708882418</v>
      </c>
      <c r="U795" s="66">
        <f t="shared" si="144"/>
        <v>0.47064976547324733</v>
      </c>
      <c r="V795" s="66"/>
    </row>
    <row r="796" spans="1:22" x14ac:dyDescent="0.25">
      <c r="A796">
        <v>25</v>
      </c>
      <c r="B796" s="49">
        <v>4.32497025220234E-4</v>
      </c>
      <c r="C796" s="49">
        <v>4.1765356165214504E-9</v>
      </c>
      <c r="D796" s="49">
        <v>8.2415004712252599E-4</v>
      </c>
      <c r="E796" s="49">
        <v>6.9375017044215E-6</v>
      </c>
      <c r="F796" s="49">
        <v>1.1150974022014901E-5</v>
      </c>
      <c r="G796" s="49">
        <v>2.65834095166484E-6</v>
      </c>
      <c r="H796" s="49">
        <v>2.04258438248102E-4</v>
      </c>
      <c r="I796">
        <v>3.8795913368549275E-4</v>
      </c>
      <c r="J796">
        <v>0.95619755135546702</v>
      </c>
      <c r="K796">
        <f t="shared" si="134"/>
        <v>3.9935931296667063E-9</v>
      </c>
      <c r="L796">
        <f t="shared" si="135"/>
        <v>8.4910615958260416E-4</v>
      </c>
      <c r="M796" s="16">
        <f t="shared" si="136"/>
        <v>1.5887890857863849E-5</v>
      </c>
      <c r="N796" s="16">
        <f t="shared" si="137"/>
        <v>1.4826457116964615E-2</v>
      </c>
      <c r="O796" s="16">
        <f t="shared" si="138"/>
        <v>6.0619396243013379E-2</v>
      </c>
      <c r="P796" s="16">
        <f t="shared" si="139"/>
        <v>2.0844109945801794E-2</v>
      </c>
      <c r="Q796" s="16">
        <f t="shared" si="140"/>
        <v>0.12536876572488484</v>
      </c>
      <c r="R796" s="16">
        <f t="shared" si="141"/>
        <v>1.7342305564056318E-2</v>
      </c>
      <c r="S796" s="16">
        <f t="shared" si="142"/>
        <v>0.1053839201707589</v>
      </c>
      <c r="T796" s="16">
        <f t="shared" si="143"/>
        <v>0.12537164205915019</v>
      </c>
      <c r="U796" s="66">
        <f t="shared" si="144"/>
        <v>0.46975659682463</v>
      </c>
      <c r="V796" s="66"/>
    </row>
    <row r="797" spans="1:22" x14ac:dyDescent="0.25">
      <c r="A797">
        <v>649</v>
      </c>
      <c r="B797">
        <v>4.2404290231884699E-4</v>
      </c>
      <c r="C797" s="16">
        <v>4.1362449539479198E-9</v>
      </c>
      <c r="D797">
        <v>8.3265800032398499E-4</v>
      </c>
      <c r="E797" s="16">
        <v>6.9407615172089899E-6</v>
      </c>
      <c r="F797" s="16">
        <v>1.1378278154798201E-5</v>
      </c>
      <c r="G797" s="16">
        <v>2.68452542678116E-6</v>
      </c>
      <c r="H797">
        <v>2.0435450686874301E-4</v>
      </c>
      <c r="I797">
        <v>3.8356394415940242E-4</v>
      </c>
      <c r="J797">
        <v>0.95610846769935398</v>
      </c>
      <c r="K797">
        <f t="shared" si="134"/>
        <v>3.9546988249483302E-9</v>
      </c>
      <c r="L797">
        <f t="shared" si="135"/>
        <v>8.5809494581540863E-4</v>
      </c>
      <c r="M797" s="16">
        <f t="shared" si="136"/>
        <v>-1.0009141177714603E-5</v>
      </c>
      <c r="N797" s="16">
        <f t="shared" si="137"/>
        <v>1.9301831281772486E-2</v>
      </c>
      <c r="O797" s="16">
        <f t="shared" si="138"/>
        <v>6.4253027403131519E-2</v>
      </c>
      <c r="P797" s="16">
        <f t="shared" si="139"/>
        <v>1.837163752680996E-2</v>
      </c>
      <c r="Q797" s="16">
        <f t="shared" si="140"/>
        <v>0.12515392803829969</v>
      </c>
      <c r="R797" s="16">
        <f t="shared" si="141"/>
        <v>2.3950296208971718E-2</v>
      </c>
      <c r="S797" s="16">
        <f t="shared" si="142"/>
        <v>0.11402535070612627</v>
      </c>
      <c r="T797" s="16">
        <f t="shared" si="143"/>
        <v>0.12515659944215193</v>
      </c>
      <c r="U797" s="66">
        <f t="shared" si="144"/>
        <v>0.49021267060726359</v>
      </c>
      <c r="V797" s="66"/>
    </row>
    <row r="798" spans="1:22" x14ac:dyDescent="0.25">
      <c r="A798">
        <v>1042</v>
      </c>
      <c r="B798">
        <v>4.2508600420576798E-4</v>
      </c>
      <c r="C798" s="16">
        <v>4.1423402363658203E-9</v>
      </c>
      <c r="D798">
        <v>8.3182000407367395E-4</v>
      </c>
      <c r="E798" s="16">
        <v>6.9440691113129698E-6</v>
      </c>
      <c r="F798" s="16">
        <v>1.13498541644503E-5</v>
      </c>
      <c r="G798" s="16">
        <v>2.6805459812279499E-6</v>
      </c>
      <c r="H798">
        <v>2.0445188202651801E-4</v>
      </c>
      <c r="I798">
        <v>4.6728006951374143E-4</v>
      </c>
      <c r="J798">
        <v>0.95611800336005603</v>
      </c>
      <c r="K798">
        <f t="shared" si="134"/>
        <v>3.9605660760321106E-9</v>
      </c>
      <c r="L798">
        <f t="shared" si="135"/>
        <v>8.571961160435661E-4</v>
      </c>
      <c r="M798" s="16">
        <f t="shared" si="136"/>
        <v>-7.0241076320302009E-6</v>
      </c>
      <c r="N798" s="16">
        <f t="shared" si="137"/>
        <v>1.8717766772474789E-2</v>
      </c>
      <c r="O798" s="16">
        <f t="shared" si="138"/>
        <v>6.3696532300832082E-2</v>
      </c>
      <c r="P798" s="16">
        <f t="shared" si="139"/>
        <v>1.8608237560660025E-2</v>
      </c>
      <c r="Q798" s="16">
        <f t="shared" si="140"/>
        <v>0.12493612963434604</v>
      </c>
      <c r="R798" s="16">
        <f t="shared" si="141"/>
        <v>2.3065753832869487E-2</v>
      </c>
      <c r="S798" s="16">
        <f t="shared" si="142"/>
        <v>0.11269010929503891</v>
      </c>
      <c r="T798" s="16">
        <f t="shared" si="143"/>
        <v>0.12493882060275334</v>
      </c>
      <c r="U798" s="66">
        <f t="shared" si="144"/>
        <v>0.48665334999897469</v>
      </c>
      <c r="V798" s="66"/>
    </row>
    <row r="799" spans="1:22" x14ac:dyDescent="0.25">
      <c r="A799">
        <v>202</v>
      </c>
      <c r="B799">
        <v>4.3173679138967097E-4</v>
      </c>
      <c r="C799" s="16">
        <v>4.1748154720580003E-9</v>
      </c>
      <c r="D799">
        <v>8.2528501765632696E-4</v>
      </c>
      <c r="E799" s="16">
        <v>6.9440987100056496E-6</v>
      </c>
      <c r="F799" s="16">
        <v>1.11712412741338E-5</v>
      </c>
      <c r="G799" s="16">
        <v>2.6594733019261599E-6</v>
      </c>
      <c r="H799">
        <v>2.0445268332473001E-4</v>
      </c>
      <c r="I799">
        <v>2.7629677183027128E-4</v>
      </c>
      <c r="J799">
        <v>0.95618705481117505</v>
      </c>
      <c r="K799">
        <f t="shared" si="134"/>
        <v>3.991904510607265E-9</v>
      </c>
      <c r="L799">
        <f t="shared" si="135"/>
        <v>8.5028279869104868E-4</v>
      </c>
      <c r="M799" s="16">
        <f t="shared" si="136"/>
        <v>1.3190784088293285E-5</v>
      </c>
      <c r="N799" s="16">
        <f t="shared" si="137"/>
        <v>1.5204785009965397E-2</v>
      </c>
      <c r="O799" s="16">
        <f t="shared" si="138"/>
        <v>6.0772367060735091E-2</v>
      </c>
      <c r="P799" s="16">
        <f t="shared" si="139"/>
        <v>2.0505259846200958E-2</v>
      </c>
      <c r="Q799" s="16">
        <f t="shared" si="140"/>
        <v>0.12493418147637461</v>
      </c>
      <c r="R799" s="16">
        <f t="shared" si="141"/>
        <v>1.7888278983817604E-2</v>
      </c>
      <c r="S799" s="16">
        <f t="shared" si="142"/>
        <v>0.10575057614027257</v>
      </c>
      <c r="T799" s="16">
        <f t="shared" si="143"/>
        <v>0.12493702929175546</v>
      </c>
      <c r="U799" s="66">
        <f t="shared" si="144"/>
        <v>0.46999247780912168</v>
      </c>
      <c r="V799" s="66"/>
    </row>
    <row r="800" spans="1:22" x14ac:dyDescent="0.25">
      <c r="A800">
        <v>1021</v>
      </c>
      <c r="B800">
        <v>5.4405429156708502E-4</v>
      </c>
      <c r="C800" s="16">
        <v>6.7686279631519101E-9</v>
      </c>
      <c r="D800">
        <v>1.0675582488996701E-3</v>
      </c>
      <c r="E800" s="16">
        <v>1.4525931682928E-5</v>
      </c>
      <c r="F800" s="16">
        <v>8.9595505272727797E-6</v>
      </c>
      <c r="G800" s="16">
        <v>1.6446259047851901E-6</v>
      </c>
      <c r="H800">
        <v>4.2768664668463302E-4</v>
      </c>
      <c r="I800">
        <v>2.7972406614125731E-4</v>
      </c>
      <c r="J800">
        <v>0.95501999970634499</v>
      </c>
      <c r="K800">
        <f t="shared" si="134"/>
        <v>6.4641750753816959E-9</v>
      </c>
      <c r="L800">
        <f t="shared" si="135"/>
        <v>1.0871152072310375E-3</v>
      </c>
      <c r="M800" s="16">
        <f t="shared" si="136"/>
        <v>9.9337590313241288E-7</v>
      </c>
      <c r="N800" s="16">
        <f t="shared" si="137"/>
        <v>1.0975957784080313E-2</v>
      </c>
      <c r="O800" s="16">
        <f t="shared" si="138"/>
        <v>4.9113746628928388E-2</v>
      </c>
      <c r="P800" s="16">
        <f t="shared" si="139"/>
        <v>1.1735236007862072E-2</v>
      </c>
      <c r="Q800" s="16">
        <f t="shared" si="140"/>
        <v>0.12422559664604621</v>
      </c>
      <c r="R800" s="16">
        <f t="shared" si="141"/>
        <v>8.2288531963033967E-3</v>
      </c>
      <c r="S800" s="16">
        <f t="shared" si="142"/>
        <v>3.2579083927311042E-2</v>
      </c>
      <c r="T800" s="16">
        <f t="shared" si="143"/>
        <v>0.12423011536700465</v>
      </c>
      <c r="U800" s="66">
        <f t="shared" si="144"/>
        <v>0.36108858955753609</v>
      </c>
      <c r="V800" s="66"/>
    </row>
    <row r="801" spans="1:22" x14ac:dyDescent="0.25">
      <c r="A801">
        <v>88</v>
      </c>
      <c r="B801">
        <v>4.3647035690051598E-4</v>
      </c>
      <c r="C801" s="16">
        <v>4.20328842387744E-9</v>
      </c>
      <c r="D801">
        <v>8.2182501521509198E-4</v>
      </c>
      <c r="E801" s="16">
        <v>6.9624601295710801E-6</v>
      </c>
      <c r="F801" s="16">
        <v>1.1048049185419101E-5</v>
      </c>
      <c r="G801" s="16">
        <v>2.6413380609158798E-6</v>
      </c>
      <c r="H801">
        <v>2.04993253791662E-4</v>
      </c>
      <c r="I801">
        <v>9.5563691387772311E-4</v>
      </c>
      <c r="J801">
        <v>0.95622866370031701</v>
      </c>
      <c r="K801">
        <f t="shared" si="134"/>
        <v>4.0193048727113363E-9</v>
      </c>
      <c r="L801">
        <f t="shared" si="135"/>
        <v>8.4655824835842212E-4</v>
      </c>
      <c r="M801" s="16">
        <f t="shared" si="136"/>
        <v>2.6382465442609814E-5</v>
      </c>
      <c r="N801" s="16">
        <f t="shared" si="137"/>
        <v>1.2926694689132935E-2</v>
      </c>
      <c r="O801" s="16">
        <f t="shared" si="138"/>
        <v>5.8265106904875026E-2</v>
      </c>
      <c r="P801" s="16">
        <f t="shared" si="139"/>
        <v>2.1546928553099455E-2</v>
      </c>
      <c r="Q801" s="16">
        <f t="shared" si="140"/>
        <v>0.12372857752140311</v>
      </c>
      <c r="R801" s="16">
        <f t="shared" si="141"/>
        <v>1.4700241081878515E-2</v>
      </c>
      <c r="S801" s="16">
        <f t="shared" si="142"/>
        <v>9.9954931792424512E-2</v>
      </c>
      <c r="T801" s="16">
        <f t="shared" si="143"/>
        <v>0.12373150453750398</v>
      </c>
      <c r="U801" s="66">
        <f t="shared" si="144"/>
        <v>0.45485398508031755</v>
      </c>
      <c r="V801" s="66"/>
    </row>
    <row r="802" spans="1:22" x14ac:dyDescent="0.25">
      <c r="A802">
        <v>1184</v>
      </c>
      <c r="B802">
        <v>5.4530857612106697E-4</v>
      </c>
      <c r="C802" s="16">
        <v>6.7742205351569503E-9</v>
      </c>
      <c r="D802">
        <v>1.0659412281136199E-3</v>
      </c>
      <c r="E802" s="16">
        <v>1.45161836157656E-5</v>
      </c>
      <c r="F802" s="16">
        <v>8.9382588864714304E-6</v>
      </c>
      <c r="G802" s="16">
        <v>1.64323721790448E-6</v>
      </c>
      <c r="H802">
        <v>4.27399600215795E-4</v>
      </c>
      <c r="I802">
        <v>8.8413883247473826E-4</v>
      </c>
      <c r="J802">
        <v>0.95503880856588197</v>
      </c>
      <c r="K802">
        <f t="shared" si="134"/>
        <v>6.4696435088588255E-9</v>
      </c>
      <c r="L802">
        <f t="shared" si="135"/>
        <v>1.0854542088839321E-3</v>
      </c>
      <c r="M802" s="16">
        <f t="shared" si="136"/>
        <v>5.1629433582018667E-6</v>
      </c>
      <c r="N802" s="16">
        <f t="shared" si="137"/>
        <v>1.1516118088852886E-2</v>
      </c>
      <c r="O802" s="16">
        <f t="shared" si="138"/>
        <v>4.9562146148051205E-2</v>
      </c>
      <c r="P802" s="16">
        <f t="shared" si="139"/>
        <v>1.137433299001492E-2</v>
      </c>
      <c r="Q802" s="16">
        <f t="shared" si="140"/>
        <v>0.12358663640683332</v>
      </c>
      <c r="R802" s="16">
        <f t="shared" si="141"/>
        <v>8.625556269186983E-3</v>
      </c>
      <c r="S802" s="16">
        <f t="shared" si="142"/>
        <v>3.2829359801361237E-2</v>
      </c>
      <c r="T802" s="16">
        <f t="shared" si="143"/>
        <v>0.12359106405040531</v>
      </c>
      <c r="U802" s="66">
        <f t="shared" si="144"/>
        <v>0.36108521375470581</v>
      </c>
      <c r="V802" s="66"/>
    </row>
    <row r="803" spans="1:22" x14ac:dyDescent="0.25">
      <c r="A803">
        <v>1101</v>
      </c>
      <c r="B803">
        <v>4.3274252472494E-4</v>
      </c>
      <c r="C803" s="16">
        <v>4.1861549039185001E-9</v>
      </c>
      <c r="D803">
        <v>8.2560750769014699E-4</v>
      </c>
      <c r="E803" s="16">
        <v>6.9656640837666897E-6</v>
      </c>
      <c r="F803" s="16">
        <v>1.11453879802516E-5</v>
      </c>
      <c r="G803" s="16">
        <v>2.6522757662947001E-6</v>
      </c>
      <c r="H803">
        <v>2.0508762717559801E-4</v>
      </c>
      <c r="I803">
        <v>2.7835821527753168E-4</v>
      </c>
      <c r="J803">
        <v>0.95618887157497801</v>
      </c>
      <c r="K803">
        <f t="shared" si="134"/>
        <v>4.0027547338158911E-9</v>
      </c>
      <c r="L803">
        <f t="shared" si="135"/>
        <v>8.5054637326204094E-4</v>
      </c>
      <c r="M803" s="16">
        <f t="shared" si="136"/>
        <v>1.4938676187839052E-5</v>
      </c>
      <c r="N803" s="16">
        <f t="shared" si="137"/>
        <v>1.4705303185352408E-2</v>
      </c>
      <c r="O803" s="16">
        <f t="shared" si="138"/>
        <v>5.9767515186240593E-2</v>
      </c>
      <c r="P803" s="16">
        <f t="shared" si="139"/>
        <v>2.0409485729069723E-2</v>
      </c>
      <c r="Q803" s="16">
        <f t="shared" si="140"/>
        <v>0.1235188060504953</v>
      </c>
      <c r="R803" s="16">
        <f t="shared" si="141"/>
        <v>1.7193312336740776E-2</v>
      </c>
      <c r="S803" s="16">
        <f t="shared" si="142"/>
        <v>0.10343084717726631</v>
      </c>
      <c r="T803" s="16">
        <f t="shared" si="143"/>
        <v>0.12352164192320414</v>
      </c>
      <c r="U803" s="66">
        <f t="shared" si="144"/>
        <v>0.46254691158836925</v>
      </c>
      <c r="V803" s="66"/>
    </row>
    <row r="804" spans="1:22" x14ac:dyDescent="0.25">
      <c r="A804">
        <v>186</v>
      </c>
      <c r="B804">
        <v>4.1647506727090301E-4</v>
      </c>
      <c r="C804" s="16">
        <v>4.1091561210084899E-9</v>
      </c>
      <c r="D804">
        <v>8.4244804920115799E-4</v>
      </c>
      <c r="E804" s="16">
        <v>6.9755375640814802E-6</v>
      </c>
      <c r="F804" s="16">
        <v>1.15907599465947E-5</v>
      </c>
      <c r="G804" s="16">
        <v>2.7025515284295602E-6</v>
      </c>
      <c r="H804">
        <v>2.0537850964387E-4</v>
      </c>
      <c r="I804">
        <v>3.440739366197978E-4</v>
      </c>
      <c r="J804">
        <v>0.95601516835176403</v>
      </c>
      <c r="K804">
        <f t="shared" si="134"/>
        <v>3.9284155808096131E-9</v>
      </c>
      <c r="L804">
        <f t="shared" si="135"/>
        <v>8.6832801146665588E-4</v>
      </c>
      <c r="M804" s="16">
        <f t="shared" si="136"/>
        <v>-3.5377876924849871E-5</v>
      </c>
      <c r="N804" s="16">
        <f t="shared" si="137"/>
        <v>2.3807999176270016E-2</v>
      </c>
      <c r="O804" s="16">
        <f t="shared" si="138"/>
        <v>6.6755500459867945E-2</v>
      </c>
      <c r="P804" s="16">
        <f t="shared" si="139"/>
        <v>1.5719661415865144E-2</v>
      </c>
      <c r="Q804" s="16">
        <f t="shared" si="140"/>
        <v>0.12287348213646931</v>
      </c>
      <c r="R804" s="16">
        <f t="shared" si="141"/>
        <v>3.1089866306442594E-2</v>
      </c>
      <c r="S804" s="16">
        <f t="shared" si="142"/>
        <v>0.12017222235751078</v>
      </c>
      <c r="T804" s="16">
        <f t="shared" si="143"/>
        <v>0.12287591328544605</v>
      </c>
      <c r="U804" s="66">
        <f t="shared" si="144"/>
        <v>0.50329464513787181</v>
      </c>
      <c r="V804" s="66"/>
    </row>
    <row r="805" spans="1:22" x14ac:dyDescent="0.25">
      <c r="A805">
        <v>111</v>
      </c>
      <c r="B805" s="16">
        <v>5.4708938069285599E-4</v>
      </c>
      <c r="C805" s="16">
        <v>6.7826141964423099E-9</v>
      </c>
      <c r="D805" s="16">
        <v>1.0637312456447401E-3</v>
      </c>
      <c r="E805" s="16">
        <v>1.45044067344861E-5</v>
      </c>
      <c r="F805" s="16">
        <v>8.9082316186382095E-6</v>
      </c>
      <c r="G805" s="16">
        <v>1.6411613561447999E-6</v>
      </c>
      <c r="H805" s="16">
        <v>4.2705280680768601E-4</v>
      </c>
      <c r="I805">
        <v>6.6725307733511783E-4</v>
      </c>
      <c r="J805">
        <v>0.95506488856223704</v>
      </c>
      <c r="K805">
        <f t="shared" si="134"/>
        <v>6.4778366716858213E-9</v>
      </c>
      <c r="L805">
        <f t="shared" si="135"/>
        <v>1.0831820876239647E-3</v>
      </c>
      <c r="M805" s="16">
        <f t="shared" si="136"/>
        <v>1.0996673761747115E-5</v>
      </c>
      <c r="N805" s="16">
        <f t="shared" si="137"/>
        <v>1.2305311965447029E-2</v>
      </c>
      <c r="O805" s="16">
        <f t="shared" si="138"/>
        <v>5.0238954565480769E-2</v>
      </c>
      <c r="P805" s="16">
        <f t="shared" si="139"/>
        <v>1.0890202753648083E-2</v>
      </c>
      <c r="Q805" s="16">
        <f t="shared" si="140"/>
        <v>0.12281689023352955</v>
      </c>
      <c r="R805" s="16">
        <f t="shared" si="141"/>
        <v>9.2008920784954103E-3</v>
      </c>
      <c r="S805" s="16">
        <f t="shared" si="142"/>
        <v>3.3205267374719447E-2</v>
      </c>
      <c r="T805" s="16">
        <f t="shared" si="143"/>
        <v>0.12282119628389018</v>
      </c>
      <c r="U805" s="66">
        <f t="shared" si="144"/>
        <v>0.36147871525521047</v>
      </c>
      <c r="V805" s="66"/>
    </row>
    <row r="806" spans="1:22" x14ac:dyDescent="0.25">
      <c r="A806">
        <v>1213</v>
      </c>
      <c r="B806">
        <v>5.6381432634520405E-4</v>
      </c>
      <c r="C806" s="16">
        <v>6.8858878242275099E-9</v>
      </c>
      <c r="D806">
        <v>1.04747620973162E-3</v>
      </c>
      <c r="E806" s="16">
        <v>1.45029932161123E-5</v>
      </c>
      <c r="F806" s="16">
        <v>8.6372330545583098E-6</v>
      </c>
      <c r="G806" s="16">
        <v>1.6162367112157001E-6</v>
      </c>
      <c r="H806" s="16">
        <v>4.2701083863783698E-4</v>
      </c>
      <c r="I806">
        <v>7.0142056990467718E-4</v>
      </c>
      <c r="J806">
        <v>0.95527737150796599</v>
      </c>
      <c r="K806">
        <f t="shared" si="134"/>
        <v>6.5779328212267626E-9</v>
      </c>
      <c r="L806">
        <f t="shared" si="135"/>
        <v>1.0663600266641283E-3</v>
      </c>
      <c r="M806" s="16">
        <f t="shared" si="136"/>
        <v>6.1268626026279952E-5</v>
      </c>
      <c r="N806" s="16">
        <f t="shared" si="137"/>
        <v>2.0993482795453655E-2</v>
      </c>
      <c r="O806" s="16">
        <f t="shared" si="138"/>
        <v>5.8941895887215955E-2</v>
      </c>
      <c r="P806" s="16">
        <f t="shared" si="139"/>
        <v>7.6528034728300847E-3</v>
      </c>
      <c r="Q806" s="16">
        <f t="shared" si="140"/>
        <v>0.12272466319538032</v>
      </c>
      <c r="R806" s="16">
        <f t="shared" si="141"/>
        <v>1.5233579113028016E-2</v>
      </c>
      <c r="S806" s="16">
        <f t="shared" si="142"/>
        <v>3.7885845203334254E-2</v>
      </c>
      <c r="T806" s="16">
        <f t="shared" si="143"/>
        <v>0.122728191748483</v>
      </c>
      <c r="U806" s="66">
        <f t="shared" si="144"/>
        <v>0.3861604614157253</v>
      </c>
      <c r="V806" s="66"/>
    </row>
    <row r="807" spans="1:22" x14ac:dyDescent="0.25">
      <c r="A807">
        <v>714</v>
      </c>
      <c r="B807">
        <v>4.4535682229649099E-4</v>
      </c>
      <c r="C807" s="16">
        <v>4.2513222309271503E-9</v>
      </c>
      <c r="D807">
        <v>8.1447100401077098E-4</v>
      </c>
      <c r="E807" s="16">
        <v>6.9796654523004603E-6</v>
      </c>
      <c r="F807" s="16">
        <v>1.08234307370307E-5</v>
      </c>
      <c r="G807" s="16">
        <v>2.61124695613733E-6</v>
      </c>
      <c r="H807" s="16">
        <v>2.0549974368753901E-4</v>
      </c>
      <c r="I807">
        <v>4.424384747588206E-4</v>
      </c>
      <c r="J807">
        <v>0.95631314377904197</v>
      </c>
      <c r="K807">
        <f t="shared" si="134"/>
        <v>4.065595327875673E-9</v>
      </c>
      <c r="L807">
        <f t="shared" si="135"/>
        <v>8.3872486111873882E-4</v>
      </c>
      <c r="M807" s="16">
        <f t="shared" si="136"/>
        <v>5.1988783474243149E-5</v>
      </c>
      <c r="N807" s="16">
        <f t="shared" si="137"/>
        <v>9.149039231692668E-3</v>
      </c>
      <c r="O807" s="16">
        <f t="shared" si="138"/>
        <v>5.4155070315450721E-2</v>
      </c>
      <c r="P807" s="16">
        <f t="shared" si="139"/>
        <v>2.3846644700398163E-2</v>
      </c>
      <c r="Q807" s="16">
        <f t="shared" si="140"/>
        <v>0.12260418721069846</v>
      </c>
      <c r="R807" s="16">
        <f t="shared" si="141"/>
        <v>9.692101421741782E-3</v>
      </c>
      <c r="S807" s="16">
        <f t="shared" si="142"/>
        <v>9.0698764033314602E-2</v>
      </c>
      <c r="T807" s="16">
        <f t="shared" si="143"/>
        <v>0.12260728602081443</v>
      </c>
      <c r="U807" s="66">
        <f t="shared" si="144"/>
        <v>0.43275309293411085</v>
      </c>
      <c r="V807" s="66"/>
    </row>
    <row r="808" spans="1:22" x14ac:dyDescent="0.25">
      <c r="A808">
        <v>1126</v>
      </c>
      <c r="B808">
        <v>4.2287779969088903E-4</v>
      </c>
      <c r="C808" s="16">
        <v>4.1422087531003403E-9</v>
      </c>
      <c r="D808">
        <v>8.3622908456204201E-4</v>
      </c>
      <c r="E808" s="16">
        <v>6.9802872336594097E-6</v>
      </c>
      <c r="F808" s="16">
        <v>1.1411585808305999E-5</v>
      </c>
      <c r="G808" s="16">
        <v>2.68077368032774E-6</v>
      </c>
      <c r="H808">
        <v>2.0551828514341099E-4</v>
      </c>
      <c r="I808">
        <v>6.8234814629674603E-4</v>
      </c>
      <c r="J808">
        <v>0.95608035953812698</v>
      </c>
      <c r="K808">
        <f t="shared" si="134"/>
        <v>3.9602844339461499E-9</v>
      </c>
      <c r="L808">
        <f t="shared" si="135"/>
        <v>8.6172888765022868E-4</v>
      </c>
      <c r="M808" s="16">
        <f t="shared" si="136"/>
        <v>-1.5973288268450618E-5</v>
      </c>
      <c r="N808" s="16">
        <f t="shared" si="137"/>
        <v>1.9964816362015605E-2</v>
      </c>
      <c r="O808" s="16">
        <f t="shared" si="138"/>
        <v>6.3708511090344741E-2</v>
      </c>
      <c r="P808" s="16">
        <f t="shared" si="139"/>
        <v>1.7380347678317254E-2</v>
      </c>
      <c r="Q808" s="16">
        <f t="shared" si="140"/>
        <v>0.12256364907660158</v>
      </c>
      <c r="R808" s="16">
        <f t="shared" si="141"/>
        <v>2.5007993911719272E-2</v>
      </c>
      <c r="S808" s="16">
        <f t="shared" si="142"/>
        <v>0.11276629809612317</v>
      </c>
      <c r="T808" s="16">
        <f t="shared" si="143"/>
        <v>0.12256622825786521</v>
      </c>
      <c r="U808" s="66">
        <f t="shared" si="144"/>
        <v>0.48395784447298684</v>
      </c>
      <c r="V808" s="66"/>
    </row>
    <row r="809" spans="1:22" x14ac:dyDescent="0.25">
      <c r="A809">
        <v>479</v>
      </c>
      <c r="B809">
        <v>5.4903157588488205E-4</v>
      </c>
      <c r="C809" s="16">
        <v>6.7932568758367796E-9</v>
      </c>
      <c r="D809">
        <v>1.06157593813575E-3</v>
      </c>
      <c r="E809" s="16">
        <v>1.4498094006414001E-5</v>
      </c>
      <c r="F809" s="16">
        <v>8.8758068910064801E-6</v>
      </c>
      <c r="G809" s="16">
        <v>1.63854877238973E-6</v>
      </c>
      <c r="H809">
        <v>4.2686689525271102E-4</v>
      </c>
      <c r="I809">
        <v>3.3056530419028679E-4</v>
      </c>
      <c r="J809">
        <v>0.95509146967282099</v>
      </c>
      <c r="K809">
        <f t="shared" si="134"/>
        <v>6.4881816934079462E-9</v>
      </c>
      <c r="L809">
        <f t="shared" si="135"/>
        <v>1.0809593074332768E-3</v>
      </c>
      <c r="M809" s="16">
        <f t="shared" si="136"/>
        <v>1.7103844336487275E-5</v>
      </c>
      <c r="N809" s="16">
        <f t="shared" si="137"/>
        <v>1.3195844348816793E-2</v>
      </c>
      <c r="O809" s="16">
        <f t="shared" si="138"/>
        <v>5.1103708057544946E-2</v>
      </c>
      <c r="P809" s="16">
        <f t="shared" si="139"/>
        <v>1.0428190805014096E-2</v>
      </c>
      <c r="Q809" s="16">
        <f t="shared" si="140"/>
        <v>0.12240527531932489</v>
      </c>
      <c r="R809" s="16">
        <f t="shared" si="141"/>
        <v>9.8430212988318867E-3</v>
      </c>
      <c r="S809" s="16">
        <f t="shared" si="142"/>
        <v>3.3681408636976592E-2</v>
      </c>
      <c r="T809" s="16">
        <f t="shared" si="143"/>
        <v>0.12240947028097314</v>
      </c>
      <c r="U809" s="66">
        <f t="shared" si="144"/>
        <v>0.36306691874748237</v>
      </c>
      <c r="V809" s="66"/>
    </row>
    <row r="810" spans="1:22" x14ac:dyDescent="0.25">
      <c r="A810">
        <v>1161</v>
      </c>
      <c r="B810">
        <v>4.2280993276158001E-4</v>
      </c>
      <c r="C810" s="16">
        <v>4.1428234478138901E-9</v>
      </c>
      <c r="D810">
        <v>8.3649278318057301E-4</v>
      </c>
      <c r="E810" s="16">
        <v>6.9835031951539203E-6</v>
      </c>
      <c r="F810" s="16">
        <v>1.1413561056984499E-5</v>
      </c>
      <c r="G810" s="16">
        <v>2.68038422095486E-6</v>
      </c>
      <c r="H810">
        <v>2.05612974264808E-4</v>
      </c>
      <c r="I810">
        <v>3.8323135184979013E-4</v>
      </c>
      <c r="J810">
        <v>0.95607835280251796</v>
      </c>
      <c r="K810">
        <f t="shared" si="134"/>
        <v>3.9608638179375525E-9</v>
      </c>
      <c r="L810">
        <f t="shared" si="135"/>
        <v>8.619961466920491E-4</v>
      </c>
      <c r="M810" s="16">
        <f t="shared" si="136"/>
        <v>-1.6376281168889055E-5</v>
      </c>
      <c r="N810" s="16">
        <f t="shared" si="137"/>
        <v>2.0003780110854782E-2</v>
      </c>
      <c r="O810" s="16">
        <f t="shared" si="138"/>
        <v>6.36525189728714E-2</v>
      </c>
      <c r="P810" s="16">
        <f t="shared" si="139"/>
        <v>1.7308238068357091E-2</v>
      </c>
      <c r="Q810" s="16">
        <f t="shared" si="140"/>
        <v>0.12235408577638009</v>
      </c>
      <c r="R810" s="16">
        <f t="shared" si="141"/>
        <v>2.5071436534298008E-2</v>
      </c>
      <c r="S810" s="16">
        <f t="shared" si="142"/>
        <v>0.11263599946527074</v>
      </c>
      <c r="T810" s="16">
        <f t="shared" si="143"/>
        <v>0.12235665811569495</v>
      </c>
      <c r="U810" s="66">
        <f t="shared" si="144"/>
        <v>0.48338271704372704</v>
      </c>
      <c r="V810" s="66"/>
    </row>
    <row r="811" spans="1:22" x14ac:dyDescent="0.25">
      <c r="A811">
        <v>747</v>
      </c>
      <c r="B811">
        <v>4.2806487288931403E-4</v>
      </c>
      <c r="C811" s="16">
        <v>4.1694488592605103E-9</v>
      </c>
      <c r="D811">
        <v>8.3142282931506601E-4</v>
      </c>
      <c r="E811" s="16">
        <v>6.9862335454108696E-6</v>
      </c>
      <c r="F811" s="16">
        <v>1.12704885656446E-5</v>
      </c>
      <c r="G811" s="16">
        <v>2.6630955153668401E-6</v>
      </c>
      <c r="H811">
        <v>2.0569330811382499E-4</v>
      </c>
      <c r="I811">
        <v>7.1784018879655464E-4</v>
      </c>
      <c r="J811">
        <v>0.95613209281327005</v>
      </c>
      <c r="K811">
        <f t="shared" si="134"/>
        <v>3.9865438636826532E-9</v>
      </c>
      <c r="L811">
        <f t="shared" si="135"/>
        <v>8.5662273251286278E-4</v>
      </c>
      <c r="M811" s="16">
        <f t="shared" si="136"/>
        <v>-4.9298673423469603E-7</v>
      </c>
      <c r="N811" s="16">
        <f t="shared" si="137"/>
        <v>1.7099209716100461E-2</v>
      </c>
      <c r="O811" s="16">
        <f t="shared" si="138"/>
        <v>6.1250853695809675E-2</v>
      </c>
      <c r="P811" s="16">
        <f t="shared" si="139"/>
        <v>1.8720904729380396E-2</v>
      </c>
      <c r="Q811" s="16">
        <f t="shared" si="140"/>
        <v>0.12217630734534378</v>
      </c>
      <c r="R811" s="16">
        <f t="shared" si="141"/>
        <v>2.068404319250236E-2</v>
      </c>
      <c r="S811" s="16">
        <f t="shared" si="142"/>
        <v>0.10692772804574469</v>
      </c>
      <c r="T811" s="16">
        <f t="shared" si="143"/>
        <v>0.12217900029834462</v>
      </c>
      <c r="U811" s="66">
        <f t="shared" si="144"/>
        <v>0.46903804702322593</v>
      </c>
      <c r="V811" s="66"/>
    </row>
    <row r="812" spans="1:22" x14ac:dyDescent="0.25">
      <c r="A812">
        <v>146</v>
      </c>
      <c r="B812">
        <v>4.43207973219316E-4</v>
      </c>
      <c r="C812" s="16">
        <v>4.2450355094299796E-9</v>
      </c>
      <c r="D812">
        <v>8.1726805844285397E-4</v>
      </c>
      <c r="E812" s="16">
        <v>6.99303894317461E-6</v>
      </c>
      <c r="F812" s="16">
        <v>1.08774339087114E-5</v>
      </c>
      <c r="G812" s="16">
        <v>2.6152045348640101E-6</v>
      </c>
      <c r="H812" s="16">
        <v>2.0589352382244599E-4</v>
      </c>
      <c r="I812">
        <v>6.3438901719522231E-4</v>
      </c>
      <c r="J812">
        <v>0.95628591596538304</v>
      </c>
      <c r="K812">
        <f t="shared" si="134"/>
        <v>4.0594676704408244E-9</v>
      </c>
      <c r="L812">
        <f t="shared" si="135"/>
        <v>8.4163388575963138E-4</v>
      </c>
      <c r="M812" s="16">
        <f t="shared" si="136"/>
        <v>4.4782060679000621E-5</v>
      </c>
      <c r="N812" s="16">
        <f t="shared" si="137"/>
        <v>1.0002820378648074E-2</v>
      </c>
      <c r="O812" s="16">
        <f t="shared" si="138"/>
        <v>5.4684447700946867E-2</v>
      </c>
      <c r="P812" s="16">
        <f t="shared" si="139"/>
        <v>2.2958223124264817E-2</v>
      </c>
      <c r="Q812" s="16">
        <f t="shared" si="140"/>
        <v>0.12173375717986055</v>
      </c>
      <c r="R812" s="16">
        <f t="shared" si="141"/>
        <v>1.0801267272579462E-2</v>
      </c>
      <c r="S812" s="16">
        <f t="shared" si="142"/>
        <v>9.1890454200465932E-2</v>
      </c>
      <c r="T812" s="16">
        <f t="shared" si="143"/>
        <v>0.12173678618278666</v>
      </c>
      <c r="U812" s="66">
        <f t="shared" si="144"/>
        <v>0.43380775603955235</v>
      </c>
      <c r="V812" s="66"/>
    </row>
    <row r="813" spans="1:22" x14ac:dyDescent="0.25">
      <c r="A813">
        <v>255</v>
      </c>
      <c r="B813">
        <v>4.2893338029791002E-4</v>
      </c>
      <c r="C813" s="16">
        <v>4.1760451763821803E-9</v>
      </c>
      <c r="D813">
        <v>8.3104269306514395E-4</v>
      </c>
      <c r="E813" s="16">
        <v>6.9941246537411098E-6</v>
      </c>
      <c r="F813" s="16">
        <v>1.12474192049836E-5</v>
      </c>
      <c r="G813" s="16">
        <v>2.6588745071431901E-6</v>
      </c>
      <c r="H813">
        <v>2.0592563871072201E-4</v>
      </c>
      <c r="I813">
        <v>6.4026628902838728E-4</v>
      </c>
      <c r="J813">
        <v>0.95613797714396198</v>
      </c>
      <c r="K813">
        <f t="shared" si="134"/>
        <v>3.9928753874078574E-9</v>
      </c>
      <c r="L813">
        <f t="shared" si="135"/>
        <v>8.5619222993707804E-4</v>
      </c>
      <c r="M813" s="16">
        <f t="shared" si="136"/>
        <v>1.6745306587420312E-6</v>
      </c>
      <c r="N813" s="16">
        <f t="shared" si="137"/>
        <v>1.6641087755913078E-2</v>
      </c>
      <c r="O813" s="16">
        <f t="shared" si="138"/>
        <v>6.0662990974893458E-2</v>
      </c>
      <c r="P813" s="16">
        <f t="shared" si="139"/>
        <v>1.8829057043085674E-2</v>
      </c>
      <c r="Q813" s="16">
        <f t="shared" si="140"/>
        <v>0.12166322846518207</v>
      </c>
      <c r="R813" s="16">
        <f t="shared" si="141"/>
        <v>2.001608608707869E-2</v>
      </c>
      <c r="S813" s="16">
        <f t="shared" si="142"/>
        <v>0.10555660655692382</v>
      </c>
      <c r="T813" s="16">
        <f t="shared" si="143"/>
        <v>0.12166592901379571</v>
      </c>
      <c r="U813" s="66">
        <f t="shared" si="144"/>
        <v>0.46503498589687248</v>
      </c>
      <c r="V813" s="66"/>
    </row>
    <row r="814" spans="1:22" x14ac:dyDescent="0.25">
      <c r="A814">
        <v>1095</v>
      </c>
      <c r="B814">
        <v>4.2064589095896002E-4</v>
      </c>
      <c r="C814" s="16">
        <v>4.1370514848907602E-9</v>
      </c>
      <c r="D814">
        <v>8.3969306331074995E-4</v>
      </c>
      <c r="E814" s="16">
        <v>7.0001813640041903E-6</v>
      </c>
      <c r="F814" s="16">
        <v>1.14741117850966E-5</v>
      </c>
      <c r="G814" s="16">
        <v>2.6842294813722102E-6</v>
      </c>
      <c r="H814">
        <v>2.06104057601119E-4</v>
      </c>
      <c r="I814">
        <v>4.1213239931588987E-4</v>
      </c>
      <c r="J814">
        <v>0.95604895662089395</v>
      </c>
      <c r="K814">
        <f t="shared" si="134"/>
        <v>3.9552237556167316E-9</v>
      </c>
      <c r="L814">
        <f t="shared" si="135"/>
        <v>8.6532137931083053E-4</v>
      </c>
      <c r="M814" s="16">
        <f t="shared" si="136"/>
        <v>-2.4029597392910405E-5</v>
      </c>
      <c r="N814" s="16">
        <f t="shared" si="137"/>
        <v>2.1266115215882973E-2</v>
      </c>
      <c r="O814" s="16">
        <f t="shared" si="138"/>
        <v>6.4179252736615636E-2</v>
      </c>
      <c r="P814" s="16">
        <f t="shared" si="139"/>
        <v>1.644505524565136E-2</v>
      </c>
      <c r="Q814" s="16">
        <f t="shared" si="140"/>
        <v>0.12127015424011073</v>
      </c>
      <c r="R814" s="16">
        <f t="shared" si="141"/>
        <v>2.7055248461555697E-2</v>
      </c>
      <c r="S814" s="16">
        <f t="shared" si="142"/>
        <v>0.11392578013157027</v>
      </c>
      <c r="T814" s="16">
        <f t="shared" si="143"/>
        <v>0.12127264743060602</v>
      </c>
      <c r="U814" s="66">
        <f t="shared" si="144"/>
        <v>0.48541425346199268</v>
      </c>
      <c r="V814" s="66"/>
    </row>
    <row r="815" spans="1:22" x14ac:dyDescent="0.25">
      <c r="A815">
        <v>1118</v>
      </c>
      <c r="B815">
        <v>4.1512480989287201E-4</v>
      </c>
      <c r="C815" s="16">
        <v>4.1113015169168797E-9</v>
      </c>
      <c r="D815">
        <v>8.4569745464763103E-4</v>
      </c>
      <c r="E815" s="16">
        <v>7.0058295305492603E-6</v>
      </c>
      <c r="F815" s="16">
        <v>1.1630295032439399E-5</v>
      </c>
      <c r="G815" s="16">
        <v>2.7012462062349798E-6</v>
      </c>
      <c r="H815">
        <v>2.0627041943789299E-4</v>
      </c>
      <c r="I815">
        <v>4.9665989199485676E-4</v>
      </c>
      <c r="J815">
        <v>0.95598863612699803</v>
      </c>
      <c r="K815">
        <f t="shared" si="134"/>
        <v>3.9303575298642262E-9</v>
      </c>
      <c r="L815">
        <f t="shared" si="135"/>
        <v>8.7165517961722793E-4</v>
      </c>
      <c r="M815" s="16">
        <f t="shared" si="136"/>
        <v>-4.1405559831483892E-5</v>
      </c>
      <c r="N815" s="16">
        <f t="shared" si="137"/>
        <v>2.4661645103605457E-2</v>
      </c>
      <c r="O815" s="16">
        <f t="shared" si="138"/>
        <v>6.6555565118557522E-2</v>
      </c>
      <c r="P815" s="16">
        <f t="shared" si="139"/>
        <v>1.4885115255147756E-2</v>
      </c>
      <c r="Q815" s="16">
        <f t="shared" si="140"/>
        <v>0.12090416718271858</v>
      </c>
      <c r="R815" s="16">
        <f t="shared" si="141"/>
        <v>3.252090134899599E-2</v>
      </c>
      <c r="S815" s="16">
        <f t="shared" si="142"/>
        <v>0.11972169031319356</v>
      </c>
      <c r="T815" s="16">
        <f t="shared" si="143"/>
        <v>0.12090651630842345</v>
      </c>
      <c r="U815" s="66">
        <f t="shared" si="144"/>
        <v>0.50015560063064235</v>
      </c>
      <c r="V815" s="66"/>
    </row>
    <row r="816" spans="1:22" x14ac:dyDescent="0.25">
      <c r="A816">
        <v>261</v>
      </c>
      <c r="B816">
        <v>5.5537906853369201E-4</v>
      </c>
      <c r="C816" s="16">
        <v>6.8253928794342198E-9</v>
      </c>
      <c r="D816">
        <v>1.05421963491801E-3</v>
      </c>
      <c r="E816" s="16">
        <v>1.44669695406456E-5</v>
      </c>
      <c r="F816" s="16">
        <v>8.7712959132387397E-6</v>
      </c>
      <c r="G816" s="16">
        <v>1.6306935434363701E-6</v>
      </c>
      <c r="H816">
        <v>4.2595034218166199E-4</v>
      </c>
      <c r="I816">
        <v>6.7397687354899005E-4</v>
      </c>
      <c r="J816">
        <v>0.95518070660016496</v>
      </c>
      <c r="K816">
        <f t="shared" si="134"/>
        <v>6.5194835934017124E-9</v>
      </c>
      <c r="L816">
        <f t="shared" si="135"/>
        <v>1.0733860948950445E-3</v>
      </c>
      <c r="M816" s="16">
        <f t="shared" si="136"/>
        <v>3.7372042172339535E-5</v>
      </c>
      <c r="N816" s="16">
        <f t="shared" si="137"/>
        <v>1.6323255505924866E-2</v>
      </c>
      <c r="O816" s="16">
        <f t="shared" si="138"/>
        <v>5.3759646781589829E-2</v>
      </c>
      <c r="P816" s="16">
        <f t="shared" si="139"/>
        <v>8.9267096678823273E-3</v>
      </c>
      <c r="Q816" s="16">
        <f t="shared" si="140"/>
        <v>0.12038593766121861</v>
      </c>
      <c r="R816" s="16">
        <f t="shared" si="141"/>
        <v>1.2060127800121239E-2</v>
      </c>
      <c r="S816" s="16">
        <f t="shared" si="142"/>
        <v>3.5133434245661677E-2</v>
      </c>
      <c r="T816" s="16">
        <f t="shared" si="143"/>
        <v>0.12038974558073613</v>
      </c>
      <c r="U816" s="66">
        <f t="shared" si="144"/>
        <v>0.36697885724313467</v>
      </c>
      <c r="V816" s="66"/>
    </row>
    <row r="817" spans="1:22" x14ac:dyDescent="0.25">
      <c r="A817">
        <v>1019</v>
      </c>
      <c r="B817">
        <v>4.2420045144789801E-4</v>
      </c>
      <c r="C817" s="16">
        <v>4.1590426987279498E-9</v>
      </c>
      <c r="D817">
        <v>8.3702225071001404E-4</v>
      </c>
      <c r="E817" s="16">
        <v>7.0152520195401996E-6</v>
      </c>
      <c r="F817" s="16">
        <v>1.13763429267984E-5</v>
      </c>
      <c r="G817" s="16">
        <v>2.6699426637901101E-6</v>
      </c>
      <c r="H817">
        <v>2.0654774800681701E-4</v>
      </c>
      <c r="I817">
        <v>4.4383586532625803E-4</v>
      </c>
      <c r="J817">
        <v>0.95608011678488103</v>
      </c>
      <c r="K817">
        <f t="shared" si="134"/>
        <v>3.9763780291131246E-9</v>
      </c>
      <c r="L817">
        <f t="shared" si="135"/>
        <v>8.6244072018470215E-4</v>
      </c>
      <c r="M817" s="16">
        <f t="shared" si="136"/>
        <v>-1.4039817288906151E-5</v>
      </c>
      <c r="N817" s="16">
        <f t="shared" si="137"/>
        <v>1.9213039437121097E-2</v>
      </c>
      <c r="O817" s="16">
        <f t="shared" si="138"/>
        <v>6.2184012346024387E-2</v>
      </c>
      <c r="P817" s="16">
        <f t="shared" si="139"/>
        <v>1.7163905362633732E-2</v>
      </c>
      <c r="Q817" s="16">
        <f t="shared" si="140"/>
        <v>0.12029484447154634</v>
      </c>
      <c r="R817" s="16">
        <f t="shared" si="141"/>
        <v>2.3889544757402608E-2</v>
      </c>
      <c r="S817" s="16">
        <f t="shared" si="142"/>
        <v>0.10917072281587534</v>
      </c>
      <c r="T817" s="16">
        <f t="shared" si="143"/>
        <v>0.12029739875197863</v>
      </c>
      <c r="U817" s="66">
        <f t="shared" si="144"/>
        <v>0.47221346794258212</v>
      </c>
      <c r="V817" s="66"/>
    </row>
    <row r="818" spans="1:22" x14ac:dyDescent="0.25">
      <c r="A818">
        <v>444</v>
      </c>
      <c r="B818">
        <v>5.4305278470674298E-4</v>
      </c>
      <c r="C818" s="16">
        <v>6.7483485476454102E-9</v>
      </c>
      <c r="D818">
        <v>1.06629350180652E-3</v>
      </c>
      <c r="E818" s="16">
        <v>1.4465442323666001E-5</v>
      </c>
      <c r="F818" s="16">
        <v>8.97559221852083E-6</v>
      </c>
      <c r="G818" s="16">
        <v>1.6495463621421801E-6</v>
      </c>
      <c r="H818">
        <v>4.2590563594083203E-4</v>
      </c>
      <c r="I818">
        <v>5.8584758981489388E-4</v>
      </c>
      <c r="J818">
        <v>0.95502383328980101</v>
      </c>
      <c r="K818">
        <f t="shared" si="134"/>
        <v>6.4448336983479813E-9</v>
      </c>
      <c r="L818">
        <f t="shared" si="135"/>
        <v>1.0858874842571561E-3</v>
      </c>
      <c r="M818" s="16">
        <f t="shared" si="136"/>
        <v>2.180851563298247E-7</v>
      </c>
      <c r="N818" s="16">
        <f t="shared" si="137"/>
        <v>1.0553972293357123E-2</v>
      </c>
      <c r="O818" s="16">
        <f t="shared" si="138"/>
        <v>4.75048803368322E-2</v>
      </c>
      <c r="P818" s="16">
        <f t="shared" si="139"/>
        <v>1.145247676998493E-2</v>
      </c>
      <c r="Q818" s="16">
        <f t="shared" si="140"/>
        <v>0.12028728497094965</v>
      </c>
      <c r="R818" s="16">
        <f t="shared" si="141"/>
        <v>7.9361349533602563E-3</v>
      </c>
      <c r="S818" s="16">
        <f t="shared" si="142"/>
        <v>3.1700003299438402E-2</v>
      </c>
      <c r="T818" s="16">
        <f t="shared" si="143"/>
        <v>0.12029166024328641</v>
      </c>
      <c r="U818" s="66">
        <f t="shared" si="144"/>
        <v>0.34972641286720896</v>
      </c>
      <c r="V818" s="66"/>
    </row>
    <row r="819" spans="1:22" x14ac:dyDescent="0.25">
      <c r="A819">
        <v>1314</v>
      </c>
      <c r="B819">
        <v>4.3551959305035903E-4</v>
      </c>
      <c r="C819" s="16">
        <v>4.2153208270426904E-9</v>
      </c>
      <c r="D819">
        <v>8.26061541563379E-4</v>
      </c>
      <c r="E819" s="16">
        <v>7.0180408084052699E-6</v>
      </c>
      <c r="F819" s="16">
        <v>1.1074397926399499E-5</v>
      </c>
      <c r="G819" s="16">
        <v>2.6339291739252299E-6</v>
      </c>
      <c r="H819">
        <v>2.0662973835904001E-4</v>
      </c>
      <c r="I819">
        <v>8.0126309482770708E-4</v>
      </c>
      <c r="J819">
        <v>0.95619684458835497</v>
      </c>
      <c r="K819">
        <f t="shared" si="134"/>
        <v>4.0306764737457954E-9</v>
      </c>
      <c r="L819">
        <f t="shared" si="135"/>
        <v>8.508400512692761E-4</v>
      </c>
      <c r="M819" s="16">
        <f t="shared" si="136"/>
        <v>2.0199134831441921E-5</v>
      </c>
      <c r="N819" s="16">
        <f t="shared" si="137"/>
        <v>1.3369432182268657E-2</v>
      </c>
      <c r="O819" s="16">
        <f t="shared" si="138"/>
        <v>5.7221437918611992E-2</v>
      </c>
      <c r="P819" s="16">
        <f t="shared" si="139"/>
        <v>2.027502531585024E-2</v>
      </c>
      <c r="Q819" s="16">
        <f t="shared" si="140"/>
        <v>0.12011479748468427</v>
      </c>
      <c r="R819" s="16">
        <f t="shared" si="141"/>
        <v>1.5355827375894578E-2</v>
      </c>
      <c r="S819" s="16">
        <f t="shared" si="142"/>
        <v>9.7634196830005404E-2</v>
      </c>
      <c r="T819" s="16">
        <f t="shared" si="143"/>
        <v>0.12011761179235657</v>
      </c>
      <c r="U819" s="66">
        <f t="shared" si="144"/>
        <v>0.44408832889967176</v>
      </c>
      <c r="V819" s="66"/>
    </row>
    <row r="820" spans="1:22" x14ac:dyDescent="0.25">
      <c r="A820">
        <v>535</v>
      </c>
      <c r="B820">
        <v>5.2676380304734105E-4</v>
      </c>
      <c r="C820" s="16">
        <v>6.6446075070502298E-9</v>
      </c>
      <c r="D820">
        <v>1.0828045455244201E-3</v>
      </c>
      <c r="E820" s="16">
        <v>1.44608234438528E-5</v>
      </c>
      <c r="F820" s="16">
        <v>9.26047724863915E-6</v>
      </c>
      <c r="G820" s="16">
        <v>1.67562733626909E-6</v>
      </c>
      <c r="H820">
        <v>4.2576999764331702E-4</v>
      </c>
      <c r="I820">
        <v>7.6017861367864048E-4</v>
      </c>
      <c r="J820">
        <v>0.9548140469552</v>
      </c>
      <c r="K820">
        <f t="shared" si="134"/>
        <v>6.3443645842355323E-9</v>
      </c>
      <c r="L820">
        <f t="shared" si="135"/>
        <v>1.1029944827504604E-3</v>
      </c>
      <c r="M820" s="16">
        <f t="shared" si="136"/>
        <v>-4.9466876655778329E-5</v>
      </c>
      <c r="N820" s="16">
        <f t="shared" si="137"/>
        <v>4.8519354208440739E-3</v>
      </c>
      <c r="O820" s="16">
        <f t="shared" si="138"/>
        <v>3.9693685441619407E-2</v>
      </c>
      <c r="P820" s="16">
        <f t="shared" si="139"/>
        <v>1.5415174506611942E-2</v>
      </c>
      <c r="Q820" s="16">
        <f t="shared" si="140"/>
        <v>0.11998916813998531</v>
      </c>
      <c r="R820" s="16">
        <f t="shared" si="141"/>
        <v>3.6207384009222915E-3</v>
      </c>
      <c r="S820" s="16">
        <f t="shared" si="142"/>
        <v>2.7241178268027029E-2</v>
      </c>
      <c r="T820" s="16">
        <f t="shared" si="143"/>
        <v>0.11999431490449775</v>
      </c>
      <c r="U820" s="66">
        <f t="shared" si="144"/>
        <v>0.33080619508250775</v>
      </c>
      <c r="V820" s="66"/>
    </row>
    <row r="821" spans="1:22" x14ac:dyDescent="0.25">
      <c r="A821">
        <v>1322</v>
      </c>
      <c r="B821">
        <v>4.2288750917669402E-4</v>
      </c>
      <c r="C821" s="16">
        <v>4.1594587080953296E-9</v>
      </c>
      <c r="D821">
        <v>8.3976218226484804E-4</v>
      </c>
      <c r="E821" s="16">
        <v>7.0386903252198597E-6</v>
      </c>
      <c r="F821" s="16">
        <v>1.14131904790215E-5</v>
      </c>
      <c r="G821" s="16">
        <v>2.6697636348677999E-6</v>
      </c>
      <c r="H821">
        <v>2.0723786254179101E-4</v>
      </c>
      <c r="I821">
        <v>2.7060087059804956E-4</v>
      </c>
      <c r="J821">
        <v>0.95605693960327398</v>
      </c>
      <c r="K821">
        <f t="shared" si="134"/>
        <v>3.9766793628678087E-9</v>
      </c>
      <c r="L821">
        <f t="shared" si="135"/>
        <v>8.6525416739905066E-4</v>
      </c>
      <c r="M821" s="16">
        <f t="shared" si="136"/>
        <v>-1.9479149045662681E-5</v>
      </c>
      <c r="N821" s="16">
        <f t="shared" si="137"/>
        <v>1.9959245059692581E-2</v>
      </c>
      <c r="O821" s="16">
        <f t="shared" si="138"/>
        <v>6.2146571880956757E-2</v>
      </c>
      <c r="P821" s="16">
        <f t="shared" si="139"/>
        <v>1.6426655978436708E-2</v>
      </c>
      <c r="Q821" s="16">
        <f t="shared" si="140"/>
        <v>0.1187858397178429</v>
      </c>
      <c r="R821" s="16">
        <f t="shared" si="141"/>
        <v>2.5059527888977539E-2</v>
      </c>
      <c r="S821" s="16">
        <f t="shared" si="142"/>
        <v>0.10911177995696117</v>
      </c>
      <c r="T821" s="16">
        <f t="shared" si="143"/>
        <v>0.11878832484387826</v>
      </c>
      <c r="U821" s="66">
        <f t="shared" si="144"/>
        <v>0.47027794532674588</v>
      </c>
      <c r="V821" s="66"/>
    </row>
    <row r="822" spans="1:22" x14ac:dyDescent="0.25">
      <c r="A822">
        <v>80</v>
      </c>
      <c r="B822">
        <v>4.2537567257448398E-4</v>
      </c>
      <c r="C822" s="16">
        <v>4.17452046039124E-9</v>
      </c>
      <c r="D822">
        <v>8.3782940172117499E-4</v>
      </c>
      <c r="E822" s="16">
        <v>7.0480955548264603E-6</v>
      </c>
      <c r="F822" s="16">
        <v>1.13452665139235E-5</v>
      </c>
      <c r="G822" s="16">
        <v>2.6600638289534298E-6</v>
      </c>
      <c r="H822">
        <v>2.07514755959639E-4</v>
      </c>
      <c r="I822">
        <v>1.4203354321233597E-3</v>
      </c>
      <c r="J822">
        <v>0.956079238931555</v>
      </c>
      <c r="K822">
        <f t="shared" si="134"/>
        <v>3.9911723446750615E-9</v>
      </c>
      <c r="L822">
        <f t="shared" si="135"/>
        <v>8.6317582405751503E-4</v>
      </c>
      <c r="M822" s="16">
        <f t="shared" si="136"/>
        <v>-1.2424478908547034E-5</v>
      </c>
      <c r="N822" s="16">
        <f t="shared" si="137"/>
        <v>1.8557164520831775E-2</v>
      </c>
      <c r="O822" s="16">
        <f t="shared" si="138"/>
        <v>6.0798621533750367E-2</v>
      </c>
      <c r="P822" s="16">
        <f t="shared" si="139"/>
        <v>1.6945039046057601E-2</v>
      </c>
      <c r="Q822" s="16">
        <f t="shared" si="140"/>
        <v>0.11818299012135829</v>
      </c>
      <c r="R822" s="16">
        <f t="shared" si="141"/>
        <v>2.2924547982838741E-2</v>
      </c>
      <c r="S822" s="16">
        <f t="shared" si="142"/>
        <v>0.10594204190589522</v>
      </c>
      <c r="T822" s="16">
        <f t="shared" si="143"/>
        <v>0.11818551940213182</v>
      </c>
      <c r="U822" s="66">
        <f t="shared" si="144"/>
        <v>0.46153592451286385</v>
      </c>
      <c r="V822" s="66"/>
    </row>
    <row r="823" spans="1:22" x14ac:dyDescent="0.25">
      <c r="A823">
        <v>1185</v>
      </c>
      <c r="B823">
        <v>4.2121088043583599E-4</v>
      </c>
      <c r="C823" s="16">
        <v>4.1583228938300601E-9</v>
      </c>
      <c r="D823">
        <v>8.42941644348892E-4</v>
      </c>
      <c r="E823" s="16">
        <v>7.06314176821346E-6</v>
      </c>
      <c r="F823" s="16">
        <v>1.1460409479290601E-5</v>
      </c>
      <c r="G823" s="16">
        <v>2.6705955421279901E-6</v>
      </c>
      <c r="H823">
        <v>2.07957811471968E-4</v>
      </c>
      <c r="I823">
        <v>7.2803746575181533E-4</v>
      </c>
      <c r="J823">
        <v>0.95602949332280596</v>
      </c>
      <c r="K823">
        <f t="shared" si="134"/>
        <v>3.9754793292609763E-9</v>
      </c>
      <c r="L823">
        <f t="shared" si="135"/>
        <v>8.6852890052670738E-4</v>
      </c>
      <c r="M823" s="16">
        <f t="shared" si="136"/>
        <v>-2.6107139655035402E-5</v>
      </c>
      <c r="N823" s="16">
        <f t="shared" si="137"/>
        <v>2.09328186415173E-2</v>
      </c>
      <c r="O823" s="16">
        <f t="shared" si="138"/>
        <v>6.2248820763981423E-2</v>
      </c>
      <c r="P823" s="16">
        <f t="shared" si="139"/>
        <v>1.5591425030128623E-2</v>
      </c>
      <c r="Q823" s="16">
        <f t="shared" si="140"/>
        <v>0.11722175809448915</v>
      </c>
      <c r="R823" s="16">
        <f t="shared" si="141"/>
        <v>2.6599710660648132E-2</v>
      </c>
      <c r="S823" s="16">
        <f t="shared" si="142"/>
        <v>0.10938580906343141</v>
      </c>
      <c r="T823" s="16">
        <f t="shared" si="143"/>
        <v>0.11722416376594941</v>
      </c>
      <c r="U823" s="66">
        <f t="shared" si="144"/>
        <v>0.46920450602014546</v>
      </c>
      <c r="V823" s="66"/>
    </row>
    <row r="824" spans="1:22" x14ac:dyDescent="0.25">
      <c r="A824">
        <v>82</v>
      </c>
      <c r="B824">
        <v>4.1825586315387902E-4</v>
      </c>
      <c r="C824" s="16">
        <v>4.1442038775076202E-9</v>
      </c>
      <c r="D824">
        <v>8.4608429897631895E-4</v>
      </c>
      <c r="E824" s="16">
        <v>7.0651254558383102E-6</v>
      </c>
      <c r="F824" s="16">
        <v>1.1543240108217899E-5</v>
      </c>
      <c r="G824" s="16">
        <v>2.6798005428303398E-6</v>
      </c>
      <c r="H824">
        <v>2.0801625075005101E-4</v>
      </c>
      <c r="I824">
        <v>4.7612427403320506E-4</v>
      </c>
      <c r="J824">
        <v>0.95599758238186605</v>
      </c>
      <c r="K824">
        <f t="shared" si="134"/>
        <v>3.96184888779484E-9</v>
      </c>
      <c r="L824">
        <f t="shared" si="135"/>
        <v>8.7184643553170761E-4</v>
      </c>
      <c r="M824" s="16">
        <f t="shared" si="136"/>
        <v>-3.5334709223949525E-5</v>
      </c>
      <c r="N824" s="16">
        <f t="shared" si="137"/>
        <v>2.2705153752815559E-2</v>
      </c>
      <c r="O824" s="16">
        <f t="shared" si="138"/>
        <v>6.3526866296635245E-2</v>
      </c>
      <c r="P824" s="16">
        <f t="shared" si="139"/>
        <v>1.4787278022115021E-2</v>
      </c>
      <c r="Q824" s="16">
        <f t="shared" si="140"/>
        <v>0.11709532244214957</v>
      </c>
      <c r="R824" s="16">
        <f t="shared" si="141"/>
        <v>2.9412419152274393E-2</v>
      </c>
      <c r="S824" s="16">
        <f t="shared" si="142"/>
        <v>0.11244086348982647</v>
      </c>
      <c r="T824" s="16">
        <f t="shared" si="143"/>
        <v>0.11709765347154684</v>
      </c>
      <c r="U824" s="66">
        <f t="shared" si="144"/>
        <v>0.47706555662736305</v>
      </c>
      <c r="V824" s="66"/>
    </row>
    <row r="825" spans="1:22" x14ac:dyDescent="0.25">
      <c r="A825">
        <v>11</v>
      </c>
      <c r="B825" s="49">
        <v>4.2731903287826202E-4</v>
      </c>
      <c r="C825" s="49">
        <v>4.1899002866812203E-9</v>
      </c>
      <c r="D825" s="49">
        <v>8.3707255479698495E-4</v>
      </c>
      <c r="E825" s="49">
        <v>7.0677498250650004E-6</v>
      </c>
      <c r="F825" s="49">
        <v>1.12931600039942E-5</v>
      </c>
      <c r="G825" s="49">
        <v>2.6502700470689198E-6</v>
      </c>
      <c r="H825" s="49">
        <v>2.0809342058693899E-4</v>
      </c>
      <c r="I825">
        <v>1.0872428660744066E-3</v>
      </c>
      <c r="J825">
        <v>0.95609172118617702</v>
      </c>
      <c r="K825">
        <f t="shared" si="134"/>
        <v>4.0059289766915047E-9</v>
      </c>
      <c r="L825">
        <f t="shared" si="135"/>
        <v>8.6230495495175563E-4</v>
      </c>
      <c r="M825" s="16">
        <f t="shared" si="136"/>
        <v>-7.6668891952315848E-6</v>
      </c>
      <c r="N825" s="16">
        <f t="shared" si="137"/>
        <v>1.7497591609272899E-2</v>
      </c>
      <c r="O825" s="16">
        <f t="shared" si="138"/>
        <v>5.9437455777808082E-2</v>
      </c>
      <c r="P825" s="16">
        <f t="shared" si="139"/>
        <v>1.7150223917181202E-2</v>
      </c>
      <c r="Q825" s="16">
        <f t="shared" si="140"/>
        <v>0.11692815606299801</v>
      </c>
      <c r="R825" s="16">
        <f t="shared" si="141"/>
        <v>2.1351159747190693E-2</v>
      </c>
      <c r="S825" s="16">
        <f t="shared" si="142"/>
        <v>0.10278899742177207</v>
      </c>
      <c r="T825" s="16">
        <f t="shared" si="143"/>
        <v>0.11693069960966947</v>
      </c>
      <c r="U825" s="66">
        <f t="shared" si="144"/>
        <v>0.45208428414589241</v>
      </c>
      <c r="V825" s="66"/>
    </row>
    <row r="826" spans="1:22" x14ac:dyDescent="0.25">
      <c r="A826">
        <v>1180</v>
      </c>
      <c r="B826">
        <v>4.4948255449500798E-4</v>
      </c>
      <c r="C826" s="16">
        <v>4.29880961795687E-9</v>
      </c>
      <c r="D826" s="16">
        <v>8.1603123312164996E-4</v>
      </c>
      <c r="E826" s="16">
        <v>7.07105720127426E-6</v>
      </c>
      <c r="F826" s="16">
        <v>1.07246512169899E-5</v>
      </c>
      <c r="G826" s="16">
        <v>2.58243509747932E-6</v>
      </c>
      <c r="H826" s="16">
        <v>2.0819056877896701E-4</v>
      </c>
      <c r="I826">
        <v>2.283986580429624E-4</v>
      </c>
      <c r="J826">
        <v>0.95631984283785698</v>
      </c>
      <c r="K826">
        <f t="shared" si="134"/>
        <v>4.1110369382343821E-9</v>
      </c>
      <c r="L826">
        <f t="shared" si="135"/>
        <v>8.4005867184349108E-4</v>
      </c>
      <c r="M826" s="16">
        <f t="shared" si="136"/>
        <v>5.8906437146524825E-5</v>
      </c>
      <c r="N826" s="16">
        <f t="shared" si="137"/>
        <v>7.6165461396577924E-3</v>
      </c>
      <c r="O826" s="16">
        <f t="shared" si="138"/>
        <v>5.0239544828310667E-2</v>
      </c>
      <c r="P826" s="16">
        <f t="shared" si="139"/>
        <v>2.3348992992010154E-2</v>
      </c>
      <c r="Q826" s="16">
        <f t="shared" si="140"/>
        <v>0.11671765375396122</v>
      </c>
      <c r="R826" s="16">
        <f t="shared" si="141"/>
        <v>7.8187213224245374E-3</v>
      </c>
      <c r="S826" s="16">
        <f t="shared" si="142"/>
        <v>8.2257480040342279E-2</v>
      </c>
      <c r="T826" s="16">
        <f t="shared" si="143"/>
        <v>0.11672069272044441</v>
      </c>
      <c r="U826" s="66">
        <f t="shared" si="144"/>
        <v>0.40471963179715098</v>
      </c>
      <c r="V826" s="66"/>
    </row>
    <row r="827" spans="1:22" x14ac:dyDescent="0.25">
      <c r="A827">
        <v>1160</v>
      </c>
      <c r="B827">
        <v>4.3997721184325001E-4</v>
      </c>
      <c r="C827" s="16">
        <v>4.2578959323436097E-9</v>
      </c>
      <c r="D827">
        <v>8.2593938728538099E-4</v>
      </c>
      <c r="E827" s="16">
        <v>7.0879233860754802E-6</v>
      </c>
      <c r="F827" s="16">
        <v>1.09618931615059E-5</v>
      </c>
      <c r="G827" s="16">
        <v>2.6075744082869902E-6</v>
      </c>
      <c r="H827">
        <v>2.08687260929285E-4</v>
      </c>
      <c r="I827">
        <v>5.7157954567477469E-4</v>
      </c>
      <c r="J827">
        <v>0.95621548590902605</v>
      </c>
      <c r="K827">
        <f t="shared" si="134"/>
        <v>4.0714660278960104E-9</v>
      </c>
      <c r="L827">
        <f t="shared" si="135"/>
        <v>8.504664901207474E-4</v>
      </c>
      <c r="M827" s="16">
        <f t="shared" si="136"/>
        <v>2.9487933565752546E-5</v>
      </c>
      <c r="N827" s="16">
        <f t="shared" si="137"/>
        <v>1.1358132943860486E-2</v>
      </c>
      <c r="O827" s="16">
        <f t="shared" si="138"/>
        <v>5.3604281410265922E-2</v>
      </c>
      <c r="P827" s="16">
        <f t="shared" si="139"/>
        <v>2.0311157146771279E-2</v>
      </c>
      <c r="Q827" s="16">
        <f t="shared" si="140"/>
        <v>0.11564713280368381</v>
      </c>
      <c r="R827" s="16">
        <f t="shared" si="141"/>
        <v>1.2656418103227639E-2</v>
      </c>
      <c r="S827" s="16">
        <f t="shared" si="142"/>
        <v>8.9599858925189846E-2</v>
      </c>
      <c r="T827" s="16">
        <f t="shared" si="143"/>
        <v>0.11564993445535705</v>
      </c>
      <c r="U827" s="66">
        <f t="shared" si="144"/>
        <v>0.41882691578835601</v>
      </c>
      <c r="V827" s="66"/>
    </row>
    <row r="828" spans="1:22" x14ac:dyDescent="0.25">
      <c r="A828">
        <v>681</v>
      </c>
      <c r="B828">
        <v>4.2909839553832902E-4</v>
      </c>
      <c r="C828" s="16">
        <v>4.20521701362272E-9</v>
      </c>
      <c r="D828">
        <v>8.3663622552318105E-4</v>
      </c>
      <c r="E828" s="16">
        <v>7.0899401855875199E-6</v>
      </c>
      <c r="F828" s="16">
        <v>1.12459991759461E-5</v>
      </c>
      <c r="G828" s="16">
        <v>2.6405977870697399E-6</v>
      </c>
      <c r="H828">
        <v>2.0874675777934399E-4</v>
      </c>
      <c r="I828">
        <v>6.019676701105504E-4</v>
      </c>
      <c r="J828">
        <v>0.95610149425166702</v>
      </c>
      <c r="K828">
        <f t="shared" si="134"/>
        <v>4.0206142703772151E-9</v>
      </c>
      <c r="L828">
        <f t="shared" si="135"/>
        <v>8.6176461644512942E-4</v>
      </c>
      <c r="M828" s="16">
        <f t="shared" si="136"/>
        <v>-3.5678253684713633E-6</v>
      </c>
      <c r="N828" s="16">
        <f t="shared" si="137"/>
        <v>1.655474843393212E-2</v>
      </c>
      <c r="O828" s="16">
        <f t="shared" si="138"/>
        <v>5.8097189766305034E-2</v>
      </c>
      <c r="P828" s="16">
        <f t="shared" si="139"/>
        <v>1.7269076041885604E-2</v>
      </c>
      <c r="Q828" s="16">
        <f t="shared" si="140"/>
        <v>0.11551945378010799</v>
      </c>
      <c r="R828" s="16">
        <f t="shared" si="141"/>
        <v>1.997532832824769E-2</v>
      </c>
      <c r="S828" s="16">
        <f t="shared" si="142"/>
        <v>9.972182516008847E-2</v>
      </c>
      <c r="T828" s="16">
        <f t="shared" si="143"/>
        <v>0.11552200333887186</v>
      </c>
      <c r="U828" s="66">
        <f t="shared" si="144"/>
        <v>0.44265962484943877</v>
      </c>
      <c r="V828" s="66"/>
    </row>
    <row r="829" spans="1:22" x14ac:dyDescent="0.25">
      <c r="A829">
        <v>790</v>
      </c>
      <c r="B829">
        <v>4.2124354934619502E-4</v>
      </c>
      <c r="C829" s="16">
        <v>4.1714305554539398E-9</v>
      </c>
      <c r="D829">
        <v>8.4558575503296805E-4</v>
      </c>
      <c r="E829" s="16">
        <v>7.1074194854977396E-6</v>
      </c>
      <c r="F829" s="16">
        <v>1.14609206683777E-5</v>
      </c>
      <c r="G829" s="16">
        <v>2.6622839798259799E-6</v>
      </c>
      <c r="H829">
        <v>2.0926149211762001E-4</v>
      </c>
      <c r="I829">
        <v>4.1290211152501387E-4</v>
      </c>
      <c r="J829">
        <v>0.95601203075074803</v>
      </c>
      <c r="K829">
        <f t="shared" si="134"/>
        <v>3.9879377964552415E-9</v>
      </c>
      <c r="L829">
        <f t="shared" si="135"/>
        <v>8.7116570891899395E-4</v>
      </c>
      <c r="M829" s="16">
        <f t="shared" si="136"/>
        <v>-2.8678610226603923E-5</v>
      </c>
      <c r="N829" s="16">
        <f t="shared" si="137"/>
        <v>2.0913627223504067E-2</v>
      </c>
      <c r="O829" s="16">
        <f t="shared" si="138"/>
        <v>6.1073947369757006E-2</v>
      </c>
      <c r="P829" s="16">
        <f t="shared" si="139"/>
        <v>1.491342535184699E-2</v>
      </c>
      <c r="Q829" s="16">
        <f t="shared" si="140"/>
        <v>0.11441583290293841</v>
      </c>
      <c r="R829" s="16">
        <f t="shared" si="141"/>
        <v>2.6616635861856874E-2</v>
      </c>
      <c r="S829" s="16">
        <f t="shared" si="142"/>
        <v>0.10666342775854663</v>
      </c>
      <c r="T829" s="16">
        <f t="shared" si="143"/>
        <v>0.11441816876492975</v>
      </c>
      <c r="U829" s="66">
        <f t="shared" si="144"/>
        <v>0.45901506523337976</v>
      </c>
      <c r="V829" s="66"/>
    </row>
    <row r="830" spans="1:22" x14ac:dyDescent="0.25">
      <c r="A830">
        <v>532</v>
      </c>
      <c r="B830">
        <v>4.12501693215775E-4</v>
      </c>
      <c r="C830" s="16">
        <v>4.1281531815442099E-9</v>
      </c>
      <c r="D830">
        <v>8.5475222296925305E-4</v>
      </c>
      <c r="E830" s="16">
        <v>7.1091130274532797E-6</v>
      </c>
      <c r="F830" s="16">
        <v>1.1709321922158201E-5</v>
      </c>
      <c r="G830" s="16">
        <v>2.6905063148088501E-6</v>
      </c>
      <c r="H830">
        <v>2.09311455196588E-4</v>
      </c>
      <c r="I830">
        <v>7.6448666313057626E-4</v>
      </c>
      <c r="J830">
        <v>0.95591891315604005</v>
      </c>
      <c r="K830">
        <f t="shared" si="134"/>
        <v>3.9461797026433901E-9</v>
      </c>
      <c r="L830">
        <f t="shared" si="135"/>
        <v>8.8085724497519668E-4</v>
      </c>
      <c r="M830" s="16">
        <f t="shared" si="136"/>
        <v>-5.5853858543646707E-5</v>
      </c>
      <c r="N830" s="16">
        <f t="shared" si="137"/>
        <v>2.6362981862701348E-2</v>
      </c>
      <c r="O830" s="16">
        <f t="shared" si="138"/>
        <v>6.4995540090745457E-2</v>
      </c>
      <c r="P830" s="16">
        <f t="shared" si="139"/>
        <v>1.2679659073214387E-2</v>
      </c>
      <c r="Q830" s="16">
        <f t="shared" si="140"/>
        <v>0.11430918628276683</v>
      </c>
      <c r="R830" s="16">
        <f t="shared" si="141"/>
        <v>3.5477909773405564E-2</v>
      </c>
      <c r="S830" s="16">
        <f t="shared" si="142"/>
        <v>0.11604693649620738</v>
      </c>
      <c r="T830" s="16">
        <f t="shared" si="143"/>
        <v>0.11431130636455646</v>
      </c>
      <c r="U830" s="66">
        <f t="shared" si="144"/>
        <v>0.48418351994359743</v>
      </c>
      <c r="V830" s="66"/>
    </row>
    <row r="831" spans="1:22" x14ac:dyDescent="0.25">
      <c r="A831">
        <v>42</v>
      </c>
      <c r="B831" s="49">
        <v>5.5124971115239605E-4</v>
      </c>
      <c r="C831" s="49">
        <v>6.7773436981479298E-9</v>
      </c>
      <c r="D831" s="49">
        <v>1.0546568585605299E-3</v>
      </c>
      <c r="E831" s="49">
        <v>1.43709709773106E-5</v>
      </c>
      <c r="F831" s="49">
        <v>8.8372840537543003E-6</v>
      </c>
      <c r="G831" s="49">
        <v>1.64226759539028E-6</v>
      </c>
      <c r="H831" s="49">
        <v>4.23123874977094E-4</v>
      </c>
      <c r="I831">
        <v>3.8343044368206004E-4</v>
      </c>
      <c r="J831">
        <v>0.95515446722937902</v>
      </c>
      <c r="K831">
        <f t="shared" si="134"/>
        <v>6.4734101092348755E-9</v>
      </c>
      <c r="L831">
        <f t="shared" si="135"/>
        <v>1.0739669169197307E-3</v>
      </c>
      <c r="M831" s="16">
        <f t="shared" si="136"/>
        <v>2.8532505385061495E-5</v>
      </c>
      <c r="N831" s="16">
        <f t="shared" si="137"/>
        <v>1.4250951886690313E-2</v>
      </c>
      <c r="O831" s="16">
        <f t="shared" si="138"/>
        <v>4.9813440830403656E-2</v>
      </c>
      <c r="P831" s="16">
        <f t="shared" si="139"/>
        <v>9.0126898918174506E-3</v>
      </c>
      <c r="Q831" s="16">
        <f t="shared" si="140"/>
        <v>0.11426339613129927</v>
      </c>
      <c r="R831" s="16">
        <f t="shared" si="141"/>
        <v>1.0634066029498984E-2</v>
      </c>
      <c r="S831" s="16">
        <f t="shared" si="142"/>
        <v>3.3004677633590843E-2</v>
      </c>
      <c r="T831" s="16">
        <f t="shared" si="143"/>
        <v>0.11426711177414244</v>
      </c>
      <c r="U831" s="66">
        <f t="shared" si="144"/>
        <v>0.34524633417744294</v>
      </c>
      <c r="V831" s="66"/>
    </row>
    <row r="832" spans="1:22" x14ac:dyDescent="0.25">
      <c r="A832">
        <v>528</v>
      </c>
      <c r="B832">
        <v>4.3283690326764501E-4</v>
      </c>
      <c r="C832" s="16">
        <v>4.2350342362982996E-9</v>
      </c>
      <c r="D832">
        <v>8.3525562623795204E-4</v>
      </c>
      <c r="E832" s="16">
        <v>7.1285733671859901E-6</v>
      </c>
      <c r="F832" s="16">
        <v>1.11479387515277E-5</v>
      </c>
      <c r="G832" s="16">
        <v>2.6219527101746398E-6</v>
      </c>
      <c r="H832">
        <v>2.09884203985401E-4</v>
      </c>
      <c r="I832">
        <v>7.269879887897106E-4</v>
      </c>
      <c r="J832">
        <v>0.95612525823691397</v>
      </c>
      <c r="K832">
        <f t="shared" si="134"/>
        <v>4.0492232028228833E-9</v>
      </c>
      <c r="L832">
        <f t="shared" si="135"/>
        <v>8.601692214169458E-4</v>
      </c>
      <c r="M832" s="16">
        <f t="shared" si="136"/>
        <v>5.5045851183442158E-6</v>
      </c>
      <c r="N832" s="16">
        <f t="shared" si="137"/>
        <v>1.4658859670313388E-2</v>
      </c>
      <c r="O832" s="16">
        <f t="shared" si="138"/>
        <v>5.5531917563940693E-2</v>
      </c>
      <c r="P832" s="16">
        <f t="shared" si="139"/>
        <v>1.7647842436336738E-2</v>
      </c>
      <c r="Q832" s="16">
        <f t="shared" si="140"/>
        <v>0.11308728808180193</v>
      </c>
      <c r="R832" s="16">
        <f t="shared" si="141"/>
        <v>1.7261267824174829E-2</v>
      </c>
      <c r="S832" s="16">
        <f t="shared" si="142"/>
        <v>9.3940375434989218E-2</v>
      </c>
      <c r="T832" s="16">
        <f t="shared" si="143"/>
        <v>0.1130898621530448</v>
      </c>
      <c r="U832" s="66">
        <f t="shared" si="144"/>
        <v>0.4252174131646016</v>
      </c>
      <c r="V832" s="66"/>
    </row>
    <row r="833" spans="1:22" x14ac:dyDescent="0.25">
      <c r="A833">
        <v>560</v>
      </c>
      <c r="B833">
        <v>5.4695825050950296E-4</v>
      </c>
      <c r="C833" s="16">
        <v>6.7445539459089899E-9</v>
      </c>
      <c r="D833">
        <v>1.0578741368015301E-3</v>
      </c>
      <c r="E833" s="16">
        <v>1.43445182666517E-5</v>
      </c>
      <c r="F833" s="16">
        <v>8.9080265414000305E-6</v>
      </c>
      <c r="G833" s="16">
        <v>1.65031583467364E-6</v>
      </c>
      <c r="H833">
        <v>4.2234509890608799E-4</v>
      </c>
      <c r="I833">
        <v>1.030517120480018E-3</v>
      </c>
      <c r="J833">
        <v>0.95510716527815598</v>
      </c>
      <c r="K833">
        <f t="shared" si="134"/>
        <v>6.4417718003427364E-9</v>
      </c>
      <c r="L833">
        <f t="shared" si="135"/>
        <v>1.0773337611650578E-3</v>
      </c>
      <c r="M833" s="16">
        <f t="shared" si="136"/>
        <v>1.6582739853948093E-5</v>
      </c>
      <c r="N833" s="16">
        <f t="shared" si="137"/>
        <v>1.2246307407049158E-2</v>
      </c>
      <c r="O833" s="16">
        <f t="shared" si="138"/>
        <v>4.7206811479137585E-2</v>
      </c>
      <c r="P833" s="16">
        <f t="shared" si="139"/>
        <v>9.658041852000308E-3</v>
      </c>
      <c r="Q833" s="16">
        <f t="shared" si="140"/>
        <v>0.11260438994051153</v>
      </c>
      <c r="R833" s="16">
        <f t="shared" si="141"/>
        <v>9.2048853081186221E-3</v>
      </c>
      <c r="S833" s="16">
        <f t="shared" si="142"/>
        <v>3.1563617726423875E-2</v>
      </c>
      <c r="T833" s="16">
        <f t="shared" si="143"/>
        <v>0.11260822016029608</v>
      </c>
      <c r="U833" s="66">
        <f t="shared" si="144"/>
        <v>0.33509227387353713</v>
      </c>
      <c r="V833" s="66"/>
    </row>
    <row r="834" spans="1:22" x14ac:dyDescent="0.25">
      <c r="A834">
        <v>1366</v>
      </c>
      <c r="B834">
        <v>4.23287669452952E-4</v>
      </c>
      <c r="C834" s="16">
        <v>4.1946352202399003E-9</v>
      </c>
      <c r="D834">
        <v>8.4619074527292803E-4</v>
      </c>
      <c r="E834" s="16">
        <v>7.1520399379059896E-6</v>
      </c>
      <c r="F834" s="16">
        <v>1.14057693678648E-5</v>
      </c>
      <c r="G834" s="16">
        <v>2.64756742278672E-6</v>
      </c>
      <c r="H834">
        <v>2.1057524158529101E-4</v>
      </c>
      <c r="I834">
        <v>6.0309817957343744E-4</v>
      </c>
      <c r="J834">
        <v>0.956015698939648</v>
      </c>
      <c r="K834">
        <f t="shared" ref="K834:K897" si="145">C834*J834</f>
        <v>4.0101371218745124E-9</v>
      </c>
      <c r="L834">
        <f t="shared" si="135"/>
        <v>8.7164565679622417E-4</v>
      </c>
      <c r="M834" s="16">
        <f t="shared" si="136"/>
        <v>-2.5070317890320122E-5</v>
      </c>
      <c r="N834" s="16">
        <f t="shared" si="137"/>
        <v>1.9730309414152162E-2</v>
      </c>
      <c r="O834" s="16">
        <f t="shared" si="138"/>
        <v>5.9021500811435028E-2</v>
      </c>
      <c r="P834" s="16">
        <f t="shared" si="139"/>
        <v>1.4760413166134412E-2</v>
      </c>
      <c r="Q834" s="16">
        <f t="shared" si="140"/>
        <v>0.11162257452610576</v>
      </c>
      <c r="R834" s="16">
        <f t="shared" si="141"/>
        <v>2.4821643595414989E-2</v>
      </c>
      <c r="S834" s="16">
        <f t="shared" si="142"/>
        <v>0.10192729075538863</v>
      </c>
      <c r="T834" s="16">
        <f t="shared" si="143"/>
        <v>0.11162488841939373</v>
      </c>
      <c r="U834" s="66">
        <f t="shared" si="144"/>
        <v>0.44350862068802471</v>
      </c>
      <c r="V834" s="66"/>
    </row>
    <row r="835" spans="1:22" x14ac:dyDescent="0.25">
      <c r="A835">
        <v>1461</v>
      </c>
      <c r="B835">
        <v>4.3298483142337798E-4</v>
      </c>
      <c r="C835" s="16">
        <v>4.2443792971508698E-9</v>
      </c>
      <c r="D835">
        <v>8.3684375756482704E-4</v>
      </c>
      <c r="E835" s="16">
        <v>7.1577602379849197E-6</v>
      </c>
      <c r="F835" s="16">
        <v>1.11449417720299E-5</v>
      </c>
      <c r="G835" s="16">
        <v>2.6162267610119102E-6</v>
      </c>
      <c r="H835">
        <v>2.1074355889305E-4</v>
      </c>
      <c r="I835">
        <v>6.1770375387900679E-4</v>
      </c>
      <c r="J835">
        <v>0.95611528559181702</v>
      </c>
      <c r="K835">
        <f t="shared" si="145"/>
        <v>4.0581159238553996E-9</v>
      </c>
      <c r="L835">
        <f t="shared" ref="L835:L898" si="146">SUM($Z$9*B835,$AA$9*C835,$AB$9*D835,$AC$9*E835,$AD$9*F835,$AE$9*G835)</f>
        <v>8.6174562349060162E-4</v>
      </c>
      <c r="M835" s="16">
        <f t="shared" ref="M835:M898" si="147">$Z$8*B835+$AA$8*C835+$AB$8*D835+$AD$8*F835+$AE$8*G835</f>
        <v>4.2240393561543427E-6</v>
      </c>
      <c r="N835" s="16">
        <f t="shared" ref="N835:N898" si="148">(B835-$B$2)^2/$B$2/$B$2</f>
        <v>1.4586212284148336E-2</v>
      </c>
      <c r="O835" s="16">
        <f t="shared" ref="O835:O898" si="149">(C835-$C$2)^2/$C$2/$C$2</f>
        <v>5.4739852881059786E-2</v>
      </c>
      <c r="P835" s="16">
        <f t="shared" ref="P835:P898" si="150">(D835-$D$2)^2/$D$2/$D$2</f>
        <v>1.7212495022917607E-2</v>
      </c>
      <c r="Q835" s="16">
        <f t="shared" ref="Q835:Q898" si="151">(E835-$E$2)^2/$E$2/$E$2</f>
        <v>0.11126697772849495</v>
      </c>
      <c r="R835" s="16">
        <f t="shared" ref="R835:R898" si="152">(F835-$F$2)^2/$F$2/$F$2</f>
        <v>1.7181438609013448E-2</v>
      </c>
      <c r="S835" s="16">
        <f t="shared" ref="S835:S898" si="153">(G835-$G$2)^2/$G$2/$G$2</f>
        <v>9.2199526760961742E-2</v>
      </c>
      <c r="T835" s="16">
        <f t="shared" ref="T835:T898" si="154">(H835-$H$2)^2/$H$2/$H$2</f>
        <v>0.11126950849538657</v>
      </c>
      <c r="U835" s="66">
        <f t="shared" ref="U835:U898" si="155">SUM(N835:T835)</f>
        <v>0.41845601178198244</v>
      </c>
      <c r="V835" s="66"/>
    </row>
    <row r="836" spans="1:22" x14ac:dyDescent="0.25">
      <c r="A836">
        <v>1479</v>
      </c>
      <c r="B836">
        <v>5.1724470890406504E-4</v>
      </c>
      <c r="C836" s="16">
        <v>6.5509866631021804E-9</v>
      </c>
      <c r="D836">
        <v>1.0873244746360199E-3</v>
      </c>
      <c r="E836" s="16">
        <v>1.43157701755429E-5</v>
      </c>
      <c r="F836" s="16">
        <v>9.4331116521396205E-6</v>
      </c>
      <c r="G836" s="16">
        <v>1.69967194268717E-6</v>
      </c>
      <c r="H836">
        <v>4.2149929868141601E-4</v>
      </c>
      <c r="I836">
        <v>4.5656637111326067E-4</v>
      </c>
      <c r="J836">
        <v>0.95473107506196497</v>
      </c>
      <c r="K836">
        <f t="shared" si="145"/>
        <v>6.2544305395801391E-9</v>
      </c>
      <c r="L836">
        <f t="shared" si="146"/>
        <v>1.1078838188963234E-3</v>
      </c>
      <c r="M836" s="16">
        <f t="shared" si="147"/>
        <v>-7.3394401088193158E-5</v>
      </c>
      <c r="N836" s="16">
        <f t="shared" si="148"/>
        <v>2.532725969745719E-3</v>
      </c>
      <c r="O836" s="16">
        <f t="shared" si="149"/>
        <v>3.3246364024028634E-2</v>
      </c>
      <c r="P836" s="16">
        <f t="shared" si="150"/>
        <v>1.6602428326358911E-2</v>
      </c>
      <c r="Q836" s="16">
        <f t="shared" si="151"/>
        <v>0.11081518350462022</v>
      </c>
      <c r="R836" s="16">
        <f t="shared" si="152"/>
        <v>1.8192143772099878E-3</v>
      </c>
      <c r="S836" s="16">
        <f t="shared" si="153"/>
        <v>2.3429749255094764E-2</v>
      </c>
      <c r="T836" s="16">
        <f t="shared" si="154"/>
        <v>0.11082029926440737</v>
      </c>
      <c r="U836" s="66">
        <f t="shared" si="155"/>
        <v>0.2992659647214656</v>
      </c>
      <c r="V836" s="66"/>
    </row>
    <row r="837" spans="1:22" x14ac:dyDescent="0.25">
      <c r="A837">
        <v>1407</v>
      </c>
      <c r="B837">
        <v>4.3793463987104201E-4</v>
      </c>
      <c r="C837" s="16">
        <v>4.2709439809512698E-9</v>
      </c>
      <c r="D837">
        <v>8.3246713363832505E-4</v>
      </c>
      <c r="E837" s="16">
        <v>7.1652879167095201E-6</v>
      </c>
      <c r="F837" s="16">
        <v>1.10164666491834E-5</v>
      </c>
      <c r="G837" s="16">
        <v>2.5998084215821399E-6</v>
      </c>
      <c r="H837">
        <v>2.1096514497490499E-4</v>
      </c>
      <c r="I837">
        <v>3.2685747949345238E-4</v>
      </c>
      <c r="J837">
        <v>0.95616399218141002</v>
      </c>
      <c r="K837">
        <f t="shared" si="145"/>
        <v>4.0837228472095299E-9</v>
      </c>
      <c r="L837">
        <f t="shared" si="146"/>
        <v>8.5709560441429302E-4</v>
      </c>
      <c r="M837" s="16">
        <f t="shared" si="147"/>
        <v>1.8773675327791001E-5</v>
      </c>
      <c r="N837" s="16">
        <f t="shared" si="148"/>
        <v>1.2259410946541819E-2</v>
      </c>
      <c r="O837" s="16">
        <f t="shared" si="149"/>
        <v>5.2519367887316308E-2</v>
      </c>
      <c r="P837" s="16">
        <f t="shared" si="150"/>
        <v>1.8425393736166418E-2</v>
      </c>
      <c r="Q837" s="16">
        <f t="shared" si="151"/>
        <v>0.1107998915333092</v>
      </c>
      <c r="R837" s="16">
        <f t="shared" si="152"/>
        <v>1.3933276794750038E-2</v>
      </c>
      <c r="S837" s="16">
        <f t="shared" si="153"/>
        <v>8.729816546464951E-2</v>
      </c>
      <c r="T837" s="16">
        <f t="shared" si="154"/>
        <v>0.11080252251033677</v>
      </c>
      <c r="U837" s="66">
        <f t="shared" si="155"/>
        <v>0.40603802887307011</v>
      </c>
      <c r="V837" s="66"/>
    </row>
    <row r="838" spans="1:22" x14ac:dyDescent="0.25">
      <c r="A838">
        <v>1387</v>
      </c>
      <c r="B838">
        <v>4.2086357393057797E-4</v>
      </c>
      <c r="C838" s="16">
        <v>4.1879278385273202E-9</v>
      </c>
      <c r="D838">
        <v>8.4978120179054497E-4</v>
      </c>
      <c r="E838" s="16">
        <v>7.1705889839187901E-6</v>
      </c>
      <c r="F838" s="16">
        <v>1.14735172327764E-5</v>
      </c>
      <c r="G838" s="16">
        <v>2.6519246391016601E-6</v>
      </c>
      <c r="H838">
        <v>2.1112141378385401E-4</v>
      </c>
      <c r="I838">
        <v>4.1940170661668131E-4</v>
      </c>
      <c r="J838">
        <v>0.95598267549190197</v>
      </c>
      <c r="K838">
        <f t="shared" si="145"/>
        <v>4.0035864598423652E-9</v>
      </c>
      <c r="L838">
        <f t="shared" si="146"/>
        <v>8.7537597296736083E-4</v>
      </c>
      <c r="M838" s="16">
        <f t="shared" si="147"/>
        <v>-3.3648825106204979E-5</v>
      </c>
      <c r="N838" s="16">
        <f t="shared" si="148"/>
        <v>2.1137388713902919E-2</v>
      </c>
      <c r="O838" s="16">
        <f t="shared" si="149"/>
        <v>5.9611162571168996E-2</v>
      </c>
      <c r="P838" s="16">
        <f t="shared" si="150"/>
        <v>1.3868562574976189E-2</v>
      </c>
      <c r="Q838" s="16">
        <f t="shared" si="151"/>
        <v>0.11047155425845756</v>
      </c>
      <c r="R838" s="16">
        <f t="shared" si="152"/>
        <v>2.7035402099150594E-2</v>
      </c>
      <c r="S838" s="16">
        <f t="shared" si="153"/>
        <v>0.10331833879147963</v>
      </c>
      <c r="T838" s="16">
        <f t="shared" si="154"/>
        <v>0.11047378117660096</v>
      </c>
      <c r="U838" s="66">
        <f t="shared" si="155"/>
        <v>0.44591619018573686</v>
      </c>
      <c r="V838" s="66"/>
    </row>
    <row r="839" spans="1:22" x14ac:dyDescent="0.25">
      <c r="A839">
        <v>462</v>
      </c>
      <c r="B839">
        <v>4.4036259258092299E-4</v>
      </c>
      <c r="C839" s="16">
        <v>4.2844813832537104E-9</v>
      </c>
      <c r="D839">
        <v>8.3045689505940098E-4</v>
      </c>
      <c r="E839" s="16">
        <v>7.1708256689194402E-6</v>
      </c>
      <c r="F839" s="16">
        <v>1.09545747659609E-5</v>
      </c>
      <c r="G839" s="16">
        <v>2.5915268309368602E-6</v>
      </c>
      <c r="H839">
        <v>2.1112816855381E-4</v>
      </c>
      <c r="I839">
        <v>4.1237797949589966E-4</v>
      </c>
      <c r="J839">
        <v>0.956187087339611</v>
      </c>
      <c r="K839">
        <f t="shared" si="145"/>
        <v>4.0967657746141529E-9</v>
      </c>
      <c r="L839">
        <f t="shared" si="146"/>
        <v>8.5495328694087632E-4</v>
      </c>
      <c r="M839" s="16">
        <f t="shared" si="147"/>
        <v>2.5771898220969633E-5</v>
      </c>
      <c r="N839" s="16">
        <f t="shared" si="148"/>
        <v>1.1191943207187319E-2</v>
      </c>
      <c r="O839" s="16">
        <f t="shared" si="149"/>
        <v>5.1405489034214019E-2</v>
      </c>
      <c r="P839" s="16">
        <f t="shared" si="150"/>
        <v>1.899633193503681E-2</v>
      </c>
      <c r="Q839" s="16">
        <f t="shared" si="151"/>
        <v>0.11045690583518779</v>
      </c>
      <c r="R839" s="16">
        <f t="shared" si="152"/>
        <v>1.2489854521681405E-2</v>
      </c>
      <c r="S839" s="16">
        <f t="shared" si="153"/>
        <v>8.4876654828570125E-2</v>
      </c>
      <c r="T839" s="16">
        <f t="shared" si="154"/>
        <v>0.1104595822376673</v>
      </c>
      <c r="U839" s="66">
        <f t="shared" si="155"/>
        <v>0.39987676159954477</v>
      </c>
      <c r="V839" s="66"/>
    </row>
    <row r="840" spans="1:22" x14ac:dyDescent="0.25">
      <c r="A840">
        <v>339</v>
      </c>
      <c r="B840">
        <v>5.4380617430687804E-4</v>
      </c>
      <c r="C840" s="16">
        <v>6.71486324647611E-9</v>
      </c>
      <c r="D840">
        <v>1.05936335305012E-3</v>
      </c>
      <c r="E840" s="16">
        <v>1.43012086738709E-5</v>
      </c>
      <c r="F840" s="16">
        <v>8.9603471385953508E-6</v>
      </c>
      <c r="G840" s="16">
        <v>1.6576442225559199E-6</v>
      </c>
      <c r="H840">
        <v>4.2106997013834102E-4</v>
      </c>
      <c r="I840">
        <v>5.1832874724753628E-4</v>
      </c>
      <c r="J840">
        <v>0.955078927367353</v>
      </c>
      <c r="K840">
        <f t="shared" si="145"/>
        <v>6.4132243868628652E-9</v>
      </c>
      <c r="L840">
        <f t="shared" si="146"/>
        <v>1.0789349766866202E-3</v>
      </c>
      <c r="M840" s="16">
        <f t="shared" si="147"/>
        <v>8.6773719271358823E-6</v>
      </c>
      <c r="N840" s="16">
        <f t="shared" si="148"/>
        <v>1.0870642649677312E-2</v>
      </c>
      <c r="O840" s="16">
        <f t="shared" si="149"/>
        <v>4.4906969343209771E-2</v>
      </c>
      <c r="P840" s="16">
        <f t="shared" si="150"/>
        <v>9.964317438674701E-3</v>
      </c>
      <c r="Q840" s="16">
        <f t="shared" si="151"/>
        <v>0.1099143805030777</v>
      </c>
      <c r="R840" s="16">
        <f t="shared" si="152"/>
        <v>8.2141920711140994E-3</v>
      </c>
      <c r="S840" s="16">
        <f t="shared" si="153"/>
        <v>3.0279428525094354E-2</v>
      </c>
      <c r="T840" s="16">
        <f t="shared" si="154"/>
        <v>0.10991822436350276</v>
      </c>
      <c r="U840" s="66">
        <f t="shared" si="155"/>
        <v>0.3240681548943507</v>
      </c>
      <c r="V840" s="66"/>
    </row>
    <row r="841" spans="1:22" x14ac:dyDescent="0.25">
      <c r="A841">
        <v>1494</v>
      </c>
      <c r="B841" s="16">
        <v>4.21714001408872E-4</v>
      </c>
      <c r="C841" s="16">
        <v>4.1955413473067597E-9</v>
      </c>
      <c r="D841" s="16">
        <v>8.4960377857018195E-4</v>
      </c>
      <c r="E841" s="16">
        <v>7.1821473275666198E-6</v>
      </c>
      <c r="F841" s="16">
        <v>1.1450233860494399E-5</v>
      </c>
      <c r="G841" s="16">
        <v>2.6471039717690201E-6</v>
      </c>
      <c r="H841" s="16">
        <v>2.1146171974024101E-4</v>
      </c>
      <c r="I841">
        <v>5.9867350303444502E-4</v>
      </c>
      <c r="J841">
        <v>0.95598704115186905</v>
      </c>
      <c r="K841">
        <f t="shared" si="145"/>
        <v>4.0108831586421153E-9</v>
      </c>
      <c r="L841">
        <f t="shared" si="146"/>
        <v>8.7514715472159247E-4</v>
      </c>
      <c r="M841" s="16">
        <f t="shared" si="147"/>
        <v>-3.1719151903848494E-5</v>
      </c>
      <c r="N841" s="16">
        <f t="shared" si="148"/>
        <v>2.0638235186979791E-2</v>
      </c>
      <c r="O841" s="16">
        <f t="shared" si="149"/>
        <v>5.8942065762261381E-2</v>
      </c>
      <c r="P841" s="16">
        <f t="shared" si="150"/>
        <v>1.3911980885795068E-2</v>
      </c>
      <c r="Q841" s="16">
        <f t="shared" si="151"/>
        <v>0.10975734332275869</v>
      </c>
      <c r="R841" s="16">
        <f t="shared" si="152"/>
        <v>2.6263921338575615E-2</v>
      </c>
      <c r="S841" s="16">
        <f t="shared" si="153"/>
        <v>0.10177988802786615</v>
      </c>
      <c r="T841" s="16">
        <f t="shared" si="154"/>
        <v>0.10975957236805807</v>
      </c>
      <c r="U841" s="66">
        <f t="shared" si="155"/>
        <v>0.44105300689229476</v>
      </c>
      <c r="V841" s="66"/>
    </row>
    <row r="842" spans="1:22" x14ac:dyDescent="0.25">
      <c r="A842">
        <v>403</v>
      </c>
      <c r="B842">
        <v>4.3687774527436101E-4</v>
      </c>
      <c r="C842" s="16">
        <v>4.27695632824885E-9</v>
      </c>
      <c r="D842">
        <v>8.3572222439668505E-4</v>
      </c>
      <c r="E842" s="16">
        <v>7.2031575800257597E-6</v>
      </c>
      <c r="F842" s="16">
        <v>1.10448419974472E-5</v>
      </c>
      <c r="G842" s="16">
        <v>2.5962535640379002E-6</v>
      </c>
      <c r="H842">
        <v>2.1208016233079799E-4</v>
      </c>
      <c r="I842">
        <v>5.2883244435662899E-4</v>
      </c>
      <c r="J842">
        <v>0.95613814674520003</v>
      </c>
      <c r="K842">
        <f t="shared" si="145"/>
        <v>4.0893610974020105E-9</v>
      </c>
      <c r="L842">
        <f t="shared" si="146"/>
        <v>8.6040388499928917E-4</v>
      </c>
      <c r="M842" s="16">
        <f t="shared" si="147"/>
        <v>1.3351605549432935E-5</v>
      </c>
      <c r="N842" s="16">
        <f t="shared" si="148"/>
        <v>1.2739269625443941E-2</v>
      </c>
      <c r="O842" s="16">
        <f t="shared" si="149"/>
        <v>5.2023188707101105E-2</v>
      </c>
      <c r="P842" s="16">
        <f t="shared" si="150"/>
        <v>1.7519371908089727E-2</v>
      </c>
      <c r="Q842" s="16">
        <f t="shared" si="151"/>
        <v>0.10846501369875503</v>
      </c>
      <c r="R842" s="16">
        <f t="shared" si="152"/>
        <v>1.4621418974203321E-2</v>
      </c>
      <c r="S842" s="16">
        <f t="shared" si="153"/>
        <v>8.6254564422016775E-2</v>
      </c>
      <c r="T842" s="16">
        <f t="shared" si="154"/>
        <v>0.10846756039706994</v>
      </c>
      <c r="U842" s="66">
        <f t="shared" si="155"/>
        <v>0.40009038773267985</v>
      </c>
      <c r="V842" s="66"/>
    </row>
    <row r="843" spans="1:22" x14ac:dyDescent="0.25">
      <c r="A843">
        <v>1030</v>
      </c>
      <c r="B843">
        <v>4.1717388944066002E-4</v>
      </c>
      <c r="C843" s="16">
        <v>4.1804744954112701E-9</v>
      </c>
      <c r="D843">
        <v>8.5590330992072903E-4</v>
      </c>
      <c r="E843" s="16">
        <v>7.2088626797403004E-6</v>
      </c>
      <c r="F843" s="16">
        <v>1.1578499777838301E-5</v>
      </c>
      <c r="G843" s="16">
        <v>2.6568508800422098E-6</v>
      </c>
      <c r="H843">
        <v>2.12248359858597E-4</v>
      </c>
      <c r="I843">
        <v>4.7986797608771768E-4</v>
      </c>
      <c r="J843">
        <v>0.95592820704492398</v>
      </c>
      <c r="K843">
        <f t="shared" si="145"/>
        <v>3.9962334889955289E-9</v>
      </c>
      <c r="L843">
        <f t="shared" si="146"/>
        <v>8.8171297988195237E-4</v>
      </c>
      <c r="M843" s="16">
        <f t="shared" si="147"/>
        <v>-4.7365201000632355E-5</v>
      </c>
      <c r="N843" s="16">
        <f t="shared" si="148"/>
        <v>2.3372101443824903E-2</v>
      </c>
      <c r="O843" s="16">
        <f t="shared" si="149"/>
        <v>6.0269841550996281E-2</v>
      </c>
      <c r="P843" s="16">
        <f t="shared" si="150"/>
        <v>1.2411952853434004E-2</v>
      </c>
      <c r="Q843" s="16">
        <f t="shared" si="151"/>
        <v>0.10811541724674965</v>
      </c>
      <c r="R843" s="16">
        <f t="shared" si="152"/>
        <v>3.065263065702557E-2</v>
      </c>
      <c r="S843" s="16">
        <f t="shared" si="153"/>
        <v>0.10490240395746299</v>
      </c>
      <c r="T843" s="16">
        <f t="shared" si="154"/>
        <v>0.10811749564276191</v>
      </c>
      <c r="U843" s="66">
        <f t="shared" si="155"/>
        <v>0.4478418433522553</v>
      </c>
      <c r="V843" s="66"/>
    </row>
    <row r="844" spans="1:22" x14ac:dyDescent="0.25">
      <c r="A844">
        <v>489</v>
      </c>
      <c r="B844">
        <v>4.2566153934651897E-4</v>
      </c>
      <c r="C844" s="16">
        <v>4.2289552290203397E-9</v>
      </c>
      <c r="D844">
        <v>8.4839510618388997E-4</v>
      </c>
      <c r="E844" s="16">
        <v>7.2291832348506601E-6</v>
      </c>
      <c r="F844" s="16">
        <v>1.1343175322022199E-5</v>
      </c>
      <c r="G844" s="16">
        <v>2.6261390056670999E-6</v>
      </c>
      <c r="H844">
        <v>2.1284656660564799E-4</v>
      </c>
      <c r="I844">
        <v>4.1712635072065567E-4</v>
      </c>
      <c r="J844">
        <v>0.95601002346390396</v>
      </c>
      <c r="K844">
        <f t="shared" si="145"/>
        <v>4.0429235877235344E-9</v>
      </c>
      <c r="L844">
        <f t="shared" si="146"/>
        <v>8.737033668783725E-4</v>
      </c>
      <c r="M844" s="16">
        <f t="shared" si="147"/>
        <v>-2.2380288185334546E-5</v>
      </c>
      <c r="N844" s="16">
        <f t="shared" si="148"/>
        <v>1.8399348416363707E-2</v>
      </c>
      <c r="O844" s="16">
        <f t="shared" si="149"/>
        <v>5.605021368761761E-2</v>
      </c>
      <c r="P844" s="16">
        <f t="shared" si="150"/>
        <v>1.4209568170060359E-2</v>
      </c>
      <c r="Q844" s="16">
        <f t="shared" si="151"/>
        <v>0.10687480112083179</v>
      </c>
      <c r="R844" s="16">
        <f t="shared" si="152"/>
        <v>2.2860325877777584E-2</v>
      </c>
      <c r="S844" s="16">
        <f t="shared" si="153"/>
        <v>9.5223429461440079E-2</v>
      </c>
      <c r="T844" s="16">
        <f t="shared" si="154"/>
        <v>0.1068770495457754</v>
      </c>
      <c r="U844" s="66">
        <f t="shared" si="155"/>
        <v>0.42049473627986655</v>
      </c>
      <c r="V844" s="66"/>
    </row>
    <row r="845" spans="1:22" x14ac:dyDescent="0.25">
      <c r="A845">
        <v>1383</v>
      </c>
      <c r="B845" s="16">
        <v>5.43852545570888E-4</v>
      </c>
      <c r="C845" s="16">
        <v>6.7022367855453402E-9</v>
      </c>
      <c r="D845" s="16">
        <v>1.0572294560721701E-3</v>
      </c>
      <c r="E845" s="16">
        <v>1.42458972992101E-5</v>
      </c>
      <c r="F845" s="16">
        <v>8.9587226717349502E-6</v>
      </c>
      <c r="G845" s="16">
        <v>1.66072781092785E-6</v>
      </c>
      <c r="H845">
        <v>4.1944139701676598E-4</v>
      </c>
      <c r="I845">
        <v>4.9091709454955818E-4</v>
      </c>
      <c r="J845">
        <v>0.955094835242984</v>
      </c>
      <c r="K845">
        <f t="shared" si="145"/>
        <v>6.401271738449893E-9</v>
      </c>
      <c r="L845">
        <f t="shared" si="146"/>
        <v>1.0768009269897822E-3</v>
      </c>
      <c r="M845" s="16">
        <f t="shared" si="147"/>
        <v>1.0904164151993697E-5</v>
      </c>
      <c r="N845" s="16">
        <f t="shared" si="148"/>
        <v>1.0890286686861986E-2</v>
      </c>
      <c r="O845" s="16">
        <f t="shared" si="149"/>
        <v>4.3946328138432716E-2</v>
      </c>
      <c r="P845" s="16">
        <f t="shared" si="150"/>
        <v>9.5269381189707972E-3</v>
      </c>
      <c r="Q845" s="16">
        <f t="shared" si="151"/>
        <v>0.10652621342546297</v>
      </c>
      <c r="R845" s="16">
        <f t="shared" si="152"/>
        <v>8.244103202859971E-3</v>
      </c>
      <c r="S845" s="16">
        <f t="shared" si="153"/>
        <v>2.9747048078842715E-2</v>
      </c>
      <c r="T845" s="16">
        <f t="shared" si="154"/>
        <v>0.10652989559020487</v>
      </c>
      <c r="U845" s="66">
        <f t="shared" si="155"/>
        <v>0.315410813241636</v>
      </c>
      <c r="V845" s="66"/>
    </row>
    <row r="846" spans="1:22" x14ac:dyDescent="0.25">
      <c r="A846">
        <v>941</v>
      </c>
      <c r="B846">
        <v>4.2844926993239102E-4</v>
      </c>
      <c r="C846" s="16">
        <v>4.2455267390133599E-9</v>
      </c>
      <c r="D846">
        <v>8.4612638029838403E-4</v>
      </c>
      <c r="E846" s="16">
        <v>7.2383144896226498E-6</v>
      </c>
      <c r="F846" s="16">
        <v>1.12680245355667E-5</v>
      </c>
      <c r="G846" s="16">
        <v>2.6158114844656298E-6</v>
      </c>
      <c r="H846">
        <v>2.13115389315314E-4</v>
      </c>
      <c r="I846">
        <v>5.0783373869114532E-4</v>
      </c>
      <c r="J846">
        <v>0.95603583513620405</v>
      </c>
      <c r="K846">
        <f t="shared" si="145"/>
        <v>4.0588757015257225E-9</v>
      </c>
      <c r="L846">
        <f t="shared" si="146"/>
        <v>8.7127399532724412E-4</v>
      </c>
      <c r="M846" s="16">
        <f t="shared" si="147"/>
        <v>-1.4375455462462051E-5</v>
      </c>
      <c r="N846" s="16">
        <f t="shared" si="148"/>
        <v>1.689567989627638E-2</v>
      </c>
      <c r="O846" s="16">
        <f t="shared" si="149"/>
        <v>5.464299066630654E-2</v>
      </c>
      <c r="P846" s="16">
        <f t="shared" si="150"/>
        <v>1.4776654642514446E-2</v>
      </c>
      <c r="Q846" s="16">
        <f t="shared" si="151"/>
        <v>0.10631964855581064</v>
      </c>
      <c r="R846" s="16">
        <f t="shared" si="152"/>
        <v>2.0612175991506766E-2</v>
      </c>
      <c r="S846" s="16">
        <f t="shared" si="153"/>
        <v>9.207390430469313E-2</v>
      </c>
      <c r="T846" s="16">
        <f t="shared" si="154"/>
        <v>0.10632194748264544</v>
      </c>
      <c r="U846" s="66">
        <f t="shared" si="155"/>
        <v>0.41164300153975336</v>
      </c>
      <c r="V846" s="66"/>
    </row>
    <row r="847" spans="1:22" x14ac:dyDescent="0.25">
      <c r="A847">
        <v>218</v>
      </c>
      <c r="B847">
        <v>5.6007405862058205E-4</v>
      </c>
      <c r="C847" s="16">
        <v>6.8012443290170501E-9</v>
      </c>
      <c r="D847">
        <v>1.04136937016949E-3</v>
      </c>
      <c r="E847" s="16">
        <v>1.42421204849702E-5</v>
      </c>
      <c r="F847" s="16">
        <v>8.6926175328209901E-6</v>
      </c>
      <c r="G847" s="16">
        <v>1.6362448223611E-6</v>
      </c>
      <c r="H847" s="16">
        <v>4.1932986094074098E-4</v>
      </c>
      <c r="I847">
        <v>3.859386092642938E-4</v>
      </c>
      <c r="J847">
        <v>0.95530047522787598</v>
      </c>
      <c r="K847">
        <f t="shared" si="145"/>
        <v>6.4972319396508841E-9</v>
      </c>
      <c r="L847">
        <f t="shared" si="146"/>
        <v>1.0603840488131642E-3</v>
      </c>
      <c r="M847" s="16">
        <f t="shared" si="147"/>
        <v>5.9764068428000034E-5</v>
      </c>
      <c r="N847" s="16">
        <f t="shared" si="148"/>
        <v>1.8850253633768878E-2</v>
      </c>
      <c r="O847" s="16">
        <f t="shared" si="149"/>
        <v>5.1757562708287512E-2</v>
      </c>
      <c r="P847" s="16">
        <f t="shared" si="150"/>
        <v>6.5837382032585476E-3</v>
      </c>
      <c r="Q847" s="16">
        <f t="shared" si="151"/>
        <v>0.10629679454193705</v>
      </c>
      <c r="R847" s="16">
        <f t="shared" si="152"/>
        <v>1.3877670646204597E-2</v>
      </c>
      <c r="S847" s="16">
        <f t="shared" si="153"/>
        <v>3.4104114196860984E-2</v>
      </c>
      <c r="T847" s="16">
        <f t="shared" si="154"/>
        <v>0.10629977998777249</v>
      </c>
      <c r="U847" s="66">
        <f t="shared" si="155"/>
        <v>0.33776991391809008</v>
      </c>
      <c r="V847" s="66"/>
    </row>
    <row r="848" spans="1:22" x14ac:dyDescent="0.25">
      <c r="A848">
        <v>154</v>
      </c>
      <c r="B848">
        <v>4.1441577379673498E-4</v>
      </c>
      <c r="C848" s="16">
        <v>4.1787944932762504E-9</v>
      </c>
      <c r="D848">
        <v>8.6137082065406898E-4</v>
      </c>
      <c r="E848" s="16">
        <v>7.2515245617094896E-6</v>
      </c>
      <c r="F848" s="16">
        <v>1.1658678013102099E-5</v>
      </c>
      <c r="G848" s="16">
        <v>2.6580941469998002E-6</v>
      </c>
      <c r="H848">
        <v>2.1350449907097001E-4</v>
      </c>
      <c r="I848">
        <v>3.2918737725680651E-4</v>
      </c>
      <c r="J848">
        <v>0.95588169099229803</v>
      </c>
      <c r="K848">
        <f t="shared" si="145"/>
        <v>3.9944331465422055E-9</v>
      </c>
      <c r="L848">
        <f t="shared" si="146"/>
        <v>8.8734209203277967E-4</v>
      </c>
      <c r="M848" s="16">
        <f t="shared" si="147"/>
        <v>-5.8510544439309757E-5</v>
      </c>
      <c r="N848" s="16">
        <f t="shared" si="148"/>
        <v>2.5115925304759472E-2</v>
      </c>
      <c r="O848" s="16">
        <f t="shared" si="149"/>
        <v>6.0418809250021868E-2</v>
      </c>
      <c r="P848" s="16">
        <f t="shared" si="150"/>
        <v>1.1179387811070146E-2</v>
      </c>
      <c r="Q848" s="16">
        <f t="shared" si="151"/>
        <v>0.10551907470802363</v>
      </c>
      <c r="R848" s="16">
        <f t="shared" si="152"/>
        <v>3.3568123416604922E-2</v>
      </c>
      <c r="S848" s="16">
        <f t="shared" si="153"/>
        <v>0.10530408912703493</v>
      </c>
      <c r="T848" s="16">
        <f t="shared" si="154"/>
        <v>0.10552102027693759</v>
      </c>
      <c r="U848" s="66">
        <f t="shared" si="155"/>
        <v>0.44662642989445256</v>
      </c>
      <c r="V848" s="66"/>
    </row>
    <row r="849" spans="1:22" x14ac:dyDescent="0.25">
      <c r="A849">
        <v>59</v>
      </c>
      <c r="B849">
        <v>4.32110498029171E-4</v>
      </c>
      <c r="C849" s="16">
        <v>4.2761526912305103E-9</v>
      </c>
      <c r="D849">
        <v>8.4497829170837905E-4</v>
      </c>
      <c r="E849" s="16">
        <v>7.2807647095954002E-6</v>
      </c>
      <c r="F849" s="16">
        <v>1.11717487743832E-5</v>
      </c>
      <c r="G849" s="16">
        <v>2.5970309783801101E-6</v>
      </c>
      <c r="H849">
        <v>2.1436522192470599E-4</v>
      </c>
      <c r="I849">
        <v>4.8650412265712238E-4</v>
      </c>
      <c r="J849">
        <v>0.95605770654419597</v>
      </c>
      <c r="K849">
        <f t="shared" si="145"/>
        <v>4.0882487348106328E-9</v>
      </c>
      <c r="L849">
        <f t="shared" si="146"/>
        <v>8.6991454408283429E-4</v>
      </c>
      <c r="M849" s="16">
        <f t="shared" si="147"/>
        <v>-5.6935480244922917E-6</v>
      </c>
      <c r="N849" s="16">
        <f t="shared" si="148"/>
        <v>1.501821549927438E-2</v>
      </c>
      <c r="O849" s="16">
        <f t="shared" si="149"/>
        <v>5.2089373866990384E-2</v>
      </c>
      <c r="P849" s="16">
        <f t="shared" si="150"/>
        <v>1.5067856874347795E-2</v>
      </c>
      <c r="Q849" s="16">
        <f t="shared" si="151"/>
        <v>0.10375778565113129</v>
      </c>
      <c r="R849" s="16">
        <f t="shared" si="152"/>
        <v>1.7902058973607894E-2</v>
      </c>
      <c r="S849" s="16">
        <f t="shared" si="153"/>
        <v>8.6482254157947705E-2</v>
      </c>
      <c r="T849" s="16">
        <f t="shared" si="154"/>
        <v>0.10376010202381659</v>
      </c>
      <c r="U849" s="66">
        <f t="shared" si="155"/>
        <v>0.39407764704711601</v>
      </c>
      <c r="V849" s="66"/>
    </row>
    <row r="850" spans="1:22" x14ac:dyDescent="0.25">
      <c r="A850">
        <v>1110</v>
      </c>
      <c r="B850">
        <v>4.4609312666316298E-4</v>
      </c>
      <c r="C850" s="16">
        <v>4.3463604414666497E-9</v>
      </c>
      <c r="D850">
        <v>8.3164018629851202E-4</v>
      </c>
      <c r="E850" s="16">
        <v>7.2847078972150499E-6</v>
      </c>
      <c r="F850" s="16">
        <v>1.0814145298219399E-5</v>
      </c>
      <c r="G850" s="16">
        <v>2.55464838783003E-6</v>
      </c>
      <c r="H850" s="16">
        <v>2.1448116998614E-4</v>
      </c>
      <c r="I850">
        <v>6.3044176222976924E-4</v>
      </c>
      <c r="J850">
        <v>0.95620254523765202</v>
      </c>
      <c r="K850">
        <f t="shared" si="145"/>
        <v>4.1560009166506556E-9</v>
      </c>
      <c r="L850">
        <f t="shared" si="146"/>
        <v>8.5581877892233944E-4</v>
      </c>
      <c r="M850" s="16">
        <f t="shared" si="147"/>
        <v>3.636747440398658E-5</v>
      </c>
      <c r="N850" s="16">
        <f t="shared" si="148"/>
        <v>8.865250198494613E-3</v>
      </c>
      <c r="O850" s="16">
        <f t="shared" si="149"/>
        <v>4.646599443403409E-2</v>
      </c>
      <c r="P850" s="16">
        <f t="shared" si="150"/>
        <v>1.8659204615810405E-2</v>
      </c>
      <c r="Q850" s="16">
        <f t="shared" si="151"/>
        <v>0.10352140086024897</v>
      </c>
      <c r="R850" s="16">
        <f t="shared" si="152"/>
        <v>9.5074415201644724E-3</v>
      </c>
      <c r="S850" s="16">
        <f t="shared" si="153"/>
        <v>7.4507033457784921E-2</v>
      </c>
      <c r="T850" s="16">
        <f t="shared" si="154"/>
        <v>0.10352402097970601</v>
      </c>
      <c r="U850" s="66">
        <f t="shared" si="155"/>
        <v>0.36505034606624354</v>
      </c>
      <c r="V850" s="66"/>
    </row>
    <row r="851" spans="1:22" x14ac:dyDescent="0.25">
      <c r="A851">
        <v>207</v>
      </c>
      <c r="B851">
        <v>4.2742361561823799E-4</v>
      </c>
      <c r="C851" s="16">
        <v>4.2539882505874198E-9</v>
      </c>
      <c r="D851">
        <v>8.4992552872044705E-4</v>
      </c>
      <c r="E851" s="16">
        <v>7.2849844898388596E-6</v>
      </c>
      <c r="F851" s="16">
        <v>1.12971082247842E-5</v>
      </c>
      <c r="G851" s="16">
        <v>2.6107248302423301E-6</v>
      </c>
      <c r="H851">
        <v>2.1448951886601699E-4</v>
      </c>
      <c r="I851">
        <v>4.953381410846997E-4</v>
      </c>
      <c r="J851">
        <v>0.95600655490091002</v>
      </c>
      <c r="K851">
        <f t="shared" si="145"/>
        <v>4.0668406520330286E-9</v>
      </c>
      <c r="L851">
        <f t="shared" si="146"/>
        <v>8.7512621601200716E-4</v>
      </c>
      <c r="M851" s="16">
        <f t="shared" si="147"/>
        <v>-2.0278984775531169E-5</v>
      </c>
      <c r="N851" s="16">
        <f t="shared" si="148"/>
        <v>1.7441453403389543E-2</v>
      </c>
      <c r="O851" s="16">
        <f t="shared" si="149"/>
        <v>5.3931353910103293E-2</v>
      </c>
      <c r="P851" s="16">
        <f t="shared" si="150"/>
        <v>1.3833293509746809E-2</v>
      </c>
      <c r="Q851" s="16">
        <f t="shared" si="151"/>
        <v>0.1035048299031489</v>
      </c>
      <c r="R851" s="16">
        <f t="shared" si="152"/>
        <v>2.1468420308823118E-2</v>
      </c>
      <c r="S851" s="16">
        <f t="shared" si="153"/>
        <v>9.0542124339973606E-2</v>
      </c>
      <c r="T851" s="16">
        <f t="shared" si="154"/>
        <v>0.10350703226065155</v>
      </c>
      <c r="U851" s="66">
        <f t="shared" si="155"/>
        <v>0.40422850763583684</v>
      </c>
      <c r="V851" s="66"/>
    </row>
    <row r="852" spans="1:22" x14ac:dyDescent="0.25">
      <c r="A852">
        <v>896</v>
      </c>
      <c r="B852">
        <v>4.3212237462175002E-4</v>
      </c>
      <c r="C852" s="16">
        <v>4.2792051561316498E-9</v>
      </c>
      <c r="D852">
        <v>8.4556999089153496E-4</v>
      </c>
      <c r="E852" s="16">
        <v>7.2910154445713803E-6</v>
      </c>
      <c r="F852" s="16">
        <v>1.1171746906987001E-5</v>
      </c>
      <c r="G852" s="16">
        <v>2.59519591292735E-6</v>
      </c>
      <c r="H852">
        <v>2.14667037006309E-4</v>
      </c>
      <c r="I852">
        <v>2.3134893272912767E-4</v>
      </c>
      <c r="J852">
        <v>0.95605380812840501</v>
      </c>
      <c r="K852">
        <f t="shared" si="145"/>
        <v>4.0911503852823699E-9</v>
      </c>
      <c r="L852">
        <f t="shared" si="146"/>
        <v>8.7050440141328014E-4</v>
      </c>
      <c r="M852" s="16">
        <f t="shared" si="147"/>
        <v>-6.2596521697801317E-6</v>
      </c>
      <c r="N852" s="16">
        <f t="shared" si="148"/>
        <v>1.5012305105380305E-2</v>
      </c>
      <c r="O852" s="16">
        <f t="shared" si="149"/>
        <v>5.1838205518229118E-2</v>
      </c>
      <c r="P852" s="16">
        <f t="shared" si="150"/>
        <v>1.4917422915177064E-2</v>
      </c>
      <c r="Q852" s="16">
        <f t="shared" si="151"/>
        <v>0.10314383878174725</v>
      </c>
      <c r="R852" s="16">
        <f t="shared" si="152"/>
        <v>1.7902008259078846E-2</v>
      </c>
      <c r="S852" s="16">
        <f t="shared" si="153"/>
        <v>8.5945280621264761E-2</v>
      </c>
      <c r="T852" s="16">
        <f t="shared" si="154"/>
        <v>0.10314613940227579</v>
      </c>
      <c r="U852" s="66">
        <f t="shared" si="155"/>
        <v>0.39190520060315315</v>
      </c>
      <c r="V852" s="66"/>
    </row>
    <row r="853" spans="1:22" x14ac:dyDescent="0.25">
      <c r="A853">
        <v>688</v>
      </c>
      <c r="B853">
        <v>5.5392695782096105E-4</v>
      </c>
      <c r="C853" s="16">
        <v>6.74937673102492E-9</v>
      </c>
      <c r="D853">
        <v>1.0449925547036799E-3</v>
      </c>
      <c r="E853" s="16">
        <v>1.41820544948178E-5</v>
      </c>
      <c r="F853" s="16">
        <v>8.7906769587937504E-6</v>
      </c>
      <c r="G853" s="16">
        <v>1.6488926980255899E-6</v>
      </c>
      <c r="H853">
        <v>4.1756142115063601E-4</v>
      </c>
      <c r="I853">
        <v>2.4632501076851052E-4</v>
      </c>
      <c r="J853">
        <v>0.95523978856195602</v>
      </c>
      <c r="K853">
        <f t="shared" si="145"/>
        <v>6.4472732014692308E-9</v>
      </c>
      <c r="L853">
        <f t="shared" si="146"/>
        <v>1.064216051942562E-3</v>
      </c>
      <c r="M853" s="16">
        <f t="shared" si="147"/>
        <v>4.3637863699360203E-5</v>
      </c>
      <c r="N853" s="16">
        <f t="shared" si="148"/>
        <v>1.5578488401059305E-2</v>
      </c>
      <c r="O853" s="16">
        <f t="shared" si="149"/>
        <v>4.7585806448613308E-2</v>
      </c>
      <c r="P853" s="16">
        <f t="shared" si="150"/>
        <v>7.2083148301755372E-3</v>
      </c>
      <c r="Q853" s="16">
        <f t="shared" si="151"/>
        <v>0.10268138769889804</v>
      </c>
      <c r="R853" s="16">
        <f t="shared" si="152"/>
        <v>1.1631982589971604E-2</v>
      </c>
      <c r="S853" s="16">
        <f t="shared" si="153"/>
        <v>3.1816093324410107E-2</v>
      </c>
      <c r="T853" s="16">
        <f t="shared" si="154"/>
        <v>0.10268447046433489</v>
      </c>
      <c r="U853" s="66">
        <f t="shared" si="155"/>
        <v>0.3191865437574628</v>
      </c>
      <c r="V853" s="66"/>
    </row>
    <row r="854" spans="1:22" x14ac:dyDescent="0.25">
      <c r="A854">
        <v>1254</v>
      </c>
      <c r="B854">
        <v>4.1156172095802501E-4</v>
      </c>
      <c r="C854" s="16">
        <v>4.1854920648962899E-9</v>
      </c>
      <c r="D854">
        <v>8.6889485708322996E-4</v>
      </c>
      <c r="E854" s="16">
        <v>7.3259423688799198E-6</v>
      </c>
      <c r="F854" s="16">
        <v>1.17437874338192E-5</v>
      </c>
      <c r="G854" s="16">
        <v>2.6540778688009699E-6</v>
      </c>
      <c r="H854">
        <v>2.15695640651476E-4</v>
      </c>
      <c r="I854">
        <v>7.0115804667700992E-4</v>
      </c>
      <c r="J854">
        <v>0.95582122350498799</v>
      </c>
      <c r="K854">
        <f t="shared" si="145"/>
        <v>4.0005821464395902E-9</v>
      </c>
      <c r="L854">
        <f t="shared" si="146"/>
        <v>8.9503232432760441E-4</v>
      </c>
      <c r="M854" s="16">
        <f t="shared" si="147"/>
        <v>-7.1908882411554392E-5</v>
      </c>
      <c r="N854" s="16">
        <f t="shared" si="148"/>
        <v>2.6986452015195426E-2</v>
      </c>
      <c r="O854" s="16">
        <f t="shared" si="149"/>
        <v>5.9826022620626446E-2</v>
      </c>
      <c r="P854" s="16">
        <f t="shared" si="150"/>
        <v>9.5885688039388604E-3</v>
      </c>
      <c r="Q854" s="16">
        <f t="shared" si="151"/>
        <v>0.10106564050181729</v>
      </c>
      <c r="R854" s="16">
        <f t="shared" si="152"/>
        <v>3.6807820173443077E-2</v>
      </c>
      <c r="S854" s="16">
        <f t="shared" si="153"/>
        <v>0.10400924141036705</v>
      </c>
      <c r="T854" s="16">
        <f t="shared" si="154"/>
        <v>0.10106740319822165</v>
      </c>
      <c r="U854" s="66">
        <f t="shared" si="155"/>
        <v>0.43935114872360981</v>
      </c>
      <c r="V854" s="66"/>
    </row>
    <row r="855" spans="1:22" x14ac:dyDescent="0.25">
      <c r="A855">
        <v>1261</v>
      </c>
      <c r="B855">
        <v>4.3628831309967499E-4</v>
      </c>
      <c r="C855" s="16">
        <v>4.3104373051257701E-9</v>
      </c>
      <c r="D855">
        <v>8.4355954781337205E-4</v>
      </c>
      <c r="E855" s="16">
        <v>7.3269713525077697E-6</v>
      </c>
      <c r="F855" s="16">
        <v>1.10638111976013E-5</v>
      </c>
      <c r="G855" s="16">
        <v>2.57631955438791E-6</v>
      </c>
      <c r="H855">
        <v>2.1572565024886601E-4</v>
      </c>
      <c r="I855">
        <v>9.0549860312089559E-4</v>
      </c>
      <c r="J855">
        <v>0.95608362816230696</v>
      </c>
      <c r="K855">
        <f t="shared" si="145"/>
        <v>4.1211385376508036E-9</v>
      </c>
      <c r="L855">
        <f t="shared" si="146"/>
        <v>8.6825917932565743E-4</v>
      </c>
      <c r="M855" s="16">
        <f t="shared" si="147"/>
        <v>4.317446873692582E-6</v>
      </c>
      <c r="N855" s="16">
        <f t="shared" si="148"/>
        <v>1.3010889091594782E-2</v>
      </c>
      <c r="O855" s="16">
        <f t="shared" si="149"/>
        <v>4.9303185691367782E-2</v>
      </c>
      <c r="P855" s="16">
        <f t="shared" si="150"/>
        <v>1.5431633510986524E-2</v>
      </c>
      <c r="Q855" s="16">
        <f t="shared" si="151"/>
        <v>0.10100473534074944</v>
      </c>
      <c r="R855" s="16">
        <f t="shared" si="152"/>
        <v>1.5090698951604498E-2</v>
      </c>
      <c r="S855" s="16">
        <f t="shared" si="153"/>
        <v>8.0518786983866872E-2</v>
      </c>
      <c r="T855" s="16">
        <f t="shared" si="154"/>
        <v>0.10100707358068486</v>
      </c>
      <c r="U855" s="66">
        <f t="shared" si="155"/>
        <v>0.37536700315085481</v>
      </c>
      <c r="V855" s="66"/>
    </row>
    <row r="856" spans="1:22" x14ac:dyDescent="0.25">
      <c r="A856">
        <v>1210</v>
      </c>
      <c r="B856">
        <v>5.4248291396891504E-4</v>
      </c>
      <c r="C856" s="16">
        <v>6.6718022239825897E-9</v>
      </c>
      <c r="D856">
        <v>1.0550349955520701E-3</v>
      </c>
      <c r="E856" s="16">
        <v>1.4152097194790799E-5</v>
      </c>
      <c r="F856" s="16">
        <v>8.9804934748854498E-6</v>
      </c>
      <c r="G856" s="16">
        <v>1.6682647284780399E-6</v>
      </c>
      <c r="H856">
        <v>4.1667960291015202E-4</v>
      </c>
      <c r="I856">
        <v>4.5895020058011389E-4</v>
      </c>
      <c r="J856">
        <v>0.95510343578063195</v>
      </c>
      <c r="K856">
        <f t="shared" si="145"/>
        <v>6.3722612269746324E-9</v>
      </c>
      <c r="L856">
        <f t="shared" si="146"/>
        <v>1.0746575754280951E-3</v>
      </c>
      <c r="M856" s="16">
        <f t="shared" si="147"/>
        <v>1.030825250973502E-5</v>
      </c>
      <c r="N856" s="16">
        <f t="shared" si="148"/>
        <v>1.0317549368582745E-2</v>
      </c>
      <c r="O856" s="16">
        <f t="shared" si="149"/>
        <v>4.1673507712641507E-2</v>
      </c>
      <c r="P856" s="16">
        <f t="shared" si="150"/>
        <v>9.0873830171535191E-3</v>
      </c>
      <c r="Q856" s="16">
        <f t="shared" si="151"/>
        <v>0.100901618881351</v>
      </c>
      <c r="R856" s="16">
        <f t="shared" si="152"/>
        <v>7.8477572899661764E-3</v>
      </c>
      <c r="S856" s="16">
        <f t="shared" si="153"/>
        <v>2.8465676869117287E-2</v>
      </c>
      <c r="T856" s="16">
        <f t="shared" si="154"/>
        <v>0.10090509594879143</v>
      </c>
      <c r="U856" s="66">
        <f t="shared" si="155"/>
        <v>0.29919858908760366</v>
      </c>
      <c r="V856" s="66"/>
    </row>
    <row r="857" spans="1:22" x14ac:dyDescent="0.25">
      <c r="A857">
        <v>193</v>
      </c>
      <c r="B857">
        <v>4.5487754428405399E-4</v>
      </c>
      <c r="C857" s="16">
        <v>4.4031764087465397E-9</v>
      </c>
      <c r="D857" s="16">
        <v>8.2611603375628499E-4</v>
      </c>
      <c r="E857" s="16">
        <v>7.3314447030507397E-6</v>
      </c>
      <c r="F857" s="16">
        <v>1.06021524855304E-5</v>
      </c>
      <c r="G857" s="16">
        <v>2.5214999607142201E-6</v>
      </c>
      <c r="H857" s="16">
        <v>2.15857160555608E-4</v>
      </c>
      <c r="I857">
        <v>2.8353050110960693E-4</v>
      </c>
      <c r="J857">
        <v>0.95627569291755499</v>
      </c>
      <c r="K857">
        <f t="shared" si="145"/>
        <v>4.2106505713123282E-9</v>
      </c>
      <c r="L857">
        <f t="shared" si="146"/>
        <v>8.4983743551165125E-4</v>
      </c>
      <c r="M857" s="16">
        <f t="shared" si="147"/>
        <v>5.991765305645674E-5</v>
      </c>
      <c r="N857" s="16">
        <f t="shared" si="148"/>
        <v>5.8243859636819941E-3</v>
      </c>
      <c r="O857" s="16">
        <f t="shared" si="149"/>
        <v>4.2150331201495937E-2</v>
      </c>
      <c r="P857" s="16">
        <f t="shared" si="150"/>
        <v>2.0258917526865344E-2</v>
      </c>
      <c r="Q857" s="16">
        <f t="shared" si="151"/>
        <v>0.10074017274605229</v>
      </c>
      <c r="R857" s="16">
        <f t="shared" si="152"/>
        <v>5.7746899868568726E-3</v>
      </c>
      <c r="S857" s="16">
        <f t="shared" si="153"/>
        <v>6.5762593407225706E-2</v>
      </c>
      <c r="T857" s="16">
        <f t="shared" si="154"/>
        <v>0.10074290502433861</v>
      </c>
      <c r="U857" s="66">
        <f t="shared" si="155"/>
        <v>0.34125399585651672</v>
      </c>
      <c r="V857" s="66"/>
    </row>
    <row r="858" spans="1:22" x14ac:dyDescent="0.25">
      <c r="A858">
        <v>576</v>
      </c>
      <c r="B858">
        <v>5.5370453879268595E-4</v>
      </c>
      <c r="C858" s="16">
        <v>6.7402671975108897E-9</v>
      </c>
      <c r="D858">
        <v>1.0439773788245199E-3</v>
      </c>
      <c r="E858" s="16">
        <v>1.41493096700876E-5</v>
      </c>
      <c r="F858" s="16">
        <v>8.7938119364744398E-6</v>
      </c>
      <c r="G858" s="16">
        <v>1.65110287519286E-6</v>
      </c>
      <c r="H858">
        <v>4.1659729747176998E-4</v>
      </c>
      <c r="I858">
        <v>4.713464180375773E-4</v>
      </c>
      <c r="J858">
        <v>0.95524592324741597</v>
      </c>
      <c r="K858">
        <f t="shared" si="145"/>
        <v>6.4386127620205626E-9</v>
      </c>
      <c r="L858">
        <f t="shared" si="146"/>
        <v>1.0632093653054641E-3</v>
      </c>
      <c r="M858" s="16">
        <f t="shared" si="147"/>
        <v>4.4199712279907712E-5</v>
      </c>
      <c r="N858" s="16">
        <f t="shared" si="148"/>
        <v>1.5465948570305069E-2</v>
      </c>
      <c r="O858" s="16">
        <f t="shared" si="149"/>
        <v>4.6871212570684662E-2</v>
      </c>
      <c r="P858" s="16">
        <f t="shared" si="150"/>
        <v>7.0304617515272502E-3</v>
      </c>
      <c r="Q858" s="16">
        <f t="shared" si="151"/>
        <v>0.10073680277699677</v>
      </c>
      <c r="R858" s="16">
        <f t="shared" si="152"/>
        <v>1.1563455070883289E-2</v>
      </c>
      <c r="S858" s="16">
        <f t="shared" si="153"/>
        <v>3.1424422476359459E-2</v>
      </c>
      <c r="T858" s="16">
        <f t="shared" si="154"/>
        <v>0.10073980967096657</v>
      </c>
      <c r="U858" s="66">
        <f t="shared" si="155"/>
        <v>0.31383211288772306</v>
      </c>
      <c r="V858" s="66"/>
    </row>
    <row r="859" spans="1:22" x14ac:dyDescent="0.25">
      <c r="A859">
        <v>517</v>
      </c>
      <c r="B859">
        <v>5.5716147607675097E-4</v>
      </c>
      <c r="C859" s="16">
        <v>6.7585901602824303E-9</v>
      </c>
      <c r="D859">
        <v>1.0402252818817301E-3</v>
      </c>
      <c r="E859" s="16">
        <v>1.4137399842176299E-5</v>
      </c>
      <c r="F859" s="16">
        <v>8.7376831118351504E-6</v>
      </c>
      <c r="G859" s="16">
        <v>1.6465539144652099E-6</v>
      </c>
      <c r="H859">
        <v>4.16246558882617E-4</v>
      </c>
      <c r="I859">
        <v>6.0429528543973882E-4</v>
      </c>
      <c r="J859">
        <v>0.95529241463671299</v>
      </c>
      <c r="K859">
        <f t="shared" si="145"/>
        <v>6.4564299137561316E-9</v>
      </c>
      <c r="L859">
        <f t="shared" si="146"/>
        <v>1.0593404434297055E-3</v>
      </c>
      <c r="M859" s="16">
        <f t="shared" si="147"/>
        <v>5.4982508723796531E-5</v>
      </c>
      <c r="N859" s="16">
        <f t="shared" si="148"/>
        <v>1.7261199589619317E-2</v>
      </c>
      <c r="O859" s="16">
        <f t="shared" si="149"/>
        <v>4.8314049408403066E-2</v>
      </c>
      <c r="P859" s="16">
        <f t="shared" si="150"/>
        <v>6.392395187405516E-3</v>
      </c>
      <c r="Q859" s="16">
        <f t="shared" si="151"/>
        <v>0.10003413577749765</v>
      </c>
      <c r="R859" s="16">
        <f t="shared" si="152"/>
        <v>1.2821012422721465E-2</v>
      </c>
      <c r="S859" s="16">
        <f t="shared" si="153"/>
        <v>3.2233196436508252E-2</v>
      </c>
      <c r="T859" s="16">
        <f t="shared" si="154"/>
        <v>0.10003697317084088</v>
      </c>
      <c r="U859" s="66">
        <f t="shared" si="155"/>
        <v>0.31709296199299614</v>
      </c>
      <c r="V859" s="66"/>
    </row>
    <row r="860" spans="1:22" x14ac:dyDescent="0.25">
      <c r="A860">
        <v>453</v>
      </c>
      <c r="B860" s="16">
        <v>4.2457147969333599E-4</v>
      </c>
      <c r="C860" s="16">
        <v>4.2570741372050199E-9</v>
      </c>
      <c r="D860" s="16">
        <v>8.5639258266165003E-4</v>
      </c>
      <c r="E860" s="16">
        <v>7.3451787937800903E-6</v>
      </c>
      <c r="F860" s="16">
        <v>1.13765672819279E-5</v>
      </c>
      <c r="G860" s="16">
        <v>2.6090339662786799E-6</v>
      </c>
      <c r="H860" s="16">
        <v>2.1626187016648499E-4</v>
      </c>
      <c r="I860">
        <v>9.9618767228688019E-4</v>
      </c>
      <c r="J860">
        <v>0.95595250259962905</v>
      </c>
      <c r="K860">
        <f t="shared" si="145"/>
        <v>4.0695606752132955E-9</v>
      </c>
      <c r="L860">
        <f t="shared" si="146"/>
        <v>8.8175049411764724E-4</v>
      </c>
      <c r="M860" s="16">
        <f t="shared" si="147"/>
        <v>-3.2607534730975307E-5</v>
      </c>
      <c r="N860" s="16">
        <f t="shared" si="148"/>
        <v>1.9004743287661448E-2</v>
      </c>
      <c r="O860" s="16">
        <f t="shared" si="149"/>
        <v>5.3672982959919471E-2</v>
      </c>
      <c r="P860" s="16">
        <f t="shared" si="150"/>
        <v>1.2299028629707392E-2</v>
      </c>
      <c r="Q860" s="16">
        <f t="shared" si="151"/>
        <v>9.9930079824089635E-2</v>
      </c>
      <c r="R860" s="16">
        <f t="shared" si="152"/>
        <v>2.3896583849868858E-2</v>
      </c>
      <c r="S860" s="16">
        <f t="shared" si="153"/>
        <v>9.0035788001853093E-2</v>
      </c>
      <c r="T860" s="16">
        <f t="shared" si="154"/>
        <v>9.993212325535851E-2</v>
      </c>
      <c r="U860" s="66">
        <f t="shared" si="155"/>
        <v>0.39877132980845842</v>
      </c>
      <c r="V860" s="66"/>
    </row>
    <row r="861" spans="1:22" x14ac:dyDescent="0.25">
      <c r="A861">
        <v>1114</v>
      </c>
      <c r="B861" s="16">
        <v>5.6001075903623404E-4</v>
      </c>
      <c r="C861" s="16">
        <v>6.7755061128050904E-9</v>
      </c>
      <c r="D861" s="16">
        <v>1.0374525183929101E-3</v>
      </c>
      <c r="E861" s="16">
        <v>1.4135465252899601E-5</v>
      </c>
      <c r="F861" s="16">
        <v>8.6920671645165199E-6</v>
      </c>
      <c r="G861" s="16">
        <v>1.6423891289713099E-6</v>
      </c>
      <c r="H861" s="16">
        <v>4.1618954075591598E-4</v>
      </c>
      <c r="I861">
        <v>5.5865076762873689E-4</v>
      </c>
      <c r="J861">
        <v>0.95532843222349695</v>
      </c>
      <c r="K861">
        <f t="shared" si="145"/>
        <v>6.4728336322668071E-9</v>
      </c>
      <c r="L861">
        <f t="shared" si="146"/>
        <v>1.0564722663448016E-3</v>
      </c>
      <c r="M861" s="16">
        <f t="shared" si="147"/>
        <v>6.3549251727666392E-5</v>
      </c>
      <c r="N861" s="16">
        <f t="shared" si="148"/>
        <v>1.8814974797428042E-2</v>
      </c>
      <c r="O861" s="16">
        <f t="shared" si="149"/>
        <v>4.9665508827881691E-2</v>
      </c>
      <c r="P861" s="16">
        <f t="shared" si="150"/>
        <v>5.9403703197043875E-3</v>
      </c>
      <c r="Q861" s="16">
        <f t="shared" si="151"/>
        <v>9.9920229275579045E-2</v>
      </c>
      <c r="R861" s="16">
        <f t="shared" si="152"/>
        <v>1.3890833782920099E-2</v>
      </c>
      <c r="S861" s="16">
        <f t="shared" si="153"/>
        <v>3.2982677506461291E-2</v>
      </c>
      <c r="T861" s="16">
        <f t="shared" si="154"/>
        <v>9.9922948432990516E-2</v>
      </c>
      <c r="U861" s="66">
        <f t="shared" si="155"/>
        <v>0.32113754294296504</v>
      </c>
      <c r="V861" s="66"/>
    </row>
    <row r="862" spans="1:22" x14ac:dyDescent="0.25">
      <c r="A862">
        <v>871</v>
      </c>
      <c r="B862">
        <v>5.3760787096863104E-4</v>
      </c>
      <c r="C862" s="16">
        <v>6.6372408418477504E-9</v>
      </c>
      <c r="D862">
        <v>1.0591964374800299E-3</v>
      </c>
      <c r="E862" s="16">
        <v>1.41336212627912E-5</v>
      </c>
      <c r="F862" s="16">
        <v>9.0637630589555395E-6</v>
      </c>
      <c r="G862" s="16">
        <v>1.67703527792239E-6</v>
      </c>
      <c r="H862">
        <v>4.1613570527827202E-4</v>
      </c>
      <c r="I862">
        <v>4.5175085528340275E-4</v>
      </c>
      <c r="J862">
        <v>0.955046471334563</v>
      </c>
      <c r="K862">
        <f t="shared" si="145"/>
        <v>6.3388734454043383E-9</v>
      </c>
      <c r="L862">
        <f t="shared" si="146"/>
        <v>1.0789943616350216E-3</v>
      </c>
      <c r="M862" s="16">
        <f t="shared" si="147"/>
        <v>-3.7786196977595424E-6</v>
      </c>
      <c r="N862" s="16">
        <f t="shared" si="148"/>
        <v>8.404487215849913E-3</v>
      </c>
      <c r="O862" s="16">
        <f t="shared" si="149"/>
        <v>3.9165672872497261E-2</v>
      </c>
      <c r="P862" s="16">
        <f t="shared" si="150"/>
        <v>9.9297513115464628E-3</v>
      </c>
      <c r="Q862" s="16">
        <f t="shared" si="151"/>
        <v>9.9811717554883758E-2</v>
      </c>
      <c r="R862" s="16">
        <f t="shared" si="152"/>
        <v>6.4218913149565659E-3</v>
      </c>
      <c r="S862" s="16">
        <f t="shared" si="153"/>
        <v>2.7010085081304498E-2</v>
      </c>
      <c r="T862" s="16">
        <f t="shared" si="154"/>
        <v>9.9815348028956002E-2</v>
      </c>
      <c r="U862" s="66">
        <f t="shared" si="155"/>
        <v>0.29055895337999449</v>
      </c>
      <c r="V862" s="66"/>
    </row>
    <row r="863" spans="1:22" x14ac:dyDescent="0.25">
      <c r="A863">
        <v>1346</v>
      </c>
      <c r="B863">
        <v>5.3641384686947701E-4</v>
      </c>
      <c r="C863" s="16">
        <v>6.62885687148397E-9</v>
      </c>
      <c r="D863">
        <v>1.0602406159461301E-3</v>
      </c>
      <c r="E863" s="16">
        <v>1.41295091491345E-5</v>
      </c>
      <c r="F863" s="16">
        <v>9.0843991238348798E-6</v>
      </c>
      <c r="G863" s="16">
        <v>1.6791773085642099E-6</v>
      </c>
      <c r="H863">
        <v>4.1601465463064101E-4</v>
      </c>
      <c r="I863">
        <v>8.3603831559159213E-4</v>
      </c>
      <c r="J863">
        <v>0.95503236627788501</v>
      </c>
      <c r="K863">
        <f t="shared" si="145"/>
        <v>6.3307728636907541E-9</v>
      </c>
      <c r="L863">
        <f t="shared" si="146"/>
        <v>1.0800819626454927E-3</v>
      </c>
      <c r="M863" s="16">
        <f t="shared" si="147"/>
        <v>-7.254268906538634E-6</v>
      </c>
      <c r="N863" s="16">
        <f t="shared" si="148"/>
        <v>7.9658095604320002E-3</v>
      </c>
      <c r="O863" s="16">
        <f t="shared" si="149"/>
        <v>3.856904547342483E-2</v>
      </c>
      <c r="P863" s="16">
        <f t="shared" si="150"/>
        <v>1.0146974935758852E-2</v>
      </c>
      <c r="Q863" s="16">
        <f t="shared" si="151"/>
        <v>9.9569947810566189E-2</v>
      </c>
      <c r="R863" s="16">
        <f t="shared" si="152"/>
        <v>6.0906147483698126E-3</v>
      </c>
      <c r="S863" s="16">
        <f t="shared" si="153"/>
        <v>2.6660389910525408E-2</v>
      </c>
      <c r="T863" s="16">
        <f t="shared" si="154"/>
        <v>9.9573617070726816E-2</v>
      </c>
      <c r="U863" s="66">
        <f t="shared" si="155"/>
        <v>0.2885763995098039</v>
      </c>
      <c r="V863" s="66"/>
    </row>
    <row r="864" spans="1:22" x14ac:dyDescent="0.25">
      <c r="A864">
        <v>313</v>
      </c>
      <c r="B864">
        <v>5.4557624824460205E-4</v>
      </c>
      <c r="C864" s="16">
        <v>6.6845755275257397E-9</v>
      </c>
      <c r="D864">
        <v>1.0509582087415499E-3</v>
      </c>
      <c r="E864" s="16">
        <v>1.41250654550994E-5</v>
      </c>
      <c r="F864" s="16">
        <v>8.9278526120775003E-6</v>
      </c>
      <c r="G864" s="16">
        <v>1.6649977921482299E-6</v>
      </c>
      <c r="H864">
        <v>4.15883624305617E-4</v>
      </c>
      <c r="I864">
        <v>5.1389587049110292E-4</v>
      </c>
      <c r="J864">
        <v>0.95515016866990698</v>
      </c>
      <c r="K864">
        <f t="shared" si="145"/>
        <v>6.3847734426029427E-9</v>
      </c>
      <c r="L864">
        <f t="shared" si="146"/>
        <v>1.0704722271823255E-3</v>
      </c>
      <c r="M864" s="16">
        <f t="shared" si="147"/>
        <v>2.0680269306878374E-5</v>
      </c>
      <c r="N864" s="16">
        <f t="shared" si="148"/>
        <v>1.1633071472862768E-2</v>
      </c>
      <c r="O864" s="16">
        <f t="shared" si="149"/>
        <v>4.2620055919554874E-2</v>
      </c>
      <c r="P864" s="16">
        <f t="shared" si="150"/>
        <v>8.2983506108125406E-3</v>
      </c>
      <c r="Q864" s="16">
        <f t="shared" si="151"/>
        <v>9.9309012539639002E-2</v>
      </c>
      <c r="R864" s="16">
        <f t="shared" si="152"/>
        <v>8.8228420843970388E-3</v>
      </c>
      <c r="S864" s="16">
        <f t="shared" si="153"/>
        <v>2.9017633673951736E-2</v>
      </c>
      <c r="T864" s="16">
        <f t="shared" si="154"/>
        <v>9.9312287591127146E-2</v>
      </c>
      <c r="U864" s="66">
        <f t="shared" si="155"/>
        <v>0.29901325389234512</v>
      </c>
      <c r="V864" s="66"/>
    </row>
    <row r="865" spans="1:22" x14ac:dyDescent="0.25">
      <c r="A865">
        <v>756</v>
      </c>
      <c r="B865">
        <v>4.4214022362047499E-4</v>
      </c>
      <c r="C865" s="16">
        <v>4.3495544880870097E-9</v>
      </c>
      <c r="D865">
        <v>8.3986312233806897E-4</v>
      </c>
      <c r="E865" s="16">
        <v>7.3614245765737197E-6</v>
      </c>
      <c r="F865" s="16">
        <v>1.0915194422046801E-5</v>
      </c>
      <c r="G865" s="16">
        <v>2.5530240172569899E-6</v>
      </c>
      <c r="H865">
        <v>2.1674000125599101E-4</v>
      </c>
      <c r="I865">
        <v>4.1531582701216961E-4</v>
      </c>
      <c r="J865">
        <v>0.95613173543980201</v>
      </c>
      <c r="K865">
        <f t="shared" si="145"/>
        <v>4.1587470810846126E-9</v>
      </c>
      <c r="L865">
        <f t="shared" si="146"/>
        <v>8.6424218564493149E-4</v>
      </c>
      <c r="M865" s="16">
        <f t="shared" si="147"/>
        <v>2.0038261596018488E-5</v>
      </c>
      <c r="N865" s="16">
        <f t="shared" si="148"/>
        <v>1.044122079806405E-2</v>
      </c>
      <c r="O865" s="16">
        <f t="shared" si="149"/>
        <v>4.6217800074820223E-2</v>
      </c>
      <c r="P865" s="16">
        <f t="shared" si="150"/>
        <v>1.6399804522597157E-2</v>
      </c>
      <c r="Q865" s="16">
        <f t="shared" si="151"/>
        <v>9.8976059122389728E-2</v>
      </c>
      <c r="R865" s="16">
        <f t="shared" si="152"/>
        <v>1.1612516071712051E-2</v>
      </c>
      <c r="S865" s="16">
        <f t="shared" si="153"/>
        <v>7.4065815783117911E-2</v>
      </c>
      <c r="T865" s="16">
        <f t="shared" si="154"/>
        <v>9.8978472468576634E-2</v>
      </c>
      <c r="U865" s="66">
        <f t="shared" si="155"/>
        <v>0.35669168884127767</v>
      </c>
      <c r="V865" s="66"/>
    </row>
    <row r="866" spans="1:22" x14ac:dyDescent="0.25">
      <c r="A866">
        <v>183</v>
      </c>
      <c r="B866">
        <v>4.17358776537681E-4</v>
      </c>
      <c r="C866" s="16">
        <v>4.2260750846094602E-9</v>
      </c>
      <c r="D866">
        <v>8.65041577013026E-4</v>
      </c>
      <c r="E866" s="16">
        <v>7.3645483886551598E-6</v>
      </c>
      <c r="F866" s="16">
        <v>1.15782413481469E-5</v>
      </c>
      <c r="G866" s="16">
        <v>2.6284550771093298E-6</v>
      </c>
      <c r="H866">
        <v>2.16832260249252E-4</v>
      </c>
      <c r="I866">
        <v>3.5294120712451498E-4</v>
      </c>
      <c r="J866">
        <v>0.95586785229795801</v>
      </c>
      <c r="K866">
        <f t="shared" si="145"/>
        <v>4.039569314775556E-9</v>
      </c>
      <c r="L866">
        <f t="shared" si="146"/>
        <v>8.9082228871134453E-4</v>
      </c>
      <c r="M866" s="16">
        <f t="shared" si="147"/>
        <v>-5.6104735635982526E-5</v>
      </c>
      <c r="N866" s="16">
        <f t="shared" si="148"/>
        <v>2.3257449867082638E-2</v>
      </c>
      <c r="O866" s="16">
        <f t="shared" si="149"/>
        <v>5.6296615305326717E-2</v>
      </c>
      <c r="P866" s="16">
        <f t="shared" si="150"/>
        <v>1.0388028484676277E-2</v>
      </c>
      <c r="Q866" s="16">
        <f t="shared" si="151"/>
        <v>9.8793140259434087E-2</v>
      </c>
      <c r="R866" s="16">
        <f t="shared" si="152"/>
        <v>3.0643447574305701E-2</v>
      </c>
      <c r="S866" s="16">
        <f t="shared" si="153"/>
        <v>9.5937019464078482E-2</v>
      </c>
      <c r="T866" s="16">
        <f t="shared" si="154"/>
        <v>9.8794984605214242E-2</v>
      </c>
      <c r="U866" s="66">
        <f t="shared" si="155"/>
        <v>0.41411068556011815</v>
      </c>
      <c r="V866" s="66"/>
    </row>
    <row r="867" spans="1:22" x14ac:dyDescent="0.25">
      <c r="A867">
        <v>724</v>
      </c>
      <c r="B867">
        <v>4.2619031352172303E-4</v>
      </c>
      <c r="C867" s="16">
        <v>4.2716570180143898E-9</v>
      </c>
      <c r="D867">
        <v>8.5605160137043504E-4</v>
      </c>
      <c r="E867" s="16">
        <v>7.3674490884808303E-6</v>
      </c>
      <c r="F867" s="16">
        <v>1.13330802644668E-5</v>
      </c>
      <c r="G867" s="16">
        <v>2.6001115541943802E-6</v>
      </c>
      <c r="H867" s="16">
        <v>2.1691756233113899E-4</v>
      </c>
      <c r="I867">
        <v>1.9363738433513791E-4</v>
      </c>
      <c r="J867">
        <v>0.95596092711327496</v>
      </c>
      <c r="K867">
        <f t="shared" si="145"/>
        <v>4.0835372032509638E-9</v>
      </c>
      <c r="L867">
        <f t="shared" si="146"/>
        <v>8.8131360179654499E-4</v>
      </c>
      <c r="M867" s="16">
        <f t="shared" si="147"/>
        <v>-2.8932974753098953E-5</v>
      </c>
      <c r="N867" s="16">
        <f t="shared" si="148"/>
        <v>1.8109208634514217E-2</v>
      </c>
      <c r="O867" s="16">
        <f t="shared" si="149"/>
        <v>5.2460400208226003E-2</v>
      </c>
      <c r="P867" s="16">
        <f t="shared" si="150"/>
        <v>1.2377672663493332E-2</v>
      </c>
      <c r="Q867" s="16">
        <f t="shared" si="151"/>
        <v>9.862343751339249E-2</v>
      </c>
      <c r="R867" s="16">
        <f t="shared" si="152"/>
        <v>2.2551566020431572E-2</v>
      </c>
      <c r="S867" s="16">
        <f t="shared" si="153"/>
        <v>8.738744661077115E-2</v>
      </c>
      <c r="T867" s="16">
        <f t="shared" si="154"/>
        <v>9.8625484349870507E-2</v>
      </c>
      <c r="U867" s="66">
        <f t="shared" si="155"/>
        <v>0.39013521600069928</v>
      </c>
      <c r="V867" s="66"/>
    </row>
    <row r="868" spans="1:22" x14ac:dyDescent="0.25">
      <c r="A868">
        <v>723</v>
      </c>
      <c r="B868">
        <v>4.2415115463430899E-4</v>
      </c>
      <c r="C868" s="16">
        <v>4.2621610687898903E-9</v>
      </c>
      <c r="D868">
        <v>8.5830517759093704E-4</v>
      </c>
      <c r="E868" s="16">
        <v>7.3702168778182003E-6</v>
      </c>
      <c r="F868" s="16">
        <v>1.1388872287161E-5</v>
      </c>
      <c r="G868" s="16">
        <v>2.60597817089315E-6</v>
      </c>
      <c r="H868">
        <v>2.1699907894003401E-4</v>
      </c>
      <c r="I868">
        <v>4.7340031912731351E-4</v>
      </c>
      <c r="J868">
        <v>0.95593812918518295</v>
      </c>
      <c r="K868">
        <f t="shared" si="145"/>
        <v>4.0743622783849272E-9</v>
      </c>
      <c r="L868">
        <f t="shared" si="146"/>
        <v>8.8368463817508345E-4</v>
      </c>
      <c r="M868" s="16">
        <f t="shared" si="147"/>
        <v>-3.5382328906465459E-5</v>
      </c>
      <c r="N868" s="16">
        <f t="shared" si="148"/>
        <v>1.9240800226685607E-2</v>
      </c>
      <c r="O868" s="16">
        <f t="shared" si="149"/>
        <v>5.324842545841893E-2</v>
      </c>
      <c r="P868" s="16">
        <f t="shared" si="150"/>
        <v>1.1862552809582453E-2</v>
      </c>
      <c r="Q868" s="16">
        <f t="shared" si="151"/>
        <v>9.8461646578165751E-2</v>
      </c>
      <c r="R868" s="16">
        <f t="shared" si="152"/>
        <v>2.4284238624340648E-2</v>
      </c>
      <c r="S868" s="16">
        <f t="shared" si="153"/>
        <v>8.9124318665366992E-2</v>
      </c>
      <c r="T868" s="16">
        <f t="shared" si="154"/>
        <v>9.8463642036813584E-2</v>
      </c>
      <c r="U868" s="66">
        <f t="shared" si="155"/>
        <v>0.39468562439937394</v>
      </c>
      <c r="V868" s="66"/>
    </row>
    <row r="869" spans="1:22" x14ac:dyDescent="0.25">
      <c r="A869">
        <v>1467</v>
      </c>
      <c r="B869">
        <v>5.5276457830954302E-4</v>
      </c>
      <c r="C869" s="16">
        <v>6.7239808552095397E-9</v>
      </c>
      <c r="D869">
        <v>1.04320891028418E-3</v>
      </c>
      <c r="E869" s="16">
        <v>1.41048401662626E-5</v>
      </c>
      <c r="F869" s="16">
        <v>8.8084855701016096E-6</v>
      </c>
      <c r="G869" s="16">
        <v>1.6550891027665101E-6</v>
      </c>
      <c r="H869">
        <v>4.1528797063482102E-4</v>
      </c>
      <c r="I869">
        <v>3.4532629237463884E-4</v>
      </c>
      <c r="J869">
        <v>0.95524627682202301</v>
      </c>
      <c r="K869">
        <f t="shared" si="145"/>
        <v>6.4230576773614754E-9</v>
      </c>
      <c r="L869">
        <f t="shared" si="146"/>
        <v>1.0624742465462945E-3</v>
      </c>
      <c r="M869" s="16">
        <f t="shared" si="147"/>
        <v>4.3054910072791519E-5</v>
      </c>
      <c r="N869" s="16">
        <f t="shared" si="148"/>
        <v>1.4994851502406412E-2</v>
      </c>
      <c r="O869" s="16">
        <f t="shared" si="149"/>
        <v>4.5607109380492179E-2</v>
      </c>
      <c r="P869" s="16">
        <f t="shared" si="150"/>
        <v>6.8973077733344912E-3</v>
      </c>
      <c r="Q869" s="16">
        <f t="shared" si="151"/>
        <v>9.8125701675830429E-2</v>
      </c>
      <c r="R869" s="16">
        <f t="shared" si="152"/>
        <v>1.1245395434569082E-2</v>
      </c>
      <c r="S869" s="16">
        <f t="shared" si="153"/>
        <v>3.0724146378195028E-2</v>
      </c>
      <c r="T869" s="16">
        <f t="shared" si="154"/>
        <v>9.812863260704037E-2</v>
      </c>
      <c r="U869" s="66">
        <f t="shared" si="155"/>
        <v>0.30572314475186801</v>
      </c>
      <c r="V869" s="66"/>
    </row>
    <row r="870" spans="1:22" x14ac:dyDescent="0.25">
      <c r="A870">
        <v>386</v>
      </c>
      <c r="B870">
        <v>5.5461948248013604E-4</v>
      </c>
      <c r="C870" s="16">
        <v>6.7345613595052999E-9</v>
      </c>
      <c r="D870">
        <v>1.04130758713481E-3</v>
      </c>
      <c r="E870" s="16">
        <v>1.41016006337991E-5</v>
      </c>
      <c r="F870" s="16">
        <v>8.7782251559011693E-6</v>
      </c>
      <c r="G870" s="16">
        <v>1.6524517149995099E-6</v>
      </c>
      <c r="H870">
        <v>4.1519254958639299E-4</v>
      </c>
      <c r="I870">
        <v>5.6040483753123644E-4</v>
      </c>
      <c r="J870">
        <v>0.95527038541924802</v>
      </c>
      <c r="K870">
        <f t="shared" si="145"/>
        <v>6.4333270255242026E-9</v>
      </c>
      <c r="L870">
        <f t="shared" si="146"/>
        <v>1.0605097546002524E-3</v>
      </c>
      <c r="M870" s="16">
        <f t="shared" si="147"/>
        <v>4.8729210360019816E-5</v>
      </c>
      <c r="N870" s="16">
        <f t="shared" si="148"/>
        <v>1.5931505487084659E-2</v>
      </c>
      <c r="O870" s="16">
        <f t="shared" si="149"/>
        <v>4.6426373883501647E-2</v>
      </c>
      <c r="P870" s="16">
        <f t="shared" si="150"/>
        <v>6.5733332280908004E-3</v>
      </c>
      <c r="Q870" s="16">
        <f t="shared" si="151"/>
        <v>9.7936826928086348E-2</v>
      </c>
      <c r="R870" s="16">
        <f t="shared" si="152"/>
        <v>1.1906165740745493E-2</v>
      </c>
      <c r="S870" s="16">
        <f t="shared" si="153"/>
        <v>3.1186583256405255E-2</v>
      </c>
      <c r="T870" s="16">
        <f t="shared" si="154"/>
        <v>9.7939675813326521E-2</v>
      </c>
      <c r="U870" s="66">
        <f t="shared" si="155"/>
        <v>0.30790046433724072</v>
      </c>
      <c r="V870" s="66"/>
    </row>
    <row r="871" spans="1:22" x14ac:dyDescent="0.25">
      <c r="A871">
        <v>1090</v>
      </c>
      <c r="B871">
        <v>5.2986993846300596E-4</v>
      </c>
      <c r="C871" s="16">
        <v>6.58062952055314E-9</v>
      </c>
      <c r="D871">
        <v>1.0656695666475E-3</v>
      </c>
      <c r="E871" s="16">
        <v>1.40976256515527E-5</v>
      </c>
      <c r="F871" s="16">
        <v>9.1990283970654197E-6</v>
      </c>
      <c r="G871" s="16">
        <v>1.69159380934308E-6</v>
      </c>
      <c r="H871">
        <v>4.1507602549722099E-4</v>
      </c>
      <c r="I871">
        <v>3.305291424744594E-4</v>
      </c>
      <c r="J871">
        <v>0.95495746451181496</v>
      </c>
      <c r="K871">
        <f t="shared" si="145"/>
        <v>6.2842212818390268E-9</v>
      </c>
      <c r="L871">
        <f t="shared" si="146"/>
        <v>1.0857526366214534E-3</v>
      </c>
      <c r="M871" s="16">
        <f t="shared" si="147"/>
        <v>-2.6012759695441494E-5</v>
      </c>
      <c r="N871" s="16">
        <f t="shared" si="148"/>
        <v>5.7704090717859832E-3</v>
      </c>
      <c r="O871" s="16">
        <f t="shared" si="149"/>
        <v>3.5225982153078823E-2</v>
      </c>
      <c r="P871" s="16">
        <f t="shared" si="150"/>
        <v>1.1314253863144427E-2</v>
      </c>
      <c r="Q871" s="16">
        <f t="shared" si="151"/>
        <v>9.7705321786498878E-2</v>
      </c>
      <c r="R871" s="16">
        <f t="shared" si="152"/>
        <v>4.4101411533943148E-3</v>
      </c>
      <c r="S871" s="16">
        <f t="shared" si="153"/>
        <v>2.4678229116870953E-2</v>
      </c>
      <c r="T871" s="16">
        <f t="shared" si="154"/>
        <v>9.7709176853044255E-2</v>
      </c>
      <c r="U871" s="66">
        <f t="shared" si="155"/>
        <v>0.27681351399781762</v>
      </c>
      <c r="V871" s="66"/>
    </row>
    <row r="872" spans="1:22" x14ac:dyDescent="0.25">
      <c r="A872">
        <v>1469</v>
      </c>
      <c r="B872" s="16">
        <v>4.3036073842701199E-4</v>
      </c>
      <c r="C872" s="16">
        <v>4.3006615845921096E-9</v>
      </c>
      <c r="D872" s="16">
        <v>8.5345067433349503E-4</v>
      </c>
      <c r="E872" s="16">
        <v>7.3951931109913798E-6</v>
      </c>
      <c r="F872" s="16">
        <v>1.12216664896717E-5</v>
      </c>
      <c r="G872" s="16">
        <v>2.5824857207357401E-6</v>
      </c>
      <c r="H872">
        <v>2.1773438965311601E-4</v>
      </c>
      <c r="I872">
        <v>7.595497317892725E-4</v>
      </c>
      <c r="J872">
        <v>0.95599433786424104</v>
      </c>
      <c r="K872">
        <f t="shared" si="145"/>
        <v>4.1114081239403115E-9</v>
      </c>
      <c r="L872">
        <f t="shared" si="146"/>
        <v>8.7847219237198969E-4</v>
      </c>
      <c r="M872" s="16">
        <f t="shared" si="147"/>
        <v>-1.7750715517965625E-5</v>
      </c>
      <c r="N872" s="16">
        <f t="shared" si="148"/>
        <v>1.5901694640853031E-2</v>
      </c>
      <c r="O872" s="16">
        <f t="shared" si="149"/>
        <v>5.0089819177492778E-2</v>
      </c>
      <c r="P872" s="16">
        <f t="shared" si="150"/>
        <v>1.2985798604579536E-2</v>
      </c>
      <c r="Q872" s="16">
        <f t="shared" si="151"/>
        <v>9.7007669550521744E-2</v>
      </c>
      <c r="R872" s="16">
        <f t="shared" si="152"/>
        <v>1.9283384305835961E-2</v>
      </c>
      <c r="S872" s="16">
        <f t="shared" si="153"/>
        <v>8.2271950103132152E-2</v>
      </c>
      <c r="T872" s="16">
        <f t="shared" si="154"/>
        <v>9.7009769232701229E-2</v>
      </c>
      <c r="U872" s="66">
        <f t="shared" si="155"/>
        <v>0.37455008561511638</v>
      </c>
      <c r="V872" s="66"/>
    </row>
    <row r="873" spans="1:22" x14ac:dyDescent="0.25">
      <c r="A873">
        <v>825</v>
      </c>
      <c r="B873">
        <v>5.5880081423389399E-4</v>
      </c>
      <c r="C873" s="16">
        <v>6.7557067632361101E-9</v>
      </c>
      <c r="D873">
        <v>1.03664327176761E-3</v>
      </c>
      <c r="E873" s="16">
        <v>1.4083277729098E-5</v>
      </c>
      <c r="F873" s="16">
        <v>8.7106008900173901E-6</v>
      </c>
      <c r="G873" s="16">
        <v>1.6471892212452701E-6</v>
      </c>
      <c r="H873" s="16">
        <v>4.14652972752528E-4</v>
      </c>
      <c r="I873">
        <v>1.6031350508164161E-3</v>
      </c>
      <c r="J873">
        <v>0.95532748733675299</v>
      </c>
      <c r="K873">
        <f t="shared" si="145"/>
        <v>6.4539123673062616E-9</v>
      </c>
      <c r="L873">
        <f t="shared" si="146"/>
        <v>1.0557049070621268E-3</v>
      </c>
      <c r="M873" s="16">
        <f t="shared" si="147"/>
        <v>6.1896721405661233E-5</v>
      </c>
      <c r="N873" s="16">
        <f t="shared" si="148"/>
        <v>1.8146987088920284E-2</v>
      </c>
      <c r="O873" s="16">
        <f t="shared" si="149"/>
        <v>4.8085546940741353E-2</v>
      </c>
      <c r="P873" s="16">
        <f t="shared" si="150"/>
        <v>5.8115686866319159E-3</v>
      </c>
      <c r="Q873" s="16">
        <f t="shared" si="151"/>
        <v>9.6871969917588133E-2</v>
      </c>
      <c r="R873" s="16">
        <f t="shared" si="152"/>
        <v>1.3450996326248351E-2</v>
      </c>
      <c r="S873" s="16">
        <f t="shared" si="153"/>
        <v>3.2119625904193157E-2</v>
      </c>
      <c r="T873" s="16">
        <f t="shared" si="154"/>
        <v>9.6874609254437041E-2</v>
      </c>
      <c r="U873" s="66">
        <f t="shared" si="155"/>
        <v>0.31136130411876023</v>
      </c>
      <c r="V873" s="66"/>
    </row>
    <row r="874" spans="1:22" x14ac:dyDescent="0.25">
      <c r="A874">
        <v>630</v>
      </c>
      <c r="B874">
        <v>4.2720024688382499E-4</v>
      </c>
      <c r="C874" s="16">
        <v>4.2857089964551003E-9</v>
      </c>
      <c r="D874">
        <v>8.5685105303830199E-4</v>
      </c>
      <c r="E874" s="16">
        <v>7.3985307807883097E-6</v>
      </c>
      <c r="F874" s="16">
        <v>1.1306646168873699E-5</v>
      </c>
      <c r="G874" s="16">
        <v>2.5916065314526201E-6</v>
      </c>
      <c r="H874">
        <v>2.1783269818826E-4</v>
      </c>
      <c r="I874">
        <v>6.1444584958939973E-4</v>
      </c>
      <c r="J874">
        <v>0.95595943574875497</v>
      </c>
      <c r="K874">
        <f t="shared" si="145"/>
        <v>4.0969639540345804E-9</v>
      </c>
      <c r="L874">
        <f t="shared" si="146"/>
        <v>8.8205166619850556E-4</v>
      </c>
      <c r="M874" s="16">
        <f t="shared" si="147"/>
        <v>-2.7651172430855574E-5</v>
      </c>
      <c r="N874" s="16">
        <f t="shared" si="148"/>
        <v>1.7561463283177387E-2</v>
      </c>
      <c r="O874" s="16">
        <f t="shared" si="149"/>
        <v>5.1305069503794695E-2</v>
      </c>
      <c r="P874" s="16">
        <f t="shared" si="150"/>
        <v>1.2193681931132285E-2</v>
      </c>
      <c r="Q874" s="16">
        <f t="shared" si="151"/>
        <v>9.6814188248064453E-2</v>
      </c>
      <c r="R874" s="16">
        <f t="shared" si="152"/>
        <v>2.1753018261505858E-2</v>
      </c>
      <c r="S874" s="16">
        <f t="shared" si="153"/>
        <v>8.4899796695812574E-2</v>
      </c>
      <c r="T874" s="16">
        <f t="shared" si="154"/>
        <v>9.6816210913732478E-2</v>
      </c>
      <c r="U874" s="66">
        <f t="shared" si="155"/>
        <v>0.38134342883721972</v>
      </c>
      <c r="V874" s="66"/>
    </row>
    <row r="875" spans="1:22" x14ac:dyDescent="0.25">
      <c r="A875">
        <v>784</v>
      </c>
      <c r="B875">
        <v>5.2418014640315898E-4</v>
      </c>
      <c r="C875" s="16">
        <v>6.5402125388939804E-9</v>
      </c>
      <c r="D875">
        <v>1.07075560086851E-3</v>
      </c>
      <c r="E875" s="16">
        <v>1.40770630662343E-5</v>
      </c>
      <c r="F875" s="16">
        <v>9.3011776168966302E-6</v>
      </c>
      <c r="G875" s="16">
        <v>1.7021509805621599E-6</v>
      </c>
      <c r="H875">
        <v>4.1447070953726299E-4</v>
      </c>
      <c r="I875">
        <v>6.9839220908224798E-4</v>
      </c>
      <c r="J875">
        <v>0.95489000672962299</v>
      </c>
      <c r="K875">
        <f t="shared" si="145"/>
        <v>6.2451835952776379E-9</v>
      </c>
      <c r="L875">
        <f t="shared" si="146"/>
        <v>1.0910535668703265E-3</v>
      </c>
      <c r="M875" s="16">
        <f t="shared" si="147"/>
        <v>-4.2693274064008561E-5</v>
      </c>
      <c r="N875" s="16">
        <f t="shared" si="148"/>
        <v>4.1485729887999452E-3</v>
      </c>
      <c r="O875" s="16">
        <f t="shared" si="149"/>
        <v>3.2541027758090459E-2</v>
      </c>
      <c r="P875" s="16">
        <f t="shared" si="150"/>
        <v>1.2465444748327311E-2</v>
      </c>
      <c r="Q875" s="16">
        <f t="shared" si="151"/>
        <v>9.6512119453362855E-2</v>
      </c>
      <c r="R875" s="16">
        <f t="shared" si="152"/>
        <v>3.1407026661474388E-3</v>
      </c>
      <c r="S875" s="16">
        <f t="shared" si="153"/>
        <v>2.3053110886434226E-2</v>
      </c>
      <c r="T875" s="16">
        <f t="shared" si="154"/>
        <v>9.6516156943760562E-2</v>
      </c>
      <c r="U875" s="66">
        <f t="shared" si="155"/>
        <v>0.26837713544492281</v>
      </c>
      <c r="V875" s="66"/>
    </row>
    <row r="876" spans="1:22" x14ac:dyDescent="0.25">
      <c r="A876">
        <v>205</v>
      </c>
      <c r="B876" s="16">
        <v>4.3488660283174399E-4</v>
      </c>
      <c r="C876" s="16">
        <v>4.3258569084687703E-9</v>
      </c>
      <c r="D876" s="16">
        <v>8.4942629492883301E-4</v>
      </c>
      <c r="E876" s="16">
        <v>7.40381899374288E-6</v>
      </c>
      <c r="F876" s="16">
        <v>1.1102562492497701E-5</v>
      </c>
      <c r="G876" s="16">
        <v>2.5673122734636302E-6</v>
      </c>
      <c r="H876">
        <v>2.17988312390262E-4</v>
      </c>
      <c r="I876">
        <v>5.1125263110762158E-4</v>
      </c>
      <c r="J876">
        <v>0.95603892980510996</v>
      </c>
      <c r="K876">
        <f t="shared" si="145"/>
        <v>4.1356876092625248E-9</v>
      </c>
      <c r="L876">
        <f t="shared" si="146"/>
        <v>8.7419440633038363E-4</v>
      </c>
      <c r="M876" s="16">
        <f t="shared" si="147"/>
        <v>-4.4212006668955838E-6</v>
      </c>
      <c r="N876" s="16">
        <f t="shared" si="148"/>
        <v>1.3668327321970078E-2</v>
      </c>
      <c r="O876" s="16">
        <f t="shared" si="149"/>
        <v>4.8075054757114412E-2</v>
      </c>
      <c r="P876" s="16">
        <f t="shared" si="150"/>
        <v>1.3955481875941754E-2</v>
      </c>
      <c r="Q876" s="16">
        <f t="shared" si="151"/>
        <v>9.6508031386250887E-2</v>
      </c>
      <c r="R876" s="16">
        <f t="shared" si="152"/>
        <v>1.6072407197948887E-2</v>
      </c>
      <c r="S876" s="16">
        <f t="shared" si="153"/>
        <v>7.7991773546965779E-2</v>
      </c>
      <c r="T876" s="16">
        <f t="shared" si="154"/>
        <v>9.6510219396906016E-2</v>
      </c>
      <c r="U876" s="66">
        <f t="shared" si="155"/>
        <v>0.36278129548309784</v>
      </c>
      <c r="V876" s="66"/>
    </row>
    <row r="877" spans="1:22" x14ac:dyDescent="0.25">
      <c r="A877">
        <v>1418</v>
      </c>
      <c r="B877">
        <v>5.5168899861498795E-4</v>
      </c>
      <c r="C877" s="16">
        <v>6.7105300151669798E-9</v>
      </c>
      <c r="D877">
        <v>1.0431521970718199E-3</v>
      </c>
      <c r="E877" s="16">
        <v>1.4075856817620301E-5</v>
      </c>
      <c r="F877" s="16">
        <v>8.8256647924563299E-6</v>
      </c>
      <c r="G877" s="16">
        <v>1.6584069077139499E-6</v>
      </c>
      <c r="H877">
        <v>4.1443461592321899E-4</v>
      </c>
      <c r="I877">
        <v>5.0689718590411325E-4</v>
      </c>
      <c r="J877">
        <v>0.95524072164664098</v>
      </c>
      <c r="K877">
        <f t="shared" si="145"/>
        <v>6.4101715343195508E-9</v>
      </c>
      <c r="L877">
        <f t="shared" si="146"/>
        <v>1.0624552230344313E-3</v>
      </c>
      <c r="M877" s="16">
        <f t="shared" si="147"/>
        <v>4.0922774195544518E-5</v>
      </c>
      <c r="N877" s="16">
        <f t="shared" si="148"/>
        <v>1.4464722719837883E-2</v>
      </c>
      <c r="O877" s="16">
        <f t="shared" si="149"/>
        <v>4.4576119634443738E-2</v>
      </c>
      <c r="P877" s="16">
        <f t="shared" si="150"/>
        <v>6.8875314107226101E-3</v>
      </c>
      <c r="Q877" s="16">
        <f t="shared" si="151"/>
        <v>9.6442351086936384E-2</v>
      </c>
      <c r="R877" s="16">
        <f t="shared" si="152"/>
        <v>1.0878661824209828E-2</v>
      </c>
      <c r="S877" s="16">
        <f t="shared" si="153"/>
        <v>3.0147311690550321E-2</v>
      </c>
      <c r="T877" s="16">
        <f t="shared" si="154"/>
        <v>9.6445251387365677E-2</v>
      </c>
      <c r="U877" s="66">
        <f t="shared" si="155"/>
        <v>0.29984194975406642</v>
      </c>
      <c r="V877" s="66"/>
    </row>
    <row r="878" spans="1:22" x14ac:dyDescent="0.25">
      <c r="A878">
        <v>1287</v>
      </c>
      <c r="B878" s="16">
        <v>4.18431303763337E-4</v>
      </c>
      <c r="C878" s="16">
        <v>4.2433842601826698E-9</v>
      </c>
      <c r="D878" s="16">
        <v>8.6638299346625399E-4</v>
      </c>
      <c r="E878" s="16">
        <v>7.4060778864129596E-6</v>
      </c>
      <c r="F878" s="16">
        <v>1.1549211359416299E-5</v>
      </c>
      <c r="G878" s="16">
        <v>2.6177695021376402E-6</v>
      </c>
      <c r="H878" s="16">
        <v>2.18055013697363E-4</v>
      </c>
      <c r="I878">
        <v>3.0591280817228857E-4</v>
      </c>
      <c r="J878">
        <v>0.95586280173051896</v>
      </c>
      <c r="K878">
        <f t="shared" si="145"/>
        <v>4.0560931677573922E-9</v>
      </c>
      <c r="L878">
        <f t="shared" si="146"/>
        <v>8.9209494230296413E-4</v>
      </c>
      <c r="M878" s="16">
        <f t="shared" si="147"/>
        <v>-5.5232334776290046E-5</v>
      </c>
      <c r="N878" s="16">
        <f t="shared" si="148"/>
        <v>2.2597918695124404E-2</v>
      </c>
      <c r="O878" s="16">
        <f t="shared" si="149"/>
        <v>5.4823919158094904E-2</v>
      </c>
      <c r="P878" s="16">
        <f t="shared" si="150"/>
        <v>1.0106086232462395E-2</v>
      </c>
      <c r="Q878" s="16">
        <f t="shared" si="151"/>
        <v>9.637740238724922E-2</v>
      </c>
      <c r="R878" s="16">
        <f t="shared" si="152"/>
        <v>2.9620648570814503E-2</v>
      </c>
      <c r="S878" s="16">
        <f t="shared" si="153"/>
        <v>9.2666960811490118E-2</v>
      </c>
      <c r="T878" s="16">
        <f t="shared" si="154"/>
        <v>9.6379209769967722E-2</v>
      </c>
      <c r="U878" s="66">
        <f t="shared" si="155"/>
        <v>0.40257214562520327</v>
      </c>
      <c r="V878" s="66"/>
    </row>
    <row r="879" spans="1:22" x14ac:dyDescent="0.25">
      <c r="A879">
        <v>633</v>
      </c>
      <c r="B879">
        <v>4.2997190630700798E-4</v>
      </c>
      <c r="C879" s="16">
        <v>4.3037230906592303E-9</v>
      </c>
      <c r="D879">
        <v>8.5485977758617397E-4</v>
      </c>
      <c r="E879" s="16">
        <v>7.4125549235366598E-6</v>
      </c>
      <c r="F879" s="16">
        <v>1.1232568171527899E-5</v>
      </c>
      <c r="G879" s="16">
        <v>2.5806912912887001E-6</v>
      </c>
      <c r="H879">
        <v>2.1824558309158499E-4</v>
      </c>
      <c r="I879">
        <v>1.517955887292763E-3</v>
      </c>
      <c r="J879">
        <v>0.955983411498602</v>
      </c>
      <c r="K879">
        <f t="shared" si="145"/>
        <v>4.1142878823537184E-9</v>
      </c>
      <c r="L879">
        <f t="shared" si="146"/>
        <v>8.7990130149742782E-4</v>
      </c>
      <c r="M879" s="16">
        <f t="shared" si="147"/>
        <v>-1.9957488883411824E-5</v>
      </c>
      <c r="N879" s="16">
        <f t="shared" si="148"/>
        <v>1.6101450481659785E-2</v>
      </c>
      <c r="O879" s="16">
        <f t="shared" si="149"/>
        <v>4.9842796080730702E-2</v>
      </c>
      <c r="P879" s="16">
        <f t="shared" si="150"/>
        <v>1.2654524316335285E-2</v>
      </c>
      <c r="Q879" s="16">
        <f t="shared" si="151"/>
        <v>9.6003333761857379E-2</v>
      </c>
      <c r="R879" s="16">
        <f t="shared" si="152"/>
        <v>1.9591885277403999E-2</v>
      </c>
      <c r="S879" s="16">
        <f t="shared" si="153"/>
        <v>8.1759810486083342E-2</v>
      </c>
      <c r="T879" s="16">
        <f t="shared" si="154"/>
        <v>9.6005398159516087E-2</v>
      </c>
      <c r="U879" s="66">
        <f t="shared" si="155"/>
        <v>0.37195919856358656</v>
      </c>
      <c r="V879" s="66"/>
    </row>
    <row r="880" spans="1:22" x14ac:dyDescent="0.25">
      <c r="A880">
        <v>477</v>
      </c>
      <c r="B880">
        <v>5.4070851624892099E-4</v>
      </c>
      <c r="C880" s="16">
        <v>6.6407898389570103E-9</v>
      </c>
      <c r="D880">
        <v>1.0535440186420901E-3</v>
      </c>
      <c r="E880" s="16">
        <v>1.4066618227687501E-5</v>
      </c>
      <c r="F880" s="16">
        <v>9.0094100258147296E-6</v>
      </c>
      <c r="G880" s="16">
        <v>1.67603012217627E-6</v>
      </c>
      <c r="H880">
        <v>4.1416282253917402E-4</v>
      </c>
      <c r="I880">
        <v>3.9168716777221354E-4</v>
      </c>
      <c r="J880">
        <v>0.95510470229448896</v>
      </c>
      <c r="K880">
        <f t="shared" si="145"/>
        <v>6.3426496021373024E-9</v>
      </c>
      <c r="L880">
        <f t="shared" si="146"/>
        <v>1.0732322280260567E-3</v>
      </c>
      <c r="M880" s="16">
        <f t="shared" si="147"/>
        <v>8.1848044717852298E-6</v>
      </c>
      <c r="N880" s="16">
        <f t="shared" si="148"/>
        <v>9.5985549502683593E-3</v>
      </c>
      <c r="O880" s="16">
        <f t="shared" si="149"/>
        <v>3.9419609197132402E-2</v>
      </c>
      <c r="P880" s="16">
        <f t="shared" si="150"/>
        <v>8.7946598037576384E-3</v>
      </c>
      <c r="Q880" s="16">
        <f t="shared" si="151"/>
        <v>9.5908835613410737E-2</v>
      </c>
      <c r="R880" s="16">
        <f t="shared" si="152"/>
        <v>7.3364167448449437E-3</v>
      </c>
      <c r="S880" s="16">
        <f t="shared" si="153"/>
        <v>2.7174966282481328E-2</v>
      </c>
      <c r="T880" s="16">
        <f t="shared" si="154"/>
        <v>9.5912152723154995E-2</v>
      </c>
      <c r="U880" s="66">
        <f t="shared" si="155"/>
        <v>0.28414519531505039</v>
      </c>
      <c r="V880" s="66"/>
    </row>
    <row r="881" spans="1:22" x14ac:dyDescent="0.25">
      <c r="A881">
        <v>578</v>
      </c>
      <c r="B881">
        <v>5.4915758457439897E-4</v>
      </c>
      <c r="C881" s="16">
        <v>6.6918811584880897E-9</v>
      </c>
      <c r="D881">
        <v>1.0450991982419E-3</v>
      </c>
      <c r="E881" s="16">
        <v>1.40626116769428E-5</v>
      </c>
      <c r="F881" s="16">
        <v>8.8671934559589295E-6</v>
      </c>
      <c r="G881" s="16">
        <v>1.6630675917296201E-6</v>
      </c>
      <c r="H881">
        <v>4.1404468142339001E-4</v>
      </c>
      <c r="I881">
        <v>8.8529593464535495E-4</v>
      </c>
      <c r="J881">
        <v>0.95521257442945195</v>
      </c>
      <c r="K881">
        <f t="shared" si="145"/>
        <v>6.3921690291753513E-9</v>
      </c>
      <c r="L881">
        <f t="shared" si="146"/>
        <v>1.0644899608643888E-3</v>
      </c>
      <c r="M881" s="16">
        <f t="shared" si="147"/>
        <v>3.382520828440907E-5</v>
      </c>
      <c r="N881" s="16">
        <f t="shared" si="148"/>
        <v>1.3254696269481572E-2</v>
      </c>
      <c r="O881" s="16">
        <f t="shared" si="149"/>
        <v>4.3166207946298697E-2</v>
      </c>
      <c r="P881" s="16">
        <f t="shared" si="150"/>
        <v>7.2271271227873852E-3</v>
      </c>
      <c r="Q881" s="16">
        <f t="shared" si="151"/>
        <v>9.567792301660466E-2</v>
      </c>
      <c r="R881" s="16">
        <f t="shared" si="152"/>
        <v>1.0017239861844501E-2</v>
      </c>
      <c r="S881" s="16">
        <f t="shared" si="153"/>
        <v>2.9346236479318298E-2</v>
      </c>
      <c r="T881" s="16">
        <f t="shared" si="154"/>
        <v>9.5680890054441414E-2</v>
      </c>
      <c r="U881" s="66">
        <f t="shared" si="155"/>
        <v>0.29437032075077652</v>
      </c>
      <c r="V881" s="66"/>
    </row>
    <row r="882" spans="1:22" x14ac:dyDescent="0.25">
      <c r="A882">
        <v>1197</v>
      </c>
      <c r="B882">
        <v>4.2426135805653E-4</v>
      </c>
      <c r="C882" s="16">
        <v>4.2771960927112398E-9</v>
      </c>
      <c r="D882">
        <v>8.61166857880699E-4</v>
      </c>
      <c r="E882" s="16">
        <v>7.4206376152176997E-6</v>
      </c>
      <c r="F882" s="16">
        <v>1.13874117109668E-5</v>
      </c>
      <c r="G882" s="16">
        <v>2.5969018758833599E-6</v>
      </c>
      <c r="H882">
        <v>2.1848363090612899E-4</v>
      </c>
      <c r="I882">
        <v>6.1999664985491515E-4</v>
      </c>
      <c r="J882">
        <v>0.95591940083760096</v>
      </c>
      <c r="K882">
        <f t="shared" si="145"/>
        <v>4.0886547262094561E-9</v>
      </c>
      <c r="L882">
        <f t="shared" si="146"/>
        <v>8.8653430598242323E-4</v>
      </c>
      <c r="M882" s="16">
        <f t="shared" si="147"/>
        <v>-3.8011589869363206E-5</v>
      </c>
      <c r="N882" s="16">
        <f t="shared" si="148"/>
        <v>1.9178768435720181E-2</v>
      </c>
      <c r="O882" s="16">
        <f t="shared" si="149"/>
        <v>5.2003450566528352E-2</v>
      </c>
      <c r="P882" s="16">
        <f t="shared" si="150"/>
        <v>1.1224210903221619E-2</v>
      </c>
      <c r="Q882" s="16">
        <f t="shared" si="151"/>
        <v>9.5537553853492149E-2</v>
      </c>
      <c r="R882" s="16">
        <f t="shared" si="152"/>
        <v>2.4238061742438383E-2</v>
      </c>
      <c r="S882" s="16">
        <f t="shared" si="153"/>
        <v>8.6444421733255436E-2</v>
      </c>
      <c r="T882" s="16">
        <f t="shared" si="154"/>
        <v>9.5539475512451399E-2</v>
      </c>
      <c r="U882" s="66">
        <f t="shared" si="155"/>
        <v>0.38416594274710752</v>
      </c>
      <c r="V882" s="66"/>
    </row>
    <row r="883" spans="1:22" x14ac:dyDescent="0.25">
      <c r="A883">
        <v>320</v>
      </c>
      <c r="B883">
        <v>4.2665080230200802E-4</v>
      </c>
      <c r="C883" s="16">
        <v>4.2936115786017099E-9</v>
      </c>
      <c r="D883">
        <v>8.5959321693909296E-4</v>
      </c>
      <c r="E883" s="16">
        <v>7.4356595820841103E-6</v>
      </c>
      <c r="F883" s="16">
        <v>1.1322672946863199E-5</v>
      </c>
      <c r="G883" s="16">
        <v>2.5869190668201698E-6</v>
      </c>
      <c r="H883">
        <v>2.1892589917701799E-4</v>
      </c>
      <c r="I883">
        <v>8.780493158634039E-4</v>
      </c>
      <c r="J883">
        <v>0.95593899160818296</v>
      </c>
      <c r="K883">
        <f t="shared" si="145"/>
        <v>4.1044307228057375E-9</v>
      </c>
      <c r="L883">
        <f t="shared" si="146"/>
        <v>8.8482118828806097E-4</v>
      </c>
      <c r="M883" s="16">
        <f t="shared" si="147"/>
        <v>-3.1519583684044905E-5</v>
      </c>
      <c r="N883" s="16">
        <f t="shared" si="148"/>
        <v>1.7858415624285827E-2</v>
      </c>
      <c r="O883" s="16">
        <f t="shared" si="149"/>
        <v>5.0660983591875777E-2</v>
      </c>
      <c r="P883" s="16">
        <f t="shared" si="150"/>
        <v>1.1573051088554298E-2</v>
      </c>
      <c r="Q883" s="16">
        <f t="shared" si="151"/>
        <v>9.4674894248270178E-2</v>
      </c>
      <c r="R883" s="16">
        <f t="shared" si="152"/>
        <v>2.2235453332090729E-2</v>
      </c>
      <c r="S883" s="16">
        <f t="shared" si="153"/>
        <v>8.3544105812222588E-2</v>
      </c>
      <c r="T883" s="16">
        <f t="shared" si="154"/>
        <v>9.4676848139070596E-2</v>
      </c>
      <c r="U883" s="66">
        <f t="shared" si="155"/>
        <v>0.37522375183637002</v>
      </c>
      <c r="V883" s="66"/>
    </row>
    <row r="884" spans="1:22" x14ac:dyDescent="0.25">
      <c r="A884">
        <v>365</v>
      </c>
      <c r="B884">
        <v>5.5313855915207501E-4</v>
      </c>
      <c r="C884" s="16">
        <v>6.7105216944649096E-9</v>
      </c>
      <c r="D884">
        <v>1.0403479246075399E-3</v>
      </c>
      <c r="E884" s="16">
        <v>1.40384467455396E-5</v>
      </c>
      <c r="F884" s="16">
        <v>8.8013857046822206E-6</v>
      </c>
      <c r="G884" s="16">
        <v>1.65835558767811E-6</v>
      </c>
      <c r="H884">
        <v>4.1333309678505598E-4</v>
      </c>
      <c r="I884">
        <v>8.9421678011200752E-4</v>
      </c>
      <c r="J884">
        <v>0.95526910528361797</v>
      </c>
      <c r="K884">
        <f t="shared" si="145"/>
        <v>6.410354055057802E-9</v>
      </c>
      <c r="L884">
        <f t="shared" si="146"/>
        <v>1.0596023410828878E-3</v>
      </c>
      <c r="M884" s="16">
        <f t="shared" si="147"/>
        <v>4.6674777221262102E-5</v>
      </c>
      <c r="N884" s="16">
        <f t="shared" si="148"/>
        <v>1.5181413490560489E-2</v>
      </c>
      <c r="O884" s="16">
        <f t="shared" si="149"/>
        <v>4.4575485511162728E-2</v>
      </c>
      <c r="P884" s="16">
        <f t="shared" si="150"/>
        <v>6.412771542725757E-3</v>
      </c>
      <c r="Q884" s="16">
        <f t="shared" si="151"/>
        <v>9.4291108466962245E-2</v>
      </c>
      <c r="R884" s="16">
        <f t="shared" si="152"/>
        <v>1.1398735342630275E-2</v>
      </c>
      <c r="S884" s="16">
        <f t="shared" si="153"/>
        <v>3.0156192586171682E-2</v>
      </c>
      <c r="T884" s="16">
        <f t="shared" si="154"/>
        <v>9.4293858676527079E-2</v>
      </c>
      <c r="U884" s="66">
        <f t="shared" si="155"/>
        <v>0.29630956561674027</v>
      </c>
      <c r="V884" s="66"/>
    </row>
    <row r="885" spans="1:22" x14ac:dyDescent="0.25">
      <c r="A885">
        <v>935</v>
      </c>
      <c r="B885" s="16">
        <v>5.35990119083875E-4</v>
      </c>
      <c r="C885" s="16">
        <v>6.6033241801607401E-9</v>
      </c>
      <c r="D885" s="16">
        <v>1.0569119537050199E-3</v>
      </c>
      <c r="E885" s="16">
        <v>1.40314032486704E-5</v>
      </c>
      <c r="F885" s="16">
        <v>9.0902333223597995E-6</v>
      </c>
      <c r="G885" s="16">
        <v>1.6856085624412601E-6</v>
      </c>
      <c r="H885">
        <v>4.1312606162758399E-4</v>
      </c>
      <c r="I885">
        <v>4.7813093297385795E-4</v>
      </c>
      <c r="J885">
        <v>0.95505454241560195</v>
      </c>
      <c r="K885">
        <f t="shared" si="145"/>
        <v>6.3065347533052959E-9</v>
      </c>
      <c r="L885">
        <f t="shared" si="146"/>
        <v>1.0767714255880006E-3</v>
      </c>
      <c r="M885" s="16">
        <f t="shared" si="147"/>
        <v>-4.791187420250563E-6</v>
      </c>
      <c r="N885" s="16">
        <f t="shared" si="148"/>
        <v>7.8129609246686497E-3</v>
      </c>
      <c r="O885" s="16">
        <f t="shared" si="149"/>
        <v>3.6780274231294145E-2</v>
      </c>
      <c r="P885" s="16">
        <f t="shared" si="150"/>
        <v>9.4626993938893081E-3</v>
      </c>
      <c r="Q885" s="16">
        <f t="shared" si="151"/>
        <v>9.3888790891540064E-2</v>
      </c>
      <c r="R885" s="16">
        <f t="shared" si="152"/>
        <v>5.9985473440825297E-3</v>
      </c>
      <c r="S885" s="16">
        <f t="shared" si="153"/>
        <v>2.5624151894504274E-2</v>
      </c>
      <c r="T885" s="16">
        <f t="shared" si="154"/>
        <v>9.3892204526390716E-2</v>
      </c>
      <c r="U885" s="66">
        <f t="shared" si="155"/>
        <v>0.27345962920636968</v>
      </c>
      <c r="V885" s="66"/>
    </row>
    <row r="886" spans="1:22" x14ac:dyDescent="0.25">
      <c r="A886">
        <v>1144</v>
      </c>
      <c r="B886">
        <v>4.4167521223187502E-4</v>
      </c>
      <c r="C886" s="16">
        <v>4.37344294142009E-9</v>
      </c>
      <c r="D886">
        <v>8.4547778968699296E-4</v>
      </c>
      <c r="E886" s="16">
        <v>7.4508615346798902E-6</v>
      </c>
      <c r="F886" s="16">
        <v>1.09295517325409E-5</v>
      </c>
      <c r="G886" s="16">
        <v>2.5392429668895701E-6</v>
      </c>
      <c r="H886">
        <v>2.19373322773224E-4</v>
      </c>
      <c r="I886">
        <v>4.2005870180084331E-4</v>
      </c>
      <c r="J886">
        <v>0.95609241513606902</v>
      </c>
      <c r="K886">
        <f t="shared" si="145"/>
        <v>4.1814156243221272E-9</v>
      </c>
      <c r="L886">
        <f t="shared" si="146"/>
        <v>8.6987176267602285E-4</v>
      </c>
      <c r="M886" s="16">
        <f t="shared" si="147"/>
        <v>1.3478661787727168E-5</v>
      </c>
      <c r="N886" s="16">
        <f t="shared" si="148"/>
        <v>1.0635085788463854E-2</v>
      </c>
      <c r="O886" s="16">
        <f t="shared" si="149"/>
        <v>4.4382614487131482E-2</v>
      </c>
      <c r="P886" s="16">
        <f t="shared" si="150"/>
        <v>1.4940814566134454E-2</v>
      </c>
      <c r="Q886" s="16">
        <f t="shared" si="151"/>
        <v>9.38058816711176E-2</v>
      </c>
      <c r="R886" s="16">
        <f t="shared" si="152"/>
        <v>1.1928676326542447E-2</v>
      </c>
      <c r="S886" s="16">
        <f t="shared" si="153"/>
        <v>7.0375268430506663E-2</v>
      </c>
      <c r="T886" s="16">
        <f t="shared" si="154"/>
        <v>9.3808146185982544E-2</v>
      </c>
      <c r="U886" s="66">
        <f t="shared" si="155"/>
        <v>0.33987648745587906</v>
      </c>
      <c r="V886" s="66"/>
    </row>
    <row r="887" spans="1:22" x14ac:dyDescent="0.25">
      <c r="A887">
        <v>746</v>
      </c>
      <c r="B887">
        <v>5.2799840297056404E-4</v>
      </c>
      <c r="C887" s="16">
        <v>6.5530557936845302E-9</v>
      </c>
      <c r="D887">
        <v>1.0649516365480399E-3</v>
      </c>
      <c r="E887" s="16">
        <v>1.40291862485E-5</v>
      </c>
      <c r="F887" s="16">
        <v>9.2313942543829808E-6</v>
      </c>
      <c r="G887" s="16">
        <v>1.6987007259178899E-6</v>
      </c>
      <c r="H887">
        <v>4.1306095459749099E-4</v>
      </c>
      <c r="I887">
        <v>8.5562271940562806E-4</v>
      </c>
      <c r="J887">
        <v>0.95495288743802098</v>
      </c>
      <c r="K887">
        <f t="shared" si="145"/>
        <v>6.2578595517214948E-9</v>
      </c>
      <c r="L887">
        <f t="shared" si="146"/>
        <v>1.0851065727269301E-3</v>
      </c>
      <c r="M887" s="16">
        <f t="shared" si="147"/>
        <v>-2.9109766785801949E-5</v>
      </c>
      <c r="N887" s="16">
        <f t="shared" si="148"/>
        <v>5.2074748724331935E-3</v>
      </c>
      <c r="O887" s="16">
        <f t="shared" si="149"/>
        <v>3.3382686865098925E-2</v>
      </c>
      <c r="P887" s="16">
        <f t="shared" si="150"/>
        <v>1.1156246227058023E-2</v>
      </c>
      <c r="Q887" s="16">
        <f t="shared" si="151"/>
        <v>9.3762336009190775E-2</v>
      </c>
      <c r="R887" s="16">
        <f t="shared" si="152"/>
        <v>3.9846579482162442E-3</v>
      </c>
      <c r="S887" s="16">
        <f t="shared" si="153"/>
        <v>2.3578137513075661E-2</v>
      </c>
      <c r="T887" s="16">
        <f t="shared" si="154"/>
        <v>9.3766072202013231E-2</v>
      </c>
      <c r="U887" s="66">
        <f t="shared" si="155"/>
        <v>0.26483761163708608</v>
      </c>
      <c r="V887" s="66"/>
    </row>
    <row r="888" spans="1:22" x14ac:dyDescent="0.25">
      <c r="A888">
        <v>1404</v>
      </c>
      <c r="B888">
        <v>4.3799731568489199E-4</v>
      </c>
      <c r="C888" s="16">
        <v>4.3569367666543298E-9</v>
      </c>
      <c r="D888">
        <v>8.4944678037003802E-4</v>
      </c>
      <c r="E888" s="16">
        <v>7.4572192434249098E-6</v>
      </c>
      <c r="F888" s="16">
        <v>1.10235505196812E-5</v>
      </c>
      <c r="G888" s="16">
        <v>2.54898943595351E-6</v>
      </c>
      <c r="H888">
        <v>2.19560555881631E-4</v>
      </c>
      <c r="I888">
        <v>5.1950204564905412E-4</v>
      </c>
      <c r="J888">
        <v>0.956051135286482</v>
      </c>
      <c r="K888">
        <f t="shared" si="145"/>
        <v>4.1654543421312861E-9</v>
      </c>
      <c r="L888">
        <f t="shared" si="146"/>
        <v>8.7403851390858728E-4</v>
      </c>
      <c r="M888" s="16">
        <f t="shared" si="147"/>
        <v>1.9561174611967148E-6</v>
      </c>
      <c r="N888" s="16">
        <f t="shared" si="148"/>
        <v>1.223124377451807E-2</v>
      </c>
      <c r="O888" s="16">
        <f t="shared" si="149"/>
        <v>4.5646701160853204E-2</v>
      </c>
      <c r="P888" s="16">
        <f t="shared" si="150"/>
        <v>1.3950457456671979E-2</v>
      </c>
      <c r="Q888" s="16">
        <f t="shared" si="151"/>
        <v>9.3443634428055589E-2</v>
      </c>
      <c r="R888" s="16">
        <f t="shared" si="152"/>
        <v>1.4103517155416185E-2</v>
      </c>
      <c r="S888" s="16">
        <f t="shared" si="153"/>
        <v>7.2975596496057907E-2</v>
      </c>
      <c r="T888" s="16">
        <f t="shared" si="154"/>
        <v>9.3445809238933586E-2</v>
      </c>
      <c r="U888" s="66">
        <f t="shared" si="155"/>
        <v>0.3457969597105065</v>
      </c>
      <c r="V888" s="66"/>
    </row>
    <row r="889" spans="1:22" x14ac:dyDescent="0.25">
      <c r="A889">
        <v>937</v>
      </c>
      <c r="B889">
        <v>4.4410364584005602E-4</v>
      </c>
      <c r="C889" s="16">
        <v>4.3888446919003903E-9</v>
      </c>
      <c r="D889">
        <v>8.4377688326464802E-4</v>
      </c>
      <c r="E889" s="16">
        <v>7.4622232137546696E-6</v>
      </c>
      <c r="F889" s="16">
        <v>1.08688036865175E-5</v>
      </c>
      <c r="G889" s="16">
        <v>2.5302756364126701E-6</v>
      </c>
      <c r="H889">
        <v>2.1970782078767001E-4</v>
      </c>
      <c r="I889">
        <v>5.190756851994507E-4</v>
      </c>
      <c r="J889">
        <v>0.95611362327428295</v>
      </c>
      <c r="K889">
        <f t="shared" si="145"/>
        <v>4.196234200360986E-9</v>
      </c>
      <c r="L889">
        <f t="shared" si="146"/>
        <v>8.6804037742940386E-4</v>
      </c>
      <c r="M889" s="16">
        <f t="shared" si="147"/>
        <v>2.0166914250708217E-5</v>
      </c>
      <c r="N889" s="16">
        <f t="shared" si="148"/>
        <v>9.6423232924505893E-3</v>
      </c>
      <c r="O889" s="16">
        <f t="shared" si="149"/>
        <v>4.3219115551467964E-2</v>
      </c>
      <c r="P889" s="16">
        <f t="shared" si="150"/>
        <v>1.5375625628409629E-2</v>
      </c>
      <c r="Q889" s="16">
        <f t="shared" si="151"/>
        <v>9.3159012856963666E-2</v>
      </c>
      <c r="R889" s="16">
        <f t="shared" si="152"/>
        <v>1.0619978796559633E-2</v>
      </c>
      <c r="S889" s="16">
        <f t="shared" si="153"/>
        <v>6.8024479151481562E-2</v>
      </c>
      <c r="T889" s="16">
        <f t="shared" si="154"/>
        <v>9.3161312087966894E-2</v>
      </c>
      <c r="U889" s="66">
        <f t="shared" si="155"/>
        <v>0.33320184736529995</v>
      </c>
      <c r="V889" s="66"/>
    </row>
    <row r="890" spans="1:22" x14ac:dyDescent="0.25">
      <c r="A890">
        <v>497</v>
      </c>
      <c r="B890" s="16">
        <v>5.3524315567431396E-4</v>
      </c>
      <c r="C890" s="16">
        <v>6.5953884228720603E-9</v>
      </c>
      <c r="D890" s="16">
        <v>1.05712134285981E-3</v>
      </c>
      <c r="E890" s="16">
        <v>1.40172767379317E-5</v>
      </c>
      <c r="F890" s="16">
        <v>9.1030267062549502E-6</v>
      </c>
      <c r="G890" s="16">
        <v>1.6876416384644199E-6</v>
      </c>
      <c r="H890">
        <v>4.1271014043548599E-4</v>
      </c>
      <c r="I890">
        <v>7.0246680070750942E-4</v>
      </c>
      <c r="J890">
        <v>0.95504899874127402</v>
      </c>
      <c r="K890">
        <f t="shared" si="145"/>
        <v>6.2989191095737517E-9</v>
      </c>
      <c r="L890">
        <f t="shared" si="146"/>
        <v>1.0770084425223614E-3</v>
      </c>
      <c r="M890" s="16">
        <f t="shared" si="147"/>
        <v>-6.5221311737335442E-6</v>
      </c>
      <c r="N890" s="16">
        <f t="shared" si="148"/>
        <v>7.5471193225400161E-3</v>
      </c>
      <c r="O890" s="16">
        <f t="shared" si="149"/>
        <v>3.6232961856677064E-2</v>
      </c>
      <c r="P890" s="16">
        <f t="shared" si="150"/>
        <v>9.5050396934450582E-3</v>
      </c>
      <c r="Q890" s="16">
        <f t="shared" si="151"/>
        <v>9.3084491043531448E-2</v>
      </c>
      <c r="R890" s="16">
        <f t="shared" si="152"/>
        <v>5.7991140670618051E-3</v>
      </c>
      <c r="S890" s="16">
        <f t="shared" si="153"/>
        <v>2.530084462080864E-2</v>
      </c>
      <c r="T890" s="16">
        <f t="shared" si="154"/>
        <v>9.3087896474935705E-2</v>
      </c>
      <c r="U890" s="66">
        <f t="shared" si="155"/>
        <v>0.27055746707899975</v>
      </c>
      <c r="V890" s="66"/>
    </row>
    <row r="891" spans="1:22" x14ac:dyDescent="0.25">
      <c r="A891">
        <v>422</v>
      </c>
      <c r="B891">
        <v>4.4264703847211499E-4</v>
      </c>
      <c r="C891" s="16">
        <v>4.3820296635440398E-9</v>
      </c>
      <c r="D891">
        <v>8.4527176730555599E-4</v>
      </c>
      <c r="E891" s="16">
        <v>7.4636971555199598E-6</v>
      </c>
      <c r="F891" s="16">
        <v>1.0905400649402601E-5</v>
      </c>
      <c r="G891" s="16">
        <v>2.5342583479361402E-6</v>
      </c>
      <c r="H891">
        <v>2.1975123464368701E-4</v>
      </c>
      <c r="I891">
        <v>3.6302307126904771E-4</v>
      </c>
      <c r="J891">
        <v>0.95609772534242898</v>
      </c>
      <c r="K891">
        <f t="shared" si="145"/>
        <v>4.1896485936975061E-9</v>
      </c>
      <c r="L891">
        <f t="shared" si="146"/>
        <v>8.6961244492263386E-4</v>
      </c>
      <c r="M891" s="16">
        <f t="shared" si="147"/>
        <v>1.5681632021596145E-5</v>
      </c>
      <c r="N891" s="16">
        <f t="shared" si="148"/>
        <v>1.0231958713909802E-2</v>
      </c>
      <c r="O891" s="16">
        <f t="shared" si="149"/>
        <v>4.3732039051768097E-2</v>
      </c>
      <c r="P891" s="16">
        <f t="shared" si="150"/>
        <v>1.4993149126496052E-2</v>
      </c>
      <c r="Q891" s="16">
        <f t="shared" si="151"/>
        <v>9.3075259074728217E-2</v>
      </c>
      <c r="R891" s="16">
        <f t="shared" si="152"/>
        <v>1.1399285040741407E-2</v>
      </c>
      <c r="S891" s="16">
        <f t="shared" si="153"/>
        <v>6.9063619357219247E-2</v>
      </c>
      <c r="T891" s="16">
        <f t="shared" si="154"/>
        <v>9.3077524796326444E-2</v>
      </c>
      <c r="U891" s="66">
        <f t="shared" si="155"/>
        <v>0.3355728351611893</v>
      </c>
      <c r="V891" s="66"/>
    </row>
    <row r="892" spans="1:22" x14ac:dyDescent="0.25">
      <c r="A892">
        <v>777</v>
      </c>
      <c r="B892" s="16">
        <v>4.5879407275848202E-4</v>
      </c>
      <c r="C892" s="16">
        <v>4.4636333789195801E-9</v>
      </c>
      <c r="D892" s="16">
        <v>8.3038608437317903E-4</v>
      </c>
      <c r="E892" s="16">
        <v>7.47019465739042E-6</v>
      </c>
      <c r="F892" s="16">
        <v>1.0513541889133099E-5</v>
      </c>
      <c r="G892" s="16">
        <v>2.4874583769882E-6</v>
      </c>
      <c r="H892" s="16">
        <v>2.19942367200134E-4</v>
      </c>
      <c r="I892">
        <v>5.9695164340033309E-4</v>
      </c>
      <c r="J892">
        <v>0.95626394979909402</v>
      </c>
      <c r="K892">
        <f t="shared" si="145"/>
        <v>4.2684116853807137E-9</v>
      </c>
      <c r="L892">
        <f t="shared" si="146"/>
        <v>8.5389616289505447E-4</v>
      </c>
      <c r="M892" s="16">
        <f t="shared" si="147"/>
        <v>6.3691982621909537E-5</v>
      </c>
      <c r="N892" s="16">
        <f t="shared" si="148"/>
        <v>4.6737312864059532E-3</v>
      </c>
      <c r="O892" s="16">
        <f t="shared" si="149"/>
        <v>3.7789049442662037E-2</v>
      </c>
      <c r="P892" s="16">
        <f t="shared" si="150"/>
        <v>1.9016602073390627E-2</v>
      </c>
      <c r="Q892" s="16">
        <f t="shared" si="151"/>
        <v>9.2706500568616318E-2</v>
      </c>
      <c r="R892" s="16">
        <f t="shared" si="152"/>
        <v>4.4887946759982313E-3</v>
      </c>
      <c r="S892" s="16">
        <f t="shared" si="153"/>
        <v>5.7350454407172534E-2</v>
      </c>
      <c r="T892" s="16">
        <f t="shared" si="154"/>
        <v>9.2709093642081172E-2</v>
      </c>
      <c r="U892" s="66">
        <f t="shared" si="155"/>
        <v>0.30873422609632689</v>
      </c>
      <c r="V892" s="66"/>
    </row>
    <row r="893" spans="1:22" x14ac:dyDescent="0.25">
      <c r="A893">
        <v>414</v>
      </c>
      <c r="B893">
        <v>5.3443311127298796E-4</v>
      </c>
      <c r="C893" s="16">
        <v>6.5880463157781102E-9</v>
      </c>
      <c r="D893">
        <v>1.05755699077699E-3</v>
      </c>
      <c r="E893" s="16">
        <v>1.40073669655529E-5</v>
      </c>
      <c r="F893" s="16">
        <v>9.1170264369605098E-6</v>
      </c>
      <c r="G893" s="16">
        <v>1.6895316729341501E-6</v>
      </c>
      <c r="H893">
        <v>4.1241837699594998E-4</v>
      </c>
      <c r="I893">
        <v>7.0431037099397955E-4</v>
      </c>
      <c r="J893">
        <v>0.95504146326154304</v>
      </c>
      <c r="K893">
        <f t="shared" si="145"/>
        <v>6.2918573934555441E-9</v>
      </c>
      <c r="L893">
        <f t="shared" si="146"/>
        <v>1.0774739872775295E-3</v>
      </c>
      <c r="M893" s="16">
        <f t="shared" si="147"/>
        <v>-8.6077647315535649E-6</v>
      </c>
      <c r="N893" s="16">
        <f t="shared" si="148"/>
        <v>7.264028050652644E-3</v>
      </c>
      <c r="O893" s="16">
        <f t="shared" si="149"/>
        <v>3.5730246136728511E-2</v>
      </c>
      <c r="P893" s="16">
        <f t="shared" si="150"/>
        <v>9.5934343561532871E-3</v>
      </c>
      <c r="Q893" s="16">
        <f t="shared" si="151"/>
        <v>9.252233812659795E-2</v>
      </c>
      <c r="R893" s="16">
        <f t="shared" si="152"/>
        <v>5.5847387362037452E-3</v>
      </c>
      <c r="S893" s="16">
        <f t="shared" si="153"/>
        <v>2.5002125401834718E-2</v>
      </c>
      <c r="T893" s="16">
        <f t="shared" si="154"/>
        <v>9.2525749342924943E-2</v>
      </c>
      <c r="U893" s="66">
        <f t="shared" si="155"/>
        <v>0.2682226601510958</v>
      </c>
      <c r="V893" s="66"/>
    </row>
    <row r="894" spans="1:22" x14ac:dyDescent="0.25">
      <c r="A894">
        <v>730</v>
      </c>
      <c r="B894">
        <v>4.4183998909811902E-4</v>
      </c>
      <c r="C894" s="16">
        <v>4.3863915889305998E-9</v>
      </c>
      <c r="D894">
        <v>8.4770902031423205E-4</v>
      </c>
      <c r="E894" s="16">
        <v>7.4924557268348699E-6</v>
      </c>
      <c r="F894" s="16">
        <v>1.0926594966640799E-5</v>
      </c>
      <c r="G894" s="16">
        <v>2.5318109911384998E-6</v>
      </c>
      <c r="H894">
        <v>2.2059799024481399E-4</v>
      </c>
      <c r="I894">
        <v>4.2606732421746394E-4</v>
      </c>
      <c r="J894">
        <v>0.95607818134123601</v>
      </c>
      <c r="K894">
        <f t="shared" si="145"/>
        <v>4.1937332929952621E-9</v>
      </c>
      <c r="L894">
        <f t="shared" si="146"/>
        <v>8.720896348470632E-4</v>
      </c>
      <c r="M894" s="16">
        <f t="shared" si="147"/>
        <v>1.1590343349174825E-5</v>
      </c>
      <c r="N894" s="16">
        <f t="shared" si="148"/>
        <v>1.0566185703468659E-2</v>
      </c>
      <c r="O894" s="16">
        <f t="shared" si="149"/>
        <v>4.3403396339940496E-2</v>
      </c>
      <c r="P894" s="16">
        <f t="shared" si="150"/>
        <v>1.4379890560660746E-2</v>
      </c>
      <c r="Q894" s="16">
        <f t="shared" si="151"/>
        <v>9.1448648014509915E-2</v>
      </c>
      <c r="R894" s="16">
        <f t="shared" si="152"/>
        <v>1.1863218619067981E-2</v>
      </c>
      <c r="S894" s="16">
        <f t="shared" si="153"/>
        <v>6.8424139789592095E-2</v>
      </c>
      <c r="T894" s="16">
        <f t="shared" si="154"/>
        <v>9.14508523251404E-2</v>
      </c>
      <c r="U894" s="66">
        <f t="shared" si="155"/>
        <v>0.33153633135238025</v>
      </c>
      <c r="V894" s="66"/>
    </row>
    <row r="895" spans="1:22" x14ac:dyDescent="0.25">
      <c r="A895">
        <v>1028</v>
      </c>
      <c r="B895">
        <v>5.25690109069574E-4</v>
      </c>
      <c r="C895" s="16">
        <v>6.5281121227922801E-9</v>
      </c>
      <c r="D895">
        <v>1.0655757162798701E-3</v>
      </c>
      <c r="E895" s="16">
        <v>1.3983853939411001E-5</v>
      </c>
      <c r="F895" s="16">
        <v>9.2722595599930704E-6</v>
      </c>
      <c r="G895" s="16">
        <v>1.70520636208686E-6</v>
      </c>
      <c r="H895">
        <v>4.1172625206838999E-4</v>
      </c>
      <c r="I895">
        <v>5.5249175030767082E-4</v>
      </c>
      <c r="J895">
        <v>0.95493617467519398</v>
      </c>
      <c r="K895">
        <f t="shared" si="145"/>
        <v>6.2339304183900199E-9</v>
      </c>
      <c r="L895">
        <f t="shared" si="146"/>
        <v>1.0858189136498202E-3</v>
      </c>
      <c r="M895" s="16">
        <f t="shared" si="147"/>
        <v>-3.4438695510672375E-5</v>
      </c>
      <c r="N895" s="16">
        <f t="shared" si="148"/>
        <v>4.5529530396726525E-3</v>
      </c>
      <c r="O895" s="16">
        <f t="shared" si="149"/>
        <v>3.1757880927593865E-2</v>
      </c>
      <c r="P895" s="16">
        <f t="shared" si="150"/>
        <v>1.129353541559157E-2</v>
      </c>
      <c r="Q895" s="16">
        <f t="shared" si="151"/>
        <v>9.1195324259042379E-2</v>
      </c>
      <c r="R895" s="16">
        <f t="shared" si="152"/>
        <v>3.4782639377452505E-3</v>
      </c>
      <c r="S895" s="16">
        <f t="shared" si="153"/>
        <v>2.2593107659462295E-2</v>
      </c>
      <c r="T895" s="16">
        <f t="shared" si="154"/>
        <v>9.1199026521210119E-2</v>
      </c>
      <c r="U895" s="66">
        <f t="shared" si="155"/>
        <v>0.25607009176031814</v>
      </c>
      <c r="V895" s="66"/>
    </row>
    <row r="896" spans="1:22" x14ac:dyDescent="0.25">
      <c r="A896">
        <v>979</v>
      </c>
      <c r="B896">
        <v>4.4947873904220299E-4</v>
      </c>
      <c r="C896" s="16">
        <v>4.4261465926759202E-9</v>
      </c>
      <c r="D896">
        <v>8.4070034932072805E-4</v>
      </c>
      <c r="E896" s="16">
        <v>7.4985139854439398E-6</v>
      </c>
      <c r="F896" s="16">
        <v>1.07370250833786E-5</v>
      </c>
      <c r="G896" s="16">
        <v>2.50884760176713E-6</v>
      </c>
      <c r="H896" s="16">
        <v>2.20776280444553E-4</v>
      </c>
      <c r="I896">
        <v>6.0374186029557195E-4</v>
      </c>
      <c r="J896">
        <v>0.95615623415997797</v>
      </c>
      <c r="K896">
        <f t="shared" si="145"/>
        <v>4.2320876578930253E-9</v>
      </c>
      <c r="L896">
        <f t="shared" si="146"/>
        <v>8.6467882094265968E-4</v>
      </c>
      <c r="M896" s="16">
        <f t="shared" si="147"/>
        <v>3.4278657141746278E-5</v>
      </c>
      <c r="N896" s="16">
        <f t="shared" si="148"/>
        <v>7.6178985314851871E-3</v>
      </c>
      <c r="O896" s="16">
        <f t="shared" si="149"/>
        <v>4.0465245488419066E-2</v>
      </c>
      <c r="P896" s="16">
        <f t="shared" si="150"/>
        <v>1.6177937162570471E-2</v>
      </c>
      <c r="Q896" s="16">
        <f t="shared" si="151"/>
        <v>9.1107815877203902E-2</v>
      </c>
      <c r="R896" s="16">
        <f t="shared" si="152"/>
        <v>8.0423827426151211E-3</v>
      </c>
      <c r="S896" s="16">
        <f t="shared" si="153"/>
        <v>6.2568828694880202E-2</v>
      </c>
      <c r="T896" s="16">
        <f t="shared" si="154"/>
        <v>9.1110172832438857E-2</v>
      </c>
      <c r="U896" s="66">
        <f t="shared" si="155"/>
        <v>0.31709028132961281</v>
      </c>
      <c r="V896" s="66"/>
    </row>
    <row r="897" spans="1:22" x14ac:dyDescent="0.25">
      <c r="A897">
        <v>152</v>
      </c>
      <c r="B897" s="16">
        <v>4.3383892885765797E-4</v>
      </c>
      <c r="C897" s="16">
        <v>4.34949580264702E-9</v>
      </c>
      <c r="D897" s="16">
        <v>8.5627077112513305E-4</v>
      </c>
      <c r="E897" s="16">
        <v>7.5036735759061298E-6</v>
      </c>
      <c r="F897" s="16">
        <v>1.1132953957005899E-5</v>
      </c>
      <c r="G897" s="16">
        <v>2.5535615747068102E-6</v>
      </c>
      <c r="H897" s="16">
        <v>2.2092837192696599E-4</v>
      </c>
      <c r="I897">
        <v>1.2189807584016268E-3</v>
      </c>
      <c r="J897">
        <v>0.95598903514840206</v>
      </c>
      <c r="K897">
        <f t="shared" si="145"/>
        <v>4.1580702957545493E-9</v>
      </c>
      <c r="L897">
        <f t="shared" si="146"/>
        <v>8.8108589111804902E-4</v>
      </c>
      <c r="M897" s="16">
        <f t="shared" si="147"/>
        <v>-1.3408033402733019E-5</v>
      </c>
      <c r="N897" s="16">
        <f t="shared" si="148"/>
        <v>1.4170294716867477E-2</v>
      </c>
      <c r="O897" s="16">
        <f t="shared" si="149"/>
        <v>4.6222354251114983E-2</v>
      </c>
      <c r="P897" s="16">
        <f t="shared" si="150"/>
        <v>1.2327094505808501E-2</v>
      </c>
      <c r="Q897" s="16">
        <f t="shared" si="151"/>
        <v>9.0818043740624591E-2</v>
      </c>
      <c r="R897" s="16">
        <f t="shared" si="152"/>
        <v>1.6863974698051291E-2</v>
      </c>
      <c r="S897" s="16">
        <f t="shared" si="153"/>
        <v>7.4211684109715431E-2</v>
      </c>
      <c r="T897" s="16">
        <f t="shared" si="154"/>
        <v>9.0820056709433397E-2</v>
      </c>
      <c r="U897" s="66">
        <f t="shared" si="155"/>
        <v>0.34543350273161566</v>
      </c>
      <c r="V897" s="66"/>
    </row>
    <row r="898" spans="1:22" x14ac:dyDescent="0.25">
      <c r="A898">
        <v>1491</v>
      </c>
      <c r="B898">
        <v>5.5646645309638499E-4</v>
      </c>
      <c r="C898" s="16">
        <v>6.7158815005820298E-9</v>
      </c>
      <c r="D898">
        <v>1.0348154439612099E-3</v>
      </c>
      <c r="E898" s="16">
        <v>1.39758276178621E-5</v>
      </c>
      <c r="F898" s="16">
        <v>8.7464811736247794E-6</v>
      </c>
      <c r="G898" s="16">
        <v>1.6569262658963E-6</v>
      </c>
      <c r="H898" s="16">
        <v>4.1148929402823E-4</v>
      </c>
      <c r="I898">
        <v>5.3420305152277511E-4</v>
      </c>
      <c r="J898">
        <v>0.95532763445931801</v>
      </c>
      <c r="K898">
        <f t="shared" ref="K898:K961" si="156">C898*J898</f>
        <v>6.4158671872601257E-9</v>
      </c>
      <c r="L898">
        <f t="shared" si="146"/>
        <v>1.0539586166928552E-3</v>
      </c>
      <c r="M898" s="16">
        <f t="shared" si="147"/>
        <v>5.8974289499914846E-5</v>
      </c>
      <c r="N898" s="16">
        <f t="shared" si="148"/>
        <v>1.6892346123238328E-2</v>
      </c>
      <c r="O898" s="16">
        <f t="shared" si="149"/>
        <v>4.4984892306388094E-2</v>
      </c>
      <c r="P898" s="16">
        <f t="shared" si="150"/>
        <v>5.5258425486489193E-3</v>
      </c>
      <c r="Q898" s="16">
        <f t="shared" si="151"/>
        <v>9.0744534066600296E-2</v>
      </c>
      <c r="R898" s="16">
        <f t="shared" si="152"/>
        <v>1.2619604214350275E-2</v>
      </c>
      <c r="S898" s="16">
        <f t="shared" si="153"/>
        <v>3.040406117070997E-2</v>
      </c>
      <c r="T898" s="16">
        <f t="shared" si="154"/>
        <v>9.0747007108277905E-2</v>
      </c>
      <c r="U898" s="66">
        <f t="shared" si="155"/>
        <v>0.29191828753821381</v>
      </c>
      <c r="V898" s="66"/>
    </row>
    <row r="899" spans="1:22" x14ac:dyDescent="0.25">
      <c r="A899">
        <v>610</v>
      </c>
      <c r="B899">
        <v>5.3796024600958204E-4</v>
      </c>
      <c r="C899" s="16">
        <v>6.60227201069448E-9</v>
      </c>
      <c r="D899">
        <v>1.05277026254271E-3</v>
      </c>
      <c r="E899" s="16">
        <v>1.3974847070341599E-5</v>
      </c>
      <c r="F899" s="16">
        <v>9.05519976217297E-6</v>
      </c>
      <c r="G899" s="16">
        <v>1.6857972835734E-6</v>
      </c>
      <c r="H899">
        <v>4.1146079710390702E-4</v>
      </c>
      <c r="I899">
        <v>4.103406386666663E-4</v>
      </c>
      <c r="J899">
        <v>0.95509550212963101</v>
      </c>
      <c r="K899">
        <f t="shared" si="156"/>
        <v>6.3058003012506528E-9</v>
      </c>
      <c r="L899">
        <f t="shared" ref="L899:L962" si="157">SUM($Z$9*B899,$AA$9*C899,$AB$9*D899,$AC$9*E899,$AD$9*F899,$AE$9*G899)</f>
        <v>1.0725598570786184E-3</v>
      </c>
      <c r="M899" s="16">
        <f t="shared" ref="M899:M962" si="158">$Z$8*B899+$AA$8*C899+$AB$8*D899+$AD$8*F899+$AE$8*G899</f>
        <v>3.360634940545555E-6</v>
      </c>
      <c r="N899" s="16">
        <f t="shared" ref="N899:N962" si="159">(B899-$B$2)^2/$B$2/$B$2</f>
        <v>8.536194695770407E-3</v>
      </c>
      <c r="O899" s="16">
        <f t="shared" ref="O899:O962" si="160">(C899-$C$2)^2/$C$2/$C$2</f>
        <v>3.6707472409171937E-2</v>
      </c>
      <c r="P899" s="16">
        <f t="shared" ref="P899:P962" si="161">(D899-$D$2)^2/$D$2/$D$2</f>
        <v>8.6446371705120838E-3</v>
      </c>
      <c r="Q899" s="16">
        <f t="shared" ref="Q899:Q962" si="162">(E899-$E$2)^2/$E$2/$E$2</f>
        <v>9.0689539171525085E-2</v>
      </c>
      <c r="R899" s="16">
        <f t="shared" ref="R899:R962" si="163">(F899-$F$2)^2/$F$2/$F$2</f>
        <v>6.5619357270917831E-3</v>
      </c>
      <c r="S899" s="16">
        <f t="shared" ref="S899:S962" si="164">(G899-$G$2)^2/$G$2/$G$2</f>
        <v>2.5594054338055314E-2</v>
      </c>
      <c r="T899" s="16">
        <f t="shared" ref="T899:T962" si="165">(H899-$H$2)^2/$H$2/$H$2</f>
        <v>9.0692722231621156E-2</v>
      </c>
      <c r="U899" s="66">
        <f t="shared" ref="U899:U962" si="166">SUM(N899:T899)</f>
        <v>0.2674265557437478</v>
      </c>
      <c r="V899" s="66"/>
    </row>
    <row r="900" spans="1:22" x14ac:dyDescent="0.25">
      <c r="A900">
        <v>555</v>
      </c>
      <c r="B900" s="16">
        <v>4.2707898104524602E-4</v>
      </c>
      <c r="C900" s="16">
        <v>4.3164388773931899E-9</v>
      </c>
      <c r="D900" s="16">
        <v>8.6337265160936103E-4</v>
      </c>
      <c r="E900" s="16">
        <v>7.5077433596440504E-6</v>
      </c>
      <c r="F900" s="16">
        <v>1.1313269368510001E-5</v>
      </c>
      <c r="G900" s="16">
        <v>2.5733474176328399E-6</v>
      </c>
      <c r="H900" s="16">
        <v>2.21048279162179E-4</v>
      </c>
      <c r="I900">
        <v>9.7346695011210019E-4</v>
      </c>
      <c r="J900">
        <v>0.95591530871563202</v>
      </c>
      <c r="K900">
        <f t="shared" si="156"/>
        <v>4.1261500020354672E-9</v>
      </c>
      <c r="L900">
        <f t="shared" si="157"/>
        <v>8.8856822132513645E-4</v>
      </c>
      <c r="M900" s="16">
        <f t="shared" si="158"/>
        <v>-3.4410259234644382E-5</v>
      </c>
      <c r="N900" s="16">
        <f t="shared" si="159"/>
        <v>1.7626788411317765E-2</v>
      </c>
      <c r="O900" s="16">
        <f t="shared" si="160"/>
        <v>4.8823335044536946E-2</v>
      </c>
      <c r="P900" s="16">
        <f t="shared" si="161"/>
        <v>1.0744222493101996E-2</v>
      </c>
      <c r="Q900" s="16">
        <f t="shared" si="162"/>
        <v>9.0589802777276393E-2</v>
      </c>
      <c r="R900" s="16">
        <f t="shared" si="163"/>
        <v>2.1951747086115393E-2</v>
      </c>
      <c r="S900" s="16">
        <f t="shared" si="164"/>
        <v>7.9680493436264807E-2</v>
      </c>
      <c r="T900" s="16">
        <f t="shared" si="165"/>
        <v>9.0591658526495422E-2</v>
      </c>
      <c r="U900" s="66">
        <f t="shared" si="166"/>
        <v>0.3600080477751087</v>
      </c>
      <c r="V900" s="66"/>
    </row>
    <row r="901" spans="1:22" x14ac:dyDescent="0.25">
      <c r="A901">
        <v>45</v>
      </c>
      <c r="B901" s="49">
        <v>4.1804749961481599E-4</v>
      </c>
      <c r="C901" s="49">
        <v>4.2708265039915203E-9</v>
      </c>
      <c r="D901" s="49">
        <v>8.7292142369165297E-4</v>
      </c>
      <c r="E901" s="49">
        <v>7.5096717785471098E-6</v>
      </c>
      <c r="F901" s="49">
        <v>1.1563322993211899E-5</v>
      </c>
      <c r="G901" s="49">
        <v>2.60114340487437E-6</v>
      </c>
      <c r="H901" s="49">
        <v>2.2110516742066401E-4</v>
      </c>
      <c r="I901">
        <v>4.3146220827335486E-4</v>
      </c>
      <c r="J901">
        <v>0.95581758961730501</v>
      </c>
      <c r="K901">
        <f t="shared" si="156"/>
        <v>4.0821310947188763E-9</v>
      </c>
      <c r="L901">
        <f t="shared" si="157"/>
        <v>8.9864494225644711E-4</v>
      </c>
      <c r="M901" s="16">
        <f t="shared" si="158"/>
        <v>-6.2549943026815179E-5</v>
      </c>
      <c r="N901" s="16">
        <f t="shared" si="159"/>
        <v>2.2832842137643777E-2</v>
      </c>
      <c r="O901" s="16">
        <f t="shared" si="160"/>
        <v>5.2529086329914328E-2</v>
      </c>
      <c r="P901" s="16">
        <f t="shared" si="161"/>
        <v>8.7873549855506973E-3</v>
      </c>
      <c r="Q901" s="16">
        <f t="shared" si="162"/>
        <v>9.0481753767854708E-2</v>
      </c>
      <c r="R901" s="16">
        <f t="shared" si="163"/>
        <v>3.0115668330602162E-2</v>
      </c>
      <c r="S901" s="16">
        <f t="shared" si="164"/>
        <v>8.7691697908723831E-2</v>
      </c>
      <c r="T901" s="16">
        <f t="shared" si="165"/>
        <v>9.0483398878210858E-2</v>
      </c>
      <c r="U901" s="66">
        <f t="shared" si="166"/>
        <v>0.38292180233850037</v>
      </c>
      <c r="V901" s="66"/>
    </row>
    <row r="902" spans="1:22" x14ac:dyDescent="0.25">
      <c r="A902">
        <v>46</v>
      </c>
      <c r="B902">
        <v>4.33780641965433E-4</v>
      </c>
      <c r="C902" s="16">
        <v>4.3512965880971198E-9</v>
      </c>
      <c r="D902">
        <v>8.5675018235362198E-4</v>
      </c>
      <c r="E902" s="16">
        <v>7.5109420951620004E-6</v>
      </c>
      <c r="F902" s="16">
        <v>1.11346997467878E-5</v>
      </c>
      <c r="G902" s="16">
        <v>2.5525188906977199E-6</v>
      </c>
      <c r="H902">
        <v>2.2114238178837201E-4</v>
      </c>
      <c r="I902">
        <v>1.0323008923458789E-3</v>
      </c>
      <c r="J902">
        <v>0.95598559650203296</v>
      </c>
      <c r="K902">
        <f t="shared" si="156"/>
        <v>4.1597768643292858E-9</v>
      </c>
      <c r="L902">
        <f t="shared" si="157"/>
        <v>8.8156774944130717E-4</v>
      </c>
      <c r="M902" s="16">
        <f t="shared" si="158"/>
        <v>-1.4006465510441178E-5</v>
      </c>
      <c r="N902" s="16">
        <f t="shared" si="159"/>
        <v>1.4198487264922746E-2</v>
      </c>
      <c r="O902" s="16">
        <f t="shared" si="160"/>
        <v>4.6082709776865585E-2</v>
      </c>
      <c r="P902" s="16">
        <f t="shared" si="161"/>
        <v>1.2216820980509741E-2</v>
      </c>
      <c r="Q902" s="16">
        <f t="shared" si="162"/>
        <v>9.041061335150638E-2</v>
      </c>
      <c r="R902" s="16">
        <f t="shared" si="163"/>
        <v>1.6910022915669211E-2</v>
      </c>
      <c r="S902" s="16">
        <f t="shared" si="164"/>
        <v>7.3928878479701005E-2</v>
      </c>
      <c r="T902" s="16">
        <f t="shared" si="165"/>
        <v>9.0412614110671932E-2</v>
      </c>
      <c r="U902" s="66">
        <f t="shared" si="166"/>
        <v>0.34416014687984658</v>
      </c>
      <c r="V902" s="66"/>
    </row>
    <row r="903" spans="1:22" x14ac:dyDescent="0.25">
      <c r="A903">
        <v>1336</v>
      </c>
      <c r="B903" s="16">
        <v>5.3705986888516E-4</v>
      </c>
      <c r="C903" s="16">
        <v>6.5938457203612896E-9</v>
      </c>
      <c r="D903" s="16">
        <v>1.0532012900716201E-3</v>
      </c>
      <c r="E903" s="16">
        <v>1.39626500128723E-5</v>
      </c>
      <c r="F903" s="16">
        <v>9.07058253018832E-6</v>
      </c>
      <c r="G903" s="16">
        <v>1.6879608145855801E-6</v>
      </c>
      <c r="H903" s="16">
        <v>4.1110168928669102E-4</v>
      </c>
      <c r="I903">
        <v>2.3418878071096373E-4</v>
      </c>
      <c r="J903">
        <v>0.95508749751517197</v>
      </c>
      <c r="K903">
        <f t="shared" si="156"/>
        <v>6.2976996080609906E-9</v>
      </c>
      <c r="L903">
        <f t="shared" si="157"/>
        <v>1.073023822100862E-3</v>
      </c>
      <c r="M903" s="16">
        <f t="shared" si="158"/>
        <v>1.0959156694580078E-6</v>
      </c>
      <c r="N903" s="16">
        <f t="shared" si="159"/>
        <v>8.2016945960114683E-3</v>
      </c>
      <c r="O903" s="16">
        <f t="shared" si="160"/>
        <v>3.6127041239904546E-2</v>
      </c>
      <c r="P903" s="16">
        <f t="shared" si="161"/>
        <v>8.7280493517459083E-3</v>
      </c>
      <c r="Q903" s="16">
        <f t="shared" si="162"/>
        <v>9.0006849482907852E-2</v>
      </c>
      <c r="R903" s="16">
        <f t="shared" si="163"/>
        <v>6.3114459530131985E-3</v>
      </c>
      <c r="S903" s="16">
        <f t="shared" si="164"/>
        <v>2.5250274467951823E-2</v>
      </c>
      <c r="T903" s="16">
        <f t="shared" si="165"/>
        <v>9.0010035988224241E-2</v>
      </c>
      <c r="U903" s="66">
        <f t="shared" si="166"/>
        <v>0.26463539107975903</v>
      </c>
      <c r="V903" s="66"/>
    </row>
    <row r="904" spans="1:22" x14ac:dyDescent="0.25">
      <c r="A904">
        <v>318</v>
      </c>
      <c r="B904">
        <v>5.4695760637108002E-4</v>
      </c>
      <c r="C904" s="16">
        <v>6.6545843946867002E-9</v>
      </c>
      <c r="D904">
        <v>1.0434179133935299E-3</v>
      </c>
      <c r="E904" s="16">
        <v>1.39619723486856E-5</v>
      </c>
      <c r="F904" s="16">
        <v>8.9022451015560306E-6</v>
      </c>
      <c r="G904" s="16">
        <v>1.6723601346923E-6</v>
      </c>
      <c r="H904">
        <v>4.11081533641881E-4</v>
      </c>
      <c r="I904">
        <v>7.4441377603838403E-4</v>
      </c>
      <c r="J904">
        <v>0.95521269600079906</v>
      </c>
      <c r="K904">
        <f t="shared" si="156"/>
        <v>6.3565435004135286E-9</v>
      </c>
      <c r="L904">
        <f t="shared" si="157"/>
        <v>1.0628881091469396E-3</v>
      </c>
      <c r="M904" s="16">
        <f t="shared" si="158"/>
        <v>3.102710359522036E-5</v>
      </c>
      <c r="N904" s="16">
        <f t="shared" si="159"/>
        <v>1.2246017914524669E-2</v>
      </c>
      <c r="O904" s="16">
        <f t="shared" si="160"/>
        <v>4.0414424522793077E-2</v>
      </c>
      <c r="P904" s="16">
        <f t="shared" si="161"/>
        <v>6.9333961002629053E-3</v>
      </c>
      <c r="Q904" s="16">
        <f t="shared" si="162"/>
        <v>8.996899511890312E-2</v>
      </c>
      <c r="R904" s="16">
        <f t="shared" si="163"/>
        <v>9.3178170198830387E-3</v>
      </c>
      <c r="S904" s="16">
        <f t="shared" si="164"/>
        <v>2.7781234592659531E-2</v>
      </c>
      <c r="T904" s="16">
        <f t="shared" si="165"/>
        <v>8.9971795299652962E-2</v>
      </c>
      <c r="U904" s="66">
        <f t="shared" si="166"/>
        <v>0.27663368056867932</v>
      </c>
      <c r="V904" s="66"/>
    </row>
    <row r="905" spans="1:22" x14ac:dyDescent="0.25">
      <c r="A905">
        <v>78</v>
      </c>
      <c r="B905">
        <v>4.5958823529275103E-4</v>
      </c>
      <c r="C905" s="16">
        <v>4.4820932184384398E-9</v>
      </c>
      <c r="D905">
        <v>8.3241784221214303E-4</v>
      </c>
      <c r="E905" s="16">
        <v>7.5192756654567501E-6</v>
      </c>
      <c r="F905" s="16">
        <v>1.04963262179243E-5</v>
      </c>
      <c r="G905" s="16">
        <v>2.47726891423765E-6</v>
      </c>
      <c r="H905" s="16">
        <v>2.21387462814249E-4</v>
      </c>
      <c r="I905">
        <v>5.563252528605876E-4</v>
      </c>
      <c r="J905">
        <v>0.95625384599232499</v>
      </c>
      <c r="K905">
        <f t="shared" si="156"/>
        <v>4.2860188782278764E-9</v>
      </c>
      <c r="L905">
        <f t="shared" si="157"/>
        <v>8.5588328146901074E-4</v>
      </c>
      <c r="M905" s="16">
        <f t="shared" si="158"/>
        <v>6.3293189116491271E-5</v>
      </c>
      <c r="N905" s="16">
        <f t="shared" si="159"/>
        <v>4.4558365630868544E-3</v>
      </c>
      <c r="O905" s="16">
        <f t="shared" si="160"/>
        <v>3.6504835514142561E-2</v>
      </c>
      <c r="P905" s="16">
        <f t="shared" si="161"/>
        <v>1.8439289065885552E-2</v>
      </c>
      <c r="Q905" s="16">
        <f t="shared" si="162"/>
        <v>8.9944609598731365E-2</v>
      </c>
      <c r="R905" s="16">
        <f t="shared" si="163"/>
        <v>4.2577299936737267E-3</v>
      </c>
      <c r="S905" s="16">
        <f t="shared" si="164"/>
        <v>5.4944403370405424E-2</v>
      </c>
      <c r="T905" s="16">
        <f t="shared" si="165"/>
        <v>8.9947141829439803E-2</v>
      </c>
      <c r="U905" s="66">
        <f t="shared" si="166"/>
        <v>0.29849384593536527</v>
      </c>
      <c r="V905" s="66"/>
    </row>
    <row r="906" spans="1:22" x14ac:dyDescent="0.25">
      <c r="A906">
        <v>87</v>
      </c>
      <c r="B906">
        <v>5.2749026664563399E-4</v>
      </c>
      <c r="C906" s="16">
        <v>6.5340588877550301E-9</v>
      </c>
      <c r="D906">
        <v>1.06283679277967E-3</v>
      </c>
      <c r="E906" s="16">
        <v>1.3961054513023201E-5</v>
      </c>
      <c r="F906" s="16">
        <v>9.2394250577755499E-6</v>
      </c>
      <c r="G906" s="16">
        <v>1.70360034154805E-6</v>
      </c>
      <c r="H906">
        <v>4.1105491342042301E-4</v>
      </c>
      <c r="I906">
        <v>3.4373522201307835E-4</v>
      </c>
      <c r="J906">
        <v>0.95496581057025698</v>
      </c>
      <c r="K906">
        <f t="shared" si="156"/>
        <v>6.2398028420587741E-9</v>
      </c>
      <c r="L906">
        <f t="shared" si="157"/>
        <v>1.0830127091778813E-3</v>
      </c>
      <c r="M906" s="16">
        <f t="shared" si="158"/>
        <v>-2.8032175886613446E-5</v>
      </c>
      <c r="N906" s="16">
        <f t="shared" si="159"/>
        <v>5.0596199094299086E-3</v>
      </c>
      <c r="O906" s="16">
        <f t="shared" si="160"/>
        <v>3.2141567423052776E-2</v>
      </c>
      <c r="P906" s="16">
        <f t="shared" si="161"/>
        <v>1.0697252180099417E-2</v>
      </c>
      <c r="Q906" s="16">
        <f t="shared" si="162"/>
        <v>8.9917737455828761E-2</v>
      </c>
      <c r="R906" s="16">
        <f t="shared" si="163"/>
        <v>3.8824260408804878E-3</v>
      </c>
      <c r="S906" s="16">
        <f t="shared" si="164"/>
        <v>2.2834324263185962E-2</v>
      </c>
      <c r="T906" s="16">
        <f t="shared" si="165"/>
        <v>8.9921302019304442E-2</v>
      </c>
      <c r="U906" s="66">
        <f t="shared" si="166"/>
        <v>0.25445422929178174</v>
      </c>
      <c r="V906" s="66"/>
    </row>
    <row r="907" spans="1:22" x14ac:dyDescent="0.25">
      <c r="A907">
        <v>360</v>
      </c>
      <c r="B907">
        <v>5.4200861771574397E-4</v>
      </c>
      <c r="C907" s="16">
        <v>6.62350649510937E-9</v>
      </c>
      <c r="D907">
        <v>1.04814973925238E-3</v>
      </c>
      <c r="E907" s="16">
        <v>1.3959012041655601E-5</v>
      </c>
      <c r="F907" s="16">
        <v>8.9855819162551501E-6</v>
      </c>
      <c r="G907" s="16">
        <v>1.68030144636872E-6</v>
      </c>
      <c r="H907">
        <v>4.1099447191474998E-4</v>
      </c>
      <c r="I907">
        <v>5.5374607610691963E-4</v>
      </c>
      <c r="J907">
        <v>0.95515119237183599</v>
      </c>
      <c r="K907">
        <f t="shared" si="156"/>
        <v>6.3264501264863152E-9</v>
      </c>
      <c r="L907">
        <f t="shared" si="157"/>
        <v>1.0677945810247641E-3</v>
      </c>
      <c r="M907" s="16">
        <f t="shared" si="158"/>
        <v>1.6222654406723965E-5</v>
      </c>
      <c r="N907" s="16">
        <f t="shared" si="159"/>
        <v>1.0122819634532576E-2</v>
      </c>
      <c r="O907" s="16">
        <f t="shared" si="160"/>
        <v>3.819069098110886E-2</v>
      </c>
      <c r="P907" s="16">
        <f t="shared" si="161"/>
        <v>7.7756340229209759E-3</v>
      </c>
      <c r="Q907" s="16">
        <f t="shared" si="162"/>
        <v>8.9803725541061655E-2</v>
      </c>
      <c r="R907" s="16">
        <f t="shared" si="163"/>
        <v>7.7565279351634415E-3</v>
      </c>
      <c r="S907" s="16">
        <f t="shared" si="164"/>
        <v>2.6477781508583598E-2</v>
      </c>
      <c r="T907" s="16">
        <f t="shared" si="165"/>
        <v>8.9806709092130607E-2</v>
      </c>
      <c r="U907" s="66">
        <f t="shared" si="166"/>
        <v>0.26993388871550172</v>
      </c>
      <c r="V907" s="66"/>
    </row>
    <row r="908" spans="1:22" x14ac:dyDescent="0.25">
      <c r="A908">
        <v>213</v>
      </c>
      <c r="B908">
        <v>5.2828740224444501E-4</v>
      </c>
      <c r="C908" s="16">
        <v>6.5380598419551404E-9</v>
      </c>
      <c r="D908">
        <v>1.0618576793458899E-3</v>
      </c>
      <c r="E908" s="16">
        <v>1.3956892434513401E-5</v>
      </c>
      <c r="F908" s="16">
        <v>9.2250538000003897E-6</v>
      </c>
      <c r="G908" s="16">
        <v>1.70253829247195E-6</v>
      </c>
      <c r="H908">
        <v>4.1093234933871402E-4</v>
      </c>
      <c r="I908">
        <v>5.864480822418308E-4</v>
      </c>
      <c r="J908">
        <v>0.95497721670878</v>
      </c>
      <c r="K908">
        <f t="shared" si="156"/>
        <v>6.2436981905457658E-9</v>
      </c>
      <c r="L908">
        <f t="shared" si="157"/>
        <v>1.0820037871785205E-3</v>
      </c>
      <c r="M908" s="16">
        <f t="shared" si="158"/>
        <v>-2.5428982689630621E-5</v>
      </c>
      <c r="N908" s="16">
        <f t="shared" si="159"/>
        <v>5.2925163498684698E-3</v>
      </c>
      <c r="O908" s="16">
        <f t="shared" si="160"/>
        <v>3.2401006257741824E-2</v>
      </c>
      <c r="P908" s="16">
        <f t="shared" si="161"/>
        <v>1.048801593127497E-2</v>
      </c>
      <c r="Q908" s="16">
        <f t="shared" si="162"/>
        <v>8.9685484339276075E-2</v>
      </c>
      <c r="R908" s="16">
        <f t="shared" si="163"/>
        <v>4.0663102813555414E-3</v>
      </c>
      <c r="S908" s="16">
        <f t="shared" si="164"/>
        <v>2.2994542527349098E-2</v>
      </c>
      <c r="T908" s="16">
        <f t="shared" si="165"/>
        <v>8.9689005111314515E-2</v>
      </c>
      <c r="U908" s="66">
        <f t="shared" si="166"/>
        <v>0.25461688079818046</v>
      </c>
      <c r="V908" s="66"/>
    </row>
    <row r="909" spans="1:22" x14ac:dyDescent="0.25">
      <c r="A909">
        <v>280</v>
      </c>
      <c r="B909">
        <v>5.4460750393618403E-4</v>
      </c>
      <c r="C909" s="16">
        <v>6.6370431726177904E-9</v>
      </c>
      <c r="D909">
        <v>1.04520493636086E-3</v>
      </c>
      <c r="E909" s="16">
        <v>1.39487201425019E-5</v>
      </c>
      <c r="F909" s="16">
        <v>8.9414446512579198E-6</v>
      </c>
      <c r="G909" s="16">
        <v>1.67681628433644E-6</v>
      </c>
      <c r="H909">
        <v>4.1069138748087798E-4</v>
      </c>
      <c r="I909">
        <v>6.9470844059180744E-4</v>
      </c>
      <c r="J909">
        <v>0.95518682337661498</v>
      </c>
      <c r="K909">
        <f t="shared" si="156"/>
        <v>6.3396161846662379E-9</v>
      </c>
      <c r="L909">
        <f t="shared" si="157"/>
        <v>1.0647580049045397E-3</v>
      </c>
      <c r="M909" s="16">
        <f t="shared" si="158"/>
        <v>2.4457002967828382E-5</v>
      </c>
      <c r="N909" s="16">
        <f t="shared" si="159"/>
        <v>1.1212600634859453E-2</v>
      </c>
      <c r="O909" s="16">
        <f t="shared" si="160"/>
        <v>3.9151553452391359E-2</v>
      </c>
      <c r="P909" s="16">
        <f t="shared" si="161"/>
        <v>7.2458039011658471E-3</v>
      </c>
      <c r="Q909" s="16">
        <f t="shared" si="162"/>
        <v>8.923032632196172E-2</v>
      </c>
      <c r="R909" s="16">
        <f t="shared" si="163"/>
        <v>8.5656054110589044E-3</v>
      </c>
      <c r="S909" s="16">
        <f t="shared" si="164"/>
        <v>2.7045965050906867E-2</v>
      </c>
      <c r="T909" s="16">
        <f t="shared" si="165"/>
        <v>8.9233183692790402E-2</v>
      </c>
      <c r="U909" s="66">
        <f t="shared" si="166"/>
        <v>0.27168503846513459</v>
      </c>
      <c r="V909" s="66"/>
    </row>
    <row r="910" spans="1:22" x14ac:dyDescent="0.25">
      <c r="A910">
        <v>1094</v>
      </c>
      <c r="B910" s="16">
        <v>5.3252859606332304E-4</v>
      </c>
      <c r="C910" s="16">
        <v>6.5579257909644202E-9</v>
      </c>
      <c r="D910" s="16">
        <v>1.0564636115639101E-3</v>
      </c>
      <c r="E910" s="16">
        <v>1.39290556117573E-5</v>
      </c>
      <c r="F910" s="16">
        <v>9.1492388155612105E-6</v>
      </c>
      <c r="G910" s="16">
        <v>1.69727371386372E-6</v>
      </c>
      <c r="H910" s="16">
        <v>4.1011264023922402E-4</v>
      </c>
      <c r="I910">
        <v>5.9846747005694767E-4</v>
      </c>
      <c r="J910">
        <v>0.95503933171349997</v>
      </c>
      <c r="K910">
        <f t="shared" si="156"/>
        <v>6.2630770648293856E-9</v>
      </c>
      <c r="L910">
        <f t="shared" si="157"/>
        <v>1.0764528049831054E-3</v>
      </c>
      <c r="M910" s="16">
        <f t="shared" si="158"/>
        <v>-1.1395612856459187E-5</v>
      </c>
      <c r="N910" s="16">
        <f t="shared" si="159"/>
        <v>6.6197629238642034E-3</v>
      </c>
      <c r="O910" s="16">
        <f t="shared" si="160"/>
        <v>3.3704643118424721E-2</v>
      </c>
      <c r="P910" s="16">
        <f t="shared" si="161"/>
        <v>9.3723585750525688E-3</v>
      </c>
      <c r="Q910" s="16">
        <f t="shared" si="162"/>
        <v>8.8139850235745179E-2</v>
      </c>
      <c r="R910" s="16">
        <f t="shared" si="163"/>
        <v>5.1068087667815948E-3</v>
      </c>
      <c r="S910" s="16">
        <f t="shared" si="164"/>
        <v>2.3797014616454074E-2</v>
      </c>
      <c r="T910" s="16">
        <f t="shared" si="165"/>
        <v>8.8143126290761209E-2</v>
      </c>
      <c r="U910" s="66">
        <f t="shared" si="166"/>
        <v>0.25488356452708355</v>
      </c>
      <c r="V910" s="66"/>
    </row>
    <row r="911" spans="1:22" x14ac:dyDescent="0.25">
      <c r="A911">
        <v>701</v>
      </c>
      <c r="B911">
        <v>4.3098020488963702E-4</v>
      </c>
      <c r="C911" s="16">
        <v>4.35086855668743E-9</v>
      </c>
      <c r="D911">
        <v>8.6235220876841796E-4</v>
      </c>
      <c r="E911" s="16">
        <v>7.5588074848807E-6</v>
      </c>
      <c r="F911" s="16">
        <v>1.1210109315254E-5</v>
      </c>
      <c r="G911" s="16">
        <v>2.5529415631565701E-6</v>
      </c>
      <c r="H911">
        <v>2.2255172991077299E-4</v>
      </c>
      <c r="I911">
        <v>6.970185204798569E-4</v>
      </c>
      <c r="J911">
        <v>0.95593714042891598</v>
      </c>
      <c r="K911">
        <f t="shared" si="156"/>
        <v>4.159156846461867E-9</v>
      </c>
      <c r="L911">
        <f t="shared" si="157"/>
        <v>8.8732101809352586E-4</v>
      </c>
      <c r="M911" s="16">
        <f t="shared" si="158"/>
        <v>-2.5360608314251779E-5</v>
      </c>
      <c r="N911" s="16">
        <f t="shared" si="159"/>
        <v>1.5586029867356625E-2</v>
      </c>
      <c r="O911" s="16">
        <f t="shared" si="160"/>
        <v>4.6115882942802743E-2</v>
      </c>
      <c r="P911" s="16">
        <f t="shared" si="161"/>
        <v>1.0964970677782952E-2</v>
      </c>
      <c r="Q911" s="16">
        <f t="shared" si="162"/>
        <v>8.7750438453999005E-2</v>
      </c>
      <c r="R911" s="16">
        <f t="shared" si="163"/>
        <v>1.8959007324267831E-2</v>
      </c>
      <c r="S911" s="16">
        <f t="shared" si="164"/>
        <v>7.4043454232360043E-2</v>
      </c>
      <c r="T911" s="16">
        <f t="shared" si="165"/>
        <v>8.775230591892566E-2</v>
      </c>
      <c r="U911" s="66">
        <f t="shared" si="166"/>
        <v>0.34117208941749488</v>
      </c>
      <c r="V911" s="66"/>
    </row>
    <row r="912" spans="1:22" x14ac:dyDescent="0.25">
      <c r="A912">
        <v>173</v>
      </c>
      <c r="B912">
        <v>5.43412774316087E-4</v>
      </c>
      <c r="C912" s="16">
        <v>6.6229429147653997E-9</v>
      </c>
      <c r="D912">
        <v>1.0452813005855E-3</v>
      </c>
      <c r="E912" s="16">
        <v>1.39200790817482E-5</v>
      </c>
      <c r="F912" s="16">
        <v>8.9611670980138208E-6</v>
      </c>
      <c r="G912" s="16">
        <v>1.6803891882034101E-6</v>
      </c>
      <c r="H912">
        <v>4.0984811340269602E-4</v>
      </c>
      <c r="I912">
        <v>5.2818496232263608E-4</v>
      </c>
      <c r="J912">
        <v>0.95517974826294605</v>
      </c>
      <c r="K912">
        <f t="shared" si="156"/>
        <v>6.3261009460854767E-9</v>
      </c>
      <c r="L912">
        <f t="shared" si="157"/>
        <v>1.0648774010268162E-3</v>
      </c>
      <c r="M912" s="16">
        <f t="shared" si="158"/>
        <v>2.1948147605357784E-5</v>
      </c>
      <c r="N912" s="16">
        <f t="shared" si="159"/>
        <v>1.070470186407611E-2</v>
      </c>
      <c r="O912" s="16">
        <f t="shared" si="160"/>
        <v>3.815094568848007E-2</v>
      </c>
      <c r="P912" s="16">
        <f t="shared" si="161"/>
        <v>7.2593072864723957E-3</v>
      </c>
      <c r="Q912" s="16">
        <f t="shared" si="162"/>
        <v>8.764429483018743E-2</v>
      </c>
      <c r="R912" s="16">
        <f t="shared" si="163"/>
        <v>8.1991148916939101E-3</v>
      </c>
      <c r="S912" s="16">
        <f t="shared" si="164"/>
        <v>2.646355485691539E-2</v>
      </c>
      <c r="T912" s="16">
        <f t="shared" si="165"/>
        <v>8.7647126631612754E-2</v>
      </c>
      <c r="U912" s="66">
        <f t="shared" si="166"/>
        <v>0.26606904604943804</v>
      </c>
      <c r="V912" s="66"/>
    </row>
    <row r="913" spans="1:22" x14ac:dyDescent="0.25">
      <c r="A913">
        <v>687</v>
      </c>
      <c r="B913">
        <v>5.3486736915775099E-4</v>
      </c>
      <c r="C913" s="16">
        <v>6.5702510537192398E-9</v>
      </c>
      <c r="D913">
        <v>1.05375146016908E-3</v>
      </c>
      <c r="E913" s="16">
        <v>1.39198476826574E-5</v>
      </c>
      <c r="F913" s="16">
        <v>9.1080533574961506E-6</v>
      </c>
      <c r="G913" s="16">
        <v>1.6940357564274199E-6</v>
      </c>
      <c r="H913">
        <v>4.0984147582415702E-4</v>
      </c>
      <c r="I913">
        <v>5.0671064233874616E-4</v>
      </c>
      <c r="J913">
        <v>0.95507170442341105</v>
      </c>
      <c r="K913">
        <f t="shared" si="156"/>
        <v>6.2750608723653469E-9</v>
      </c>
      <c r="L913">
        <f t="shared" si="157"/>
        <v>1.0736550323894459E-3</v>
      </c>
      <c r="M913" s="16">
        <f t="shared" si="158"/>
        <v>-3.9202940739440779E-6</v>
      </c>
      <c r="N913" s="16">
        <f t="shared" si="159"/>
        <v>7.415117971835904E-3</v>
      </c>
      <c r="O913" s="16">
        <f t="shared" si="160"/>
        <v>3.4526371656557621E-2</v>
      </c>
      <c r="P913" s="16">
        <f t="shared" si="161"/>
        <v>8.8350997751155368E-3</v>
      </c>
      <c r="Q913" s="16">
        <f t="shared" si="162"/>
        <v>8.7631538757651298E-2</v>
      </c>
      <c r="R913" s="16">
        <f t="shared" si="163"/>
        <v>5.7216773020513784E-3</v>
      </c>
      <c r="S913" s="16">
        <f t="shared" si="164"/>
        <v>2.4297407535187082E-2</v>
      </c>
      <c r="T913" s="16">
        <f t="shared" si="165"/>
        <v>8.7634698873467545E-2</v>
      </c>
      <c r="U913" s="66">
        <f t="shared" si="166"/>
        <v>0.25606191187186639</v>
      </c>
      <c r="V913" s="66"/>
    </row>
    <row r="914" spans="1:22" x14ac:dyDescent="0.25">
      <c r="A914">
        <v>1424</v>
      </c>
      <c r="B914">
        <v>4.4336457194175998E-4</v>
      </c>
      <c r="C914" s="16">
        <v>4.4139943820887304E-9</v>
      </c>
      <c r="D914">
        <v>8.5015598671866804E-4</v>
      </c>
      <c r="E914" s="16">
        <v>7.5611729870786098E-6</v>
      </c>
      <c r="F914" s="16">
        <v>1.08901742428388E-5</v>
      </c>
      <c r="G914" s="16">
        <v>2.5160439513560101E-6</v>
      </c>
      <c r="H914">
        <v>2.2262123469290901E-4</v>
      </c>
      <c r="I914">
        <v>4.4791137158887035E-4</v>
      </c>
      <c r="J914">
        <v>0.95606800413074799</v>
      </c>
      <c r="K914">
        <f t="shared" si="156"/>
        <v>4.220078799127907E-9</v>
      </c>
      <c r="L914">
        <f t="shared" si="157"/>
        <v>8.7444796516131956E-4</v>
      </c>
      <c r="M914" s="16">
        <f t="shared" si="158"/>
        <v>1.2281178722200433E-5</v>
      </c>
      <c r="N914" s="16">
        <f t="shared" si="159"/>
        <v>9.9393141061314156E-3</v>
      </c>
      <c r="O914" s="16">
        <f t="shared" si="160"/>
        <v>4.1352445739379178E-2</v>
      </c>
      <c r="P914" s="16">
        <f t="shared" si="161"/>
        <v>1.3777069754418005E-2</v>
      </c>
      <c r="Q914" s="16">
        <f t="shared" si="162"/>
        <v>8.7620002945676498E-2</v>
      </c>
      <c r="R914" s="16">
        <f t="shared" si="163"/>
        <v>1.1071698036756051E-2</v>
      </c>
      <c r="S914" s="16">
        <f t="shared" si="164"/>
        <v>6.4375614387610719E-2</v>
      </c>
      <c r="T914" s="16">
        <f t="shared" si="165"/>
        <v>8.7622135445827198E-2</v>
      </c>
      <c r="U914" s="66">
        <f t="shared" si="166"/>
        <v>0.31575828041579912</v>
      </c>
      <c r="V914" s="66"/>
    </row>
    <row r="915" spans="1:22" x14ac:dyDescent="0.25">
      <c r="A915">
        <v>974</v>
      </c>
      <c r="B915">
        <v>5.3474939485597599E-4</v>
      </c>
      <c r="C915" s="16">
        <v>6.5687593269513701E-9</v>
      </c>
      <c r="D915">
        <v>1.0537446749992799E-3</v>
      </c>
      <c r="E915" s="16">
        <v>1.3916597424120799E-5</v>
      </c>
      <c r="F915" s="16">
        <v>9.1100634118734195E-6</v>
      </c>
      <c r="G915" s="16">
        <v>1.6944204927896501E-6</v>
      </c>
      <c r="H915">
        <v>4.0974577863375902E-4</v>
      </c>
      <c r="I915">
        <v>5.8609008514698565E-4</v>
      </c>
      <c r="J915">
        <v>0.95507112302975405</v>
      </c>
      <c r="K915">
        <f t="shared" si="156"/>
        <v>6.2736323473036161E-9</v>
      </c>
      <c r="L915">
        <f t="shared" si="157"/>
        <v>1.0736526535564893E-3</v>
      </c>
      <c r="M915" s="16">
        <f t="shared" si="158"/>
        <v>-4.153863844537361E-6</v>
      </c>
      <c r="N915" s="16">
        <f t="shared" si="159"/>
        <v>7.3739177019621826E-3</v>
      </c>
      <c r="O915" s="16">
        <f t="shared" si="160"/>
        <v>3.4426391422692312E-2</v>
      </c>
      <c r="P915" s="16">
        <f t="shared" si="161"/>
        <v>8.8337755634700105E-3</v>
      </c>
      <c r="Q915" s="16">
        <f t="shared" si="162"/>
        <v>8.7452463578077122E-2</v>
      </c>
      <c r="R915" s="16">
        <f t="shared" si="163"/>
        <v>5.6908576157225568E-3</v>
      </c>
      <c r="S915" s="16">
        <f t="shared" si="164"/>
        <v>2.4237677937103984E-2</v>
      </c>
      <c r="T915" s="16">
        <f t="shared" si="165"/>
        <v>8.7455619785603164E-2</v>
      </c>
      <c r="U915" s="66">
        <f t="shared" si="166"/>
        <v>0.25547070360463131</v>
      </c>
      <c r="V915" s="66"/>
    </row>
    <row r="916" spans="1:22" x14ac:dyDescent="0.25">
      <c r="A916">
        <v>203</v>
      </c>
      <c r="B916">
        <v>5.40005963979636E-4</v>
      </c>
      <c r="C916" s="16">
        <v>6.6007868778836998E-9</v>
      </c>
      <c r="D916">
        <v>1.0484385426655801E-3</v>
      </c>
      <c r="E916" s="16">
        <v>1.3914898188113299E-5</v>
      </c>
      <c r="F916" s="16">
        <v>9.0190795841191405E-6</v>
      </c>
      <c r="G916" s="16">
        <v>1.68609297743165E-6</v>
      </c>
      <c r="H916">
        <v>4.0969563828746001E-4</v>
      </c>
      <c r="I916">
        <v>7.1490408976353985E-4</v>
      </c>
      <c r="J916">
        <v>0.95513822208764199</v>
      </c>
      <c r="K916">
        <f t="shared" si="156"/>
        <v>6.3046638429212741E-9</v>
      </c>
      <c r="L916">
        <f t="shared" si="157"/>
        <v>1.0681561940243721E-3</v>
      </c>
      <c r="M916" s="16">
        <f t="shared" si="158"/>
        <v>1.1855733934899809E-5</v>
      </c>
      <c r="N916" s="16">
        <f t="shared" si="159"/>
        <v>9.3210529201043814E-3</v>
      </c>
      <c r="O916" s="16">
        <f t="shared" si="160"/>
        <v>3.6604835686618348E-2</v>
      </c>
      <c r="P916" s="16">
        <f t="shared" si="161"/>
        <v>7.8286022191630684E-3</v>
      </c>
      <c r="Q916" s="16">
        <f t="shared" si="162"/>
        <v>8.7358915935327242E-2</v>
      </c>
      <c r="R916" s="16">
        <f t="shared" si="163"/>
        <v>7.1692698483585412E-3</v>
      </c>
      <c r="S916" s="16">
        <f t="shared" si="164"/>
        <v>2.5546932160701738E-2</v>
      </c>
      <c r="T916" s="16">
        <f t="shared" si="165"/>
        <v>8.7361864788772628E-2</v>
      </c>
      <c r="U916" s="66">
        <f t="shared" si="166"/>
        <v>0.26119147355904593</v>
      </c>
      <c r="V916" s="66"/>
    </row>
    <row r="917" spans="1:22" x14ac:dyDescent="0.25">
      <c r="A917">
        <v>1036</v>
      </c>
      <c r="B917">
        <v>4.2282556534809201E-4</v>
      </c>
      <c r="C917" s="16">
        <v>4.3136231979102899E-9</v>
      </c>
      <c r="D917">
        <v>8.7166861076967402E-4</v>
      </c>
      <c r="E917" s="16">
        <v>7.5741918036925903E-6</v>
      </c>
      <c r="F917" s="16">
        <v>1.14317020603388E-5</v>
      </c>
      <c r="G917" s="16">
        <v>2.5752839128851001E-6</v>
      </c>
      <c r="H917">
        <v>2.2300479348741199E-4</v>
      </c>
      <c r="I917">
        <v>3.9591795319191751E-4</v>
      </c>
      <c r="J917">
        <v>0.95584361798519002</v>
      </c>
      <c r="K917">
        <f t="shared" si="156"/>
        <v>4.1231492041154166E-9</v>
      </c>
      <c r="L917">
        <f t="shared" si="157"/>
        <v>8.9710298518003878E-4</v>
      </c>
      <c r="M917" s="16">
        <f t="shared" si="158"/>
        <v>-5.14518544838548E-5</v>
      </c>
      <c r="N917" s="16">
        <f t="shared" si="159"/>
        <v>1.9994801766191356E-2</v>
      </c>
      <c r="O917" s="16">
        <f t="shared" si="160"/>
        <v>4.9048168120221385E-2</v>
      </c>
      <c r="P917" s="16">
        <f t="shared" si="161"/>
        <v>9.0328965742740071E-3</v>
      </c>
      <c r="Q917" s="16">
        <f t="shared" si="162"/>
        <v>8.6903872181764638E-2</v>
      </c>
      <c r="R917" s="16">
        <f t="shared" si="163"/>
        <v>2.5657862543463861E-2</v>
      </c>
      <c r="S917" s="16">
        <f t="shared" si="164"/>
        <v>8.0226185511847042E-2</v>
      </c>
      <c r="T917" s="16">
        <f t="shared" si="165"/>
        <v>8.6905533718601297E-2</v>
      </c>
      <c r="U917" s="66">
        <f t="shared" si="166"/>
        <v>0.35776932041636356</v>
      </c>
      <c r="V917" s="66"/>
    </row>
    <row r="918" spans="1:22" x14ac:dyDescent="0.25">
      <c r="A918">
        <v>465</v>
      </c>
      <c r="B918">
        <v>5.5174531914879102E-4</v>
      </c>
      <c r="C918" s="16">
        <v>6.6699345192127596E-9</v>
      </c>
      <c r="D918">
        <v>1.0365792472466801E-3</v>
      </c>
      <c r="E918" s="16">
        <v>1.3903552348452199E-5</v>
      </c>
      <c r="F918" s="16">
        <v>8.8221489389268193E-6</v>
      </c>
      <c r="G918" s="16">
        <v>1.6683787763458599E-6</v>
      </c>
      <c r="H918">
        <v>4.0936133858675901E-4</v>
      </c>
      <c r="I918">
        <v>5.3381837717502031E-4</v>
      </c>
      <c r="J918">
        <v>0.95528867377341198</v>
      </c>
      <c r="K918">
        <f t="shared" si="156"/>
        <v>6.3717129010142576E-9</v>
      </c>
      <c r="L918">
        <f t="shared" si="157"/>
        <v>1.0558852539663604E-3</v>
      </c>
      <c r="M918" s="16">
        <f t="shared" si="158"/>
        <v>4.7605384331221656E-5</v>
      </c>
      <c r="N918" s="16">
        <f t="shared" si="159"/>
        <v>1.4492245125605943E-2</v>
      </c>
      <c r="O918" s="16">
        <f t="shared" si="160"/>
        <v>4.1535994735438869E-2</v>
      </c>
      <c r="P918" s="16">
        <f t="shared" si="161"/>
        <v>5.8014386532642282E-3</v>
      </c>
      <c r="Q918" s="16">
        <f t="shared" si="162"/>
        <v>8.6735579121336143E-2</v>
      </c>
      <c r="R918" s="16">
        <f t="shared" si="163"/>
        <v>1.0953221753662852E-2</v>
      </c>
      <c r="S918" s="16">
        <f t="shared" si="164"/>
        <v>2.844650394652248E-2</v>
      </c>
      <c r="T918" s="16">
        <f t="shared" si="165"/>
        <v>8.6738059204709436E-2</v>
      </c>
      <c r="U918" s="66">
        <f t="shared" si="166"/>
        <v>0.27470304254053995</v>
      </c>
      <c r="V918" s="66"/>
    </row>
    <row r="919" spans="1:22" x14ac:dyDescent="0.25">
      <c r="A919">
        <v>14</v>
      </c>
      <c r="B919" s="49">
        <v>5.3391246244981997E-4</v>
      </c>
      <c r="C919" s="49">
        <v>6.5604334089133299E-9</v>
      </c>
      <c r="D919" s="49">
        <v>1.05406800517081E-3</v>
      </c>
      <c r="E919" s="49">
        <v>1.39031644893123E-5</v>
      </c>
      <c r="F919" s="49">
        <v>9.1245010759825805E-6</v>
      </c>
      <c r="G919" s="49">
        <v>1.6965780989211301E-6</v>
      </c>
      <c r="H919" s="49">
        <v>4.0935028071783797E-4</v>
      </c>
      <c r="I919">
        <v>5.6823102549005819E-4</v>
      </c>
      <c r="J919">
        <v>0.955064281140932</v>
      </c>
      <c r="K919">
        <f t="shared" si="156"/>
        <v>6.2656356176567634E-9</v>
      </c>
      <c r="L919">
        <f t="shared" si="157"/>
        <v>1.0740070249882874E-3</v>
      </c>
      <c r="M919" s="16">
        <f t="shared" si="158"/>
        <v>-6.1821000886473593E-6</v>
      </c>
      <c r="N919" s="16">
        <f t="shared" si="159"/>
        <v>7.0849304526571927E-3</v>
      </c>
      <c r="O919" s="16">
        <f t="shared" si="160"/>
        <v>3.3871024741476664E-2</v>
      </c>
      <c r="P919" s="16">
        <f t="shared" si="161"/>
        <v>8.8969878484775992E-3</v>
      </c>
      <c r="Q919" s="16">
        <f t="shared" si="162"/>
        <v>8.6714309715707386E-2</v>
      </c>
      <c r="R919" s="16">
        <f t="shared" si="163"/>
        <v>5.4719342040341554E-3</v>
      </c>
      <c r="S919" s="16">
        <f t="shared" si="164"/>
        <v>2.3904075623126509E-2</v>
      </c>
      <c r="T919" s="16">
        <f t="shared" si="165"/>
        <v>8.6717463332947262E-2</v>
      </c>
      <c r="U919" s="66">
        <f t="shared" si="166"/>
        <v>0.25266072591842675</v>
      </c>
      <c r="V919" s="66"/>
    </row>
    <row r="920" spans="1:22" x14ac:dyDescent="0.25">
      <c r="A920">
        <v>678</v>
      </c>
      <c r="B920">
        <v>4.2769316056826201E-4</v>
      </c>
      <c r="C920" s="16">
        <v>4.3397459951802299E-9</v>
      </c>
      <c r="D920">
        <v>8.6685759102607201E-4</v>
      </c>
      <c r="E920" s="16">
        <v>7.5784592850103304E-6</v>
      </c>
      <c r="F920" s="16">
        <v>1.1298803661386199E-5</v>
      </c>
      <c r="G920" s="16">
        <v>2.5596263045600101E-6</v>
      </c>
      <c r="H920">
        <v>2.2313038330091701E-4</v>
      </c>
      <c r="I920">
        <v>5.4446900853778355E-4</v>
      </c>
      <c r="J920">
        <v>0.95589427700952101</v>
      </c>
      <c r="K920">
        <f t="shared" si="156"/>
        <v>4.1483383604677701E-9</v>
      </c>
      <c r="L920">
        <f t="shared" si="157"/>
        <v>8.920104849074093E-4</v>
      </c>
      <c r="M920" s="16">
        <f t="shared" si="158"/>
        <v>-3.6624163770885207E-5</v>
      </c>
      <c r="N920" s="16">
        <f t="shared" si="159"/>
        <v>1.7297182158328827E-2</v>
      </c>
      <c r="O920" s="16">
        <f t="shared" si="160"/>
        <v>4.6982085298550816E-2</v>
      </c>
      <c r="P920" s="16">
        <f t="shared" si="161"/>
        <v>1.0007263099491896E-2</v>
      </c>
      <c r="Q920" s="16">
        <f t="shared" si="162"/>
        <v>8.6669768778030884E-2</v>
      </c>
      <c r="R920" s="16">
        <f t="shared" si="163"/>
        <v>2.1518872644041797E-2</v>
      </c>
      <c r="S920" s="16">
        <f t="shared" si="164"/>
        <v>7.5867314371477798E-2</v>
      </c>
      <c r="T920" s="16">
        <f t="shared" si="165"/>
        <v>8.6671534090490748E-2</v>
      </c>
      <c r="U920" s="66">
        <f t="shared" si="166"/>
        <v>0.34501402044041274</v>
      </c>
      <c r="V920" s="66"/>
    </row>
    <row r="921" spans="1:22" x14ac:dyDescent="0.25">
      <c r="A921">
        <v>343</v>
      </c>
      <c r="B921">
        <v>4.4654602975548299E-4</v>
      </c>
      <c r="C921" s="16">
        <v>4.4365225963593303E-9</v>
      </c>
      <c r="D921">
        <v>8.4836470578625095E-4</v>
      </c>
      <c r="E921" s="16">
        <v>7.5839323900961301E-6</v>
      </c>
      <c r="F921" s="16">
        <v>1.0811525615857E-5</v>
      </c>
      <c r="G921" s="16">
        <v>2.50320726290315E-6</v>
      </c>
      <c r="H921">
        <v>2.2329131029609001E-4</v>
      </c>
      <c r="I921">
        <v>4.5066056852189154E-4</v>
      </c>
      <c r="J921">
        <v>0.95609297543504201</v>
      </c>
      <c r="K921">
        <f t="shared" si="156"/>
        <v>4.2417280897379901E-9</v>
      </c>
      <c r="L921">
        <f t="shared" si="157"/>
        <v>8.7248652775827177E-4</v>
      </c>
      <c r="M921" s="16">
        <f t="shared" si="158"/>
        <v>2.0605531752694235E-5</v>
      </c>
      <c r="N921" s="16">
        <f t="shared" si="159"/>
        <v>8.6929115366232278E-3</v>
      </c>
      <c r="O921" s="16">
        <f t="shared" si="160"/>
        <v>3.971533554783583E-2</v>
      </c>
      <c r="P921" s="16">
        <f t="shared" si="161"/>
        <v>1.4217093653794265E-2</v>
      </c>
      <c r="Q921" s="16">
        <f t="shared" si="162"/>
        <v>8.6369989999276184E-2</v>
      </c>
      <c r="R921" s="16">
        <f t="shared" si="163"/>
        <v>9.4556650167639152E-3</v>
      </c>
      <c r="S921" s="16">
        <f t="shared" si="164"/>
        <v>6.1170687559820622E-2</v>
      </c>
      <c r="T921" s="16">
        <f t="shared" si="165"/>
        <v>8.6372155114238458E-2</v>
      </c>
      <c r="U921" s="66">
        <f t="shared" si="166"/>
        <v>0.30599383842835254</v>
      </c>
      <c r="V921" s="66"/>
    </row>
    <row r="922" spans="1:22" x14ac:dyDescent="0.25">
      <c r="A922">
        <v>243</v>
      </c>
      <c r="B922">
        <v>5.4385706047870204E-4</v>
      </c>
      <c r="C922" s="16">
        <v>6.61928710974232E-9</v>
      </c>
      <c r="D922">
        <v>1.04381502622204E-3</v>
      </c>
      <c r="E922" s="16">
        <v>1.38931077743109E-5</v>
      </c>
      <c r="F922" s="16">
        <v>8.95324303230871E-6</v>
      </c>
      <c r="G922" s="16">
        <v>1.6812893525868901E-6</v>
      </c>
      <c r="H922">
        <v>4.09053969793155E-4</v>
      </c>
      <c r="I922">
        <v>1.6625472984542082E-4</v>
      </c>
      <c r="J922">
        <v>0.95519284565504603</v>
      </c>
      <c r="K922">
        <f t="shared" si="156"/>
        <v>6.3226956905625313E-9</v>
      </c>
      <c r="L922">
        <f t="shared" si="157"/>
        <v>1.0633961823521346E-3</v>
      </c>
      <c r="M922" s="16">
        <f t="shared" si="158"/>
        <v>2.4317938605269548E-5</v>
      </c>
      <c r="N922" s="16">
        <f t="shared" si="159"/>
        <v>1.0892200263041942E-2</v>
      </c>
      <c r="O922" s="16">
        <f t="shared" si="160"/>
        <v>3.7893630354381744E-2</v>
      </c>
      <c r="P922" s="16">
        <f t="shared" si="161"/>
        <v>7.0022245487468358E-3</v>
      </c>
      <c r="Q922" s="16">
        <f t="shared" si="162"/>
        <v>8.6163730492065452E-2</v>
      </c>
      <c r="R922" s="16">
        <f t="shared" si="163"/>
        <v>8.3454001587151914E-3</v>
      </c>
      <c r="S922" s="16">
        <f t="shared" si="164"/>
        <v>2.6317821051281345E-2</v>
      </c>
      <c r="T922" s="16">
        <f t="shared" si="165"/>
        <v>8.6166479167794741E-2</v>
      </c>
      <c r="U922" s="66">
        <f t="shared" si="166"/>
        <v>0.26278148603602725</v>
      </c>
      <c r="V922" s="66"/>
    </row>
    <row r="923" spans="1:22" x14ac:dyDescent="0.25">
      <c r="A923">
        <v>466</v>
      </c>
      <c r="B923">
        <v>5.3187065857519995E-4</v>
      </c>
      <c r="C923" s="16">
        <v>6.5445150413949899E-9</v>
      </c>
      <c r="D923">
        <v>1.0555873477865901E-3</v>
      </c>
      <c r="E923" s="16">
        <v>1.38891676338503E-5</v>
      </c>
      <c r="F923" s="16">
        <v>9.1602154584724207E-6</v>
      </c>
      <c r="G923" s="16">
        <v>1.7007360933499301E-6</v>
      </c>
      <c r="H923">
        <v>4.0893820406368898E-4</v>
      </c>
      <c r="I923">
        <v>6.0196037774222402E-4</v>
      </c>
      <c r="J923">
        <v>0.95504226591139696</v>
      </c>
      <c r="K923">
        <f t="shared" si="156"/>
        <v>6.2502884744250907E-9</v>
      </c>
      <c r="L923">
        <f t="shared" si="157"/>
        <v>1.0756019702818434E-3</v>
      </c>
      <c r="M923" s="16">
        <f t="shared" si="158"/>
        <v>-1.1860653131443513E-5</v>
      </c>
      <c r="N923" s="16">
        <f t="shared" si="159"/>
        <v>6.4041456457798324E-3</v>
      </c>
      <c r="O923" s="16">
        <f t="shared" si="160"/>
        <v>3.2821787378628023E-2</v>
      </c>
      <c r="P923" s="16">
        <f t="shared" si="161"/>
        <v>9.1970427174113151E-3</v>
      </c>
      <c r="Q923" s="16">
        <f t="shared" si="162"/>
        <v>8.5948496038405361E-2</v>
      </c>
      <c r="R923" s="16">
        <f t="shared" si="163"/>
        <v>4.9488328898835482E-3</v>
      </c>
      <c r="S923" s="16">
        <f t="shared" si="164"/>
        <v>2.3267699796084652E-2</v>
      </c>
      <c r="T923" s="16">
        <f t="shared" si="165"/>
        <v>8.5951692180556385E-2</v>
      </c>
      <c r="U923" s="66">
        <f t="shared" si="166"/>
        <v>0.24853969664674908</v>
      </c>
      <c r="V923" s="66"/>
    </row>
    <row r="924" spans="1:22" x14ac:dyDescent="0.25">
      <c r="A924">
        <v>1093</v>
      </c>
      <c r="B924">
        <v>4.2670385923026301E-4</v>
      </c>
      <c r="C924" s="16">
        <v>4.3387484822682397E-9</v>
      </c>
      <c r="D924">
        <v>8.6870767896412497E-4</v>
      </c>
      <c r="E924" s="16">
        <v>7.5927205591798597E-6</v>
      </c>
      <c r="F924" s="16">
        <v>1.1326023882116601E-5</v>
      </c>
      <c r="G924" s="16">
        <v>2.5602718131943699E-6</v>
      </c>
      <c r="H924">
        <v>2.2355029454698699E-4</v>
      </c>
      <c r="I924">
        <v>5.6825768262982969E-4</v>
      </c>
      <c r="J924">
        <v>0.95587809209035701</v>
      </c>
      <c r="K924">
        <f t="shared" si="156"/>
        <v>4.1473146212904974E-9</v>
      </c>
      <c r="L924">
        <f t="shared" si="157"/>
        <v>8.9391565979307023E-4</v>
      </c>
      <c r="M924" s="16">
        <f t="shared" si="158"/>
        <v>-4.0507941332544279E-5</v>
      </c>
      <c r="N924" s="16">
        <f t="shared" si="159"/>
        <v>1.7829631925576832E-2</v>
      </c>
      <c r="O924" s="16">
        <f t="shared" si="160"/>
        <v>4.7060163380089851E-2</v>
      </c>
      <c r="P924" s="16">
        <f t="shared" si="161"/>
        <v>9.6266639742877327E-3</v>
      </c>
      <c r="Q924" s="16">
        <f t="shared" si="162"/>
        <v>8.5889721445634074E-2</v>
      </c>
      <c r="R924" s="16">
        <f t="shared" si="163"/>
        <v>2.2336991360498756E-2</v>
      </c>
      <c r="S924" s="16">
        <f t="shared" si="164"/>
        <v>7.6044609357806978E-2</v>
      </c>
      <c r="T924" s="16">
        <f t="shared" si="165"/>
        <v>8.5891443774760212E-2</v>
      </c>
      <c r="U924" s="66">
        <f t="shared" si="166"/>
        <v>0.34467922521865446</v>
      </c>
      <c r="V924" s="66"/>
    </row>
    <row r="925" spans="1:22" x14ac:dyDescent="0.25">
      <c r="A925">
        <v>264</v>
      </c>
      <c r="B925">
        <v>4.4337396258602499E-4</v>
      </c>
      <c r="C925" s="16">
        <v>4.4266683659857797E-9</v>
      </c>
      <c r="D925">
        <v>8.5262862702929201E-4</v>
      </c>
      <c r="E925" s="16">
        <v>7.60472615750086E-6</v>
      </c>
      <c r="F925" s="16">
        <v>1.08911882236954E-5</v>
      </c>
      <c r="G925" s="16">
        <v>2.5089108963683898E-6</v>
      </c>
      <c r="H925">
        <v>2.2390358307218999E-4</v>
      </c>
      <c r="I925">
        <v>5.3477749680969999E-4</v>
      </c>
      <c r="J925">
        <v>0.95605149754741503</v>
      </c>
      <c r="K925">
        <f t="shared" si="156"/>
        <v>4.2321229204464735E-9</v>
      </c>
      <c r="L925">
        <f t="shared" si="157"/>
        <v>8.7691548770468515E-4</v>
      </c>
      <c r="M925" s="16">
        <f t="shared" si="158"/>
        <v>9.832437467364744E-6</v>
      </c>
      <c r="N925" s="16">
        <f t="shared" si="159"/>
        <v>9.9355122979829253E-3</v>
      </c>
      <c r="O925" s="16">
        <f t="shared" si="160"/>
        <v>4.0427367629415685E-2</v>
      </c>
      <c r="P925" s="16">
        <f t="shared" si="161"/>
        <v>1.3181035371016739E-2</v>
      </c>
      <c r="Q925" s="16">
        <f t="shared" si="162"/>
        <v>8.5235786264765578E-2</v>
      </c>
      <c r="R925" s="16">
        <f t="shared" si="163"/>
        <v>1.1093364794699483E-2</v>
      </c>
      <c r="S925" s="16">
        <f t="shared" si="164"/>
        <v>6.2584607953640972E-2</v>
      </c>
      <c r="T925" s="16">
        <f t="shared" si="165"/>
        <v>8.5237853472215824E-2</v>
      </c>
      <c r="U925" s="66">
        <f t="shared" si="166"/>
        <v>0.30769552778373721</v>
      </c>
      <c r="V925" s="66"/>
    </row>
    <row r="926" spans="1:22" x14ac:dyDescent="0.25">
      <c r="A926">
        <v>1198</v>
      </c>
      <c r="B926">
        <v>4.4735341273975302E-4</v>
      </c>
      <c r="C926" s="16">
        <v>4.4467685990249599E-9</v>
      </c>
      <c r="D926">
        <v>8.4879628747886002E-4</v>
      </c>
      <c r="E926" s="16">
        <v>7.6052843460309502E-6</v>
      </c>
      <c r="F926" s="16">
        <v>1.07921871089967E-5</v>
      </c>
      <c r="G926" s="16">
        <v>2.4974494336787602E-6</v>
      </c>
      <c r="H926">
        <v>2.2391997282973601E-4</v>
      </c>
      <c r="I926">
        <v>2.7333851484606647E-4</v>
      </c>
      <c r="J926">
        <v>0.95609340924041397</v>
      </c>
      <c r="K926">
        <f t="shared" si="156"/>
        <v>4.2515261499449934E-9</v>
      </c>
      <c r="L926">
        <f t="shared" si="157"/>
        <v>8.7287366436193312E-4</v>
      </c>
      <c r="M926" s="16">
        <f t="shared" si="158"/>
        <v>2.1833161117572919E-5</v>
      </c>
      <c r="N926" s="16">
        <f t="shared" si="159"/>
        <v>8.3898819097637505E-3</v>
      </c>
      <c r="O926" s="16">
        <f t="shared" si="160"/>
        <v>3.8981703851854177E-2</v>
      </c>
      <c r="P926" s="16">
        <f t="shared" si="161"/>
        <v>1.41104441380777E-2</v>
      </c>
      <c r="Q926" s="16">
        <f t="shared" si="162"/>
        <v>8.5205442983210866E-2</v>
      </c>
      <c r="R926" s="16">
        <f t="shared" si="163"/>
        <v>9.0778243378254585E-3</v>
      </c>
      <c r="S926" s="16">
        <f t="shared" si="164"/>
        <v>5.9759717869972973E-2</v>
      </c>
      <c r="T926" s="16">
        <f t="shared" si="165"/>
        <v>8.5207592707057966E-2</v>
      </c>
      <c r="U926" s="66">
        <f t="shared" si="166"/>
        <v>0.3007326077977629</v>
      </c>
      <c r="V926" s="66"/>
    </row>
    <row r="927" spans="1:22" x14ac:dyDescent="0.25">
      <c r="A927">
        <v>482</v>
      </c>
      <c r="B927">
        <v>5.3107592755333101E-4</v>
      </c>
      <c r="C927" s="16">
        <v>6.5359383397794299E-9</v>
      </c>
      <c r="D927">
        <v>1.0557877874324999E-3</v>
      </c>
      <c r="E927" s="16">
        <v>1.3873560334377201E-5</v>
      </c>
      <c r="F927" s="16">
        <v>9.1740296640033794E-6</v>
      </c>
      <c r="G927" s="16">
        <v>1.7029727242506999E-6</v>
      </c>
      <c r="H927">
        <v>4.0847868394629499E-4</v>
      </c>
      <c r="I927">
        <v>4.0064810926643453E-4</v>
      </c>
      <c r="J927">
        <v>0.955036578331107</v>
      </c>
      <c r="K927">
        <f t="shared" si="156"/>
        <v>6.242060188206043E-9</v>
      </c>
      <c r="L927">
        <f t="shared" si="157"/>
        <v>1.0758322835464176E-3</v>
      </c>
      <c r="M927" s="16">
        <f t="shared" si="158"/>
        <v>-1.3680428439755564E-5</v>
      </c>
      <c r="N927" s="16">
        <f t="shared" si="159"/>
        <v>6.1484592004739311E-3</v>
      </c>
      <c r="O927" s="16">
        <f t="shared" si="160"/>
        <v>3.2263309181116286E-2</v>
      </c>
      <c r="P927" s="16">
        <f t="shared" si="161"/>
        <v>9.2369990744426405E-3</v>
      </c>
      <c r="Q927" s="16">
        <f t="shared" si="162"/>
        <v>8.5098575046376676E-2</v>
      </c>
      <c r="R927" s="16">
        <f t="shared" si="163"/>
        <v>4.7535461391782254E-3</v>
      </c>
      <c r="S927" s="16">
        <f t="shared" si="164"/>
        <v>2.2928937456043002E-2</v>
      </c>
      <c r="T927" s="16">
        <f t="shared" si="165"/>
        <v>8.5101760948602168E-2</v>
      </c>
      <c r="U927" s="66">
        <f t="shared" si="166"/>
        <v>0.24553158704623293</v>
      </c>
      <c r="V927" s="66"/>
    </row>
    <row r="928" spans="1:22" x14ac:dyDescent="0.25">
      <c r="A928">
        <v>993</v>
      </c>
      <c r="B928">
        <v>4.51181544961026E-4</v>
      </c>
      <c r="C928" s="16">
        <v>4.4682373179034801E-9</v>
      </c>
      <c r="D928">
        <v>8.4558596375448197E-4</v>
      </c>
      <c r="E928" s="16">
        <v>7.6134075640192096E-6</v>
      </c>
      <c r="F928" s="16">
        <v>1.0698837043086301E-5</v>
      </c>
      <c r="G928" s="16">
        <v>2.4853478921484601E-6</v>
      </c>
      <c r="H928" s="16">
        <v>2.2415910411102E-4</v>
      </c>
      <c r="I928">
        <v>2.6176433284738387E-4</v>
      </c>
      <c r="J928">
        <v>0.956130714685542</v>
      </c>
      <c r="K928">
        <f t="shared" si="156"/>
        <v>4.2722189401516633E-9</v>
      </c>
      <c r="L928">
        <f t="shared" si="157"/>
        <v>8.6946451749548507E-4</v>
      </c>
      <c r="M928" s="16">
        <f t="shared" si="158"/>
        <v>3.2898572426566877E-5</v>
      </c>
      <c r="N928" s="16">
        <f t="shared" si="159"/>
        <v>7.0262661581882808E-3</v>
      </c>
      <c r="O928" s="16">
        <f t="shared" si="160"/>
        <v>3.7466684724001907E-2</v>
      </c>
      <c r="P928" s="16">
        <f t="shared" si="161"/>
        <v>1.49133724266162E-2</v>
      </c>
      <c r="Q928" s="16">
        <f t="shared" si="162"/>
        <v>8.4764473957504943E-2</v>
      </c>
      <c r="R928" s="16">
        <f t="shared" si="163"/>
        <v>7.3622757166336341E-3</v>
      </c>
      <c r="S928" s="16">
        <f t="shared" si="164"/>
        <v>5.6847869328207297E-2</v>
      </c>
      <c r="T928" s="16">
        <f t="shared" si="165"/>
        <v>8.4766690461019173E-2</v>
      </c>
      <c r="U928" s="66">
        <f t="shared" si="166"/>
        <v>0.29314763277217143</v>
      </c>
      <c r="V928" s="66"/>
    </row>
    <row r="929" spans="1:22" x14ac:dyDescent="0.25">
      <c r="A929">
        <v>594</v>
      </c>
      <c r="B929">
        <v>4.4185557581255102E-4</v>
      </c>
      <c r="C929" s="16">
        <v>4.4227407653729401E-9</v>
      </c>
      <c r="D929">
        <v>8.5484733349759103E-4</v>
      </c>
      <c r="E929" s="16">
        <v>7.6175461846571901E-6</v>
      </c>
      <c r="F929" s="16">
        <v>1.0929815601761201E-5</v>
      </c>
      <c r="G929" s="16">
        <v>2.5112068984572398E-6</v>
      </c>
      <c r="H929">
        <v>2.24281064286712E-4</v>
      </c>
      <c r="I929">
        <v>3.8499130030876787E-4</v>
      </c>
      <c r="J929">
        <v>0.95603048971075399</v>
      </c>
      <c r="K929">
        <f t="shared" si="156"/>
        <v>4.2282750197832071E-9</v>
      </c>
      <c r="L929">
        <f t="shared" si="157"/>
        <v>8.7921374885880526E-4</v>
      </c>
      <c r="M929" s="16">
        <f t="shared" si="158"/>
        <v>4.497402766296783E-6</v>
      </c>
      <c r="N929" s="16">
        <f t="shared" si="159"/>
        <v>1.0559679839664538E-2</v>
      </c>
      <c r="O929" s="16">
        <f t="shared" si="160"/>
        <v>4.0712925460961009E-2</v>
      </c>
      <c r="P929" s="16">
        <f t="shared" si="161"/>
        <v>1.2657431136548115E-2</v>
      </c>
      <c r="Q929" s="16">
        <f t="shared" si="162"/>
        <v>8.4540248782350891E-2</v>
      </c>
      <c r="R929" s="16">
        <f t="shared" si="163"/>
        <v>1.1934526689932218E-2</v>
      </c>
      <c r="S929" s="16">
        <f t="shared" si="164"/>
        <v>6.3158343177821041E-2</v>
      </c>
      <c r="T929" s="16">
        <f t="shared" si="165"/>
        <v>8.4542264761610086E-2</v>
      </c>
      <c r="U929" s="66">
        <f t="shared" si="166"/>
        <v>0.3081054198488879</v>
      </c>
      <c r="V929" s="66"/>
    </row>
    <row r="930" spans="1:22" x14ac:dyDescent="0.25">
      <c r="A930">
        <v>1415</v>
      </c>
      <c r="B930">
        <v>4.3377745717517E-4</v>
      </c>
      <c r="C930" s="16">
        <v>4.3819572106341103E-9</v>
      </c>
      <c r="D930">
        <v>8.6291863468629002E-4</v>
      </c>
      <c r="E930" s="16">
        <v>7.6177962325000197E-6</v>
      </c>
      <c r="F930" s="16">
        <v>1.1137953541224199E-5</v>
      </c>
      <c r="G930" s="16">
        <v>2.53483670846016E-6</v>
      </c>
      <c r="H930">
        <v>2.2428852088431599E-4</v>
      </c>
      <c r="I930">
        <v>4.5345571253078764E-4</v>
      </c>
      <c r="J930">
        <v>0.95594423293116504</v>
      </c>
      <c r="K930">
        <f t="shared" si="156"/>
        <v>4.188906724456812E-9</v>
      </c>
      <c r="L930">
        <f t="shared" si="157"/>
        <v>8.8772499651998795E-4</v>
      </c>
      <c r="M930" s="16">
        <f t="shared" si="158"/>
        <v>-2.0170082169647976E-5</v>
      </c>
      <c r="N930" s="16">
        <f t="shared" si="159"/>
        <v>1.4200028510332325E-2</v>
      </c>
      <c r="O930" s="16">
        <f t="shared" si="160"/>
        <v>4.3737508372787372E-2</v>
      </c>
      <c r="P930" s="16">
        <f t="shared" si="161"/>
        <v>1.0842160913747179E-2</v>
      </c>
      <c r="Q930" s="16">
        <f t="shared" si="162"/>
        <v>8.4526711022834267E-2</v>
      </c>
      <c r="R930" s="16">
        <f t="shared" si="163"/>
        <v>1.6996014911400115E-2</v>
      </c>
      <c r="S930" s="16">
        <f t="shared" si="164"/>
        <v>6.9215175977507037E-2</v>
      </c>
      <c r="T930" s="16">
        <f t="shared" si="165"/>
        <v>8.4528553111898927E-2</v>
      </c>
      <c r="U930" s="66">
        <f t="shared" si="166"/>
        <v>0.32404615282050725</v>
      </c>
      <c r="V930" s="66"/>
    </row>
    <row r="931" spans="1:22" x14ac:dyDescent="0.25">
      <c r="A931">
        <v>167</v>
      </c>
      <c r="B931" s="16">
        <v>5.2754928508951004E-4</v>
      </c>
      <c r="C931" s="16">
        <v>6.51099562080535E-9</v>
      </c>
      <c r="D931" s="16">
        <v>1.0588705848094001E-3</v>
      </c>
      <c r="E931" s="16">
        <v>1.38604635121176E-5</v>
      </c>
      <c r="F931" s="16">
        <v>9.2367439349698599E-6</v>
      </c>
      <c r="G931" s="16">
        <v>1.7095597607346499E-6</v>
      </c>
      <c r="H931" s="16">
        <v>4.0809313907431998E-4</v>
      </c>
      <c r="I931">
        <v>5.3999187398381487E-4</v>
      </c>
      <c r="J931">
        <v>0.954995320872987</v>
      </c>
      <c r="K931">
        <f t="shared" si="156"/>
        <v>6.2179703520936184E-9</v>
      </c>
      <c r="L931">
        <f t="shared" si="157"/>
        <v>1.0790471214444535E-3</v>
      </c>
      <c r="M931" s="16">
        <f t="shared" si="158"/>
        <v>-2.394855126543346E-5</v>
      </c>
      <c r="N931" s="16">
        <f t="shared" si="159"/>
        <v>5.0766835046269845E-3</v>
      </c>
      <c r="O931" s="16">
        <f t="shared" si="160"/>
        <v>3.0666379616921521E-2</v>
      </c>
      <c r="P931" s="16">
        <f t="shared" si="161"/>
        <v>9.8624443672259855E-3</v>
      </c>
      <c r="Q931" s="16">
        <f t="shared" si="162"/>
        <v>8.4388625076046442E-2</v>
      </c>
      <c r="R931" s="16">
        <f t="shared" si="163"/>
        <v>3.916408928977131E-3</v>
      </c>
      <c r="S931" s="16">
        <f t="shared" si="164"/>
        <v>2.194568968844297E-2</v>
      </c>
      <c r="T931" s="16">
        <f t="shared" si="165"/>
        <v>8.439191288491317E-2</v>
      </c>
      <c r="U931" s="66">
        <f t="shared" si="166"/>
        <v>0.24024814406715417</v>
      </c>
      <c r="V931" s="66"/>
    </row>
    <row r="932" spans="1:22" x14ac:dyDescent="0.25">
      <c r="A932">
        <v>192</v>
      </c>
      <c r="B932">
        <v>5.2342837467820398E-4</v>
      </c>
      <c r="C932" s="16">
        <v>6.48464359059094E-9</v>
      </c>
      <c r="D932">
        <v>1.06299543238454E-3</v>
      </c>
      <c r="E932" s="16">
        <v>1.3857469360349901E-5</v>
      </c>
      <c r="F932" s="16">
        <v>9.3113165148837396E-6</v>
      </c>
      <c r="G932" s="16">
        <v>1.7165910984713299E-6</v>
      </c>
      <c r="H932">
        <v>4.0800506769015602E-4</v>
      </c>
      <c r="I932">
        <v>8.1909957687797237E-4</v>
      </c>
      <c r="J932">
        <v>0.95494342566658497</v>
      </c>
      <c r="K932">
        <f t="shared" si="156"/>
        <v>6.1924677646257761E-9</v>
      </c>
      <c r="L932">
        <f t="shared" si="157"/>
        <v>1.0833281718691883E-3</v>
      </c>
      <c r="M932" s="16">
        <f t="shared" si="158"/>
        <v>-3.6471422512780327E-5</v>
      </c>
      <c r="N932" s="16">
        <f t="shared" si="159"/>
        <v>3.9542535850693571E-3</v>
      </c>
      <c r="O932" s="16">
        <f t="shared" si="160"/>
        <v>2.9023251152208975E-2</v>
      </c>
      <c r="P932" s="16">
        <f t="shared" si="161"/>
        <v>1.0731347958671608E-2</v>
      </c>
      <c r="Q932" s="16">
        <f t="shared" si="162"/>
        <v>8.4226736336930161E-2</v>
      </c>
      <c r="R932" s="16">
        <f t="shared" si="163"/>
        <v>3.026429702326612E-3</v>
      </c>
      <c r="S932" s="16">
        <f t="shared" si="164"/>
        <v>2.0919896552348924E-2</v>
      </c>
      <c r="T932" s="16">
        <f t="shared" si="165"/>
        <v>8.4230176890849856E-2</v>
      </c>
      <c r="U932" s="66">
        <f t="shared" si="166"/>
        <v>0.23611209217840548</v>
      </c>
      <c r="V932" s="66"/>
    </row>
    <row r="933" spans="1:22" x14ac:dyDescent="0.25">
      <c r="A933">
        <v>1146</v>
      </c>
      <c r="B933">
        <v>4.2868381869262201E-4</v>
      </c>
      <c r="C933" s="16">
        <v>4.3576500174639203E-9</v>
      </c>
      <c r="D933">
        <v>8.6845266103161099E-4</v>
      </c>
      <c r="E933" s="16">
        <v>7.6236000719651103E-6</v>
      </c>
      <c r="F933" s="16">
        <v>1.12734646208366E-5</v>
      </c>
      <c r="G933" s="16">
        <v>2.5491526978693899E-6</v>
      </c>
      <c r="H933">
        <v>2.24459466141328E-4</v>
      </c>
      <c r="I933">
        <v>2.2262347810544225E-4</v>
      </c>
      <c r="J933">
        <v>0.95588735376573997</v>
      </c>
      <c r="K933">
        <f t="shared" si="156"/>
        <v>4.165422543830817E-9</v>
      </c>
      <c r="L933">
        <f t="shared" si="157"/>
        <v>8.9354438532113613E-4</v>
      </c>
      <c r="M933" s="16">
        <f t="shared" si="158"/>
        <v>-3.6176747935892142E-5</v>
      </c>
      <c r="N933" s="16">
        <f t="shared" si="159"/>
        <v>1.6772090069377105E-2</v>
      </c>
      <c r="O933" s="16">
        <f t="shared" si="160"/>
        <v>4.5591711599312336E-2</v>
      </c>
      <c r="P933" s="16">
        <f t="shared" si="161"/>
        <v>9.6786876955780379E-3</v>
      </c>
      <c r="Q933" s="16">
        <f t="shared" si="162"/>
        <v>8.4212791809338397E-2</v>
      </c>
      <c r="R933" s="16">
        <f t="shared" si="163"/>
        <v>2.0771011142031826E-2</v>
      </c>
      <c r="S933" s="16">
        <f t="shared" si="164"/>
        <v>7.3019555985793433E-2</v>
      </c>
      <c r="T933" s="16">
        <f t="shared" si="165"/>
        <v>8.4214513441696712E-2</v>
      </c>
      <c r="U933" s="66">
        <f t="shared" si="166"/>
        <v>0.3342603617431279</v>
      </c>
      <c r="V933" s="66"/>
    </row>
    <row r="934" spans="1:22" x14ac:dyDescent="0.25">
      <c r="A934">
        <v>899</v>
      </c>
      <c r="B934" s="16">
        <v>5.3907762471622396E-4</v>
      </c>
      <c r="C934" s="16">
        <v>6.5809688746657503E-9</v>
      </c>
      <c r="D934" s="16">
        <v>1.0470592703648301E-3</v>
      </c>
      <c r="E934" s="16">
        <v>1.38550693769493E-5</v>
      </c>
      <c r="F934" s="16">
        <v>9.0340769005355697E-6</v>
      </c>
      <c r="G934" s="16">
        <v>1.6911458664197501E-6</v>
      </c>
      <c r="H934" s="16">
        <v>4.0793407634263701E-4</v>
      </c>
      <c r="I934">
        <v>1.2051824646948548E-3</v>
      </c>
      <c r="J934">
        <v>0.95514327245932296</v>
      </c>
      <c r="K934">
        <f t="shared" si="156"/>
        <v>6.2857681469011925E-9</v>
      </c>
      <c r="L934">
        <f t="shared" si="157"/>
        <v>1.0668119890634461E-3</v>
      </c>
      <c r="M934" s="16">
        <f t="shared" si="158"/>
        <v>1.1343260369001634E-5</v>
      </c>
      <c r="N934" s="16">
        <f t="shared" si="159"/>
        <v>8.9606099173190103E-3</v>
      </c>
      <c r="O934" s="16">
        <f t="shared" si="160"/>
        <v>3.5248976425282595E-2</v>
      </c>
      <c r="P934" s="16">
        <f t="shared" si="161"/>
        <v>7.5772569275394013E-3</v>
      </c>
      <c r="Q934" s="16">
        <f t="shared" si="162"/>
        <v>8.4097085504649866E-2</v>
      </c>
      <c r="R934" s="16">
        <f t="shared" si="163"/>
        <v>6.9138382073092161E-3</v>
      </c>
      <c r="S934" s="16">
        <f t="shared" si="164"/>
        <v>2.4748407222290655E-2</v>
      </c>
      <c r="T934" s="16">
        <f t="shared" si="165"/>
        <v>8.4099919927190167E-2</v>
      </c>
      <c r="U934" s="66">
        <f t="shared" si="166"/>
        <v>0.2516460941315809</v>
      </c>
      <c r="V934" s="66"/>
    </row>
    <row r="935" spans="1:22" x14ac:dyDescent="0.25">
      <c r="A935">
        <v>571</v>
      </c>
      <c r="B935">
        <v>5.4245901511465401E-4</v>
      </c>
      <c r="C935" s="16">
        <v>6.6014772981354503E-9</v>
      </c>
      <c r="D935">
        <v>1.04368875857807E-3</v>
      </c>
      <c r="E935" s="16">
        <v>1.3854055456085401E-5</v>
      </c>
      <c r="F935" s="16">
        <v>8.9763057430253493E-6</v>
      </c>
      <c r="G935" s="16">
        <v>1.6858246720322501E-6</v>
      </c>
      <c r="H935" s="16">
        <v>4.0790415407548799E-4</v>
      </c>
      <c r="I935">
        <v>6.4829507184734666E-4</v>
      </c>
      <c r="J935">
        <v>0.95518615387768802</v>
      </c>
      <c r="K935">
        <f t="shared" si="156"/>
        <v>6.3056397103168725E-9</v>
      </c>
      <c r="L935">
        <f t="shared" si="157"/>
        <v>1.0633205932588548E-3</v>
      </c>
      <c r="M935" s="16">
        <f t="shared" si="158"/>
        <v>2.1597436970453247E-5</v>
      </c>
      <c r="N935" s="16">
        <f t="shared" si="159"/>
        <v>1.0307692936440339E-2</v>
      </c>
      <c r="O935" s="16">
        <f t="shared" si="160"/>
        <v>3.6652532382746593E-2</v>
      </c>
      <c r="P935" s="16">
        <f t="shared" si="161"/>
        <v>6.9803027084094117E-3</v>
      </c>
      <c r="Q935" s="16">
        <f t="shared" si="162"/>
        <v>8.4042341930609166E-2</v>
      </c>
      <c r="R935" s="16">
        <f t="shared" si="163"/>
        <v>7.9232381639228033E-3</v>
      </c>
      <c r="S935" s="16">
        <f t="shared" si="164"/>
        <v>2.5589687851238219E-2</v>
      </c>
      <c r="T935" s="16">
        <f t="shared" si="165"/>
        <v>8.4045047887502486E-2</v>
      </c>
      <c r="U935" s="66">
        <f t="shared" si="166"/>
        <v>0.255540843860869</v>
      </c>
      <c r="V935" s="66"/>
    </row>
    <row r="936" spans="1:22" x14ac:dyDescent="0.25">
      <c r="A936">
        <v>1450</v>
      </c>
      <c r="B936">
        <v>4.4248276636236399E-4</v>
      </c>
      <c r="C936" s="16">
        <v>4.42919039595698E-9</v>
      </c>
      <c r="D936">
        <v>8.5487982101545995E-4</v>
      </c>
      <c r="E936" s="16">
        <v>7.6289475366551304E-6</v>
      </c>
      <c r="F936" s="16">
        <v>1.09143065359531E-5</v>
      </c>
      <c r="G936" s="16">
        <v>2.5075492190643301E-6</v>
      </c>
      <c r="H936">
        <v>2.2461675042716701E-4</v>
      </c>
      <c r="I936">
        <v>5.6613833692417031E-4</v>
      </c>
      <c r="J936">
        <v>0.95603280807593405</v>
      </c>
      <c r="K936">
        <f t="shared" si="156"/>
        <v>4.2344513317497098E-9</v>
      </c>
      <c r="L936">
        <f t="shared" si="157"/>
        <v>8.7921155411603449E-4</v>
      </c>
      <c r="M936" s="16">
        <f t="shared" si="158"/>
        <v>5.7539786086934538E-6</v>
      </c>
      <c r="N936" s="16">
        <f t="shared" si="159"/>
        <v>1.0299554069886384E-2</v>
      </c>
      <c r="O936" s="16">
        <f t="shared" si="160"/>
        <v>4.0244532244867001E-2</v>
      </c>
      <c r="P936" s="16">
        <f t="shared" si="161"/>
        <v>1.2649843064579733E-2</v>
      </c>
      <c r="Q936" s="16">
        <f t="shared" si="162"/>
        <v>8.3924074015241212E-2</v>
      </c>
      <c r="R936" s="16">
        <f t="shared" si="163"/>
        <v>1.1593103478944725E-2</v>
      </c>
      <c r="S936" s="16">
        <f t="shared" si="164"/>
        <v>6.2245582616806051E-2</v>
      </c>
      <c r="T936" s="16">
        <f t="shared" si="165"/>
        <v>8.3926086285779383E-2</v>
      </c>
      <c r="U936" s="66">
        <f t="shared" si="166"/>
        <v>0.30488277577610445</v>
      </c>
      <c r="V936" s="66"/>
    </row>
    <row r="937" spans="1:22" x14ac:dyDescent="0.25">
      <c r="A937">
        <v>636</v>
      </c>
      <c r="B937" s="16">
        <v>4.2687225167632498E-4</v>
      </c>
      <c r="C937" s="16">
        <v>4.3541634773295301E-9</v>
      </c>
      <c r="D937" s="16">
        <v>8.7150707310147105E-4</v>
      </c>
      <c r="E937" s="16">
        <v>7.6440120090010408E-6</v>
      </c>
      <c r="F937" s="16">
        <v>1.1323007246279101E-5</v>
      </c>
      <c r="G937" s="16">
        <v>2.5512882563674198E-6</v>
      </c>
      <c r="H937" s="16">
        <v>2.25060483514332E-4</v>
      </c>
      <c r="I937">
        <v>4.4460030083701927E-4</v>
      </c>
      <c r="J937">
        <v>0.95585992640898398</v>
      </c>
      <c r="K937">
        <f t="shared" si="156"/>
        <v>4.1619703810128904E-9</v>
      </c>
      <c r="L937">
        <f t="shared" si="157"/>
        <v>8.9670002168691925E-4</v>
      </c>
      <c r="M937" s="16">
        <f t="shared" si="158"/>
        <v>-4.295551833426935E-5</v>
      </c>
      <c r="N937" s="16">
        <f t="shared" si="159"/>
        <v>1.7738431786955444E-2</v>
      </c>
      <c r="O937" s="16">
        <f t="shared" si="160"/>
        <v>4.5860828658268696E-2</v>
      </c>
      <c r="P937" s="16">
        <f t="shared" si="161"/>
        <v>9.0648029560179665E-3</v>
      </c>
      <c r="Q937" s="16">
        <f t="shared" si="162"/>
        <v>8.3113385732935224E-2</v>
      </c>
      <c r="R937" s="16">
        <f t="shared" si="163"/>
        <v>2.2245572685355108E-2</v>
      </c>
      <c r="S937" s="16">
        <f t="shared" si="164"/>
        <v>7.3595789998671446E-2</v>
      </c>
      <c r="T937" s="16">
        <f t="shared" si="165"/>
        <v>8.3115037624688193E-2</v>
      </c>
      <c r="U937" s="66">
        <f t="shared" si="166"/>
        <v>0.33473384944289208</v>
      </c>
      <c r="V937" s="66"/>
    </row>
    <row r="938" spans="1:22" x14ac:dyDescent="0.25">
      <c r="A938">
        <v>972</v>
      </c>
      <c r="B938">
        <v>4.4406039526816903E-4</v>
      </c>
      <c r="C938" s="16">
        <v>4.44182654948726E-9</v>
      </c>
      <c r="D938">
        <v>8.5425707291494804E-4</v>
      </c>
      <c r="E938" s="16">
        <v>7.6452069009521194E-6</v>
      </c>
      <c r="F938" s="16">
        <v>1.0875135210519899E-5</v>
      </c>
      <c r="G938" s="16">
        <v>2.5003933094205599E-6</v>
      </c>
      <c r="H938">
        <v>2.2509546151998301E-4</v>
      </c>
      <c r="I938">
        <v>3.6981579508875819E-4</v>
      </c>
      <c r="J938">
        <v>0.95604338326770399</v>
      </c>
      <c r="K938">
        <f t="shared" si="156"/>
        <v>4.2465788822601114E-9</v>
      </c>
      <c r="L938">
        <f t="shared" si="157"/>
        <v>8.7850329481885888E-4</v>
      </c>
      <c r="M938" s="16">
        <f t="shared" si="158"/>
        <v>9.6174957174791346E-6</v>
      </c>
      <c r="N938" s="16">
        <f t="shared" si="159"/>
        <v>9.6595790887977501E-3</v>
      </c>
      <c r="O938" s="16">
        <f t="shared" si="160"/>
        <v>3.9334709397918916E-2</v>
      </c>
      <c r="P938" s="16">
        <f t="shared" si="161"/>
        <v>1.2795693814566515E-2</v>
      </c>
      <c r="Q938" s="16">
        <f t="shared" si="162"/>
        <v>8.3049251540955313E-2</v>
      </c>
      <c r="R938" s="16">
        <f t="shared" si="163"/>
        <v>1.0752830371800533E-2</v>
      </c>
      <c r="S938" s="16">
        <f t="shared" si="164"/>
        <v>6.0479064739533947E-2</v>
      </c>
      <c r="T938" s="16">
        <f t="shared" si="165"/>
        <v>8.3051272795522227E-2</v>
      </c>
      <c r="U938" s="66">
        <f t="shared" si="166"/>
        <v>0.29912240174909516</v>
      </c>
      <c r="V938" s="66"/>
    </row>
    <row r="939" spans="1:22" x14ac:dyDescent="0.25">
      <c r="A939">
        <v>26</v>
      </c>
      <c r="B939" s="49">
        <v>4.4555598560520502E-4</v>
      </c>
      <c r="C939" s="49">
        <v>4.4503853774772597E-9</v>
      </c>
      <c r="D939" s="49">
        <v>8.5300180053290802E-4</v>
      </c>
      <c r="E939" s="49">
        <v>7.6488039951241205E-6</v>
      </c>
      <c r="F939" s="49">
        <v>1.0837924355730899E-5</v>
      </c>
      <c r="G939" s="49">
        <v>2.49554457205887E-6</v>
      </c>
      <c r="H939" s="49">
        <v>2.2520135467327999E-4</v>
      </c>
      <c r="I939">
        <v>5.8292068842933959E-4</v>
      </c>
      <c r="J939">
        <v>0.95605789306779498</v>
      </c>
      <c r="K939">
        <f t="shared" si="156"/>
        <v>4.2548260673306323E-9</v>
      </c>
      <c r="L939">
        <f t="shared" si="157"/>
        <v>8.771687434310511E-4</v>
      </c>
      <c r="M939" s="16">
        <f t="shared" si="158"/>
        <v>1.394322777935885E-5</v>
      </c>
      <c r="N939" s="16">
        <f t="shared" si="159"/>
        <v>9.071835887667086E-3</v>
      </c>
      <c r="O939" s="16">
        <f t="shared" si="160"/>
        <v>3.872436939874585E-2</v>
      </c>
      <c r="P939" s="16">
        <f t="shared" si="161"/>
        <v>1.309222587585852E-2</v>
      </c>
      <c r="Q939" s="16">
        <f t="shared" si="162"/>
        <v>8.2856331854669216E-2</v>
      </c>
      <c r="R939" s="16">
        <f t="shared" si="163"/>
        <v>9.983886385979867E-3</v>
      </c>
      <c r="S939" s="16">
        <f t="shared" si="164"/>
        <v>5.9296551215236241E-2</v>
      </c>
      <c r="T939" s="16">
        <f t="shared" si="165"/>
        <v>8.2858378977221217E-2</v>
      </c>
      <c r="U939" s="66">
        <f t="shared" si="166"/>
        <v>0.29588357959537798</v>
      </c>
      <c r="V939" s="66"/>
    </row>
    <row r="940" spans="1:22" x14ac:dyDescent="0.25">
      <c r="A940">
        <v>1476</v>
      </c>
      <c r="B940">
        <v>4.5008460716966601E-4</v>
      </c>
      <c r="C940" s="16">
        <v>4.4745245144168698E-9</v>
      </c>
      <c r="D940">
        <v>8.4890820065647602E-4</v>
      </c>
      <c r="E940" s="16">
        <v>7.6537784751879001E-6</v>
      </c>
      <c r="F940" s="16">
        <v>1.07266158075537E-5</v>
      </c>
      <c r="G940" s="16">
        <v>2.4819528145563099E-6</v>
      </c>
      <c r="H940">
        <v>2.2534776831649301E-4</v>
      </c>
      <c r="I940">
        <v>1.0127567757925173E-3</v>
      </c>
      <c r="J940">
        <v>0.95610395125161396</v>
      </c>
      <c r="K940">
        <f t="shared" si="156"/>
        <v>4.2781105682061783E-9</v>
      </c>
      <c r="L940">
        <f t="shared" si="157"/>
        <v>8.7283891056162536E-4</v>
      </c>
      <c r="M940" s="16">
        <f t="shared" si="158"/>
        <v>2.7330303777706644E-5</v>
      </c>
      <c r="N940" s="16">
        <f t="shared" si="159"/>
        <v>7.4046519191957256E-3</v>
      </c>
      <c r="O940" s="16">
        <f t="shared" si="160"/>
        <v>3.7028689923282579E-2</v>
      </c>
      <c r="P940" s="16">
        <f t="shared" si="161"/>
        <v>1.4082854477969997E-2</v>
      </c>
      <c r="Q940" s="16">
        <f t="shared" si="162"/>
        <v>8.2589909710985066E-2</v>
      </c>
      <c r="R940" s="16">
        <f t="shared" si="163"/>
        <v>7.8540212669511531E-3</v>
      </c>
      <c r="S940" s="16">
        <f t="shared" si="164"/>
        <v>5.6044015923659068E-2</v>
      </c>
      <c r="T940" s="16">
        <f t="shared" si="165"/>
        <v>8.259204288547034E-2</v>
      </c>
      <c r="U940" s="66">
        <f t="shared" si="166"/>
        <v>0.28759618610751392</v>
      </c>
      <c r="V940" s="66"/>
    </row>
    <row r="941" spans="1:22" x14ac:dyDescent="0.25">
      <c r="A941">
        <v>507</v>
      </c>
      <c r="B941">
        <v>4.4354921022904501E-4</v>
      </c>
      <c r="C941" s="16">
        <v>4.44275494527798E-9</v>
      </c>
      <c r="D941">
        <v>8.5544534771027499E-4</v>
      </c>
      <c r="E941" s="16">
        <v>7.6573344938130102E-6</v>
      </c>
      <c r="F941" s="16">
        <v>1.08882933576884E-5</v>
      </c>
      <c r="G941" s="16">
        <v>2.4999061340167598E-6</v>
      </c>
      <c r="H941">
        <v>2.25452543685161E-4</v>
      </c>
      <c r="I941">
        <v>4.3646701850912377E-4</v>
      </c>
      <c r="J941">
        <v>0.95603334307741605</v>
      </c>
      <c r="K941">
        <f t="shared" si="156"/>
        <v>4.2474218628078301E-9</v>
      </c>
      <c r="L941">
        <f t="shared" si="157"/>
        <v>8.7971739780472332E-4</v>
      </c>
      <c r="M941" s="16">
        <f t="shared" si="158"/>
        <v>7.3810226533667509E-6</v>
      </c>
      <c r="N941" s="16">
        <f t="shared" si="159"/>
        <v>9.8646966039897793E-3</v>
      </c>
      <c r="O941" s="16">
        <f t="shared" si="160"/>
        <v>3.9268273657330738E-2</v>
      </c>
      <c r="P941" s="16">
        <f t="shared" si="161"/>
        <v>1.2518118166734531E-2</v>
      </c>
      <c r="Q941" s="16">
        <f t="shared" si="162"/>
        <v>8.2399720187369727E-2</v>
      </c>
      <c r="R941" s="16">
        <f t="shared" si="163"/>
        <v>1.1031563336618307E-2</v>
      </c>
      <c r="S941" s="16">
        <f t="shared" si="164"/>
        <v>6.0359724467275083E-2</v>
      </c>
      <c r="T941" s="16">
        <f t="shared" si="165"/>
        <v>8.2401712750321834E-2</v>
      </c>
      <c r="U941" s="66">
        <f t="shared" si="166"/>
        <v>0.29784380916963998</v>
      </c>
      <c r="V941" s="66"/>
    </row>
    <row r="942" spans="1:22" x14ac:dyDescent="0.25">
      <c r="A942">
        <v>384</v>
      </c>
      <c r="B942">
        <v>5.2862235027697298E-4</v>
      </c>
      <c r="C942" s="16">
        <v>6.5076817837130501E-9</v>
      </c>
      <c r="D942">
        <v>1.05611477741618E-3</v>
      </c>
      <c r="E942" s="16">
        <v>1.38177830791421E-5</v>
      </c>
      <c r="F942" s="16">
        <v>9.2168199427031908E-6</v>
      </c>
      <c r="G942" s="16">
        <v>1.71037665451607E-6</v>
      </c>
      <c r="H942">
        <v>4.0683644615223001E-4</v>
      </c>
      <c r="I942">
        <v>8.0328028660790003E-4</v>
      </c>
      <c r="J942">
        <v>0.95502121576592203</v>
      </c>
      <c r="K942">
        <f t="shared" si="156"/>
        <v>6.214974168899381E-9</v>
      </c>
      <c r="L942">
        <f t="shared" si="157"/>
        <v>1.0762522862743187E-3</v>
      </c>
      <c r="M942" s="16">
        <f t="shared" si="158"/>
        <v>-1.9007585720372824E-5</v>
      </c>
      <c r="N942" s="16">
        <f t="shared" si="159"/>
        <v>5.3919405473071245E-3</v>
      </c>
      <c r="O942" s="16">
        <f t="shared" si="160"/>
        <v>3.0457265051783547E-2</v>
      </c>
      <c r="P942" s="16">
        <f t="shared" si="161"/>
        <v>9.3023683180251792E-3</v>
      </c>
      <c r="Q942" s="16">
        <f t="shared" si="162"/>
        <v>8.2095649448732169E-2</v>
      </c>
      <c r="R942" s="16">
        <f t="shared" si="163"/>
        <v>4.1735818526230702E-3</v>
      </c>
      <c r="S942" s="16">
        <f t="shared" si="164"/>
        <v>2.1825253591408876E-2</v>
      </c>
      <c r="T942" s="16">
        <f t="shared" si="165"/>
        <v>8.2098783648151666E-2</v>
      </c>
      <c r="U942" s="66">
        <f t="shared" si="166"/>
        <v>0.23534484245803167</v>
      </c>
      <c r="V942" s="66"/>
    </row>
    <row r="943" spans="1:22" x14ac:dyDescent="0.25">
      <c r="A943">
        <v>1345</v>
      </c>
      <c r="B943">
        <v>5.3705721775267501E-4</v>
      </c>
      <c r="C943" s="16">
        <v>6.5586404848494903E-9</v>
      </c>
      <c r="D943">
        <v>1.04744509131286E-3</v>
      </c>
      <c r="E943" s="16">
        <v>1.3813068866858999E-5</v>
      </c>
      <c r="F943" s="16">
        <v>9.0682787081190398E-6</v>
      </c>
      <c r="G943" s="16">
        <v>1.69691318017508E-6</v>
      </c>
      <c r="H943">
        <v>4.0669746768478199E-4</v>
      </c>
      <c r="I943">
        <v>5.9895445979733612E-4</v>
      </c>
      <c r="J943">
        <v>0.95512957590588599</v>
      </c>
      <c r="K943">
        <f t="shared" si="156"/>
        <v>6.2643515048134685E-9</v>
      </c>
      <c r="L943">
        <f t="shared" si="157"/>
        <v>1.0672720032687884E-3</v>
      </c>
      <c r="M943" s="16">
        <f t="shared" si="158"/>
        <v>6.8424322365617636E-6</v>
      </c>
      <c r="N943" s="16">
        <f t="shared" si="159"/>
        <v>8.2007195424885476E-3</v>
      </c>
      <c r="O943" s="16">
        <f t="shared" si="160"/>
        <v>3.3752021651980921E-2</v>
      </c>
      <c r="P943" s="16">
        <f t="shared" si="161"/>
        <v>7.6471520887023093E-3</v>
      </c>
      <c r="Q943" s="16">
        <f t="shared" si="162"/>
        <v>8.1844318632184485E-2</v>
      </c>
      <c r="R943" s="16">
        <f t="shared" si="163"/>
        <v>6.3486505597120189E-3</v>
      </c>
      <c r="S943" s="16">
        <f t="shared" si="164"/>
        <v>2.3852473795995099E-2</v>
      </c>
      <c r="T943" s="16">
        <f t="shared" si="165"/>
        <v>8.184712471102909E-2</v>
      </c>
      <c r="U943" s="66">
        <f t="shared" si="166"/>
        <v>0.24349246098209246</v>
      </c>
      <c r="V943" s="66"/>
    </row>
    <row r="944" spans="1:22" x14ac:dyDescent="0.25">
      <c r="A944">
        <v>779</v>
      </c>
      <c r="B944">
        <v>4.4924812344774797E-4</v>
      </c>
      <c r="C944" s="16">
        <v>4.4754980112573701E-9</v>
      </c>
      <c r="D944">
        <v>8.5071171573707397E-4</v>
      </c>
      <c r="E944" s="16">
        <v>7.6715444237253703E-6</v>
      </c>
      <c r="F944" s="16">
        <v>1.07475270230735E-5</v>
      </c>
      <c r="G944" s="16">
        <v>2.4814663309194699E-6</v>
      </c>
      <c r="H944">
        <v>2.2587086561098201E-4</v>
      </c>
      <c r="I944">
        <v>5.6679012950497636E-4</v>
      </c>
      <c r="J944">
        <v>0.95608841871639205</v>
      </c>
      <c r="K944">
        <f t="shared" si="156"/>
        <v>4.2789718165514166E-9</v>
      </c>
      <c r="L944">
        <f t="shared" si="157"/>
        <v>8.7468376061612912E-4</v>
      </c>
      <c r="M944" s="16">
        <f t="shared" si="158"/>
        <v>2.3812486279366761E-5</v>
      </c>
      <c r="N944" s="16">
        <f t="shared" si="159"/>
        <v>7.6998634314763108E-3</v>
      </c>
      <c r="O944" s="16">
        <f t="shared" si="160"/>
        <v>3.6961101930906244E-2</v>
      </c>
      <c r="P944" s="16">
        <f t="shared" si="161"/>
        <v>1.3641962072099058E-2</v>
      </c>
      <c r="Q944" s="16">
        <f t="shared" si="162"/>
        <v>8.1641907061527963E-2</v>
      </c>
      <c r="R944" s="16">
        <f t="shared" si="163"/>
        <v>8.234682946591616E-3</v>
      </c>
      <c r="S944" s="16">
        <f t="shared" si="164"/>
        <v>5.5929299924899166E-2</v>
      </c>
      <c r="T944" s="16">
        <f t="shared" si="165"/>
        <v>8.1643996529898732E-2</v>
      </c>
      <c r="U944" s="66">
        <f t="shared" si="166"/>
        <v>0.28575281389739909</v>
      </c>
      <c r="V944" s="66"/>
    </row>
    <row r="945" spans="1:22" x14ac:dyDescent="0.25">
      <c r="A945">
        <v>1192</v>
      </c>
      <c r="B945">
        <v>5.2874796972199605E-4</v>
      </c>
      <c r="C945" s="16">
        <v>6.5047817805047502E-9</v>
      </c>
      <c r="D945">
        <v>1.0553752461034099E-3</v>
      </c>
      <c r="E945" s="16">
        <v>1.3802067229718299E-5</v>
      </c>
      <c r="F945" s="16">
        <v>9.2143201071566395E-6</v>
      </c>
      <c r="G945" s="16">
        <v>1.7111250049116801E-6</v>
      </c>
      <c r="H945">
        <v>4.0637371064982698E-4</v>
      </c>
      <c r="I945">
        <v>5.1540320196075129E-4</v>
      </c>
      <c r="J945">
        <v>0.95502730666174196</v>
      </c>
      <c r="K945">
        <f t="shared" si="156"/>
        <v>6.2122442242578223E-9</v>
      </c>
      <c r="L945">
        <f t="shared" si="157"/>
        <v>1.0755085065408544E-3</v>
      </c>
      <c r="M945" s="16">
        <f t="shared" si="158"/>
        <v>-1.801256709686227E-5</v>
      </c>
      <c r="N945" s="16">
        <f t="shared" si="159"/>
        <v>5.4294673219223181E-3</v>
      </c>
      <c r="O945" s="16">
        <f t="shared" si="160"/>
        <v>3.02748518187359E-2</v>
      </c>
      <c r="P945" s="16">
        <f t="shared" si="161"/>
        <v>9.1548559198964437E-3</v>
      </c>
      <c r="Q945" s="16">
        <f t="shared" si="162"/>
        <v>8.1259282478887293E-2</v>
      </c>
      <c r="R945" s="16">
        <f t="shared" si="163"/>
        <v>4.2064263462983729E-3</v>
      </c>
      <c r="S945" s="16">
        <f t="shared" si="164"/>
        <v>2.1715213807171726E-2</v>
      </c>
      <c r="T945" s="16">
        <f t="shared" si="165"/>
        <v>8.1262371230315864E-2</v>
      </c>
      <c r="U945" s="66">
        <f t="shared" si="166"/>
        <v>0.23330246892322792</v>
      </c>
      <c r="V945" s="66"/>
    </row>
    <row r="946" spans="1:22" x14ac:dyDescent="0.25">
      <c r="A946">
        <v>1012</v>
      </c>
      <c r="B946">
        <v>5.1346757601474305E-4</v>
      </c>
      <c r="C946" s="16">
        <v>6.40876257885854E-9</v>
      </c>
      <c r="D946">
        <v>1.0711548309941001E-3</v>
      </c>
      <c r="E946" s="16">
        <v>1.37990923576306E-5</v>
      </c>
      <c r="F946" s="16">
        <v>9.4957460895213693E-6</v>
      </c>
      <c r="G946" s="16">
        <v>1.73708700986721E-6</v>
      </c>
      <c r="H946">
        <v>4.0628644631685701E-4</v>
      </c>
      <c r="I946">
        <v>1.741333966266901E-4</v>
      </c>
      <c r="J946">
        <v>0.95483218752653498</v>
      </c>
      <c r="K946">
        <f t="shared" si="156"/>
        <v>6.1192927925096975E-9</v>
      </c>
      <c r="L946">
        <f t="shared" si="157"/>
        <v>1.091877001420431E-3</v>
      </c>
      <c r="M946" s="16">
        <f t="shared" si="158"/>
        <v>-6.4941849390945153E-5</v>
      </c>
      <c r="N946" s="16">
        <f t="shared" si="159"/>
        <v>1.8195584997782392E-3</v>
      </c>
      <c r="O946" s="16">
        <f t="shared" si="160"/>
        <v>2.4544534186621808E-2</v>
      </c>
      <c r="P946" s="16">
        <f t="shared" si="161"/>
        <v>1.2558168244142772E-2</v>
      </c>
      <c r="Q946" s="16">
        <f t="shared" si="162"/>
        <v>8.1101447573275628E-2</v>
      </c>
      <c r="R946" s="16">
        <f t="shared" si="163"/>
        <v>1.317370930270918E-3</v>
      </c>
      <c r="S946" s="16">
        <f t="shared" si="164"/>
        <v>1.806986024956464E-2</v>
      </c>
      <c r="T946" s="16">
        <f t="shared" si="165"/>
        <v>8.1105117507465088E-2</v>
      </c>
      <c r="U946" s="66">
        <f t="shared" si="166"/>
        <v>0.22051605719111905</v>
      </c>
      <c r="V946" s="66"/>
    </row>
    <row r="947" spans="1:22" x14ac:dyDescent="0.25">
      <c r="A947">
        <v>194</v>
      </c>
      <c r="B947">
        <v>4.3691417653940299E-4</v>
      </c>
      <c r="C947" s="16">
        <v>4.41662937844715E-9</v>
      </c>
      <c r="D947">
        <v>8.6350740046491005E-4</v>
      </c>
      <c r="E947" s="16">
        <v>7.6832890586680596E-6</v>
      </c>
      <c r="F947" s="16">
        <v>1.1058118758239901E-5</v>
      </c>
      <c r="G947" s="16">
        <v>2.51494444593972E-6</v>
      </c>
      <c r="H947">
        <v>2.26216809454852E-4</v>
      </c>
      <c r="I947">
        <v>3.5754993696147659E-4</v>
      </c>
      <c r="J947">
        <v>0.95595263179443102</v>
      </c>
      <c r="K947">
        <f t="shared" si="156"/>
        <v>4.2220884779871553E-9</v>
      </c>
      <c r="L947">
        <f t="shared" si="157"/>
        <v>8.8813416579795116E-4</v>
      </c>
      <c r="M947" s="16">
        <f t="shared" si="158"/>
        <v>-1.4305812719145171E-5</v>
      </c>
      <c r="N947" s="16">
        <f t="shared" si="159"/>
        <v>1.2722575552632417E-2</v>
      </c>
      <c r="O947" s="16">
        <f t="shared" si="160"/>
        <v>4.1159254853744442E-2</v>
      </c>
      <c r="P947" s="16">
        <f t="shared" si="161"/>
        <v>1.0715240607239327E-2</v>
      </c>
      <c r="Q947" s="16">
        <f t="shared" si="162"/>
        <v>8.1018210174901184E-2</v>
      </c>
      <c r="R947" s="16">
        <f t="shared" si="163"/>
        <v>1.4949094982878434E-2</v>
      </c>
      <c r="S947" s="16">
        <f t="shared" si="164"/>
        <v>6.4097897392132369E-2</v>
      </c>
      <c r="T947" s="16">
        <f t="shared" si="165"/>
        <v>8.1020024336876592E-2</v>
      </c>
      <c r="U947" s="66">
        <f t="shared" si="166"/>
        <v>0.30568229790040474</v>
      </c>
      <c r="V947" s="66"/>
    </row>
    <row r="948" spans="1:22" x14ac:dyDescent="0.25">
      <c r="A948">
        <v>427</v>
      </c>
      <c r="B948">
        <v>5.2970562477414398E-4</v>
      </c>
      <c r="C948" s="16">
        <v>6.5095109676081098E-9</v>
      </c>
      <c r="D948">
        <v>1.0542031454083499E-3</v>
      </c>
      <c r="E948" s="16">
        <v>1.3796949706265799E-5</v>
      </c>
      <c r="F948" s="16">
        <v>9.1971480084507495E-6</v>
      </c>
      <c r="G948" s="16">
        <v>1.7098583569880699E-6</v>
      </c>
      <c r="H948" s="16">
        <v>4.0622301179617601E-4</v>
      </c>
      <c r="I948">
        <v>6.2477998478376116E-4</v>
      </c>
      <c r="J948">
        <v>0.95504095686509205</v>
      </c>
      <c r="K948">
        <f t="shared" si="156"/>
        <v>6.2168495832282608E-9</v>
      </c>
      <c r="L948">
        <f t="shared" si="157"/>
        <v>1.0743007902712719E-3</v>
      </c>
      <c r="M948" s="16">
        <f t="shared" si="158"/>
        <v>-1.4889540722983959E-5</v>
      </c>
      <c r="N948" s="16">
        <f t="shared" si="159"/>
        <v>5.71982889493241E-3</v>
      </c>
      <c r="O948" s="16">
        <f t="shared" si="160"/>
        <v>3.0572604412039486E-2</v>
      </c>
      <c r="P948" s="16">
        <f t="shared" si="161"/>
        <v>8.9234750623382736E-3</v>
      </c>
      <c r="Q948" s="16">
        <f t="shared" si="162"/>
        <v>8.0987862050019455E-2</v>
      </c>
      <c r="R948" s="16">
        <f t="shared" si="163"/>
        <v>4.4355241072629725E-3</v>
      </c>
      <c r="S948" s="16">
        <f t="shared" si="164"/>
        <v>2.1901628687465528E-2</v>
      </c>
      <c r="T948" s="16">
        <f t="shared" si="165"/>
        <v>8.0990901628362741E-2</v>
      </c>
      <c r="U948" s="66">
        <f t="shared" si="166"/>
        <v>0.23353182484242085</v>
      </c>
      <c r="V948" s="66"/>
    </row>
    <row r="949" spans="1:22" x14ac:dyDescent="0.25">
      <c r="A949">
        <v>623</v>
      </c>
      <c r="B949">
        <v>4.2681837353660099E-4</v>
      </c>
      <c r="C949" s="16">
        <v>4.3664789844326798E-9</v>
      </c>
      <c r="D949">
        <v>8.7413647667497398E-4</v>
      </c>
      <c r="E949" s="16">
        <v>7.6885328920140494E-6</v>
      </c>
      <c r="F949" s="16">
        <v>1.1325811948875301E-5</v>
      </c>
      <c r="G949" s="16">
        <v>2.54416853444016E-6</v>
      </c>
      <c r="H949">
        <v>2.2637132742043699E-4</v>
      </c>
      <c r="I949">
        <v>7.4155911896978913E-4</v>
      </c>
      <c r="J949">
        <v>0.95584204271089002</v>
      </c>
      <c r="K949">
        <f t="shared" si="156"/>
        <v>4.1736641919343053E-9</v>
      </c>
      <c r="L949">
        <f t="shared" si="157"/>
        <v>8.9932790262818021E-4</v>
      </c>
      <c r="M949" s="16">
        <f t="shared" si="158"/>
        <v>-4.5691155554978282E-5</v>
      </c>
      <c r="N949" s="16">
        <f t="shared" si="159"/>
        <v>1.7767586359556005E-2</v>
      </c>
      <c r="O949" s="16">
        <f t="shared" si="160"/>
        <v>4.4913768216478425E-2</v>
      </c>
      <c r="P949" s="16">
        <f t="shared" si="161"/>
        <v>8.5524460502655417E-3</v>
      </c>
      <c r="Q949" s="16">
        <f t="shared" si="162"/>
        <v>8.0740509533392651E-2</v>
      </c>
      <c r="R949" s="16">
        <f t="shared" si="163"/>
        <v>2.2330562634604725E-2</v>
      </c>
      <c r="S949" s="16">
        <f t="shared" si="164"/>
        <v>7.1683498831624795E-2</v>
      </c>
      <c r="T949" s="16">
        <f t="shared" si="165"/>
        <v>8.0742096585323692E-2</v>
      </c>
      <c r="U949" s="66">
        <f t="shared" si="166"/>
        <v>0.32673046821124585</v>
      </c>
      <c r="V949" s="66"/>
    </row>
    <row r="950" spans="1:22" x14ac:dyDescent="0.25">
      <c r="A950">
        <v>973</v>
      </c>
      <c r="B950">
        <v>4.36572268738288E-4</v>
      </c>
      <c r="C950" s="16">
        <v>4.4183879112085304E-9</v>
      </c>
      <c r="D950">
        <v>8.6454968018198804E-4</v>
      </c>
      <c r="E950" s="16">
        <v>7.6955325107820992E-6</v>
      </c>
      <c r="F950" s="16">
        <v>1.1067330151575399E-5</v>
      </c>
      <c r="G950" s="16">
        <v>2.5139743224653398E-6</v>
      </c>
      <c r="H950">
        <v>2.26577301328691E-4</v>
      </c>
      <c r="I950">
        <v>4.1110625154411882E-4</v>
      </c>
      <c r="J950">
        <v>0.95594427750037403</v>
      </c>
      <c r="K950">
        <f t="shared" si="156"/>
        <v>4.2237326394966255E-9</v>
      </c>
      <c r="L950">
        <f t="shared" si="157"/>
        <v>8.8919389641969307E-4</v>
      </c>
      <c r="M950" s="16">
        <f t="shared" si="158"/>
        <v>-1.6049358943116981E-5</v>
      </c>
      <c r="N950" s="16">
        <f t="shared" si="159"/>
        <v>1.2879680268040141E-2</v>
      </c>
      <c r="O950" s="16">
        <f t="shared" si="160"/>
        <v>4.1030575605391729E-2</v>
      </c>
      <c r="P950" s="16">
        <f t="shared" si="161"/>
        <v>1.0492388583717873E-2</v>
      </c>
      <c r="Q950" s="16">
        <f t="shared" si="162"/>
        <v>8.0370569683721263E-2</v>
      </c>
      <c r="R950" s="16">
        <f t="shared" si="163"/>
        <v>1.517856960109713E-2</v>
      </c>
      <c r="S950" s="16">
        <f t="shared" si="164"/>
        <v>6.3853358673098881E-2</v>
      </c>
      <c r="T950" s="16">
        <f t="shared" si="165"/>
        <v>8.0372358784307027E-2</v>
      </c>
      <c r="U950" s="66">
        <f t="shared" si="166"/>
        <v>0.30417750119937403</v>
      </c>
      <c r="V950" s="66"/>
    </row>
    <row r="951" spans="1:22" x14ac:dyDescent="0.25">
      <c r="A951">
        <v>1402</v>
      </c>
      <c r="B951">
        <v>5.3564401677412999E-4</v>
      </c>
      <c r="C951" s="16">
        <v>6.5419245915139796E-9</v>
      </c>
      <c r="D951">
        <v>1.0475365468335599E-3</v>
      </c>
      <c r="E951" s="16">
        <v>1.37790377474905E-5</v>
      </c>
      <c r="F951" s="16">
        <v>9.0922822247423508E-6</v>
      </c>
      <c r="G951" s="16">
        <v>1.7012527405517901E-6</v>
      </c>
      <c r="H951">
        <v>4.05695494881666E-4</v>
      </c>
      <c r="I951">
        <v>3.1073914945376282E-4</v>
      </c>
      <c r="J951">
        <v>0.95512132863043298</v>
      </c>
      <c r="K951">
        <f t="shared" si="156"/>
        <v>6.2483317076469347E-9</v>
      </c>
      <c r="L951">
        <f t="shared" si="157"/>
        <v>1.0674158220990049E-3</v>
      </c>
      <c r="M951" s="16">
        <f t="shared" si="158"/>
        <v>3.8722114492549928E-6</v>
      </c>
      <c r="N951" s="16">
        <f t="shared" si="159"/>
        <v>7.6892122749658044E-3</v>
      </c>
      <c r="O951" s="16">
        <f t="shared" si="160"/>
        <v>3.2652603215798708E-2</v>
      </c>
      <c r="P951" s="16">
        <f t="shared" si="161"/>
        <v>7.6637671797516104E-3</v>
      </c>
      <c r="Q951" s="16">
        <f t="shared" si="162"/>
        <v>8.004143321511413E-2</v>
      </c>
      <c r="R951" s="16">
        <f t="shared" si="163"/>
        <v>5.9663807065721422E-3</v>
      </c>
      <c r="S951" s="16">
        <f t="shared" si="164"/>
        <v>2.3189227256570039E-2</v>
      </c>
      <c r="T951" s="16">
        <f t="shared" si="165"/>
        <v>8.0044207951388627E-2</v>
      </c>
      <c r="U951" s="66">
        <f t="shared" si="166"/>
        <v>0.2372468318001611</v>
      </c>
      <c r="V951" s="66"/>
    </row>
    <row r="952" spans="1:22" x14ac:dyDescent="0.25">
      <c r="A952">
        <v>813</v>
      </c>
      <c r="B952">
        <v>4.1694941778093399E-4</v>
      </c>
      <c r="C952" s="16">
        <v>4.3201147231063997E-9</v>
      </c>
      <c r="D952">
        <v>8.8558660473898702E-4</v>
      </c>
      <c r="E952" s="16">
        <v>7.7054473714297997E-6</v>
      </c>
      <c r="F952" s="16">
        <v>1.16006060544743E-5</v>
      </c>
      <c r="G952" s="16">
        <v>2.5718399626635601E-6</v>
      </c>
      <c r="H952">
        <v>2.26869470401382E-4</v>
      </c>
      <c r="I952">
        <v>2.8227045650575783E-4</v>
      </c>
      <c r="J952">
        <v>0.95572851554967897</v>
      </c>
      <c r="K952">
        <f t="shared" si="156"/>
        <v>4.1288568313187917E-9</v>
      </c>
      <c r="L952">
        <f t="shared" si="157"/>
        <v>9.1135533669587613E-4</v>
      </c>
      <c r="M952" s="16">
        <f t="shared" si="158"/>
        <v>-7.7456501134008123E-5</v>
      </c>
      <c r="N952" s="16">
        <f t="shared" si="159"/>
        <v>2.3511678966644824E-2</v>
      </c>
      <c r="O952" s="16">
        <f t="shared" si="160"/>
        <v>4.8530594639524804E-2</v>
      </c>
      <c r="P952" s="16">
        <f t="shared" si="161"/>
        <v>6.495073153742037E-3</v>
      </c>
      <c r="Q952" s="16">
        <f t="shared" si="162"/>
        <v>7.9848008934144107E-2</v>
      </c>
      <c r="R952" s="16">
        <f t="shared" si="163"/>
        <v>3.1443250922641094E-2</v>
      </c>
      <c r="S952" s="16">
        <f t="shared" si="164"/>
        <v>7.925699123594504E-2</v>
      </c>
      <c r="T952" s="16">
        <f t="shared" si="165"/>
        <v>7.9849349956008842E-2</v>
      </c>
      <c r="U952" s="66">
        <f t="shared" si="166"/>
        <v>0.34893494780865075</v>
      </c>
      <c r="V952" s="66"/>
    </row>
    <row r="953" spans="1:22" x14ac:dyDescent="0.25">
      <c r="A953">
        <v>1439</v>
      </c>
      <c r="B953">
        <v>5.1991555238505103E-4</v>
      </c>
      <c r="C953" s="16">
        <v>6.4403029997339803E-9</v>
      </c>
      <c r="D953">
        <v>1.06286313923966E-3</v>
      </c>
      <c r="E953" s="16">
        <v>1.3760982391766501E-5</v>
      </c>
      <c r="F953" s="16">
        <v>9.3742839560021904E-6</v>
      </c>
      <c r="G953" s="16">
        <v>1.72841210031348E-6</v>
      </c>
      <c r="H953">
        <v>4.0516420719095998E-4</v>
      </c>
      <c r="I953">
        <v>5.0664803458450882E-4</v>
      </c>
      <c r="J953">
        <v>0.95492625612105697</v>
      </c>
      <c r="K953">
        <f t="shared" si="156"/>
        <v>6.1500144318211825E-9</v>
      </c>
      <c r="L953">
        <f t="shared" si="157"/>
        <v>1.0833336789489781E-3</v>
      </c>
      <c r="M953" s="16">
        <f t="shared" si="158"/>
        <v>-4.3502574178876135E-5</v>
      </c>
      <c r="N953" s="16">
        <f t="shared" si="159"/>
        <v>3.1080242968409867E-3</v>
      </c>
      <c r="O953" s="16">
        <f t="shared" si="160"/>
        <v>2.6360586001161066E-2</v>
      </c>
      <c r="P953" s="16">
        <f t="shared" si="161"/>
        <v>1.0702910963068144E-2</v>
      </c>
      <c r="Q953" s="16">
        <f t="shared" si="162"/>
        <v>7.9093057135341802E-2</v>
      </c>
      <c r="R953" s="16">
        <f t="shared" si="163"/>
        <v>2.3641528863192242E-3</v>
      </c>
      <c r="S953" s="16">
        <f t="shared" si="164"/>
        <v>1.9250678570973592E-2</v>
      </c>
      <c r="T953" s="16">
        <f t="shared" si="165"/>
        <v>7.9096372445157839E-2</v>
      </c>
      <c r="U953" s="66">
        <f t="shared" si="166"/>
        <v>0.21997578229886267</v>
      </c>
      <c r="V953" s="66"/>
    </row>
    <row r="954" spans="1:22" x14ac:dyDescent="0.25">
      <c r="A954">
        <v>807</v>
      </c>
      <c r="B954">
        <v>4.4902890686662501E-4</v>
      </c>
      <c r="C954" s="16">
        <v>4.4885896368324398E-9</v>
      </c>
      <c r="D954">
        <v>8.5367678816804802E-4</v>
      </c>
      <c r="E954" s="16">
        <v>7.7205417508540693E-6</v>
      </c>
      <c r="F954" s="16">
        <v>1.07542593308854E-5</v>
      </c>
      <c r="G954" s="16">
        <v>2.4743129534529501E-6</v>
      </c>
      <c r="H954">
        <v>2.27313510504485E-4</v>
      </c>
      <c r="I954">
        <v>6.0231573305164908E-4</v>
      </c>
      <c r="J954">
        <v>0.95606765826689</v>
      </c>
      <c r="K954">
        <f t="shared" si="156"/>
        <v>4.2913953830074211E-9</v>
      </c>
      <c r="L954">
        <f t="shared" si="157"/>
        <v>8.7765513119363492E-4</v>
      </c>
      <c r="M954" s="16">
        <f t="shared" si="158"/>
        <v>2.0402682539615046E-5</v>
      </c>
      <c r="N954" s="16">
        <f t="shared" si="159"/>
        <v>7.7781835306013963E-3</v>
      </c>
      <c r="O954" s="16">
        <f t="shared" si="160"/>
        <v>3.6058173812950539E-2</v>
      </c>
      <c r="P954" s="16">
        <f t="shared" si="161"/>
        <v>1.2932351874828756E-2</v>
      </c>
      <c r="Q954" s="16">
        <f t="shared" si="162"/>
        <v>7.905573514254087E-2</v>
      </c>
      <c r="R954" s="16">
        <f t="shared" si="163"/>
        <v>8.3591527624532046E-3</v>
      </c>
      <c r="S954" s="16">
        <f t="shared" si="164"/>
        <v>5.4256056589327285E-2</v>
      </c>
      <c r="T954" s="16">
        <f t="shared" si="165"/>
        <v>7.9057747429663525E-2</v>
      </c>
      <c r="U954" s="66">
        <f t="shared" si="166"/>
        <v>0.27749740114236554</v>
      </c>
      <c r="V954" s="66"/>
    </row>
    <row r="955" spans="1:22" x14ac:dyDescent="0.25">
      <c r="A955">
        <v>208</v>
      </c>
      <c r="B955">
        <v>4.4103521823469799E-4</v>
      </c>
      <c r="C955" s="16">
        <v>4.4488458618252098E-9</v>
      </c>
      <c r="D955">
        <v>8.6163177608158004E-4</v>
      </c>
      <c r="E955" s="16">
        <v>7.7227241517017395E-6</v>
      </c>
      <c r="F955" s="16">
        <v>1.09536215699299E-5</v>
      </c>
      <c r="G955" s="16">
        <v>2.4966667042785998E-6</v>
      </c>
      <c r="H955">
        <v>2.2737786043321799E-4</v>
      </c>
      <c r="I955">
        <v>4.2843105768945446E-4</v>
      </c>
      <c r="J955">
        <v>0.95598167812089696</v>
      </c>
      <c r="K955">
        <f t="shared" si="156"/>
        <v>4.2530151326888725E-9</v>
      </c>
      <c r="L955">
        <f t="shared" si="157"/>
        <v>8.8603123707985663E-4</v>
      </c>
      <c r="M955" s="16">
        <f t="shared" si="158"/>
        <v>-3.9608006104606527E-6</v>
      </c>
      <c r="N955" s="16">
        <f t="shared" si="159"/>
        <v>1.0904817744883017E-2</v>
      </c>
      <c r="O955" s="16">
        <f t="shared" si="160"/>
        <v>3.8833802050692548E-2</v>
      </c>
      <c r="P955" s="16">
        <f t="shared" si="161"/>
        <v>1.1122170714871739E-2</v>
      </c>
      <c r="Q955" s="16">
        <f t="shared" si="162"/>
        <v>7.8941512141836562E-2</v>
      </c>
      <c r="R955" s="16">
        <f t="shared" si="163"/>
        <v>1.2468241392289314E-2</v>
      </c>
      <c r="S955" s="16">
        <f t="shared" si="164"/>
        <v>5.9569179316991329E-2</v>
      </c>
      <c r="T955" s="16">
        <f t="shared" si="165"/>
        <v>7.8943356186830196E-2</v>
      </c>
      <c r="U955" s="66">
        <f t="shared" si="166"/>
        <v>0.29078307954839466</v>
      </c>
      <c r="V955" s="66"/>
    </row>
    <row r="956" spans="1:22" x14ac:dyDescent="0.25">
      <c r="A956">
        <v>545</v>
      </c>
      <c r="B956" s="16">
        <v>4.2134474021297E-4</v>
      </c>
      <c r="C956" s="16">
        <v>4.3479322344957503E-9</v>
      </c>
      <c r="D956" s="16">
        <v>8.81904660957481E-4</v>
      </c>
      <c r="E956" s="16">
        <v>7.7231837317917899E-6</v>
      </c>
      <c r="F956" s="16">
        <v>1.14773778328751E-5</v>
      </c>
      <c r="G956" s="16">
        <v>2.55526422602306E-6</v>
      </c>
      <c r="H956" s="16">
        <v>2.27391632428802E-4</v>
      </c>
      <c r="I956">
        <v>3.7292626376998219E-4</v>
      </c>
      <c r="J956">
        <v>0.95576930732591803</v>
      </c>
      <c r="K956">
        <f t="shared" si="156"/>
        <v>4.1556201800640347E-9</v>
      </c>
      <c r="L956">
        <f t="shared" si="157"/>
        <v>9.0741033291701968E-4</v>
      </c>
      <c r="M956" s="16">
        <f t="shared" si="158"/>
        <v>-6.4720852491079739E-5</v>
      </c>
      <c r="N956" s="16">
        <f t="shared" si="159"/>
        <v>2.0854238295608053E-2</v>
      </c>
      <c r="O956" s="16">
        <f t="shared" si="160"/>
        <v>4.6343774722877103E-2</v>
      </c>
      <c r="P956" s="16">
        <f t="shared" si="161"/>
        <v>7.1258208669340312E-3</v>
      </c>
      <c r="Q956" s="16">
        <f t="shared" si="162"/>
        <v>7.8917469058373282E-2</v>
      </c>
      <c r="R956" s="16">
        <f t="shared" si="163"/>
        <v>2.7164400137185355E-2</v>
      </c>
      <c r="S956" s="16">
        <f t="shared" si="164"/>
        <v>7.4674652304054318E-2</v>
      </c>
      <c r="T956" s="16">
        <f t="shared" si="165"/>
        <v>7.8918885245126844E-2</v>
      </c>
      <c r="U956" s="66">
        <f t="shared" si="166"/>
        <v>0.33399924063015901</v>
      </c>
      <c r="V956" s="66"/>
    </row>
    <row r="957" spans="1:22" x14ac:dyDescent="0.25">
      <c r="A957">
        <v>24</v>
      </c>
      <c r="B957" s="49">
        <v>5.3970108835964096E-4</v>
      </c>
      <c r="C957" s="49">
        <v>6.5603641089926998E-9</v>
      </c>
      <c r="D957" s="49">
        <v>1.04246424138236E-3</v>
      </c>
      <c r="E957" s="49">
        <v>1.3751776663491901E-5</v>
      </c>
      <c r="F957" s="49">
        <v>9.0217561943313405E-6</v>
      </c>
      <c r="G957" s="49">
        <v>1.6963701603564801E-6</v>
      </c>
      <c r="H957" s="49">
        <v>4.04892745769544E-4</v>
      </c>
      <c r="I957">
        <v>4.6782828232744749E-4</v>
      </c>
      <c r="J957">
        <v>0.95518012550624298</v>
      </c>
      <c r="K957">
        <f t="shared" si="156"/>
        <v>6.266329412994299E-9</v>
      </c>
      <c r="L957">
        <f t="shared" si="157"/>
        <v>1.0621975635672701E-3</v>
      </c>
      <c r="M957" s="16">
        <f t="shared" si="158"/>
        <v>1.7204613152011752E-5</v>
      </c>
      <c r="N957" s="16">
        <f t="shared" si="159"/>
        <v>9.2018961686439419E-3</v>
      </c>
      <c r="O957" s="16">
        <f t="shared" si="160"/>
        <v>3.3866421155185691E-2</v>
      </c>
      <c r="P957" s="16">
        <f t="shared" si="161"/>
        <v>6.769492098841816E-3</v>
      </c>
      <c r="Q957" s="16">
        <f t="shared" si="162"/>
        <v>7.8611692318968029E-2</v>
      </c>
      <c r="R957" s="16">
        <f t="shared" si="163"/>
        <v>7.1233426320098546E-3</v>
      </c>
      <c r="S957" s="16">
        <f t="shared" si="164"/>
        <v>2.3936125772505111E-2</v>
      </c>
      <c r="T957" s="16">
        <f t="shared" si="165"/>
        <v>7.8614255087259471E-2</v>
      </c>
      <c r="U957" s="66">
        <f t="shared" si="166"/>
        <v>0.23812322523341395</v>
      </c>
      <c r="V957" s="66"/>
    </row>
    <row r="958" spans="1:22" x14ac:dyDescent="0.25">
      <c r="A958">
        <v>1196</v>
      </c>
      <c r="B958">
        <v>4.4177337492482698E-4</v>
      </c>
      <c r="C958" s="16">
        <v>4.4584935493775303E-9</v>
      </c>
      <c r="D958">
        <v>8.6206467979635197E-4</v>
      </c>
      <c r="E958" s="16">
        <v>7.7433290451142997E-6</v>
      </c>
      <c r="F958" s="16">
        <v>1.0935498597138501E-5</v>
      </c>
      <c r="G958" s="16">
        <v>2.49127425846783E-6</v>
      </c>
      <c r="H958">
        <v>2.2798452797587499E-4</v>
      </c>
      <c r="I958">
        <v>6.0227862525540662E-4</v>
      </c>
      <c r="J958">
        <v>0.95598174343589604</v>
      </c>
      <c r="K958">
        <f t="shared" si="156"/>
        <v>4.2622384364316277E-9</v>
      </c>
      <c r="L958">
        <f t="shared" si="157"/>
        <v>8.864224927555474E-4</v>
      </c>
      <c r="M958" s="16">
        <f t="shared" si="158"/>
        <v>-2.8757429058934401E-6</v>
      </c>
      <c r="N958" s="16">
        <f t="shared" si="159"/>
        <v>1.0594012906495115E-2</v>
      </c>
      <c r="O958" s="16">
        <f t="shared" si="160"/>
        <v>3.8150568196692991E-2</v>
      </c>
      <c r="P958" s="16">
        <f t="shared" si="161"/>
        <v>1.1027575986623338E-2</v>
      </c>
      <c r="Q958" s="16">
        <f t="shared" si="162"/>
        <v>7.7867158717527557E-2</v>
      </c>
      <c r="R958" s="16">
        <f t="shared" si="163"/>
        <v>1.2060875033995192E-2</v>
      </c>
      <c r="S958" s="16">
        <f t="shared" si="164"/>
        <v>5.8264772979745569E-2</v>
      </c>
      <c r="T958" s="16">
        <f t="shared" si="165"/>
        <v>7.7868988315081641E-2</v>
      </c>
      <c r="U958" s="66">
        <f t="shared" si="166"/>
        <v>0.28583395213616142</v>
      </c>
      <c r="V958" s="66"/>
    </row>
    <row r="959" spans="1:22" x14ac:dyDescent="0.25">
      <c r="A959">
        <v>16</v>
      </c>
      <c r="B959" s="49">
        <v>5.4616329753228701E-4</v>
      </c>
      <c r="C959" s="49">
        <v>6.5936804458766602E-9</v>
      </c>
      <c r="D959" s="49">
        <v>1.0351773687821001E-3</v>
      </c>
      <c r="E959" s="49">
        <v>1.3726165897215701E-5</v>
      </c>
      <c r="F959" s="49">
        <v>8.9119037763815294E-6</v>
      </c>
      <c r="G959" s="49">
        <v>1.68765393219612E-6</v>
      </c>
      <c r="H959" s="49">
        <v>4.04138541937927E-4</v>
      </c>
      <c r="I959">
        <v>6.8130017930452449E-4</v>
      </c>
      <c r="J959">
        <v>0.95526813087747697</v>
      </c>
      <c r="K959">
        <f t="shared" si="156"/>
        <v>6.2987327951359661E-9</v>
      </c>
      <c r="L959">
        <f t="shared" si="157"/>
        <v>1.0546822365866135E-3</v>
      </c>
      <c r="M959" s="16">
        <f t="shared" si="158"/>
        <v>3.7644358477960573E-5</v>
      </c>
      <c r="N959" s="16">
        <f t="shared" si="159"/>
        <v>1.1891638584861327E-2</v>
      </c>
      <c r="O959" s="16">
        <f t="shared" si="160"/>
        <v>3.6115702832185764E-2</v>
      </c>
      <c r="P959" s="16">
        <f t="shared" si="161"/>
        <v>5.5818468108701225E-3</v>
      </c>
      <c r="Q959" s="16">
        <f t="shared" si="162"/>
        <v>7.7280242668085378E-2</v>
      </c>
      <c r="R959" s="16">
        <f t="shared" si="163"/>
        <v>9.1295350850695081E-3</v>
      </c>
      <c r="S959" s="16">
        <f t="shared" si="164"/>
        <v>2.5298895869515482E-2</v>
      </c>
      <c r="T959" s="16">
        <f t="shared" si="165"/>
        <v>7.7282519472436612E-2</v>
      </c>
      <c r="U959" s="66">
        <f t="shared" si="166"/>
        <v>0.24258038132302417</v>
      </c>
      <c r="V959" s="66"/>
    </row>
    <row r="960" spans="1:22" x14ac:dyDescent="0.25">
      <c r="A960">
        <v>271</v>
      </c>
      <c r="B960">
        <v>4.4092433312375502E-4</v>
      </c>
      <c r="C960" s="16">
        <v>4.45756064323153E-9</v>
      </c>
      <c r="D960">
        <v>8.6357644656324397E-4</v>
      </c>
      <c r="E960" s="16">
        <v>7.7551454285748098E-6</v>
      </c>
      <c r="F960" s="16">
        <v>1.0957365710396199E-5</v>
      </c>
      <c r="G960" s="16">
        <v>2.49184100716579E-6</v>
      </c>
      <c r="H960">
        <v>2.2833245147302401E-4</v>
      </c>
      <c r="I960">
        <v>5.2123200968389621E-4</v>
      </c>
      <c r="J960">
        <v>0.95596816829290798</v>
      </c>
      <c r="K960">
        <f t="shared" si="156"/>
        <v>4.2612860831646026E-9</v>
      </c>
      <c r="L960">
        <f t="shared" si="157"/>
        <v>8.8797856143055893E-4</v>
      </c>
      <c r="M960" s="16">
        <f t="shared" si="158"/>
        <v>-6.1298951830489343E-6</v>
      </c>
      <c r="N960" s="16">
        <f t="shared" si="159"/>
        <v>1.0951894719047745E-2</v>
      </c>
      <c r="O960" s="16">
        <f t="shared" si="160"/>
        <v>3.8216370295602958E-2</v>
      </c>
      <c r="P960" s="16">
        <f t="shared" si="161"/>
        <v>1.0700405286696602E-2</v>
      </c>
      <c r="Q960" s="16">
        <f t="shared" si="162"/>
        <v>7.7254365327634911E-2</v>
      </c>
      <c r="R960" s="16">
        <f t="shared" si="163"/>
        <v>1.255324508732184E-2</v>
      </c>
      <c r="S960" s="16">
        <f t="shared" si="164"/>
        <v>5.8401187650281038E-2</v>
      </c>
      <c r="T960" s="16">
        <f t="shared" si="165"/>
        <v>7.7256160181823824E-2</v>
      </c>
      <c r="U960" s="66">
        <f t="shared" si="166"/>
        <v>0.28533362854840894</v>
      </c>
      <c r="V960" s="66"/>
    </row>
    <row r="961" spans="1:22" x14ac:dyDescent="0.25">
      <c r="A961">
        <v>1274</v>
      </c>
      <c r="B961">
        <v>5.2750920237517695E-4</v>
      </c>
      <c r="C961" s="16">
        <v>6.4785141576277801E-9</v>
      </c>
      <c r="D961">
        <v>1.0535396800136301E-3</v>
      </c>
      <c r="E961" s="16">
        <v>1.37226855640103E-5</v>
      </c>
      <c r="F961" s="16">
        <v>9.2352339096008396E-6</v>
      </c>
      <c r="G961" s="16">
        <v>1.7180297030275499E-6</v>
      </c>
      <c r="H961">
        <v>4.0403644617696401E-4</v>
      </c>
      <c r="I961">
        <v>5.2248982066327334E-4</v>
      </c>
      <c r="J961">
        <v>0.955034261695066</v>
      </c>
      <c r="K961">
        <f t="shared" si="156"/>
        <v>6.1872029854110797E-9</v>
      </c>
      <c r="L961">
        <f t="shared" si="157"/>
        <v>1.0737216990217016E-3</v>
      </c>
      <c r="M961" s="16">
        <f t="shared" si="158"/>
        <v>-1.8703294271347755E-5</v>
      </c>
      <c r="N961" s="16">
        <f t="shared" si="159"/>
        <v>5.0650915365271281E-3</v>
      </c>
      <c r="O961" s="16">
        <f t="shared" si="160"/>
        <v>2.8647547755059E-2</v>
      </c>
      <c r="P961" s="16">
        <f t="shared" si="161"/>
        <v>8.7938149942740507E-3</v>
      </c>
      <c r="Q961" s="16">
        <f t="shared" si="162"/>
        <v>7.7100185181755071E-2</v>
      </c>
      <c r="R961" s="16">
        <f t="shared" si="163"/>
        <v>3.9356134919497025E-3</v>
      </c>
      <c r="S961" s="16">
        <f t="shared" si="164"/>
        <v>2.0713045761993679E-2</v>
      </c>
      <c r="T961" s="16">
        <f t="shared" si="165"/>
        <v>7.7103118099849571E-2</v>
      </c>
      <c r="U961" s="66">
        <f t="shared" si="166"/>
        <v>0.22135841682140819</v>
      </c>
      <c r="V961" s="66"/>
    </row>
    <row r="962" spans="1:22" x14ac:dyDescent="0.25">
      <c r="A962">
        <v>1389</v>
      </c>
      <c r="B962">
        <v>4.3884738387095197E-4</v>
      </c>
      <c r="C962" s="16">
        <v>4.4552020751737099E-9</v>
      </c>
      <c r="D962">
        <v>8.6728449038544705E-4</v>
      </c>
      <c r="E962" s="16">
        <v>7.7839797995244799E-6</v>
      </c>
      <c r="F962" s="16">
        <v>1.10112195175061E-5</v>
      </c>
      <c r="G962" s="16">
        <v>2.49327147685933E-6</v>
      </c>
      <c r="H962" s="16">
        <v>2.2918145578210199E-4</v>
      </c>
      <c r="I962">
        <v>4.5252137018529079E-4</v>
      </c>
      <c r="J962">
        <v>0.95593492354012299</v>
      </c>
      <c r="K962">
        <f t="shared" ref="K962:K1025" si="167">C962*J962</f>
        <v>4.2588832550869774E-9</v>
      </c>
      <c r="L962">
        <f t="shared" si="157"/>
        <v>8.9179574569524342E-4</v>
      </c>
      <c r="M962" s="16">
        <f t="shared" si="158"/>
        <v>-1.4100977953339426E-5</v>
      </c>
      <c r="N962" s="16">
        <f t="shared" si="159"/>
        <v>1.1852413492749609E-2</v>
      </c>
      <c r="O962" s="16">
        <f t="shared" si="160"/>
        <v>3.8382983666755223E-2</v>
      </c>
      <c r="P962" s="16">
        <f t="shared" si="161"/>
        <v>9.9187867351647266E-3</v>
      </c>
      <c r="Q962" s="16">
        <f t="shared" si="162"/>
        <v>7.57691862662387E-2</v>
      </c>
      <c r="R962" s="16">
        <f t="shared" si="163"/>
        <v>1.3807843567695106E-2</v>
      </c>
      <c r="S962" s="16">
        <f t="shared" si="164"/>
        <v>5.8746206678611593E-2</v>
      </c>
      <c r="T962" s="16">
        <f t="shared" si="165"/>
        <v>7.5770896473981289E-2</v>
      </c>
      <c r="U962" s="66">
        <f t="shared" si="166"/>
        <v>0.28424831688119623</v>
      </c>
      <c r="V962" s="66"/>
    </row>
    <row r="963" spans="1:22" x14ac:dyDescent="0.25">
      <c r="A963">
        <v>195</v>
      </c>
      <c r="B963">
        <v>4.5031714328648401E-4</v>
      </c>
      <c r="C963" s="16">
        <v>4.5141515304408498E-9</v>
      </c>
      <c r="D963">
        <v>8.5612910473102698E-4</v>
      </c>
      <c r="E963" s="16">
        <v>7.7866102246722299E-6</v>
      </c>
      <c r="F963" s="16">
        <v>1.0724645120785899E-5</v>
      </c>
      <c r="G963" s="16">
        <v>2.4603669092255101E-6</v>
      </c>
      <c r="H963" s="16">
        <v>2.29258769144266E-4</v>
      </c>
      <c r="I963">
        <v>5.2124108353488992E-4</v>
      </c>
      <c r="J963">
        <v>0.95605655930764399</v>
      </c>
      <c r="K963">
        <f t="shared" si="167"/>
        <v>4.3157841803866141E-9</v>
      </c>
      <c r="L963">
        <f t="shared" ref="L963:L1026" si="168">SUM($Z$9*B963,$AA$9*C963,$AB$9*D963,$AC$9*E963,$AD$9*F963,$AE$9*G963)</f>
        <v>8.8003424773029377E-4</v>
      </c>
      <c r="M963" s="16">
        <f t="shared" ref="M963:M1026" si="169">$Z$8*B963+$AA$8*C963+$AB$8*D963+$AD$8*F963+$AE$8*G963</f>
        <v>2.0600038842674183E-5</v>
      </c>
      <c r="N963" s="16">
        <f t="shared" ref="N963:N1026" si="170">(B963-$B$2)^2/$B$2/$B$2</f>
        <v>7.3236103828885407E-3</v>
      </c>
      <c r="O963" s="16">
        <f t="shared" ref="O963:O1026" si="171">(C963-$C$2)^2/$C$2/$C$2</f>
        <v>3.4327357310835777E-2</v>
      </c>
      <c r="P963" s="16">
        <f t="shared" ref="P963:P1026" si="172">(D963-$D$2)^2/$D$2/$D$2</f>
        <v>1.2359775253721837E-2</v>
      </c>
      <c r="Q963" s="16">
        <f t="shared" ref="Q963:Q1026" si="173">(E963-$E$2)^2/$E$2/$E$2</f>
        <v>7.5634417788413261E-2</v>
      </c>
      <c r="R963" s="16">
        <f t="shared" ref="R963:R1026" si="174">(F963-$F$2)^2/$F$2/$F$2</f>
        <v>7.8186119090075321E-3</v>
      </c>
      <c r="S963" s="16">
        <f t="shared" ref="S963:S1026" si="175">(G963-$G$2)^2/$G$2/$G$2</f>
        <v>5.1067005114085795E-2</v>
      </c>
      <c r="T963" s="16">
        <f t="shared" ref="T963:T1026" si="176">(H963-$H$2)^2/$H$2/$H$2</f>
        <v>7.5636359226669711E-2</v>
      </c>
      <c r="U963" s="66">
        <f t="shared" ref="U963:U1026" si="177">SUM(N963:T963)</f>
        <v>0.26416713698562244</v>
      </c>
      <c r="V963" s="66"/>
    </row>
    <row r="964" spans="1:22" x14ac:dyDescent="0.25">
      <c r="A964">
        <v>389</v>
      </c>
      <c r="B964" s="16">
        <v>5.1872321561737802E-4</v>
      </c>
      <c r="C964" s="16">
        <v>6.4130233932170198E-9</v>
      </c>
      <c r="D964" s="16">
        <v>1.0607446183817E-3</v>
      </c>
      <c r="E964" s="16">
        <v>1.36756850474507E-5</v>
      </c>
      <c r="F964" s="16">
        <v>9.39497593023807E-6</v>
      </c>
      <c r="G964" s="16">
        <v>1.7357254602602801E-6</v>
      </c>
      <c r="H964" s="16">
        <v>4.0265276139199598E-4</v>
      </c>
      <c r="I964">
        <v>3.7765010556553401E-4</v>
      </c>
      <c r="J964">
        <v>0.95493575320074697</v>
      </c>
      <c r="K964">
        <f t="shared" si="167"/>
        <v>6.1240253242957047E-9</v>
      </c>
      <c r="L964">
        <f t="shared" si="168"/>
        <v>1.0812638826790432E-3</v>
      </c>
      <c r="M964" s="16">
        <f t="shared" si="169"/>
        <v>-4.381745144428721E-5</v>
      </c>
      <c r="N964" s="16">
        <f t="shared" si="170"/>
        <v>2.8439264992256397E-3</v>
      </c>
      <c r="O964" s="16">
        <f t="shared" si="171"/>
        <v>2.4786079554265115E-2</v>
      </c>
      <c r="P964" s="16">
        <f t="shared" si="172"/>
        <v>1.0252665121142189E-2</v>
      </c>
      <c r="Q964" s="16">
        <f t="shared" si="173"/>
        <v>7.4689148202517999E-2</v>
      </c>
      <c r="R964" s="16">
        <f t="shared" si="174"/>
        <v>2.1643493324554949E-3</v>
      </c>
      <c r="S964" s="16">
        <f t="shared" si="175"/>
        <v>1.8252720361931412E-2</v>
      </c>
      <c r="T964" s="16">
        <f t="shared" si="176"/>
        <v>7.46922832840059E-2</v>
      </c>
      <c r="U964" s="66">
        <f t="shared" si="177"/>
        <v>0.20768117235554373</v>
      </c>
      <c r="V964" s="66"/>
    </row>
    <row r="965" spans="1:22" x14ac:dyDescent="0.25">
      <c r="A965">
        <v>1127</v>
      </c>
      <c r="B965">
        <v>5.2988608128473798E-4</v>
      </c>
      <c r="C965" s="16">
        <v>6.4779067088508799E-9</v>
      </c>
      <c r="D965">
        <v>1.04859246078734E-3</v>
      </c>
      <c r="E965" s="16">
        <v>1.3657732193630199E-5</v>
      </c>
      <c r="F965" s="16">
        <v>9.1916905025769905E-6</v>
      </c>
      <c r="G965" s="16">
        <v>1.71809335383375E-6</v>
      </c>
      <c r="H965">
        <v>4.0212392965100098E-4</v>
      </c>
      <c r="I965">
        <v>5.7006213723172076E-4</v>
      </c>
      <c r="J965">
        <v>0.95508300153356795</v>
      </c>
      <c r="K965">
        <f t="shared" si="167"/>
        <v>6.1869385831437347E-9</v>
      </c>
      <c r="L965">
        <f t="shared" si="168"/>
        <v>1.0686874572396188E-3</v>
      </c>
      <c r="M965" s="16">
        <f t="shared" si="169"/>
        <v>-8.9152946701429296E-6</v>
      </c>
      <c r="N965" s="16">
        <f t="shared" si="170"/>
        <v>5.7753902786947999E-3</v>
      </c>
      <c r="O965" s="16">
        <f t="shared" si="171"/>
        <v>2.8610447503799999E-2</v>
      </c>
      <c r="P965" s="16">
        <f t="shared" si="172"/>
        <v>7.8569051293385546E-3</v>
      </c>
      <c r="Q965" s="16">
        <f t="shared" si="173"/>
        <v>7.3778309660923205E-2</v>
      </c>
      <c r="R965" s="16">
        <f t="shared" si="174"/>
        <v>4.5096062558348969E-3</v>
      </c>
      <c r="S965" s="16">
        <f t="shared" si="175"/>
        <v>2.0703917426925462E-2</v>
      </c>
      <c r="T965" s="16">
        <f t="shared" si="176"/>
        <v>7.3780998122024849E-2</v>
      </c>
      <c r="U965" s="66">
        <f t="shared" si="177"/>
        <v>0.21501557437754176</v>
      </c>
      <c r="V965" s="66"/>
    </row>
    <row r="966" spans="1:22" x14ac:dyDescent="0.25">
      <c r="A966">
        <v>519</v>
      </c>
      <c r="B966">
        <v>4.3319173840745398E-4</v>
      </c>
      <c r="C966" s="16">
        <v>4.4388049130820797E-9</v>
      </c>
      <c r="D966">
        <v>8.7555643588456498E-4</v>
      </c>
      <c r="E966" s="16">
        <v>7.8285184649108304E-6</v>
      </c>
      <c r="F966" s="16">
        <v>1.11595471923135E-5</v>
      </c>
      <c r="G966" s="16">
        <v>2.50273410491964E-6</v>
      </c>
      <c r="H966">
        <v>2.30492891323911E-4</v>
      </c>
      <c r="I966">
        <v>5.2204188181151313E-4</v>
      </c>
      <c r="J966">
        <v>0.95585694978858904</v>
      </c>
      <c r="K966">
        <f t="shared" si="167"/>
        <v>4.2428625249252402E-9</v>
      </c>
      <c r="L966">
        <f t="shared" si="168"/>
        <v>9.0037382556919861E-4</v>
      </c>
      <c r="M966" s="16">
        <f t="shared" si="169"/>
        <v>-3.3990348754290622E-5</v>
      </c>
      <c r="N966" s="16">
        <f t="shared" si="170"/>
        <v>1.4484903179466584E-2</v>
      </c>
      <c r="O966" s="16">
        <f t="shared" si="171"/>
        <v>3.9551325632166748E-2</v>
      </c>
      <c r="P966" s="16">
        <f t="shared" si="172"/>
        <v>8.2819549901276858E-3</v>
      </c>
      <c r="Q966" s="16">
        <f t="shared" si="173"/>
        <v>7.3503451305205275E-2</v>
      </c>
      <c r="R966" s="16">
        <f t="shared" si="174"/>
        <v>1.7572223012937573E-2</v>
      </c>
      <c r="S966" s="16">
        <f t="shared" si="175"/>
        <v>6.1054118218703511E-2</v>
      </c>
      <c r="T966" s="16">
        <f t="shared" si="176"/>
        <v>7.3504979821398558E-2</v>
      </c>
      <c r="U966" s="66">
        <f t="shared" si="177"/>
        <v>0.28795295616000594</v>
      </c>
      <c r="V966" s="66"/>
    </row>
    <row r="967" spans="1:22" x14ac:dyDescent="0.25">
      <c r="A967">
        <v>191</v>
      </c>
      <c r="B967" s="16">
        <v>4.4527642496604102E-4</v>
      </c>
      <c r="C967" s="16">
        <v>4.5010067073821599E-9</v>
      </c>
      <c r="D967" s="16">
        <v>8.6345899524696101E-4</v>
      </c>
      <c r="E967" s="16">
        <v>7.8297170500679197E-6</v>
      </c>
      <c r="F967" s="16">
        <v>1.0849983195015001E-5</v>
      </c>
      <c r="G967" s="16">
        <v>2.46777242459009E-6</v>
      </c>
      <c r="H967" s="16">
        <v>2.3052803543887099E-4</v>
      </c>
      <c r="I967">
        <v>1.0665678683040149E-3</v>
      </c>
      <c r="J967">
        <v>0.95598658393024905</v>
      </c>
      <c r="K967">
        <f t="shared" si="167"/>
        <v>4.3029020264374095E-9</v>
      </c>
      <c r="L967">
        <f t="shared" si="168"/>
        <v>8.8762223305487371E-4</v>
      </c>
      <c r="M967" s="16">
        <f t="shared" si="169"/>
        <v>2.9306168772083613E-6</v>
      </c>
      <c r="N967" s="16">
        <f t="shared" si="170"/>
        <v>9.1802970007226169E-3</v>
      </c>
      <c r="O967" s="16">
        <f t="shared" si="171"/>
        <v>3.5212087217218337E-2</v>
      </c>
      <c r="P967" s="16">
        <f t="shared" si="172"/>
        <v>1.072564713334557E-2</v>
      </c>
      <c r="Q967" s="16">
        <f t="shared" si="173"/>
        <v>7.3442953073690073E-2</v>
      </c>
      <c r="R967" s="16">
        <f t="shared" si="174"/>
        <v>1.0229952383402147E-2</v>
      </c>
      <c r="S967" s="16">
        <f t="shared" si="175"/>
        <v>5.2748402990487643E-2</v>
      </c>
      <c r="T967" s="16">
        <f t="shared" si="176"/>
        <v>7.3444730571337574E-2</v>
      </c>
      <c r="U967" s="66">
        <f t="shared" si="177"/>
        <v>0.26498407037020399</v>
      </c>
      <c r="V967" s="66"/>
    </row>
    <row r="968" spans="1:22" x14ac:dyDescent="0.25">
      <c r="A968">
        <v>587</v>
      </c>
      <c r="B968">
        <v>5.3703765236123597E-4</v>
      </c>
      <c r="C968" s="16">
        <v>6.5201534194705899E-9</v>
      </c>
      <c r="D968">
        <v>1.0411869965194899E-3</v>
      </c>
      <c r="E968" s="16">
        <v>1.36509049499848E-5</v>
      </c>
      <c r="F968" s="16">
        <v>9.0660546030447802E-6</v>
      </c>
      <c r="G968" s="16">
        <v>1.7068112827778E-6</v>
      </c>
      <c r="H968">
        <v>4.01922765211464E-4</v>
      </c>
      <c r="I968">
        <v>3.6495134432551631E-4</v>
      </c>
      <c r="J968">
        <v>0.955175085421056</v>
      </c>
      <c r="K968">
        <f t="shared" si="167"/>
        <v>6.2278880994012109E-9</v>
      </c>
      <c r="L968">
        <f t="shared" si="168"/>
        <v>1.0610193968549377E-3</v>
      </c>
      <c r="M968" s="16">
        <f t="shared" si="169"/>
        <v>1.3055907867534233E-5</v>
      </c>
      <c r="N968" s="16">
        <f t="shared" si="170"/>
        <v>8.1935254274372142E-3</v>
      </c>
      <c r="O968" s="16">
        <f t="shared" si="171"/>
        <v>3.1247988681358769E-2</v>
      </c>
      <c r="P968" s="16">
        <f t="shared" si="172"/>
        <v>6.5530480829714211E-3</v>
      </c>
      <c r="Q968" s="16">
        <f t="shared" si="173"/>
        <v>7.3433395847612493E-2</v>
      </c>
      <c r="R968" s="16">
        <f t="shared" si="174"/>
        <v>6.38467153547432E-3</v>
      </c>
      <c r="S968" s="16">
        <f t="shared" si="175"/>
        <v>2.2353335785129894E-2</v>
      </c>
      <c r="T968" s="16">
        <f t="shared" si="176"/>
        <v>7.343581917321676E-2</v>
      </c>
      <c r="U968" s="66">
        <f t="shared" si="177"/>
        <v>0.22160178453320087</v>
      </c>
      <c r="V968" s="66"/>
    </row>
    <row r="969" spans="1:22" x14ac:dyDescent="0.25">
      <c r="A969">
        <v>476</v>
      </c>
      <c r="B969">
        <v>4.5563213489185602E-4</v>
      </c>
      <c r="C969" s="16">
        <v>4.5539219978321604E-9</v>
      </c>
      <c r="D969">
        <v>8.5353413127724101E-4</v>
      </c>
      <c r="E969" s="16">
        <v>7.8316778386465896E-6</v>
      </c>
      <c r="F969" s="16">
        <v>1.0598009891678299E-5</v>
      </c>
      <c r="G969" s="16">
        <v>2.4387931608652598E-6</v>
      </c>
      <c r="H969" s="16">
        <v>2.3058564704385901E-4</v>
      </c>
      <c r="I969">
        <v>8.950676583995682E-4</v>
      </c>
      <c r="J969">
        <v>0.95609620963236097</v>
      </c>
      <c r="K969">
        <f t="shared" si="167"/>
        <v>4.3539875610887571E-9</v>
      </c>
      <c r="L969">
        <f t="shared" si="168"/>
        <v>8.7716439029946499E-4</v>
      </c>
      <c r="M969" s="16">
        <f t="shared" si="169"/>
        <v>3.4099879484247019E-5</v>
      </c>
      <c r="N969" s="16">
        <f t="shared" si="170"/>
        <v>5.5928530425602193E-3</v>
      </c>
      <c r="O969" s="16">
        <f t="shared" si="171"/>
        <v>3.1719103209868767E-2</v>
      </c>
      <c r="P969" s="16">
        <f t="shared" si="172"/>
        <v>1.2966058979526188E-2</v>
      </c>
      <c r="Q969" s="16">
        <f t="shared" si="173"/>
        <v>7.3344036551762221E-2</v>
      </c>
      <c r="R969" s="16">
        <f t="shared" si="174"/>
        <v>5.7109696005791704E-3</v>
      </c>
      <c r="S969" s="16">
        <f t="shared" si="175"/>
        <v>4.6323988160674893E-2</v>
      </c>
      <c r="T969" s="16">
        <f t="shared" si="176"/>
        <v>7.3346017658271534E-2</v>
      </c>
      <c r="U969" s="66">
        <f t="shared" si="177"/>
        <v>0.24900302720324299</v>
      </c>
      <c r="V969" s="66"/>
    </row>
    <row r="970" spans="1:22" x14ac:dyDescent="0.25">
      <c r="A970">
        <v>1399</v>
      </c>
      <c r="B970">
        <v>5.4065735235804297E-4</v>
      </c>
      <c r="C970" s="16">
        <v>6.5406654563202998E-9</v>
      </c>
      <c r="D970">
        <v>1.0373729267973901E-3</v>
      </c>
      <c r="E970" s="16">
        <v>1.3644296109693199E-5</v>
      </c>
      <c r="F970" s="16">
        <v>9.0037065123313692E-6</v>
      </c>
      <c r="G970" s="16">
        <v>1.70138177609216E-6</v>
      </c>
      <c r="H970">
        <v>4.0172810437075402E-4</v>
      </c>
      <c r="I970">
        <v>6.7653432968946942E-4</v>
      </c>
      <c r="J970">
        <v>0.95522229190158703</v>
      </c>
      <c r="K970">
        <f t="shared" si="167"/>
        <v>6.2477894477478161E-9</v>
      </c>
      <c r="L970">
        <f t="shared" si="168"/>
        <v>1.0570751809326885E-3</v>
      </c>
      <c r="M970" s="16">
        <f t="shared" si="169"/>
        <v>2.4239523783397249E-5</v>
      </c>
      <c r="N970" s="16">
        <f t="shared" si="170"/>
        <v>9.5782082356539715E-3</v>
      </c>
      <c r="O970" s="16">
        <f t="shared" si="171"/>
        <v>3.2570526071938062E-2</v>
      </c>
      <c r="P970" s="16">
        <f t="shared" si="172"/>
        <v>5.9276397355946045E-3</v>
      </c>
      <c r="Q970" s="16">
        <f t="shared" si="173"/>
        <v>7.310028558080113E-2</v>
      </c>
      <c r="R970" s="16">
        <f t="shared" si="174"/>
        <v>7.4359101302559193E-3</v>
      </c>
      <c r="S970" s="16">
        <f t="shared" si="175"/>
        <v>2.3169648986001146E-2</v>
      </c>
      <c r="T970" s="16">
        <f t="shared" si="176"/>
        <v>7.3102570293990699E-2</v>
      </c>
      <c r="U970" s="66">
        <f t="shared" si="177"/>
        <v>0.22488478903423553</v>
      </c>
      <c r="V970" s="66"/>
    </row>
    <row r="971" spans="1:22" x14ac:dyDescent="0.25">
      <c r="A971">
        <v>647</v>
      </c>
      <c r="B971">
        <v>4.2999380196071202E-4</v>
      </c>
      <c r="C971" s="16">
        <v>4.4255382951766498E-9</v>
      </c>
      <c r="D971">
        <v>8.7952082999371098E-4</v>
      </c>
      <c r="E971" s="16">
        <v>7.8400813896295003E-6</v>
      </c>
      <c r="F971" s="16">
        <v>1.1244777492478999E-5</v>
      </c>
      <c r="G971" s="16">
        <v>2.51035954976831E-6</v>
      </c>
      <c r="H971">
        <v>2.30833382293592E-4</v>
      </c>
      <c r="I971">
        <v>4.8891111084109192E-4</v>
      </c>
      <c r="J971">
        <v>0.95581787549669295</v>
      </c>
      <c r="K971">
        <f t="shared" si="167"/>
        <v>4.2300086112250021E-9</v>
      </c>
      <c r="L971">
        <f t="shared" si="168"/>
        <v>9.0451631899014209E-4</v>
      </c>
      <c r="M971" s="16">
        <f t="shared" si="169"/>
        <v>-4.4528715068718042E-5</v>
      </c>
      <c r="N971" s="16">
        <f t="shared" si="170"/>
        <v>1.6090168835898779E-2</v>
      </c>
      <c r="O971" s="16">
        <f t="shared" si="171"/>
        <v>4.0509426917295532E-2</v>
      </c>
      <c r="P971" s="16">
        <f t="shared" si="172"/>
        <v>7.549776352526111E-3</v>
      </c>
      <c r="Q971" s="16">
        <f t="shared" si="173"/>
        <v>7.2920854984062172E-2</v>
      </c>
      <c r="R971" s="16">
        <f t="shared" si="174"/>
        <v>1.9940296736880306E-2</v>
      </c>
      <c r="S971" s="16">
        <f t="shared" si="175"/>
        <v>6.2946299129776673E-2</v>
      </c>
      <c r="T971" s="16">
        <f t="shared" si="176"/>
        <v>7.2922299418900133E-2</v>
      </c>
      <c r="U971" s="66">
        <f t="shared" si="177"/>
        <v>0.29287912237533975</v>
      </c>
      <c r="V971" s="66"/>
    </row>
    <row r="972" spans="1:22" x14ac:dyDescent="0.25">
      <c r="A972">
        <v>748</v>
      </c>
      <c r="B972">
        <v>4.2771026065349698E-4</v>
      </c>
      <c r="C972" s="16">
        <v>4.4152272471736403E-9</v>
      </c>
      <c r="D972">
        <v>8.8221748578425996E-4</v>
      </c>
      <c r="E972" s="16">
        <v>7.8455371685979992E-6</v>
      </c>
      <c r="F972" s="16">
        <v>1.1306348878710701E-5</v>
      </c>
      <c r="G972" s="16">
        <v>2.5163062687300499E-6</v>
      </c>
      <c r="H972">
        <v>2.3099404746222999E-4</v>
      </c>
      <c r="I972">
        <v>4.4872114742554293E-4</v>
      </c>
      <c r="J972">
        <v>0.95579098373548499</v>
      </c>
      <c r="K972">
        <f t="shared" si="167"/>
        <v>4.220034393991811E-9</v>
      </c>
      <c r="L972">
        <f t="shared" si="168"/>
        <v>9.0734207458316419E-4</v>
      </c>
      <c r="M972" s="16">
        <f t="shared" si="169"/>
        <v>-5.1921553276170274E-5</v>
      </c>
      <c r="N972" s="16">
        <f t="shared" si="170"/>
        <v>1.7288049719846595E-2</v>
      </c>
      <c r="O972" s="16">
        <f t="shared" si="171"/>
        <v>4.1261999060369148E-2</v>
      </c>
      <c r="P972" s="16">
        <f t="shared" si="172"/>
        <v>7.0710953785944495E-3</v>
      </c>
      <c r="Q972" s="16">
        <f t="shared" si="173"/>
        <v>7.2646771234819427E-2</v>
      </c>
      <c r="R972" s="16">
        <f t="shared" si="174"/>
        <v>2.1744119273530843E-2</v>
      </c>
      <c r="S972" s="16">
        <f t="shared" si="175"/>
        <v>6.4441960142743643E-2</v>
      </c>
      <c r="T972" s="16">
        <f t="shared" si="176"/>
        <v>7.2648159144456464E-2</v>
      </c>
      <c r="U972" s="66">
        <f t="shared" si="177"/>
        <v>0.29710215395436057</v>
      </c>
      <c r="V972" s="66"/>
    </row>
    <row r="973" spans="1:22" x14ac:dyDescent="0.25">
      <c r="A973">
        <v>1466</v>
      </c>
      <c r="B973" s="16">
        <v>5.3710053355366402E-4</v>
      </c>
      <c r="C973" s="16">
        <v>6.5159605867300403E-9</v>
      </c>
      <c r="D973" s="16">
        <v>1.0403761646331101E-3</v>
      </c>
      <c r="E973" s="16">
        <v>1.3631624702495E-5</v>
      </c>
      <c r="F973" s="16">
        <v>9.0646602532202103E-6</v>
      </c>
      <c r="G973" s="16">
        <v>1.70789411975818E-6</v>
      </c>
      <c r="H973" s="16">
        <v>4.0135508260931901E-4</v>
      </c>
      <c r="I973">
        <v>6.5395192801248148E-4</v>
      </c>
      <c r="J973">
        <v>0.95518132151266799</v>
      </c>
      <c r="K973">
        <f t="shared" si="167"/>
        <v>6.2239238441572591E-9</v>
      </c>
      <c r="L973">
        <f t="shared" si="168"/>
        <v>1.060206863298722E-3</v>
      </c>
      <c r="M973" s="16">
        <f t="shared" si="169"/>
        <v>1.3994203808606009E-5</v>
      </c>
      <c r="N973" s="16">
        <f t="shared" si="170"/>
        <v>8.2166578178997016E-3</v>
      </c>
      <c r="O973" s="16">
        <f t="shared" si="171"/>
        <v>3.0981025025932456E-2</v>
      </c>
      <c r="P973" s="16">
        <f t="shared" si="172"/>
        <v>6.4174680466653677E-3</v>
      </c>
      <c r="Q973" s="16">
        <f t="shared" si="173"/>
        <v>7.2463717123067553E-2</v>
      </c>
      <c r="R973" s="16">
        <f t="shared" si="174"/>
        <v>6.4073059968686496E-3</v>
      </c>
      <c r="S973" s="16">
        <f t="shared" si="175"/>
        <v>2.2192284788310361E-2</v>
      </c>
      <c r="T973" s="16">
        <f t="shared" si="176"/>
        <v>7.2466094697512667E-2</v>
      </c>
      <c r="U973" s="66">
        <f t="shared" si="177"/>
        <v>0.21914455349625675</v>
      </c>
      <c r="V973" s="66"/>
    </row>
    <row r="974" spans="1:22" x14ac:dyDescent="0.25">
      <c r="A974">
        <v>992</v>
      </c>
      <c r="B974">
        <v>5.2401141412040096E-4</v>
      </c>
      <c r="C974" s="16">
        <v>6.4348297162857897E-9</v>
      </c>
      <c r="D974">
        <v>1.0534241227234801E-3</v>
      </c>
      <c r="E974" s="16">
        <v>1.36286375200418E-5</v>
      </c>
      <c r="F974" s="16">
        <v>9.2969390507045094E-6</v>
      </c>
      <c r="G974" s="16">
        <v>1.72969571182288E-6</v>
      </c>
      <c r="H974">
        <v>4.0126739633411501E-4</v>
      </c>
      <c r="I974">
        <v>4.6726121716729609E-4</v>
      </c>
      <c r="J974">
        <v>0.95501684238932105</v>
      </c>
      <c r="K974">
        <f t="shared" si="167"/>
        <v>6.1453707569602257E-9</v>
      </c>
      <c r="L974">
        <f t="shared" si="168"/>
        <v>1.0737412617069955E-3</v>
      </c>
      <c r="M974" s="16">
        <f t="shared" si="169"/>
        <v>-2.5718433466193708E-5</v>
      </c>
      <c r="N974" s="16">
        <f t="shared" si="170"/>
        <v>4.1045530924379275E-3</v>
      </c>
      <c r="O974" s="16">
        <f t="shared" si="171"/>
        <v>2.6040794861834433E-2</v>
      </c>
      <c r="P974" s="16">
        <f t="shared" si="172"/>
        <v>8.7713288317890353E-3</v>
      </c>
      <c r="Q974" s="16">
        <f t="shared" si="173"/>
        <v>7.2314056706275137E-2</v>
      </c>
      <c r="R974" s="16">
        <f t="shared" si="174"/>
        <v>3.1891021465284609E-3</v>
      </c>
      <c r="S974" s="16">
        <f t="shared" si="175"/>
        <v>1.9073599198596074E-2</v>
      </c>
      <c r="T974" s="16">
        <f t="shared" si="176"/>
        <v>7.2316882271291891E-2</v>
      </c>
      <c r="U974" s="66">
        <f t="shared" si="177"/>
        <v>0.20581031710875297</v>
      </c>
      <c r="V974" s="66"/>
    </row>
    <row r="975" spans="1:22" x14ac:dyDescent="0.25">
      <c r="A975">
        <v>10</v>
      </c>
      <c r="B975" s="49">
        <v>4.4789587324631398E-4</v>
      </c>
      <c r="C975" s="49">
        <v>4.5275870037207096E-9</v>
      </c>
      <c r="D975" s="49">
        <v>8.6347327974838897E-4</v>
      </c>
      <c r="E975" s="49">
        <v>7.8761076171936502E-6</v>
      </c>
      <c r="F975" s="49">
        <v>1.0786401951434899E-5</v>
      </c>
      <c r="G975" s="49">
        <v>2.4532776635839998E-6</v>
      </c>
      <c r="H975" s="49">
        <v>2.3189389635301701E-4</v>
      </c>
      <c r="I975">
        <v>6.2676870962379623E-4</v>
      </c>
      <c r="J975">
        <v>0.955997224842287</v>
      </c>
      <c r="K975">
        <f t="shared" si="167"/>
        <v>4.3283606107890035E-9</v>
      </c>
      <c r="L975">
        <f t="shared" si="168"/>
        <v>8.87494833727839E-4</v>
      </c>
      <c r="M975" s="16">
        <f t="shared" si="169"/>
        <v>8.2969127647889717E-6</v>
      </c>
      <c r="N975" s="16">
        <f t="shared" si="170"/>
        <v>8.1893031660093454E-3</v>
      </c>
      <c r="O975" s="16">
        <f t="shared" si="171"/>
        <v>3.3434697517087136E-2</v>
      </c>
      <c r="P975" s="16">
        <f t="shared" si="172"/>
        <v>1.0722575616010069E-2</v>
      </c>
      <c r="Q975" s="16">
        <f t="shared" si="173"/>
        <v>7.1120540898575987E-2</v>
      </c>
      <c r="R975" s="16">
        <f t="shared" si="174"/>
        <v>8.9662894742201585E-3</v>
      </c>
      <c r="S975" s="16">
        <f t="shared" si="175"/>
        <v>4.9482929214405745E-2</v>
      </c>
      <c r="T975" s="16">
        <f t="shared" si="176"/>
        <v>7.1122305129768679E-2</v>
      </c>
      <c r="U975" s="66">
        <f t="shared" si="177"/>
        <v>0.25303864101607715</v>
      </c>
      <c r="V975" s="66"/>
    </row>
    <row r="976" spans="1:22" x14ac:dyDescent="0.25">
      <c r="A976">
        <v>1049</v>
      </c>
      <c r="B976">
        <v>4.1631289069462402E-4</v>
      </c>
      <c r="C976" s="16">
        <v>4.3659123876411501E-9</v>
      </c>
      <c r="D976">
        <v>8.9657526688966503E-4</v>
      </c>
      <c r="E976" s="16">
        <v>7.8827817274327301E-6</v>
      </c>
      <c r="F976" s="16">
        <v>1.1624251075301601E-5</v>
      </c>
      <c r="G976" s="16">
        <v>2.5451804800834401E-6</v>
      </c>
      <c r="H976">
        <v>2.3209080056489599E-4</v>
      </c>
      <c r="I976">
        <v>6.062743379835015E-4</v>
      </c>
      <c r="J976">
        <v>0.95565215520365898</v>
      </c>
      <c r="K976">
        <f t="shared" si="167"/>
        <v>4.1722935826796174E-9</v>
      </c>
      <c r="L976">
        <f t="shared" si="168"/>
        <v>9.2236458360796399E-4</v>
      </c>
      <c r="M976" s="16">
        <f t="shared" si="169"/>
        <v>-8.9738802218715949E-5</v>
      </c>
      <c r="N976" s="16">
        <f t="shared" si="170"/>
        <v>2.3909734301202773E-2</v>
      </c>
      <c r="O976" s="16">
        <f t="shared" si="171"/>
        <v>4.4957122574934068E-2</v>
      </c>
      <c r="P976" s="16">
        <f t="shared" si="172"/>
        <v>4.7863825854043852E-3</v>
      </c>
      <c r="Q976" s="16">
        <f t="shared" si="173"/>
        <v>7.0789490633279245E-2</v>
      </c>
      <c r="R976" s="16">
        <f t="shared" si="174"/>
        <v>3.2300045870749666E-2</v>
      </c>
      <c r="S976" s="16">
        <f t="shared" si="175"/>
        <v>7.1953763387273176E-2</v>
      </c>
      <c r="T976" s="16">
        <f t="shared" si="176"/>
        <v>7.0790578529094927E-2</v>
      </c>
      <c r="U976" s="66">
        <f t="shared" si="177"/>
        <v>0.31948711788193823</v>
      </c>
      <c r="V976" s="66"/>
    </row>
    <row r="977" spans="1:22" x14ac:dyDescent="0.25">
      <c r="A977">
        <v>1163</v>
      </c>
      <c r="B977">
        <v>4.41064734950941E-4</v>
      </c>
      <c r="C977" s="16">
        <v>4.4960846940587603E-9</v>
      </c>
      <c r="D977">
        <v>8.7091235341186699E-4</v>
      </c>
      <c r="E977" s="16">
        <v>7.8879669716294508E-6</v>
      </c>
      <c r="F977" s="16">
        <v>1.0957577726660801E-5</v>
      </c>
      <c r="G977" s="16">
        <v>2.47069554110451E-6</v>
      </c>
      <c r="H977">
        <v>2.32243157050331E-4</v>
      </c>
      <c r="I977">
        <v>5.7371809922595013E-4</v>
      </c>
      <c r="J977">
        <v>0.955919365371378</v>
      </c>
      <c r="K977">
        <f t="shared" si="167"/>
        <v>4.297894427400616E-9</v>
      </c>
      <c r="L977">
        <f t="shared" si="168"/>
        <v>8.9529370832159899E-4</v>
      </c>
      <c r="M977" s="16">
        <f t="shared" si="169"/>
        <v>-1.3164238419716995E-5</v>
      </c>
      <c r="N977" s="16">
        <f t="shared" si="170"/>
        <v>1.0892303324814175E-2</v>
      </c>
      <c r="O977" s="16">
        <f t="shared" si="171"/>
        <v>3.5546266541671832E-2</v>
      </c>
      <c r="P977" s="16">
        <f t="shared" si="172"/>
        <v>9.182754777367871E-3</v>
      </c>
      <c r="Q977" s="16">
        <f t="shared" si="173"/>
        <v>7.0532824411181694E-2</v>
      </c>
      <c r="R977" s="16">
        <f t="shared" si="174"/>
        <v>1.2558067158592144E-2</v>
      </c>
      <c r="S977" s="16">
        <f t="shared" si="175"/>
        <v>5.3419583425230753E-2</v>
      </c>
      <c r="T977" s="16">
        <f t="shared" si="176"/>
        <v>7.0534434073128746E-2</v>
      </c>
      <c r="U977" s="66">
        <f t="shared" si="177"/>
        <v>0.26266623371198722</v>
      </c>
      <c r="V977" s="66"/>
    </row>
    <row r="978" spans="1:22" x14ac:dyDescent="0.25">
      <c r="A978">
        <v>1291</v>
      </c>
      <c r="B978">
        <v>4.49777053973591E-4</v>
      </c>
      <c r="C978" s="16">
        <v>4.5462965024518097E-9</v>
      </c>
      <c r="D978">
        <v>8.6340989160363303E-4</v>
      </c>
      <c r="E978" s="16">
        <v>7.9080963969696907E-6</v>
      </c>
      <c r="F978" s="16">
        <v>1.07411618462437E-5</v>
      </c>
      <c r="G978" s="16">
        <v>2.4431745488672099E-6</v>
      </c>
      <c r="H978">
        <v>2.3283572969460601E-4</v>
      </c>
      <c r="I978">
        <v>4.7082887569212207E-4</v>
      </c>
      <c r="J978">
        <v>0.95600542016702295</v>
      </c>
      <c r="K978">
        <f t="shared" si="167"/>
        <v>4.3462840980303093E-9</v>
      </c>
      <c r="L978">
        <f t="shared" si="168"/>
        <v>8.8733084354848516E-4</v>
      </c>
      <c r="M978" s="16">
        <f t="shared" si="169"/>
        <v>1.2223264398696821E-5</v>
      </c>
      <c r="N978" s="16">
        <f t="shared" si="170"/>
        <v>7.5125227020901349E-3</v>
      </c>
      <c r="O978" s="16">
        <f t="shared" si="171"/>
        <v>3.2211219153112383E-2</v>
      </c>
      <c r="P978" s="16">
        <f t="shared" si="172"/>
        <v>1.0736208973055722E-2</v>
      </c>
      <c r="Q978" s="16">
        <f t="shared" si="173"/>
        <v>6.9540848277087994E-2</v>
      </c>
      <c r="R978" s="16">
        <f t="shared" si="174"/>
        <v>8.1178594800764697E-3</v>
      </c>
      <c r="S978" s="16">
        <f t="shared" si="175"/>
        <v>4.7268538945239538E-2</v>
      </c>
      <c r="T978" s="16">
        <f t="shared" si="176"/>
        <v>6.9542604554951037E-2</v>
      </c>
      <c r="U978" s="66">
        <f t="shared" si="177"/>
        <v>0.24492980208561327</v>
      </c>
      <c r="V978" s="66"/>
    </row>
    <row r="979" spans="1:22" x14ac:dyDescent="0.25">
      <c r="A979">
        <v>153</v>
      </c>
      <c r="B979">
        <v>4.3347244569092201E-4</v>
      </c>
      <c r="C979" s="16">
        <v>4.4639600440066E-9</v>
      </c>
      <c r="D979">
        <v>8.8004001506980999E-4</v>
      </c>
      <c r="E979" s="16">
        <v>7.9128036554202098E-6</v>
      </c>
      <c r="F979" s="16">
        <v>1.11546078002374E-5</v>
      </c>
      <c r="G979" s="16">
        <v>2.4887565011913001E-6</v>
      </c>
      <c r="H979">
        <v>2.3297452567588799E-4</v>
      </c>
      <c r="I979">
        <v>4.3446298035270948E-4</v>
      </c>
      <c r="J979">
        <v>0.95582779582671396</v>
      </c>
      <c r="K979">
        <f t="shared" si="167"/>
        <v>4.2667770895213491E-9</v>
      </c>
      <c r="L979">
        <f t="shared" si="168"/>
        <v>9.0483352321143204E-4</v>
      </c>
      <c r="M979" s="16">
        <f t="shared" si="169"/>
        <v>-3.7888631829588026E-5</v>
      </c>
      <c r="N979" s="16">
        <f t="shared" si="170"/>
        <v>1.4348023191765143E-2</v>
      </c>
      <c r="O979" s="16">
        <f t="shared" si="171"/>
        <v>3.7766131059170031E-2</v>
      </c>
      <c r="P979" s="16">
        <f t="shared" si="172"/>
        <v>7.4563977611744403E-3</v>
      </c>
      <c r="Q979" s="16">
        <f t="shared" si="173"/>
        <v>6.9309888527769023E-2</v>
      </c>
      <c r="R979" s="16">
        <f t="shared" si="174"/>
        <v>1.7439572279406283E-2</v>
      </c>
      <c r="S979" s="16">
        <f t="shared" si="175"/>
        <v>5.7660684802190582E-2</v>
      </c>
      <c r="T979" s="16">
        <f t="shared" si="176"/>
        <v>6.9311307300710778E-2</v>
      </c>
      <c r="U979" s="66">
        <f t="shared" si="177"/>
        <v>0.2732920049221863</v>
      </c>
      <c r="V979" s="66"/>
    </row>
    <row r="980" spans="1:22" x14ac:dyDescent="0.25">
      <c r="A980">
        <v>434</v>
      </c>
      <c r="B980" s="16">
        <v>5.3970116469375903E-4</v>
      </c>
      <c r="C980" s="16">
        <v>6.5166396386898601E-9</v>
      </c>
      <c r="D980" s="16">
        <v>1.03534691675719E-3</v>
      </c>
      <c r="E980" s="16">
        <v>1.3567918753687E-5</v>
      </c>
      <c r="F980" s="16">
        <v>9.0188618268499505E-6</v>
      </c>
      <c r="G980" s="16">
        <v>1.70761736419311E-6</v>
      </c>
      <c r="H980">
        <v>3.9947929400634802E-4</v>
      </c>
      <c r="I980">
        <v>2.6813466440282633E-4</v>
      </c>
      <c r="J980">
        <v>0.95523182668778195</v>
      </c>
      <c r="K980">
        <f t="shared" si="167"/>
        <v>6.224901585931722E-9</v>
      </c>
      <c r="L980">
        <f t="shared" si="168"/>
        <v>1.0550857411354443E-3</v>
      </c>
      <c r="M980" s="16">
        <f t="shared" si="169"/>
        <v>2.4316588252073709E-5</v>
      </c>
      <c r="N980" s="16">
        <f t="shared" si="170"/>
        <v>9.2019259069237511E-3</v>
      </c>
      <c r="O980" s="16">
        <f t="shared" si="171"/>
        <v>3.1024183512753777E-2</v>
      </c>
      <c r="P980" s="16">
        <f t="shared" si="172"/>
        <v>5.6081797961136408E-3</v>
      </c>
      <c r="Q980" s="16">
        <f t="shared" si="173"/>
        <v>6.9305526315258159E-2</v>
      </c>
      <c r="R980" s="16">
        <f t="shared" si="174"/>
        <v>7.173012776938029E-3</v>
      </c>
      <c r="S980" s="16">
        <f t="shared" si="175"/>
        <v>2.2233391418927873E-2</v>
      </c>
      <c r="T980" s="16">
        <f t="shared" si="176"/>
        <v>6.9307676973041299E-2</v>
      </c>
      <c r="U980" s="66">
        <f t="shared" si="177"/>
        <v>0.21385389669995652</v>
      </c>
      <c r="V980" s="66"/>
    </row>
    <row r="981" spans="1:22" x14ac:dyDescent="0.25">
      <c r="A981">
        <v>1392</v>
      </c>
      <c r="B981">
        <v>5.2941189377658305E-4</v>
      </c>
      <c r="C981" s="16">
        <v>6.4537775025731104E-9</v>
      </c>
      <c r="D981">
        <v>1.04555020950888E-3</v>
      </c>
      <c r="E981" s="16">
        <v>1.3567829472292E-5</v>
      </c>
      <c r="F981" s="16">
        <v>9.1986781047622804E-6</v>
      </c>
      <c r="G981" s="16">
        <v>1.7244594310174E-6</v>
      </c>
      <c r="H981">
        <v>3.9947687157919901E-4</v>
      </c>
      <c r="I981">
        <v>6.6417748224282549E-4</v>
      </c>
      <c r="J981">
        <v>0.95510273173982696</v>
      </c>
      <c r="K981">
        <f t="shared" si="167"/>
        <v>6.1640205227486155E-9</v>
      </c>
      <c r="L981">
        <f t="shared" si="168"/>
        <v>1.0656655713719193E-3</v>
      </c>
      <c r="M981" s="16">
        <f t="shared" si="169"/>
        <v>-6.8417838187532044E-6</v>
      </c>
      <c r="N981" s="16">
        <f t="shared" si="170"/>
        <v>5.6299653576745486E-3</v>
      </c>
      <c r="O981" s="16">
        <f t="shared" si="171"/>
        <v>2.7156186138663083E-2</v>
      </c>
      <c r="P981" s="16">
        <f t="shared" si="172"/>
        <v>7.3069581716461397E-3</v>
      </c>
      <c r="Q981" s="16">
        <f t="shared" si="173"/>
        <v>6.9301149609472354E-2</v>
      </c>
      <c r="R981" s="16">
        <f t="shared" si="174"/>
        <v>4.414864151930863E-3</v>
      </c>
      <c r="S981" s="16">
        <f t="shared" si="175"/>
        <v>1.9801104226282337E-2</v>
      </c>
      <c r="T981" s="16">
        <f t="shared" si="176"/>
        <v>6.9303643633795708E-2</v>
      </c>
      <c r="U981" s="66">
        <f t="shared" si="177"/>
        <v>0.20291387128946503</v>
      </c>
      <c r="V981" s="66"/>
    </row>
    <row r="982" spans="1:22" x14ac:dyDescent="0.25">
      <c r="A982">
        <v>1428</v>
      </c>
      <c r="B982">
        <v>5.4066191267334901E-4</v>
      </c>
      <c r="C982" s="16">
        <v>6.5221366861512199E-9</v>
      </c>
      <c r="D982">
        <v>1.03435372594305E-3</v>
      </c>
      <c r="E982" s="16">
        <v>1.3566495416243501E-5</v>
      </c>
      <c r="F982" s="16">
        <v>9.0024049875351893E-6</v>
      </c>
      <c r="G982" s="16">
        <v>1.7061580452356601E-6</v>
      </c>
      <c r="H982">
        <v>3.9943736678546701E-4</v>
      </c>
      <c r="I982">
        <v>5.0392955475195788E-4</v>
      </c>
      <c r="J982">
        <v>0.95524420773693097</v>
      </c>
      <c r="K982">
        <f t="shared" si="167"/>
        <v>6.2302332915144944E-9</v>
      </c>
      <c r="L982">
        <f t="shared" si="168"/>
        <v>1.0540581718266699E-3</v>
      </c>
      <c r="M982" s="16">
        <f t="shared" si="169"/>
        <v>2.726565352002814E-5</v>
      </c>
      <c r="N982" s="16">
        <f t="shared" si="170"/>
        <v>9.5800208928964094E-3</v>
      </c>
      <c r="O982" s="16">
        <f t="shared" si="171"/>
        <v>3.137466509808965E-2</v>
      </c>
      <c r="P982" s="16">
        <f t="shared" si="172"/>
        <v>5.4548061755534246E-3</v>
      </c>
      <c r="Q982" s="16">
        <f t="shared" si="173"/>
        <v>6.9235768672963008E-2</v>
      </c>
      <c r="R982" s="16">
        <f t="shared" si="174"/>
        <v>7.4587081303987323E-3</v>
      </c>
      <c r="S982" s="16">
        <f t="shared" si="175"/>
        <v>2.2450773781640117E-2</v>
      </c>
      <c r="T982" s="16">
        <f t="shared" si="176"/>
        <v>6.9237884747392439E-2</v>
      </c>
      <c r="U982" s="66">
        <f t="shared" si="177"/>
        <v>0.2147926274989338</v>
      </c>
      <c r="V982" s="66"/>
    </row>
    <row r="983" spans="1:22" x14ac:dyDescent="0.25">
      <c r="A983">
        <v>1029</v>
      </c>
      <c r="B983">
        <v>4.3705997164200698E-4</v>
      </c>
      <c r="C983" s="16">
        <v>4.4837211961611303E-9</v>
      </c>
      <c r="D983">
        <v>8.7660148996127898E-4</v>
      </c>
      <c r="E983" s="16">
        <v>7.9171181515301692E-6</v>
      </c>
      <c r="F983" s="16">
        <v>1.1061098054900399E-5</v>
      </c>
      <c r="G983" s="16">
        <v>2.4776802442253501E-6</v>
      </c>
      <c r="H983">
        <v>2.33101514139413E-4</v>
      </c>
      <c r="I983">
        <v>3.6372459392996256E-4</v>
      </c>
      <c r="J983">
        <v>0.95586505737796901</v>
      </c>
      <c r="K983">
        <f t="shared" si="167"/>
        <v>4.2858324184353749E-9</v>
      </c>
      <c r="L983">
        <f t="shared" si="168"/>
        <v>9.0119688259410896E-4</v>
      </c>
      <c r="M983" s="16">
        <f t="shared" si="169"/>
        <v>-2.7076939310094969E-5</v>
      </c>
      <c r="N983" s="16">
        <f t="shared" si="170"/>
        <v>1.2655876715014761E-2</v>
      </c>
      <c r="O983" s="16">
        <f t="shared" si="171"/>
        <v>3.6392645621411999E-2</v>
      </c>
      <c r="P983" s="16">
        <f t="shared" si="172"/>
        <v>8.0856570035351214E-3</v>
      </c>
      <c r="Q983" s="16">
        <f t="shared" si="173"/>
        <v>6.9098536932191659E-2</v>
      </c>
      <c r="R983" s="16">
        <f t="shared" si="174"/>
        <v>1.5023124107175599E-2</v>
      </c>
      <c r="S983" s="16">
        <f t="shared" si="175"/>
        <v>5.5040532602970531E-2</v>
      </c>
      <c r="T983" s="16">
        <f t="shared" si="176"/>
        <v>6.9100024258323803E-2</v>
      </c>
      <c r="U983" s="66">
        <f t="shared" si="177"/>
        <v>0.26539639724062347</v>
      </c>
      <c r="V983" s="66"/>
    </row>
    <row r="984" spans="1:22" x14ac:dyDescent="0.25">
      <c r="A984">
        <v>820</v>
      </c>
      <c r="B984">
        <v>4.5012403279951402E-4</v>
      </c>
      <c r="C984" s="16">
        <v>4.5509770803107397E-9</v>
      </c>
      <c r="D984">
        <v>8.6363644510729302E-4</v>
      </c>
      <c r="E984" s="16">
        <v>7.9182981864368099E-6</v>
      </c>
      <c r="F984" s="16">
        <v>1.07329768605345E-5</v>
      </c>
      <c r="G984" s="16">
        <v>2.4406671115436499E-6</v>
      </c>
      <c r="H984">
        <v>2.33136100052302E-4</v>
      </c>
      <c r="I984">
        <v>8.136619701438481E-4</v>
      </c>
      <c r="J984">
        <v>0.95600533454964698</v>
      </c>
      <c r="K984">
        <f t="shared" si="167"/>
        <v>4.3507583661902443E-9</v>
      </c>
      <c r="L984">
        <f t="shared" si="168"/>
        <v>8.8753851496282542E-4</v>
      </c>
      <c r="M984" s="16">
        <f t="shared" si="169"/>
        <v>1.2709550636202683E-5</v>
      </c>
      <c r="N984" s="16">
        <f t="shared" si="170"/>
        <v>7.3908802359118767E-3</v>
      </c>
      <c r="O984" s="16">
        <f t="shared" si="171"/>
        <v>3.1908706243794729E-2</v>
      </c>
      <c r="P984" s="16">
        <f t="shared" si="172"/>
        <v>1.0687522278776587E-2</v>
      </c>
      <c r="Q984" s="16">
        <f t="shared" si="173"/>
        <v>6.9040787486453994E-2</v>
      </c>
      <c r="R984" s="16">
        <f t="shared" si="174"/>
        <v>7.9688627306990691E-3</v>
      </c>
      <c r="S984" s="16">
        <f t="shared" si="175"/>
        <v>4.6726812531144718E-2</v>
      </c>
      <c r="T984" s="16">
        <f t="shared" si="176"/>
        <v>6.9042536197275781E-2</v>
      </c>
      <c r="U984" s="66">
        <f t="shared" si="177"/>
        <v>0.24276610770405677</v>
      </c>
      <c r="V984" s="66"/>
    </row>
    <row r="985" spans="1:22" x14ac:dyDescent="0.25">
      <c r="A985">
        <v>828</v>
      </c>
      <c r="B985">
        <v>4.6772665496465002E-4</v>
      </c>
      <c r="C985" s="16">
        <v>4.6398955016836603E-9</v>
      </c>
      <c r="D985">
        <v>8.4700709255607E-4</v>
      </c>
      <c r="E985" s="16">
        <v>7.9191986334684397E-6</v>
      </c>
      <c r="F985" s="16">
        <v>1.03202937738969E-5</v>
      </c>
      <c r="G985" s="16">
        <v>2.3933945827906801E-6</v>
      </c>
      <c r="H985" s="16">
        <v>2.3316240993630501E-4</v>
      </c>
      <c r="I985">
        <v>5.7378683496661675E-4</v>
      </c>
      <c r="J985">
        <v>0.95619178969514995</v>
      </c>
      <c r="K985">
        <f t="shared" si="167"/>
        <v>4.4366299837533743E-9</v>
      </c>
      <c r="L985">
        <f t="shared" si="168"/>
        <v>8.7003643479115276E-4</v>
      </c>
      <c r="M985" s="16">
        <f t="shared" si="169"/>
        <v>6.5416875138147223E-5</v>
      </c>
      <c r="N985" s="16">
        <f t="shared" si="170"/>
        <v>2.5226545787412858E-3</v>
      </c>
      <c r="O985" s="16">
        <f t="shared" si="171"/>
        <v>2.6432873680340814E-2</v>
      </c>
      <c r="P985" s="16">
        <f t="shared" si="172"/>
        <v>1.4555195860477646E-2</v>
      </c>
      <c r="Q985" s="16">
        <f t="shared" si="173"/>
        <v>6.899673696458708E-2</v>
      </c>
      <c r="R985" s="16">
        <f t="shared" si="174"/>
        <v>2.2454425332326059E-3</v>
      </c>
      <c r="S985" s="16">
        <f t="shared" si="175"/>
        <v>3.7097977646933365E-2</v>
      </c>
      <c r="T985" s="16">
        <f t="shared" si="176"/>
        <v>6.8998820419083826E-2</v>
      </c>
      <c r="U985" s="66">
        <f t="shared" si="177"/>
        <v>0.22084970168339663</v>
      </c>
      <c r="V985" s="66"/>
    </row>
    <row r="986" spans="1:22" x14ac:dyDescent="0.25">
      <c r="A986">
        <v>1001</v>
      </c>
      <c r="B986">
        <v>5.4205571365286201E-4</v>
      </c>
      <c r="C986" s="16">
        <v>6.5273767371577204E-9</v>
      </c>
      <c r="D986">
        <v>1.0324761037080899E-3</v>
      </c>
      <c r="E986" s="16">
        <v>1.35530426259161E-5</v>
      </c>
      <c r="F986" s="16">
        <v>8.9784572237312707E-6</v>
      </c>
      <c r="G986" s="16">
        <v>1.7047509871314499E-6</v>
      </c>
      <c r="H986">
        <v>3.9904124003198299E-4</v>
      </c>
      <c r="I986">
        <v>4.2165847171705902E-4</v>
      </c>
      <c r="J986">
        <v>0.95526533743595199</v>
      </c>
      <c r="K986">
        <f t="shared" si="167"/>
        <v>6.2353767413925532E-9</v>
      </c>
      <c r="L986">
        <f t="shared" si="168"/>
        <v>1.0521312417659467E-3</v>
      </c>
      <c r="M986" s="16">
        <f t="shared" si="169"/>
        <v>3.1980185539777331E-5</v>
      </c>
      <c r="N986" s="16">
        <f t="shared" si="170"/>
        <v>1.0142072646549835E-2</v>
      </c>
      <c r="O986" s="16">
        <f t="shared" si="171"/>
        <v>3.1710593761797932E-2</v>
      </c>
      <c r="P986" s="16">
        <f t="shared" si="172"/>
        <v>5.1706640036620335E-3</v>
      </c>
      <c r="Q986" s="16">
        <f t="shared" si="173"/>
        <v>6.8578183454014771E-2</v>
      </c>
      <c r="R986" s="16">
        <f t="shared" si="174"/>
        <v>7.8844141387507585E-3</v>
      </c>
      <c r="S986" s="16">
        <f t="shared" si="175"/>
        <v>2.2661372699665609E-2</v>
      </c>
      <c r="T986" s="16">
        <f t="shared" si="176"/>
        <v>6.8580225758187036E-2</v>
      </c>
      <c r="U986" s="66">
        <f t="shared" si="177"/>
        <v>0.21472752646262797</v>
      </c>
      <c r="V986" s="66"/>
    </row>
    <row r="987" spans="1:22" x14ac:dyDescent="0.25">
      <c r="A987">
        <v>51</v>
      </c>
      <c r="B987" s="16">
        <v>5.3023288565156603E-4</v>
      </c>
      <c r="C987" s="16">
        <v>6.4546965538491797E-9</v>
      </c>
      <c r="D987" s="16">
        <v>1.04404243922027E-3</v>
      </c>
      <c r="E987" s="16">
        <v>1.35504258365125E-5</v>
      </c>
      <c r="F987" s="16">
        <v>9.1837871006204697E-6</v>
      </c>
      <c r="G987" s="16">
        <v>1.7241839312294599E-6</v>
      </c>
      <c r="H987" s="16">
        <v>3.98964427747618E-4</v>
      </c>
      <c r="I987">
        <v>9.1302746026995665E-4</v>
      </c>
      <c r="J987">
        <v>0.95511806534645405</v>
      </c>
      <c r="K987">
        <f t="shared" si="167"/>
        <v>6.1649972849108526E-9</v>
      </c>
      <c r="L987">
        <f t="shared" si="168"/>
        <v>1.0641277426561863E-3</v>
      </c>
      <c r="M987" s="16">
        <f t="shared" si="169"/>
        <v>-3.6619713530543799E-6</v>
      </c>
      <c r="N987" s="16">
        <f t="shared" si="170"/>
        <v>5.8829230748627731E-3</v>
      </c>
      <c r="O987" s="16">
        <f t="shared" si="171"/>
        <v>2.7210882292436331E-2</v>
      </c>
      <c r="P987" s="16">
        <f t="shared" si="172"/>
        <v>7.0417933387088216E-3</v>
      </c>
      <c r="Q987" s="16">
        <f t="shared" si="173"/>
        <v>6.8450636821620239E-2</v>
      </c>
      <c r="R987" s="16">
        <f t="shared" si="174"/>
        <v>4.6179775038456576E-3</v>
      </c>
      <c r="S987" s="16">
        <f t="shared" si="175"/>
        <v>1.9839757946963479E-2</v>
      </c>
      <c r="T987" s="16">
        <f t="shared" si="176"/>
        <v>6.8453063464786704E-2</v>
      </c>
      <c r="U987" s="66">
        <f t="shared" si="177"/>
        <v>0.20149703444322398</v>
      </c>
      <c r="V987" s="66"/>
    </row>
    <row r="988" spans="1:22" x14ac:dyDescent="0.25">
      <c r="A988">
        <v>1302</v>
      </c>
      <c r="B988">
        <v>4.4182394609190701E-4</v>
      </c>
      <c r="C988" s="16">
        <v>4.5164754673868301E-9</v>
      </c>
      <c r="D988">
        <v>8.7340836505206897E-4</v>
      </c>
      <c r="E988" s="16">
        <v>7.9462342200280803E-6</v>
      </c>
      <c r="F988" s="16">
        <v>1.0939967151393101E-5</v>
      </c>
      <c r="G988" s="16">
        <v>2.4596084357222802E-6</v>
      </c>
      <c r="H988">
        <v>2.33958729655767E-4</v>
      </c>
      <c r="I988">
        <v>1.8212609069699913E-4</v>
      </c>
      <c r="J988">
        <v>0.95590558752203203</v>
      </c>
      <c r="K988">
        <f t="shared" si="167"/>
        <v>4.3173241351812519E-9</v>
      </c>
      <c r="L988">
        <f t="shared" si="168"/>
        <v>8.9774339131511009E-4</v>
      </c>
      <c r="M988" s="16">
        <f t="shared" si="169"/>
        <v>-1.4095499131296058E-5</v>
      </c>
      <c r="N988" s="16">
        <f t="shared" si="170"/>
        <v>1.0572884114924833E-2</v>
      </c>
      <c r="O988" s="16">
        <f t="shared" si="171"/>
        <v>3.4172112601161993E-2</v>
      </c>
      <c r="P988" s="16">
        <f t="shared" si="172"/>
        <v>8.6928313676562056E-3</v>
      </c>
      <c r="Q988" s="16">
        <f t="shared" si="173"/>
        <v>6.768068371529451E-2</v>
      </c>
      <c r="R988" s="16">
        <f t="shared" si="174"/>
        <v>1.2160690298197071E-2</v>
      </c>
      <c r="S988" s="16">
        <f t="shared" si="175"/>
        <v>5.0896333684426205E-2</v>
      </c>
      <c r="T988" s="16">
        <f t="shared" si="176"/>
        <v>6.7682228270856265E-2</v>
      </c>
      <c r="U988" s="66">
        <f t="shared" si="177"/>
        <v>0.25185776405251709</v>
      </c>
      <c r="V988" s="66"/>
    </row>
    <row r="989" spans="1:22" x14ac:dyDescent="0.25">
      <c r="A989">
        <v>368</v>
      </c>
      <c r="B989">
        <v>5.2041551360695198E-4</v>
      </c>
      <c r="C989" s="16">
        <v>6.3885367879474604E-9</v>
      </c>
      <c r="D989">
        <v>1.0530700716254199E-3</v>
      </c>
      <c r="E989" s="16">
        <v>1.35260564627982E-5</v>
      </c>
      <c r="F989" s="16">
        <v>9.3611421997093294E-6</v>
      </c>
      <c r="G989" s="16">
        <v>1.74222788384704E-6</v>
      </c>
      <c r="H989">
        <v>3.9824710502514397E-4</v>
      </c>
      <c r="I989">
        <v>4.3490124076476003E-4</v>
      </c>
      <c r="J989">
        <v>0.95500084892667902</v>
      </c>
      <c r="K989">
        <f t="shared" si="167"/>
        <v>6.1010580558891436E-9</v>
      </c>
      <c r="L989">
        <f t="shared" si="168"/>
        <v>1.0735281953718977E-3</v>
      </c>
      <c r="M989" s="16">
        <f t="shared" si="169"/>
        <v>-3.2697168157993751E-5</v>
      </c>
      <c r="N989" s="16">
        <f t="shared" si="170"/>
        <v>3.2222524430038789E-3</v>
      </c>
      <c r="O989" s="16">
        <f t="shared" si="171"/>
        <v>2.3414067567724347E-2</v>
      </c>
      <c r="P989" s="16">
        <f t="shared" si="172"/>
        <v>8.7026136363036986E-3</v>
      </c>
      <c r="Q989" s="16">
        <f t="shared" si="173"/>
        <v>6.7268534254504492E-2</v>
      </c>
      <c r="R989" s="16">
        <f t="shared" si="174"/>
        <v>2.4956305157192104E-3</v>
      </c>
      <c r="S989" s="16">
        <f t="shared" si="175"/>
        <v>1.7387725793582439E-2</v>
      </c>
      <c r="T989" s="16">
        <f t="shared" si="176"/>
        <v>6.727123634058961E-2</v>
      </c>
      <c r="U989" s="66">
        <f t="shared" si="177"/>
        <v>0.18976206055142769</v>
      </c>
      <c r="V989" s="66"/>
    </row>
    <row r="990" spans="1:22" x14ac:dyDescent="0.25">
      <c r="A990">
        <v>1393</v>
      </c>
      <c r="B990">
        <v>5.2054562593253602E-4</v>
      </c>
      <c r="C990" s="16">
        <v>6.3891503663659497E-9</v>
      </c>
      <c r="D990">
        <v>1.05290371860222E-3</v>
      </c>
      <c r="E990" s="16">
        <v>1.3525244743137E-5</v>
      </c>
      <c r="F990" s="16">
        <v>9.3587282158314292E-6</v>
      </c>
      <c r="G990" s="16">
        <v>1.7420571720806899E-6</v>
      </c>
      <c r="H990">
        <v>3.9822320228598398E-4</v>
      </c>
      <c r="I990">
        <v>5.4600914459727694E-4</v>
      </c>
      <c r="J990">
        <v>0.95500273847629802</v>
      </c>
      <c r="K990">
        <f t="shared" si="167"/>
        <v>6.1016560964163246E-9</v>
      </c>
      <c r="L990">
        <f t="shared" si="168"/>
        <v>1.0733568430555973E-3</v>
      </c>
      <c r="M990" s="16">
        <f t="shared" si="169"/>
        <v>-3.2265591190525222E-5</v>
      </c>
      <c r="N990" s="16">
        <f t="shared" si="170"/>
        <v>3.2523177663730607E-3</v>
      </c>
      <c r="O990" s="16">
        <f t="shared" si="171"/>
        <v>2.3447969915403329E-2</v>
      </c>
      <c r="P990" s="16">
        <f t="shared" si="172"/>
        <v>8.6704207007690087E-3</v>
      </c>
      <c r="Q990" s="16">
        <f t="shared" si="173"/>
        <v>6.7229336780803547E-2</v>
      </c>
      <c r="R990" s="16">
        <f t="shared" si="174"/>
        <v>2.5201681595581459E-3</v>
      </c>
      <c r="S990" s="16">
        <f t="shared" si="175"/>
        <v>1.7410166599244065E-2</v>
      </c>
      <c r="T990" s="16">
        <f t="shared" si="176"/>
        <v>6.7232032486543372E-2</v>
      </c>
      <c r="U990" s="66">
        <f t="shared" si="177"/>
        <v>0.18976241240869451</v>
      </c>
      <c r="V990" s="66"/>
    </row>
    <row r="991" spans="1:22" x14ac:dyDescent="0.25">
      <c r="A991">
        <v>710</v>
      </c>
      <c r="B991">
        <v>4.1695557454643598E-4</v>
      </c>
      <c r="C991" s="16">
        <v>4.3897320940759299E-9</v>
      </c>
      <c r="D991">
        <v>9.0015100093844504E-4</v>
      </c>
      <c r="E991" s="16">
        <v>7.9570870936055397E-6</v>
      </c>
      <c r="F991" s="16">
        <v>1.1608198547507301E-5</v>
      </c>
      <c r="G991" s="16">
        <v>2.5314699039908401E-6</v>
      </c>
      <c r="H991">
        <v>2.3427859383791299E-4</v>
      </c>
      <c r="I991">
        <v>3.37500013264864E-4</v>
      </c>
      <c r="J991">
        <v>0.955630282375316</v>
      </c>
      <c r="K991">
        <f t="shared" si="167"/>
        <v>4.1949609206137681E-9</v>
      </c>
      <c r="L991">
        <f t="shared" si="168"/>
        <v>9.2589447820535641E-4</v>
      </c>
      <c r="M991" s="16">
        <f t="shared" si="169"/>
        <v>-9.198332911248442E-5</v>
      </c>
      <c r="N991" s="16">
        <f t="shared" si="170"/>
        <v>2.3507845118870607E-2</v>
      </c>
      <c r="O991" s="16">
        <f t="shared" si="171"/>
        <v>4.3152549124787526E-2</v>
      </c>
      <c r="P991" s="16">
        <f t="shared" si="172"/>
        <v>4.2865032503414347E-3</v>
      </c>
      <c r="Q991" s="16">
        <f t="shared" si="173"/>
        <v>6.7155946123295701E-2</v>
      </c>
      <c r="R991" s="16">
        <f t="shared" si="174"/>
        <v>3.1717115236711002E-2</v>
      </c>
      <c r="S991" s="16">
        <f t="shared" si="175"/>
        <v>6.8335251928990703E-2</v>
      </c>
      <c r="T991" s="16">
        <f t="shared" si="176"/>
        <v>6.7156952321642718E-2</v>
      </c>
      <c r="U991" s="66">
        <f t="shared" si="177"/>
        <v>0.30531216310463971</v>
      </c>
      <c r="V991" s="66"/>
    </row>
    <row r="992" spans="1:22" x14ac:dyDescent="0.25">
      <c r="A992">
        <v>53</v>
      </c>
      <c r="B992">
        <v>5.2108218128281598E-4</v>
      </c>
      <c r="C992" s="16">
        <v>6.3912782860773998E-9</v>
      </c>
      <c r="D992">
        <v>1.0521507334299001E-3</v>
      </c>
      <c r="E992" s="16">
        <v>1.3520191045733499E-5</v>
      </c>
      <c r="F992" s="16">
        <v>9.3487580485458005E-6</v>
      </c>
      <c r="G992" s="16">
        <v>1.7414618704571599E-6</v>
      </c>
      <c r="H992">
        <v>3.9807439158018098E-4</v>
      </c>
      <c r="I992">
        <v>3.0953092881885671E-4</v>
      </c>
      <c r="J992">
        <v>0.95501102311511099</v>
      </c>
      <c r="K992">
        <f t="shared" si="167"/>
        <v>6.1037412150001708E-9</v>
      </c>
      <c r="L992">
        <f t="shared" si="168"/>
        <v>1.0725833201191627E-3</v>
      </c>
      <c r="M992" s="16">
        <f t="shared" si="169"/>
        <v>-3.0418957553530773E-5</v>
      </c>
      <c r="N992" s="16">
        <f t="shared" si="170"/>
        <v>3.3777756774446481E-3</v>
      </c>
      <c r="O992" s="16">
        <f t="shared" si="171"/>
        <v>2.3565734926607677E-2</v>
      </c>
      <c r="P992" s="16">
        <f t="shared" si="172"/>
        <v>8.5254477920523805E-3</v>
      </c>
      <c r="Q992" s="16">
        <f t="shared" si="173"/>
        <v>6.6985553612245452E-2</v>
      </c>
      <c r="R992" s="16">
        <f t="shared" si="174"/>
        <v>2.6227845750781379E-3</v>
      </c>
      <c r="S992" s="16">
        <f t="shared" si="175"/>
        <v>1.7488534816553811E-2</v>
      </c>
      <c r="T992" s="16">
        <f t="shared" si="176"/>
        <v>6.6988219015117187E-2</v>
      </c>
      <c r="U992" s="66">
        <f t="shared" si="177"/>
        <v>0.18955405041509929</v>
      </c>
      <c r="V992" s="66"/>
    </row>
    <row r="993" spans="1:22" x14ac:dyDescent="0.25">
      <c r="A993">
        <v>106</v>
      </c>
      <c r="B993">
        <v>4.5148854628946901E-4</v>
      </c>
      <c r="C993" s="16">
        <v>4.57221632152338E-9</v>
      </c>
      <c r="D993">
        <v>8.6507107372403797E-4</v>
      </c>
      <c r="E993" s="16">
        <v>7.9683511687504802E-6</v>
      </c>
      <c r="F993" s="16">
        <v>1.0701179744220299E-5</v>
      </c>
      <c r="G993" s="16">
        <v>2.4293653458419702E-6</v>
      </c>
      <c r="H993">
        <v>2.34609809487784E-4</v>
      </c>
      <c r="I993">
        <v>1.1082585909909953E-3</v>
      </c>
      <c r="J993">
        <v>0.95600135246806095</v>
      </c>
      <c r="K993">
        <f t="shared" si="167"/>
        <v>4.3710449871528935E-9</v>
      </c>
      <c r="L993">
        <f t="shared" si="168"/>
        <v>8.8889822634199902E-4</v>
      </c>
      <c r="M993" s="16">
        <f t="shared" si="169"/>
        <v>1.4078866236938961E-5</v>
      </c>
      <c r="N993" s="16">
        <f t="shared" si="170"/>
        <v>6.9221441048085697E-3</v>
      </c>
      <c r="O993" s="16">
        <f t="shared" si="171"/>
        <v>3.055391401806181E-2</v>
      </c>
      <c r="P993" s="16">
        <f t="shared" si="172"/>
        <v>1.0381787082933459E-2</v>
      </c>
      <c r="Q993" s="16">
        <f t="shared" si="173"/>
        <v>6.6613486521894485E-2</v>
      </c>
      <c r="R993" s="16">
        <f t="shared" si="174"/>
        <v>7.4031329497057539E-3</v>
      </c>
      <c r="S993" s="16">
        <f t="shared" si="175"/>
        <v>4.4323841397787937E-2</v>
      </c>
      <c r="T993" s="16">
        <f t="shared" si="176"/>
        <v>6.661519164505865E-2</v>
      </c>
      <c r="U993" s="66">
        <f t="shared" si="177"/>
        <v>0.23281349772025067</v>
      </c>
      <c r="V993" s="66"/>
    </row>
    <row r="994" spans="1:22" x14ac:dyDescent="0.25">
      <c r="A994">
        <v>1256</v>
      </c>
      <c r="B994">
        <v>5.3194799148892195E-4</v>
      </c>
      <c r="C994" s="16">
        <v>6.4559538836180298E-9</v>
      </c>
      <c r="D994">
        <v>1.0407985088423399E-3</v>
      </c>
      <c r="E994" s="16">
        <v>1.3511454112865001E-5</v>
      </c>
      <c r="F994" s="16">
        <v>9.1527882569988293E-6</v>
      </c>
      <c r="G994" s="16">
        <v>1.7237837475045099E-6</v>
      </c>
      <c r="H994">
        <v>3.9781692222358E-4</v>
      </c>
      <c r="I994">
        <v>7.8250196475649248E-4</v>
      </c>
      <c r="J994">
        <v>0.95515077707978002</v>
      </c>
      <c r="K994">
        <f t="shared" si="167"/>
        <v>6.1664093687289848E-9</v>
      </c>
      <c r="L994">
        <f t="shared" si="168"/>
        <v>1.0608214131499585E-3</v>
      </c>
      <c r="M994" s="16">
        <f t="shared" si="169"/>
        <v>3.0745698278855129E-6</v>
      </c>
      <c r="N994" s="16">
        <f t="shared" si="170"/>
        <v>6.4293038133526334E-3</v>
      </c>
      <c r="O994" s="16">
        <f t="shared" si="171"/>
        <v>2.7285799791157576E-2</v>
      </c>
      <c r="P994" s="16">
        <f t="shared" si="172"/>
        <v>6.4879118104217287E-3</v>
      </c>
      <c r="Q994" s="16">
        <f t="shared" si="173"/>
        <v>6.6565140892002078E-2</v>
      </c>
      <c r="R994" s="16">
        <f t="shared" si="174"/>
        <v>5.0554536671674564E-3</v>
      </c>
      <c r="S994" s="16">
        <f t="shared" si="175"/>
        <v>1.9895972460255325E-2</v>
      </c>
      <c r="T994" s="16">
        <f t="shared" si="176"/>
        <v>6.6567423786917448E-2</v>
      </c>
      <c r="U994" s="66">
        <f t="shared" si="177"/>
        <v>0.19828700622127426</v>
      </c>
      <c r="V994" s="66"/>
    </row>
    <row r="995" spans="1:22" x14ac:dyDescent="0.25">
      <c r="A995">
        <v>886</v>
      </c>
      <c r="B995">
        <v>5.3125650330167402E-4</v>
      </c>
      <c r="C995" s="16">
        <v>6.44949976800631E-9</v>
      </c>
      <c r="D995">
        <v>1.0411202475752899E-3</v>
      </c>
      <c r="E995" s="16">
        <v>1.35020640043552E-5</v>
      </c>
      <c r="F995" s="16">
        <v>9.1648550680455595E-6</v>
      </c>
      <c r="G995" s="16">
        <v>1.72551587978723E-6</v>
      </c>
      <c r="H995">
        <v>3.9754045680515901E-4</v>
      </c>
      <c r="I995">
        <v>6.8103342276743168E-4</v>
      </c>
      <c r="J995">
        <v>0.95514477366278405</v>
      </c>
      <c r="K995">
        <f t="shared" si="167"/>
        <v>6.160205996150565E-9</v>
      </c>
      <c r="L995">
        <f t="shared" si="168"/>
        <v>1.0611690240914001E-3</v>
      </c>
      <c r="M995" s="16">
        <f t="shared" si="169"/>
        <v>1.3439825119478046E-6</v>
      </c>
      <c r="N995" s="16">
        <f t="shared" si="170"/>
        <v>6.2060980060123297E-3</v>
      </c>
      <c r="O995" s="16">
        <f t="shared" si="171"/>
        <v>2.6902326402514973E-2</v>
      </c>
      <c r="P995" s="16">
        <f t="shared" si="172"/>
        <v>6.5418333903116124E-3</v>
      </c>
      <c r="Q995" s="16">
        <f t="shared" si="173"/>
        <v>6.6114773552159001E-2</v>
      </c>
      <c r="R995" s="16">
        <f t="shared" si="174"/>
        <v>4.8828058711838911E-3</v>
      </c>
      <c r="S995" s="16">
        <f t="shared" si="175"/>
        <v>1.9653229628058846E-2</v>
      </c>
      <c r="T995" s="16">
        <f t="shared" si="176"/>
        <v>6.6117058474240709E-2</v>
      </c>
      <c r="U995" s="66">
        <f t="shared" si="177"/>
        <v>0.19641812532448136</v>
      </c>
      <c r="V995" s="66"/>
    </row>
    <row r="996" spans="1:22" x14ac:dyDescent="0.25">
      <c r="A996">
        <v>2</v>
      </c>
      <c r="B996" s="49">
        <v>4.3546504337281701E-4</v>
      </c>
      <c r="C996" s="49">
        <v>4.4946760766765003E-9</v>
      </c>
      <c r="D996" s="49">
        <v>8.8207857869350903E-4</v>
      </c>
      <c r="E996" s="49">
        <v>7.9855432339025895E-6</v>
      </c>
      <c r="F996" s="49">
        <v>1.11044981490399E-5</v>
      </c>
      <c r="G996" s="49">
        <v>2.4717997347476301E-6</v>
      </c>
      <c r="H996" s="49">
        <v>2.35116197511022E-4</v>
      </c>
      <c r="I996">
        <v>2.9995352704575084E-4</v>
      </c>
      <c r="J996">
        <v>0.95582179710029302</v>
      </c>
      <c r="K996">
        <f t="shared" si="167"/>
        <v>4.2961093649926273E-9</v>
      </c>
      <c r="L996">
        <f t="shared" si="168"/>
        <v>9.0675488005025973E-4</v>
      </c>
      <c r="M996" s="16">
        <f t="shared" si="169"/>
        <v>-3.5824793304625808E-5</v>
      </c>
      <c r="N996" s="16">
        <f t="shared" si="170"/>
        <v>1.3395060186171436E-2</v>
      </c>
      <c r="O996" s="16">
        <f t="shared" si="171"/>
        <v>3.5642194873137037E-2</v>
      </c>
      <c r="P996" s="16">
        <f t="shared" si="172"/>
        <v>7.0953697075751762E-3</v>
      </c>
      <c r="Q996" s="16">
        <f t="shared" si="173"/>
        <v>6.5789785475520918E-2</v>
      </c>
      <c r="R996" s="16">
        <f t="shared" si="174"/>
        <v>1.6122255440685462E-2</v>
      </c>
      <c r="S996" s="16">
        <f t="shared" si="175"/>
        <v>5.3674222855398496E-2</v>
      </c>
      <c r="T996" s="16">
        <f t="shared" si="176"/>
        <v>6.5791147669737801E-2</v>
      </c>
      <c r="U996" s="66">
        <f t="shared" si="177"/>
        <v>0.25751003620822632</v>
      </c>
      <c r="V996" s="66"/>
    </row>
    <row r="997" spans="1:22" x14ac:dyDescent="0.25">
      <c r="A997">
        <v>804</v>
      </c>
      <c r="B997">
        <v>4.3824386323894799E-4</v>
      </c>
      <c r="C997" s="16">
        <v>4.5096642059519202E-9</v>
      </c>
      <c r="D997">
        <v>8.7934575053164E-4</v>
      </c>
      <c r="E997" s="16">
        <v>7.9876207286675392E-6</v>
      </c>
      <c r="F997" s="16">
        <v>1.10325471108075E-5</v>
      </c>
      <c r="G997" s="16">
        <v>2.46349989817E-6</v>
      </c>
      <c r="H997">
        <v>2.3517733100514499E-4</v>
      </c>
      <c r="I997">
        <v>8.8622552109762732E-4</v>
      </c>
      <c r="J997">
        <v>0.95585120929521195</v>
      </c>
      <c r="K997">
        <f t="shared" si="167"/>
        <v>4.3105679847744745E-9</v>
      </c>
      <c r="L997">
        <f t="shared" si="168"/>
        <v>9.0386983498721909E-4</v>
      </c>
      <c r="M997" s="16">
        <f t="shared" si="169"/>
        <v>-2.7382108509323051E-5</v>
      </c>
      <c r="N997" s="16">
        <f t="shared" si="170"/>
        <v>1.2120757063904227E-2</v>
      </c>
      <c r="O997" s="16">
        <f t="shared" si="171"/>
        <v>3.4628117231172068E-2</v>
      </c>
      <c r="P997" s="16">
        <f t="shared" si="172"/>
        <v>7.5813964709258086E-3</v>
      </c>
      <c r="Q997" s="16">
        <f t="shared" si="173"/>
        <v>6.5690596204868362E-2</v>
      </c>
      <c r="R997" s="16">
        <f t="shared" si="174"/>
        <v>1.432121429780402E-2</v>
      </c>
      <c r="S997" s="16">
        <f t="shared" si="175"/>
        <v>5.177501632171333E-2</v>
      </c>
      <c r="T997" s="16">
        <f t="shared" si="176"/>
        <v>6.5692012231468117E-2</v>
      </c>
      <c r="U997" s="66">
        <f t="shared" si="177"/>
        <v>0.25180910982185595</v>
      </c>
      <c r="V997" s="66"/>
    </row>
    <row r="998" spans="1:22" x14ac:dyDescent="0.25">
      <c r="A998">
        <v>1436</v>
      </c>
      <c r="B998">
        <v>4.5800503891676E-4</v>
      </c>
      <c r="C998" s="16">
        <v>4.6138132313961803E-9</v>
      </c>
      <c r="D998">
        <v>8.6041376368807001E-4</v>
      </c>
      <c r="E998" s="16">
        <v>7.9980327815663598E-6</v>
      </c>
      <c r="F998" s="16">
        <v>1.05463409308262E-5</v>
      </c>
      <c r="G998" s="16">
        <v>2.4073176641303202E-6</v>
      </c>
      <c r="H998">
        <v>2.3548365754748701E-4</v>
      </c>
      <c r="I998">
        <v>4.4887906277105301E-4</v>
      </c>
      <c r="J998">
        <v>0.95606009959892102</v>
      </c>
      <c r="K998">
        <f t="shared" si="167"/>
        <v>4.4110827375394518E-9</v>
      </c>
      <c r="L998">
        <f t="shared" si="168"/>
        <v>8.8390914940062132E-4</v>
      </c>
      <c r="M998" s="16">
        <f t="shared" si="169"/>
        <v>3.2100928432898691E-5</v>
      </c>
      <c r="N998" s="16">
        <f t="shared" si="170"/>
        <v>4.8953697905561059E-3</v>
      </c>
      <c r="O998" s="16">
        <f t="shared" si="171"/>
        <v>2.7985703668713145E-2</v>
      </c>
      <c r="P998" s="16">
        <f t="shared" si="172"/>
        <v>1.1390488601417486E-2</v>
      </c>
      <c r="Q998" s="16">
        <f t="shared" si="173"/>
        <v>6.5194603637896448E-2</v>
      </c>
      <c r="R998" s="16">
        <f t="shared" si="174"/>
        <v>4.9459118610701916E-3</v>
      </c>
      <c r="S998" s="16">
        <f t="shared" si="175"/>
        <v>3.9818648864639664E-2</v>
      </c>
      <c r="T998" s="16">
        <f t="shared" si="176"/>
        <v>6.5196391900658318E-2</v>
      </c>
      <c r="U998" s="66">
        <f t="shared" si="177"/>
        <v>0.21942711832495135</v>
      </c>
      <c r="V998" s="66"/>
    </row>
    <row r="999" spans="1:22" x14ac:dyDescent="0.25">
      <c r="A999">
        <v>1136</v>
      </c>
      <c r="B999" s="16">
        <v>4.5377932697392799E-4</v>
      </c>
      <c r="C999" s="16">
        <v>4.59288863185122E-9</v>
      </c>
      <c r="D999" s="16">
        <v>8.6458086149520199E-4</v>
      </c>
      <c r="E999" s="16">
        <v>7.9999072317624803E-6</v>
      </c>
      <c r="F999" s="16">
        <v>1.0646804226952201E-5</v>
      </c>
      <c r="G999" s="16">
        <v>2.4184111522829901E-6</v>
      </c>
      <c r="H999">
        <v>2.3553889733864201E-4</v>
      </c>
      <c r="I999">
        <v>4.5121368891338582E-4</v>
      </c>
      <c r="J999">
        <v>0.95601422829695404</v>
      </c>
      <c r="K999">
        <f t="shared" si="167"/>
        <v>4.3908668810330968E-9</v>
      </c>
      <c r="L999">
        <f t="shared" si="168"/>
        <v>8.8828828821275758E-4</v>
      </c>
      <c r="M999" s="16">
        <f t="shared" si="169"/>
        <v>1.9270365735098402E-5</v>
      </c>
      <c r="N999" s="16">
        <f t="shared" si="170"/>
        <v>6.1697449754381907E-3</v>
      </c>
      <c r="O999" s="16">
        <f t="shared" si="171"/>
        <v>2.9263506950981441E-2</v>
      </c>
      <c r="P999" s="16">
        <f t="shared" si="172"/>
        <v>1.0485757718799822E-2</v>
      </c>
      <c r="Q999" s="16">
        <f t="shared" si="173"/>
        <v>6.5105511251629306E-2</v>
      </c>
      <c r="R999" s="16">
        <f t="shared" si="174"/>
        <v>6.4839531236122669E-3</v>
      </c>
      <c r="S999" s="16">
        <f t="shared" si="175"/>
        <v>4.2055303962260794E-2</v>
      </c>
      <c r="T999" s="16">
        <f t="shared" si="176"/>
        <v>6.5107216534688372E-2</v>
      </c>
      <c r="U999" s="66">
        <f t="shared" si="177"/>
        <v>0.22467099451741018</v>
      </c>
      <c r="V999" s="66"/>
    </row>
    <row r="1000" spans="1:22" x14ac:dyDescent="0.25">
      <c r="A1000">
        <v>1141</v>
      </c>
      <c r="B1000">
        <v>4.39941822127354E-4</v>
      </c>
      <c r="C1000" s="16">
        <v>4.52590336890606E-9</v>
      </c>
      <c r="D1000">
        <v>8.7909734437394095E-4</v>
      </c>
      <c r="E1000" s="16">
        <v>8.0141579225754597E-6</v>
      </c>
      <c r="F1000" s="16">
        <v>1.09897499391446E-5</v>
      </c>
      <c r="G1000" s="16">
        <v>2.4546488036107301E-6</v>
      </c>
      <c r="H1000">
        <v>2.3595865357047601E-4</v>
      </c>
      <c r="I1000">
        <v>5.1100959633354644E-4</v>
      </c>
      <c r="J1000">
        <v>0.95585963736155299</v>
      </c>
      <c r="K1000">
        <f t="shared" si="167"/>
        <v>4.3261283529359772E-9</v>
      </c>
      <c r="L1000">
        <f t="shared" si="168"/>
        <v>9.0352696715247202E-4</v>
      </c>
      <c r="M1000" s="16">
        <f t="shared" si="169"/>
        <v>-2.3643322897764012E-5</v>
      </c>
      <c r="N1000" s="16">
        <f t="shared" si="170"/>
        <v>1.1373455636259661E-2</v>
      </c>
      <c r="O1000" s="16">
        <f t="shared" si="171"/>
        <v>3.3545914586341728E-2</v>
      </c>
      <c r="P1000" s="16">
        <f t="shared" si="172"/>
        <v>7.6263730969903755E-3</v>
      </c>
      <c r="Q1000" s="16">
        <f t="shared" si="173"/>
        <v>6.4430169717756419E-2</v>
      </c>
      <c r="R1000" s="16">
        <f t="shared" si="174"/>
        <v>1.3300519008589157E-2</v>
      </c>
      <c r="S1000" s="16">
        <f t="shared" si="175"/>
        <v>4.9787360642131774E-2</v>
      </c>
      <c r="T1000" s="16">
        <f t="shared" si="176"/>
        <v>6.4431584413793472E-2</v>
      </c>
      <c r="U1000" s="66">
        <f t="shared" si="177"/>
        <v>0.24449537710186259</v>
      </c>
      <c r="V1000" s="66"/>
    </row>
    <row r="1001" spans="1:22" x14ac:dyDescent="0.25">
      <c r="A1001">
        <v>130</v>
      </c>
      <c r="B1001">
        <v>4.5751209992363797E-4</v>
      </c>
      <c r="C1001" s="16">
        <v>4.61607836410447E-9</v>
      </c>
      <c r="D1001">
        <v>8.6179260287625804E-4</v>
      </c>
      <c r="E1001" s="16">
        <v>8.0146540206392492E-6</v>
      </c>
      <c r="F1001" s="16">
        <v>1.0558399751999601E-5</v>
      </c>
      <c r="G1001" s="16">
        <v>2.4061754411131599E-6</v>
      </c>
      <c r="H1001">
        <v>2.3597304753987701E-4</v>
      </c>
      <c r="I1001">
        <v>6.021708614034752E-4</v>
      </c>
      <c r="J1001">
        <v>0.95604873812700797</v>
      </c>
      <c r="K1001">
        <f t="shared" si="167"/>
        <v>4.4131958950974618E-9</v>
      </c>
      <c r="L1001">
        <f t="shared" si="168"/>
        <v>8.8531096174300635E-4</v>
      </c>
      <c r="M1001" s="16">
        <f t="shared" si="169"/>
        <v>2.9713238104269616E-5</v>
      </c>
      <c r="N1001" s="16">
        <f t="shared" si="170"/>
        <v>5.0364413884529009E-3</v>
      </c>
      <c r="O1001" s="16">
        <f t="shared" si="171"/>
        <v>2.7849089757343973E-2</v>
      </c>
      <c r="P1001" s="16">
        <f t="shared" si="172"/>
        <v>1.1086980940324207E-2</v>
      </c>
      <c r="Q1001" s="16">
        <f t="shared" si="173"/>
        <v>6.4406723005006328E-2</v>
      </c>
      <c r="R1001" s="16">
        <f t="shared" si="174"/>
        <v>5.1195460372523713E-3</v>
      </c>
      <c r="S1001" s="16">
        <f t="shared" si="175"/>
        <v>3.9591825441440416E-2</v>
      </c>
      <c r="T1001" s="16">
        <f t="shared" si="176"/>
        <v>6.4408478629522994E-2</v>
      </c>
      <c r="U1001" s="66">
        <f t="shared" si="177"/>
        <v>0.21749908519934319</v>
      </c>
      <c r="V1001" s="66"/>
    </row>
    <row r="1002" spans="1:22" x14ac:dyDescent="0.25">
      <c r="A1002">
        <v>1105</v>
      </c>
      <c r="B1002">
        <v>5.1995242445641995E-4</v>
      </c>
      <c r="C1002" s="16">
        <v>6.36997961798908E-9</v>
      </c>
      <c r="D1002">
        <v>1.0508947934809801E-3</v>
      </c>
      <c r="E1002" s="16">
        <v>1.34592231016658E-5</v>
      </c>
      <c r="F1002" s="16">
        <v>9.3685778061507995E-6</v>
      </c>
      <c r="G1002" s="16">
        <v>1.7472619691802001E-6</v>
      </c>
      <c r="H1002">
        <v>3.9627929317716303E-4</v>
      </c>
      <c r="I1002">
        <v>5.6349862857468173E-4</v>
      </c>
      <c r="J1002">
        <v>0.95501441769937201</v>
      </c>
      <c r="K1002">
        <f t="shared" si="167"/>
        <v>6.0834223756307095E-9</v>
      </c>
      <c r="L1002">
        <f t="shared" si="168"/>
        <v>1.0713728410828439E-3</v>
      </c>
      <c r="M1002" s="16">
        <f t="shared" si="169"/>
        <v>-3.146799217000396E-5</v>
      </c>
      <c r="N1002" s="16">
        <f t="shared" si="170"/>
        <v>3.1163781994950103E-3</v>
      </c>
      <c r="O1002" s="16">
        <f t="shared" si="171"/>
        <v>2.2400307486505268E-2</v>
      </c>
      <c r="P1002" s="16">
        <f t="shared" si="172"/>
        <v>8.2863600379695212E-3</v>
      </c>
      <c r="Q1002" s="16">
        <f t="shared" si="173"/>
        <v>6.4079440438918917E-2</v>
      </c>
      <c r="R1002" s="16">
        <f t="shared" si="174"/>
        <v>2.4208034580207685E-3</v>
      </c>
      <c r="S1002" s="16">
        <f t="shared" si="175"/>
        <v>1.6732478999120066E-2</v>
      </c>
      <c r="T1002" s="16">
        <f t="shared" si="176"/>
        <v>6.4082000562253369E-2</v>
      </c>
      <c r="U1002" s="66">
        <f t="shared" si="177"/>
        <v>0.18111776918228295</v>
      </c>
      <c r="V1002" s="66"/>
    </row>
    <row r="1003" spans="1:22" x14ac:dyDescent="0.25">
      <c r="A1003">
        <v>926</v>
      </c>
      <c r="B1003">
        <v>4.5999124135108802E-4</v>
      </c>
      <c r="C1003" s="16">
        <v>4.6320509651661202E-9</v>
      </c>
      <c r="D1003">
        <v>8.6007419872792697E-4</v>
      </c>
      <c r="E1003" s="16">
        <v>8.0265270517582894E-6</v>
      </c>
      <c r="F1003" s="16">
        <v>1.05005443924259E-5</v>
      </c>
      <c r="G1003" s="16">
        <v>2.39782482215513E-6</v>
      </c>
      <c r="H1003" s="16">
        <v>2.3632259978001501E-4</v>
      </c>
      <c r="I1003">
        <v>5.7373953430225801E-4</v>
      </c>
      <c r="J1003">
        <v>0.95607084858202696</v>
      </c>
      <c r="K1003">
        <f t="shared" si="167"/>
        <v>4.4285688969415694E-9</v>
      </c>
      <c r="L1003">
        <f t="shared" si="168"/>
        <v>8.8346848028396884E-4</v>
      </c>
      <c r="M1003" s="16">
        <f t="shared" si="169"/>
        <v>3.6514002418207273E-5</v>
      </c>
      <c r="N1003" s="16">
        <f t="shared" si="170"/>
        <v>4.3472530187033962E-3</v>
      </c>
      <c r="O1003" s="16">
        <f t="shared" si="171"/>
        <v>2.6895244566391762E-2</v>
      </c>
      <c r="P1003" s="16">
        <f t="shared" si="172"/>
        <v>1.1465861974707803E-2</v>
      </c>
      <c r="Q1003" s="16">
        <f t="shared" si="173"/>
        <v>6.3846849882042006E-2</v>
      </c>
      <c r="R1003" s="16">
        <f t="shared" si="174"/>
        <v>4.3137806431274408E-3</v>
      </c>
      <c r="S1003" s="16">
        <f t="shared" si="175"/>
        <v>3.7953236431299373E-2</v>
      </c>
      <c r="T1003" s="16">
        <f t="shared" si="176"/>
        <v>6.3848635357395225E-2</v>
      </c>
      <c r="U1003" s="66">
        <f t="shared" si="177"/>
        <v>0.21267086187366702</v>
      </c>
      <c r="V1003" s="66"/>
    </row>
    <row r="1004" spans="1:22" x14ac:dyDescent="0.25">
      <c r="A1004">
        <v>953</v>
      </c>
      <c r="B1004">
        <v>4.4635851779410002E-4</v>
      </c>
      <c r="C1004" s="16">
        <v>4.5628969612302601E-9</v>
      </c>
      <c r="D1004">
        <v>8.7341170922021895E-4</v>
      </c>
      <c r="E1004" s="16">
        <v>8.0279805545492098E-6</v>
      </c>
      <c r="F1004" s="16">
        <v>1.08285943042504E-5</v>
      </c>
      <c r="G1004" s="16">
        <v>2.4345722233388001E-6</v>
      </c>
      <c r="H1004">
        <v>2.36365558680652E-4</v>
      </c>
      <c r="I1004">
        <v>8.3181087023564049E-4</v>
      </c>
      <c r="J1004">
        <v>0.95592395698546595</v>
      </c>
      <c r="K1004">
        <f t="shared" si="167"/>
        <v>4.3617825184961884E-9</v>
      </c>
      <c r="L1004">
        <f t="shared" si="168"/>
        <v>8.9749890715509729E-4</v>
      </c>
      <c r="M1004" s="16">
        <f t="shared" si="169"/>
        <v>-4.781871566897303E-6</v>
      </c>
      <c r="N1004" s="16">
        <f t="shared" si="170"/>
        <v>8.7640583814117719E-3</v>
      </c>
      <c r="O1004" s="16">
        <f t="shared" si="171"/>
        <v>3.1144751654651404E-2</v>
      </c>
      <c r="P1004" s="16">
        <f t="shared" si="172"/>
        <v>8.6921839748416597E-3</v>
      </c>
      <c r="Q1004" s="16">
        <f t="shared" si="173"/>
        <v>6.3778477832101763E-2</v>
      </c>
      <c r="R1004" s="16">
        <f t="shared" si="174"/>
        <v>9.7955579473020023E-3</v>
      </c>
      <c r="S1004" s="16">
        <f t="shared" si="175"/>
        <v>4.5423043241157236E-2</v>
      </c>
      <c r="T1004" s="16">
        <f t="shared" si="176"/>
        <v>6.3780000950666424E-2</v>
      </c>
      <c r="U1004" s="66">
        <f t="shared" si="177"/>
        <v>0.23137807398213223</v>
      </c>
      <c r="V1004" s="66"/>
    </row>
    <row r="1005" spans="1:22" x14ac:dyDescent="0.25">
      <c r="A1005">
        <v>494</v>
      </c>
      <c r="B1005">
        <v>5.49195764945155E-4</v>
      </c>
      <c r="C1005" s="16">
        <v>6.5462852664547204E-9</v>
      </c>
      <c r="D1005">
        <v>1.02174113652378E-3</v>
      </c>
      <c r="E1005" s="16">
        <v>1.3452640444212301E-5</v>
      </c>
      <c r="F1005" s="16">
        <v>8.8572398017098699E-6</v>
      </c>
      <c r="G1005" s="16">
        <v>1.69961483263851E-6</v>
      </c>
      <c r="H1005" s="16">
        <v>3.9608489609317899E-4</v>
      </c>
      <c r="I1005">
        <v>6.1269417659829285E-4</v>
      </c>
      <c r="J1005">
        <v>0.95538158369026205</v>
      </c>
      <c r="K1005">
        <f t="shared" si="167"/>
        <v>6.2542003851537395E-9</v>
      </c>
      <c r="L1005">
        <f t="shared" si="168"/>
        <v>1.0411486846745718E-3</v>
      </c>
      <c r="M1005" s="16">
        <f t="shared" si="169"/>
        <v>5.7242845215738265E-5</v>
      </c>
      <c r="N1005" s="16">
        <f t="shared" si="170"/>
        <v>1.3272554127813597E-2</v>
      </c>
      <c r="O1005" s="16">
        <f t="shared" si="171"/>
        <v>3.2937653512091998E-2</v>
      </c>
      <c r="P1005" s="16">
        <f t="shared" si="172"/>
        <v>3.6920672705918105E-3</v>
      </c>
      <c r="Q1005" s="16">
        <f t="shared" si="173"/>
        <v>6.3769524539724079E-2</v>
      </c>
      <c r="R1005" s="16">
        <f t="shared" si="174"/>
        <v>1.0220469713439526E-2</v>
      </c>
      <c r="S1005" s="16">
        <f t="shared" si="175"/>
        <v>2.3438461904895787E-2</v>
      </c>
      <c r="T1005" s="16">
        <f t="shared" si="176"/>
        <v>6.3771144165277877E-2</v>
      </c>
      <c r="U1005" s="66">
        <f t="shared" si="177"/>
        <v>0.21110187523383467</v>
      </c>
      <c r="V1005" s="66"/>
    </row>
    <row r="1006" spans="1:22" x14ac:dyDescent="0.25">
      <c r="A1006">
        <v>364</v>
      </c>
      <c r="B1006">
        <v>4.4025243479735098E-4</v>
      </c>
      <c r="C1006" s="16">
        <v>4.5334637028909198E-9</v>
      </c>
      <c r="D1006">
        <v>8.7996173428884399E-4</v>
      </c>
      <c r="E1006" s="16">
        <v>8.0353634958769497E-6</v>
      </c>
      <c r="F1006" s="16">
        <v>1.09824168243611E-5</v>
      </c>
      <c r="G1006" s="16">
        <v>2.4505783641581001E-6</v>
      </c>
      <c r="H1006">
        <v>2.3658301272885899E-4</v>
      </c>
      <c r="I1006">
        <v>5.7791393457781151E-4</v>
      </c>
      <c r="J1006">
        <v>0.95585503425650797</v>
      </c>
      <c r="K1006">
        <f t="shared" si="167"/>
        <v>4.333334103027436E-9</v>
      </c>
      <c r="L1006">
        <f t="shared" si="168"/>
        <v>9.043726128380214E-4</v>
      </c>
      <c r="M1006" s="16">
        <f t="shared" si="169"/>
        <v>-2.386774324331947E-5</v>
      </c>
      <c r="N1006" s="16">
        <f t="shared" si="170"/>
        <v>1.1239322106941473E-2</v>
      </c>
      <c r="O1006" s="16">
        <f t="shared" si="171"/>
        <v>3.3047943443641439E-2</v>
      </c>
      <c r="P1006" s="16">
        <f t="shared" si="172"/>
        <v>7.4704398344504121E-3</v>
      </c>
      <c r="Q1006" s="16">
        <f t="shared" si="173"/>
        <v>6.3431753478985678E-2</v>
      </c>
      <c r="R1006" s="16">
        <f t="shared" si="174"/>
        <v>1.3129413504943571E-2</v>
      </c>
      <c r="S1006" s="16">
        <f t="shared" si="175"/>
        <v>4.8886337354894248E-2</v>
      </c>
      <c r="T1006" s="16">
        <f t="shared" si="176"/>
        <v>6.3433146103295188E-2</v>
      </c>
      <c r="U1006" s="66">
        <f t="shared" si="177"/>
        <v>0.24063835582715204</v>
      </c>
      <c r="V1006" s="66"/>
    </row>
    <row r="1007" spans="1:22" x14ac:dyDescent="0.25">
      <c r="A1007">
        <v>1244</v>
      </c>
      <c r="B1007">
        <v>4.40749769163161E-4</v>
      </c>
      <c r="C1007" s="16">
        <v>4.5389054444948299E-9</v>
      </c>
      <c r="D1007">
        <v>8.8002407419948301E-4</v>
      </c>
      <c r="E1007" s="16">
        <v>8.0455777912504508E-6</v>
      </c>
      <c r="F1007" s="16">
        <v>1.09700294366671E-5</v>
      </c>
      <c r="G1007" s="16">
        <v>2.4476406135839902E-6</v>
      </c>
      <c r="H1007">
        <v>2.3688374954790201E-4</v>
      </c>
      <c r="I1007">
        <v>4.739451691913567E-4</v>
      </c>
      <c r="J1007">
        <v>0.955856599993406</v>
      </c>
      <c r="K1007">
        <f t="shared" si="167"/>
        <v>4.3385427258663876E-9</v>
      </c>
      <c r="L1007">
        <f t="shared" si="168"/>
        <v>9.044072347809567E-4</v>
      </c>
      <c r="M1007" s="16">
        <f t="shared" si="169"/>
        <v>-2.2907696454634682E-5</v>
      </c>
      <c r="N1007" s="16">
        <f t="shared" si="170"/>
        <v>1.1026212416787015E-2</v>
      </c>
      <c r="O1007" s="16">
        <f t="shared" si="171"/>
        <v>3.2691820842670437E-2</v>
      </c>
      <c r="P1007" s="16">
        <f t="shared" si="172"/>
        <v>7.4592561769873285E-3</v>
      </c>
      <c r="Q1007" s="16">
        <f t="shared" si="173"/>
        <v>6.2953618680192988E-2</v>
      </c>
      <c r="R1007" s="16">
        <f t="shared" si="174"/>
        <v>1.2842891412786274E-2</v>
      </c>
      <c r="S1007" s="16">
        <f t="shared" si="175"/>
        <v>4.8241155485529548E-2</v>
      </c>
      <c r="T1007" s="16">
        <f t="shared" si="176"/>
        <v>6.2955007634714025E-2</v>
      </c>
      <c r="U1007" s="66">
        <f t="shared" si="177"/>
        <v>0.23816996264966761</v>
      </c>
      <c r="V1007" s="66"/>
    </row>
    <row r="1008" spans="1:22" x14ac:dyDescent="0.25">
      <c r="A1008">
        <v>1311</v>
      </c>
      <c r="B1008">
        <v>5.3629050125405099E-4</v>
      </c>
      <c r="C1008" s="16">
        <v>6.4641978180522203E-9</v>
      </c>
      <c r="D1008">
        <v>1.0335087015613501E-3</v>
      </c>
      <c r="E1008" s="16">
        <v>1.34350730257822E-5</v>
      </c>
      <c r="F1008" s="16">
        <v>9.0755655844866396E-6</v>
      </c>
      <c r="G1008" s="16">
        <v>1.7214401423386E-6</v>
      </c>
      <c r="H1008">
        <v>3.9556789659242898E-4</v>
      </c>
      <c r="I1008">
        <v>3.7129960351076281E-4</v>
      </c>
      <c r="J1008">
        <v>0.95522684429221705</v>
      </c>
      <c r="K1008">
        <f t="shared" si="167"/>
        <v>6.1747752826186575E-9</v>
      </c>
      <c r="L1008">
        <f t="shared" si="168"/>
        <v>1.053374808674844E-3</v>
      </c>
      <c r="M1008" s="16">
        <f t="shared" si="169"/>
        <v>1.9206193833258118E-5</v>
      </c>
      <c r="N1008" s="16">
        <f t="shared" si="170"/>
        <v>7.9211631034918472E-3</v>
      </c>
      <c r="O1008" s="16">
        <f t="shared" si="171"/>
        <v>2.7779562808472893E-2</v>
      </c>
      <c r="P1008" s="16">
        <f t="shared" si="172"/>
        <v>5.3259874246067308E-3</v>
      </c>
      <c r="Q1008" s="16">
        <f t="shared" si="173"/>
        <v>6.2946116548465575E-2</v>
      </c>
      <c r="R1008" s="16">
        <f t="shared" si="174"/>
        <v>6.2313482065636831E-3</v>
      </c>
      <c r="S1008" s="16">
        <f t="shared" si="175"/>
        <v>2.0226779431673027E-2</v>
      </c>
      <c r="T1008" s="16">
        <f t="shared" si="176"/>
        <v>6.2948098759858781E-2</v>
      </c>
      <c r="U1008" s="66">
        <f t="shared" si="177"/>
        <v>0.19337905628313251</v>
      </c>
      <c r="V1008" s="66"/>
    </row>
    <row r="1009" spans="1:22" x14ac:dyDescent="0.25">
      <c r="A1009">
        <v>96</v>
      </c>
      <c r="B1009">
        <v>4.26191002997234E-4</v>
      </c>
      <c r="C1009" s="16">
        <v>4.4642416329735703E-9</v>
      </c>
      <c r="D1009">
        <v>8.9547245118072399E-4</v>
      </c>
      <c r="E1009" s="16">
        <v>8.0506056553502307E-6</v>
      </c>
      <c r="F1009" s="16">
        <v>1.1353658736304101E-5</v>
      </c>
      <c r="G1009" s="16">
        <v>2.4890572778856E-6</v>
      </c>
      <c r="H1009">
        <v>2.3703197405586099E-4</v>
      </c>
      <c r="I1009">
        <v>3.7127602208673259E-4</v>
      </c>
      <c r="J1009">
        <v>0.95569566051636501</v>
      </c>
      <c r="K1009">
        <f t="shared" si="167"/>
        <v>4.2664563561293321E-9</v>
      </c>
      <c r="L1009">
        <f t="shared" si="168"/>
        <v>9.2066436168958482E-4</v>
      </c>
      <c r="M1009" s="16">
        <f t="shared" si="169"/>
        <v>-6.8282355695116855E-5</v>
      </c>
      <c r="N1009" s="16">
        <f t="shared" si="170"/>
        <v>1.8108831822745561E-2</v>
      </c>
      <c r="O1009" s="16">
        <f t="shared" si="171"/>
        <v>3.7746380734843314E-2</v>
      </c>
      <c r="P1009" s="16">
        <f t="shared" si="172"/>
        <v>4.9461148681601659E-3</v>
      </c>
      <c r="Q1009" s="16">
        <f t="shared" si="173"/>
        <v>6.2718926911030953E-2</v>
      </c>
      <c r="R1009" s="16">
        <f t="shared" si="174"/>
        <v>2.3183185729314645E-2</v>
      </c>
      <c r="S1009" s="16">
        <f t="shared" si="175"/>
        <v>5.7732684907156516E-2</v>
      </c>
      <c r="T1009" s="16">
        <f t="shared" si="176"/>
        <v>6.2720012437864167E-2</v>
      </c>
      <c r="U1009" s="66">
        <f t="shared" si="177"/>
        <v>0.26715613741111532</v>
      </c>
      <c r="V1009" s="66"/>
    </row>
    <row r="1010" spans="1:22" x14ac:dyDescent="0.25">
      <c r="A1010">
        <v>884</v>
      </c>
      <c r="B1010">
        <v>4.34310596108547E-4</v>
      </c>
      <c r="C1010" s="16">
        <v>4.5075320762790701E-9</v>
      </c>
      <c r="D1010">
        <v>8.8705906766844099E-4</v>
      </c>
      <c r="E1010" s="16">
        <v>8.0531408334931903E-6</v>
      </c>
      <c r="F1010" s="16">
        <v>1.11366308693716E-5</v>
      </c>
      <c r="G1010" s="16">
        <v>2.4648924824724101E-6</v>
      </c>
      <c r="H1010">
        <v>2.37106512523269E-4</v>
      </c>
      <c r="I1010">
        <v>5.2674443163346378E-4</v>
      </c>
      <c r="J1010">
        <v>0.95578360357238501</v>
      </c>
      <c r="K1010">
        <f t="shared" si="167"/>
        <v>4.3082252510841239E-9</v>
      </c>
      <c r="L1010">
        <f t="shared" si="168"/>
        <v>9.1179271435758028E-4</v>
      </c>
      <c r="M1010" s="16">
        <f t="shared" si="169"/>
        <v>-4.3171522140486274E-5</v>
      </c>
      <c r="N1010" s="16">
        <f t="shared" si="170"/>
        <v>1.3943186612358454E-2</v>
      </c>
      <c r="O1010" s="16">
        <f t="shared" si="171"/>
        <v>3.4771481526691211E-2</v>
      </c>
      <c r="P1010" s="16">
        <f t="shared" si="172"/>
        <v>6.2510084152569145E-3</v>
      </c>
      <c r="Q1010" s="16">
        <f t="shared" si="173"/>
        <v>6.2600755509030409E-2</v>
      </c>
      <c r="R1010" s="16">
        <f t="shared" si="174"/>
        <v>1.6961032740257051E-2</v>
      </c>
      <c r="S1010" s="16">
        <f t="shared" si="175"/>
        <v>5.2091285497909291E-2</v>
      </c>
      <c r="T1010" s="16">
        <f t="shared" si="176"/>
        <v>6.2602005164353672E-2</v>
      </c>
      <c r="U1010" s="66">
        <f t="shared" si="177"/>
        <v>0.24922075546585698</v>
      </c>
      <c r="V1010" s="66"/>
    </row>
    <row r="1011" spans="1:22" x14ac:dyDescent="0.25">
      <c r="A1011">
        <v>305</v>
      </c>
      <c r="B1011" s="16">
        <v>5.3957546536876602E-4</v>
      </c>
      <c r="C1011" s="16">
        <v>6.4822970913687096E-9</v>
      </c>
      <c r="D1011" s="16">
        <v>1.03000432319603E-3</v>
      </c>
      <c r="E1011" s="16">
        <v>1.34275589128054E-5</v>
      </c>
      <c r="F1011" s="16">
        <v>9.0187929329781097E-6</v>
      </c>
      <c r="G1011" s="16">
        <v>1.7165624527946901E-6</v>
      </c>
      <c r="H1011" s="16">
        <v>3.9534658937413698E-4</v>
      </c>
      <c r="I1011">
        <v>3.320586803542742E-4</v>
      </c>
      <c r="J1011">
        <v>0.95526982791993398</v>
      </c>
      <c r="K1011">
        <f t="shared" si="167"/>
        <v>6.1923428269976757E-9</v>
      </c>
      <c r="L1011">
        <f t="shared" si="168"/>
        <v>1.0497519892176896E-3</v>
      </c>
      <c r="M1011" s="16">
        <f t="shared" si="169"/>
        <v>2.9398941519842605E-5</v>
      </c>
      <c r="N1011" s="16">
        <f t="shared" si="170"/>
        <v>9.1530210193498992E-3</v>
      </c>
      <c r="O1011" s="16">
        <f t="shared" si="171"/>
        <v>2.8879133411374772E-2</v>
      </c>
      <c r="P1011" s="16">
        <f t="shared" si="172"/>
        <v>4.808194966928199E-3</v>
      </c>
      <c r="Q1011" s="16">
        <f t="shared" si="173"/>
        <v>6.2595553965242037E-2</v>
      </c>
      <c r="R1011" s="16">
        <f t="shared" si="174"/>
        <v>7.1741971651146401E-3</v>
      </c>
      <c r="S1011" s="16">
        <f t="shared" si="175"/>
        <v>2.0924025827469286E-2</v>
      </c>
      <c r="T1011" s="16">
        <f t="shared" si="176"/>
        <v>6.2597419211368174E-2</v>
      </c>
      <c r="U1011" s="66">
        <f t="shared" si="177"/>
        <v>0.19613154556684703</v>
      </c>
      <c r="V1011" s="66"/>
    </row>
    <row r="1012" spans="1:22" x14ac:dyDescent="0.25">
      <c r="A1012">
        <v>1121</v>
      </c>
      <c r="B1012" s="16">
        <v>4.43175680634055E-4</v>
      </c>
      <c r="C1012" s="16">
        <v>4.5562782331961904E-9</v>
      </c>
      <c r="D1012" s="16">
        <v>8.7852054099471998E-4</v>
      </c>
      <c r="E1012" s="16">
        <v>8.0627329431122307E-6</v>
      </c>
      <c r="F1012" s="16">
        <v>1.0909097173082899E-5</v>
      </c>
      <c r="G1012" s="16">
        <v>2.4382593066698798E-6</v>
      </c>
      <c r="H1012" s="16">
        <v>2.3738882431484999E-4</v>
      </c>
      <c r="I1012">
        <v>2.1600019163302343E-4</v>
      </c>
      <c r="J1012">
        <v>0.95587651353376102</v>
      </c>
      <c r="K1012">
        <f t="shared" si="167"/>
        <v>4.3552393522373392E-9</v>
      </c>
      <c r="L1012">
        <f t="shared" si="168"/>
        <v>9.0277243836932254E-4</v>
      </c>
      <c r="M1012" s="16">
        <f t="shared" si="169"/>
        <v>-1.642107710121248E-5</v>
      </c>
      <c r="N1012" s="16">
        <f t="shared" si="170"/>
        <v>1.0015941306109364E-2</v>
      </c>
      <c r="O1012" s="16">
        <f t="shared" si="171"/>
        <v>3.1567808252586739E-2</v>
      </c>
      <c r="P1012" s="16">
        <f t="shared" si="172"/>
        <v>7.7313226322550188E-3</v>
      </c>
      <c r="Q1012" s="16">
        <f t="shared" si="173"/>
        <v>6.215465015343799E-2</v>
      </c>
      <c r="R1012" s="16">
        <f t="shared" si="174"/>
        <v>1.1479533992930682E-2</v>
      </c>
      <c r="S1012" s="16">
        <f t="shared" si="175"/>
        <v>4.6209550043920064E-2</v>
      </c>
      <c r="T1012" s="16">
        <f t="shared" si="176"/>
        <v>6.2156064246109373E-2</v>
      </c>
      <c r="U1012" s="66">
        <f t="shared" si="177"/>
        <v>0.23131487062734923</v>
      </c>
      <c r="V1012" s="66"/>
    </row>
    <row r="1013" spans="1:22" x14ac:dyDescent="0.25">
      <c r="A1013">
        <v>1398</v>
      </c>
      <c r="B1013">
        <v>5.4619433119895396E-4</v>
      </c>
      <c r="C1013" s="16">
        <v>6.5198834072461401E-9</v>
      </c>
      <c r="D1013">
        <v>1.0232527614476099E-3</v>
      </c>
      <c r="E1013" s="16">
        <v>1.3417953493152899E-5</v>
      </c>
      <c r="F1013" s="16">
        <v>8.9066022645294898E-6</v>
      </c>
      <c r="G1013" s="16">
        <v>1.70652989134591E-6</v>
      </c>
      <c r="H1013">
        <v>3.9506364327836202E-4</v>
      </c>
      <c r="I1013">
        <v>4.6240872261534244E-4</v>
      </c>
      <c r="J1013">
        <v>0.95535433814753101</v>
      </c>
      <c r="K1013">
        <f t="shared" si="167"/>
        <v>6.2287988973287057E-9</v>
      </c>
      <c r="L1013">
        <f t="shared" si="168"/>
        <v>1.0427659759846076E-3</v>
      </c>
      <c r="M1013" s="16">
        <f t="shared" si="169"/>
        <v>4.9622686413300352E-5</v>
      </c>
      <c r="N1013" s="16">
        <f t="shared" si="170"/>
        <v>1.1905386522247829E-2</v>
      </c>
      <c r="O1013" s="16">
        <f t="shared" si="171"/>
        <v>3.1230762114502118E-2</v>
      </c>
      <c r="P1013" s="16">
        <f t="shared" si="172"/>
        <v>3.8852456831214416E-3</v>
      </c>
      <c r="Q1013" s="16">
        <f t="shared" si="173"/>
        <v>6.2148849294020488E-2</v>
      </c>
      <c r="R1013" s="16">
        <f t="shared" si="174"/>
        <v>9.2326424910022294E-3</v>
      </c>
      <c r="S1013" s="16">
        <f t="shared" si="175"/>
        <v>2.2395282618248542E-2</v>
      </c>
      <c r="T1013" s="16">
        <f t="shared" si="176"/>
        <v>6.2150494538343641E-2</v>
      </c>
      <c r="U1013" s="66">
        <f t="shared" si="177"/>
        <v>0.20294866326148631</v>
      </c>
      <c r="V1013" s="66"/>
    </row>
    <row r="1014" spans="1:22" x14ac:dyDescent="0.25">
      <c r="A1014">
        <v>1368</v>
      </c>
      <c r="B1014">
        <v>5.2768022102281798E-4</v>
      </c>
      <c r="C1014" s="16">
        <v>6.4068350117162402E-9</v>
      </c>
      <c r="D1014">
        <v>1.0412517716141901E-3</v>
      </c>
      <c r="E1014" s="16">
        <v>1.3414381801056E-5</v>
      </c>
      <c r="F1014" s="16">
        <v>9.2271316189888604E-6</v>
      </c>
      <c r="G1014" s="16">
        <v>1.73701408693849E-6</v>
      </c>
      <c r="H1014">
        <v>3.9495884228795802E-4</v>
      </c>
      <c r="I1014">
        <v>5.526871462147191E-4</v>
      </c>
      <c r="J1014">
        <v>0.95512498545660396</v>
      </c>
      <c r="K1014">
        <f t="shared" si="167"/>
        <v>6.1193281973883348E-9</v>
      </c>
      <c r="L1014">
        <f t="shared" si="168"/>
        <v>1.0614366421040945E-3</v>
      </c>
      <c r="M1014" s="16">
        <f t="shared" si="169"/>
        <v>-6.0762000584585645E-6</v>
      </c>
      <c r="N1014" s="16">
        <f t="shared" si="170"/>
        <v>5.1146426637975117E-3</v>
      </c>
      <c r="O1014" s="16">
        <f t="shared" si="171"/>
        <v>2.4435649052182776E-2</v>
      </c>
      <c r="P1014" s="16">
        <f t="shared" si="172"/>
        <v>6.5639403258293356E-3</v>
      </c>
      <c r="Q1014" s="16">
        <f t="shared" si="173"/>
        <v>6.1983154024471868E-2</v>
      </c>
      <c r="R1014" s="16">
        <f t="shared" si="174"/>
        <v>4.0394609156870157E-3</v>
      </c>
      <c r="S1014" s="16">
        <f t="shared" si="175"/>
        <v>1.8079630680794632E-2</v>
      </c>
      <c r="T1014" s="16">
        <f t="shared" si="176"/>
        <v>6.1985363545292813E-2</v>
      </c>
      <c r="U1014" s="66">
        <f t="shared" si="177"/>
        <v>0.18220184120805594</v>
      </c>
      <c r="V1014" s="66"/>
    </row>
    <row r="1015" spans="1:22" x14ac:dyDescent="0.25">
      <c r="A1015">
        <v>1447</v>
      </c>
      <c r="B1015">
        <v>4.5989936698615798E-4</v>
      </c>
      <c r="C1015" s="16">
        <v>4.6455438682104201E-9</v>
      </c>
      <c r="D1015">
        <v>8.6280751873502395E-4</v>
      </c>
      <c r="E1015" s="16">
        <v>8.0752412479594906E-6</v>
      </c>
      <c r="F1015" s="16">
        <v>1.0503972291447899E-5</v>
      </c>
      <c r="G1015" s="16">
        <v>2.39093496261853E-6</v>
      </c>
      <c r="H1015">
        <v>2.3775690782523899E-4</v>
      </c>
      <c r="I1015">
        <v>3.6628152027686585E-4</v>
      </c>
      <c r="J1015">
        <v>0.956052081829039</v>
      </c>
      <c r="K1015">
        <f t="shared" si="167"/>
        <v>4.4413818864306993E-9</v>
      </c>
      <c r="L1015">
        <f t="shared" si="168"/>
        <v>8.8620175273667007E-4</v>
      </c>
      <c r="M1015" s="16">
        <f t="shared" si="169"/>
        <v>3.3596981235645892E-5</v>
      </c>
      <c r="N1015" s="16">
        <f t="shared" si="170"/>
        <v>4.3718892309174877E-3</v>
      </c>
      <c r="O1015" s="16">
        <f t="shared" si="171"/>
        <v>2.6102431487795823E-2</v>
      </c>
      <c r="P1015" s="16">
        <f t="shared" si="172"/>
        <v>1.0866198013640889E-2</v>
      </c>
      <c r="Q1015" s="16">
        <f t="shared" si="173"/>
        <v>6.1575316141772078E-2</v>
      </c>
      <c r="R1015" s="16">
        <f t="shared" si="174"/>
        <v>4.3596001548020999E-3</v>
      </c>
      <c r="S1015" s="16">
        <f t="shared" si="175"/>
        <v>3.6627355082935159E-2</v>
      </c>
      <c r="T1015" s="16">
        <f t="shared" si="176"/>
        <v>6.1577031946843414E-2</v>
      </c>
      <c r="U1015" s="66">
        <f t="shared" si="177"/>
        <v>0.20547982205870696</v>
      </c>
      <c r="V1015" s="66"/>
    </row>
    <row r="1016" spans="1:22" x14ac:dyDescent="0.25">
      <c r="A1016">
        <v>570</v>
      </c>
      <c r="B1016">
        <v>4.4844420393855202E-4</v>
      </c>
      <c r="C1016" s="16">
        <v>4.5903495025764102E-9</v>
      </c>
      <c r="D1016">
        <v>8.74599959144985E-4</v>
      </c>
      <c r="E1016" s="16">
        <v>8.0871796422549399E-6</v>
      </c>
      <c r="F1016" s="16">
        <v>1.07787154891034E-5</v>
      </c>
      <c r="G1016" s="16">
        <v>2.4200390699591999E-6</v>
      </c>
      <c r="H1016">
        <v>2.3810855160970201E-4</v>
      </c>
      <c r="I1016">
        <v>9.2853707465830743E-4</v>
      </c>
      <c r="J1016">
        <v>0.95592449193041795</v>
      </c>
      <c r="K1016">
        <f t="shared" si="167"/>
        <v>4.3880275160334013E-9</v>
      </c>
      <c r="L1016">
        <f t="shared" si="168"/>
        <v>8.9857283884364845E-4</v>
      </c>
      <c r="M1016" s="16">
        <f t="shared" si="169"/>
        <v>-1.684430966544437E-6</v>
      </c>
      <c r="N1016" s="16">
        <f t="shared" si="170"/>
        <v>7.9890201472235314E-3</v>
      </c>
      <c r="O1016" s="16">
        <f t="shared" si="171"/>
        <v>2.9420504713886325E-2</v>
      </c>
      <c r="P1016" s="16">
        <f t="shared" si="172"/>
        <v>8.4636784677946716E-3</v>
      </c>
      <c r="Q1016" s="16">
        <f t="shared" si="173"/>
        <v>6.1024908103036672E-2</v>
      </c>
      <c r="R1016" s="16">
        <f t="shared" si="174"/>
        <v>8.8191649688577275E-3</v>
      </c>
      <c r="S1016" s="16">
        <f t="shared" si="175"/>
        <v>4.2388664702403933E-2</v>
      </c>
      <c r="T1016" s="16">
        <f t="shared" si="176"/>
        <v>6.1026391858748578E-2</v>
      </c>
      <c r="U1016" s="66">
        <f t="shared" si="177"/>
        <v>0.21913233296195145</v>
      </c>
      <c r="V1016" s="66"/>
    </row>
    <row r="1017" spans="1:22" x14ac:dyDescent="0.25">
      <c r="A1017">
        <v>925</v>
      </c>
      <c r="B1017">
        <v>4.4866490748433902E-4</v>
      </c>
      <c r="C1017" s="16">
        <v>4.5927033038811297E-9</v>
      </c>
      <c r="D1017">
        <v>8.7461788961628901E-4</v>
      </c>
      <c r="E1017" s="16">
        <v>8.0914928139268798E-6</v>
      </c>
      <c r="F1017" s="16">
        <v>1.0773411062614399E-5</v>
      </c>
      <c r="G1017" s="16">
        <v>2.4187986540009699E-6</v>
      </c>
      <c r="H1017">
        <v>2.3823554305706901E-4</v>
      </c>
      <c r="I1017">
        <v>7.1429653250353747E-4</v>
      </c>
      <c r="J1017">
        <v>0.95592527995974697</v>
      </c>
      <c r="K1017">
        <f t="shared" si="167"/>
        <v>4.3902811915346239E-9</v>
      </c>
      <c r="L1017">
        <f t="shared" si="168"/>
        <v>8.9857891769221489E-4</v>
      </c>
      <c r="M1017" s="16">
        <f t="shared" si="169"/>
        <v>-1.2491027235368159E-6</v>
      </c>
      <c r="N1017" s="16">
        <f t="shared" si="170"/>
        <v>7.9091059308103763E-3</v>
      </c>
      <c r="O1017" s="16">
        <f t="shared" si="171"/>
        <v>2.9274951818014025E-2</v>
      </c>
      <c r="P1017" s="16">
        <f t="shared" si="172"/>
        <v>8.4602536728793486E-3</v>
      </c>
      <c r="Q1017" s="16">
        <f t="shared" si="173"/>
        <v>6.0826661170868497E-2</v>
      </c>
      <c r="R1017" s="16">
        <f t="shared" si="174"/>
        <v>8.7183441223004712E-3</v>
      </c>
      <c r="S1017" s="16">
        <f t="shared" si="175"/>
        <v>4.2134536208366935E-2</v>
      </c>
      <c r="T1017" s="16">
        <f t="shared" si="176"/>
        <v>6.0828143384029726E-2</v>
      </c>
      <c r="U1017" s="66">
        <f t="shared" si="177"/>
        <v>0.21815199630726936</v>
      </c>
      <c r="V1017" s="66"/>
    </row>
    <row r="1018" spans="1:22" x14ac:dyDescent="0.25">
      <c r="A1018">
        <v>1496</v>
      </c>
      <c r="B1018">
        <v>4.5601179039642798E-4</v>
      </c>
      <c r="C1018" s="16">
        <v>4.6307560230672303E-9</v>
      </c>
      <c r="D1018">
        <v>8.6749653249429003E-4</v>
      </c>
      <c r="E1018" s="16">
        <v>8.0928204029901103E-6</v>
      </c>
      <c r="F1018" s="16">
        <v>1.0595999086923301E-5</v>
      </c>
      <c r="G1018" s="16">
        <v>2.3987083898488802E-6</v>
      </c>
      <c r="H1018">
        <v>2.3827454258437699E-4</v>
      </c>
      <c r="I1018">
        <v>7.5974641415662669E-4</v>
      </c>
      <c r="J1018">
        <v>0.95600399121423096</v>
      </c>
      <c r="K1018">
        <f t="shared" si="167"/>
        <v>4.4270212403916113E-9</v>
      </c>
      <c r="L1018">
        <f t="shared" si="168"/>
        <v>8.9108260830196237E-4</v>
      </c>
      <c r="M1018" s="16">
        <f t="shared" si="169"/>
        <v>2.0940972490893552E-5</v>
      </c>
      <c r="N1018" s="16">
        <f t="shared" si="170"/>
        <v>5.478138029031774E-3</v>
      </c>
      <c r="O1018" s="16">
        <f t="shared" si="171"/>
        <v>2.6971956262781097E-2</v>
      </c>
      <c r="P1018" s="16">
        <f t="shared" si="172"/>
        <v>9.8749863054222956E-3</v>
      </c>
      <c r="Q1018" s="16">
        <f t="shared" si="173"/>
        <v>6.0765705920345151E-2</v>
      </c>
      <c r="R1018" s="16">
        <f t="shared" si="174"/>
        <v>5.680167326072366E-3</v>
      </c>
      <c r="S1018" s="16">
        <f t="shared" si="175"/>
        <v>3.8124975158506658E-2</v>
      </c>
      <c r="T1018" s="16">
        <f t="shared" si="176"/>
        <v>6.0767325304574814E-2</v>
      </c>
      <c r="U1018" s="66">
        <f t="shared" si="177"/>
        <v>0.20766325430673416</v>
      </c>
      <c r="V1018" s="66"/>
    </row>
    <row r="1019" spans="1:22" x14ac:dyDescent="0.25">
      <c r="A1019">
        <v>1369</v>
      </c>
      <c r="B1019">
        <v>4.4101837634013402E-4</v>
      </c>
      <c r="C1019" s="16">
        <v>4.5538494523396603E-9</v>
      </c>
      <c r="D1019">
        <v>8.8243299473385805E-4</v>
      </c>
      <c r="E1019" s="16">
        <v>8.0939470087279299E-6</v>
      </c>
      <c r="F1019" s="16">
        <v>1.0964549624280499E-5</v>
      </c>
      <c r="G1019" s="16">
        <v>2.4396742396947999E-6</v>
      </c>
      <c r="H1019">
        <v>2.3830789796917801E-4</v>
      </c>
      <c r="I1019">
        <v>3.1572128278437679E-4</v>
      </c>
      <c r="J1019">
        <v>0.95584137996086604</v>
      </c>
      <c r="K1019">
        <f t="shared" si="167"/>
        <v>4.3527577446583752E-9</v>
      </c>
      <c r="L1019">
        <f t="shared" si="168"/>
        <v>9.0679721437266153E-4</v>
      </c>
      <c r="M1019" s="16">
        <f t="shared" si="169"/>
        <v>-2.4760461692393443E-5</v>
      </c>
      <c r="N1019" s="16">
        <f t="shared" si="170"/>
        <v>1.0911961546662982E-2</v>
      </c>
      <c r="O1019" s="16">
        <f t="shared" si="171"/>
        <v>3.172376712874176E-2</v>
      </c>
      <c r="P1019" s="16">
        <f t="shared" si="172"/>
        <v>7.0335170264065015E-3</v>
      </c>
      <c r="Q1019" s="16">
        <f t="shared" si="173"/>
        <v>6.0714002636050965E-2</v>
      </c>
      <c r="R1019" s="16">
        <f t="shared" si="174"/>
        <v>1.2717150993233096E-2</v>
      </c>
      <c r="S1019" s="16">
        <f t="shared" si="175"/>
        <v>4.6513167626587179E-2</v>
      </c>
      <c r="T1019" s="16">
        <f t="shared" si="176"/>
        <v>6.0715333155958458E-2</v>
      </c>
      <c r="U1019" s="66">
        <f t="shared" si="177"/>
        <v>0.23032890011364093</v>
      </c>
      <c r="V1019" s="66"/>
    </row>
    <row r="1020" spans="1:22" x14ac:dyDescent="0.25">
      <c r="A1020">
        <v>822</v>
      </c>
      <c r="B1020">
        <v>5.2840663917511803E-4</v>
      </c>
      <c r="C1020" s="16">
        <v>6.4005917949407999E-9</v>
      </c>
      <c r="D1020">
        <v>1.03874604561653E-3</v>
      </c>
      <c r="E1020" s="16">
        <v>1.3369435816682E-5</v>
      </c>
      <c r="F1020" s="16">
        <v>9.2133845702293192E-6</v>
      </c>
      <c r="G1020" s="16">
        <v>1.73865903409492E-6</v>
      </c>
      <c r="H1020">
        <v>3.9363545280463502E-4</v>
      </c>
      <c r="I1020">
        <v>5.6393079081423715E-4</v>
      </c>
      <c r="J1020">
        <v>0.95514704073697798</v>
      </c>
      <c r="K1020">
        <f t="shared" si="167"/>
        <v>6.1135063119030868E-9</v>
      </c>
      <c r="L1020">
        <f t="shared" si="168"/>
        <v>1.0589050731992886E-3</v>
      </c>
      <c r="M1020" s="16">
        <f t="shared" si="169"/>
        <v>-2.0917948490526142E-6</v>
      </c>
      <c r="N1020" s="16">
        <f t="shared" si="170"/>
        <v>5.3278039508908893E-3</v>
      </c>
      <c r="O1020" s="16">
        <f t="shared" si="171"/>
        <v>2.4084641538792768E-2</v>
      </c>
      <c r="P1020" s="16">
        <f t="shared" si="172"/>
        <v>6.1491829346508311E-3</v>
      </c>
      <c r="Q1020" s="16">
        <f t="shared" si="173"/>
        <v>5.9916957336783191E-2</v>
      </c>
      <c r="R1020" s="16">
        <f t="shared" si="174"/>
        <v>4.218751152304594E-3</v>
      </c>
      <c r="S1020" s="16">
        <f t="shared" si="175"/>
        <v>1.7859877824347132E-2</v>
      </c>
      <c r="T1020" s="16">
        <f t="shared" si="176"/>
        <v>5.9919048826412788E-2</v>
      </c>
      <c r="U1020" s="66">
        <f t="shared" si="177"/>
        <v>0.17747626356418217</v>
      </c>
      <c r="V1020" s="66"/>
    </row>
    <row r="1021" spans="1:22" x14ac:dyDescent="0.25">
      <c r="A1021">
        <v>41</v>
      </c>
      <c r="B1021" s="49">
        <v>4.5621571258709398E-4</v>
      </c>
      <c r="C1021" s="49">
        <v>4.6376720912991299E-9</v>
      </c>
      <c r="D1021" s="49">
        <v>8.6842228965855201E-4</v>
      </c>
      <c r="E1021" s="49">
        <v>8.1134736867789696E-6</v>
      </c>
      <c r="F1021" s="49">
        <v>1.0591705393292801E-5</v>
      </c>
      <c r="G1021" s="49">
        <v>2.39515589478199E-6</v>
      </c>
      <c r="H1021" s="49">
        <v>2.3888264137943201E-4</v>
      </c>
      <c r="I1021">
        <v>2.8945061447177919E-4</v>
      </c>
      <c r="J1021">
        <v>0.95599861317847601</v>
      </c>
      <c r="K1021">
        <f t="shared" si="167"/>
        <v>4.4336080876584911E-9</v>
      </c>
      <c r="L1021">
        <f t="shared" si="168"/>
        <v>8.9199621866782825E-4</v>
      </c>
      <c r="M1021" s="16">
        <f t="shared" si="169"/>
        <v>2.0435206506359657E-5</v>
      </c>
      <c r="N1021" s="16">
        <f t="shared" si="170"/>
        <v>5.4170125134814064E-3</v>
      </c>
      <c r="O1021" s="16">
        <f t="shared" si="171"/>
        <v>2.6563518319679826E-2</v>
      </c>
      <c r="P1021" s="16">
        <f t="shared" si="172"/>
        <v>9.6848928055515947E-3</v>
      </c>
      <c r="Q1021" s="16">
        <f t="shared" si="173"/>
        <v>5.982136140699084E-2</v>
      </c>
      <c r="R1021" s="16">
        <f t="shared" si="174"/>
        <v>5.614673700437888E-3</v>
      </c>
      <c r="S1021" s="16">
        <f t="shared" si="175"/>
        <v>3.743683216808974E-2</v>
      </c>
      <c r="T1021" s="16">
        <f t="shared" si="176"/>
        <v>5.9822956473038799E-2</v>
      </c>
      <c r="U1021" s="66">
        <f t="shared" si="177"/>
        <v>0.20436124738727007</v>
      </c>
      <c r="V1021" s="66"/>
    </row>
    <row r="1022" spans="1:22" x14ac:dyDescent="0.25">
      <c r="A1022">
        <v>270</v>
      </c>
      <c r="B1022">
        <v>5.40902679094309E-4</v>
      </c>
      <c r="C1022" s="16">
        <v>6.4732176359309997E-9</v>
      </c>
      <c r="D1022">
        <v>1.0259397696988099E-3</v>
      </c>
      <c r="E1022" s="16">
        <v>1.33564491483333E-5</v>
      </c>
      <c r="F1022" s="16">
        <v>8.9949755174222793E-6</v>
      </c>
      <c r="G1022" s="16">
        <v>1.7188907083261099E-6</v>
      </c>
      <c r="H1022">
        <v>3.9325283284687699E-4</v>
      </c>
      <c r="I1022">
        <v>4.7941607675287584E-4</v>
      </c>
      <c r="J1022">
        <v>0.95530632182243402</v>
      </c>
      <c r="K1022">
        <f t="shared" si="167"/>
        <v>6.1839057301373552E-9</v>
      </c>
      <c r="L1022">
        <f t="shared" si="168"/>
        <v>1.0456421382243446E-3</v>
      </c>
      <c r="M1022" s="16">
        <f t="shared" si="169"/>
        <v>3.6163219964273385E-5</v>
      </c>
      <c r="N1022" s="16">
        <f t="shared" si="170"/>
        <v>9.6759655052739198E-3</v>
      </c>
      <c r="O1022" s="16">
        <f t="shared" si="171"/>
        <v>2.8324868921945662E-2</v>
      </c>
      <c r="P1022" s="16">
        <f t="shared" si="172"/>
        <v>4.2407923844297313E-3</v>
      </c>
      <c r="Q1022" s="16">
        <f t="shared" si="173"/>
        <v>5.9326473571390877E-2</v>
      </c>
      <c r="R1022" s="16">
        <f t="shared" si="174"/>
        <v>7.5895136510652321E-3</v>
      </c>
      <c r="S1022" s="16">
        <f t="shared" si="175"/>
        <v>2.0589737113350503E-2</v>
      </c>
      <c r="T1022" s="16">
        <f t="shared" si="176"/>
        <v>5.9328160954707707E-2</v>
      </c>
      <c r="U1022" s="66">
        <f t="shared" si="177"/>
        <v>0.18907551210216361</v>
      </c>
      <c r="V1022" s="66"/>
    </row>
    <row r="1023" spans="1:22" x14ac:dyDescent="0.25">
      <c r="A1023">
        <v>1187</v>
      </c>
      <c r="B1023">
        <v>4.5658960779283698E-4</v>
      </c>
      <c r="C1023" s="16">
        <v>4.6429926637120199E-9</v>
      </c>
      <c r="D1023">
        <v>8.6871179167162895E-4</v>
      </c>
      <c r="E1023" s="16">
        <v>8.1254666382290401E-6</v>
      </c>
      <c r="F1023" s="16">
        <v>1.0583155385489799E-5</v>
      </c>
      <c r="G1023" s="16">
        <v>2.39241807029988E-6</v>
      </c>
      <c r="H1023">
        <v>2.39235749206179E-4</v>
      </c>
      <c r="I1023">
        <v>5.7521486004658191E-4</v>
      </c>
      <c r="J1023">
        <v>0.95599824270862399</v>
      </c>
      <c r="K1023">
        <f t="shared" si="167"/>
        <v>4.4386928274177242E-9</v>
      </c>
      <c r="L1023">
        <f t="shared" si="168"/>
        <v>8.9226587752024467E-4</v>
      </c>
      <c r="M1023" s="16">
        <f t="shared" si="169"/>
        <v>2.0913338065429256E-5</v>
      </c>
      <c r="N1023" s="16">
        <f t="shared" si="170"/>
        <v>5.3058285549554872E-3</v>
      </c>
      <c r="O1023" s="16">
        <f t="shared" si="171"/>
        <v>2.6251425328494737E-2</v>
      </c>
      <c r="P1023" s="16">
        <f t="shared" si="172"/>
        <v>9.6258261296252607E-3</v>
      </c>
      <c r="Q1023" s="16">
        <f t="shared" si="173"/>
        <v>5.9276393361862717E-2</v>
      </c>
      <c r="R1023" s="16">
        <f t="shared" si="174"/>
        <v>5.4853876761896533E-3</v>
      </c>
      <c r="S1023" s="16">
        <f t="shared" si="175"/>
        <v>3.6910772609128215E-2</v>
      </c>
      <c r="T1023" s="16">
        <f t="shared" si="176"/>
        <v>5.9277979101061709E-2</v>
      </c>
      <c r="U1023" s="66">
        <f t="shared" si="177"/>
        <v>0.20213361276131775</v>
      </c>
      <c r="V1023" s="66"/>
    </row>
    <row r="1024" spans="1:22" x14ac:dyDescent="0.25">
      <c r="A1024">
        <v>131</v>
      </c>
      <c r="B1024">
        <v>5.0249990533028004E-4</v>
      </c>
      <c r="C1024" s="16">
        <v>6.23346216819849E-9</v>
      </c>
      <c r="D1024">
        <v>1.0644530749386999E-3</v>
      </c>
      <c r="E1024" s="16">
        <v>1.3338519359478801E-5</v>
      </c>
      <c r="F1024" s="16">
        <v>9.7004632737377401E-6</v>
      </c>
      <c r="G1024" s="16">
        <v>1.78582311779136E-6</v>
      </c>
      <c r="H1024">
        <v>3.9272569505544399E-4</v>
      </c>
      <c r="I1024">
        <v>5.8163228379373906E-4</v>
      </c>
      <c r="J1024">
        <v>0.95482753065030501</v>
      </c>
      <c r="K1024">
        <f t="shared" si="167"/>
        <v>5.9518812894630602E-9</v>
      </c>
      <c r="L1024">
        <f t="shared" si="168"/>
        <v>1.0856335911417986E-3</v>
      </c>
      <c r="M1024" s="16">
        <f t="shared" si="169"/>
        <v>-8.0633780481238583E-5</v>
      </c>
      <c r="N1024" s="16">
        <f t="shared" si="170"/>
        <v>4.1555386790288474E-4</v>
      </c>
      <c r="O1024" s="16">
        <f t="shared" si="171"/>
        <v>1.5632092345190106E-2</v>
      </c>
      <c r="P1024" s="16">
        <f t="shared" si="172"/>
        <v>1.1047172619190995E-2</v>
      </c>
      <c r="Q1024" s="16">
        <f t="shared" si="173"/>
        <v>5.8516039079505373E-2</v>
      </c>
      <c r="R1024" s="16">
        <f t="shared" si="174"/>
        <v>2.4084757809477155E-4</v>
      </c>
      <c r="S1024" s="16">
        <f t="shared" si="175"/>
        <v>1.2130684874965696E-2</v>
      </c>
      <c r="T1024" s="16">
        <f t="shared" si="176"/>
        <v>5.8518886889367433E-2</v>
      </c>
      <c r="U1024" s="66">
        <f t="shared" si="177"/>
        <v>0.15650127725421725</v>
      </c>
      <c r="V1024" s="66"/>
    </row>
    <row r="1025" spans="1:22" x14ac:dyDescent="0.25">
      <c r="A1025">
        <v>794</v>
      </c>
      <c r="B1025">
        <v>5.2873940641312599E-4</v>
      </c>
      <c r="C1025" s="16">
        <v>6.3952611634376004E-9</v>
      </c>
      <c r="D1025">
        <v>1.0371901069180999E-3</v>
      </c>
      <c r="E1025" s="16">
        <v>1.333852328993E-5</v>
      </c>
      <c r="F1025" s="16">
        <v>9.2069303569746904E-6</v>
      </c>
      <c r="G1025" s="16">
        <v>1.74007774102176E-6</v>
      </c>
      <c r="H1025">
        <v>3.9272526793947201E-4</v>
      </c>
      <c r="I1025">
        <v>4.315710274824929E-4</v>
      </c>
      <c r="J1025">
        <v>0.95516010453633704</v>
      </c>
      <c r="K1025">
        <f t="shared" si="167"/>
        <v>6.1084983214062349E-9</v>
      </c>
      <c r="L1025">
        <f t="shared" si="168"/>
        <v>1.0573376501119077E-3</v>
      </c>
      <c r="M1025" s="16">
        <f t="shared" si="169"/>
        <v>1.4116271434444094E-7</v>
      </c>
      <c r="N1025" s="16">
        <f t="shared" si="170"/>
        <v>5.4269050388385419E-3</v>
      </c>
      <c r="O1025" s="16">
        <f t="shared" si="171"/>
        <v>2.3786951266210703E-2</v>
      </c>
      <c r="P1025" s="16">
        <f t="shared" si="172"/>
        <v>5.8984496146432114E-3</v>
      </c>
      <c r="Q1025" s="16">
        <f t="shared" si="173"/>
        <v>5.8516216126886476E-2</v>
      </c>
      <c r="R1025" s="16">
        <f t="shared" si="174"/>
        <v>4.3042705011000432E-3</v>
      </c>
      <c r="S1025" s="16">
        <f t="shared" si="175"/>
        <v>1.7671428194582492E-2</v>
      </c>
      <c r="T1025" s="16">
        <f t="shared" si="176"/>
        <v>5.8518233424411169E-2</v>
      </c>
      <c r="U1025" s="66">
        <f t="shared" si="177"/>
        <v>0.17412245416667263</v>
      </c>
      <c r="V1025" s="66"/>
    </row>
    <row r="1026" spans="1:22" x14ac:dyDescent="0.25">
      <c r="A1026">
        <v>1327</v>
      </c>
      <c r="B1026">
        <v>5.3401207303020205E-4</v>
      </c>
      <c r="C1026" s="16">
        <v>6.4268079593992899E-9</v>
      </c>
      <c r="D1026">
        <v>1.0318800569722E-3</v>
      </c>
      <c r="E1026" s="16">
        <v>1.3336528386953001E-5</v>
      </c>
      <c r="F1026" s="16">
        <v>9.1136849416183908E-6</v>
      </c>
      <c r="G1026" s="16">
        <v>1.7314269367323899E-6</v>
      </c>
      <c r="H1026">
        <v>3.9266642664620498E-4</v>
      </c>
      <c r="I1026">
        <v>2.4340110184521929E-4</v>
      </c>
      <c r="J1026">
        <v>0.95522650066533998</v>
      </c>
      <c r="K1026">
        <f t="shared" ref="K1026:K1089" si="178">C1026*J1026</f>
        <v>6.139057277505138E-9</v>
      </c>
      <c r="L1026">
        <f t="shared" si="168"/>
        <v>1.0518324269842099E-3</v>
      </c>
      <c r="M1026" s="16">
        <f t="shared" si="169"/>
        <v>1.6191719076194274E-5</v>
      </c>
      <c r="N1026" s="16">
        <f t="shared" si="170"/>
        <v>7.119022486298459E-3</v>
      </c>
      <c r="O1026" s="16">
        <f t="shared" si="171"/>
        <v>2.5575628626144684E-2</v>
      </c>
      <c r="P1026" s="16">
        <f t="shared" si="172"/>
        <v>5.0820529354551561E-3</v>
      </c>
      <c r="Q1026" s="16">
        <f t="shared" si="173"/>
        <v>5.8426390048001889E-2</v>
      </c>
      <c r="R1026" s="16">
        <f t="shared" si="174"/>
        <v>5.6355396245851624E-3</v>
      </c>
      <c r="S1026" s="16">
        <f t="shared" si="175"/>
        <v>1.8836065695003661E-2</v>
      </c>
      <c r="T1026" s="16">
        <f t="shared" si="176"/>
        <v>5.8428244217019677E-2</v>
      </c>
      <c r="U1026" s="66">
        <f t="shared" si="177"/>
        <v>0.1791029436325087</v>
      </c>
      <c r="V1026" s="66"/>
    </row>
    <row r="1027" spans="1:22" x14ac:dyDescent="0.25">
      <c r="A1027">
        <v>994</v>
      </c>
      <c r="B1027">
        <v>4.2912450049486302E-4</v>
      </c>
      <c r="C1027" s="16">
        <v>4.5064407811184997E-9</v>
      </c>
      <c r="D1027">
        <v>8.9779974745520495E-4</v>
      </c>
      <c r="E1027" s="16">
        <v>8.1476443315087497E-6</v>
      </c>
      <c r="F1027" s="16">
        <v>1.12770802252715E-5</v>
      </c>
      <c r="G1027" s="16">
        <v>2.4658050328859501E-6</v>
      </c>
      <c r="H1027">
        <v>2.3988908221258501E-4</v>
      </c>
      <c r="I1027">
        <v>3.1952282533107457E-4</v>
      </c>
      <c r="J1027">
        <v>0.95569091341201295</v>
      </c>
      <c r="K1027">
        <f t="shared" si="178"/>
        <v>4.3067645063442845E-9</v>
      </c>
      <c r="L1027">
        <f t="shared" ref="L1027:L1090" si="179">SUM($Z$9*B1027,$AA$9*C1027,$AB$9*D1027,$AC$9*E1027,$AD$9*F1027,$AE$9*G1027)</f>
        <v>9.2281520649785279E-4</v>
      </c>
      <c r="M1027" s="16">
        <f t="shared" ref="M1027:M1090" si="180">$Z$8*B1027+$AA$8*C1027+$AB$8*D1027+$AD$8*F1027+$AE$8*G1027</f>
        <v>-6.456620550812677E-5</v>
      </c>
      <c r="N1027" s="16">
        <f t="shared" ref="N1027:N1090" si="181">(B1027-$B$2)^2/$B$2/$B$2</f>
        <v>1.6541110363440168E-2</v>
      </c>
      <c r="O1027" s="16">
        <f t="shared" ref="O1027:O1090" si="182">(C1027-$C$2)^2/$C$2/$C$2</f>
        <v>3.4844974745297783E-2</v>
      </c>
      <c r="P1027" s="16">
        <f t="shared" ref="P1027:P1090" si="183">(D1027-$D$2)^2/$D$2/$D$2</f>
        <v>4.6120998677156178E-3</v>
      </c>
      <c r="Q1027" s="16">
        <f t="shared" ref="Q1027:Q1090" si="184">(E1027-$E$2)^2/$E$2/$E$2</f>
        <v>5.8275193010204639E-2</v>
      </c>
      <c r="R1027" s="16">
        <f t="shared" ref="R1027:R1090" si="185">(F1027-$F$2)^2/$F$2/$F$2</f>
        <v>2.0876913831098014E-2</v>
      </c>
      <c r="S1027" s="16">
        <f t="shared" ref="S1027:S1090" si="186">(G1027-$G$2)^2/$G$2/$G$2</f>
        <v>5.2299056700131311E-2</v>
      </c>
      <c r="T1027" s="16">
        <f t="shared" ref="T1027:T1090" si="187">(H1027-$H$2)^2/$H$2/$H$2</f>
        <v>5.8276217450059412E-2</v>
      </c>
      <c r="U1027" s="66">
        <f t="shared" ref="U1027:U1090" si="188">SUM(N1027:T1027)</f>
        <v>0.24572556596794692</v>
      </c>
      <c r="V1027" s="66"/>
    </row>
    <row r="1028" spans="1:22" x14ac:dyDescent="0.25">
      <c r="A1028">
        <v>674</v>
      </c>
      <c r="B1028">
        <v>5.1792897511400199E-4</v>
      </c>
      <c r="C1028" s="16">
        <v>6.3262357968153197E-9</v>
      </c>
      <c r="D1028">
        <v>1.04768208480975E-3</v>
      </c>
      <c r="E1028" s="16">
        <v>1.3326379066194299E-5</v>
      </c>
      <c r="F1028" s="16">
        <v>9.4038847453119198E-6</v>
      </c>
      <c r="G1028" s="16">
        <v>1.75928408368683E-6</v>
      </c>
      <c r="H1028">
        <v>3.923679156232E-4</v>
      </c>
      <c r="I1028">
        <v>8.6833295237115338E-4</v>
      </c>
      <c r="J1028">
        <v>0.955027582643319</v>
      </c>
      <c r="K1028">
        <f t="shared" si="178"/>
        <v>6.0417296802641657E-9</v>
      </c>
      <c r="L1028">
        <f t="shared" si="179"/>
        <v>1.0682428121482639E-3</v>
      </c>
      <c r="M1028" s="16">
        <f t="shared" si="180"/>
        <v>-3.2384861920259998E-5</v>
      </c>
      <c r="N1028" s="16">
        <f t="shared" si="181"/>
        <v>2.6745114184535518E-3</v>
      </c>
      <c r="O1028" s="16">
        <f t="shared" si="182"/>
        <v>2.009939804311631E-2</v>
      </c>
      <c r="P1028" s="16">
        <f t="shared" si="183"/>
        <v>7.6902448236725717E-3</v>
      </c>
      <c r="Q1028" s="16">
        <f t="shared" si="184"/>
        <v>5.7970457008292897E-2</v>
      </c>
      <c r="R1028" s="16">
        <f t="shared" si="185"/>
        <v>2.0810411609284494E-3</v>
      </c>
      <c r="S1028" s="16">
        <f t="shared" si="186"/>
        <v>1.5218569282280055E-2</v>
      </c>
      <c r="T1028" s="16">
        <f t="shared" si="187"/>
        <v>5.7972781720638862E-2</v>
      </c>
      <c r="U1028" s="66">
        <f t="shared" si="188"/>
        <v>0.16370700345738268</v>
      </c>
      <c r="V1028" s="66"/>
    </row>
    <row r="1029" spans="1:22" x14ac:dyDescent="0.25">
      <c r="A1029">
        <v>1024</v>
      </c>
      <c r="B1029">
        <v>4.4799261754511902E-4</v>
      </c>
      <c r="C1029" s="16">
        <v>4.6099088179269298E-9</v>
      </c>
      <c r="D1029">
        <v>8.7931010692522205E-4</v>
      </c>
      <c r="E1029" s="16">
        <v>8.1649417553166306E-6</v>
      </c>
      <c r="F1029" s="16">
        <v>1.0791945161454199E-5</v>
      </c>
      <c r="G1029" s="16">
        <v>2.4099011809254001E-6</v>
      </c>
      <c r="H1029">
        <v>2.4039813352867901E-4</v>
      </c>
      <c r="I1029">
        <v>8.1535226167031832E-4</v>
      </c>
      <c r="J1029">
        <v>0.95589079203971306</v>
      </c>
      <c r="K1029">
        <f t="shared" si="178"/>
        <v>4.4065693911990301E-9</v>
      </c>
      <c r="L1029">
        <f t="shared" si="179"/>
        <v>9.0329928852023796E-4</v>
      </c>
      <c r="M1029" s="16">
        <f t="shared" si="180"/>
        <v>-7.3140534299998482E-6</v>
      </c>
      <c r="N1029" s="16">
        <f t="shared" si="181"/>
        <v>8.1537862423885707E-3</v>
      </c>
      <c r="O1029" s="16">
        <f t="shared" si="182"/>
        <v>2.8221969974660022E-2</v>
      </c>
      <c r="P1029" s="16">
        <f t="shared" si="183"/>
        <v>7.5878419580907479E-3</v>
      </c>
      <c r="Q1029" s="16">
        <f t="shared" si="184"/>
        <v>5.7500229075072497E-2</v>
      </c>
      <c r="R1029" s="16">
        <f t="shared" si="185"/>
        <v>9.0731458998285098E-3</v>
      </c>
      <c r="S1029" s="16">
        <f t="shared" si="186"/>
        <v>4.0334075347471333E-2</v>
      </c>
      <c r="T1029" s="16">
        <f t="shared" si="187"/>
        <v>5.7501601397413893E-2</v>
      </c>
      <c r="U1029" s="66">
        <f t="shared" si="188"/>
        <v>0.20837264989492557</v>
      </c>
      <c r="V1029" s="66"/>
    </row>
    <row r="1030" spans="1:22" x14ac:dyDescent="0.25">
      <c r="A1030">
        <v>1423</v>
      </c>
      <c r="B1030">
        <v>5.2943830914348297E-4</v>
      </c>
      <c r="C1030" s="16">
        <v>6.3920395200888401E-9</v>
      </c>
      <c r="D1030">
        <v>1.03525183025998E-3</v>
      </c>
      <c r="E1030" s="16">
        <v>1.3307180473271899E-5</v>
      </c>
      <c r="F1030" s="16">
        <v>9.1939520018867599E-6</v>
      </c>
      <c r="G1030" s="16">
        <v>1.7409163142927799E-6</v>
      </c>
      <c r="H1030">
        <v>3.9180240664909299E-4</v>
      </c>
      <c r="I1030">
        <v>4.6473558337901152E-4</v>
      </c>
      <c r="J1030">
        <v>0.95517786131947002</v>
      </c>
      <c r="K1030">
        <f t="shared" si="178"/>
        <v>6.1055346382679898E-9</v>
      </c>
      <c r="L1030">
        <f t="shared" si="179"/>
        <v>1.0553742585385261E-3</v>
      </c>
      <c r="M1030" s="16">
        <f t="shared" si="180"/>
        <v>3.5023597484397632E-6</v>
      </c>
      <c r="N1030" s="16">
        <f t="shared" si="181"/>
        <v>5.6380177115146184E-3</v>
      </c>
      <c r="O1030" s="16">
        <f t="shared" si="182"/>
        <v>2.3607935379996069E-2</v>
      </c>
      <c r="P1030" s="16">
        <f t="shared" si="183"/>
        <v>5.5934040064458323E-3</v>
      </c>
      <c r="Q1030" s="16">
        <f t="shared" si="184"/>
        <v>5.7112892214117895E-2</v>
      </c>
      <c r="R1030" s="16">
        <f t="shared" si="185"/>
        <v>4.4788334057499725E-3</v>
      </c>
      <c r="S1030" s="16">
        <f t="shared" si="186"/>
        <v>1.7560508854019729E-2</v>
      </c>
      <c r="T1030" s="16">
        <f t="shared" si="187"/>
        <v>5.7114824882822275E-2</v>
      </c>
      <c r="U1030" s="66">
        <f t="shared" si="188"/>
        <v>0.1711064164546664</v>
      </c>
      <c r="V1030" s="66"/>
    </row>
    <row r="1031" spans="1:22" x14ac:dyDescent="0.25">
      <c r="A1031">
        <v>1202</v>
      </c>
      <c r="B1031">
        <v>4.6307139399013198E-4</v>
      </c>
      <c r="C1031" s="16">
        <v>4.6953002300077797E-9</v>
      </c>
      <c r="D1031">
        <v>8.6613674694904503E-4</v>
      </c>
      <c r="E1031" s="16">
        <v>8.1929456335393895E-6</v>
      </c>
      <c r="F1031" s="16">
        <v>1.0433476896198501E-5</v>
      </c>
      <c r="G1031" s="16">
        <v>2.3656794382199899E-6</v>
      </c>
      <c r="H1031" s="16">
        <v>2.4122247718223901E-4</v>
      </c>
      <c r="I1031">
        <v>4.5052578784531195E-4</v>
      </c>
      <c r="J1031">
        <v>0.95604329615432804</v>
      </c>
      <c r="K1031">
        <f t="shared" si="178"/>
        <v>4.4889103083308123E-9</v>
      </c>
      <c r="L1031">
        <f t="shared" si="179"/>
        <v>8.8936468487943205E-4</v>
      </c>
      <c r="M1031" s="16">
        <f t="shared" si="180"/>
        <v>3.6778103100831935E-5</v>
      </c>
      <c r="N1031" s="16">
        <f t="shared" si="181"/>
        <v>3.561593737098813E-3</v>
      </c>
      <c r="O1031" s="16">
        <f t="shared" si="182"/>
        <v>2.3281369396316264E-2</v>
      </c>
      <c r="P1031" s="16">
        <f t="shared" si="183"/>
        <v>1.015755226503685E-2</v>
      </c>
      <c r="Q1031" s="16">
        <f t="shared" si="184"/>
        <v>5.6256588962845112E-2</v>
      </c>
      <c r="R1031" s="16">
        <f t="shared" si="185"/>
        <v>3.4660101984591812E-3</v>
      </c>
      <c r="S1031" s="16">
        <f t="shared" si="186"/>
        <v>3.1968771292290032E-2</v>
      </c>
      <c r="T1031" s="16">
        <f t="shared" si="187"/>
        <v>5.6258201278520062E-2</v>
      </c>
      <c r="U1031" s="66">
        <f t="shared" si="188"/>
        <v>0.18495008713056632</v>
      </c>
      <c r="V1031" s="66"/>
    </row>
    <row r="1032" spans="1:22" x14ac:dyDescent="0.25">
      <c r="A1032">
        <v>1316</v>
      </c>
      <c r="B1032" s="16">
        <v>4.5515858475182302E-4</v>
      </c>
      <c r="C1032" s="16">
        <v>4.6596671673266899E-9</v>
      </c>
      <c r="D1032" s="16">
        <v>8.7469855919057897E-4</v>
      </c>
      <c r="E1032" s="16">
        <v>8.2102805437031494E-6</v>
      </c>
      <c r="F1032" s="16">
        <v>1.0619429277455801E-5</v>
      </c>
      <c r="G1032" s="16">
        <v>2.3840227715569899E-6</v>
      </c>
      <c r="H1032" s="16">
        <v>2.41732970210799E-4</v>
      </c>
      <c r="I1032">
        <v>9.3780660612312924E-4</v>
      </c>
      <c r="J1032">
        <v>0.95595178901601197</v>
      </c>
      <c r="K1032">
        <f t="shared" si="178"/>
        <v>4.4544171648251217E-9</v>
      </c>
      <c r="L1032">
        <f t="shared" si="179"/>
        <v>8.9831678084988033E-4</v>
      </c>
      <c r="M1032" s="16">
        <f t="shared" si="180"/>
        <v>1.2000388653765792E-5</v>
      </c>
      <c r="N1032" s="16">
        <f t="shared" si="181"/>
        <v>5.737604843985819E-3</v>
      </c>
      <c r="O1032" s="16">
        <f t="shared" si="182"/>
        <v>2.5285282549745745E-2</v>
      </c>
      <c r="P1032" s="16">
        <f t="shared" si="183"/>
        <v>8.4448540203982837E-3</v>
      </c>
      <c r="Q1032" s="16">
        <f t="shared" si="184"/>
        <v>5.549356628898984E-2</v>
      </c>
      <c r="R1032" s="16">
        <f t="shared" si="185"/>
        <v>6.0442489939446951E-3</v>
      </c>
      <c r="S1032" s="16">
        <f t="shared" si="186"/>
        <v>3.5320864159504618E-2</v>
      </c>
      <c r="T1032" s="16">
        <f t="shared" si="187"/>
        <v>5.549501250920013E-2</v>
      </c>
      <c r="U1032" s="66">
        <f t="shared" si="188"/>
        <v>0.19182143336576915</v>
      </c>
      <c r="V1032" s="66"/>
    </row>
    <row r="1033" spans="1:22" x14ac:dyDescent="0.25">
      <c r="A1033">
        <v>302</v>
      </c>
      <c r="B1033">
        <v>4.4705266226209101E-4</v>
      </c>
      <c r="C1033" s="16">
        <v>4.6197042728749496E-9</v>
      </c>
      <c r="D1033">
        <v>8.8311198428555498E-4</v>
      </c>
      <c r="E1033" s="16">
        <v>8.2173095655658501E-6</v>
      </c>
      <c r="F1033" s="16">
        <v>1.08165769609102E-5</v>
      </c>
      <c r="G1033" s="16">
        <v>2.4048976164147699E-6</v>
      </c>
      <c r="H1033">
        <v>2.4194002904353101E-4</v>
      </c>
      <c r="I1033">
        <v>6.4209581008282783E-4</v>
      </c>
      <c r="J1033">
        <v>0.95586119665549096</v>
      </c>
      <c r="K1033">
        <f t="shared" si="178"/>
        <v>4.4157960544647338E-9</v>
      </c>
      <c r="L1033">
        <f t="shared" si="179"/>
        <v>9.0714541611951725E-4</v>
      </c>
      <c r="M1033" s="16">
        <f t="shared" si="180"/>
        <v>-1.3040091595335256E-5</v>
      </c>
      <c r="N1033" s="16">
        <f t="shared" si="181"/>
        <v>8.5021322808738163E-3</v>
      </c>
      <c r="O1033" s="16">
        <f t="shared" si="182"/>
        <v>2.7631100972704881E-2</v>
      </c>
      <c r="P1033" s="16">
        <f t="shared" si="183"/>
        <v>6.915776071715801E-3</v>
      </c>
      <c r="Q1033" s="16">
        <f t="shared" si="184"/>
        <v>5.518565767537828E-2</v>
      </c>
      <c r="R1033" s="16">
        <f t="shared" si="185"/>
        <v>9.5556284381117969E-3</v>
      </c>
      <c r="S1033" s="16">
        <f t="shared" si="186"/>
        <v>3.9338841969283597E-2</v>
      </c>
      <c r="T1033" s="16">
        <f t="shared" si="187"/>
        <v>5.5186944620443663E-2</v>
      </c>
      <c r="U1033" s="66">
        <f t="shared" si="188"/>
        <v>0.20231608202851181</v>
      </c>
      <c r="V1033" s="66"/>
    </row>
    <row r="1034" spans="1:22" x14ac:dyDescent="0.25">
      <c r="A1034">
        <v>1039</v>
      </c>
      <c r="B1034" s="16">
        <v>5.3078161746996104E-4</v>
      </c>
      <c r="C1034" s="16">
        <v>6.3881556244808998E-9</v>
      </c>
      <c r="D1034" s="16">
        <v>1.03192312132591E-3</v>
      </c>
      <c r="E1034" s="16">
        <v>1.3256832429555901E-5</v>
      </c>
      <c r="F1034" s="16">
        <v>9.1692670362577893E-6</v>
      </c>
      <c r="G1034" s="16">
        <v>1.7419084879749499E-6</v>
      </c>
      <c r="H1034" s="16">
        <v>3.9031994950352997E-4</v>
      </c>
      <c r="I1034">
        <v>5.4935437499087619E-4</v>
      </c>
      <c r="J1034">
        <v>0.95520908555295203</v>
      </c>
      <c r="K1034">
        <f t="shared" si="178"/>
        <v>6.1020242924303471E-9</v>
      </c>
      <c r="L1034">
        <f t="shared" si="179"/>
        <v>1.0519971757307759E-3</v>
      </c>
      <c r="M1034" s="16">
        <f t="shared" si="180"/>
        <v>9.5660592091460881E-6</v>
      </c>
      <c r="N1034" s="16">
        <f t="shared" si="181"/>
        <v>6.0550933109158938E-3</v>
      </c>
      <c r="O1034" s="16">
        <f t="shared" si="182"/>
        <v>2.3393019307417558E-2</v>
      </c>
      <c r="P1034" s="16">
        <f t="shared" si="183"/>
        <v>5.0884294142128717E-3</v>
      </c>
      <c r="Q1034" s="16">
        <f t="shared" si="184"/>
        <v>5.4894294533030741E-2</v>
      </c>
      <c r="R1034" s="16">
        <f t="shared" si="185"/>
        <v>4.8204297787407492E-3</v>
      </c>
      <c r="S1034" s="16">
        <f t="shared" si="186"/>
        <v>1.7429723564199671E-2</v>
      </c>
      <c r="T1034" s="16">
        <f t="shared" si="187"/>
        <v>5.4896088574908644E-2</v>
      </c>
      <c r="U1034" s="66">
        <f t="shared" si="188"/>
        <v>0.16657707848342612</v>
      </c>
      <c r="V1034" s="66"/>
    </row>
    <row r="1035" spans="1:22" x14ac:dyDescent="0.25">
      <c r="A1035">
        <v>79</v>
      </c>
      <c r="B1035">
        <v>4.4071113686620602E-4</v>
      </c>
      <c r="C1035" s="16">
        <v>4.5885535796051702E-9</v>
      </c>
      <c r="D1035">
        <v>8.8993484433535705E-4</v>
      </c>
      <c r="E1035" s="16">
        <v>8.2242685324220502E-6</v>
      </c>
      <c r="F1035" s="16">
        <v>1.0975997140445799E-5</v>
      </c>
      <c r="G1035" s="16">
        <v>2.4214292099239598E-6</v>
      </c>
      <c r="H1035">
        <v>2.4214500549029499E-4</v>
      </c>
      <c r="I1035">
        <v>4.047161722778947E-4</v>
      </c>
      <c r="J1035">
        <v>0.95578931667872702</v>
      </c>
      <c r="K1035">
        <f t="shared" si="178"/>
        <v>4.3856904903945522E-9</v>
      </c>
      <c r="L1035">
        <f t="shared" si="179"/>
        <v>9.1430367927259303E-4</v>
      </c>
      <c r="M1035" s="16">
        <f t="shared" si="180"/>
        <v>-3.2881405540180937E-5</v>
      </c>
      <c r="N1035" s="16">
        <f t="shared" si="181"/>
        <v>1.1042693435009444E-2</v>
      </c>
      <c r="O1035" s="16">
        <f t="shared" si="182"/>
        <v>2.9531802636534717E-2</v>
      </c>
      <c r="P1035" s="16">
        <f t="shared" si="183"/>
        <v>5.7878185316323442E-3</v>
      </c>
      <c r="Q1035" s="16">
        <f t="shared" si="184"/>
        <v>5.4881661681562104E-2</v>
      </c>
      <c r="R1035" s="16">
        <f t="shared" si="185"/>
        <v>1.2980530681550889E-2</v>
      </c>
      <c r="S1035" s="16">
        <f t="shared" si="186"/>
        <v>4.2674375667473667E-2</v>
      </c>
      <c r="T1035" s="16">
        <f t="shared" si="187"/>
        <v>5.4882819537458147E-2</v>
      </c>
      <c r="U1035" s="66">
        <f t="shared" si="188"/>
        <v>0.21178170217122133</v>
      </c>
      <c r="V1035" s="66"/>
    </row>
    <row r="1036" spans="1:22" x14ac:dyDescent="0.25">
      <c r="A1036">
        <v>855</v>
      </c>
      <c r="B1036">
        <v>4.5710423511280803E-4</v>
      </c>
      <c r="C1036" s="16">
        <v>4.67589383689667E-9</v>
      </c>
      <c r="D1036">
        <v>8.7399001850797895E-4</v>
      </c>
      <c r="E1036" s="16">
        <v>8.2322811739508099E-6</v>
      </c>
      <c r="F1036" s="16">
        <v>1.05737893272236E-5</v>
      </c>
      <c r="G1036" s="16">
        <v>2.37572526498686E-6</v>
      </c>
      <c r="H1036">
        <v>2.4238071826074401E-4</v>
      </c>
      <c r="I1036">
        <v>1.8380911236331481E-4</v>
      </c>
      <c r="J1036">
        <v>0.95596479583629002</v>
      </c>
      <c r="K1036">
        <f t="shared" si="178"/>
        <v>4.4699898971410923E-9</v>
      </c>
      <c r="L1036">
        <f t="shared" si="179"/>
        <v>8.9750864653357601E-4</v>
      </c>
      <c r="M1036" s="16">
        <f t="shared" si="180"/>
        <v>1.6699823692039991E-5</v>
      </c>
      <c r="N1036" s="16">
        <f t="shared" si="181"/>
        <v>5.1546810224611956E-3</v>
      </c>
      <c r="O1036" s="16">
        <f t="shared" si="182"/>
        <v>2.4362478247237494E-2</v>
      </c>
      <c r="P1036" s="16">
        <f t="shared" si="183"/>
        <v>8.5805924513958284E-3</v>
      </c>
      <c r="Q1036" s="16">
        <f t="shared" si="184"/>
        <v>5.4532676816683397E-2</v>
      </c>
      <c r="R1036" s="16">
        <f t="shared" si="185"/>
        <v>5.345490362731734E-3</v>
      </c>
      <c r="S1036" s="16">
        <f t="shared" si="186"/>
        <v>3.3783866608320494E-2</v>
      </c>
      <c r="T1036" s="16">
        <f t="shared" si="187"/>
        <v>5.453412950098431E-2</v>
      </c>
      <c r="U1036" s="66">
        <f t="shared" si="188"/>
        <v>0.18629391500981446</v>
      </c>
      <c r="V1036" s="66"/>
    </row>
    <row r="1037" spans="1:22" x14ac:dyDescent="0.25">
      <c r="A1037">
        <v>696</v>
      </c>
      <c r="B1037">
        <v>4.6215406314448399E-4</v>
      </c>
      <c r="C1037" s="16">
        <v>4.7024107953166199E-9</v>
      </c>
      <c r="D1037">
        <v>8.6923531956358902E-4</v>
      </c>
      <c r="E1037" s="16">
        <v>8.2344122940389493E-6</v>
      </c>
      <c r="F1037" s="16">
        <v>1.0455723523114301E-5</v>
      </c>
      <c r="G1037" s="16">
        <v>2.36218781335705E-6</v>
      </c>
      <c r="H1037">
        <v>2.4244340425210999E-4</v>
      </c>
      <c r="I1037">
        <v>5.4537427647708954E-4</v>
      </c>
      <c r="J1037">
        <v>0.95601846005609303</v>
      </c>
      <c r="K1037">
        <f t="shared" si="178"/>
        <v>4.495591527089743E-9</v>
      </c>
      <c r="L1037">
        <f t="shared" si="179"/>
        <v>8.9250425201237941E-4</v>
      </c>
      <c r="M1037" s="16">
        <f t="shared" si="180"/>
        <v>3.1803874276588598E-5</v>
      </c>
      <c r="N1037" s="16">
        <f t="shared" si="181"/>
        <v>3.7873977935659955E-3</v>
      </c>
      <c r="O1037" s="16">
        <f t="shared" si="182"/>
        <v>2.2891389417215465E-2</v>
      </c>
      <c r="P1037" s="16">
        <f t="shared" si="183"/>
        <v>9.5194702691112146E-3</v>
      </c>
      <c r="Q1037" s="16">
        <f t="shared" si="184"/>
        <v>5.4440044805361201E-2</v>
      </c>
      <c r="R1037" s="16">
        <f t="shared" si="185"/>
        <v>3.7369498500597863E-3</v>
      </c>
      <c r="S1037" s="16">
        <f t="shared" si="186"/>
        <v>3.1349635492042394E-2</v>
      </c>
      <c r="T1037" s="16">
        <f t="shared" si="187"/>
        <v>5.4441585131960145E-2</v>
      </c>
      <c r="U1037" s="66">
        <f t="shared" si="188"/>
        <v>0.18016647275931622</v>
      </c>
      <c r="V1037" s="66"/>
    </row>
    <row r="1038" spans="1:22" x14ac:dyDescent="0.25">
      <c r="A1038">
        <v>719</v>
      </c>
      <c r="B1038">
        <v>4.3016778932558202E-4</v>
      </c>
      <c r="C1038" s="16">
        <v>4.53751658119697E-9</v>
      </c>
      <c r="D1038">
        <v>9.0188204290229999E-4</v>
      </c>
      <c r="E1038" s="16">
        <v>8.2407664968021906E-6</v>
      </c>
      <c r="F1038" s="16">
        <v>1.12517784108798E-5</v>
      </c>
      <c r="G1038" s="16">
        <v>2.4490274575929198E-6</v>
      </c>
      <c r="H1038">
        <v>2.42630900557052E-4</v>
      </c>
      <c r="I1038">
        <v>3.8424776518765298E-4</v>
      </c>
      <c r="J1038">
        <v>0.95566714364485705</v>
      </c>
      <c r="K1038">
        <f t="shared" si="178"/>
        <v>4.3363555103936856E-9</v>
      </c>
      <c r="L1038">
        <f t="shared" si="179"/>
        <v>9.2683008966507128E-4</v>
      </c>
      <c r="M1038" s="16">
        <f t="shared" si="180"/>
        <v>-6.649451101390726E-5</v>
      </c>
      <c r="N1038" s="16">
        <f t="shared" si="181"/>
        <v>1.6000663090358955E-2</v>
      </c>
      <c r="O1038" s="16">
        <f t="shared" si="182"/>
        <v>3.2782528538597033E-2</v>
      </c>
      <c r="P1038" s="16">
        <f t="shared" si="183"/>
        <v>4.0544089082282572E-3</v>
      </c>
      <c r="Q1038" s="16">
        <f t="shared" si="184"/>
        <v>5.4164318204350866E-2</v>
      </c>
      <c r="R1038" s="16">
        <f t="shared" si="185"/>
        <v>2.0141463758854904E-2</v>
      </c>
      <c r="S1038" s="16">
        <f t="shared" si="186"/>
        <v>4.8545196855855031E-2</v>
      </c>
      <c r="T1038" s="16">
        <f t="shared" si="187"/>
        <v>5.4165250308247752E-2</v>
      </c>
      <c r="U1038" s="66">
        <f t="shared" si="188"/>
        <v>0.2298538296644928</v>
      </c>
      <c r="V1038" s="66"/>
    </row>
    <row r="1039" spans="1:22" x14ac:dyDescent="0.25">
      <c r="A1039">
        <v>1016</v>
      </c>
      <c r="B1039">
        <v>5.3595163696431604E-4</v>
      </c>
      <c r="C1039" s="16">
        <v>6.4152128995104397E-9</v>
      </c>
      <c r="D1039">
        <v>1.0261524113931201E-3</v>
      </c>
      <c r="E1039" s="16">
        <v>1.3239427413339699E-5</v>
      </c>
      <c r="F1039" s="16">
        <v>9.07829989102805E-6</v>
      </c>
      <c r="G1039" s="16">
        <v>1.7344433110128399E-6</v>
      </c>
      <c r="H1039">
        <v>3.8980738186752202E-4</v>
      </c>
      <c r="I1039">
        <v>3.9373313757925843E-4</v>
      </c>
      <c r="J1039">
        <v>0.95527824606337497</v>
      </c>
      <c r="K1039">
        <f t="shared" si="178"/>
        <v>6.1283133267674713E-9</v>
      </c>
      <c r="L1039">
        <f t="shared" si="179"/>
        <v>1.0460370392732896E-3</v>
      </c>
      <c r="M1039" s="16">
        <f t="shared" si="180"/>
        <v>2.5866234655342574E-5</v>
      </c>
      <c r="N1039" s="16">
        <f t="shared" si="181"/>
        <v>7.79915285612759E-3</v>
      </c>
      <c r="O1039" s="16">
        <f t="shared" si="182"/>
        <v>2.491066260432722E-2</v>
      </c>
      <c r="P1039" s="16">
        <f t="shared" si="183"/>
        <v>4.2695938552779018E-3</v>
      </c>
      <c r="Q1039" s="16">
        <f t="shared" si="184"/>
        <v>5.4137561258519831E-2</v>
      </c>
      <c r="R1039" s="16">
        <f t="shared" si="185"/>
        <v>6.1876142338951707E-3</v>
      </c>
      <c r="S1039" s="16">
        <f t="shared" si="186"/>
        <v>1.8425758395852251E-2</v>
      </c>
      <c r="T1039" s="16">
        <f t="shared" si="187"/>
        <v>5.4139174242750686E-2</v>
      </c>
      <c r="U1039" s="66">
        <f t="shared" si="188"/>
        <v>0.16986951744675066</v>
      </c>
      <c r="V1039" s="66"/>
    </row>
    <row r="1040" spans="1:22" x14ac:dyDescent="0.25">
      <c r="A1040">
        <v>792</v>
      </c>
      <c r="B1040">
        <v>5.0957538520817402E-4</v>
      </c>
      <c r="C1040" s="16">
        <v>6.2532811969341702E-9</v>
      </c>
      <c r="D1040">
        <v>1.05271397114944E-3</v>
      </c>
      <c r="E1040" s="16">
        <v>1.3235141618787201E-5</v>
      </c>
      <c r="F1040" s="16">
        <v>9.5604863815305304E-6</v>
      </c>
      <c r="G1040" s="16">
        <v>1.77992090827732E-6</v>
      </c>
      <c r="H1040">
        <v>3.8968172045890202E-4</v>
      </c>
      <c r="I1040">
        <v>1.3106512818853878E-3</v>
      </c>
      <c r="J1040">
        <v>0.95494862676557202</v>
      </c>
      <c r="K1040">
        <f t="shared" si="178"/>
        <v>5.971562291791258E-9</v>
      </c>
      <c r="L1040">
        <f t="shared" si="179"/>
        <v>1.0736086115395815E-3</v>
      </c>
      <c r="M1040" s="16">
        <f t="shared" si="180"/>
        <v>-5.4457841123233439E-5</v>
      </c>
      <c r="N1040" s="16">
        <f t="shared" si="181"/>
        <v>1.2077523945451761E-3</v>
      </c>
      <c r="O1040" s="16">
        <f t="shared" si="182"/>
        <v>1.6539335061955044E-2</v>
      </c>
      <c r="P1040" s="16">
        <f t="shared" si="183"/>
        <v>8.6337732620150841E-3</v>
      </c>
      <c r="Q1040" s="16">
        <f t="shared" si="184"/>
        <v>5.3952029851935708E-2</v>
      </c>
      <c r="R1040" s="16">
        <f t="shared" si="185"/>
        <v>8.8358996960332065E-4</v>
      </c>
      <c r="S1040" s="16">
        <f t="shared" si="186"/>
        <v>1.2787179048173692E-2</v>
      </c>
      <c r="T1040" s="16">
        <f t="shared" si="187"/>
        <v>5.395441064865017E-2</v>
      </c>
      <c r="U1040" s="66">
        <f t="shared" si="188"/>
        <v>0.14795807023687818</v>
      </c>
      <c r="V1040" s="66"/>
    </row>
    <row r="1041" spans="1:22" x14ac:dyDescent="0.25">
      <c r="A1041">
        <v>1097</v>
      </c>
      <c r="B1041" s="16">
        <v>4.2088818478491199E-4</v>
      </c>
      <c r="C1041" s="16">
        <v>4.4918559206438202E-9</v>
      </c>
      <c r="D1041" s="16">
        <v>9.1274468335805401E-4</v>
      </c>
      <c r="E1041" s="16">
        <v>8.2549979142810206E-6</v>
      </c>
      <c r="F1041" s="16">
        <v>1.1506136448852E-5</v>
      </c>
      <c r="G1041" s="16">
        <v>2.4742551412307902E-6</v>
      </c>
      <c r="H1041">
        <v>2.4305004933550199E-4</v>
      </c>
      <c r="I1041">
        <v>4.7704594599086355E-4</v>
      </c>
      <c r="J1041">
        <v>0.95555897775740894</v>
      </c>
      <c r="K1041">
        <f t="shared" si="178"/>
        <v>4.2922332517639738E-9</v>
      </c>
      <c r="L1041">
        <f t="shared" si="179"/>
        <v>9.3822671954106813E-4</v>
      </c>
      <c r="M1041" s="16">
        <f t="shared" si="180"/>
        <v>-9.6450349971244177E-5</v>
      </c>
      <c r="N1041" s="16">
        <f t="shared" si="181"/>
        <v>2.112285970986235E-2</v>
      </c>
      <c r="O1041" s="16">
        <f t="shared" si="182"/>
        <v>3.5834638946044779E-2</v>
      </c>
      <c r="P1041" s="16">
        <f t="shared" si="183"/>
        <v>2.745418961089431E-3</v>
      </c>
      <c r="Q1041" s="16">
        <f t="shared" si="184"/>
        <v>5.3549316892668591E-2</v>
      </c>
      <c r="R1041" s="16">
        <f t="shared" si="185"/>
        <v>2.8135002219802963E-2</v>
      </c>
      <c r="S1041" s="16">
        <f t="shared" si="186"/>
        <v>5.4242637270911255E-2</v>
      </c>
      <c r="T1041" s="16">
        <f t="shared" si="187"/>
        <v>5.3550045389057867E-2</v>
      </c>
      <c r="U1041" s="66">
        <f t="shared" si="188"/>
        <v>0.24917991938943723</v>
      </c>
      <c r="V1041" s="66"/>
    </row>
    <row r="1042" spans="1:22" x14ac:dyDescent="0.25">
      <c r="A1042">
        <v>292</v>
      </c>
      <c r="B1042">
        <v>5.3417326027331504E-4</v>
      </c>
      <c r="C1042" s="16">
        <v>6.39904120093994E-9</v>
      </c>
      <c r="D1042">
        <v>1.0269962465240499E-3</v>
      </c>
      <c r="E1042" s="16">
        <v>1.3216771617892199E-5</v>
      </c>
      <c r="F1042" s="16">
        <v>9.1089226196143506E-6</v>
      </c>
      <c r="G1042" s="16">
        <v>1.7388453703196099E-6</v>
      </c>
      <c r="H1042">
        <v>3.8914034696028299E-4</v>
      </c>
      <c r="I1042">
        <v>3.0766397032746487E-4</v>
      </c>
      <c r="J1042">
        <v>0.95526268879124898</v>
      </c>
      <c r="K1042">
        <f t="shared" si="178"/>
        <v>6.1127653032958701E-9</v>
      </c>
      <c r="L1042">
        <f t="shared" si="179"/>
        <v>1.0469465380923972E-3</v>
      </c>
      <c r="M1042" s="16">
        <f t="shared" si="180"/>
        <v>2.1399982454232818E-5</v>
      </c>
      <c r="N1042" s="16">
        <f t="shared" si="181"/>
        <v>7.1743626627963865E-3</v>
      </c>
      <c r="O1042" s="16">
        <f t="shared" si="182"/>
        <v>2.3997857355602687E-2</v>
      </c>
      <c r="P1042" s="16">
        <f t="shared" si="183"/>
        <v>4.3848488503661952E-3</v>
      </c>
      <c r="Q1042" s="16">
        <f t="shared" si="184"/>
        <v>5.3160403093410365E-2</v>
      </c>
      <c r="R1042" s="16">
        <f t="shared" si="185"/>
        <v>5.7083388986770029E-3</v>
      </c>
      <c r="S1042" s="16">
        <f t="shared" si="186"/>
        <v>1.7835069400169677E-2</v>
      </c>
      <c r="T1042" s="16">
        <f t="shared" si="187"/>
        <v>5.3162024721276228E-2</v>
      </c>
      <c r="U1042" s="66">
        <f t="shared" si="188"/>
        <v>0.16542290498229856</v>
      </c>
      <c r="V1042" s="66"/>
    </row>
    <row r="1043" spans="1:22" x14ac:dyDescent="0.25">
      <c r="A1043">
        <v>1412</v>
      </c>
      <c r="B1043">
        <v>4.5448758559005399E-4</v>
      </c>
      <c r="C1043" s="16">
        <v>4.6719958786343598E-9</v>
      </c>
      <c r="D1043">
        <v>8.7838504454720097E-4</v>
      </c>
      <c r="E1043" s="16">
        <v>8.2663496052984701E-6</v>
      </c>
      <c r="F1043" s="16">
        <v>1.0636946935206199E-5</v>
      </c>
      <c r="G1043" s="16">
        <v>2.3778329624314598E-6</v>
      </c>
      <c r="H1043">
        <v>2.4338383883475701E-4</v>
      </c>
      <c r="I1043">
        <v>6.1021685093496096E-4</v>
      </c>
      <c r="J1043">
        <v>0.95592403469379295</v>
      </c>
      <c r="K1043">
        <f t="shared" si="178"/>
        <v>4.4660731503769291E-9</v>
      </c>
      <c r="L1043">
        <f t="shared" si="179"/>
        <v>9.0203209938416625E-4</v>
      </c>
      <c r="M1043" s="16">
        <f t="shared" si="180"/>
        <v>6.9430717959417481E-6</v>
      </c>
      <c r="N1043" s="16">
        <f t="shared" si="181"/>
        <v>5.9458783518589013E-3</v>
      </c>
      <c r="O1043" s="16">
        <f t="shared" si="182"/>
        <v>2.4582588205017953E-2</v>
      </c>
      <c r="P1043" s="16">
        <f t="shared" si="183"/>
        <v>7.7560802753573622E-3</v>
      </c>
      <c r="Q1043" s="16">
        <f t="shared" si="184"/>
        <v>5.3061278576525601E-2</v>
      </c>
      <c r="R1043" s="16">
        <f t="shared" si="185"/>
        <v>6.3238439962649733E-3</v>
      </c>
      <c r="S1043" s="16">
        <f t="shared" si="186"/>
        <v>3.4171048899965917E-2</v>
      </c>
      <c r="T1043" s="16">
        <f t="shared" si="187"/>
        <v>5.3062639634462304E-2</v>
      </c>
      <c r="U1043" s="66">
        <f t="shared" si="188"/>
        <v>0.18490335793945303</v>
      </c>
      <c r="V1043" s="66"/>
    </row>
    <row r="1044" spans="1:22" x14ac:dyDescent="0.25">
      <c r="A1044">
        <v>445</v>
      </c>
      <c r="B1044">
        <v>4.4872270110092903E-4</v>
      </c>
      <c r="C1044" s="16">
        <v>4.6421188619535797E-9</v>
      </c>
      <c r="D1044">
        <v>8.8411130358449904E-4</v>
      </c>
      <c r="E1044" s="16">
        <v>8.2664464347386592E-6</v>
      </c>
      <c r="F1044" s="16">
        <v>1.07767313708815E-5</v>
      </c>
      <c r="G1044" s="16">
        <v>2.3933079955513798E-6</v>
      </c>
      <c r="H1044">
        <v>2.4338676214519399E-4</v>
      </c>
      <c r="I1044">
        <v>7.5807433440760368E-4</v>
      </c>
      <c r="J1044">
        <v>0.95586127526017295</v>
      </c>
      <c r="K1044">
        <f t="shared" si="178"/>
        <v>4.4372216552962512E-9</v>
      </c>
      <c r="L1044">
        <f t="shared" si="179"/>
        <v>9.0805343220295152E-4</v>
      </c>
      <c r="M1044" s="16">
        <f t="shared" si="180"/>
        <v>-1.0608030001093429E-5</v>
      </c>
      <c r="N1044" s="16">
        <f t="shared" si="181"/>
        <v>7.8882458944438093E-3</v>
      </c>
      <c r="O1044" s="16">
        <f t="shared" si="182"/>
        <v>2.6302554035341801E-2</v>
      </c>
      <c r="P1044" s="16">
        <f t="shared" si="183"/>
        <v>6.7442956909912859E-3</v>
      </c>
      <c r="Q1044" s="16">
        <f t="shared" si="184"/>
        <v>5.3057125240329003E-2</v>
      </c>
      <c r="R1044" s="16">
        <f t="shared" si="185"/>
        <v>8.781385124841716E-3</v>
      </c>
      <c r="S1044" s="16">
        <f t="shared" si="186"/>
        <v>3.7081359067238091E-2</v>
      </c>
      <c r="T1044" s="16">
        <f t="shared" si="187"/>
        <v>5.3058380804289984E-2</v>
      </c>
      <c r="U1044" s="66">
        <f t="shared" si="188"/>
        <v>0.19291334585747569</v>
      </c>
      <c r="V1044" s="66"/>
    </row>
    <row r="1045" spans="1:22" x14ac:dyDescent="0.25">
      <c r="A1045">
        <v>1194</v>
      </c>
      <c r="B1045">
        <v>4.4938404198553402E-4</v>
      </c>
      <c r="C1045" s="16">
        <v>4.6472340571742098E-9</v>
      </c>
      <c r="D1045">
        <v>8.8377460137239702E-4</v>
      </c>
      <c r="E1045" s="16">
        <v>8.2724411483706696E-6</v>
      </c>
      <c r="F1045" s="16">
        <v>1.0760671667677099E-5</v>
      </c>
      <c r="G1045" s="16">
        <v>2.3906627448810102E-6</v>
      </c>
      <c r="H1045">
        <v>2.43563258248582E-4</v>
      </c>
      <c r="I1045">
        <v>6.7777219070298518E-4</v>
      </c>
      <c r="J1045">
        <v>0.95586628219802605</v>
      </c>
      <c r="K1045">
        <f t="shared" si="178"/>
        <v>4.4421343407351611E-9</v>
      </c>
      <c r="L1045">
        <f t="shared" si="179"/>
        <v>9.0768196021857503E-4</v>
      </c>
      <c r="M1045" s="16">
        <f t="shared" si="180"/>
        <v>-8.9138762475069749E-6</v>
      </c>
      <c r="N1045" s="16">
        <f t="shared" si="181"/>
        <v>7.6515024835409531E-3</v>
      </c>
      <c r="O1045" s="16">
        <f t="shared" si="182"/>
        <v>2.6003955648433427E-2</v>
      </c>
      <c r="P1045" s="16">
        <f t="shared" si="183"/>
        <v>6.8018323722858643E-3</v>
      </c>
      <c r="Q1045" s="16">
        <f t="shared" si="184"/>
        <v>5.2800308626948941E-2</v>
      </c>
      <c r="R1045" s="16">
        <f t="shared" si="185"/>
        <v>8.4785749656257643E-3</v>
      </c>
      <c r="S1045" s="16">
        <f t="shared" si="186"/>
        <v>3.6575453714767052E-2</v>
      </c>
      <c r="T1045" s="16">
        <f t="shared" si="187"/>
        <v>5.280156880012913E-2</v>
      </c>
      <c r="U1045" s="66">
        <f t="shared" si="188"/>
        <v>0.19111319661173112</v>
      </c>
      <c r="V1045" s="66"/>
    </row>
    <row r="1046" spans="1:22" x14ac:dyDescent="0.25">
      <c r="A1046">
        <v>12</v>
      </c>
      <c r="B1046" s="49">
        <v>5.1821775879752803E-4</v>
      </c>
      <c r="C1046" s="49">
        <v>6.2992541105555598E-9</v>
      </c>
      <c r="D1046" s="49">
        <v>1.0425080806770401E-3</v>
      </c>
      <c r="E1046" s="49">
        <v>1.3204761855731701E-5</v>
      </c>
      <c r="F1046" s="49">
        <v>9.3964463247095005E-6</v>
      </c>
      <c r="G1046" s="49">
        <v>1.7667178949907999E-6</v>
      </c>
      <c r="H1046" s="49">
        <v>3.8878705078565501E-4</v>
      </c>
      <c r="I1046">
        <v>5.9883975084300332E-4</v>
      </c>
      <c r="J1046">
        <v>0.95506686118603701</v>
      </c>
      <c r="K1046">
        <f t="shared" si="178"/>
        <v>6.0162088511815401E-9</v>
      </c>
      <c r="L1046">
        <f t="shared" si="179"/>
        <v>1.0630613919673394E-3</v>
      </c>
      <c r="M1046" s="16">
        <f t="shared" si="180"/>
        <v>-2.6625874372283294E-5</v>
      </c>
      <c r="N1046" s="16">
        <f t="shared" si="181"/>
        <v>2.7355083960682088E-3</v>
      </c>
      <c r="O1046" s="16">
        <f t="shared" si="182"/>
        <v>1.8742331287267256E-2</v>
      </c>
      <c r="P1046" s="16">
        <f t="shared" si="183"/>
        <v>6.7769836014017993E-3</v>
      </c>
      <c r="Q1046" s="16">
        <f t="shared" si="184"/>
        <v>5.2646023821237252E-2</v>
      </c>
      <c r="R1046" s="16">
        <f t="shared" si="185"/>
        <v>2.1504867164264924E-3</v>
      </c>
      <c r="S1046" s="16">
        <f t="shared" si="186"/>
        <v>1.431836241748291E-2</v>
      </c>
      <c r="T1046" s="16">
        <f t="shared" si="187"/>
        <v>5.2648080598417038E-2</v>
      </c>
      <c r="U1046" s="66">
        <f t="shared" si="188"/>
        <v>0.15001777683830098</v>
      </c>
      <c r="V1046" s="66"/>
    </row>
    <row r="1047" spans="1:22" x14ac:dyDescent="0.25">
      <c r="A1047">
        <v>471</v>
      </c>
      <c r="B1047" s="16">
        <v>5.2216363660713297E-4</v>
      </c>
      <c r="C1047" s="16">
        <v>6.3203903087825298E-9</v>
      </c>
      <c r="D1047" s="16">
        <v>1.0379868006284601E-3</v>
      </c>
      <c r="E1047" s="16">
        <v>1.31923058766676E-5</v>
      </c>
      <c r="F1047" s="16">
        <v>9.3234152486980896E-6</v>
      </c>
      <c r="G1047" s="16">
        <v>1.7607156400211399E-6</v>
      </c>
      <c r="H1047" s="16">
        <v>3.8842022174203998E-4</v>
      </c>
      <c r="I1047">
        <v>2.2562451961106059E-4</v>
      </c>
      <c r="J1047">
        <v>0.95512006858576903</v>
      </c>
      <c r="K1047">
        <f t="shared" si="178"/>
        <v>6.0367316252131998E-9</v>
      </c>
      <c r="L1047">
        <f t="shared" si="179"/>
        <v>1.0583880263755686E-3</v>
      </c>
      <c r="M1047" s="16">
        <f t="shared" si="180"/>
        <v>-1.4060753161302687E-5</v>
      </c>
      <c r="N1047" s="16">
        <f t="shared" si="181"/>
        <v>3.6378578125512663E-3</v>
      </c>
      <c r="O1047" s="16">
        <f t="shared" si="182"/>
        <v>1.9801369735997335E-2</v>
      </c>
      <c r="P1047" s="16">
        <f t="shared" si="183"/>
        <v>6.0261816605591103E-3</v>
      </c>
      <c r="Q1047" s="16">
        <f t="shared" si="184"/>
        <v>5.2115174805242144E-2</v>
      </c>
      <c r="R1047" s="16">
        <f t="shared" si="185"/>
        <v>2.8928390595487847E-3</v>
      </c>
      <c r="S1047" s="16">
        <f t="shared" si="186"/>
        <v>1.5043079654583175E-2</v>
      </c>
      <c r="T1047" s="16">
        <f t="shared" si="187"/>
        <v>5.2117091675561764E-2</v>
      </c>
      <c r="U1047" s="66">
        <f t="shared" si="188"/>
        <v>0.15163359440404359</v>
      </c>
      <c r="V1047" s="66"/>
    </row>
    <row r="1048" spans="1:22" x14ac:dyDescent="0.25">
      <c r="A1048">
        <v>745</v>
      </c>
      <c r="B1048">
        <v>4.34915383570967E-4</v>
      </c>
      <c r="C1048" s="16">
        <v>4.5763208049807502E-9</v>
      </c>
      <c r="D1048">
        <v>8.9960677233540598E-4</v>
      </c>
      <c r="E1048" s="16">
        <v>8.2905319649681307E-6</v>
      </c>
      <c r="F1048" s="16">
        <v>1.1127524994098901E-5</v>
      </c>
      <c r="G1048" s="16">
        <v>2.4281845800006601E-6</v>
      </c>
      <c r="H1048">
        <v>2.44096101051829E-4</v>
      </c>
      <c r="I1048">
        <v>6.0063443901659864E-4</v>
      </c>
      <c r="J1048">
        <v>0.95570082021869096</v>
      </c>
      <c r="K1048">
        <f t="shared" si="178"/>
        <v>4.3735935469039634E-9</v>
      </c>
      <c r="L1048">
        <f t="shared" si="179"/>
        <v>9.2428543058279951E-4</v>
      </c>
      <c r="M1048" s="16">
        <f t="shared" si="180"/>
        <v>-5.4454663440865495E-5</v>
      </c>
      <c r="N1048" s="16">
        <f t="shared" si="181"/>
        <v>1.3654665481714984E-2</v>
      </c>
      <c r="O1048" s="16">
        <f t="shared" si="182"/>
        <v>3.0295488834539874E-2</v>
      </c>
      <c r="P1048" s="16">
        <f t="shared" si="183"/>
        <v>4.3608068924953329E-3</v>
      </c>
      <c r="Q1048" s="16">
        <f t="shared" si="184"/>
        <v>5.202906597126955E-2</v>
      </c>
      <c r="R1048" s="16">
        <f t="shared" si="185"/>
        <v>1.672117762740925E-2</v>
      </c>
      <c r="S1048" s="16">
        <f t="shared" si="186"/>
        <v>4.4076447639011314E-2</v>
      </c>
      <c r="T1048" s="16">
        <f t="shared" si="187"/>
        <v>5.2030031462569765E-2</v>
      </c>
      <c r="U1048" s="66">
        <f t="shared" si="188"/>
        <v>0.21316768390901009</v>
      </c>
      <c r="V1048" s="66"/>
    </row>
    <row r="1049" spans="1:22" x14ac:dyDescent="0.25">
      <c r="A1049">
        <v>3</v>
      </c>
      <c r="B1049" s="49">
        <v>5.1416809449807805E-4</v>
      </c>
      <c r="C1049" s="49">
        <v>6.2704935378308599E-9</v>
      </c>
      <c r="D1049" s="49">
        <v>1.04601329761093E-3</v>
      </c>
      <c r="E1049" s="49">
        <v>1.3188116399207801E-5</v>
      </c>
      <c r="F1049" s="49">
        <v>9.47208105056043E-6</v>
      </c>
      <c r="G1049" s="49">
        <v>1.77489628975535E-6</v>
      </c>
      <c r="H1049" s="49">
        <v>3.8829702949925998E-4</v>
      </c>
      <c r="I1049">
        <v>6.4379011568509745E-4</v>
      </c>
      <c r="J1049">
        <v>0.95502070329504996</v>
      </c>
      <c r="K1049">
        <f t="shared" si="178"/>
        <v>5.9884511485062941E-9</v>
      </c>
      <c r="L1049">
        <f t="shared" si="179"/>
        <v>1.0667260855082683E-3</v>
      </c>
      <c r="M1049" s="16">
        <f t="shared" si="180"/>
        <v>-3.8389896512112263E-5</v>
      </c>
      <c r="N1049" s="16">
        <f t="shared" si="181"/>
        <v>1.9429378220664688E-3</v>
      </c>
      <c r="O1049" s="16">
        <f t="shared" si="182"/>
        <v>1.7348015555788649E-2</v>
      </c>
      <c r="P1049" s="16">
        <f t="shared" si="183"/>
        <v>7.3893831343825322E-3</v>
      </c>
      <c r="Q1049" s="16">
        <f t="shared" si="184"/>
        <v>5.1937232146048597E-2</v>
      </c>
      <c r="R1049" s="16">
        <f t="shared" si="185"/>
        <v>1.4974827762003096E-3</v>
      </c>
      <c r="S1049" s="16">
        <f t="shared" si="186"/>
        <v>1.3359692200627941E-2</v>
      </c>
      <c r="T1049" s="16">
        <f t="shared" si="187"/>
        <v>5.1939373267689916E-2</v>
      </c>
      <c r="U1049" s="66">
        <f t="shared" si="188"/>
        <v>0.1454141169028044</v>
      </c>
      <c r="V1049" s="66"/>
    </row>
    <row r="1050" spans="1:22" x14ac:dyDescent="0.25">
      <c r="A1050">
        <v>968</v>
      </c>
      <c r="B1050">
        <v>4.4870468758810198E-4</v>
      </c>
      <c r="C1050" s="16">
        <v>4.6512469935380402E-9</v>
      </c>
      <c r="D1050">
        <v>8.8592301735075196E-4</v>
      </c>
      <c r="E1050" s="16">
        <v>8.2995053774295103E-6</v>
      </c>
      <c r="F1050" s="16">
        <v>1.07780634549497E-5</v>
      </c>
      <c r="G1050" s="16">
        <v>2.3886601964292701E-6</v>
      </c>
      <c r="H1050">
        <v>2.4436012862086298E-4</v>
      </c>
      <c r="I1050">
        <v>5.9431981084955606E-4</v>
      </c>
      <c r="J1050">
        <v>0.95584891439410002</v>
      </c>
      <c r="K1050">
        <f t="shared" si="178"/>
        <v>4.4458893893521573E-9</v>
      </c>
      <c r="L1050">
        <f t="shared" si="179"/>
        <v>9.098631532100871E-4</v>
      </c>
      <c r="M1050" s="16">
        <f t="shared" si="180"/>
        <v>-1.2453778033883101E-5</v>
      </c>
      <c r="N1050" s="16">
        <f t="shared" si="181"/>
        <v>7.8947447396310044E-3</v>
      </c>
      <c r="O1050" s="16">
        <f t="shared" si="182"/>
        <v>2.5770894575735996E-2</v>
      </c>
      <c r="P1050" s="16">
        <f t="shared" si="183"/>
        <v>6.438899916821032E-3</v>
      </c>
      <c r="Q1050" s="16">
        <f t="shared" si="184"/>
        <v>5.1648619239875966E-2</v>
      </c>
      <c r="R1050" s="16">
        <f t="shared" si="185"/>
        <v>8.8067405586714897E-3</v>
      </c>
      <c r="S1050" s="16">
        <f t="shared" si="186"/>
        <v>3.6194776430695109E-2</v>
      </c>
      <c r="T1050" s="16">
        <f t="shared" si="187"/>
        <v>5.1649832932193045E-2</v>
      </c>
      <c r="U1050" s="66">
        <f t="shared" si="188"/>
        <v>0.18840450839362366</v>
      </c>
      <c r="V1050" s="66"/>
    </row>
    <row r="1051" spans="1:22" x14ac:dyDescent="0.25">
      <c r="A1051">
        <v>484</v>
      </c>
      <c r="B1051">
        <v>5.33702785182138E-4</v>
      </c>
      <c r="C1051" s="16">
        <v>6.38709015818806E-9</v>
      </c>
      <c r="D1051">
        <v>1.02595813365715E-3</v>
      </c>
      <c r="E1051" s="16">
        <v>1.31788982642941E-5</v>
      </c>
      <c r="F1051" s="16">
        <v>9.1165390609607392E-6</v>
      </c>
      <c r="G1051" s="16">
        <v>1.74207951664705E-6</v>
      </c>
      <c r="H1051">
        <v>3.8802522645038602E-4</v>
      </c>
      <c r="I1051">
        <v>3.3033019052261428E-4</v>
      </c>
      <c r="J1051">
        <v>0.95526769039567805</v>
      </c>
      <c r="K1051">
        <f t="shared" si="178"/>
        <v>6.1013808637612738E-9</v>
      </c>
      <c r="L1051">
        <f t="shared" si="179"/>
        <v>1.0459269042055604E-3</v>
      </c>
      <c r="M1051" s="16">
        <f t="shared" si="180"/>
        <v>2.1478666158715657E-5</v>
      </c>
      <c r="N1051" s="16">
        <f t="shared" si="181"/>
        <v>7.0134351555711464E-3</v>
      </c>
      <c r="O1051" s="16">
        <f t="shared" si="182"/>
        <v>2.3334233309488271E-2</v>
      </c>
      <c r="P1051" s="16">
        <f t="shared" si="183"/>
        <v>4.2432758640495189E-3</v>
      </c>
      <c r="Q1051" s="16">
        <f t="shared" si="184"/>
        <v>5.1546775141927396E-2</v>
      </c>
      <c r="R1051" s="16">
        <f t="shared" si="185"/>
        <v>5.5921340058279348E-3</v>
      </c>
      <c r="S1051" s="16">
        <f t="shared" si="186"/>
        <v>1.7407228485470622E-2</v>
      </c>
      <c r="T1051" s="16">
        <f t="shared" si="187"/>
        <v>5.1548340976383188E-2</v>
      </c>
      <c r="U1051" s="66">
        <f t="shared" si="188"/>
        <v>0.16068542293871807</v>
      </c>
      <c r="V1051" s="66"/>
    </row>
    <row r="1052" spans="1:22" x14ac:dyDescent="0.25">
      <c r="A1052">
        <v>362</v>
      </c>
      <c r="B1052">
        <v>5.3790846964586303E-4</v>
      </c>
      <c r="C1052" s="16">
        <v>6.4086796144362904E-9</v>
      </c>
      <c r="D1052">
        <v>1.02125995068141E-3</v>
      </c>
      <c r="E1052" s="16">
        <v>1.31636146621242E-5</v>
      </c>
      <c r="F1052" s="16">
        <v>9.0432194656536306E-6</v>
      </c>
      <c r="G1052" s="16">
        <v>1.73611433934082E-6</v>
      </c>
      <c r="H1052">
        <v>3.8757514117207802E-4</v>
      </c>
      <c r="I1052">
        <v>8.7925392259342113E-4</v>
      </c>
      <c r="J1052">
        <v>0.95532396169552702</v>
      </c>
      <c r="K1052">
        <f t="shared" si="178"/>
        <v>6.12236519850064E-9</v>
      </c>
      <c r="L1052">
        <f t="shared" si="179"/>
        <v>1.0410760952724435E-3</v>
      </c>
      <c r="M1052" s="16">
        <f t="shared" si="180"/>
        <v>3.4740844019282344E-5</v>
      </c>
      <c r="N1052" s="16">
        <f t="shared" si="181"/>
        <v>8.5167780296408219E-3</v>
      </c>
      <c r="O1052" s="16">
        <f t="shared" si="182"/>
        <v>2.4539842676299384E-2</v>
      </c>
      <c r="P1052" s="16">
        <f t="shared" si="183"/>
        <v>3.6316075831125797E-3</v>
      </c>
      <c r="Q1052" s="16">
        <f t="shared" si="184"/>
        <v>5.0902646448734983E-2</v>
      </c>
      <c r="R1052" s="16">
        <f t="shared" si="185"/>
        <v>6.7603968290570887E-3</v>
      </c>
      <c r="S1052" s="16">
        <f t="shared" si="186"/>
        <v>1.8200398841215406E-2</v>
      </c>
      <c r="T1052" s="16">
        <f t="shared" si="187"/>
        <v>5.0904070204405051E-2</v>
      </c>
      <c r="U1052" s="66">
        <f t="shared" si="188"/>
        <v>0.16345574061246532</v>
      </c>
      <c r="V1052" s="66"/>
    </row>
    <row r="1053" spans="1:22" x14ac:dyDescent="0.25">
      <c r="A1053">
        <v>597</v>
      </c>
      <c r="B1053">
        <v>4.5018178506400297E-4</v>
      </c>
      <c r="C1053" s="16">
        <v>4.6660395938068504E-9</v>
      </c>
      <c r="D1053">
        <v>8.8581924303515497E-4</v>
      </c>
      <c r="E1053" s="16">
        <v>8.3249491141842608E-6</v>
      </c>
      <c r="F1053" s="16">
        <v>1.0742574117945601E-5</v>
      </c>
      <c r="G1053" s="16">
        <v>2.38108066146918E-6</v>
      </c>
      <c r="H1053">
        <v>2.4510925886166499E-4</v>
      </c>
      <c r="I1053">
        <v>4.3287857444740895E-4</v>
      </c>
      <c r="J1053">
        <v>0.95585570928336205</v>
      </c>
      <c r="K1053">
        <f t="shared" si="178"/>
        <v>4.4600605854824974E-9</v>
      </c>
      <c r="L1053">
        <f t="shared" si="179"/>
        <v>9.0968080589292168E-4</v>
      </c>
      <c r="M1053" s="16">
        <f t="shared" si="180"/>
        <v>-9.3172357649156393E-6</v>
      </c>
      <c r="N1053" s="16">
        <f t="shared" si="181"/>
        <v>7.3707300562537784E-3</v>
      </c>
      <c r="O1053" s="16">
        <f t="shared" si="182"/>
        <v>2.4920839682137381E-2</v>
      </c>
      <c r="P1053" s="16">
        <f t="shared" si="183"/>
        <v>6.4562018406747676E-3</v>
      </c>
      <c r="Q1053" s="16">
        <f t="shared" si="184"/>
        <v>5.0577469670985524E-2</v>
      </c>
      <c r="R1053" s="16">
        <f t="shared" si="185"/>
        <v>8.1437076060562746E-3</v>
      </c>
      <c r="S1053" s="16">
        <f t="shared" si="186"/>
        <v>3.4771967064723831E-2</v>
      </c>
      <c r="T1053" s="16">
        <f t="shared" si="187"/>
        <v>5.0578678562663355E-2</v>
      </c>
      <c r="U1053" s="66">
        <f t="shared" si="188"/>
        <v>0.18281959448349491</v>
      </c>
      <c r="V1053" s="66"/>
    </row>
    <row r="1054" spans="1:22" x14ac:dyDescent="0.25">
      <c r="A1054">
        <v>673</v>
      </c>
      <c r="B1054">
        <v>4.64256343573342E-4</v>
      </c>
      <c r="C1054" s="16">
        <v>4.7393022930750696E-9</v>
      </c>
      <c r="D1054">
        <v>8.7214312254682905E-4</v>
      </c>
      <c r="E1054" s="16">
        <v>8.3265219604339704E-6</v>
      </c>
      <c r="F1054" s="16">
        <v>1.04096768765998E-5</v>
      </c>
      <c r="G1054" s="16">
        <v>2.3438722459834202E-6</v>
      </c>
      <c r="H1054">
        <v>2.4515539365387902E-4</v>
      </c>
      <c r="I1054">
        <v>4.1876665570432335E-4</v>
      </c>
      <c r="J1054">
        <v>0.95600791228695803</v>
      </c>
      <c r="K1054">
        <f t="shared" si="178"/>
        <v>4.5308104908994906E-9</v>
      </c>
      <c r="L1054">
        <f t="shared" si="179"/>
        <v>8.9530160924371899E-4</v>
      </c>
      <c r="M1054" s="16">
        <f t="shared" si="180"/>
        <v>3.3211077902964981E-5</v>
      </c>
      <c r="N1054" s="16">
        <f t="shared" si="181"/>
        <v>3.2801862389095176E-3</v>
      </c>
      <c r="O1054" s="16">
        <f t="shared" si="182"/>
        <v>2.0920947004527849E-2</v>
      </c>
      <c r="P1054" s="16">
        <f t="shared" si="183"/>
        <v>8.9394978960143662E-3</v>
      </c>
      <c r="Q1054" s="16">
        <f t="shared" si="184"/>
        <v>5.0511623168878014E-2</v>
      </c>
      <c r="R1054" s="16">
        <f t="shared" si="185"/>
        <v>3.1874396015132561E-3</v>
      </c>
      <c r="S1054" s="16">
        <f t="shared" si="186"/>
        <v>2.8201086047582494E-2</v>
      </c>
      <c r="T1054" s="16">
        <f t="shared" si="187"/>
        <v>5.0513078977031965E-2</v>
      </c>
      <c r="U1054" s="66">
        <f t="shared" si="188"/>
        <v>0.16555385893445745</v>
      </c>
      <c r="V1054" s="66"/>
    </row>
    <row r="1055" spans="1:22" x14ac:dyDescent="0.25">
      <c r="A1055">
        <v>432</v>
      </c>
      <c r="B1055">
        <v>4.5065407229874797E-4</v>
      </c>
      <c r="C1055" s="16">
        <v>4.6691262031057398E-9</v>
      </c>
      <c r="D1055">
        <v>8.8546798170713705E-4</v>
      </c>
      <c r="E1055" s="16">
        <v>8.3271900187817103E-6</v>
      </c>
      <c r="F1055" s="16">
        <v>1.07311188749639E-5</v>
      </c>
      <c r="G1055" s="16">
        <v>2.37949584756851E-6</v>
      </c>
      <c r="H1055">
        <v>2.45175232604936E-4</v>
      </c>
      <c r="I1055">
        <v>4.5811482991473109E-4</v>
      </c>
      <c r="J1055">
        <v>0.95586004684777104</v>
      </c>
      <c r="K1055">
        <f t="shared" si="178"/>
        <v>4.4630311912388074E-9</v>
      </c>
      <c r="L1055">
        <f t="shared" si="179"/>
        <v>9.0930504617843023E-4</v>
      </c>
      <c r="M1055" s="16">
        <f t="shared" si="180"/>
        <v>-7.9969015809343339E-6</v>
      </c>
      <c r="N1055" s="16">
        <f t="shared" si="181"/>
        <v>7.2069778660348712E-3</v>
      </c>
      <c r="O1055" s="16">
        <f t="shared" si="182"/>
        <v>2.47452656927779E-2</v>
      </c>
      <c r="P1055" s="16">
        <f t="shared" si="183"/>
        <v>6.5149386751504144E-3</v>
      </c>
      <c r="Q1055" s="16">
        <f t="shared" si="184"/>
        <v>5.0483668183737715E-2</v>
      </c>
      <c r="R1055" s="16">
        <f t="shared" si="185"/>
        <v>7.935232772631369E-3</v>
      </c>
      <c r="S1055" s="16">
        <f t="shared" si="186"/>
        <v>3.4478076353412865E-2</v>
      </c>
      <c r="T1055" s="16">
        <f t="shared" si="187"/>
        <v>5.0484882835421671E-2</v>
      </c>
      <c r="U1055" s="66">
        <f t="shared" si="188"/>
        <v>0.18184904237916683</v>
      </c>
      <c r="V1055" s="66"/>
    </row>
    <row r="1056" spans="1:22" x14ac:dyDescent="0.25">
      <c r="A1056">
        <v>402</v>
      </c>
      <c r="B1056">
        <v>4.4264537500751601E-4</v>
      </c>
      <c r="C1056" s="16">
        <v>4.6273253126315502E-9</v>
      </c>
      <c r="D1056">
        <v>8.9360541694418405E-4</v>
      </c>
      <c r="E1056" s="16">
        <v>8.3276452797157794E-6</v>
      </c>
      <c r="F1056" s="16">
        <v>1.09297770834774E-5</v>
      </c>
      <c r="G1056" s="16">
        <v>2.4012346496709401E-6</v>
      </c>
      <c r="H1056">
        <v>2.4518874035921602E-4</v>
      </c>
      <c r="I1056">
        <v>1.8672155301961168E-4</v>
      </c>
      <c r="J1056">
        <v>0.95577212369720499</v>
      </c>
      <c r="K1056">
        <f t="shared" si="178"/>
        <v>4.4226685410916895E-9</v>
      </c>
      <c r="L1056">
        <f t="shared" si="179"/>
        <v>9.1786157843549716E-4</v>
      </c>
      <c r="M1056" s="16">
        <f t="shared" si="180"/>
        <v>-3.2570828420465136E-5</v>
      </c>
      <c r="N1056" s="16">
        <f t="shared" si="181"/>
        <v>1.0232642087734023E-2</v>
      </c>
      <c r="O1056" s="16">
        <f t="shared" si="182"/>
        <v>2.7175717862080409E-2</v>
      </c>
      <c r="P1056" s="16">
        <f t="shared" si="183"/>
        <v>5.2225133000277629E-3</v>
      </c>
      <c r="Q1056" s="16">
        <f t="shared" si="184"/>
        <v>5.0464622166245046E-2</v>
      </c>
      <c r="R1056" s="16">
        <f t="shared" si="185"/>
        <v>1.1933672594300939E-2</v>
      </c>
      <c r="S1056" s="16">
        <f t="shared" si="186"/>
        <v>3.8618142185805886E-2</v>
      </c>
      <c r="T1056" s="16">
        <f t="shared" si="187"/>
        <v>5.046568942196137E-2</v>
      </c>
      <c r="U1056" s="66">
        <f t="shared" si="188"/>
        <v>0.19411299961815542</v>
      </c>
      <c r="V1056" s="66"/>
    </row>
    <row r="1057" spans="1:22" x14ac:dyDescent="0.25">
      <c r="A1057">
        <v>627</v>
      </c>
      <c r="B1057" s="16">
        <v>4.5019321150393198E-4</v>
      </c>
      <c r="C1057" s="16">
        <v>4.6779804747852397E-9</v>
      </c>
      <c r="D1057" s="16">
        <v>8.8811128264265301E-4</v>
      </c>
      <c r="E1057" s="16">
        <v>8.3676343539351808E-6</v>
      </c>
      <c r="F1057" s="16">
        <v>1.07434336914423E-5</v>
      </c>
      <c r="G1057" s="16">
        <v>2.3750644343853999E-6</v>
      </c>
      <c r="H1057" s="16">
        <v>2.4636605562822298E-4</v>
      </c>
      <c r="I1057">
        <v>5.0851138137364112E-4</v>
      </c>
      <c r="J1057">
        <v>0.95584019774431395</v>
      </c>
      <c r="K1057">
        <f t="shared" si="178"/>
        <v>4.4714017820627628E-9</v>
      </c>
      <c r="L1057">
        <f t="shared" si="179"/>
        <v>9.119685364794483E-4</v>
      </c>
      <c r="M1057" s="16">
        <f t="shared" si="180"/>
        <v>-1.1582113471584273E-5</v>
      </c>
      <c r="N1057" s="16">
        <f t="shared" si="181"/>
        <v>7.3667465487520963E-3</v>
      </c>
      <c r="O1057" s="16">
        <f t="shared" si="182"/>
        <v>2.4245056723074483E-2</v>
      </c>
      <c r="P1057" s="16">
        <f t="shared" si="183"/>
        <v>6.079464206490884E-3</v>
      </c>
      <c r="Q1057" s="16">
        <f t="shared" si="184"/>
        <v>4.8805684071091197E-2</v>
      </c>
      <c r="R1057" s="16">
        <f t="shared" si="185"/>
        <v>8.1594600777397681E-3</v>
      </c>
      <c r="S1057" s="16">
        <f t="shared" si="186"/>
        <v>3.3662926830645784E-2</v>
      </c>
      <c r="T1057" s="16">
        <f t="shared" si="187"/>
        <v>4.8806840487737833E-2</v>
      </c>
      <c r="U1057" s="66">
        <f t="shared" si="188"/>
        <v>0.17712617894553206</v>
      </c>
      <c r="V1057" s="66"/>
    </row>
    <row r="1058" spans="1:22" x14ac:dyDescent="0.25">
      <c r="A1058">
        <v>1189</v>
      </c>
      <c r="B1058">
        <v>4.5251069755216901E-4</v>
      </c>
      <c r="C1058" s="16">
        <v>4.6901374358963101E-9</v>
      </c>
      <c r="D1058">
        <v>8.8580640300572801E-4</v>
      </c>
      <c r="E1058" s="16">
        <v>8.3678453305927592E-6</v>
      </c>
      <c r="F1058" s="16">
        <v>1.0687164485751099E-5</v>
      </c>
      <c r="G1058" s="16">
        <v>2.36884008388841E-6</v>
      </c>
      <c r="H1058">
        <v>2.4637223786388101E-4</v>
      </c>
      <c r="I1058">
        <v>7.2654637017118787E-4</v>
      </c>
      <c r="J1058">
        <v>0.95586546438045195</v>
      </c>
      <c r="K1058">
        <f t="shared" si="178"/>
        <v>4.4831403981711686E-9</v>
      </c>
      <c r="L1058">
        <f t="shared" si="179"/>
        <v>9.0954488192368271E-4</v>
      </c>
      <c r="M1058" s="16">
        <f t="shared" si="180"/>
        <v>-4.5234868193447328E-6</v>
      </c>
      <c r="N1058" s="16">
        <f t="shared" si="181"/>
        <v>6.5810750455908024E-3</v>
      </c>
      <c r="O1058" s="16">
        <f t="shared" si="182"/>
        <v>2.3566587615974112E-2</v>
      </c>
      <c r="P1058" s="16">
        <f t="shared" si="183"/>
        <v>6.4583442271594089E-3</v>
      </c>
      <c r="Q1058" s="16">
        <f t="shared" si="184"/>
        <v>4.8797005272475269E-2</v>
      </c>
      <c r="R1058" s="16">
        <f t="shared" si="185"/>
        <v>7.160388686667251E-3</v>
      </c>
      <c r="S1058" s="16">
        <f t="shared" si="186"/>
        <v>3.2534438286800992E-2</v>
      </c>
      <c r="T1058" s="16">
        <f t="shared" si="187"/>
        <v>4.8798202822647886E-2</v>
      </c>
      <c r="U1058" s="66">
        <f t="shared" si="188"/>
        <v>0.1738960419573157</v>
      </c>
      <c r="V1058" s="66"/>
    </row>
    <row r="1059" spans="1:22" x14ac:dyDescent="0.25">
      <c r="A1059">
        <v>1304</v>
      </c>
      <c r="B1059">
        <v>4.4313827165056401E-4</v>
      </c>
      <c r="C1059" s="16">
        <v>4.6411657584939603E-9</v>
      </c>
      <c r="D1059">
        <v>8.9531606470182902E-4</v>
      </c>
      <c r="E1059" s="16">
        <v>8.3683874522378807E-6</v>
      </c>
      <c r="F1059" s="16">
        <v>1.09184524455991E-5</v>
      </c>
      <c r="G1059" s="16">
        <v>2.3941188708326602E-6</v>
      </c>
      <c r="H1059">
        <v>2.4638832106049302E-4</v>
      </c>
      <c r="I1059">
        <v>4.2331296692435933E-4</v>
      </c>
      <c r="J1059">
        <v>0.95576247062199504</v>
      </c>
      <c r="K1059">
        <f t="shared" si="178"/>
        <v>4.4358520519043931E-9</v>
      </c>
      <c r="L1059">
        <f t="shared" si="179"/>
        <v>9.1954244729810142E-4</v>
      </c>
      <c r="M1059" s="16">
        <f t="shared" si="180"/>
        <v>-3.3265903996973409E-5</v>
      </c>
      <c r="N1059" s="16">
        <f t="shared" si="181"/>
        <v>1.003115184912067E-2</v>
      </c>
      <c r="O1059" s="16">
        <f t="shared" si="182"/>
        <v>2.6358379636047827E-2</v>
      </c>
      <c r="P1059" s="16">
        <f t="shared" si="183"/>
        <v>4.9689782010538157E-3</v>
      </c>
      <c r="Q1059" s="16">
        <f t="shared" si="184"/>
        <v>4.8774707934251128E-2</v>
      </c>
      <c r="R1059" s="16">
        <f t="shared" si="185"/>
        <v>1.168388807718136E-2</v>
      </c>
      <c r="S1059" s="16">
        <f t="shared" si="186"/>
        <v>3.7237135163022447E-2</v>
      </c>
      <c r="T1059" s="16">
        <f t="shared" si="187"/>
        <v>4.8775735363449917E-2</v>
      </c>
      <c r="U1059" s="66">
        <f t="shared" si="188"/>
        <v>0.18782997622412717</v>
      </c>
      <c r="V1059" s="66"/>
    </row>
    <row r="1060" spans="1:22" x14ac:dyDescent="0.25">
      <c r="A1060">
        <v>572</v>
      </c>
      <c r="B1060">
        <v>4.3822397724940901E-4</v>
      </c>
      <c r="C1060" s="16">
        <v>4.6163668616472697E-9</v>
      </c>
      <c r="D1060">
        <v>9.0064181431571901E-4</v>
      </c>
      <c r="E1060" s="16">
        <v>8.3726384725070592E-6</v>
      </c>
      <c r="F1060" s="16">
        <v>1.1043856720411301E-5</v>
      </c>
      <c r="G1060" s="16">
        <v>2.4071390652690498E-6</v>
      </c>
      <c r="H1060">
        <v>2.4651355073784602E-4</v>
      </c>
      <c r="I1060">
        <v>4.5610514815921856E-4</v>
      </c>
      <c r="J1060">
        <v>0.95570669481271298</v>
      </c>
      <c r="K1060">
        <f t="shared" si="178"/>
        <v>4.4118927153878488E-9</v>
      </c>
      <c r="L1060">
        <f t="shared" si="179"/>
        <v>9.2513205045494898E-4</v>
      </c>
      <c r="M1060" s="16">
        <f t="shared" si="180"/>
        <v>-4.868409595613095E-5</v>
      </c>
      <c r="N1060" s="16">
        <f t="shared" si="181"/>
        <v>1.2129650095900295E-2</v>
      </c>
      <c r="O1060" s="16">
        <f t="shared" si="182"/>
        <v>2.7831713989569788E-2</v>
      </c>
      <c r="P1060" s="16">
        <f t="shared" si="183"/>
        <v>4.2200399562028019E-3</v>
      </c>
      <c r="Q1060" s="16">
        <f t="shared" si="184"/>
        <v>4.8600041084172416E-2</v>
      </c>
      <c r="R1060" s="16">
        <f t="shared" si="185"/>
        <v>1.4597246658540982E-2</v>
      </c>
      <c r="S1060" s="16">
        <f t="shared" si="186"/>
        <v>3.9783139849339379E-2</v>
      </c>
      <c r="T1060" s="16">
        <f t="shared" si="187"/>
        <v>4.8600972437591351E-2</v>
      </c>
      <c r="U1060" s="66">
        <f t="shared" si="188"/>
        <v>0.19576280407131699</v>
      </c>
      <c r="V1060" s="66"/>
    </row>
    <row r="1061" spans="1:22" x14ac:dyDescent="0.25">
      <c r="A1061">
        <v>661</v>
      </c>
      <c r="B1061">
        <v>5.2931907768266704E-4</v>
      </c>
      <c r="C1061" s="16">
        <v>6.34356695960501E-9</v>
      </c>
      <c r="D1061">
        <v>1.0274485881809001E-3</v>
      </c>
      <c r="E1061" s="16">
        <v>1.3107848599145301E-5</v>
      </c>
      <c r="F1061" s="16">
        <v>9.1927903211497404E-6</v>
      </c>
      <c r="G1061" s="16">
        <v>1.7540671579873201E-6</v>
      </c>
      <c r="H1061">
        <v>3.8593334988233901E-4</v>
      </c>
      <c r="I1061">
        <v>3.8607342492080835E-4</v>
      </c>
      <c r="J1061">
        <v>0.95523378603729503</v>
      </c>
      <c r="K1061">
        <f t="shared" si="178"/>
        <v>6.0595894838045861E-9</v>
      </c>
      <c r="L1061">
        <f t="shared" si="179"/>
        <v>1.0475818924142273E-3</v>
      </c>
      <c r="M1061" s="16">
        <f t="shared" si="180"/>
        <v>1.1056262951106909E-5</v>
      </c>
      <c r="N1061" s="16">
        <f t="shared" si="181"/>
        <v>5.6017173062849887E-3</v>
      </c>
      <c r="O1061" s="16">
        <f t="shared" si="182"/>
        <v>2.0996099999013005E-2</v>
      </c>
      <c r="P1061" s="16">
        <f t="shared" si="183"/>
        <v>4.4472637680126855E-3</v>
      </c>
      <c r="Q1061" s="16">
        <f t="shared" si="184"/>
        <v>4.8586728200375753E-2</v>
      </c>
      <c r="R1061" s="16">
        <f t="shared" si="185"/>
        <v>4.4946275591920852E-3</v>
      </c>
      <c r="S1061" s="16">
        <f t="shared" si="186"/>
        <v>1.5866706484969597E-2</v>
      </c>
      <c r="T1061" s="16">
        <f t="shared" si="187"/>
        <v>4.8588286119303666E-2</v>
      </c>
      <c r="U1061" s="66">
        <f t="shared" si="188"/>
        <v>0.14858142943715177</v>
      </c>
      <c r="V1061" s="66"/>
    </row>
    <row r="1062" spans="1:22" x14ac:dyDescent="0.25">
      <c r="A1062">
        <v>814</v>
      </c>
      <c r="B1062">
        <v>5.0635592311955801E-4</v>
      </c>
      <c r="C1062" s="16">
        <v>6.2029188173710699E-9</v>
      </c>
      <c r="D1062">
        <v>1.05083594904779E-3</v>
      </c>
      <c r="E1062" s="16">
        <v>1.3105360984856099E-5</v>
      </c>
      <c r="F1062" s="16">
        <v>9.6205707370074402E-6</v>
      </c>
      <c r="G1062" s="16">
        <v>1.7943400909169101E-6</v>
      </c>
      <c r="H1062">
        <v>3.85860565122855E-4</v>
      </c>
      <c r="I1062">
        <v>4.8673710652805255E-4</v>
      </c>
      <c r="J1062">
        <v>0.95494647422669399</v>
      </c>
      <c r="K1062">
        <f t="shared" si="178"/>
        <v>5.9234554545629176E-9</v>
      </c>
      <c r="L1062">
        <f t="shared" si="179"/>
        <v>1.0718652276939043E-3</v>
      </c>
      <c r="M1062" s="16">
        <f t="shared" si="180"/>
        <v>-5.9153381454788269E-5</v>
      </c>
      <c r="N1062" s="16">
        <f t="shared" si="181"/>
        <v>7.9609953655908404E-4</v>
      </c>
      <c r="O1062" s="16">
        <f t="shared" si="182"/>
        <v>1.4284035520254409E-2</v>
      </c>
      <c r="P1062" s="16">
        <f t="shared" si="183"/>
        <v>8.2752414725854751E-3</v>
      </c>
      <c r="Q1062" s="16">
        <f t="shared" si="184"/>
        <v>4.8484675864411506E-2</v>
      </c>
      <c r="R1062" s="16">
        <f t="shared" si="185"/>
        <v>5.5825400641041397E-4</v>
      </c>
      <c r="S1062" s="16">
        <f t="shared" si="186"/>
        <v>1.1213846849335863E-2</v>
      </c>
      <c r="T1062" s="16">
        <f t="shared" si="187"/>
        <v>4.848686950307747E-2</v>
      </c>
      <c r="U1062" s="66">
        <f t="shared" si="188"/>
        <v>0.13209902275263422</v>
      </c>
      <c r="V1062" s="66"/>
    </row>
    <row r="1063" spans="1:22" x14ac:dyDescent="0.25">
      <c r="A1063">
        <v>1432</v>
      </c>
      <c r="B1063">
        <v>4.5897991727828998E-4</v>
      </c>
      <c r="C1063" s="16">
        <v>4.7260640528654101E-9</v>
      </c>
      <c r="D1063">
        <v>8.7987528605692805E-4</v>
      </c>
      <c r="E1063" s="16">
        <v>8.3761026587200096E-6</v>
      </c>
      <c r="F1063" s="16">
        <v>1.0533345423410701E-5</v>
      </c>
      <c r="G1063" s="16">
        <v>2.35065753144857E-6</v>
      </c>
      <c r="H1063">
        <v>2.4661527975510401E-4</v>
      </c>
      <c r="I1063">
        <v>4.3773029147859164E-4</v>
      </c>
      <c r="J1063">
        <v>0.95593294982885502</v>
      </c>
      <c r="K1063">
        <f t="shared" si="178"/>
        <v>4.517800351135745E-9</v>
      </c>
      <c r="L1063">
        <f t="shared" si="179"/>
        <v>9.0328790837114514E-4</v>
      </c>
      <c r="M1063" s="16">
        <f t="shared" si="180"/>
        <v>1.4671926185434857E-5</v>
      </c>
      <c r="N1063" s="16">
        <f t="shared" si="181"/>
        <v>4.6222748820463335E-3</v>
      </c>
      <c r="O1063" s="16">
        <f t="shared" si="182"/>
        <v>2.1617825892713712E-2</v>
      </c>
      <c r="P1063" s="16">
        <f t="shared" si="183"/>
        <v>7.4859623410667474E-3</v>
      </c>
      <c r="Q1063" s="16">
        <f t="shared" si="184"/>
        <v>4.8457935533859547E-2</v>
      </c>
      <c r="R1063" s="16">
        <f t="shared" si="185"/>
        <v>4.7621439565817113E-3</v>
      </c>
      <c r="S1063" s="16">
        <f t="shared" si="186"/>
        <v>2.9348089298932113E-2</v>
      </c>
      <c r="T1063" s="16">
        <f t="shared" si="187"/>
        <v>4.8459236487024999E-2</v>
      </c>
      <c r="U1063" s="66">
        <f t="shared" si="188"/>
        <v>0.16475346839222516</v>
      </c>
      <c r="V1063" s="66"/>
    </row>
    <row r="1064" spans="1:22" x14ac:dyDescent="0.25">
      <c r="A1064">
        <v>550</v>
      </c>
      <c r="B1064">
        <v>5.1787955414244705E-4</v>
      </c>
      <c r="C1064" s="16">
        <v>6.2692462201595699E-9</v>
      </c>
      <c r="D1064">
        <v>1.0381153841945399E-3</v>
      </c>
      <c r="E1064" s="16">
        <v>1.3087110846245901E-5</v>
      </c>
      <c r="F1064" s="16">
        <v>9.4007333804828494E-6</v>
      </c>
      <c r="G1064" s="16">
        <v>1.7750883464208401E-6</v>
      </c>
      <c r="H1064">
        <v>3.85322979386257E-4</v>
      </c>
      <c r="I1064">
        <v>3.9665135513839442E-4</v>
      </c>
      <c r="J1064">
        <v>0.95509715283352403</v>
      </c>
      <c r="K1064">
        <f t="shared" si="178"/>
        <v>5.9877392152867378E-9</v>
      </c>
      <c r="L1064">
        <f t="shared" si="179"/>
        <v>1.0586856700557062E-3</v>
      </c>
      <c r="M1064" s="16">
        <f t="shared" si="180"/>
        <v>-2.292656177081213E-5</v>
      </c>
      <c r="N1064" s="16">
        <f t="shared" si="181"/>
        <v>2.6641416260822525E-3</v>
      </c>
      <c r="O1064" s="16">
        <f t="shared" si="182"/>
        <v>1.7288764674282291E-2</v>
      </c>
      <c r="P1064" s="16">
        <f t="shared" si="183"/>
        <v>6.0469254005994354E-3</v>
      </c>
      <c r="Q1064" s="16">
        <f t="shared" si="184"/>
        <v>4.7739259746894414E-2</v>
      </c>
      <c r="R1064" s="16">
        <f t="shared" si="185"/>
        <v>2.1103233468623903E-3</v>
      </c>
      <c r="S1064" s="16">
        <f t="shared" si="186"/>
        <v>1.3337578505360787E-2</v>
      </c>
      <c r="T1064" s="16">
        <f t="shared" si="187"/>
        <v>4.7741091114696523E-2</v>
      </c>
      <c r="U1064" s="66">
        <f t="shared" si="188"/>
        <v>0.13692808441477811</v>
      </c>
      <c r="V1064" s="66"/>
    </row>
    <row r="1065" spans="1:22" x14ac:dyDescent="0.25">
      <c r="A1065">
        <v>308</v>
      </c>
      <c r="B1065">
        <v>5.0589131663725598E-4</v>
      </c>
      <c r="C1065" s="16">
        <v>6.1953040590974303E-9</v>
      </c>
      <c r="D1065">
        <v>1.0505026978017301E-3</v>
      </c>
      <c r="E1065" s="16">
        <v>1.30851641922395E-5</v>
      </c>
      <c r="F1065" s="16">
        <v>9.6292779228646102E-6</v>
      </c>
      <c r="G1065" s="16">
        <v>1.7965396533568499E-6</v>
      </c>
      <c r="H1065">
        <v>3.8526590646213097E-4</v>
      </c>
      <c r="I1065">
        <v>6.0954330379757568E-4</v>
      </c>
      <c r="J1065">
        <v>0.95494663243126598</v>
      </c>
      <c r="K1065">
        <f t="shared" si="178"/>
        <v>5.9161847481228443E-9</v>
      </c>
      <c r="L1065">
        <f t="shared" si="179"/>
        <v>1.0715515979967569E-3</v>
      </c>
      <c r="M1065" s="16">
        <f t="shared" si="180"/>
        <v>-5.9768964722245131E-5</v>
      </c>
      <c r="N1065" s="16">
        <f t="shared" si="181"/>
        <v>7.4375095559313929E-4</v>
      </c>
      <c r="O1065" s="16">
        <f t="shared" si="182"/>
        <v>1.3957416468742189E-2</v>
      </c>
      <c r="P1065" s="16">
        <f t="shared" si="183"/>
        <v>8.2124149983472672E-3</v>
      </c>
      <c r="Q1065" s="16">
        <f t="shared" si="184"/>
        <v>4.7660090639060078E-2</v>
      </c>
      <c r="R1065" s="16">
        <f t="shared" si="185"/>
        <v>5.1727700413407862E-4</v>
      </c>
      <c r="S1065" s="16">
        <f t="shared" si="186"/>
        <v>1.0982920322766786E-2</v>
      </c>
      <c r="T1065" s="16">
        <f t="shared" si="187"/>
        <v>4.7662254754228389E-2</v>
      </c>
      <c r="U1065" s="66">
        <f t="shared" si="188"/>
        <v>0.12973612514287192</v>
      </c>
      <c r="V1065" s="66"/>
    </row>
    <row r="1066" spans="1:22" x14ac:dyDescent="0.25">
      <c r="A1066">
        <v>1200</v>
      </c>
      <c r="B1066">
        <v>4.42216788078183E-4</v>
      </c>
      <c r="C1066" s="16">
        <v>4.64413823494854E-9</v>
      </c>
      <c r="D1066">
        <v>8.9781074504181901E-4</v>
      </c>
      <c r="E1066" s="16">
        <v>8.3968358458247493E-6</v>
      </c>
      <c r="F1066" s="16">
        <v>1.0942506394138E-5</v>
      </c>
      <c r="G1066" s="16">
        <v>2.3926566532593401E-6</v>
      </c>
      <c r="H1066">
        <v>2.4722595015573399E-4</v>
      </c>
      <c r="I1066">
        <v>4.7702790604100105E-4</v>
      </c>
      <c r="J1066">
        <v>0.95574180114043294</v>
      </c>
      <c r="K1066">
        <f t="shared" si="178"/>
        <v>4.4385970414148685E-9</v>
      </c>
      <c r="L1066">
        <f t="shared" si="179"/>
        <v>9.2208377034511937E-4</v>
      </c>
      <c r="M1066" s="16">
        <f t="shared" si="180"/>
        <v>-3.7650194188753341E-5</v>
      </c>
      <c r="N1066" s="16">
        <f t="shared" si="181"/>
        <v>1.0409471767745261E-2</v>
      </c>
      <c r="O1066" s="16">
        <f t="shared" si="182"/>
        <v>2.6184469945529296E-2</v>
      </c>
      <c r="P1066" s="16">
        <f t="shared" si="183"/>
        <v>4.6105492045855449E-3</v>
      </c>
      <c r="Q1066" s="16">
        <f t="shared" si="184"/>
        <v>4.761178151227749E-2</v>
      </c>
      <c r="R1066" s="16">
        <f t="shared" si="185"/>
        <v>1.2217593307061497E-2</v>
      </c>
      <c r="S1066" s="16">
        <f t="shared" si="186"/>
        <v>3.6956467103581844E-2</v>
      </c>
      <c r="T1066" s="16">
        <f t="shared" si="187"/>
        <v>4.761275836784136E-2</v>
      </c>
      <c r="U1066" s="66">
        <f t="shared" si="188"/>
        <v>0.18560309120862228</v>
      </c>
      <c r="V1066" s="66"/>
    </row>
    <row r="1067" spans="1:22" x14ac:dyDescent="0.25">
      <c r="A1067">
        <v>1107</v>
      </c>
      <c r="B1067">
        <v>5.2607801772551997E-4</v>
      </c>
      <c r="C1067" s="16">
        <v>6.3175469445533402E-9</v>
      </c>
      <c r="D1067">
        <v>1.0295945687093301E-3</v>
      </c>
      <c r="E1067" s="16">
        <v>1.3081005493675201E-5</v>
      </c>
      <c r="F1067" s="16">
        <v>9.2504202040452006E-6</v>
      </c>
      <c r="G1067" s="16">
        <v>1.7613382700147101E-6</v>
      </c>
      <c r="H1067">
        <v>3.8514305378716798E-4</v>
      </c>
      <c r="I1067">
        <v>3.8310454590450085E-4</v>
      </c>
      <c r="J1067">
        <v>0.95520130338239295</v>
      </c>
      <c r="K1067">
        <f t="shared" si="178"/>
        <v>6.0345290756168046E-9</v>
      </c>
      <c r="L1067">
        <f t="shared" si="179"/>
        <v>1.0498504298404906E-3</v>
      </c>
      <c r="M1067" s="16">
        <f t="shared" si="180"/>
        <v>2.3056056105493384E-6</v>
      </c>
      <c r="N1067" s="16">
        <f t="shared" si="181"/>
        <v>4.659873728781243E-3</v>
      </c>
      <c r="O1067" s="16">
        <f t="shared" si="182"/>
        <v>1.9657207462024491E-2</v>
      </c>
      <c r="P1067" s="16">
        <f t="shared" si="183"/>
        <v>4.7493800147482088E-3</v>
      </c>
      <c r="Q1067" s="16">
        <f t="shared" si="184"/>
        <v>4.7491179271773078E-2</v>
      </c>
      <c r="R1067" s="16">
        <f t="shared" si="185"/>
        <v>3.7446127804349164E-3</v>
      </c>
      <c r="S1067" s="16">
        <f t="shared" si="186"/>
        <v>1.4967071127052863E-2</v>
      </c>
      <c r="T1067" s="16">
        <f t="shared" si="187"/>
        <v>4.7492776103172776E-2</v>
      </c>
      <c r="U1067" s="66">
        <f t="shared" si="188"/>
        <v>0.1427621004879876</v>
      </c>
      <c r="V1067" s="66"/>
    </row>
    <row r="1068" spans="1:22" x14ac:dyDescent="0.25">
      <c r="A1068">
        <v>1293</v>
      </c>
      <c r="B1068">
        <v>5.2652647920055004E-4</v>
      </c>
      <c r="C1068" s="16">
        <v>6.3202468710779903E-9</v>
      </c>
      <c r="D1068">
        <v>1.0291458705429101E-3</v>
      </c>
      <c r="E1068" s="16">
        <v>1.30809620379765E-5</v>
      </c>
      <c r="F1068" s="16">
        <v>9.2423403893861999E-6</v>
      </c>
      <c r="G1068" s="16">
        <v>1.7605764255550999E-6</v>
      </c>
      <c r="H1068">
        <v>3.8514176556565002E-4</v>
      </c>
      <c r="I1068">
        <v>3.5769220643215105E-4</v>
      </c>
      <c r="J1068">
        <v>0.95520689053160801</v>
      </c>
      <c r="K1068">
        <f t="shared" si="178"/>
        <v>6.0371433611145322E-9</v>
      </c>
      <c r="L1068">
        <f t="shared" si="179"/>
        <v>1.0493848075003665E-3</v>
      </c>
      <c r="M1068" s="16">
        <f t="shared" si="180"/>
        <v>3.6681509007335026E-6</v>
      </c>
      <c r="N1068" s="16">
        <f t="shared" si="181"/>
        <v>4.7850314209305711E-3</v>
      </c>
      <c r="O1068" s="16">
        <f t="shared" si="182"/>
        <v>1.9794084642451491E-2</v>
      </c>
      <c r="P1068" s="16">
        <f t="shared" si="183"/>
        <v>4.6853903706601746E-3</v>
      </c>
      <c r="Q1068" s="16">
        <f t="shared" si="184"/>
        <v>4.7489415840688907E-2</v>
      </c>
      <c r="R1068" s="16">
        <f t="shared" si="185"/>
        <v>3.8456426330532611E-3</v>
      </c>
      <c r="S1068" s="16">
        <f t="shared" si="186"/>
        <v>1.5060100811703128E-2</v>
      </c>
      <c r="T1068" s="16">
        <f t="shared" si="187"/>
        <v>4.7491000565291437E-2</v>
      </c>
      <c r="U1068" s="66">
        <f t="shared" si="188"/>
        <v>0.14315066628477896</v>
      </c>
      <c r="V1068" s="66"/>
    </row>
    <row r="1069" spans="1:22" x14ac:dyDescent="0.25">
      <c r="A1069">
        <v>279</v>
      </c>
      <c r="B1069">
        <v>5.3279567585812302E-4</v>
      </c>
      <c r="C1069" s="16">
        <v>6.3575528004148397E-9</v>
      </c>
      <c r="D1069">
        <v>1.0228813378249501E-3</v>
      </c>
      <c r="E1069" s="16">
        <v>1.3079045152730201E-5</v>
      </c>
      <c r="F1069" s="16">
        <v>9.1308186416818692E-6</v>
      </c>
      <c r="G1069" s="16">
        <v>1.7501146568374401E-6</v>
      </c>
      <c r="H1069">
        <v>3.8508520468955401E-4</v>
      </c>
      <c r="I1069">
        <v>7.3746123408016575E-4</v>
      </c>
      <c r="J1069">
        <v>0.95528508892625497</v>
      </c>
      <c r="K1069">
        <f t="shared" si="178"/>
        <v>6.0732753922976516E-9</v>
      </c>
      <c r="L1069">
        <f t="shared" si="179"/>
        <v>1.0428867322123509E-3</v>
      </c>
      <c r="M1069" s="16">
        <f t="shared" si="180"/>
        <v>2.2704619503895158E-5</v>
      </c>
      <c r="N1069" s="16">
        <f t="shared" si="181"/>
        <v>6.7083082061702879E-3</v>
      </c>
      <c r="O1069" s="16">
        <f t="shared" si="182"/>
        <v>2.1733984535395608E-2</v>
      </c>
      <c r="P1069" s="16">
        <f t="shared" si="183"/>
        <v>3.8373230632925063E-3</v>
      </c>
      <c r="Q1069" s="16">
        <f t="shared" si="184"/>
        <v>4.7411661264108521E-2</v>
      </c>
      <c r="R1069" s="16">
        <f t="shared" si="185"/>
        <v>5.3774892569681708E-3</v>
      </c>
      <c r="S1069" s="16">
        <f t="shared" si="186"/>
        <v>1.6366753620285796E-2</v>
      </c>
      <c r="T1069" s="16">
        <f t="shared" si="187"/>
        <v>4.7413076212824687E-2</v>
      </c>
      <c r="U1069" s="66">
        <f t="shared" si="188"/>
        <v>0.14884859615904555</v>
      </c>
      <c r="V1069" s="66"/>
    </row>
    <row r="1070" spans="1:22" x14ac:dyDescent="0.25">
      <c r="A1070">
        <v>200</v>
      </c>
      <c r="B1070" s="16">
        <v>5.0662273360579805E-4</v>
      </c>
      <c r="C1070" s="16">
        <v>6.1978826925910799E-9</v>
      </c>
      <c r="D1070" s="16">
        <v>1.0493946378191401E-3</v>
      </c>
      <c r="E1070" s="16">
        <v>1.30769698184342E-5</v>
      </c>
      <c r="F1070" s="16">
        <v>9.6148716283733595E-6</v>
      </c>
      <c r="G1070" s="16">
        <v>1.7957690044786101E-6</v>
      </c>
      <c r="H1070" s="16">
        <v>3.8502461867964401E-4</v>
      </c>
      <c r="I1070">
        <v>1.5512251642733907E-4</v>
      </c>
      <c r="J1070">
        <v>0.954958345513789</v>
      </c>
      <c r="K1070">
        <f t="shared" si="178"/>
        <v>5.9187198018053249E-9</v>
      </c>
      <c r="L1070">
        <f t="shared" si="179"/>
        <v>1.0704139521976728E-3</v>
      </c>
      <c r="M1070" s="16">
        <f t="shared" si="180"/>
        <v>-5.716848498607681E-5</v>
      </c>
      <c r="N1070" s="16">
        <f t="shared" si="181"/>
        <v>8.2696654184681703E-4</v>
      </c>
      <c r="O1070" s="16">
        <f t="shared" si="182"/>
        <v>1.4067598519042785E-2</v>
      </c>
      <c r="P1070" s="16">
        <f t="shared" si="183"/>
        <v>8.0052384239564442E-3</v>
      </c>
      <c r="Q1070" s="16">
        <f t="shared" si="184"/>
        <v>4.7327551344601211E-2</v>
      </c>
      <c r="R1070" s="16">
        <f t="shared" si="185"/>
        <v>5.8592030299647792E-4</v>
      </c>
      <c r="S1070" s="16">
        <f t="shared" si="186"/>
        <v>1.1063555390005936E-2</v>
      </c>
      <c r="T1070" s="16">
        <f t="shared" si="187"/>
        <v>4.7329677377173661E-2</v>
      </c>
      <c r="U1070" s="66">
        <f t="shared" si="188"/>
        <v>0.12920650789962332</v>
      </c>
      <c r="V1070" s="66"/>
    </row>
    <row r="1071" spans="1:22" x14ac:dyDescent="0.25">
      <c r="A1071">
        <v>1416</v>
      </c>
      <c r="B1071">
        <v>4.5383579330821798E-4</v>
      </c>
      <c r="C1071" s="16">
        <v>4.7166014226232E-9</v>
      </c>
      <c r="D1071">
        <v>8.8825175250762799E-4</v>
      </c>
      <c r="E1071" s="16">
        <v>8.4380723670413208E-6</v>
      </c>
      <c r="F1071" s="16">
        <v>1.06570945844316E-5</v>
      </c>
      <c r="G1071" s="16">
        <v>2.3556107031726498E-6</v>
      </c>
      <c r="H1071">
        <v>2.48439940875491E-4</v>
      </c>
      <c r="I1071">
        <v>4.2724422419256113E-4</v>
      </c>
      <c r="J1071">
        <v>0.95585439376422898</v>
      </c>
      <c r="K1071">
        <f t="shared" si="178"/>
        <v>4.508384193448999E-9</v>
      </c>
      <c r="L1071">
        <f t="shared" si="179"/>
        <v>9.1191683577824124E-4</v>
      </c>
      <c r="M1071" s="16">
        <f t="shared" si="180"/>
        <v>-4.2452491618053042E-6</v>
      </c>
      <c r="N1071" s="16">
        <f t="shared" si="181"/>
        <v>6.1517453181250178E-3</v>
      </c>
      <c r="O1071" s="16">
        <f t="shared" si="182"/>
        <v>2.2122948734268465E-2</v>
      </c>
      <c r="P1071" s="16">
        <f t="shared" si="183"/>
        <v>6.0567437679737608E-3</v>
      </c>
      <c r="Q1071" s="16">
        <f t="shared" si="184"/>
        <v>4.5951006496851722E-2</v>
      </c>
      <c r="R1071" s="16">
        <f t="shared" si="185"/>
        <v>6.6532318369723412E-3</v>
      </c>
      <c r="S1071" s="16">
        <f t="shared" si="186"/>
        <v>3.0199823508167106E-2</v>
      </c>
      <c r="T1071" s="16">
        <f t="shared" si="187"/>
        <v>4.5952141596862055E-2</v>
      </c>
      <c r="U1071" s="66">
        <f t="shared" si="188"/>
        <v>0.16308764125922046</v>
      </c>
      <c r="V1071" s="66"/>
    </row>
    <row r="1072" spans="1:22" x14ac:dyDescent="0.25">
      <c r="A1072">
        <v>613</v>
      </c>
      <c r="B1072">
        <v>4.5041272895346202E-4</v>
      </c>
      <c r="C1072" s="16">
        <v>4.7020767007660496E-9</v>
      </c>
      <c r="D1072">
        <v>8.9233875877849295E-4</v>
      </c>
      <c r="E1072" s="16">
        <v>8.4503734119986203E-6</v>
      </c>
      <c r="F1072" s="16">
        <v>1.07402743988642E-5</v>
      </c>
      <c r="G1072" s="16">
        <v>2.3630057415617099E-6</v>
      </c>
      <c r="H1072">
        <v>2.4880216929328301E-4</v>
      </c>
      <c r="I1072">
        <v>6.298705518377588E-4</v>
      </c>
      <c r="J1072">
        <v>0.95581237141651798</v>
      </c>
      <c r="K1072">
        <f t="shared" si="178"/>
        <v>4.4943030819415548E-9</v>
      </c>
      <c r="L1072">
        <f t="shared" si="179"/>
        <v>9.1617761124108239E-4</v>
      </c>
      <c r="M1072" s="16">
        <f t="shared" si="180"/>
        <v>-1.5352153334158265E-5</v>
      </c>
      <c r="N1072" s="16">
        <f t="shared" si="181"/>
        <v>7.2904269937441391E-3</v>
      </c>
      <c r="O1072" s="16">
        <f t="shared" si="182"/>
        <v>2.2909639134517233E-2</v>
      </c>
      <c r="P1072" s="16">
        <f t="shared" si="183"/>
        <v>5.4143094857962495E-3</v>
      </c>
      <c r="Q1072" s="16">
        <f t="shared" si="184"/>
        <v>4.546129861997155E-2</v>
      </c>
      <c r="R1072" s="16">
        <f t="shared" si="185"/>
        <v>8.1016379805488505E-3</v>
      </c>
      <c r="S1072" s="16">
        <f t="shared" si="186"/>
        <v>3.1494127734115321E-2</v>
      </c>
      <c r="T1072" s="16">
        <f t="shared" si="187"/>
        <v>4.5462359187890961E-2</v>
      </c>
      <c r="U1072" s="66">
        <f t="shared" si="188"/>
        <v>0.1661337991365843</v>
      </c>
      <c r="V1072" s="66"/>
    </row>
    <row r="1073" spans="1:22" x14ac:dyDescent="0.25">
      <c r="A1073">
        <v>1298</v>
      </c>
      <c r="B1073">
        <v>4.6148212656253301E-4</v>
      </c>
      <c r="C1073" s="16">
        <v>4.76234639349442E-9</v>
      </c>
      <c r="D1073">
        <v>8.8185877086252801E-4</v>
      </c>
      <c r="E1073" s="16">
        <v>8.4592682784692706E-6</v>
      </c>
      <c r="F1073" s="16">
        <v>1.0477072741947101E-5</v>
      </c>
      <c r="G1073" s="16">
        <v>2.3327949332036802E-6</v>
      </c>
      <c r="H1073">
        <v>2.49063922616055E-4</v>
      </c>
      <c r="I1073">
        <v>5.9846492350978887E-4</v>
      </c>
      <c r="J1073">
        <v>0.95593021105651299</v>
      </c>
      <c r="K1073">
        <f t="shared" si="178"/>
        <v>4.5524707930573444E-9</v>
      </c>
      <c r="L1073">
        <f t="shared" si="179"/>
        <v>9.0514094893323236E-4</v>
      </c>
      <c r="M1073" s="16">
        <f t="shared" si="180"/>
        <v>1.7823304191833664E-5</v>
      </c>
      <c r="N1073" s="16">
        <f t="shared" si="181"/>
        <v>3.957200564282567E-3</v>
      </c>
      <c r="O1073" s="16">
        <f t="shared" si="182"/>
        <v>1.9735109105509231E-2</v>
      </c>
      <c r="P1073" s="16">
        <f t="shared" si="183"/>
        <v>7.1338666102323351E-3</v>
      </c>
      <c r="Q1073" s="16">
        <f t="shared" si="184"/>
        <v>4.5108825985238819E-2</v>
      </c>
      <c r="R1073" s="16">
        <f t="shared" si="185"/>
        <v>4.0065464730174695E-3</v>
      </c>
      <c r="S1073" s="16">
        <f t="shared" si="186"/>
        <v>2.637767666474667E-2</v>
      </c>
      <c r="T1073" s="16">
        <f t="shared" si="187"/>
        <v>4.5110066152685216E-2</v>
      </c>
      <c r="U1073" s="66">
        <f t="shared" si="188"/>
        <v>0.15142929155571233</v>
      </c>
      <c r="V1073" s="66"/>
    </row>
    <row r="1074" spans="1:22" x14ac:dyDescent="0.25">
      <c r="A1074">
        <v>826</v>
      </c>
      <c r="B1074" s="16">
        <v>5.3587056283629605E-4</v>
      </c>
      <c r="C1074" s="16">
        <v>6.3618421190070796E-9</v>
      </c>
      <c r="D1074" s="16">
        <v>1.0175684728544799E-3</v>
      </c>
      <c r="E1074" s="16">
        <v>1.30206836715666E-5</v>
      </c>
      <c r="F1074" s="16">
        <v>9.0761558036934103E-6</v>
      </c>
      <c r="G1074" s="16">
        <v>1.7488270248238201E-6</v>
      </c>
      <c r="H1074">
        <v>3.8336677248314099E-4</v>
      </c>
      <c r="I1074">
        <v>2.8571740940610277E-4</v>
      </c>
      <c r="J1074">
        <v>0.95533964198660604</v>
      </c>
      <c r="K1074">
        <f t="shared" si="178"/>
        <v>6.0777199723475349E-9</v>
      </c>
      <c r="L1074">
        <f t="shared" si="179"/>
        <v>1.0374632496445715E-3</v>
      </c>
      <c r="M1074" s="16">
        <f t="shared" si="180"/>
        <v>3.4277876028020623E-5</v>
      </c>
      <c r="N1074" s="16">
        <f t="shared" si="181"/>
        <v>7.7701019857067634E-3</v>
      </c>
      <c r="O1074" s="16">
        <f t="shared" si="182"/>
        <v>2.1962839794152506E-2</v>
      </c>
      <c r="P1074" s="16">
        <f t="shared" si="183"/>
        <v>3.1843857660110385E-3</v>
      </c>
      <c r="Q1074" s="16">
        <f t="shared" si="184"/>
        <v>4.5074841959057553E-2</v>
      </c>
      <c r="R1074" s="16">
        <f t="shared" si="185"/>
        <v>6.2218948882031321E-3</v>
      </c>
      <c r="S1074" s="16">
        <f t="shared" si="186"/>
        <v>1.6531332561869106E-2</v>
      </c>
      <c r="T1074" s="16">
        <f t="shared" si="187"/>
        <v>4.5076081000041998E-2</v>
      </c>
      <c r="U1074" s="66">
        <f t="shared" si="188"/>
        <v>0.14582147795504208</v>
      </c>
      <c r="V1074" s="66"/>
    </row>
    <row r="1075" spans="1:22" x14ac:dyDescent="0.25">
      <c r="A1075">
        <v>1238</v>
      </c>
      <c r="B1075">
        <v>5.4021701382074604E-4</v>
      </c>
      <c r="C1075" s="16">
        <v>6.3869534543683801E-9</v>
      </c>
      <c r="D1075">
        <v>1.01325779736448E-3</v>
      </c>
      <c r="E1075" s="16">
        <v>1.30173641396195E-5</v>
      </c>
      <c r="F1075" s="16">
        <v>9.0012519406147302E-6</v>
      </c>
      <c r="G1075" s="16">
        <v>1.74186167692793E-6</v>
      </c>
      <c r="H1075">
        <v>3.8326895228141998E-4</v>
      </c>
      <c r="I1075">
        <v>5.5780022363121576E-4</v>
      </c>
      <c r="J1075">
        <v>0.95539377817455995</v>
      </c>
      <c r="K1075">
        <f t="shared" si="178"/>
        <v>6.1020555917940633E-9</v>
      </c>
      <c r="L1075">
        <f t="shared" si="179"/>
        <v>1.0329957759691831E-3</v>
      </c>
      <c r="M1075" s="16">
        <f t="shared" si="180"/>
        <v>4.7438251672309046E-5</v>
      </c>
      <c r="N1075" s="16">
        <f t="shared" si="181"/>
        <v>9.4039880427004251E-3</v>
      </c>
      <c r="O1075" s="16">
        <f t="shared" si="182"/>
        <v>2.3326696171202338E-2</v>
      </c>
      <c r="P1075" s="16">
        <f t="shared" si="183"/>
        <v>2.6993280398645318E-3</v>
      </c>
      <c r="Q1075" s="16">
        <f t="shared" si="184"/>
        <v>4.4943701397334446E-2</v>
      </c>
      <c r="R1075" s="16">
        <f t="shared" si="185"/>
        <v>7.4789344868799257E-3</v>
      </c>
      <c r="S1075" s="16">
        <f t="shared" si="186"/>
        <v>1.7435883064876406E-2</v>
      </c>
      <c r="T1075" s="16">
        <f t="shared" si="187"/>
        <v>4.4944826316844544E-2</v>
      </c>
      <c r="U1075" s="66">
        <f t="shared" si="188"/>
        <v>0.15023335751970263</v>
      </c>
      <c r="V1075" s="66"/>
    </row>
    <row r="1076" spans="1:22" x14ac:dyDescent="0.25">
      <c r="A1076">
        <v>1035</v>
      </c>
      <c r="B1076">
        <v>4.5752402731617499E-4</v>
      </c>
      <c r="C1076" s="16">
        <v>4.7430674751912899E-9</v>
      </c>
      <c r="D1076">
        <v>8.8598061731660102E-4</v>
      </c>
      <c r="E1076" s="16">
        <v>8.4639745636132204E-6</v>
      </c>
      <c r="F1076" s="16">
        <v>1.0569903280221299E-5</v>
      </c>
      <c r="G1076" s="16">
        <v>2.3423965892528402E-6</v>
      </c>
      <c r="H1076">
        <v>2.4920254144910698E-4</v>
      </c>
      <c r="I1076">
        <v>5.6889028144922532E-4</v>
      </c>
      <c r="J1076">
        <v>0.95588535612450098</v>
      </c>
      <c r="K1076">
        <f t="shared" si="178"/>
        <v>4.5338287426457641E-9</v>
      </c>
      <c r="L1076">
        <f t="shared" si="179"/>
        <v>9.0945807739882122E-4</v>
      </c>
      <c r="M1076" s="16">
        <f t="shared" si="180"/>
        <v>5.5899772335287558E-6</v>
      </c>
      <c r="N1076" s="16">
        <f t="shared" si="181"/>
        <v>5.0330042943238671E-3</v>
      </c>
      <c r="O1076" s="16">
        <f t="shared" si="182"/>
        <v>2.0724828126164833E-2</v>
      </c>
      <c r="P1076" s="16">
        <f t="shared" si="183"/>
        <v>6.429306497346271E-3</v>
      </c>
      <c r="Q1076" s="16">
        <f t="shared" si="184"/>
        <v>4.4922887163862849E-2</v>
      </c>
      <c r="R1076" s="16">
        <f t="shared" si="185"/>
        <v>5.2879763534502792E-3</v>
      </c>
      <c r="S1076" s="16">
        <f t="shared" si="186"/>
        <v>2.7954663777599788E-2</v>
      </c>
      <c r="T1076" s="16">
        <f t="shared" si="187"/>
        <v>4.4924054459162033E-2</v>
      </c>
      <c r="U1076" s="66">
        <f t="shared" si="188"/>
        <v>0.15527672067190992</v>
      </c>
      <c r="V1076" s="66"/>
    </row>
    <row r="1077" spans="1:22" x14ac:dyDescent="0.25">
      <c r="A1077">
        <v>492</v>
      </c>
      <c r="B1077">
        <v>5.1768901994254295E-4</v>
      </c>
      <c r="C1077" s="16">
        <v>6.2501776182728301E-9</v>
      </c>
      <c r="D1077">
        <v>1.0352714917286399E-3</v>
      </c>
      <c r="E1077" s="16">
        <v>1.30119663803181E-5</v>
      </c>
      <c r="F1077" s="16">
        <v>9.4029942288210496E-6</v>
      </c>
      <c r="G1077" s="16">
        <v>1.7804480386951601E-6</v>
      </c>
      <c r="H1077">
        <v>3.8311045444610101E-4</v>
      </c>
      <c r="I1077">
        <v>6.3875781779742407E-4</v>
      </c>
      <c r="J1077">
        <v>0.95511687226572795</v>
      </c>
      <c r="K1077">
        <f t="shared" si="178"/>
        <v>5.9696500978700025E-9</v>
      </c>
      <c r="L1077">
        <f t="shared" si="179"/>
        <v>1.0558516780473589E-3</v>
      </c>
      <c r="M1077" s="16">
        <f t="shared" si="180"/>
        <v>-2.0473638162273011E-5</v>
      </c>
      <c r="N1077" s="16">
        <f t="shared" si="181"/>
        <v>2.624351165709807E-3</v>
      </c>
      <c r="O1077" s="16">
        <f t="shared" si="182"/>
        <v>1.639557471756262E-2</v>
      </c>
      <c r="P1077" s="16">
        <f t="shared" si="183"/>
        <v>5.596457665457277E-3</v>
      </c>
      <c r="Q1077" s="16">
        <f t="shared" si="184"/>
        <v>4.4730866828777333E-2</v>
      </c>
      <c r="R1077" s="16">
        <f t="shared" si="185"/>
        <v>2.0892950196463398E-3</v>
      </c>
      <c r="S1077" s="16">
        <f t="shared" si="186"/>
        <v>1.2727843589476713E-2</v>
      </c>
      <c r="T1077" s="16">
        <f t="shared" si="187"/>
        <v>4.4732560930314816E-2</v>
      </c>
      <c r="U1077" s="66">
        <f t="shared" si="188"/>
        <v>0.12889694991694489</v>
      </c>
      <c r="V1077" s="66"/>
    </row>
    <row r="1078" spans="1:22" x14ac:dyDescent="0.25">
      <c r="A1078">
        <v>32</v>
      </c>
      <c r="B1078" s="49">
        <v>4.4485400479901297E-4</v>
      </c>
      <c r="C1078" s="49">
        <v>4.67864195078728E-9</v>
      </c>
      <c r="D1078" s="49">
        <v>8.99141249223613E-4</v>
      </c>
      <c r="E1078" s="49">
        <v>8.4716562462123897E-6</v>
      </c>
      <c r="F1078" s="49">
        <v>1.08781638022119E-5</v>
      </c>
      <c r="G1078" s="49">
        <v>2.3750398302098998E-6</v>
      </c>
      <c r="H1078" s="49">
        <v>2.4942888102965298E-4</v>
      </c>
      <c r="I1078">
        <v>5.2474496815441737E-4</v>
      </c>
      <c r="J1078">
        <v>0.95574334032529296</v>
      </c>
      <c r="K1078">
        <f t="shared" si="178"/>
        <v>4.4715808862314801E-9</v>
      </c>
      <c r="L1078">
        <f t="shared" si="179"/>
        <v>9.232679380162959E-4</v>
      </c>
      <c r="M1078" s="16">
        <f t="shared" si="180"/>
        <v>-3.3559928418269999E-5</v>
      </c>
      <c r="N1078" s="16">
        <f t="shared" si="181"/>
        <v>9.3454060280298169E-3</v>
      </c>
      <c r="O1078" s="16">
        <f t="shared" si="182"/>
        <v>2.4207892649384638E-2</v>
      </c>
      <c r="P1078" s="16">
        <f t="shared" si="183"/>
        <v>4.4248715105193901E-3</v>
      </c>
      <c r="Q1078" s="16">
        <f t="shared" si="184"/>
        <v>4.4620219427508177E-2</v>
      </c>
      <c r="R1078" s="16">
        <f t="shared" si="185"/>
        <v>1.0816669954208852E-2</v>
      </c>
      <c r="S1078" s="16">
        <f t="shared" si="186"/>
        <v>3.365842816432861E-2</v>
      </c>
      <c r="T1078" s="16">
        <f t="shared" si="187"/>
        <v>4.4621156919972885E-2</v>
      </c>
      <c r="U1078" s="66">
        <f t="shared" si="188"/>
        <v>0.17169464465395234</v>
      </c>
      <c r="V1078" s="66"/>
    </row>
    <row r="1079" spans="1:22" x14ac:dyDescent="0.25">
      <c r="A1079">
        <v>1295</v>
      </c>
      <c r="B1079">
        <v>4.5630012806592698E-4</v>
      </c>
      <c r="C1079" s="16">
        <v>4.7390815383128799E-9</v>
      </c>
      <c r="D1079">
        <v>8.8764764266580499E-4</v>
      </c>
      <c r="E1079" s="16">
        <v>8.4726039848282695E-6</v>
      </c>
      <c r="F1079" s="16">
        <v>1.0599125601424401E-5</v>
      </c>
      <c r="G1079" s="16">
        <v>2.3444142055882598E-6</v>
      </c>
      <c r="H1079">
        <v>2.4945663622163701E-4</v>
      </c>
      <c r="I1079">
        <v>6.2947901202821442E-4</v>
      </c>
      <c r="J1079">
        <v>0.95586885651017295</v>
      </c>
      <c r="K1079">
        <f t="shared" si="178"/>
        <v>4.529940450935604E-9</v>
      </c>
      <c r="L1079">
        <f t="shared" si="179"/>
        <v>9.1118556899270377E-4</v>
      </c>
      <c r="M1079" s="16">
        <f t="shared" si="180"/>
        <v>1.4146871391502385E-6</v>
      </c>
      <c r="N1079" s="16">
        <f t="shared" si="181"/>
        <v>5.3918094048047097E-3</v>
      </c>
      <c r="O1079" s="16">
        <f t="shared" si="182"/>
        <v>2.0932474227709767E-2</v>
      </c>
      <c r="P1079" s="16">
        <f t="shared" si="183"/>
        <v>6.154758009071044E-3</v>
      </c>
      <c r="Q1079" s="16">
        <f t="shared" si="184"/>
        <v>4.4582948258294161E-2</v>
      </c>
      <c r="R1079" s="16">
        <f t="shared" si="185"/>
        <v>5.72809639686733E-3</v>
      </c>
      <c r="S1079" s="16">
        <f t="shared" si="186"/>
        <v>2.8291860247727878E-2</v>
      </c>
      <c r="T1079" s="16">
        <f t="shared" si="187"/>
        <v>4.4584084230913638E-2</v>
      </c>
      <c r="U1079" s="66">
        <f t="shared" si="188"/>
        <v>0.15566603077538854</v>
      </c>
      <c r="V1079" s="66"/>
    </row>
    <row r="1080" spans="1:22" x14ac:dyDescent="0.25">
      <c r="A1080">
        <v>60</v>
      </c>
      <c r="B1080">
        <v>4.6915248910381401E-4</v>
      </c>
      <c r="C1080" s="16">
        <v>4.8072705934454E-9</v>
      </c>
      <c r="D1080">
        <v>8.7547763421144101E-4</v>
      </c>
      <c r="E1080" s="16">
        <v>8.4779540324545807E-6</v>
      </c>
      <c r="F1080" s="16">
        <v>1.03024051466272E-5</v>
      </c>
      <c r="G1080" s="16">
        <v>2.3108084898538098E-6</v>
      </c>
      <c r="H1080" s="16">
        <v>2.4961399848366498E-4</v>
      </c>
      <c r="I1080">
        <v>4.2148220916904085E-4</v>
      </c>
      <c r="J1080">
        <v>0.95600673262028302</v>
      </c>
      <c r="K1080">
        <f t="shared" si="178"/>
        <v>4.595783052861306E-9</v>
      </c>
      <c r="L1080">
        <f t="shared" si="179"/>
        <v>8.9838844572395576E-4</v>
      </c>
      <c r="M1080" s="16">
        <f t="shared" si="180"/>
        <v>3.9916532483672215E-5</v>
      </c>
      <c r="N1080" s="16">
        <f t="shared" si="181"/>
        <v>2.2401962047135051E-3</v>
      </c>
      <c r="O1080" s="16">
        <f t="shared" si="182"/>
        <v>1.7522793722464746E-2</v>
      </c>
      <c r="P1080" s="16">
        <f t="shared" si="183"/>
        <v>8.2968521769524531E-3</v>
      </c>
      <c r="Q1080" s="16">
        <f t="shared" si="184"/>
        <v>4.4372842106618765E-2</v>
      </c>
      <c r="R1080" s="16">
        <f t="shared" si="185"/>
        <v>2.076681353447483E-3</v>
      </c>
      <c r="S1080" s="16">
        <f t="shared" si="186"/>
        <v>2.2939040735534176E-2</v>
      </c>
      <c r="T1080" s="16">
        <f t="shared" si="187"/>
        <v>4.4374186313486962E-2</v>
      </c>
      <c r="U1080" s="66">
        <f t="shared" si="188"/>
        <v>0.14182259261321808</v>
      </c>
      <c r="V1080" s="66"/>
    </row>
    <row r="1081" spans="1:22" x14ac:dyDescent="0.25">
      <c r="A1081">
        <v>1356</v>
      </c>
      <c r="B1081">
        <v>4.5027430141273301E-4</v>
      </c>
      <c r="C1081" s="16">
        <v>4.7140247560438196E-9</v>
      </c>
      <c r="D1081">
        <v>8.9493594196147E-4</v>
      </c>
      <c r="E1081" s="16">
        <v>8.4962550496069594E-6</v>
      </c>
      <c r="F1081" s="16">
        <v>1.0744865714354899E-5</v>
      </c>
      <c r="G1081" s="16">
        <v>2.3570861946941701E-6</v>
      </c>
      <c r="H1081">
        <v>2.5015308135415299E-4</v>
      </c>
      <c r="I1081">
        <v>5.7478310541855782E-4</v>
      </c>
      <c r="J1081">
        <v>0.955794123693811</v>
      </c>
      <c r="K1081">
        <f t="shared" si="178"/>
        <v>4.505637160773834E-9</v>
      </c>
      <c r="L1081">
        <f t="shared" si="179"/>
        <v>9.1877804556011794E-4</v>
      </c>
      <c r="M1081" s="16">
        <f t="shared" si="180"/>
        <v>-1.8229442734651903E-5</v>
      </c>
      <c r="N1081" s="16">
        <f t="shared" si="181"/>
        <v>7.3385077629134175E-3</v>
      </c>
      <c r="O1081" s="16">
        <f t="shared" si="182"/>
        <v>2.2261503756229949E-2</v>
      </c>
      <c r="P1081" s="16">
        <f t="shared" si="183"/>
        <v>5.0247710596477198E-3</v>
      </c>
      <c r="Q1081" s="16">
        <f t="shared" si="184"/>
        <v>4.3657879891324261E-2</v>
      </c>
      <c r="R1081" s="16">
        <f t="shared" si="185"/>
        <v>8.1857370093941888E-3</v>
      </c>
      <c r="S1081" s="16">
        <f t="shared" si="186"/>
        <v>3.0455900279994036E-2</v>
      </c>
      <c r="T1081" s="16">
        <f t="shared" si="187"/>
        <v>4.3658884132389907E-2</v>
      </c>
      <c r="U1081" s="66">
        <f t="shared" si="188"/>
        <v>0.16058318389189347</v>
      </c>
      <c r="V1081" s="66"/>
    </row>
    <row r="1082" spans="1:22" x14ac:dyDescent="0.25">
      <c r="A1082">
        <v>451</v>
      </c>
      <c r="B1082">
        <v>4.3824008446716498E-4</v>
      </c>
      <c r="C1082" s="16">
        <v>4.65169577848655E-9</v>
      </c>
      <c r="D1082">
        <v>9.0764965628716801E-4</v>
      </c>
      <c r="E1082" s="16">
        <v>8.5016935550202101E-6</v>
      </c>
      <c r="F1082" s="16">
        <v>1.10470013779899E-5</v>
      </c>
      <c r="G1082" s="16">
        <v>2.3890463525088799E-6</v>
      </c>
      <c r="H1082">
        <v>2.5031337076548499E-4</v>
      </c>
      <c r="I1082">
        <v>3.7516177976376668E-4</v>
      </c>
      <c r="J1082">
        <v>0.95565898736884203</v>
      </c>
      <c r="K1082">
        <f t="shared" si="178"/>
        <v>4.4454348772163737E-9</v>
      </c>
      <c r="L1082">
        <f t="shared" si="179"/>
        <v>9.3212805369987815E-4</v>
      </c>
      <c r="M1082" s="16">
        <f t="shared" si="180"/>
        <v>-5.5647884765548265E-5</v>
      </c>
      <c r="N1082" s="16">
        <f t="shared" si="181"/>
        <v>1.2122446682992798E-2</v>
      </c>
      <c r="O1082" s="16">
        <f t="shared" si="182"/>
        <v>2.57448955188521E-2</v>
      </c>
      <c r="P1082" s="16">
        <f t="shared" si="183"/>
        <v>3.3277157399280713E-3</v>
      </c>
      <c r="Q1082" s="16">
        <f t="shared" si="184"/>
        <v>4.3446534083002412E-2</v>
      </c>
      <c r="R1082" s="16">
        <f t="shared" si="185"/>
        <v>1.4674466124905089E-2</v>
      </c>
      <c r="S1082" s="16">
        <f t="shared" si="186"/>
        <v>3.6268028337155651E-2</v>
      </c>
      <c r="T1082" s="16">
        <f t="shared" si="187"/>
        <v>4.3447319176154992E-2</v>
      </c>
      <c r="U1082" s="66">
        <f t="shared" si="188"/>
        <v>0.17903140566299111</v>
      </c>
      <c r="V1082" s="66"/>
    </row>
    <row r="1083" spans="1:22" x14ac:dyDescent="0.25">
      <c r="A1083">
        <v>870</v>
      </c>
      <c r="B1083">
        <v>4.4333463424064197E-4</v>
      </c>
      <c r="C1083" s="16">
        <v>4.6791664155882503E-9</v>
      </c>
      <c r="D1083">
        <v>9.0239587772827999E-4</v>
      </c>
      <c r="E1083" s="16">
        <v>8.5029496216707195E-6</v>
      </c>
      <c r="F1083" s="16">
        <v>1.09171549179799E-5</v>
      </c>
      <c r="G1083" s="16">
        <v>2.3748652528008498E-6</v>
      </c>
      <c r="H1083">
        <v>2.5035028445077802E-4</v>
      </c>
      <c r="I1083">
        <v>3.867198282639128E-4</v>
      </c>
      <c r="J1083">
        <v>0.95571503672445501</v>
      </c>
      <c r="K1083">
        <f t="shared" si="178"/>
        <v>4.4719497027137612E-9</v>
      </c>
      <c r="L1083">
        <f t="shared" si="179"/>
        <v>9.2660037365062506E-4</v>
      </c>
      <c r="M1083" s="16">
        <f t="shared" si="180"/>
        <v>-3.9931105169341139E-5</v>
      </c>
      <c r="N1083" s="16">
        <f t="shared" si="181"/>
        <v>9.9514392578776752E-3</v>
      </c>
      <c r="O1083" s="16">
        <f t="shared" si="182"/>
        <v>2.417844661250064E-2</v>
      </c>
      <c r="P1083" s="16">
        <f t="shared" si="183"/>
        <v>3.9867583366388617E-3</v>
      </c>
      <c r="Q1083" s="16">
        <f t="shared" si="184"/>
        <v>4.3397794959868945E-2</v>
      </c>
      <c r="R1083" s="16">
        <f t="shared" si="185"/>
        <v>1.1655437542930231E-2</v>
      </c>
      <c r="S1083" s="16">
        <f t="shared" si="186"/>
        <v>3.3626516788913423E-2</v>
      </c>
      <c r="T1083" s="16">
        <f t="shared" si="187"/>
        <v>4.3398669836754451E-2</v>
      </c>
      <c r="U1083" s="66">
        <f t="shared" si="188"/>
        <v>0.17019506333548423</v>
      </c>
      <c r="V1083" s="66"/>
    </row>
    <row r="1084" spans="1:22" x14ac:dyDescent="0.25">
      <c r="A1084">
        <v>1452</v>
      </c>
      <c r="B1084">
        <v>5.1434430279421605E-4</v>
      </c>
      <c r="C1084" s="16">
        <v>6.2188820550708502E-9</v>
      </c>
      <c r="D1084">
        <v>1.03682947171763E-3</v>
      </c>
      <c r="E1084" s="16">
        <v>1.29660388579654E-5</v>
      </c>
      <c r="F1084" s="16">
        <v>9.4649147809881093E-6</v>
      </c>
      <c r="G1084" s="16">
        <v>1.7894439061410901E-6</v>
      </c>
      <c r="H1084">
        <v>3.81758246182594E-4</v>
      </c>
      <c r="I1084">
        <v>3.0474284794465139E-4</v>
      </c>
      <c r="J1084">
        <v>0.95508857906820799</v>
      </c>
      <c r="K1084">
        <f t="shared" si="178"/>
        <v>5.9395832253703954E-9</v>
      </c>
      <c r="L1084">
        <f t="shared" si="179"/>
        <v>1.0575425263036921E-3</v>
      </c>
      <c r="M1084" s="16">
        <f t="shared" si="180"/>
        <v>-2.8853920715260045E-5</v>
      </c>
      <c r="N1084" s="16">
        <f t="shared" si="181"/>
        <v>1.9746096460632992E-3</v>
      </c>
      <c r="O1084" s="16">
        <f t="shared" si="182"/>
        <v>1.4981005210587171E-2</v>
      </c>
      <c r="P1084" s="16">
        <f t="shared" si="183"/>
        <v>5.8410796754721061E-3</v>
      </c>
      <c r="Q1084" s="16">
        <f t="shared" si="184"/>
        <v>4.2940371251958452E-2</v>
      </c>
      <c r="R1084" s="16">
        <f t="shared" si="185"/>
        <v>1.5543001142395141E-3</v>
      </c>
      <c r="S1084" s="16">
        <f t="shared" si="186"/>
        <v>1.1736511239842175E-2</v>
      </c>
      <c r="T1084" s="16">
        <f t="shared" si="187"/>
        <v>4.2942068100123708E-2</v>
      </c>
      <c r="U1084" s="66">
        <f t="shared" si="188"/>
        <v>0.12196994523828644</v>
      </c>
      <c r="V1084" s="66"/>
    </row>
    <row r="1085" spans="1:22" x14ac:dyDescent="0.25">
      <c r="A1085">
        <v>1052</v>
      </c>
      <c r="B1085">
        <v>4.6402063146256197E-4</v>
      </c>
      <c r="C1085" s="16">
        <v>4.79299448630706E-9</v>
      </c>
      <c r="D1085">
        <v>8.8269075773939401E-4</v>
      </c>
      <c r="E1085" s="16">
        <v>8.5216837773022205E-6</v>
      </c>
      <c r="F1085" s="16">
        <v>1.04200387594402E-5</v>
      </c>
      <c r="G1085" s="16">
        <v>2.3178937181059801E-6</v>
      </c>
      <c r="H1085">
        <v>2.5090161205490398E-4</v>
      </c>
      <c r="I1085">
        <v>9.3373920311035747E-4</v>
      </c>
      <c r="J1085">
        <v>0.95593551160924894</v>
      </c>
      <c r="K1085">
        <f t="shared" si="178"/>
        <v>4.5817936364082484E-9</v>
      </c>
      <c r="L1085">
        <f t="shared" si="179"/>
        <v>9.0584393598189402E-4</v>
      </c>
      <c r="M1085" s="16">
        <f t="shared" si="180"/>
        <v>2.2197326943229886E-5</v>
      </c>
      <c r="N1085" s="16">
        <f t="shared" si="181"/>
        <v>3.3352416799420095E-3</v>
      </c>
      <c r="O1085" s="16">
        <f t="shared" si="182"/>
        <v>1.8211575789209164E-2</v>
      </c>
      <c r="P1085" s="16">
        <f t="shared" si="183"/>
        <v>6.9887023112875776E-3</v>
      </c>
      <c r="Q1085" s="16">
        <f t="shared" si="184"/>
        <v>4.2674100445227334E-2</v>
      </c>
      <c r="R1085" s="16">
        <f t="shared" si="185"/>
        <v>3.3072874900502325E-3</v>
      </c>
      <c r="S1085" s="16">
        <f t="shared" si="186"/>
        <v>2.4020941753385216E-2</v>
      </c>
      <c r="T1085" s="16">
        <f t="shared" si="187"/>
        <v>4.2675306466906336E-2</v>
      </c>
      <c r="U1085" s="66">
        <f t="shared" si="188"/>
        <v>0.14121315593600786</v>
      </c>
      <c r="V1085" s="66"/>
    </row>
    <row r="1086" spans="1:22" x14ac:dyDescent="0.25">
      <c r="A1086">
        <v>527</v>
      </c>
      <c r="B1086">
        <v>4.5415380043495199E-4</v>
      </c>
      <c r="C1086" s="16">
        <v>4.7416059245954798E-9</v>
      </c>
      <c r="D1086">
        <v>8.9242195619774502E-4</v>
      </c>
      <c r="E1086" s="16">
        <v>8.5222359563019798E-6</v>
      </c>
      <c r="F1086" s="16">
        <v>1.06516593088991E-5</v>
      </c>
      <c r="G1086" s="16">
        <v>2.34329840783181E-6</v>
      </c>
      <c r="H1086">
        <v>2.5091799624193701E-4</v>
      </c>
      <c r="I1086">
        <v>2.1897333773438499E-4</v>
      </c>
      <c r="J1086">
        <v>0.955827367780549</v>
      </c>
      <c r="K1086">
        <f t="shared" si="178"/>
        <v>4.5321567099587541E-9</v>
      </c>
      <c r="L1086">
        <f t="shared" si="179"/>
        <v>9.1606383161745041E-4</v>
      </c>
      <c r="M1086" s="16">
        <f t="shared" si="180"/>
        <v>-7.7562307475464229E-6</v>
      </c>
      <c r="N1086" s="16">
        <f t="shared" si="181"/>
        <v>6.0508658769656415E-3</v>
      </c>
      <c r="O1086" s="16">
        <f t="shared" si="182"/>
        <v>2.080084695346469E-2</v>
      </c>
      <c r="P1086" s="16">
        <f t="shared" si="183"/>
        <v>5.4016056858617002E-3</v>
      </c>
      <c r="Q1086" s="16">
        <f t="shared" si="184"/>
        <v>4.2652862263266547E-2</v>
      </c>
      <c r="R1086" s="16">
        <f t="shared" si="185"/>
        <v>6.5635485234312712E-3</v>
      </c>
      <c r="S1086" s="16">
        <f t="shared" si="186"/>
        <v>2.8105131407932436E-2</v>
      </c>
      <c r="T1086" s="16">
        <f t="shared" si="187"/>
        <v>4.2653902787830517E-2</v>
      </c>
      <c r="U1086" s="66">
        <f t="shared" si="188"/>
        <v>0.15222876349875281</v>
      </c>
      <c r="V1086" s="66"/>
    </row>
    <row r="1087" spans="1:22" x14ac:dyDescent="0.25">
      <c r="A1087">
        <v>1005</v>
      </c>
      <c r="B1087">
        <v>4.6246426321376198E-4</v>
      </c>
      <c r="C1087" s="16">
        <v>4.7903699533536101E-9</v>
      </c>
      <c r="D1087">
        <v>8.8523222608770998E-4</v>
      </c>
      <c r="E1087" s="16">
        <v>8.5412821730725292E-6</v>
      </c>
      <c r="F1087" s="16">
        <v>1.04564010190082E-5</v>
      </c>
      <c r="G1087" s="16">
        <v>2.3192343696619899E-6</v>
      </c>
      <c r="H1087">
        <v>2.5147867418923999E-4</v>
      </c>
      <c r="I1087">
        <v>7.1197972357113265E-4</v>
      </c>
      <c r="J1087">
        <v>0.95591154650990295</v>
      </c>
      <c r="K1087">
        <f t="shared" si="178"/>
        <v>4.5791699504648213E-9</v>
      </c>
      <c r="L1087">
        <f t="shared" si="179"/>
        <v>9.0845947212543502E-4</v>
      </c>
      <c r="M1087" s="16">
        <f t="shared" si="180"/>
        <v>1.646905430208895E-5</v>
      </c>
      <c r="N1087" s="16">
        <f t="shared" si="181"/>
        <v>3.7102644391180952E-3</v>
      </c>
      <c r="O1087" s="16">
        <f t="shared" si="182"/>
        <v>1.8339646984062864E-2</v>
      </c>
      <c r="P1087" s="16">
        <f t="shared" si="183"/>
        <v>6.5545101668270413E-3</v>
      </c>
      <c r="Q1087" s="16">
        <f t="shared" si="184"/>
        <v>4.1923533094130647E-2</v>
      </c>
      <c r="R1087" s="16">
        <f t="shared" si="185"/>
        <v>3.7453609775501087E-3</v>
      </c>
      <c r="S1087" s="16">
        <f t="shared" si="186"/>
        <v>2.4228461499047144E-2</v>
      </c>
      <c r="T1087" s="16">
        <f t="shared" si="187"/>
        <v>4.1924689887646437E-2</v>
      </c>
      <c r="U1087" s="66">
        <f t="shared" si="188"/>
        <v>0.14042646704838233</v>
      </c>
      <c r="V1087" s="66"/>
    </row>
    <row r="1088" spans="1:22" x14ac:dyDescent="0.25">
      <c r="A1088">
        <v>454</v>
      </c>
      <c r="B1088">
        <v>4.7328276722003999E-4</v>
      </c>
      <c r="C1088" s="16">
        <v>4.8475700236271602E-9</v>
      </c>
      <c r="D1088">
        <v>8.7509690194873999E-4</v>
      </c>
      <c r="E1088" s="16">
        <v>8.5453801347287097E-6</v>
      </c>
      <c r="F1088" s="16">
        <v>1.02121388768807E-5</v>
      </c>
      <c r="G1088" s="16">
        <v>2.2915781707569201E-6</v>
      </c>
      <c r="H1088" s="16">
        <v>2.5159919707066098E-4</v>
      </c>
      <c r="I1088">
        <v>5.2715339176039814E-4</v>
      </c>
      <c r="J1088">
        <v>0.95602754582904004</v>
      </c>
      <c r="K1088">
        <f t="shared" si="178"/>
        <v>4.6344104729226956E-9</v>
      </c>
      <c r="L1088">
        <f t="shared" si="179"/>
        <v>8.9780791030323462E-4</v>
      </c>
      <c r="M1088" s="16">
        <f t="shared" si="180"/>
        <v>4.8757624136845343E-5</v>
      </c>
      <c r="N1088" s="16">
        <f t="shared" si="181"/>
        <v>1.5166114335339132E-3</v>
      </c>
      <c r="O1088" s="16">
        <f t="shared" si="182"/>
        <v>1.5650101010256094E-2</v>
      </c>
      <c r="P1088" s="16">
        <f t="shared" si="183"/>
        <v>8.369016887526743E-3</v>
      </c>
      <c r="Q1088" s="16">
        <f t="shared" si="184"/>
        <v>4.1767433668325846E-2</v>
      </c>
      <c r="R1088" s="16">
        <f t="shared" si="185"/>
        <v>1.3256644425889484E-3</v>
      </c>
      <c r="S1088" s="16">
        <f t="shared" si="186"/>
        <v>2.0128258216110643E-2</v>
      </c>
      <c r="T1088" s="16">
        <f t="shared" si="187"/>
        <v>4.1768759869711791E-2</v>
      </c>
      <c r="U1088" s="66">
        <f t="shared" si="188"/>
        <v>0.13052584552805396</v>
      </c>
      <c r="V1088" s="66"/>
    </row>
    <row r="1089" spans="1:22" x14ac:dyDescent="0.25">
      <c r="A1089">
        <v>144</v>
      </c>
      <c r="B1089" s="16">
        <v>4.4498875341431602E-4</v>
      </c>
      <c r="C1089" s="16">
        <v>4.70020641741201E-9</v>
      </c>
      <c r="D1089" s="16">
        <v>9.0309518428879204E-4</v>
      </c>
      <c r="E1089" s="16">
        <v>8.5477518597093008E-6</v>
      </c>
      <c r="F1089" s="16">
        <v>1.08768369290025E-5</v>
      </c>
      <c r="G1089" s="16">
        <v>2.36424851008985E-6</v>
      </c>
      <c r="H1089">
        <v>2.5166939215000701E-4</v>
      </c>
      <c r="I1089">
        <v>5.2443431585235062E-4</v>
      </c>
      <c r="J1089">
        <v>0.95571692196094105</v>
      </c>
      <c r="K1089">
        <f t="shared" si="178"/>
        <v>4.4920668098300684E-9</v>
      </c>
      <c r="L1089">
        <f t="shared" si="179"/>
        <v>9.2720840645046942E-4</v>
      </c>
      <c r="M1089" s="16">
        <f t="shared" si="180"/>
        <v>-3.7230899621837427E-5</v>
      </c>
      <c r="N1089" s="16">
        <f t="shared" si="181"/>
        <v>9.2925777472160648E-3</v>
      </c>
      <c r="O1089" s="16">
        <f t="shared" si="182"/>
        <v>2.3011936552572759E-2</v>
      </c>
      <c r="P1089" s="16">
        <f t="shared" si="183"/>
        <v>3.8956032833842502E-3</v>
      </c>
      <c r="Q1089" s="16">
        <f t="shared" si="184"/>
        <v>4.1677223012083327E-2</v>
      </c>
      <c r="R1089" s="16">
        <f t="shared" si="185"/>
        <v>1.0788677581835599E-2</v>
      </c>
      <c r="S1089" s="16">
        <f t="shared" si="186"/>
        <v>3.1714306607613311E-2</v>
      </c>
      <c r="T1089" s="16">
        <f t="shared" si="187"/>
        <v>4.1678076798406585E-2</v>
      </c>
      <c r="U1089" s="66">
        <f t="shared" si="188"/>
        <v>0.16205840158311191</v>
      </c>
      <c r="V1089" s="66"/>
    </row>
    <row r="1090" spans="1:22" x14ac:dyDescent="0.25">
      <c r="A1090">
        <v>628</v>
      </c>
      <c r="B1090">
        <v>4.69010282093643E-4</v>
      </c>
      <c r="C1090" s="16">
        <v>4.8265414146358602E-9</v>
      </c>
      <c r="D1090">
        <v>8.79333517672982E-4</v>
      </c>
      <c r="E1090" s="16">
        <v>8.5490572399907207E-6</v>
      </c>
      <c r="F1090" s="16">
        <v>1.0307366562982601E-5</v>
      </c>
      <c r="G1090" s="16">
        <v>2.3016832574576498E-6</v>
      </c>
      <c r="H1090" s="16">
        <v>2.5170751601764999E-4</v>
      </c>
      <c r="I1090">
        <v>2.7290887087540557E-4</v>
      </c>
      <c r="J1090">
        <v>0.95598001677337596</v>
      </c>
      <c r="K1090">
        <f t="shared" ref="K1090:K1153" si="189">C1090*J1090</f>
        <v>4.6140771425209834E-9</v>
      </c>
      <c r="L1090">
        <f t="shared" si="179"/>
        <v>9.0224510751499027E-4</v>
      </c>
      <c r="M1090" s="16">
        <f t="shared" si="180"/>
        <v>3.5775456672295732E-5</v>
      </c>
      <c r="N1090" s="16">
        <f t="shared" si="181"/>
        <v>2.2676147863202444E-3</v>
      </c>
      <c r="O1090" s="16">
        <f t="shared" si="182"/>
        <v>1.661408893449946E-2</v>
      </c>
      <c r="P1090" s="16">
        <f t="shared" si="183"/>
        <v>7.5836082485543407E-3</v>
      </c>
      <c r="Q1090" s="16">
        <f t="shared" si="184"/>
        <v>4.1627613329508255E-2</v>
      </c>
      <c r="R1090" s="16">
        <f t="shared" si="185"/>
        <v>2.1228267171447663E-3</v>
      </c>
      <c r="S1090" s="16">
        <f t="shared" si="186"/>
        <v>2.158236369399609E-2</v>
      </c>
      <c r="T1090" s="16">
        <f t="shared" si="187"/>
        <v>4.1628866929104398E-2</v>
      </c>
      <c r="U1090" s="66">
        <f t="shared" si="188"/>
        <v>0.13342698263912756</v>
      </c>
      <c r="V1090" s="66"/>
    </row>
    <row r="1091" spans="1:22" x14ac:dyDescent="0.25">
      <c r="A1091">
        <v>411</v>
      </c>
      <c r="B1091">
        <v>4.5719885824390701E-4</v>
      </c>
      <c r="C1091" s="16">
        <v>4.7705665765522703E-9</v>
      </c>
      <c r="D1091">
        <v>8.9187491684019498E-4</v>
      </c>
      <c r="E1091" s="16">
        <v>8.5691132904352508E-6</v>
      </c>
      <c r="F1091" s="16">
        <v>1.0580304501116599E-5</v>
      </c>
      <c r="G1091" s="16">
        <v>2.32905061556865E-6</v>
      </c>
      <c r="H1091">
        <v>2.5229818342229702E-4</v>
      </c>
      <c r="I1091">
        <v>5.4818243836029774E-4</v>
      </c>
      <c r="J1091">
        <v>0.95584390884135195</v>
      </c>
      <c r="K1091">
        <f t="shared" si="189"/>
        <v>4.5599170039196284E-9</v>
      </c>
      <c r="L1091">
        <f t="shared" ref="L1091:L1154" si="190">SUM($Z$9*B1091,$AA$9*C1091,$AB$9*D1091,$AC$9*E1091,$AD$9*F1091,$AE$9*G1091)</f>
        <v>9.1535980589142025E-4</v>
      </c>
      <c r="M1091" s="16">
        <f t="shared" ref="M1091:M1154" si="191">$Z$8*B1091+$AA$8*C1091+$AB$8*D1091+$AD$8*F1091+$AE$8*G1091</f>
        <v>-9.6208940360627597E-7</v>
      </c>
      <c r="N1091" s="16">
        <f t="shared" ref="N1091:N1154" si="192">(B1091-$B$2)^2/$B$2/$B$2</f>
        <v>5.1271276462453996E-3</v>
      </c>
      <c r="O1091" s="16">
        <f t="shared" ref="O1091:O1154" si="193">(C1091-$C$2)^2/$C$2/$C$2</f>
        <v>1.9320473993806209E-2</v>
      </c>
      <c r="P1091" s="16">
        <f t="shared" ref="P1091:P1154" si="194">(D1091-$D$2)^2/$D$2/$D$2</f>
        <v>5.4854091543255802E-3</v>
      </c>
      <c r="Q1091" s="16">
        <f t="shared" ref="Q1091:Q1154" si="195">(E1091-$E$2)^2/$E$2/$E$2</f>
        <v>4.0869116964920314E-2</v>
      </c>
      <c r="R1091" s="16">
        <f t="shared" ref="R1091:R1154" si="196">(F1091-$F$2)^2/$F$2/$F$2</f>
        <v>5.4426137724371427E-3</v>
      </c>
      <c r="S1091" s="16">
        <f t="shared" ref="S1091:S1154" si="197">(G1091-$G$2)^2/$G$2/$G$2</f>
        <v>2.5775113262917784E-2</v>
      </c>
      <c r="T1091" s="16">
        <f t="shared" ref="T1091:T1154" si="198">(H1091-$H$2)^2/$H$2/$H$2</f>
        <v>4.0870153995298773E-2</v>
      </c>
      <c r="U1091" s="66">
        <f t="shared" ref="U1091:U1154" si="199">SUM(N1091:T1091)</f>
        <v>0.1428900087899512</v>
      </c>
      <c r="V1091" s="66"/>
    </row>
    <row r="1092" spans="1:22" x14ac:dyDescent="0.25">
      <c r="A1092">
        <v>538</v>
      </c>
      <c r="B1092">
        <v>5.3439396143976101E-4</v>
      </c>
      <c r="C1092" s="16">
        <v>6.3265145796207398E-9</v>
      </c>
      <c r="D1092">
        <v>1.01464815015385E-3</v>
      </c>
      <c r="E1092" s="16">
        <v>1.29116190731551E-5</v>
      </c>
      <c r="F1092" s="16">
        <v>9.1000762690351101E-6</v>
      </c>
      <c r="G1092" s="16">
        <v>1.75853744161135E-6</v>
      </c>
      <c r="H1092">
        <v>3.8015554319237001E-4</v>
      </c>
      <c r="I1092">
        <v>5.1579406801219492E-4</v>
      </c>
      <c r="J1092">
        <v>0.95535277750696401</v>
      </c>
      <c r="K1092">
        <f t="shared" si="189"/>
        <v>6.0440532755789762E-9</v>
      </c>
      <c r="L1092">
        <f t="shared" si="190"/>
        <v>1.0346005136189519E-3</v>
      </c>
      <c r="M1092" s="16">
        <f t="shared" si="191"/>
        <v>3.4187409260570003E-5</v>
      </c>
      <c r="N1092" s="16">
        <f t="shared" si="192"/>
        <v>7.2504832001672771E-3</v>
      </c>
      <c r="O1092" s="16">
        <f t="shared" si="193"/>
        <v>2.0113667213020943E-2</v>
      </c>
      <c r="P1092" s="16">
        <f t="shared" si="194"/>
        <v>2.8514008215968492E-3</v>
      </c>
      <c r="Q1092" s="16">
        <f t="shared" si="195"/>
        <v>4.0866141995363044E-2</v>
      </c>
      <c r="R1092" s="16">
        <f t="shared" si="196"/>
        <v>5.8448086737741389E-3</v>
      </c>
      <c r="S1092" s="16">
        <f t="shared" si="197"/>
        <v>1.5310501407717588E-2</v>
      </c>
      <c r="T1092" s="16">
        <f t="shared" si="198"/>
        <v>4.0867247309136087E-2</v>
      </c>
      <c r="U1092" s="66">
        <f t="shared" si="199"/>
        <v>0.13310425062077591</v>
      </c>
      <c r="V1092" s="66"/>
    </row>
    <row r="1093" spans="1:22" x14ac:dyDescent="0.25">
      <c r="A1093">
        <v>1193</v>
      </c>
      <c r="B1093">
        <v>5.3774356406811701E-4</v>
      </c>
      <c r="C1093" s="16">
        <v>6.3460748271062604E-9</v>
      </c>
      <c r="D1093">
        <v>1.0113633404175101E-3</v>
      </c>
      <c r="E1093" s="16">
        <v>1.2910111080361199E-5</v>
      </c>
      <c r="F1093" s="16">
        <v>9.0419511012537494E-6</v>
      </c>
      <c r="G1093" s="16">
        <v>1.7530483862820399E-6</v>
      </c>
      <c r="H1093">
        <v>3.8011108029995102E-4</v>
      </c>
      <c r="I1093">
        <v>4.0866585785975307E-4</v>
      </c>
      <c r="J1093">
        <v>0.955394122113425</v>
      </c>
      <c r="K1093">
        <f t="shared" si="189"/>
        <v>6.0630025883092912E-9</v>
      </c>
      <c r="L1093">
        <f t="shared" si="190"/>
        <v>1.0311939449314726E-3</v>
      </c>
      <c r="M1093" s="16">
        <f t="shared" si="191"/>
        <v>4.4293183204761492E-5</v>
      </c>
      <c r="N1093" s="16">
        <f t="shared" si="192"/>
        <v>8.455084088657602E-3</v>
      </c>
      <c r="O1093" s="16">
        <f t="shared" si="193"/>
        <v>2.1127475933463567E-2</v>
      </c>
      <c r="P1093" s="16">
        <f t="shared" si="194"/>
        <v>2.4988251240894649E-3</v>
      </c>
      <c r="Q1093" s="16">
        <f t="shared" si="195"/>
        <v>4.0809395433731611E-2</v>
      </c>
      <c r="R1093" s="16">
        <f t="shared" si="196"/>
        <v>6.7815811577829387E-3</v>
      </c>
      <c r="S1093" s="16">
        <f t="shared" si="197"/>
        <v>1.5994853370125371E-2</v>
      </c>
      <c r="T1093" s="16">
        <f t="shared" si="198"/>
        <v>4.0810419093209316E-2</v>
      </c>
      <c r="U1093" s="66">
        <f t="shared" si="199"/>
        <v>0.13647763420105988</v>
      </c>
      <c r="V1093" s="66"/>
    </row>
    <row r="1094" spans="1:22" x14ac:dyDescent="0.25">
      <c r="A1094">
        <v>1486</v>
      </c>
      <c r="B1094" s="16">
        <v>5.1135593098079702E-4</v>
      </c>
      <c r="C1094" s="16">
        <v>6.1861920265514901E-9</v>
      </c>
      <c r="D1094" s="16">
        <v>1.03742644275334E-3</v>
      </c>
      <c r="E1094" s="16">
        <v>1.2905190585509399E-5</v>
      </c>
      <c r="F1094" s="16">
        <v>9.5205835690705104E-6</v>
      </c>
      <c r="G1094" s="16">
        <v>1.79891651091583E-6</v>
      </c>
      <c r="H1094" s="16">
        <v>3.7996670929023898E-4</v>
      </c>
      <c r="I1094">
        <v>6.742500562980869E-4</v>
      </c>
      <c r="J1094">
        <v>0.95506922192177901</v>
      </c>
      <c r="K1094">
        <f t="shared" si="189"/>
        <v>5.9082416054572446E-9</v>
      </c>
      <c r="L1094">
        <f t="shared" si="190"/>
        <v>1.0582603402103704E-3</v>
      </c>
      <c r="M1094" s="16">
        <f t="shared" si="191"/>
        <v>-3.5548478248776287E-5</v>
      </c>
      <c r="N1094" s="16">
        <f t="shared" si="192"/>
        <v>1.4721294932054996E-3</v>
      </c>
      <c r="O1094" s="16">
        <f t="shared" si="193"/>
        <v>1.3571539720480722E-2</v>
      </c>
      <c r="P1094" s="16">
        <f t="shared" si="194"/>
        <v>5.9361980470766977E-3</v>
      </c>
      <c r="Q1094" s="16">
        <f t="shared" si="195"/>
        <v>4.0624508831145774E-2</v>
      </c>
      <c r="R1094" s="16">
        <f t="shared" si="196"/>
        <v>1.1407437623414526E-3</v>
      </c>
      <c r="S1094" s="16">
        <f t="shared" si="197"/>
        <v>1.073608085067638E-2</v>
      </c>
      <c r="T1094" s="16">
        <f t="shared" si="198"/>
        <v>4.0626170499623825E-2</v>
      </c>
      <c r="U1094" s="66">
        <f t="shared" si="199"/>
        <v>0.11410737120455036</v>
      </c>
      <c r="V1094" s="66"/>
    </row>
    <row r="1095" spans="1:22" x14ac:dyDescent="0.25">
      <c r="A1095">
        <v>841</v>
      </c>
      <c r="B1095">
        <v>4.6444739469536401E-4</v>
      </c>
      <c r="C1095" s="16">
        <v>4.8110465817991603E-9</v>
      </c>
      <c r="D1095">
        <v>8.8525351002217197E-4</v>
      </c>
      <c r="E1095" s="16">
        <v>8.5783711976877792E-6</v>
      </c>
      <c r="F1095" s="16">
        <v>1.0411673038902301E-5</v>
      </c>
      <c r="G1095" s="16">
        <v>2.3092625168029699E-6</v>
      </c>
      <c r="H1095">
        <v>2.5257067436925399E-4</v>
      </c>
      <c r="I1095">
        <v>4.5686694118705147E-4</v>
      </c>
      <c r="J1095">
        <v>0.95591996816742397</v>
      </c>
      <c r="K1095">
        <f t="shared" si="189"/>
        <v>4.5989754953254477E-9</v>
      </c>
      <c r="L1095">
        <f t="shared" si="190"/>
        <v>9.0838130757019771E-4</v>
      </c>
      <c r="M1095" s="16">
        <f t="shared" si="191"/>
        <v>2.051348182053031E-5</v>
      </c>
      <c r="N1095" s="16">
        <f t="shared" si="192"/>
        <v>3.2358984922190768E-3</v>
      </c>
      <c r="O1095" s="16">
        <f t="shared" si="193"/>
        <v>1.7342833267607688E-2</v>
      </c>
      <c r="P1095" s="16">
        <f t="shared" si="194"/>
        <v>6.5509327463391717E-3</v>
      </c>
      <c r="Q1095" s="16">
        <f t="shared" si="195"/>
        <v>4.0521346331470247E-2</v>
      </c>
      <c r="R1095" s="16">
        <f t="shared" si="196"/>
        <v>3.2103556676300613E-3</v>
      </c>
      <c r="S1095" s="16">
        <f t="shared" si="197"/>
        <v>2.270628670413026E-2</v>
      </c>
      <c r="T1095" s="16">
        <f t="shared" si="198"/>
        <v>4.05224910977851E-2</v>
      </c>
      <c r="U1095" s="66">
        <f t="shared" si="199"/>
        <v>0.13409014430718161</v>
      </c>
      <c r="V1095" s="66"/>
    </row>
    <row r="1096" spans="1:22" x14ac:dyDescent="0.25">
      <c r="A1096">
        <v>961</v>
      </c>
      <c r="B1096">
        <v>5.2856308437500504E-4</v>
      </c>
      <c r="C1096" s="16">
        <v>6.2884848510312904E-9</v>
      </c>
      <c r="D1096">
        <v>1.0198058268257901E-3</v>
      </c>
      <c r="E1096" s="16">
        <v>1.2898450714361499E-5</v>
      </c>
      <c r="F1096" s="16">
        <v>9.2027848223069601E-6</v>
      </c>
      <c r="G1096" s="16">
        <v>1.7692821008910899E-6</v>
      </c>
      <c r="H1096">
        <v>3.7976792850132898E-4</v>
      </c>
      <c r="I1096">
        <v>5.3341390880442424E-4</v>
      </c>
      <c r="J1096">
        <v>0.95528499077304796</v>
      </c>
      <c r="K1096">
        <f t="shared" si="189"/>
        <v>6.0072951928938777E-9</v>
      </c>
      <c r="L1096">
        <f t="shared" si="190"/>
        <v>1.039974390086444E-3</v>
      </c>
      <c r="M1096" s="16">
        <f t="shared" si="191"/>
        <v>1.715177866356614E-5</v>
      </c>
      <c r="N1096" s="16">
        <f t="shared" si="192"/>
        <v>5.3742810008045871E-3</v>
      </c>
      <c r="O1096" s="16">
        <f t="shared" si="193"/>
        <v>1.8213925126680266E-2</v>
      </c>
      <c r="P1096" s="16">
        <f t="shared" si="194"/>
        <v>3.4519341272767788E-3</v>
      </c>
      <c r="Q1096" s="16">
        <f t="shared" si="195"/>
        <v>4.0371940805758628E-2</v>
      </c>
      <c r="R1096" s="16">
        <f t="shared" si="196"/>
        <v>4.359652083283299E-3</v>
      </c>
      <c r="S1096" s="16">
        <f t="shared" si="197"/>
        <v>1.4014212151888056E-2</v>
      </c>
      <c r="T1096" s="16">
        <f t="shared" si="198"/>
        <v>4.037316539371491E-2</v>
      </c>
      <c r="U1096" s="66">
        <f t="shared" si="199"/>
        <v>0.12615911068940655</v>
      </c>
      <c r="V1096" s="66"/>
    </row>
    <row r="1097" spans="1:22" x14ac:dyDescent="0.25">
      <c r="A1097">
        <v>675</v>
      </c>
      <c r="B1097">
        <v>4.7199278982076198E-4</v>
      </c>
      <c r="C1097" s="16">
        <v>4.8513405828952997E-9</v>
      </c>
      <c r="D1097">
        <v>8.7823831757990003E-4</v>
      </c>
      <c r="E1097" s="16">
        <v>8.5824126687415994E-6</v>
      </c>
      <c r="F1097" s="16">
        <v>1.02415876749766E-5</v>
      </c>
      <c r="G1097" s="16">
        <v>2.28988184464093E-6</v>
      </c>
      <c r="H1097" s="16">
        <v>2.5268957429252099E-4</v>
      </c>
      <c r="I1097">
        <v>4.427850427881881E-4</v>
      </c>
      <c r="J1097">
        <v>0.95600058058422599</v>
      </c>
      <c r="K1097">
        <f t="shared" si="189"/>
        <v>4.6378844138597241E-9</v>
      </c>
      <c r="L1097">
        <f t="shared" si="190"/>
        <v>9.0100652343391122E-4</v>
      </c>
      <c r="M1097" s="16">
        <f t="shared" si="191"/>
        <v>4.2979056207612745E-5</v>
      </c>
      <c r="N1097" s="16">
        <f t="shared" si="192"/>
        <v>1.7274951436861764E-3</v>
      </c>
      <c r="O1097" s="16">
        <f t="shared" si="193"/>
        <v>1.5480297899555349E-2</v>
      </c>
      <c r="P1097" s="16">
        <f t="shared" si="194"/>
        <v>7.7829345699794153E-3</v>
      </c>
      <c r="Q1097" s="16">
        <f t="shared" si="195"/>
        <v>4.0369995568663157E-2</v>
      </c>
      <c r="R1097" s="16">
        <f t="shared" si="196"/>
        <v>1.5522319608645349E-3</v>
      </c>
      <c r="S1097" s="16">
        <f t="shared" si="197"/>
        <v>1.9889130276131359E-2</v>
      </c>
      <c r="T1097" s="16">
        <f t="shared" si="198"/>
        <v>4.0371255670849301E-2</v>
      </c>
      <c r="U1097" s="66">
        <f t="shared" si="199"/>
        <v>0.1271733410897293</v>
      </c>
      <c r="V1097" s="66"/>
    </row>
    <row r="1098" spans="1:22" x14ac:dyDescent="0.25">
      <c r="A1098">
        <v>1264</v>
      </c>
      <c r="B1098">
        <v>4.2692968963232498E-4</v>
      </c>
      <c r="C1098" s="16">
        <v>4.6127658536176003E-9</v>
      </c>
      <c r="D1098">
        <v>9.2428343002192803E-4</v>
      </c>
      <c r="E1098" s="16">
        <v>8.5833307534782701E-6</v>
      </c>
      <c r="F1098" s="16">
        <v>1.1348948095086699E-5</v>
      </c>
      <c r="G1098" s="16">
        <v>2.4096946646050798E-6</v>
      </c>
      <c r="H1098">
        <v>2.5271720874441798E-4</v>
      </c>
      <c r="I1098">
        <v>3.6765427950838261E-4</v>
      </c>
      <c r="J1098">
        <v>0.95550229023602695</v>
      </c>
      <c r="K1098">
        <f t="shared" si="189"/>
        <v>4.4075083374541592E-9</v>
      </c>
      <c r="L1098">
        <f t="shared" si="190"/>
        <v>9.4938640811085293E-4</v>
      </c>
      <c r="M1098" s="16">
        <f t="shared" si="191"/>
        <v>-9.5527028846202915E-5</v>
      </c>
      <c r="N1098" s="16">
        <f t="shared" si="192"/>
        <v>1.7707377288465963E-2</v>
      </c>
      <c r="O1098" s="16">
        <f t="shared" si="193"/>
        <v>2.8048985773213145E-2</v>
      </c>
      <c r="P1098" s="16">
        <f t="shared" si="194"/>
        <v>1.633560042762027E-3</v>
      </c>
      <c r="Q1098" s="16">
        <f t="shared" si="195"/>
        <v>4.0335653295702684E-2</v>
      </c>
      <c r="R1098" s="16">
        <f t="shared" si="196"/>
        <v>2.3037831061617751E-2</v>
      </c>
      <c r="S1098" s="16">
        <f t="shared" si="197"/>
        <v>4.0292752266808729E-2</v>
      </c>
      <c r="T1098" s="16">
        <f t="shared" si="198"/>
        <v>4.0336146368058295E-2</v>
      </c>
      <c r="U1098" s="66">
        <f t="shared" si="199"/>
        <v>0.19139230609662858</v>
      </c>
      <c r="V1098" s="66"/>
    </row>
    <row r="1099" spans="1:22" x14ac:dyDescent="0.25">
      <c r="A1099">
        <v>1225</v>
      </c>
      <c r="B1099">
        <v>5.2892196902378495E-4</v>
      </c>
      <c r="C1099" s="16">
        <v>6.2889571798289796E-9</v>
      </c>
      <c r="D1099">
        <v>1.0191749967154401E-3</v>
      </c>
      <c r="E1099" s="16">
        <v>1.2891533455791801E-5</v>
      </c>
      <c r="F1099" s="16">
        <v>9.1962675189675002E-6</v>
      </c>
      <c r="G1099" s="16">
        <v>1.76913628610079E-6</v>
      </c>
      <c r="H1099">
        <v>3.79564252505151E-4</v>
      </c>
      <c r="I1099">
        <v>6.3868379831073894E-4</v>
      </c>
      <c r="J1099">
        <v>0.95529141283871399</v>
      </c>
      <c r="K1099">
        <f t="shared" si="189"/>
        <v>6.0077867896010003E-9</v>
      </c>
      <c r="L1099">
        <f t="shared" si="190"/>
        <v>1.0393303790822961E-3</v>
      </c>
      <c r="M1099" s="16">
        <f t="shared" si="191"/>
        <v>1.8513558965273919E-5</v>
      </c>
      <c r="N1099" s="16">
        <f t="shared" si="192"/>
        <v>5.4816617626477883E-3</v>
      </c>
      <c r="O1099" s="16">
        <f t="shared" si="193"/>
        <v>1.8236942061004662E-2</v>
      </c>
      <c r="P1099" s="16">
        <f t="shared" si="194"/>
        <v>3.3754055607524399E-3</v>
      </c>
      <c r="Q1099" s="16">
        <f t="shared" si="195"/>
        <v>4.0113544354268664E-2</v>
      </c>
      <c r="R1099" s="16">
        <f t="shared" si="196"/>
        <v>4.4474346799325713E-3</v>
      </c>
      <c r="S1099" s="16">
        <f t="shared" si="197"/>
        <v>1.4031420243788379E-2</v>
      </c>
      <c r="T1099" s="16">
        <f t="shared" si="198"/>
        <v>4.011474945055165E-2</v>
      </c>
      <c r="U1099" s="66">
        <f t="shared" si="199"/>
        <v>0.12580115811294615</v>
      </c>
      <c r="V1099" s="66"/>
    </row>
    <row r="1100" spans="1:22" x14ac:dyDescent="0.25">
      <c r="A1100">
        <v>108</v>
      </c>
      <c r="B1100">
        <v>4.38793008916167E-4</v>
      </c>
      <c r="C1100" s="16">
        <v>4.6808297044220101E-9</v>
      </c>
      <c r="D1100">
        <v>9.1228084544166298E-4</v>
      </c>
      <c r="E1100" s="16">
        <v>8.5981517834674201E-6</v>
      </c>
      <c r="F1100" s="16">
        <v>1.1035393954593099E-5</v>
      </c>
      <c r="G1100" s="16">
        <v>2.3742992753539199E-6</v>
      </c>
      <c r="H1100">
        <v>2.5315342238817798E-4</v>
      </c>
      <c r="I1100">
        <v>5.7321001454180515E-4</v>
      </c>
      <c r="J1100">
        <v>0.95562951717977096</v>
      </c>
      <c r="K1100">
        <f t="shared" si="189"/>
        <v>4.4731390304375353E-9</v>
      </c>
      <c r="L1100">
        <f t="shared" si="190"/>
        <v>9.3672125179649864E-4</v>
      </c>
      <c r="M1100" s="16">
        <f t="shared" si="191"/>
        <v>-5.9135233964164688E-5</v>
      </c>
      <c r="N1100" s="16">
        <f t="shared" si="192"/>
        <v>1.1876467122231324E-2</v>
      </c>
      <c r="O1100" s="16">
        <f t="shared" si="193"/>
        <v>2.4085179917438554E-2</v>
      </c>
      <c r="P1100" s="16">
        <f t="shared" si="194"/>
        <v>2.7961144025482197E-3</v>
      </c>
      <c r="Q1100" s="16">
        <f t="shared" si="195"/>
        <v>3.9783273634801851E-2</v>
      </c>
      <c r="R1100" s="16">
        <f t="shared" si="196"/>
        <v>1.4390448746705023E-2</v>
      </c>
      <c r="S1100" s="16">
        <f t="shared" si="197"/>
        <v>3.3523164638707165E-2</v>
      </c>
      <c r="T1100" s="16">
        <f t="shared" si="198"/>
        <v>3.9783964535195518E-2</v>
      </c>
      <c r="U1100" s="66">
        <f t="shared" si="199"/>
        <v>0.16623861299762765</v>
      </c>
      <c r="V1100" s="66"/>
    </row>
    <row r="1101" spans="1:22" x14ac:dyDescent="0.25">
      <c r="A1101">
        <v>789</v>
      </c>
      <c r="B1101">
        <v>5.3416667201536597E-4</v>
      </c>
      <c r="C1101" s="16">
        <v>6.31778331169924E-9</v>
      </c>
      <c r="D1101">
        <v>1.0136561795156701E-3</v>
      </c>
      <c r="E1101" s="16">
        <v>1.28813325031177E-5</v>
      </c>
      <c r="F1101" s="16">
        <v>9.1035467030244605E-6</v>
      </c>
      <c r="G1101" s="16">
        <v>1.76094863243702E-6</v>
      </c>
      <c r="H1101">
        <v>3.7926380119273999E-4</v>
      </c>
      <c r="I1101">
        <v>2.5098492767409021E-4</v>
      </c>
      <c r="J1101">
        <v>0.95535869175933896</v>
      </c>
      <c r="K1101">
        <f t="shared" si="189"/>
        <v>6.0357491994839697E-9</v>
      </c>
      <c r="L1101">
        <f t="shared" si="190"/>
        <v>1.0336179037708443E-3</v>
      </c>
      <c r="M1101" s="16">
        <f t="shared" si="191"/>
        <v>3.4715440259887637E-5</v>
      </c>
      <c r="N1101" s="16">
        <f t="shared" si="192"/>
        <v>7.1720965261438214E-3</v>
      </c>
      <c r="O1101" s="16">
        <f t="shared" si="193"/>
        <v>1.9669171512283402E-2</v>
      </c>
      <c r="P1101" s="16">
        <f t="shared" si="194"/>
        <v>2.7424759869686039E-3</v>
      </c>
      <c r="Q1101" s="16">
        <f t="shared" si="195"/>
        <v>3.9733998200291262E-2</v>
      </c>
      <c r="R1101" s="16">
        <f t="shared" si="196"/>
        <v>5.7910792553552189E-3</v>
      </c>
      <c r="S1101" s="16">
        <f t="shared" si="197"/>
        <v>1.501461420121562E-2</v>
      </c>
      <c r="T1101" s="16">
        <f t="shared" si="198"/>
        <v>3.9735063518570014E-2</v>
      </c>
      <c r="U1101" s="66">
        <f t="shared" si="199"/>
        <v>0.12985849920082795</v>
      </c>
      <c r="V1101" s="66"/>
    </row>
    <row r="1102" spans="1:22" x14ac:dyDescent="0.25">
      <c r="A1102">
        <v>963</v>
      </c>
      <c r="B1102">
        <v>4.5160679986148901E-4</v>
      </c>
      <c r="C1102" s="16">
        <v>4.7521125138874299E-9</v>
      </c>
      <c r="D1102">
        <v>8.9960017618546896E-4</v>
      </c>
      <c r="E1102" s="16">
        <v>8.6091039611050903E-6</v>
      </c>
      <c r="F1102" s="16">
        <v>1.07153918917428E-5</v>
      </c>
      <c r="G1102" s="16">
        <v>2.3383142064133798E-6</v>
      </c>
      <c r="H1102">
        <v>2.5347571738951701E-4</v>
      </c>
      <c r="I1102">
        <v>1.0031209343254641E-3</v>
      </c>
      <c r="J1102">
        <v>0.95576784336323295</v>
      </c>
      <c r="K1102">
        <f t="shared" si="189"/>
        <v>4.5419163288176201E-9</v>
      </c>
      <c r="L1102">
        <f t="shared" si="190"/>
        <v>9.2336452206285397E-4</v>
      </c>
      <c r="M1102" s="16">
        <f t="shared" si="191"/>
        <v>-2.0150922339875979E-5</v>
      </c>
      <c r="N1102" s="16">
        <f t="shared" si="192"/>
        <v>6.8822447800933693E-3</v>
      </c>
      <c r="O1102" s="16">
        <f t="shared" si="193"/>
        <v>2.0257469072051983E-2</v>
      </c>
      <c r="P1102" s="16">
        <f t="shared" si="194"/>
        <v>4.3617113823333411E-3</v>
      </c>
      <c r="Q1102" s="16">
        <f t="shared" si="195"/>
        <v>3.9377533031937459E-2</v>
      </c>
      <c r="R1102" s="16">
        <f t="shared" si="196"/>
        <v>7.6534193295892247E-3</v>
      </c>
      <c r="S1102" s="16">
        <f t="shared" si="197"/>
        <v>2.7278573972256723E-2</v>
      </c>
      <c r="T1102" s="16">
        <f t="shared" si="198"/>
        <v>3.9378431454481257E-2</v>
      </c>
      <c r="U1102" s="66">
        <f t="shared" si="199"/>
        <v>0.14518938302274337</v>
      </c>
      <c r="V1102" s="66"/>
    </row>
    <row r="1103" spans="1:22" x14ac:dyDescent="0.25">
      <c r="A1103">
        <v>136</v>
      </c>
      <c r="B1103">
        <v>5.2568786302306897E-4</v>
      </c>
      <c r="C1103" s="16">
        <v>6.2636590364252097E-9</v>
      </c>
      <c r="D1103">
        <v>1.0213774957092601E-3</v>
      </c>
      <c r="E1103" s="16">
        <v>1.28670773445272E-5</v>
      </c>
      <c r="F1103" s="16">
        <v>9.2538644075656602E-6</v>
      </c>
      <c r="G1103" s="16">
        <v>1.77632982750609E-6</v>
      </c>
      <c r="H1103">
        <v>3.7884423707005801E-4</v>
      </c>
      <c r="I1103">
        <v>5.2496496808714652E-4</v>
      </c>
      <c r="J1103">
        <v>0.95525866866998299</v>
      </c>
      <c r="K1103">
        <f t="shared" si="189"/>
        <v>5.9834145921382541E-9</v>
      </c>
      <c r="L1103">
        <f t="shared" si="190"/>
        <v>1.0416552906928611E-3</v>
      </c>
      <c r="M1103" s="16">
        <f t="shared" si="191"/>
        <v>9.7204353532767849E-6</v>
      </c>
      <c r="N1103" s="16">
        <f t="shared" si="192"/>
        <v>4.5523375669814705E-3</v>
      </c>
      <c r="O1103" s="16">
        <f t="shared" si="193"/>
        <v>1.7024602550511286E-2</v>
      </c>
      <c r="P1103" s="16">
        <f t="shared" si="194"/>
        <v>3.6463307235760915E-3</v>
      </c>
      <c r="Q1103" s="16">
        <f t="shared" si="195"/>
        <v>3.9206629646252149E-2</v>
      </c>
      <c r="R1103" s="16">
        <f t="shared" si="196"/>
        <v>3.7019553341845401E-3</v>
      </c>
      <c r="S1103" s="16">
        <f t="shared" si="197"/>
        <v>1.3195074385607975E-2</v>
      </c>
      <c r="T1103" s="16">
        <f t="shared" si="198"/>
        <v>3.9207873426757668E-2</v>
      </c>
      <c r="U1103" s="66">
        <f t="shared" si="199"/>
        <v>0.12053480363387117</v>
      </c>
      <c r="V1103" s="66"/>
    </row>
    <row r="1104" spans="1:22" x14ac:dyDescent="0.25">
      <c r="A1104">
        <v>1438</v>
      </c>
      <c r="B1104">
        <v>4.4921795924567602E-4</v>
      </c>
      <c r="C1104" s="16">
        <v>4.7440638514430098E-9</v>
      </c>
      <c r="D1104">
        <v>9.0292764040742098E-4</v>
      </c>
      <c r="E1104" s="16">
        <v>8.6259679330161594E-6</v>
      </c>
      <c r="F1104" s="16">
        <v>1.0774138934846801E-5</v>
      </c>
      <c r="G1104" s="16">
        <v>2.3423758471894698E-6</v>
      </c>
      <c r="H1104">
        <v>2.5397228189735099E-4</v>
      </c>
      <c r="I1104">
        <v>2.7395606792990557E-4</v>
      </c>
      <c r="J1104">
        <v>0.95573527967182104</v>
      </c>
      <c r="K1104">
        <f t="shared" si="189"/>
        <v>4.5340691918398616E-9</v>
      </c>
      <c r="L1104">
        <f t="shared" si="190"/>
        <v>9.2681355006045266E-4</v>
      </c>
      <c r="M1104" s="16">
        <f t="shared" si="191"/>
        <v>-2.8377631569100616E-5</v>
      </c>
      <c r="N1104" s="16">
        <f t="shared" si="192"/>
        <v>7.7106167630946092E-3</v>
      </c>
      <c r="O1104" s="16">
        <f t="shared" si="193"/>
        <v>2.0673083930043048E-2</v>
      </c>
      <c r="P1104" s="16">
        <f t="shared" si="194"/>
        <v>3.9173467058149069E-3</v>
      </c>
      <c r="Q1104" s="16">
        <f t="shared" si="195"/>
        <v>3.8756847186211141E-2</v>
      </c>
      <c r="R1104" s="16">
        <f t="shared" si="196"/>
        <v>8.7321444264181706E-3</v>
      </c>
      <c r="S1104" s="16">
        <f t="shared" si="197"/>
        <v>2.795120773403327E-2</v>
      </c>
      <c r="T1104" s="16">
        <f t="shared" si="198"/>
        <v>3.8757687009589446E-2</v>
      </c>
      <c r="U1104" s="66">
        <f t="shared" si="199"/>
        <v>0.14649893375520459</v>
      </c>
      <c r="V1104" s="66"/>
    </row>
    <row r="1105" spans="1:22" x14ac:dyDescent="0.25">
      <c r="A1105">
        <v>1321</v>
      </c>
      <c r="B1105">
        <v>4.7056905049081498E-4</v>
      </c>
      <c r="C1105" s="16">
        <v>4.8575003049464101E-9</v>
      </c>
      <c r="D1105">
        <v>8.8209652545853396E-4</v>
      </c>
      <c r="E1105" s="16">
        <v>8.6306745839256393E-6</v>
      </c>
      <c r="F1105" s="16">
        <v>1.0274462357530101E-5</v>
      </c>
      <c r="G1105" s="16">
        <v>2.2870816033322101E-6</v>
      </c>
      <c r="H1105">
        <v>2.5411058417654703E-4</v>
      </c>
      <c r="I1105">
        <v>6.2317329472906947E-4</v>
      </c>
      <c r="J1105">
        <v>0.95596815343542296</v>
      </c>
      <c r="K1105">
        <f t="shared" si="189"/>
        <v>4.6436155968316236E-9</v>
      </c>
      <c r="L1105">
        <f t="shared" si="190"/>
        <v>9.0492767427662133E-4</v>
      </c>
      <c r="M1105" s="16">
        <f t="shared" si="191"/>
        <v>3.6210426705008567E-5</v>
      </c>
      <c r="N1105" s="16">
        <f t="shared" si="192"/>
        <v>1.9761773702955316E-3</v>
      </c>
      <c r="O1105" s="16">
        <f t="shared" si="193"/>
        <v>1.5204893860078771E-2</v>
      </c>
      <c r="P1105" s="16">
        <f t="shared" si="194"/>
        <v>7.0922311298795429E-3</v>
      </c>
      <c r="Q1105" s="16">
        <f t="shared" si="195"/>
        <v>3.8584496948069723E-2</v>
      </c>
      <c r="R1105" s="16">
        <f t="shared" si="196"/>
        <v>1.8262598224336381E-3</v>
      </c>
      <c r="S1105" s="16">
        <f t="shared" si="197"/>
        <v>1.9497511856647359E-2</v>
      </c>
      <c r="T1105" s="16">
        <f t="shared" si="198"/>
        <v>3.8585676385210314E-2</v>
      </c>
      <c r="U1105" s="66">
        <f t="shared" si="199"/>
        <v>0.12276724737261488</v>
      </c>
      <c r="V1105" s="66"/>
    </row>
    <row r="1106" spans="1:22" x14ac:dyDescent="0.25">
      <c r="A1106">
        <v>1242</v>
      </c>
      <c r="B1106">
        <v>5.1680489086794196E-4</v>
      </c>
      <c r="C1106" s="16">
        <v>6.20563736313354E-9</v>
      </c>
      <c r="D1106">
        <v>1.02951786767243E-3</v>
      </c>
      <c r="E1106" s="16">
        <v>1.28482426275783E-5</v>
      </c>
      <c r="F1106" s="16">
        <v>9.4166656345332907E-6</v>
      </c>
      <c r="G1106" s="16">
        <v>1.79311377789566E-6</v>
      </c>
      <c r="H1106">
        <v>3.7828984542581298E-4</v>
      </c>
      <c r="I1106">
        <v>3.8293346903018179E-4</v>
      </c>
      <c r="J1106">
        <v>0.955154144383487</v>
      </c>
      <c r="K1106">
        <f t="shared" si="189"/>
        <v>5.9273402459380146E-9</v>
      </c>
      <c r="L1106">
        <f t="shared" si="190"/>
        <v>1.0501381070820292E-3</v>
      </c>
      <c r="M1106" s="16">
        <f t="shared" si="191"/>
        <v>-1.6528325346145151E-5</v>
      </c>
      <c r="N1106" s="16">
        <f t="shared" si="192"/>
        <v>2.4436307258714372E-3</v>
      </c>
      <c r="O1106" s="16">
        <f t="shared" si="193"/>
        <v>1.4401556875485957E-2</v>
      </c>
      <c r="P1106" s="16">
        <f t="shared" si="194"/>
        <v>4.7384107898142324E-3</v>
      </c>
      <c r="Q1106" s="16">
        <f t="shared" si="195"/>
        <v>3.8515243389172671E-2</v>
      </c>
      <c r="R1106" s="16">
        <f t="shared" si="196"/>
        <v>1.9643796739078818E-3</v>
      </c>
      <c r="S1106" s="16">
        <f t="shared" si="197"/>
        <v>1.1343637501838959E-2</v>
      </c>
      <c r="T1106" s="16">
        <f t="shared" si="198"/>
        <v>3.8516669578066744E-2</v>
      </c>
      <c r="U1106" s="66">
        <f t="shared" si="199"/>
        <v>0.11192352853415788</v>
      </c>
      <c r="V1106" s="66"/>
    </row>
    <row r="1107" spans="1:22" x14ac:dyDescent="0.25">
      <c r="A1107">
        <v>1472</v>
      </c>
      <c r="B1107">
        <v>4.3568866344031602E-4</v>
      </c>
      <c r="C1107" s="16">
        <v>4.6758356259929097E-9</v>
      </c>
      <c r="D1107">
        <v>9.1792880079230295E-4</v>
      </c>
      <c r="E1107" s="16">
        <v>8.6415758897780096E-6</v>
      </c>
      <c r="F1107" s="16">
        <v>1.11170678424425E-5</v>
      </c>
      <c r="G1107" s="16">
        <v>2.3769955444203598E-6</v>
      </c>
      <c r="H1107">
        <v>2.5443202023625502E-4</v>
      </c>
      <c r="I1107">
        <v>6.8224705326072708E-4</v>
      </c>
      <c r="J1107">
        <v>0.95557880507123405</v>
      </c>
      <c r="K1107">
        <f t="shared" si="189"/>
        <v>4.4681294201958105E-9</v>
      </c>
      <c r="L1107">
        <f t="shared" si="190"/>
        <v>9.4253525618598225E-4</v>
      </c>
      <c r="M1107" s="16">
        <f t="shared" si="191"/>
        <v>-7.1157929305350239E-5</v>
      </c>
      <c r="N1107" s="16">
        <f t="shared" si="192"/>
        <v>1.3290157056564987E-2</v>
      </c>
      <c r="O1107" s="16">
        <f t="shared" si="193"/>
        <v>2.4365758020571074E-2</v>
      </c>
      <c r="P1107" s="16">
        <f t="shared" si="194"/>
        <v>2.2103765619828578E-3</v>
      </c>
      <c r="Q1107" s="16">
        <f t="shared" si="195"/>
        <v>3.8186783047777347E-2</v>
      </c>
      <c r="R1107" s="16">
        <f t="shared" si="196"/>
        <v>1.6447836021030428E-2</v>
      </c>
      <c r="S1107" s="16">
        <f t="shared" si="197"/>
        <v>3.4016951773777102E-2</v>
      </c>
      <c r="T1107" s="16">
        <f t="shared" si="198"/>
        <v>3.8187374638407302E-2</v>
      </c>
      <c r="U1107" s="66">
        <f t="shared" si="199"/>
        <v>0.16670523712011107</v>
      </c>
      <c r="V1107" s="66"/>
    </row>
    <row r="1108" spans="1:22" x14ac:dyDescent="0.25">
      <c r="A1108">
        <v>1386</v>
      </c>
      <c r="B1108">
        <v>4.70605026159567E-4</v>
      </c>
      <c r="C1108" s="16">
        <v>4.8661436704067399E-9</v>
      </c>
      <c r="D1108">
        <v>8.8363028150065096E-4</v>
      </c>
      <c r="E1108" s="16">
        <v>8.6609165141505804E-6</v>
      </c>
      <c r="F1108" s="16">
        <v>1.02744009650393E-5</v>
      </c>
      <c r="G1108" s="16">
        <v>2.2830588604043401E-6</v>
      </c>
      <c r="H1108">
        <v>2.5500100744223799E-4</v>
      </c>
      <c r="I1108">
        <v>6.6541744555487161E-4</v>
      </c>
      <c r="J1108">
        <v>0.95595790962321303</v>
      </c>
      <c r="K1108">
        <f t="shared" si="189"/>
        <v>4.6518285310882565E-9</v>
      </c>
      <c r="L1108">
        <f t="shared" si="190"/>
        <v>9.0645727614746346E-4</v>
      </c>
      <c r="M1108" s="16">
        <f t="shared" si="191"/>
        <v>3.4752776171670503E-5</v>
      </c>
      <c r="N1108" s="16">
        <f t="shared" si="192"/>
        <v>1.9696876947881956E-3</v>
      </c>
      <c r="O1108" s="16">
        <f t="shared" si="193"/>
        <v>1.4822612735345008E-2</v>
      </c>
      <c r="P1108" s="16">
        <f t="shared" si="194"/>
        <v>6.8265690085307102E-3</v>
      </c>
      <c r="Q1108" s="16">
        <f t="shared" si="195"/>
        <v>3.7486246641100347E-2</v>
      </c>
      <c r="R1108" s="16">
        <f t="shared" si="196"/>
        <v>1.8257273346879849E-3</v>
      </c>
      <c r="S1108" s="16">
        <f t="shared" si="197"/>
        <v>1.8941739512506859E-2</v>
      </c>
      <c r="T1108" s="16">
        <f t="shared" si="198"/>
        <v>3.7487390701342181E-2</v>
      </c>
      <c r="U1108" s="66">
        <f t="shared" si="199"/>
        <v>0.11935997362830128</v>
      </c>
      <c r="V1108" s="66"/>
    </row>
    <row r="1109" spans="1:22" x14ac:dyDescent="0.25">
      <c r="A1109">
        <v>930</v>
      </c>
      <c r="B1109">
        <v>5.3624501987792805E-4</v>
      </c>
      <c r="C1109" s="16">
        <v>6.31345892371949E-9</v>
      </c>
      <c r="D1109">
        <v>1.0089228453387901E-3</v>
      </c>
      <c r="E1109" s="16">
        <v>1.281309583248E-5</v>
      </c>
      <c r="F1109" s="16">
        <v>9.0662612984868008E-6</v>
      </c>
      <c r="G1109" s="16">
        <v>1.76205896083734E-6</v>
      </c>
      <c r="H1109" s="16">
        <v>3.7725462871058901E-4</v>
      </c>
      <c r="I1109">
        <v>3.5585933426945097E-4</v>
      </c>
      <c r="J1109">
        <v>0.95540361361993997</v>
      </c>
      <c r="K1109">
        <f t="shared" si="189"/>
        <v>6.031901470162658E-9</v>
      </c>
      <c r="L1109">
        <f t="shared" si="190"/>
        <v>1.0288111134376774E-3</v>
      </c>
      <c r="M1109" s="16">
        <f t="shared" si="191"/>
        <v>4.3678926318178735E-5</v>
      </c>
      <c r="N1109" s="16">
        <f t="shared" si="192"/>
        <v>7.904732223610161E-3</v>
      </c>
      <c r="O1109" s="16">
        <f t="shared" si="193"/>
        <v>1.9450862474642408E-2</v>
      </c>
      <c r="P1109" s="16">
        <f t="shared" si="194"/>
        <v>2.2519343154929214E-3</v>
      </c>
      <c r="Q1109" s="16">
        <f t="shared" si="195"/>
        <v>3.7241519199214895E-2</v>
      </c>
      <c r="R1109" s="16">
        <f t="shared" si="196"/>
        <v>6.3813196597316988E-3</v>
      </c>
      <c r="S1109" s="16">
        <f t="shared" si="197"/>
        <v>1.4879332049489307E-2</v>
      </c>
      <c r="T1109" s="16">
        <f t="shared" si="198"/>
        <v>3.7242439004949932E-2</v>
      </c>
      <c r="U1109" s="66">
        <f t="shared" si="199"/>
        <v>0.12535213892713132</v>
      </c>
      <c r="V1109" s="66"/>
    </row>
    <row r="1110" spans="1:22" x14ac:dyDescent="0.25">
      <c r="A1110">
        <v>1446</v>
      </c>
      <c r="B1110">
        <v>4.4570337943719302E-4</v>
      </c>
      <c r="C1110" s="16">
        <v>4.7367111976620603E-9</v>
      </c>
      <c r="D1110">
        <v>9.0876887248043296E-4</v>
      </c>
      <c r="E1110" s="16">
        <v>8.6677146868851394E-6</v>
      </c>
      <c r="F1110" s="16">
        <v>1.08621875435609E-5</v>
      </c>
      <c r="G1110" s="16">
        <v>2.3461762182348098E-6</v>
      </c>
      <c r="H1110">
        <v>2.5520149610065398E-4</v>
      </c>
      <c r="I1110">
        <v>5.9514791497412476E-4</v>
      </c>
      <c r="J1110">
        <v>0.95568104570824297</v>
      </c>
      <c r="K1110">
        <f t="shared" si="189"/>
        <v>4.5267851105996213E-9</v>
      </c>
      <c r="L1110">
        <f t="shared" si="190"/>
        <v>9.32834687074592E-4</v>
      </c>
      <c r="M1110" s="16">
        <f t="shared" si="191"/>
        <v>-4.1427928200205887E-5</v>
      </c>
      <c r="N1110" s="16">
        <f t="shared" si="192"/>
        <v>9.0149110054239968E-3</v>
      </c>
      <c r="O1110" s="16">
        <f t="shared" si="193"/>
        <v>2.1056447137053423E-2</v>
      </c>
      <c r="P1110" s="16">
        <f t="shared" si="194"/>
        <v>3.1950074013654159E-3</v>
      </c>
      <c r="Q1110" s="16">
        <f t="shared" si="195"/>
        <v>3.7241550559380519E-2</v>
      </c>
      <c r="R1110" s="16">
        <f t="shared" si="196"/>
        <v>1.0482037506882737E-2</v>
      </c>
      <c r="S1110" s="16">
        <f t="shared" si="197"/>
        <v>2.8587992235154392E-2</v>
      </c>
      <c r="T1110" s="16">
        <f t="shared" si="198"/>
        <v>3.7242286669143448E-2</v>
      </c>
      <c r="U1110" s="66">
        <f t="shared" si="199"/>
        <v>0.1468202325144039</v>
      </c>
      <c r="V1110" s="66"/>
    </row>
    <row r="1111" spans="1:22" x14ac:dyDescent="0.25">
      <c r="A1111">
        <v>997</v>
      </c>
      <c r="B1111">
        <v>4.5605539549776298E-4</v>
      </c>
      <c r="C1111" s="16">
        <v>4.7930969423051397E-9</v>
      </c>
      <c r="D1111">
        <v>8.9847496505623503E-4</v>
      </c>
      <c r="E1111" s="16">
        <v>8.6726439627377206E-6</v>
      </c>
      <c r="F1111" s="16">
        <v>1.06101047700774E-5</v>
      </c>
      <c r="G1111" s="16">
        <v>2.31827883673212E-6</v>
      </c>
      <c r="H1111">
        <v>2.5534649105308501E-4</v>
      </c>
      <c r="I1111">
        <v>5.0546298567436009E-4</v>
      </c>
      <c r="J1111">
        <v>0.95579410427488498</v>
      </c>
      <c r="K1111">
        <f t="shared" si="189"/>
        <v>4.5812137986732314E-9</v>
      </c>
      <c r="L1111">
        <f t="shared" si="190"/>
        <v>9.220086603361796E-4</v>
      </c>
      <c r="M1111" s="16">
        <f t="shared" si="191"/>
        <v>-9.8978693406536366E-6</v>
      </c>
      <c r="N1111" s="16">
        <f t="shared" si="192"/>
        <v>5.4650386090842537E-3</v>
      </c>
      <c r="O1111" s="16">
        <f t="shared" si="193"/>
        <v>1.8206585272246684E-2</v>
      </c>
      <c r="P1111" s="16">
        <f t="shared" si="194"/>
        <v>4.5173773800756224E-3</v>
      </c>
      <c r="Q1111" s="16">
        <f t="shared" si="195"/>
        <v>3.7064625405280736E-2</v>
      </c>
      <c r="R1111" s="16">
        <f t="shared" si="196"/>
        <v>5.8980007788777458E-3</v>
      </c>
      <c r="S1111" s="16">
        <f t="shared" si="197"/>
        <v>2.4080462978440451E-2</v>
      </c>
      <c r="T1111" s="16">
        <f t="shared" si="198"/>
        <v>3.7065526465484208E-2</v>
      </c>
      <c r="U1111" s="66">
        <f t="shared" si="199"/>
        <v>0.13229761688948971</v>
      </c>
      <c r="V1111" s="66"/>
    </row>
    <row r="1112" spans="1:22" x14ac:dyDescent="0.25">
      <c r="A1112">
        <v>1359</v>
      </c>
      <c r="B1112">
        <v>4.6273276760771598E-4</v>
      </c>
      <c r="C1112" s="16">
        <v>4.8290782570817603E-9</v>
      </c>
      <c r="D1112">
        <v>8.9200857445179203E-4</v>
      </c>
      <c r="E1112" s="16">
        <v>8.6755536719186502E-6</v>
      </c>
      <c r="F1112" s="16">
        <v>1.04535795407087E-5</v>
      </c>
      <c r="G1112" s="16">
        <v>2.30082013257394E-6</v>
      </c>
      <c r="H1112">
        <v>2.5543207516827101E-4</v>
      </c>
      <c r="I1112">
        <v>2.8770192670890603E-4</v>
      </c>
      <c r="J1112">
        <v>0.95586662973453596</v>
      </c>
      <c r="K1112">
        <f t="shared" si="189"/>
        <v>4.6159547583210691E-9</v>
      </c>
      <c r="L1112">
        <f t="shared" si="190"/>
        <v>9.1521172458752635E-4</v>
      </c>
      <c r="M1112" s="16">
        <f t="shared" si="191"/>
        <v>1.0253810627905663E-5</v>
      </c>
      <c r="N1112" s="16">
        <f t="shared" si="192"/>
        <v>3.6441397120192945E-3</v>
      </c>
      <c r="O1112" s="16">
        <f t="shared" si="193"/>
        <v>1.6496267615717333E-2</v>
      </c>
      <c r="P1112" s="16">
        <f t="shared" si="194"/>
        <v>5.4648739792892923E-3</v>
      </c>
      <c r="Q1112" s="16">
        <f t="shared" si="195"/>
        <v>3.6960385734989158E-2</v>
      </c>
      <c r="R1112" s="16">
        <f t="shared" si="196"/>
        <v>3.7103945636127941E-3</v>
      </c>
      <c r="S1112" s="16">
        <f t="shared" si="197"/>
        <v>2.1456180795408862E-2</v>
      </c>
      <c r="T1112" s="16">
        <f t="shared" si="198"/>
        <v>3.6961390064508937E-2</v>
      </c>
      <c r="U1112" s="66">
        <f t="shared" si="199"/>
        <v>0.12469363246554568</v>
      </c>
      <c r="V1112" s="66"/>
    </row>
    <row r="1113" spans="1:22" x14ac:dyDescent="0.25">
      <c r="A1113">
        <v>840</v>
      </c>
      <c r="B1113">
        <v>4.5286762506046099E-4</v>
      </c>
      <c r="C1113" s="16">
        <v>4.7788585412681199E-9</v>
      </c>
      <c r="D1113">
        <v>9.02196802611693E-4</v>
      </c>
      <c r="E1113" s="16">
        <v>8.6823074176167204E-6</v>
      </c>
      <c r="F1113" s="16">
        <v>1.0686771388401999E-5</v>
      </c>
      <c r="G1113" s="16">
        <v>2.32529223182048E-6</v>
      </c>
      <c r="H1113">
        <v>2.5563105843736099E-4</v>
      </c>
      <c r="I1113">
        <v>1.0001040740072308E-3</v>
      </c>
      <c r="J1113">
        <v>0.95575535169186798</v>
      </c>
      <c r="K1113">
        <f t="shared" si="189"/>
        <v>4.5674196257953993E-9</v>
      </c>
      <c r="L1113">
        <f t="shared" si="190"/>
        <v>9.2589085876177617E-4</v>
      </c>
      <c r="M1113" s="16">
        <f t="shared" si="191"/>
        <v>-2.015560864085419E-5</v>
      </c>
      <c r="N1113" s="16">
        <f t="shared" si="192"/>
        <v>6.4640059733751323E-3</v>
      </c>
      <c r="O1113" s="16">
        <f t="shared" si="193"/>
        <v>1.890667807892971E-2</v>
      </c>
      <c r="P1113" s="16">
        <f t="shared" si="194"/>
        <v>4.0129006710629784E-3</v>
      </c>
      <c r="Q1113" s="16">
        <f t="shared" si="195"/>
        <v>3.6719000094454703E-2</v>
      </c>
      <c r="R1113" s="16">
        <f t="shared" si="196"/>
        <v>7.1536385779557279E-3</v>
      </c>
      <c r="S1113" s="16">
        <f t="shared" si="197"/>
        <v>2.5177287653476689E-2</v>
      </c>
      <c r="T1113" s="16">
        <f t="shared" si="198"/>
        <v>3.6719838927972426E-2</v>
      </c>
      <c r="U1113" s="66">
        <f t="shared" si="199"/>
        <v>0.13515334997722736</v>
      </c>
      <c r="V1113" s="66"/>
    </row>
    <row r="1114" spans="1:22" x14ac:dyDescent="0.25">
      <c r="A1114">
        <v>1217</v>
      </c>
      <c r="B1114">
        <v>5.34084049563558E-4</v>
      </c>
      <c r="C1114" s="16">
        <v>6.2939828656694398E-9</v>
      </c>
      <c r="D1114">
        <v>1.0099065999282101E-3</v>
      </c>
      <c r="E1114" s="16">
        <v>1.2785863907334E-5</v>
      </c>
      <c r="F1114" s="16">
        <v>9.1034132473230908E-6</v>
      </c>
      <c r="G1114" s="16">
        <v>1.76753387655397E-6</v>
      </c>
      <c r="H1114" s="16">
        <v>3.7645286223073402E-4</v>
      </c>
      <c r="I1114">
        <v>5.0414058346942439E-4</v>
      </c>
      <c r="J1114">
        <v>0.95538512571157097</v>
      </c>
      <c r="K1114">
        <f t="shared" si="189"/>
        <v>6.0131776113440717E-9</v>
      </c>
      <c r="L1114">
        <f t="shared" si="190"/>
        <v>1.0298746663165445E-3</v>
      </c>
      <c r="M1114" s="16">
        <f t="shared" si="191"/>
        <v>3.8293432810571495E-5</v>
      </c>
      <c r="N1114" s="16">
        <f t="shared" si="192"/>
        <v>7.1437076057477358E-3</v>
      </c>
      <c r="O1114" s="16">
        <f t="shared" si="193"/>
        <v>1.848274753348168E-2</v>
      </c>
      <c r="P1114" s="16">
        <f t="shared" si="194"/>
        <v>2.3499104660029079E-3</v>
      </c>
      <c r="Q1114" s="16">
        <f t="shared" si="195"/>
        <v>3.6269356487378092E-2</v>
      </c>
      <c r="R1114" s="16">
        <f t="shared" si="196"/>
        <v>5.7931408357456493E-3</v>
      </c>
      <c r="S1114" s="16">
        <f t="shared" si="197"/>
        <v>1.422122152775439E-2</v>
      </c>
      <c r="T1114" s="16">
        <f t="shared" si="198"/>
        <v>3.6270286632887956E-2</v>
      </c>
      <c r="U1114" s="66">
        <f t="shared" si="199"/>
        <v>0.12053037108899842</v>
      </c>
      <c r="V1114" s="66"/>
    </row>
    <row r="1115" spans="1:22" x14ac:dyDescent="0.25">
      <c r="A1115">
        <v>1260</v>
      </c>
      <c r="B1115">
        <v>4.5775595507308102E-4</v>
      </c>
      <c r="C1115" s="16">
        <v>4.8085597283413002E-9</v>
      </c>
      <c r="D1115">
        <v>8.9801165994343203E-4</v>
      </c>
      <c r="E1115" s="16">
        <v>8.6961971691358896E-6</v>
      </c>
      <c r="F1115" s="16">
        <v>1.05703824072182E-5</v>
      </c>
      <c r="G1115" s="16">
        <v>2.3108075243467898E-6</v>
      </c>
      <c r="H1115">
        <v>2.5603995461891501E-4</v>
      </c>
      <c r="I1115">
        <v>2.9573701810126383E-4</v>
      </c>
      <c r="J1115">
        <v>0.95580444756364302</v>
      </c>
      <c r="K1115">
        <f t="shared" si="189"/>
        <v>4.5960427747240379E-9</v>
      </c>
      <c r="L1115">
        <f t="shared" si="190"/>
        <v>9.2145842372248689E-4</v>
      </c>
      <c r="M1115" s="16">
        <f t="shared" si="191"/>
        <v>-5.9465135763248412E-6</v>
      </c>
      <c r="N1115" s="16">
        <f t="shared" si="192"/>
        <v>4.9664033183064995E-3</v>
      </c>
      <c r="O1115" s="16">
        <f t="shared" si="193"/>
        <v>1.7461250200801855E-2</v>
      </c>
      <c r="P1115" s="16">
        <f t="shared" si="194"/>
        <v>4.5822660315634426E-3</v>
      </c>
      <c r="Q1115" s="16">
        <f t="shared" si="195"/>
        <v>3.6225052082849082E-2</v>
      </c>
      <c r="R1115" s="16">
        <f t="shared" si="196"/>
        <v>5.2950506834557615E-3</v>
      </c>
      <c r="S1115" s="16">
        <f t="shared" si="197"/>
        <v>2.2938895003203331E-2</v>
      </c>
      <c r="T1115" s="16">
        <f t="shared" si="198"/>
        <v>3.6225954459339009E-2</v>
      </c>
      <c r="U1115" s="66">
        <f t="shared" si="199"/>
        <v>0.12769487177951896</v>
      </c>
      <c r="V1115" s="66"/>
    </row>
    <row r="1116" spans="1:22" x14ac:dyDescent="0.25">
      <c r="A1116">
        <v>1487</v>
      </c>
      <c r="B1116">
        <v>4.6927768907389298E-4</v>
      </c>
      <c r="C1116" s="16">
        <v>4.8695659433225801E-9</v>
      </c>
      <c r="D1116">
        <v>8.8682171647735703E-4</v>
      </c>
      <c r="E1116" s="16">
        <v>8.6979870506186498E-6</v>
      </c>
      <c r="F1116" s="16">
        <v>1.0305033896513501E-5</v>
      </c>
      <c r="G1116" s="16">
        <v>2.2815400882558402E-6</v>
      </c>
      <c r="H1116">
        <v>2.56092505198913E-4</v>
      </c>
      <c r="I1116">
        <v>6.1643434670236908E-4</v>
      </c>
      <c r="J1116">
        <v>0.955930396650292</v>
      </c>
      <c r="K1116">
        <f t="shared" si="189"/>
        <v>4.6549661037151073E-9</v>
      </c>
      <c r="L1116">
        <f t="shared" si="190"/>
        <v>9.0970845479269652E-4</v>
      </c>
      <c r="M1116" s="16">
        <f t="shared" si="191"/>
        <v>2.8846923355089387E-5</v>
      </c>
      <c r="N1116" s="16">
        <f t="shared" si="192"/>
        <v>2.2161947574008438E-3</v>
      </c>
      <c r="O1116" s="16">
        <f t="shared" si="193"/>
        <v>1.4672596549439287E-2</v>
      </c>
      <c r="P1116" s="16">
        <f t="shared" si="194"/>
        <v>6.2900340466629503E-3</v>
      </c>
      <c r="Q1116" s="16">
        <f t="shared" si="195"/>
        <v>3.6161643518407921E-2</v>
      </c>
      <c r="R1116" s="16">
        <f t="shared" si="196"/>
        <v>2.1010677898156273E-3</v>
      </c>
      <c r="S1116" s="16">
        <f t="shared" si="197"/>
        <v>1.8733999380140792E-2</v>
      </c>
      <c r="T1116" s="16">
        <f t="shared" si="198"/>
        <v>3.6162723834670361E-2</v>
      </c>
      <c r="U1116" s="66">
        <f t="shared" si="199"/>
        <v>0.11633825987653779</v>
      </c>
      <c r="V1116" s="66"/>
    </row>
    <row r="1117" spans="1:22" x14ac:dyDescent="0.25">
      <c r="A1117">
        <v>1034</v>
      </c>
      <c r="B1117">
        <v>5.0672912938114396E-4</v>
      </c>
      <c r="C1117" s="16">
        <v>6.1278207739019904E-9</v>
      </c>
      <c r="D1117">
        <v>1.0370196342281001E-3</v>
      </c>
      <c r="E1117" s="16">
        <v>1.2778413761635101E-5</v>
      </c>
      <c r="F1117" s="16">
        <v>9.6074951543484007E-6</v>
      </c>
      <c r="G1117" s="16">
        <v>1.8160514476245801E-6</v>
      </c>
      <c r="H1117" s="16">
        <v>3.7623402654566901E-4</v>
      </c>
      <c r="I1117">
        <v>6.6021314705078961E-4</v>
      </c>
      <c r="J1117">
        <v>0.95504921352167305</v>
      </c>
      <c r="K1117">
        <f t="shared" si="189"/>
        <v>5.8523704107168658E-9</v>
      </c>
      <c r="L1117">
        <f t="shared" si="190"/>
        <v>1.0580445481636477E-3</v>
      </c>
      <c r="M1117" s="16">
        <f t="shared" si="191"/>
        <v>-4.4586289401359732E-5</v>
      </c>
      <c r="N1117" s="16">
        <f t="shared" si="192"/>
        <v>8.3943908001880732E-4</v>
      </c>
      <c r="O1117" s="16">
        <f t="shared" si="193"/>
        <v>1.1227942279914364E-2</v>
      </c>
      <c r="P1117" s="16">
        <f t="shared" si="194"/>
        <v>5.8712958349677333E-3</v>
      </c>
      <c r="Q1117" s="16">
        <f t="shared" si="195"/>
        <v>3.6005630840043698E-2</v>
      </c>
      <c r="R1117" s="16">
        <f t="shared" si="196"/>
        <v>6.2272279691868515E-4</v>
      </c>
      <c r="S1117" s="16">
        <f t="shared" si="197"/>
        <v>9.039610514753221E-3</v>
      </c>
      <c r="T1117" s="16">
        <f t="shared" si="198"/>
        <v>3.6007178933131677E-2</v>
      </c>
      <c r="U1117" s="66">
        <f t="shared" si="199"/>
        <v>9.9613820279748189E-2</v>
      </c>
      <c r="V1117" s="66"/>
    </row>
    <row r="1118" spans="1:22" x14ac:dyDescent="0.25">
      <c r="A1118">
        <v>1047</v>
      </c>
      <c r="B1118">
        <v>5.2542417238169402E-4</v>
      </c>
      <c r="C1118" s="16">
        <v>6.2397663911167502E-9</v>
      </c>
      <c r="D1118">
        <v>1.0179113345353201E-3</v>
      </c>
      <c r="E1118" s="16">
        <v>1.2774981374001901E-5</v>
      </c>
      <c r="F1118" s="16">
        <v>9.2570669279660206E-6</v>
      </c>
      <c r="G1118" s="16">
        <v>1.7830631822145401E-6</v>
      </c>
      <c r="H1118">
        <v>3.7613260224147798E-4</v>
      </c>
      <c r="I1118">
        <v>4.3507165187657267E-4</v>
      </c>
      <c r="J1118">
        <v>0.95528227858968995</v>
      </c>
      <c r="K1118">
        <f t="shared" si="189"/>
        <v>5.9607382559733753E-9</v>
      </c>
      <c r="L1118">
        <f t="shared" si="190"/>
        <v>1.0382022918070755E-3</v>
      </c>
      <c r="M1118" s="16">
        <f t="shared" si="191"/>
        <v>1.2646052956312486E-5</v>
      </c>
      <c r="N1118" s="16">
        <f t="shared" si="192"/>
        <v>4.4803689167683351E-3</v>
      </c>
      <c r="O1118" s="16">
        <f t="shared" si="193"/>
        <v>1.5917901336505075E-2</v>
      </c>
      <c r="P1118" s="16">
        <f t="shared" si="194"/>
        <v>3.2246859099350953E-3</v>
      </c>
      <c r="Q1118" s="16">
        <f t="shared" si="195"/>
        <v>3.588445250545988E-2</v>
      </c>
      <c r="R1118" s="16">
        <f t="shared" si="196"/>
        <v>3.6625104472073982E-3</v>
      </c>
      <c r="S1118" s="16">
        <f t="shared" si="197"/>
        <v>1.2435515164477008E-2</v>
      </c>
      <c r="T1118" s="16">
        <f t="shared" si="198"/>
        <v>3.5885560592208911E-2</v>
      </c>
      <c r="U1118" s="66">
        <f t="shared" si="199"/>
        <v>0.1114909948725617</v>
      </c>
      <c r="V1118" s="66"/>
    </row>
    <row r="1119" spans="1:22" x14ac:dyDescent="0.25">
      <c r="A1119">
        <v>946</v>
      </c>
      <c r="B1119" s="16">
        <v>4.6141017035541601E-4</v>
      </c>
      <c r="C1119" s="16">
        <v>4.8325206233453501E-9</v>
      </c>
      <c r="D1119" s="16">
        <v>8.9527424850509199E-4</v>
      </c>
      <c r="E1119" s="16">
        <v>8.7131909342016203E-6</v>
      </c>
      <c r="F1119" s="16">
        <v>1.048517898274E-5</v>
      </c>
      <c r="G1119" s="16">
        <v>2.2992694955543201E-6</v>
      </c>
      <c r="H1119" s="16">
        <v>2.5654026037095698E-4</v>
      </c>
      <c r="I1119">
        <v>8.8377822596715058E-4</v>
      </c>
      <c r="J1119">
        <v>0.95583869461777304</v>
      </c>
      <c r="K1119">
        <f t="shared" si="189"/>
        <v>4.6191102043318864E-9</v>
      </c>
      <c r="L1119">
        <f t="shared" si="190"/>
        <v>9.1853904344550296E-4</v>
      </c>
      <c r="M1119" s="16">
        <f t="shared" si="191"/>
        <v>4.2812972653290805E-6</v>
      </c>
      <c r="N1119" s="16">
        <f t="shared" si="192"/>
        <v>3.9756050851747562E-3</v>
      </c>
      <c r="O1119" s="16">
        <f t="shared" si="193"/>
        <v>1.633706052856481E-2</v>
      </c>
      <c r="P1119" s="16">
        <f t="shared" si="194"/>
        <v>4.9751005632264651E-3</v>
      </c>
      <c r="Q1119" s="16">
        <f t="shared" si="195"/>
        <v>3.5625268610724042E-2</v>
      </c>
      <c r="R1119" s="16">
        <f t="shared" si="196"/>
        <v>4.111370902024813E-3</v>
      </c>
      <c r="S1119" s="16">
        <f t="shared" si="197"/>
        <v>2.1230417703101585E-2</v>
      </c>
      <c r="T1119" s="16">
        <f t="shared" si="198"/>
        <v>3.5626209899153861E-2</v>
      </c>
      <c r="U1119" s="66">
        <f t="shared" si="199"/>
        <v>0.12188103329197034</v>
      </c>
      <c r="V1119" s="66"/>
    </row>
    <row r="1120" spans="1:22" x14ac:dyDescent="0.25">
      <c r="A1120">
        <v>642</v>
      </c>
      <c r="B1120">
        <v>4.3837005370843201E-4</v>
      </c>
      <c r="C1120" s="16">
        <v>4.7097742727908397E-9</v>
      </c>
      <c r="D1120">
        <v>9.1895170247098003E-4</v>
      </c>
      <c r="E1120" s="16">
        <v>8.7139272777600506E-6</v>
      </c>
      <c r="F1120" s="16">
        <v>1.1049439927983699E-5</v>
      </c>
      <c r="G1120" s="16">
        <v>2.3598864839691698E-6</v>
      </c>
      <c r="H1120">
        <v>2.5656225516052802E-4</v>
      </c>
      <c r="I1120">
        <v>4.5717154994320049E-4</v>
      </c>
      <c r="J1120">
        <v>0.95558219899949703</v>
      </c>
      <c r="K1120">
        <f t="shared" si="189"/>
        <v>4.5005764563847274E-9</v>
      </c>
      <c r="L1120">
        <f t="shared" si="190"/>
        <v>9.4340575903664378E-4</v>
      </c>
      <c r="M1120" s="16">
        <f t="shared" si="191"/>
        <v>-6.6665651619779741E-5</v>
      </c>
      <c r="N1120" s="16">
        <f t="shared" si="192"/>
        <v>1.2064400583723604E-2</v>
      </c>
      <c r="O1120" s="16">
        <f t="shared" si="193"/>
        <v>2.2491010125279903E-2</v>
      </c>
      <c r="P1120" s="16">
        <f t="shared" si="194"/>
        <v>2.11164831646495E-3</v>
      </c>
      <c r="Q1120" s="16">
        <f t="shared" si="195"/>
        <v>3.5599393036651196E-2</v>
      </c>
      <c r="R1120" s="16">
        <f t="shared" si="196"/>
        <v>1.4734486812021641E-2</v>
      </c>
      <c r="S1120" s="16">
        <f t="shared" si="197"/>
        <v>3.0944873322268484E-2</v>
      </c>
      <c r="T1120" s="16">
        <f t="shared" si="198"/>
        <v>3.5599958390247342E-2</v>
      </c>
      <c r="U1120" s="66">
        <f t="shared" si="199"/>
        <v>0.15354577058665711</v>
      </c>
      <c r="V1120" s="66"/>
    </row>
    <row r="1121" spans="1:22" x14ac:dyDescent="0.25">
      <c r="A1121">
        <v>1119</v>
      </c>
      <c r="B1121">
        <v>4.5504793721385398E-4</v>
      </c>
      <c r="C1121" s="16">
        <v>4.7995847628094699E-9</v>
      </c>
      <c r="D1121">
        <v>9.0175426611655105E-4</v>
      </c>
      <c r="E1121" s="16">
        <v>8.7157501900459096E-6</v>
      </c>
      <c r="F1121" s="16">
        <v>1.063524511158E-5</v>
      </c>
      <c r="G1121" s="16">
        <v>2.3152335846758702E-6</v>
      </c>
      <c r="H1121">
        <v>2.56615697845652E-4</v>
      </c>
      <c r="I1121">
        <v>4.2924534713711178E-4</v>
      </c>
      <c r="J1121">
        <v>0.95576748160052505</v>
      </c>
      <c r="K1121">
        <f t="shared" si="189"/>
        <v>4.5872870414786604E-9</v>
      </c>
      <c r="L1121">
        <f t="shared" si="190"/>
        <v>9.2533519033962406E-4</v>
      </c>
      <c r="M1121" s="16">
        <f t="shared" si="191"/>
        <v>-1.5239315911916134E-5</v>
      </c>
      <c r="N1121" s="16">
        <f t="shared" si="192"/>
        <v>5.77169341838802E-3</v>
      </c>
      <c r="O1121" s="16">
        <f t="shared" si="193"/>
        <v>1.7891963541134179E-2</v>
      </c>
      <c r="P1121" s="16">
        <f t="shared" si="194"/>
        <v>4.0713201353286916E-3</v>
      </c>
      <c r="Q1121" s="16">
        <f t="shared" si="195"/>
        <v>3.5535375199108488E-2</v>
      </c>
      <c r="R1121" s="16">
        <f t="shared" si="196"/>
        <v>6.2964043829231171E-3</v>
      </c>
      <c r="S1121" s="16">
        <f t="shared" si="197"/>
        <v>2.3611821626123238E-2</v>
      </c>
      <c r="T1121" s="16">
        <f t="shared" si="198"/>
        <v>3.5536213093503244E-2</v>
      </c>
      <c r="U1121" s="66">
        <f t="shared" si="199"/>
        <v>0.12871479139650899</v>
      </c>
      <c r="V1121" s="66"/>
    </row>
    <row r="1122" spans="1:22" x14ac:dyDescent="0.25">
      <c r="A1122">
        <v>1048</v>
      </c>
      <c r="B1122">
        <v>5.2233513256869405E-4</v>
      </c>
      <c r="C1122" s="16">
        <v>6.2184794329260199E-9</v>
      </c>
      <c r="D1122">
        <v>1.0205043406944401E-3</v>
      </c>
      <c r="E1122" s="16">
        <v>1.27634346100594E-5</v>
      </c>
      <c r="F1122" s="16">
        <v>9.3130001108769707E-6</v>
      </c>
      <c r="G1122" s="16">
        <v>1.7892231212220701E-6</v>
      </c>
      <c r="H1122">
        <v>3.7579268200626598E-4</v>
      </c>
      <c r="I1122">
        <v>4.0560786554533679E-4</v>
      </c>
      <c r="J1122">
        <v>0.95524761915901801</v>
      </c>
      <c r="K1122">
        <f t="shared" si="189"/>
        <v>5.9401876730919007E-9</v>
      </c>
      <c r="L1122">
        <f t="shared" si="190"/>
        <v>1.0409133455579831E-3</v>
      </c>
      <c r="M1122" s="16">
        <f t="shared" si="191"/>
        <v>3.7569195794049889E-6</v>
      </c>
      <c r="N1122" s="16">
        <f t="shared" si="192"/>
        <v>3.6799873649409967E-3</v>
      </c>
      <c r="O1122" s="16">
        <f t="shared" si="193"/>
        <v>1.4963222279796753E-2</v>
      </c>
      <c r="P1122" s="16">
        <f t="shared" si="194"/>
        <v>3.537674530922076E-3</v>
      </c>
      <c r="Q1122" s="16">
        <f t="shared" si="195"/>
        <v>3.5478300466077119E-2</v>
      </c>
      <c r="R1122" s="16">
        <f t="shared" si="196"/>
        <v>3.007659326893823E-3</v>
      </c>
      <c r="S1122" s="16">
        <f t="shared" si="197"/>
        <v>1.1760360390230665E-2</v>
      </c>
      <c r="T1122" s="16">
        <f t="shared" si="198"/>
        <v>3.5479460921150417E-2</v>
      </c>
      <c r="U1122" s="66">
        <f t="shared" si="199"/>
        <v>0.10790666528001186</v>
      </c>
      <c r="V1122" s="66"/>
    </row>
    <row r="1123" spans="1:22" x14ac:dyDescent="0.25">
      <c r="A1123">
        <v>1058</v>
      </c>
      <c r="B1123">
        <v>5.2394335752898701E-4</v>
      </c>
      <c r="C1123" s="16">
        <v>6.2263433137512698E-9</v>
      </c>
      <c r="D1123">
        <v>1.01861130346108E-3</v>
      </c>
      <c r="E1123" s="16">
        <v>1.27561517552327E-5</v>
      </c>
      <c r="F1123" s="16">
        <v>9.2835698070343004E-6</v>
      </c>
      <c r="G1123" s="16">
        <v>1.7869233072260701E-6</v>
      </c>
      <c r="H1123">
        <v>3.7557821786417901E-4</v>
      </c>
      <c r="I1123">
        <v>6.9097010140075613E-4</v>
      </c>
      <c r="J1123">
        <v>0.95526956578758204</v>
      </c>
      <c r="K1123">
        <f t="shared" si="189"/>
        <v>5.9478362737715905E-9</v>
      </c>
      <c r="L1123">
        <f t="shared" si="190"/>
        <v>1.0389591400390607E-3</v>
      </c>
      <c r="M1123" s="16">
        <f t="shared" si="191"/>
        <v>8.9275750189130758E-6</v>
      </c>
      <c r="N1123" s="16">
        <f t="shared" si="192"/>
        <v>4.0868645269887538E-3</v>
      </c>
      <c r="O1123" s="16">
        <f t="shared" si="193"/>
        <v>1.531246377459596E-2</v>
      </c>
      <c r="P1123" s="16">
        <f t="shared" si="194"/>
        <v>3.3077473974979835E-3</v>
      </c>
      <c r="Q1123" s="16">
        <f t="shared" si="195"/>
        <v>3.5223318223176141E-2</v>
      </c>
      <c r="R1123" s="16">
        <f t="shared" si="196"/>
        <v>3.3441879188592792E-3</v>
      </c>
      <c r="S1123" s="16">
        <f t="shared" si="197"/>
        <v>1.2010225257701627E-2</v>
      </c>
      <c r="T1123" s="16">
        <f t="shared" si="198"/>
        <v>3.5224431478732464E-2</v>
      </c>
      <c r="U1123" s="66">
        <f t="shared" si="199"/>
        <v>0.10850923857755221</v>
      </c>
      <c r="V1123" s="66"/>
    </row>
    <row r="1124" spans="1:22" x14ac:dyDescent="0.25">
      <c r="A1124">
        <v>1320</v>
      </c>
      <c r="B1124" s="16">
        <v>4.4814110287970599E-4</v>
      </c>
      <c r="C1124" s="16">
        <v>4.7659138477312397E-9</v>
      </c>
      <c r="D1124" s="16">
        <v>9.0940597298947096E-4</v>
      </c>
      <c r="E1124" s="16">
        <v>8.7272289222599101E-6</v>
      </c>
      <c r="F1124" s="16">
        <v>1.08032931159272E-5</v>
      </c>
      <c r="G1124" s="16">
        <v>2.33181046428546E-6</v>
      </c>
      <c r="H1124" s="16">
        <v>2.5695376450791398E-4</v>
      </c>
      <c r="I1124">
        <v>7.3064217974349764E-4</v>
      </c>
      <c r="J1124">
        <v>0.95568658306148002</v>
      </c>
      <c r="K1124">
        <f t="shared" si="189"/>
        <v>4.5547199203036595E-9</v>
      </c>
      <c r="L1124">
        <f t="shared" si="190"/>
        <v>9.333396037717631E-4</v>
      </c>
      <c r="M1124" s="16">
        <f t="shared" si="191"/>
        <v>-3.7057398012351126E-5</v>
      </c>
      <c r="N1124" s="16">
        <f t="shared" si="192"/>
        <v>8.0994242115978912E-3</v>
      </c>
      <c r="O1124" s="16">
        <f t="shared" si="193"/>
        <v>1.9554622101253621E-2</v>
      </c>
      <c r="P1124" s="16">
        <f t="shared" si="194"/>
        <v>3.1206708075342741E-3</v>
      </c>
      <c r="Q1124" s="16">
        <f t="shared" si="195"/>
        <v>3.5133583622643988E-2</v>
      </c>
      <c r="R1124" s="16">
        <f t="shared" si="196"/>
        <v>9.2938746192929057E-3</v>
      </c>
      <c r="S1124" s="16">
        <f t="shared" si="197"/>
        <v>2.6218574002570341E-2</v>
      </c>
      <c r="T1124" s="16">
        <f t="shared" si="198"/>
        <v>3.5134297938573228E-2</v>
      </c>
      <c r="U1124" s="66">
        <f t="shared" si="199"/>
        <v>0.13655504730346624</v>
      </c>
      <c r="V1124" s="66"/>
    </row>
    <row r="1125" spans="1:22" x14ac:dyDescent="0.25">
      <c r="A1125">
        <v>159</v>
      </c>
      <c r="B1125">
        <v>4.5719428370216101E-4</v>
      </c>
      <c r="C1125" s="16">
        <v>4.8161662762875798E-9</v>
      </c>
      <c r="D1125">
        <v>9.0059270992843795E-4</v>
      </c>
      <c r="E1125" s="16">
        <v>8.7347297566762808E-6</v>
      </c>
      <c r="F1125" s="16">
        <v>1.0584649694069599E-5</v>
      </c>
      <c r="G1125" s="16">
        <v>2.3072266822374099E-6</v>
      </c>
      <c r="H1125">
        <v>2.5717449192214201E-4</v>
      </c>
      <c r="I1125">
        <v>6.8167548467289781E-4</v>
      </c>
      <c r="J1125">
        <v>0.95578445144082902</v>
      </c>
      <c r="K1125">
        <f t="shared" si="189"/>
        <v>4.6032168424293448E-9</v>
      </c>
      <c r="L1125">
        <f t="shared" si="190"/>
        <v>9.2406441983253825E-4</v>
      </c>
      <c r="M1125" s="16">
        <f t="shared" si="191"/>
        <v>-9.6758524282162075E-6</v>
      </c>
      <c r="N1125" s="16">
        <f t="shared" si="192"/>
        <v>5.1284580117200241E-3</v>
      </c>
      <c r="O1125" s="16">
        <f t="shared" si="193"/>
        <v>1.7100316413267591E-2</v>
      </c>
      <c r="P1125" s="16">
        <f t="shared" si="194"/>
        <v>4.2266660286664724E-3</v>
      </c>
      <c r="Q1125" s="16">
        <f t="shared" si="195"/>
        <v>3.4872265038815152E-2</v>
      </c>
      <c r="R1125" s="16">
        <f t="shared" si="196"/>
        <v>5.5078747582589446E-3</v>
      </c>
      <c r="S1125" s="16">
        <f t="shared" si="197"/>
        <v>2.240159210919828E-2</v>
      </c>
      <c r="T1125" s="16">
        <f t="shared" si="198"/>
        <v>3.4873116556383588E-2</v>
      </c>
      <c r="U1125" s="66">
        <f t="shared" si="199"/>
        <v>0.12411028891631007</v>
      </c>
      <c r="V1125" s="66"/>
    </row>
    <row r="1126" spans="1:22" x14ac:dyDescent="0.25">
      <c r="A1126">
        <v>29</v>
      </c>
      <c r="B1126" s="49">
        <v>4.5688574210506699E-4</v>
      </c>
      <c r="C1126" s="49">
        <v>4.8177393152102998E-9</v>
      </c>
      <c r="D1126" s="49">
        <v>9.0151533186031601E-4</v>
      </c>
      <c r="E1126" s="49">
        <v>8.7464407123695106E-6</v>
      </c>
      <c r="F1126" s="49">
        <v>1.05922610855272E-5</v>
      </c>
      <c r="G1126" s="49">
        <v>2.3064982046844599E-6</v>
      </c>
      <c r="H1126" s="49">
        <v>2.5751930627591701E-4</v>
      </c>
      <c r="I1126">
        <v>3.0063661475607576E-4</v>
      </c>
      <c r="J1126">
        <v>0.95577684585460199</v>
      </c>
      <c r="K1126">
        <f t="shared" si="189"/>
        <v>4.6046836868414108E-9</v>
      </c>
      <c r="L1126">
        <f t="shared" si="190"/>
        <v>9.2500153449673957E-4</v>
      </c>
      <c r="M1126" s="16">
        <f t="shared" si="191"/>
        <v>-1.1230050286605657E-5</v>
      </c>
      <c r="N1126" s="16">
        <f t="shared" si="192"/>
        <v>5.2185862528601763E-3</v>
      </c>
      <c r="O1126" s="16">
        <f t="shared" si="193"/>
        <v>1.7026145438446227E-2</v>
      </c>
      <c r="P1126" s="16">
        <f t="shared" si="194"/>
        <v>4.1030374673144973E-3</v>
      </c>
      <c r="Q1126" s="16">
        <f t="shared" si="195"/>
        <v>3.4466222094092565E-2</v>
      </c>
      <c r="R1126" s="16">
        <f t="shared" si="196"/>
        <v>5.6231285275920003E-3</v>
      </c>
      <c r="S1126" s="16">
        <f t="shared" si="197"/>
        <v>2.2293064010409664E-2</v>
      </c>
      <c r="T1126" s="16">
        <f t="shared" si="198"/>
        <v>3.4467056182153392E-2</v>
      </c>
      <c r="U1126" s="66">
        <f t="shared" si="199"/>
        <v>0.12319723997286852</v>
      </c>
      <c r="V1126" s="66"/>
    </row>
    <row r="1127" spans="1:22" x14ac:dyDescent="0.25">
      <c r="A1127">
        <v>773</v>
      </c>
      <c r="B1127">
        <v>4.6896738299735701E-4</v>
      </c>
      <c r="C1127" s="16">
        <v>4.8840234076246797E-9</v>
      </c>
      <c r="D1127">
        <v>8.9011241859450398E-4</v>
      </c>
      <c r="E1127" s="16">
        <v>8.7558561291771204E-6</v>
      </c>
      <c r="F1127" s="16">
        <v>1.0313427587128699E-5</v>
      </c>
      <c r="G1127" s="16">
        <v>2.2748719507711902E-6</v>
      </c>
      <c r="H1127">
        <v>2.5779636936465298E-4</v>
      </c>
      <c r="I1127">
        <v>3.915376429542928E-4</v>
      </c>
      <c r="J1127">
        <v>0.955906659385233</v>
      </c>
      <c r="K1127">
        <f t="shared" si="189"/>
        <v>4.66867049994179E-9</v>
      </c>
      <c r="L1127">
        <f t="shared" si="190"/>
        <v>9.1300926169612495E-4</v>
      </c>
      <c r="M1127" s="16">
        <f t="shared" si="191"/>
        <v>2.4925504298589053E-5</v>
      </c>
      <c r="N1127" s="16">
        <f t="shared" si="192"/>
        <v>2.275918798386469E-3</v>
      </c>
      <c r="O1127" s="16">
        <f t="shared" si="193"/>
        <v>1.4047270183137285E-2</v>
      </c>
      <c r="P1127" s="16">
        <f t="shared" si="194"/>
        <v>5.7598017549313311E-3</v>
      </c>
      <c r="Q1127" s="16">
        <f t="shared" si="195"/>
        <v>3.4141494549479776E-2</v>
      </c>
      <c r="R1127" s="16">
        <f t="shared" si="196"/>
        <v>2.1798874649986257E-3</v>
      </c>
      <c r="S1127" s="16">
        <f t="shared" si="197"/>
        <v>1.7835475409483145E-2</v>
      </c>
      <c r="T1127" s="16">
        <f t="shared" si="198"/>
        <v>3.4142504061613024E-2</v>
      </c>
      <c r="U1127" s="66">
        <f t="shared" si="199"/>
        <v>0.11038235222202966</v>
      </c>
      <c r="V1127" s="66"/>
    </row>
    <row r="1128" spans="1:22" x14ac:dyDescent="0.25">
      <c r="A1128">
        <v>728</v>
      </c>
      <c r="B1128">
        <v>4.4874619996326202E-4</v>
      </c>
      <c r="C1128" s="16">
        <v>4.77878103959824E-9</v>
      </c>
      <c r="D1128">
        <v>9.1065694977797201E-4</v>
      </c>
      <c r="E1128" s="16">
        <v>8.7627121277569794E-6</v>
      </c>
      <c r="F1128" s="16">
        <v>1.0789314156944001E-5</v>
      </c>
      <c r="G1128" s="16">
        <v>2.3255631425248099E-6</v>
      </c>
      <c r="H1128">
        <v>2.5799850272447398E-4</v>
      </c>
      <c r="I1128">
        <v>3.566856821341644E-4</v>
      </c>
      <c r="J1128">
        <v>0.95568048877258904</v>
      </c>
      <c r="K1128">
        <f t="shared" si="189"/>
        <v>4.5669877996604274E-9</v>
      </c>
      <c r="L1128">
        <f t="shared" si="190"/>
        <v>9.3455636245334513E-4</v>
      </c>
      <c r="M1128" s="16">
        <f t="shared" si="191"/>
        <v>-3.706396252682118E-5</v>
      </c>
      <c r="N1128" s="16">
        <f t="shared" si="192"/>
        <v>7.8797720885266063E-3</v>
      </c>
      <c r="O1128" s="16">
        <f t="shared" si="193"/>
        <v>1.8910524925850016E-2</v>
      </c>
      <c r="P1128" s="16">
        <f t="shared" si="194"/>
        <v>2.9772532076049948E-3</v>
      </c>
      <c r="Q1128" s="16">
        <f t="shared" si="195"/>
        <v>3.3906005634793526E-2</v>
      </c>
      <c r="R1128" s="16">
        <f t="shared" si="196"/>
        <v>9.0223491245305411E-3</v>
      </c>
      <c r="S1128" s="16">
        <f t="shared" si="197"/>
        <v>2.5220145354925016E-2</v>
      </c>
      <c r="T1128" s="16">
        <f t="shared" si="198"/>
        <v>3.390669335312383E-2</v>
      </c>
      <c r="U1128" s="66">
        <f t="shared" si="199"/>
        <v>0.13182274368935454</v>
      </c>
      <c r="V1128" s="66"/>
    </row>
    <row r="1129" spans="1:22" x14ac:dyDescent="0.25">
      <c r="A1129">
        <v>157</v>
      </c>
      <c r="B1129">
        <v>4.6269097261947902E-4</v>
      </c>
      <c r="C1129" s="16">
        <v>4.8532909001765102E-9</v>
      </c>
      <c r="D1129">
        <v>8.9665974638468405E-4</v>
      </c>
      <c r="E1129" s="16">
        <v>8.7640586844481492E-6</v>
      </c>
      <c r="F1129" s="16">
        <v>1.04567611042918E-5</v>
      </c>
      <c r="G1129" s="16">
        <v>2.2894621996688198E-6</v>
      </c>
      <c r="H1129">
        <v>2.5803796195088898E-4</v>
      </c>
      <c r="I1129">
        <v>4.0497439031919532E-4</v>
      </c>
      <c r="J1129">
        <v>0.95583475059196898</v>
      </c>
      <c r="K1129">
        <f t="shared" si="189"/>
        <v>4.6389440971204873E-9</v>
      </c>
      <c r="L1129">
        <f t="shared" si="190"/>
        <v>9.1985787750203626E-4</v>
      </c>
      <c r="M1129" s="16">
        <f t="shared" si="191"/>
        <v>5.5240677369217015E-6</v>
      </c>
      <c r="N1129" s="16">
        <f t="shared" si="192"/>
        <v>3.6543935165260148E-3</v>
      </c>
      <c r="O1129" s="16">
        <f t="shared" si="193"/>
        <v>1.5392830886063042E-2</v>
      </c>
      <c r="P1129" s="16">
        <f t="shared" si="194"/>
        <v>4.7742546501111528E-3</v>
      </c>
      <c r="Q1129" s="16">
        <f t="shared" si="195"/>
        <v>3.385985003574965E-2</v>
      </c>
      <c r="R1129" s="16">
        <f t="shared" si="196"/>
        <v>3.7498352930266012E-3</v>
      </c>
      <c r="S1129" s="16">
        <f t="shared" si="197"/>
        <v>1.9830194179055932E-2</v>
      </c>
      <c r="T1129" s="16">
        <f t="shared" si="198"/>
        <v>3.3860755173069947E-2</v>
      </c>
      <c r="U1129" s="66">
        <f t="shared" si="199"/>
        <v>0.11512211373360234</v>
      </c>
      <c r="V1129" s="66"/>
    </row>
    <row r="1130" spans="1:22" x14ac:dyDescent="0.25">
      <c r="A1130">
        <v>1208</v>
      </c>
      <c r="B1130">
        <v>4.9851339672353804E-4</v>
      </c>
      <c r="C1130" s="16">
        <v>6.0628811413203901E-9</v>
      </c>
      <c r="D1130">
        <v>1.0431007141292899E-3</v>
      </c>
      <c r="E1130" s="16">
        <v>1.27161917087762E-5</v>
      </c>
      <c r="F1130" s="16">
        <v>9.7687984874728092E-6</v>
      </c>
      <c r="G1130" s="16">
        <v>1.8356405292570099E-6</v>
      </c>
      <c r="H1130">
        <v>3.7440214580599502E-4</v>
      </c>
      <c r="I1130">
        <v>3.8881248374979022E-4</v>
      </c>
      <c r="J1130">
        <v>0.95496496791785701</v>
      </c>
      <c r="K1130">
        <f t="shared" si="189"/>
        <v>5.7898390946108067E-9</v>
      </c>
      <c r="L1130">
        <f t="shared" si="190"/>
        <v>1.0644678887523512E-3</v>
      </c>
      <c r="M1130" s="16">
        <f t="shared" si="191"/>
        <v>-6.7441095305275099E-5</v>
      </c>
      <c r="N1130" s="16">
        <f t="shared" si="192"/>
        <v>1.510456724920517E-4</v>
      </c>
      <c r="O1130" s="16">
        <f t="shared" si="193"/>
        <v>8.8814685326601521E-3</v>
      </c>
      <c r="P1130" s="16">
        <f t="shared" si="194"/>
        <v>6.8786626586965563E-3</v>
      </c>
      <c r="Q1130" s="16">
        <f t="shared" si="195"/>
        <v>3.3840630091203083E-2</v>
      </c>
      <c r="R1130" s="16">
        <f t="shared" si="196"/>
        <v>7.3686081520820028E-5</v>
      </c>
      <c r="S1130" s="16">
        <f t="shared" si="197"/>
        <v>7.2787843707680143E-3</v>
      </c>
      <c r="T1130" s="16">
        <f t="shared" si="198"/>
        <v>3.3842262321438207E-2</v>
      </c>
      <c r="U1130" s="66">
        <f t="shared" si="199"/>
        <v>9.0946539728778891E-2</v>
      </c>
      <c r="V1130" s="66"/>
    </row>
    <row r="1131" spans="1:22" x14ac:dyDescent="0.25">
      <c r="A1131">
        <v>1277</v>
      </c>
      <c r="B1131" s="16">
        <v>5.1873232687913405E-4</v>
      </c>
      <c r="C1131" s="16">
        <v>6.1836730766386098E-9</v>
      </c>
      <c r="D1131" s="16">
        <v>1.02187918999039E-3</v>
      </c>
      <c r="E1131" s="16">
        <v>1.27088632408834E-5</v>
      </c>
      <c r="F1131" s="16">
        <v>9.3783800943716406E-6</v>
      </c>
      <c r="G1131" s="16">
        <v>1.79932716470158E-6</v>
      </c>
      <c r="H1131" s="16">
        <v>3.7418597106721099E-4</v>
      </c>
      <c r="I1131">
        <v>1.1233997251295339E-3</v>
      </c>
      <c r="J1131">
        <v>0.95521922390490599</v>
      </c>
      <c r="K1131">
        <f t="shared" si="189"/>
        <v>5.9067633971483952E-9</v>
      </c>
      <c r="L1131">
        <f t="shared" si="190"/>
        <v>1.0424290936707583E-3</v>
      </c>
      <c r="M1131" s="16">
        <f t="shared" si="191"/>
        <v>-4.9644399124901511E-6</v>
      </c>
      <c r="N1131" s="16">
        <f t="shared" si="192"/>
        <v>2.8459001539245304E-3</v>
      </c>
      <c r="O1131" s="16">
        <f t="shared" si="193"/>
        <v>1.3465821463056686E-2</v>
      </c>
      <c r="P1131" s="16">
        <f t="shared" si="194"/>
        <v>3.7095054543568118E-3</v>
      </c>
      <c r="Q1131" s="16">
        <f t="shared" si="195"/>
        <v>3.3590056358895101E-2</v>
      </c>
      <c r="R1131" s="16">
        <f t="shared" si="196"/>
        <v>2.3239000382877144E-3</v>
      </c>
      <c r="S1131" s="16">
        <f t="shared" si="197"/>
        <v>1.0693718191968101E-2</v>
      </c>
      <c r="T1131" s="16">
        <f t="shared" si="198"/>
        <v>3.3591214392653959E-2</v>
      </c>
      <c r="U1131" s="66">
        <f t="shared" si="199"/>
        <v>0.1002201160531429</v>
      </c>
      <c r="V1131" s="66"/>
    </row>
    <row r="1132" spans="1:22" x14ac:dyDescent="0.25">
      <c r="A1132">
        <v>1255</v>
      </c>
      <c r="B1132">
        <v>5.2031803920097295E-4</v>
      </c>
      <c r="C1132" s="16">
        <v>6.1908526551659902E-9</v>
      </c>
      <c r="D1132">
        <v>1.0198984591271701E-3</v>
      </c>
      <c r="E1132" s="16">
        <v>1.26992500284751E-5</v>
      </c>
      <c r="F1132" s="16">
        <v>9.3489115411468795E-6</v>
      </c>
      <c r="G1132" s="16">
        <v>1.79719847549521E-6</v>
      </c>
      <c r="H1132">
        <v>3.7390289300170601E-4</v>
      </c>
      <c r="I1132">
        <v>4.0129955505054197E-4</v>
      </c>
      <c r="J1132">
        <v>0.95524162589202999</v>
      </c>
      <c r="K1132">
        <f t="shared" si="189"/>
        <v>5.9137601559787511E-9</v>
      </c>
      <c r="L1132">
        <f t="shared" si="190"/>
        <v>1.0403872898323038E-3</v>
      </c>
      <c r="M1132" s="16">
        <f t="shared" si="191"/>
        <v>2.4878856964203212E-7</v>
      </c>
      <c r="N1132" s="16">
        <f t="shared" si="192"/>
        <v>3.199820304206753E-3</v>
      </c>
      <c r="O1132" s="16">
        <f t="shared" si="193"/>
        <v>1.3768232435638293E-2</v>
      </c>
      <c r="P1132" s="16">
        <f t="shared" si="194"/>
        <v>3.4632439610700859E-3</v>
      </c>
      <c r="Q1132" s="16">
        <f t="shared" si="195"/>
        <v>3.3262774863323706E-2</v>
      </c>
      <c r="R1132" s="16">
        <f t="shared" si="196"/>
        <v>2.6211892564265977E-3</v>
      </c>
      <c r="S1132" s="16">
        <f t="shared" si="197"/>
        <v>1.0914219824031507E-2</v>
      </c>
      <c r="T1132" s="16">
        <f t="shared" si="198"/>
        <v>3.3263883602356867E-2</v>
      </c>
      <c r="U1132" s="66">
        <f t="shared" si="199"/>
        <v>0.10049336424705381</v>
      </c>
      <c r="V1132" s="66"/>
    </row>
    <row r="1133" spans="1:22" x14ac:dyDescent="0.25">
      <c r="A1133">
        <v>985</v>
      </c>
      <c r="B1133" s="16">
        <v>4.7132773567182598E-4</v>
      </c>
      <c r="C1133" s="16">
        <v>4.9096659455919198E-9</v>
      </c>
      <c r="D1133" s="16">
        <v>8.9030423001326795E-4</v>
      </c>
      <c r="E1133" s="16">
        <v>8.8037262652336303E-6</v>
      </c>
      <c r="F1133" s="16">
        <v>1.02617665698502E-5</v>
      </c>
      <c r="G1133" s="16">
        <v>2.2629899091977601E-6</v>
      </c>
      <c r="H1133">
        <v>2.5920579686464202E-4</v>
      </c>
      <c r="I1133">
        <v>3.1017199830834667E-4</v>
      </c>
      <c r="J1133">
        <v>0.955915755919856</v>
      </c>
      <c r="K1133">
        <f t="shared" si="189"/>
        <v>4.693227033694475E-9</v>
      </c>
      <c r="L1133">
        <f t="shared" si="190"/>
        <v>9.1308584339622049E-4</v>
      </c>
      <c r="M1133" s="16">
        <f t="shared" si="191"/>
        <v>2.9569627947431464E-5</v>
      </c>
      <c r="N1133" s="16">
        <f t="shared" si="192"/>
        <v>1.8415785328181197E-3</v>
      </c>
      <c r="O1133" s="16">
        <f t="shared" si="193"/>
        <v>1.2971652148771485E-2</v>
      </c>
      <c r="P1133" s="16">
        <f t="shared" si="194"/>
        <v>5.7296150781053021E-3</v>
      </c>
      <c r="Q1133" s="16">
        <f t="shared" si="195"/>
        <v>3.2514277466353866E-2</v>
      </c>
      <c r="R1133" s="16">
        <f t="shared" si="196"/>
        <v>1.717795040464679E-3</v>
      </c>
      <c r="S1133" s="16">
        <f t="shared" si="197"/>
        <v>1.628911135246015E-2</v>
      </c>
      <c r="T1133" s="16">
        <f t="shared" si="198"/>
        <v>3.2515268386705522E-2</v>
      </c>
      <c r="U1133" s="66">
        <f t="shared" si="199"/>
        <v>0.10357929800567914</v>
      </c>
      <c r="V1133" s="66"/>
    </row>
    <row r="1134" spans="1:22" x14ac:dyDescent="0.25">
      <c r="A1134">
        <v>1057</v>
      </c>
      <c r="B1134">
        <v>5.0877810167086399E-4</v>
      </c>
      <c r="C1134" s="16">
        <v>6.1153976527954898E-9</v>
      </c>
      <c r="D1134">
        <v>1.03059341202314E-3</v>
      </c>
      <c r="E1134" s="16">
        <v>1.26743997994502E-5</v>
      </c>
      <c r="F1134" s="16">
        <v>9.5659617735192402E-6</v>
      </c>
      <c r="G1134" s="16">
        <v>1.8196075725942301E-6</v>
      </c>
      <c r="H1134">
        <v>3.73171433988528E-4</v>
      </c>
      <c r="I1134">
        <v>6.9174671413429101E-4</v>
      </c>
      <c r="J1134">
        <v>0.95510604249712305</v>
      </c>
      <c r="K1134">
        <f t="shared" si="189"/>
        <v>5.8408532504576959E-9</v>
      </c>
      <c r="L1134">
        <f t="shared" si="190"/>
        <v>1.0515388277451197E-3</v>
      </c>
      <c r="M1134" s="16">
        <f t="shared" si="191"/>
        <v>-3.3982624403391833E-5</v>
      </c>
      <c r="N1134" s="16">
        <f t="shared" si="192"/>
        <v>1.0978456691316636E-3</v>
      </c>
      <c r="O1134" s="16">
        <f t="shared" si="193"/>
        <v>1.0757803972554018E-2</v>
      </c>
      <c r="P1134" s="16">
        <f t="shared" si="194"/>
        <v>4.8933852514552439E-3</v>
      </c>
      <c r="Q1134" s="16">
        <f t="shared" si="195"/>
        <v>3.24241738114859E-2</v>
      </c>
      <c r="R1134" s="16">
        <f t="shared" si="196"/>
        <v>8.5086291780831608E-4</v>
      </c>
      <c r="S1134" s="16">
        <f t="shared" si="197"/>
        <v>8.7058004903356398E-3</v>
      </c>
      <c r="T1134" s="16">
        <f t="shared" si="198"/>
        <v>3.2425498759508377E-2</v>
      </c>
      <c r="U1134" s="66">
        <f t="shared" si="199"/>
        <v>9.1155370872279151E-2</v>
      </c>
      <c r="V1134" s="66"/>
    </row>
    <row r="1135" spans="1:22" x14ac:dyDescent="0.25">
      <c r="A1135">
        <v>20</v>
      </c>
      <c r="B1135" s="49">
        <v>5.0142521857935297E-4</v>
      </c>
      <c r="C1135" s="49">
        <v>6.0705176317553904E-9</v>
      </c>
      <c r="D1135" s="49">
        <v>1.0382277770544901E-3</v>
      </c>
      <c r="E1135" s="49">
        <v>1.26734393129429E-5</v>
      </c>
      <c r="F1135" s="49">
        <v>9.7098351345876795E-6</v>
      </c>
      <c r="G1135" s="49">
        <v>1.83322745775016E-6</v>
      </c>
      <c r="H1135" s="49">
        <v>3.7314329929801101E-4</v>
      </c>
      <c r="I1135">
        <v>3.6100595717005124E-4</v>
      </c>
      <c r="J1135">
        <v>0.95501450955145895</v>
      </c>
      <c r="K1135">
        <f t="shared" si="189"/>
        <v>5.7974324188143581E-9</v>
      </c>
      <c r="L1135">
        <f t="shared" si="190"/>
        <v>1.0594746042637839E-3</v>
      </c>
      <c r="M1135" s="16">
        <f t="shared" si="191"/>
        <v>-5.6624167105077868E-5</v>
      </c>
      <c r="N1135" s="16">
        <f t="shared" si="192"/>
        <v>3.3134413421908812E-4</v>
      </c>
      <c r="O1135" s="16">
        <f t="shared" si="193"/>
        <v>9.1431448936712869E-3</v>
      </c>
      <c r="P1135" s="16">
        <f t="shared" si="194"/>
        <v>6.0650863677082709E-3</v>
      </c>
      <c r="Q1135" s="16">
        <f t="shared" si="195"/>
        <v>3.2391975938622523E-2</v>
      </c>
      <c r="R1135" s="16">
        <f t="shared" si="196"/>
        <v>2.1223050529230853E-4</v>
      </c>
      <c r="S1135" s="16">
        <f t="shared" si="197"/>
        <v>7.4853998370303402E-3</v>
      </c>
      <c r="T1135" s="16">
        <f t="shared" si="198"/>
        <v>3.2393465004676471E-2</v>
      </c>
      <c r="U1135" s="66">
        <f t="shared" si="199"/>
        <v>8.8022646681220285E-2</v>
      </c>
      <c r="V1135" s="66"/>
    </row>
    <row r="1136" spans="1:22" x14ac:dyDescent="0.25">
      <c r="A1136">
        <v>965</v>
      </c>
      <c r="B1136">
        <v>4.4191702048400799E-4</v>
      </c>
      <c r="C1136" s="16">
        <v>4.75511607002573E-9</v>
      </c>
      <c r="D1136">
        <v>9.2037429310048904E-4</v>
      </c>
      <c r="E1136" s="16">
        <v>8.8113342504810302E-6</v>
      </c>
      <c r="F1136" s="16">
        <v>1.0961279478398E-5</v>
      </c>
      <c r="G1136" s="16">
        <v>2.3374117088604999E-6</v>
      </c>
      <c r="H1136">
        <v>2.5943020018333199E-4</v>
      </c>
      <c r="I1136">
        <v>4.7085048218315065E-4</v>
      </c>
      <c r="J1136">
        <v>0.955586383313482</v>
      </c>
      <c r="K1136">
        <f t="shared" si="189"/>
        <v>4.5439241675917053E-9</v>
      </c>
      <c r="L1136">
        <f t="shared" si="190"/>
        <v>9.4462950865007551E-4</v>
      </c>
      <c r="M1136" s="16">
        <f t="shared" si="191"/>
        <v>-6.0795467682059553E-5</v>
      </c>
      <c r="N1136" s="16">
        <f t="shared" si="192"/>
        <v>1.0534052471997159E-2</v>
      </c>
      <c r="O1136" s="16">
        <f t="shared" si="193"/>
        <v>2.0103453494762478E-2</v>
      </c>
      <c r="P1136" s="16">
        <f t="shared" si="194"/>
        <v>1.9780926987540384E-3</v>
      </c>
      <c r="Q1136" s="16">
        <f t="shared" si="195"/>
        <v>3.225932327714575E-2</v>
      </c>
      <c r="R1136" s="16">
        <f t="shared" si="196"/>
        <v>1.2642408556426879E-2</v>
      </c>
      <c r="S1136" s="16">
        <f t="shared" si="197"/>
        <v>2.7130226979138916E-2</v>
      </c>
      <c r="T1136" s="16">
        <f t="shared" si="198"/>
        <v>3.2259852900722204E-2</v>
      </c>
      <c r="U1136" s="66">
        <f t="shared" si="199"/>
        <v>0.13690741037894744</v>
      </c>
      <c r="V1136" s="66"/>
    </row>
    <row r="1137" spans="1:22" x14ac:dyDescent="0.25">
      <c r="A1137">
        <v>1273</v>
      </c>
      <c r="B1137">
        <v>4.7801988919172702E-4</v>
      </c>
      <c r="C1137" s="16">
        <v>4.9476857113983799E-9</v>
      </c>
      <c r="D1137">
        <v>8.8450522632293495E-4</v>
      </c>
      <c r="E1137" s="16">
        <v>8.8147472940371004E-6</v>
      </c>
      <c r="F1137" s="16">
        <v>1.01151216759255E-5</v>
      </c>
      <c r="G1137" s="16">
        <v>2.2454372226111201E-6</v>
      </c>
      <c r="H1137" s="16">
        <v>2.5953020767465498E-4</v>
      </c>
      <c r="I1137">
        <v>4.6500967343476168E-4</v>
      </c>
      <c r="J1137">
        <v>0.95598502041523903</v>
      </c>
      <c r="K1137">
        <f t="shared" si="189"/>
        <v>4.7299134258193664E-9</v>
      </c>
      <c r="L1137">
        <f t="shared" si="190"/>
        <v>9.0697595921168564E-4</v>
      </c>
      <c r="M1137" s="16">
        <f t="shared" si="191"/>
        <v>4.906381917176841E-5</v>
      </c>
      <c r="N1137" s="16">
        <f t="shared" si="192"/>
        <v>8.5992117204266617E-4</v>
      </c>
      <c r="O1137" s="16">
        <f t="shared" si="193"/>
        <v>1.1455693570340379E-2</v>
      </c>
      <c r="P1137" s="16">
        <f t="shared" si="194"/>
        <v>6.6772912079873211E-3</v>
      </c>
      <c r="Q1137" s="16">
        <f t="shared" si="195"/>
        <v>3.2145273509503712E-2</v>
      </c>
      <c r="R1137" s="16">
        <f t="shared" si="196"/>
        <v>7.056244330823307E-4</v>
      </c>
      <c r="S1137" s="16">
        <f t="shared" si="197"/>
        <v>1.4133036244728754E-2</v>
      </c>
      <c r="T1137" s="16">
        <f t="shared" si="198"/>
        <v>3.2146348974226455E-2</v>
      </c>
      <c r="U1137" s="66">
        <f t="shared" si="199"/>
        <v>9.8123189111911618E-2</v>
      </c>
      <c r="V1137" s="66"/>
    </row>
    <row r="1138" spans="1:22" x14ac:dyDescent="0.25">
      <c r="A1138">
        <v>791</v>
      </c>
      <c r="B1138">
        <v>4.5989278753122198E-4</v>
      </c>
      <c r="C1138" s="16">
        <v>4.8528343688825604E-9</v>
      </c>
      <c r="D1138">
        <v>9.0215215181971503E-4</v>
      </c>
      <c r="E1138" s="16">
        <v>8.8163440397443793E-6</v>
      </c>
      <c r="F1138" s="16">
        <v>1.05231689318377E-5</v>
      </c>
      <c r="G1138" s="16">
        <v>2.28982682234806E-6</v>
      </c>
      <c r="H1138">
        <v>2.5957745699189299E-4</v>
      </c>
      <c r="I1138">
        <v>5.0815247386515707E-4</v>
      </c>
      <c r="J1138">
        <v>0.95578525142149595</v>
      </c>
      <c r="K1138">
        <f t="shared" si="189"/>
        <v>4.6382675173692948E-9</v>
      </c>
      <c r="L1138">
        <f t="shared" si="190"/>
        <v>9.2548346367136969E-4</v>
      </c>
      <c r="M1138" s="16">
        <f t="shared" si="191"/>
        <v>-5.6978886089257031E-6</v>
      </c>
      <c r="N1138" s="16">
        <f t="shared" si="192"/>
        <v>4.3736561900400489E-3</v>
      </c>
      <c r="O1138" s="16">
        <f t="shared" si="193"/>
        <v>1.5413282996516205E-2</v>
      </c>
      <c r="P1138" s="16">
        <f t="shared" si="194"/>
        <v>4.0187758956473363E-3</v>
      </c>
      <c r="Q1138" s="16">
        <f t="shared" si="195"/>
        <v>3.2091986231706268E-2</v>
      </c>
      <c r="R1138" s="16">
        <f t="shared" si="196"/>
        <v>4.6206682116272622E-3</v>
      </c>
      <c r="S1138" s="16">
        <f t="shared" si="197"/>
        <v>1.9881397812216508E-2</v>
      </c>
      <c r="T1138" s="16">
        <f t="shared" si="198"/>
        <v>3.2092792738935415E-2</v>
      </c>
      <c r="U1138" s="66">
        <f t="shared" si="199"/>
        <v>0.11249256007668904</v>
      </c>
      <c r="V1138" s="66"/>
    </row>
    <row r="1139" spans="1:22" x14ac:dyDescent="0.25">
      <c r="A1139">
        <v>396</v>
      </c>
      <c r="B1139">
        <v>5.24183082419162E-4</v>
      </c>
      <c r="C1139" s="16">
        <v>6.2039359356000304E-9</v>
      </c>
      <c r="D1139">
        <v>1.0143821389170401E-3</v>
      </c>
      <c r="E1139" s="16">
        <v>1.26580653142702E-5</v>
      </c>
      <c r="F1139" s="16">
        <v>9.2775430078440094E-6</v>
      </c>
      <c r="G1139" s="16">
        <v>1.7932925417228399E-6</v>
      </c>
      <c r="H1139">
        <v>3.7269019297730803E-4</v>
      </c>
      <c r="I1139">
        <v>2.6287895012112612E-4</v>
      </c>
      <c r="J1139">
        <v>0.95530123961984903</v>
      </c>
      <c r="K1139">
        <f t="shared" si="189"/>
        <v>5.9266276898008369E-9</v>
      </c>
      <c r="L1139">
        <f t="shared" si="190"/>
        <v>1.0347243135385154E-3</v>
      </c>
      <c r="M1139" s="16">
        <f t="shared" si="191"/>
        <v>1.3641851299808572E-5</v>
      </c>
      <c r="N1139" s="16">
        <f t="shared" si="192"/>
        <v>4.1493410326596102E-3</v>
      </c>
      <c r="O1139" s="16">
        <f t="shared" si="193"/>
        <v>1.4327948655028398E-2</v>
      </c>
      <c r="P1139" s="16">
        <f t="shared" si="194"/>
        <v>2.8219829104583201E-3</v>
      </c>
      <c r="Q1139" s="16">
        <f t="shared" si="195"/>
        <v>3.1878778607940979E-2</v>
      </c>
      <c r="R1139" s="16">
        <f t="shared" si="196"/>
        <v>3.4153039450177864E-3</v>
      </c>
      <c r="S1139" s="16">
        <f t="shared" si="197"/>
        <v>1.132467097962855E-2</v>
      </c>
      <c r="T1139" s="16">
        <f t="shared" si="198"/>
        <v>3.1879745181145613E-2</v>
      </c>
      <c r="U1139" s="66">
        <f t="shared" si="199"/>
        <v>9.9797771311879252E-2</v>
      </c>
      <c r="V1139" s="66"/>
    </row>
    <row r="1140" spans="1:22" x14ac:dyDescent="0.25">
      <c r="A1140">
        <v>190</v>
      </c>
      <c r="B1140">
        <v>4.6916460206161101E-4</v>
      </c>
      <c r="C1140" s="16">
        <v>4.9048896202004002E-9</v>
      </c>
      <c r="D1140">
        <v>8.9361238985066402E-4</v>
      </c>
      <c r="E1140" s="16">
        <v>8.8274952677785695E-6</v>
      </c>
      <c r="F1140" s="16">
        <v>1.03107429218723E-5</v>
      </c>
      <c r="G1140" s="16">
        <v>2.2652835976940502E-6</v>
      </c>
      <c r="H1140">
        <v>2.5990566437198099E-4</v>
      </c>
      <c r="I1140">
        <v>3.852917277309358E-4</v>
      </c>
      <c r="J1140">
        <v>0.95588369423732999</v>
      </c>
      <c r="K1140">
        <f t="shared" si="189"/>
        <v>4.6885040099834932E-9</v>
      </c>
      <c r="L1140">
        <f t="shared" si="190"/>
        <v>9.1649425440248249E-4</v>
      </c>
      <c r="M1140" s="16">
        <f t="shared" si="191"/>
        <v>2.183494972073957E-5</v>
      </c>
      <c r="N1140" s="16">
        <f t="shared" si="192"/>
        <v>2.2378684430730735E-3</v>
      </c>
      <c r="O1140" s="16">
        <f t="shared" si="193"/>
        <v>1.3168756471021064E-2</v>
      </c>
      <c r="P1140" s="16">
        <f t="shared" si="194"/>
        <v>5.2214670413038193E-3</v>
      </c>
      <c r="Q1140" s="16">
        <f t="shared" si="195"/>
        <v>3.1721075017567997E-2</v>
      </c>
      <c r="R1140" s="16">
        <f t="shared" si="196"/>
        <v>2.1545196607444675E-3</v>
      </c>
      <c r="S1140" s="16">
        <f t="shared" si="197"/>
        <v>1.6582158096798888E-2</v>
      </c>
      <c r="T1140" s="16">
        <f t="shared" si="198"/>
        <v>3.1722007962455931E-2</v>
      </c>
      <c r="U1140" s="66">
        <f t="shared" si="199"/>
        <v>0.10280785269296523</v>
      </c>
      <c r="V1140" s="66"/>
    </row>
    <row r="1141" spans="1:22" x14ac:dyDescent="0.25">
      <c r="A1141">
        <v>998</v>
      </c>
      <c r="B1141">
        <v>4.5935362361803901E-4</v>
      </c>
      <c r="C1141" s="16">
        <v>4.8551729066719503E-9</v>
      </c>
      <c r="D1141">
        <v>9.0367968011162599E-4</v>
      </c>
      <c r="E1141" s="16">
        <v>8.8353714700115698E-6</v>
      </c>
      <c r="F1141" s="16">
        <v>1.05362845222234E-5</v>
      </c>
      <c r="G1141" s="16">
        <v>2.2887647871287599E-6</v>
      </c>
      <c r="H1141">
        <v>2.60137696346411E-4</v>
      </c>
      <c r="I1141">
        <v>5.9446397661722821E-4</v>
      </c>
      <c r="J1141">
        <v>0.955772509631025</v>
      </c>
      <c r="K1141">
        <f t="shared" si="189"/>
        <v>4.6404407937024081E-9</v>
      </c>
      <c r="L1141">
        <f t="shared" si="190"/>
        <v>9.2703615877029488E-4</v>
      </c>
      <c r="M1141" s="16">
        <f t="shared" si="191"/>
        <v>-8.3289115342169113E-6</v>
      </c>
      <c r="N1141" s="16">
        <f t="shared" si="192"/>
        <v>4.5196657620439531E-3</v>
      </c>
      <c r="O1141" s="16">
        <f t="shared" si="193"/>
        <v>1.530866238321108E-2</v>
      </c>
      <c r="P1141" s="16">
        <f t="shared" si="194"/>
        <v>3.8202226693281271E-3</v>
      </c>
      <c r="Q1141" s="16">
        <f t="shared" si="195"/>
        <v>3.1460396576706684E-2</v>
      </c>
      <c r="R1141" s="16">
        <f t="shared" si="196"/>
        <v>4.803400969350391E-3</v>
      </c>
      <c r="S1141" s="16">
        <f t="shared" si="197"/>
        <v>1.9732441072583165E-2</v>
      </c>
      <c r="T1141" s="16">
        <f t="shared" si="198"/>
        <v>3.1461175082012856E-2</v>
      </c>
      <c r="U1141" s="66">
        <f t="shared" si="199"/>
        <v>0.11110596451523624</v>
      </c>
      <c r="V1141" s="66"/>
    </row>
    <row r="1142" spans="1:22" x14ac:dyDescent="0.25">
      <c r="A1142">
        <v>617</v>
      </c>
      <c r="B1142">
        <v>4.5885203613593299E-4</v>
      </c>
      <c r="C1142" s="16">
        <v>4.8596732961154699E-9</v>
      </c>
      <c r="D1142">
        <v>9.0554663893305004E-4</v>
      </c>
      <c r="E1142" s="16">
        <v>8.8616417103552608E-6</v>
      </c>
      <c r="F1142" s="16">
        <v>1.05487295012403E-5</v>
      </c>
      <c r="G1142" s="16">
        <v>2.28669474980803E-6</v>
      </c>
      <c r="H1142">
        <v>2.6091118823325598E-4</v>
      </c>
      <c r="I1142">
        <v>4.3299634920238798E-4</v>
      </c>
      <c r="J1142">
        <v>0.95575760313466596</v>
      </c>
      <c r="K1142">
        <f t="shared" si="189"/>
        <v>4.644669701512863E-9</v>
      </c>
      <c r="L1142">
        <f t="shared" si="190"/>
        <v>9.2892593301204256E-4</v>
      </c>
      <c r="M1142" s="16">
        <f t="shared" si="191"/>
        <v>-1.122186074017653E-5</v>
      </c>
      <c r="N1142" s="16">
        <f t="shared" si="192"/>
        <v>4.6576518925917215E-3</v>
      </c>
      <c r="O1142" s="16">
        <f t="shared" si="193"/>
        <v>1.5108328224410831E-2</v>
      </c>
      <c r="P1142" s="16">
        <f t="shared" si="194"/>
        <v>3.5843798007302997E-3</v>
      </c>
      <c r="Q1142" s="16">
        <f t="shared" si="195"/>
        <v>3.0598707393495423E-2</v>
      </c>
      <c r="R1142" s="16">
        <f t="shared" si="196"/>
        <v>4.9800668240679311E-3</v>
      </c>
      <c r="S1142" s="16">
        <f t="shared" si="197"/>
        <v>1.9443715877720525E-2</v>
      </c>
      <c r="T1142" s="16">
        <f t="shared" si="198"/>
        <v>3.0599451358081797E-2</v>
      </c>
      <c r="U1142" s="66">
        <f t="shared" si="199"/>
        <v>0.10897230137109853</v>
      </c>
      <c r="V1142" s="66"/>
    </row>
    <row r="1143" spans="1:22" x14ac:dyDescent="0.25">
      <c r="A1143">
        <v>960</v>
      </c>
      <c r="B1143">
        <v>4.6040126624559099E-4</v>
      </c>
      <c r="C1143" s="16">
        <v>4.8685938594855101E-9</v>
      </c>
      <c r="D1143">
        <v>9.04122904575381E-4</v>
      </c>
      <c r="E1143" s="16">
        <v>8.8641062542848695E-6</v>
      </c>
      <c r="F1143" s="16">
        <v>1.05124741719391E-5</v>
      </c>
      <c r="G1143" s="16">
        <v>2.2824643112337002E-6</v>
      </c>
      <c r="H1143">
        <v>2.6098373183021801E-4</v>
      </c>
      <c r="I1143">
        <v>2.8145374939074865E-4</v>
      </c>
      <c r="J1143">
        <v>0.95577394374997604</v>
      </c>
      <c r="K1143">
        <f t="shared" si="189"/>
        <v>4.6532751535973824E-9</v>
      </c>
      <c r="L1143">
        <f t="shared" si="190"/>
        <v>9.2742544863663344E-4</v>
      </c>
      <c r="M1143" s="16">
        <f t="shared" si="191"/>
        <v>-6.6229161454514823E-6</v>
      </c>
      <c r="N1143" s="16">
        <f t="shared" si="192"/>
        <v>4.2381529523261973E-3</v>
      </c>
      <c r="O1143" s="16">
        <f t="shared" si="193"/>
        <v>1.4715130502725639E-2</v>
      </c>
      <c r="P1143" s="16">
        <f t="shared" si="194"/>
        <v>3.7635523523637223E-3</v>
      </c>
      <c r="Q1143" s="16">
        <f t="shared" si="195"/>
        <v>3.0518481886862306E-2</v>
      </c>
      <c r="R1143" s="16">
        <f t="shared" si="196"/>
        <v>4.4742864436592015E-3</v>
      </c>
      <c r="S1143" s="16">
        <f t="shared" si="197"/>
        <v>1.8860279670101301E-2</v>
      </c>
      <c r="T1143" s="16">
        <f t="shared" si="198"/>
        <v>3.0519246492546139E-2</v>
      </c>
      <c r="U1143" s="66">
        <f t="shared" si="199"/>
        <v>0.10708913030058451</v>
      </c>
      <c r="V1143" s="66"/>
    </row>
    <row r="1144" spans="1:22" x14ac:dyDescent="0.25">
      <c r="A1144">
        <v>1454</v>
      </c>
      <c r="B1144">
        <v>5.1264094538626295E-4</v>
      </c>
      <c r="C1144" s="16">
        <v>6.1243174494693597E-9</v>
      </c>
      <c r="D1144">
        <v>1.0241609791352801E-3</v>
      </c>
      <c r="E1144" s="16">
        <v>1.2614597915063099E-5</v>
      </c>
      <c r="F1144" s="16">
        <v>9.4909956821932299E-6</v>
      </c>
      <c r="G1144" s="16">
        <v>1.81682142334234E-6</v>
      </c>
      <c r="H1144">
        <v>3.7141057336668098E-4</v>
      </c>
      <c r="I1144">
        <v>4.0814940916188321E-4</v>
      </c>
      <c r="J1144">
        <v>0.95517190839177202</v>
      </c>
      <c r="K1144">
        <f t="shared" si="189"/>
        <v>5.8497759858066784E-9</v>
      </c>
      <c r="L1144">
        <f t="shared" si="190"/>
        <v>1.0449536676055593E-3</v>
      </c>
      <c r="M1144" s="16">
        <f t="shared" si="191"/>
        <v>-1.9671776833033561E-5</v>
      </c>
      <c r="N1144" s="16">
        <f t="shared" si="192"/>
        <v>1.6791729265043789E-3</v>
      </c>
      <c r="O1144" s="16">
        <f t="shared" si="193"/>
        <v>1.1094345218788835E-2</v>
      </c>
      <c r="P1144" s="16">
        <f t="shared" si="194"/>
        <v>4.0036803631527604E-3</v>
      </c>
      <c r="Q1144" s="16">
        <f t="shared" si="195"/>
        <v>3.0449971366323502E-2</v>
      </c>
      <c r="R1144" s="16">
        <f t="shared" si="196"/>
        <v>1.3526002640596613E-3</v>
      </c>
      <c r="S1144" s="16">
        <f t="shared" si="197"/>
        <v>8.9668009779849192E-3</v>
      </c>
      <c r="T1144" s="16">
        <f t="shared" si="198"/>
        <v>3.0451118970907399E-2</v>
      </c>
      <c r="U1144" s="66">
        <f t="shared" si="199"/>
        <v>8.7997690087721459E-2</v>
      </c>
      <c r="V1144" s="66"/>
    </row>
    <row r="1145" spans="1:22" x14ac:dyDescent="0.25">
      <c r="A1145">
        <v>849</v>
      </c>
      <c r="B1145">
        <v>4.7265152986407399E-4</v>
      </c>
      <c r="C1145" s="16">
        <v>4.9342040069059897E-9</v>
      </c>
      <c r="D1145">
        <v>8.9228677840130202E-4</v>
      </c>
      <c r="E1145" s="16">
        <v>8.8672438210726102E-6</v>
      </c>
      <c r="F1145" s="16">
        <v>1.0233901472868801E-5</v>
      </c>
      <c r="G1145" s="16">
        <v>2.2517834074509801E-6</v>
      </c>
      <c r="H1145">
        <v>2.6107595047514601E-4</v>
      </c>
      <c r="I1145">
        <v>3.7247955611911348E-4</v>
      </c>
      <c r="J1145">
        <v>0.95590812565338501</v>
      </c>
      <c r="K1145">
        <f t="shared" si="189"/>
        <v>4.7166457038329264E-9</v>
      </c>
      <c r="L1145">
        <f t="shared" si="190"/>
        <v>9.1500143055048375E-4</v>
      </c>
      <c r="M1145" s="16">
        <f t="shared" si="191"/>
        <v>3.0301629177664233E-5</v>
      </c>
      <c r="N1145" s="16">
        <f t="shared" si="192"/>
        <v>1.6180906372239986E-3</v>
      </c>
      <c r="O1145" s="16">
        <f t="shared" si="193"/>
        <v>1.1982472422289364E-2</v>
      </c>
      <c r="P1145" s="16">
        <f t="shared" si="194"/>
        <v>5.4222541842948091E-3</v>
      </c>
      <c r="Q1145" s="16">
        <f t="shared" si="195"/>
        <v>3.0416500600891058E-2</v>
      </c>
      <c r="R1145" s="16">
        <f t="shared" si="196"/>
        <v>1.4913744643671666E-3</v>
      </c>
      <c r="S1145" s="16">
        <f t="shared" si="197"/>
        <v>1.4894908211981509E-2</v>
      </c>
      <c r="T1145" s="16">
        <f t="shared" si="198"/>
        <v>3.0417440654974089E-2</v>
      </c>
      <c r="U1145" s="66">
        <f t="shared" si="199"/>
        <v>9.6243041176022004E-2</v>
      </c>
      <c r="V1145" s="66"/>
    </row>
    <row r="1146" spans="1:22" x14ac:dyDescent="0.25">
      <c r="A1146">
        <v>212</v>
      </c>
      <c r="B1146">
        <v>5.0890139875302395E-4</v>
      </c>
      <c r="C1146" s="16">
        <v>6.1014255731389304E-9</v>
      </c>
      <c r="D1146">
        <v>1.02792641045768E-3</v>
      </c>
      <c r="E1146" s="16">
        <v>1.26130888903773E-5</v>
      </c>
      <c r="F1146" s="16">
        <v>9.5624894004993005E-6</v>
      </c>
      <c r="G1146" s="16">
        <v>1.82372019075318E-6</v>
      </c>
      <c r="H1146">
        <v>3.7136621441688099E-4</v>
      </c>
      <c r="I1146">
        <v>3.5639801092293417E-4</v>
      </c>
      <c r="J1146">
        <v>0.95512599143703303</v>
      </c>
      <c r="K1146">
        <f t="shared" si="189"/>
        <v>5.8276301497235882E-9</v>
      </c>
      <c r="L1146">
        <f t="shared" si="190"/>
        <v>1.0488690080238585E-3</v>
      </c>
      <c r="M1146" s="16">
        <f t="shared" si="191"/>
        <v>-3.1066210517810727E-5</v>
      </c>
      <c r="N1146" s="16">
        <f t="shared" si="192"/>
        <v>1.1144996983998752E-3</v>
      </c>
      <c r="O1146" s="16">
        <f t="shared" si="193"/>
        <v>1.0241060241493672E-2</v>
      </c>
      <c r="P1146" s="16">
        <f t="shared" si="194"/>
        <v>4.5136735970108645E-3</v>
      </c>
      <c r="Q1146" s="16">
        <f t="shared" si="195"/>
        <v>3.0400956906064518E-2</v>
      </c>
      <c r="R1146" s="16">
        <f t="shared" si="196"/>
        <v>8.7154605575672905E-4</v>
      </c>
      <c r="S1146" s="16">
        <f t="shared" si="197"/>
        <v>8.327583850161923E-3</v>
      </c>
      <c r="T1146" s="16">
        <f t="shared" si="198"/>
        <v>3.0402181900454565E-2</v>
      </c>
      <c r="U1146" s="66">
        <f t="shared" si="199"/>
        <v>8.5871502249342146E-2</v>
      </c>
      <c r="V1146" s="66"/>
    </row>
    <row r="1147" spans="1:22" x14ac:dyDescent="0.25">
      <c r="A1147">
        <v>1396</v>
      </c>
      <c r="B1147">
        <v>5.2331742124823695E-4</v>
      </c>
      <c r="C1147" s="16">
        <v>6.1872024907595698E-9</v>
      </c>
      <c r="D1147">
        <v>1.0132957035891199E-3</v>
      </c>
      <c r="E1147" s="16">
        <v>1.2610544950034299E-5</v>
      </c>
      <c r="F1147" s="16">
        <v>9.2924603123699793E-6</v>
      </c>
      <c r="G1147" s="16">
        <v>1.7981220843223501E-6</v>
      </c>
      <c r="H1147">
        <v>3.7129103757795398E-4</v>
      </c>
      <c r="I1147">
        <v>4.6712645040824553E-4</v>
      </c>
      <c r="J1147">
        <v>0.95530457700938498</v>
      </c>
      <c r="K1147">
        <f t="shared" si="189"/>
        <v>5.910662858306484E-9</v>
      </c>
      <c r="L1147">
        <f t="shared" si="190"/>
        <v>1.0336725590956914E-3</v>
      </c>
      <c r="M1147" s="16">
        <f t="shared" si="191"/>
        <v>1.2962283400782495E-5</v>
      </c>
      <c r="N1147" s="16">
        <f t="shared" si="192"/>
        <v>3.925968830877034E-3</v>
      </c>
      <c r="O1147" s="16">
        <f t="shared" si="193"/>
        <v>1.3614064242181288E-2</v>
      </c>
      <c r="P1147" s="16">
        <f t="shared" si="194"/>
        <v>2.7034188567659472E-3</v>
      </c>
      <c r="Q1147" s="16">
        <f t="shared" si="195"/>
        <v>3.0318416846917284E-2</v>
      </c>
      <c r="R1147" s="16">
        <f t="shared" si="196"/>
        <v>3.2406462434023233E-3</v>
      </c>
      <c r="S1147" s="16">
        <f t="shared" si="197"/>
        <v>1.0818270855867401E-2</v>
      </c>
      <c r="T1147" s="16">
        <f t="shared" si="198"/>
        <v>3.0319336205345236E-2</v>
      </c>
      <c r="U1147" s="66">
        <f t="shared" si="199"/>
        <v>9.4940122081356521E-2</v>
      </c>
      <c r="V1147" s="66"/>
    </row>
    <row r="1148" spans="1:22" x14ac:dyDescent="0.25">
      <c r="A1148">
        <v>1223</v>
      </c>
      <c r="B1148" s="16">
        <v>5.0399018331024898E-4</v>
      </c>
      <c r="C1148" s="16">
        <v>6.0697481510755803E-9</v>
      </c>
      <c r="D1148" s="16">
        <v>1.0326764090185601E-3</v>
      </c>
      <c r="E1148" s="16">
        <v>1.26048739566393E-5</v>
      </c>
      <c r="F1148" s="16">
        <v>9.6579118763582202E-6</v>
      </c>
      <c r="G1148" s="16">
        <v>1.8333426904304299E-6</v>
      </c>
      <c r="H1148" s="16">
        <v>3.7112443281566598E-4</v>
      </c>
      <c r="I1148">
        <v>3.5041768252480702E-4</v>
      </c>
      <c r="J1148">
        <v>0.95506735213448601</v>
      </c>
      <c r="K1148">
        <f t="shared" si="189"/>
        <v>5.7970182947709469E-9</v>
      </c>
      <c r="L1148">
        <f t="shared" si="190"/>
        <v>1.0538195057135558E-3</v>
      </c>
      <c r="M1148" s="16">
        <f t="shared" si="191"/>
        <v>-4.5839139093057838E-5</v>
      </c>
      <c r="N1148" s="16">
        <f t="shared" si="192"/>
        <v>5.4809004756748E-4</v>
      </c>
      <c r="O1148" s="16">
        <f t="shared" si="193"/>
        <v>9.1166053064497699E-3</v>
      </c>
      <c r="P1148" s="16">
        <f t="shared" si="194"/>
        <v>5.2006142489272374E-3</v>
      </c>
      <c r="Q1148" s="16">
        <f t="shared" si="195"/>
        <v>3.0134821049518718E-2</v>
      </c>
      <c r="R1148" s="16">
        <f t="shared" si="196"/>
        <v>3.935351934386178E-4</v>
      </c>
      <c r="S1148" s="16">
        <f t="shared" si="197"/>
        <v>7.4754674744258159E-3</v>
      </c>
      <c r="T1148" s="16">
        <f t="shared" si="198"/>
        <v>3.0136138762185703E-2</v>
      </c>
      <c r="U1148" s="66">
        <f t="shared" si="199"/>
        <v>8.3005272082513348E-2</v>
      </c>
      <c r="V1148" s="66"/>
    </row>
    <row r="1149" spans="1:22" x14ac:dyDescent="0.25">
      <c r="A1149">
        <v>702</v>
      </c>
      <c r="B1149">
        <v>4.82129804260313E-4</v>
      </c>
      <c r="C1149" s="16">
        <v>4.98857454729482E-9</v>
      </c>
      <c r="D1149">
        <v>8.8419878673432297E-4</v>
      </c>
      <c r="E1149" s="16">
        <v>8.8845822403426007E-6</v>
      </c>
      <c r="F1149" s="16">
        <v>1.0028585308269901E-5</v>
      </c>
      <c r="G1149" s="16">
        <v>2.22701554611009E-6</v>
      </c>
      <c r="H1149" s="16">
        <v>2.61586330723866E-4</v>
      </c>
      <c r="I1149">
        <v>2.6676393141309638E-4</v>
      </c>
      <c r="J1149">
        <v>0.95600569698034599</v>
      </c>
      <c r="K1149">
        <f t="shared" si="189"/>
        <v>4.7691056870249981E-9</v>
      </c>
      <c r="L1149">
        <f t="shared" si="190"/>
        <v>9.0647798432242559E-4</v>
      </c>
      <c r="M1149" s="16">
        <f t="shared" si="191"/>
        <v>5.7781624198200399E-5</v>
      </c>
      <c r="N1149" s="16">
        <f t="shared" si="192"/>
        <v>4.4010781718779716E-4</v>
      </c>
      <c r="O1149" s="16">
        <f t="shared" si="193"/>
        <v>9.9304355371271722E-3</v>
      </c>
      <c r="P1149" s="16">
        <f t="shared" si="194"/>
        <v>6.7293863062886311E-3</v>
      </c>
      <c r="Q1149" s="16">
        <f t="shared" si="195"/>
        <v>2.9856022300367532E-2</v>
      </c>
      <c r="R1149" s="16">
        <f t="shared" si="196"/>
        <v>3.1617065768979472E-4</v>
      </c>
      <c r="S1149" s="16">
        <f t="shared" si="197"/>
        <v>1.2034765979906704E-2</v>
      </c>
      <c r="T1149" s="16">
        <f t="shared" si="198"/>
        <v>2.9857076029128661E-2</v>
      </c>
      <c r="U1149" s="66">
        <f t="shared" si="199"/>
        <v>8.9163964627696296E-2</v>
      </c>
      <c r="V1149" s="66"/>
    </row>
    <row r="1150" spans="1:22" x14ac:dyDescent="0.25">
      <c r="A1150">
        <v>764</v>
      </c>
      <c r="B1150">
        <v>4.8059648805526798E-4</v>
      </c>
      <c r="C1150" s="16">
        <v>4.9822055419418998E-9</v>
      </c>
      <c r="D1150">
        <v>8.8592599633750401E-4</v>
      </c>
      <c r="E1150" s="16">
        <v>8.8903864552762303E-6</v>
      </c>
      <c r="F1150" s="16">
        <v>1.00614437458649E-5</v>
      </c>
      <c r="G1150" s="16">
        <v>2.2299095525857901E-6</v>
      </c>
      <c r="H1150" s="16">
        <v>2.6175724564110798E-4</v>
      </c>
      <c r="I1150">
        <v>4.831246557477555E-4</v>
      </c>
      <c r="J1150">
        <v>0.95598701810472797</v>
      </c>
      <c r="K1150">
        <f t="shared" si="189"/>
        <v>4.7629238196258873E-9</v>
      </c>
      <c r="L1150">
        <f t="shared" si="190"/>
        <v>9.0827381117627765E-4</v>
      </c>
      <c r="M1150" s="16">
        <f t="shared" si="191"/>
        <v>5.2919164934258267E-5</v>
      </c>
      <c r="N1150" s="16">
        <f t="shared" si="192"/>
        <v>5.8044015421097883E-4</v>
      </c>
      <c r="O1150" s="16">
        <f t="shared" si="193"/>
        <v>1.0160854131766999E-2</v>
      </c>
      <c r="P1150" s="16">
        <f t="shared" si="194"/>
        <v>6.4384035836888903E-3</v>
      </c>
      <c r="Q1150" s="16">
        <f t="shared" si="195"/>
        <v>2.9669560834337808E-2</v>
      </c>
      <c r="R1150" s="16">
        <f t="shared" si="196"/>
        <v>4.4588232346483736E-4</v>
      </c>
      <c r="S1150" s="16">
        <f t="shared" si="197"/>
        <v>1.2353242153713702E-2</v>
      </c>
      <c r="T1150" s="16">
        <f t="shared" si="198"/>
        <v>2.9670586896546225E-2</v>
      </c>
      <c r="U1150" s="66">
        <f t="shared" si="199"/>
        <v>8.9318970077729445E-2</v>
      </c>
      <c r="V1150" s="66"/>
    </row>
    <row r="1151" spans="1:22" x14ac:dyDescent="0.25">
      <c r="A1151">
        <v>168</v>
      </c>
      <c r="B1151">
        <v>4.4947031672834802E-4</v>
      </c>
      <c r="C1151" s="16">
        <v>4.8249483182528596E-9</v>
      </c>
      <c r="D1151">
        <v>9.1813203603281096E-4</v>
      </c>
      <c r="E1151" s="16">
        <v>8.9192537056566102E-6</v>
      </c>
      <c r="F1151" s="16">
        <v>1.0775586155997799E-5</v>
      </c>
      <c r="G1151" s="16">
        <v>2.3035035163192502E-6</v>
      </c>
      <c r="H1151">
        <v>2.6260761183553801E-4</v>
      </c>
      <c r="I1151">
        <v>4.0024595695465037E-4</v>
      </c>
      <c r="J1151">
        <v>0.95563217962924496</v>
      </c>
      <c r="K1151">
        <f t="shared" si="189"/>
        <v>4.6108758779704399E-9</v>
      </c>
      <c r="L1151">
        <f t="shared" si="190"/>
        <v>9.4198188691280757E-4</v>
      </c>
      <c r="M1151" s="16">
        <f t="shared" si="191"/>
        <v>-4.3041253456111496E-5</v>
      </c>
      <c r="N1151" s="16">
        <f t="shared" si="192"/>
        <v>7.6208842557434608E-3</v>
      </c>
      <c r="O1151" s="16">
        <f t="shared" si="193"/>
        <v>1.6688293149360066E-2</v>
      </c>
      <c r="P1151" s="16">
        <f t="shared" si="194"/>
        <v>2.1905811863863018E-3</v>
      </c>
      <c r="Q1151" s="16">
        <f t="shared" si="195"/>
        <v>2.8750871471183329E-2</v>
      </c>
      <c r="R1151" s="16">
        <f t="shared" si="196"/>
        <v>8.7596158566068515E-3</v>
      </c>
      <c r="S1151" s="16">
        <f t="shared" si="197"/>
        <v>2.1849685754446152E-2</v>
      </c>
      <c r="T1151" s="16">
        <f t="shared" si="198"/>
        <v>2.8751417721577757E-2</v>
      </c>
      <c r="U1151" s="66">
        <f t="shared" si="199"/>
        <v>0.11461134939530392</v>
      </c>
      <c r="V1151" s="66"/>
    </row>
    <row r="1152" spans="1:22" x14ac:dyDescent="0.25">
      <c r="A1152">
        <v>737</v>
      </c>
      <c r="B1152">
        <v>4.5857156616579498E-4</v>
      </c>
      <c r="C1152" s="16">
        <v>4.8740432548614704E-9</v>
      </c>
      <c r="D1152">
        <v>9.0885055783304397E-4</v>
      </c>
      <c r="E1152" s="16">
        <v>8.9199408047228708E-6</v>
      </c>
      <c r="F1152" s="16">
        <v>1.0556794517925399E-5</v>
      </c>
      <c r="G1152" s="16">
        <v>2.2800387928855398E-6</v>
      </c>
      <c r="H1152">
        <v>2.6262771574024E-4</v>
      </c>
      <c r="I1152">
        <v>6.0096363301973433E-4</v>
      </c>
      <c r="J1152">
        <v>0.95573378415715504</v>
      </c>
      <c r="K1152">
        <f t="shared" si="189"/>
        <v>4.6582878041144098E-9</v>
      </c>
      <c r="L1152">
        <f t="shared" si="190"/>
        <v>9.3223931161852554E-4</v>
      </c>
      <c r="M1152" s="16">
        <f t="shared" si="191"/>
        <v>-1.5096179286935532E-5</v>
      </c>
      <c r="N1152" s="16">
        <f t="shared" si="192"/>
        <v>4.7357132970499705E-3</v>
      </c>
      <c r="O1152" s="16">
        <f t="shared" si="193"/>
        <v>1.447748458176981E-2</v>
      </c>
      <c r="P1152" s="16">
        <f t="shared" si="194"/>
        <v>3.1854274912151504E-3</v>
      </c>
      <c r="Q1152" s="16">
        <f t="shared" si="195"/>
        <v>2.8729180837518513E-2</v>
      </c>
      <c r="R1152" s="16">
        <f t="shared" si="196"/>
        <v>5.0962595413649881E-3</v>
      </c>
      <c r="S1152" s="16">
        <f t="shared" si="197"/>
        <v>1.8529775520561956E-2</v>
      </c>
      <c r="T1152" s="16">
        <f t="shared" si="198"/>
        <v>2.8729862211671457E-2</v>
      </c>
      <c r="U1152" s="66">
        <f t="shared" si="199"/>
        <v>0.10348370348115184</v>
      </c>
      <c r="V1152" s="66"/>
    </row>
    <row r="1153" spans="1:22" x14ac:dyDescent="0.25">
      <c r="A1153">
        <v>948</v>
      </c>
      <c r="B1153">
        <v>5.3637049969973004E-4</v>
      </c>
      <c r="C1153" s="16">
        <v>6.2511112722885602E-9</v>
      </c>
      <c r="D1153">
        <v>9.984849588339209E-4</v>
      </c>
      <c r="E1153" s="16">
        <v>1.2556759566802499E-5</v>
      </c>
      <c r="F1153" s="16">
        <v>9.0598528473441707E-6</v>
      </c>
      <c r="G1153" s="16">
        <v>1.7794261367353E-6</v>
      </c>
      <c r="H1153" s="16">
        <v>3.6970716478695301E-4</v>
      </c>
      <c r="I1153">
        <v>5.5739226693827507E-4</v>
      </c>
      <c r="J1153">
        <v>0.95547872113641497</v>
      </c>
      <c r="K1153">
        <f t="shared" si="189"/>
        <v>5.972803804127701E-9</v>
      </c>
      <c r="L1153">
        <f t="shared" si="190"/>
        <v>1.0183778395540721E-3</v>
      </c>
      <c r="M1153" s="16">
        <f t="shared" si="191"/>
        <v>5.4363159845387822E-5</v>
      </c>
      <c r="N1153" s="16">
        <f t="shared" si="192"/>
        <v>7.9501052224135206E-3</v>
      </c>
      <c r="O1153" s="16">
        <f t="shared" si="193"/>
        <v>1.6438756354798727E-2</v>
      </c>
      <c r="P1153" s="16">
        <f t="shared" si="194"/>
        <v>1.3408801848031093E-3</v>
      </c>
      <c r="Q1153" s="16">
        <f t="shared" si="195"/>
        <v>2.8599573397976866E-2</v>
      </c>
      <c r="R1153" s="16">
        <f t="shared" si="196"/>
        <v>6.4856516322928147E-3</v>
      </c>
      <c r="S1153" s="16">
        <f t="shared" si="197"/>
        <v>1.2842997629659672E-2</v>
      </c>
      <c r="T1153" s="16">
        <f t="shared" si="198"/>
        <v>2.8600168339427631E-2</v>
      </c>
      <c r="U1153" s="66">
        <f t="shared" si="199"/>
        <v>0.10225813276137234</v>
      </c>
      <c r="V1153" s="66"/>
    </row>
    <row r="1154" spans="1:22" x14ac:dyDescent="0.25">
      <c r="A1154">
        <v>566</v>
      </c>
      <c r="B1154">
        <v>5.1493079383237899E-4</v>
      </c>
      <c r="C1154" s="16">
        <v>6.1238173184637801E-9</v>
      </c>
      <c r="D1154">
        <v>1.01940770954456E-3</v>
      </c>
      <c r="E1154" s="16">
        <v>1.25557075981982E-5</v>
      </c>
      <c r="F1154" s="16">
        <v>9.4466864358866196E-6</v>
      </c>
      <c r="G1154" s="16">
        <v>1.8168701768287501E-6</v>
      </c>
      <c r="H1154">
        <v>3.6967658455420998E-4</v>
      </c>
      <c r="I1154">
        <v>6.2564423444582263E-4</v>
      </c>
      <c r="J1154">
        <v>0.95521776390271096</v>
      </c>
      <c r="K1154">
        <f t="shared" ref="K1154:K1217" si="200">C1154*J1154</f>
        <v>5.8495790854916674E-9</v>
      </c>
      <c r="L1154">
        <f t="shared" si="190"/>
        <v>1.0401118287758436E-3</v>
      </c>
      <c r="M1154" s="16">
        <f t="shared" si="191"/>
        <v>-1.025024111108554E-5</v>
      </c>
      <c r="N1154" s="16">
        <f t="shared" si="192"/>
        <v>2.0818704949670183E-3</v>
      </c>
      <c r="O1154" s="16">
        <f t="shared" si="193"/>
        <v>1.1075338260203146E-2</v>
      </c>
      <c r="P1154" s="16">
        <f t="shared" si="194"/>
        <v>3.4035370419094155E-3</v>
      </c>
      <c r="Q1154" s="16">
        <f t="shared" si="195"/>
        <v>2.8566455246874092E-2</v>
      </c>
      <c r="R1154" s="16">
        <f t="shared" si="196"/>
        <v>1.7035902575964241E-3</v>
      </c>
      <c r="S1154" s="16">
        <f t="shared" si="197"/>
        <v>8.9622007191349825E-3</v>
      </c>
      <c r="T1154" s="16">
        <f t="shared" si="198"/>
        <v>2.8567469633201087E-2</v>
      </c>
      <c r="U1154" s="66">
        <f t="shared" si="199"/>
        <v>8.4360461653886165E-2</v>
      </c>
      <c r="V1154" s="66"/>
    </row>
    <row r="1155" spans="1:22" x14ac:dyDescent="0.25">
      <c r="A1155">
        <v>370</v>
      </c>
      <c r="B1155">
        <v>5.3138537078626302E-4</v>
      </c>
      <c r="C1155" s="16">
        <v>6.2207356815805804E-9</v>
      </c>
      <c r="D1155">
        <v>1.00306915002625E-3</v>
      </c>
      <c r="E1155" s="16">
        <v>1.2552428441010999E-5</v>
      </c>
      <c r="F1155" s="16">
        <v>9.1468943946031504E-6</v>
      </c>
      <c r="G1155" s="16">
        <v>1.7882135884675201E-6</v>
      </c>
      <c r="H1155">
        <v>3.69579730169714E-4</v>
      </c>
      <c r="I1155">
        <v>4.1899629689071734E-4</v>
      </c>
      <c r="J1155">
        <v>0.95541979105758601</v>
      </c>
      <c r="K1155">
        <f t="shared" si="200"/>
        <v>5.9434139851201882E-9</v>
      </c>
      <c r="L1155">
        <f t="shared" ref="L1155:L1218" si="201">SUM($Z$9*B1155,$AA$9*C1155,$AB$9*D1155,$AC$9*E1155,$AD$9*F1155,$AE$9*G1155)</f>
        <v>1.0231449316682423E-3</v>
      </c>
      <c r="M1155" s="16">
        <f t="shared" ref="M1155:M1218" si="202">$Z$8*B1155+$AA$8*C1155+$AB$8*D1155+$AD$8*F1155+$AE$8*G1155</f>
        <v>3.9625809904283796E-5</v>
      </c>
      <c r="N1155" s="16">
        <f t="shared" ref="N1155:N1218" si="203">(B1155-$B$2)^2/$B$2/$B$2</f>
        <v>6.2473962423117545E-3</v>
      </c>
      <c r="O1155" s="16">
        <f t="shared" ref="O1155:O1218" si="204">(C1155-$C$2)^2/$C$2/$C$2</f>
        <v>1.5063012030552998E-2</v>
      </c>
      <c r="P1155" s="16">
        <f t="shared" ref="P1155:P1218" si="205">(D1155-$D$2)^2/$D$2/$D$2</f>
        <v>1.7120806739673584E-3</v>
      </c>
      <c r="Q1155" s="16">
        <f t="shared" ref="Q1155:Q1218" si="206">(E1155-$E$2)^2/$E$2/$E$2</f>
        <v>2.8463343702984638E-2</v>
      </c>
      <c r="R1155" s="16">
        <f t="shared" ref="R1155:R1218" si="207">(F1155-$F$2)^2/$F$2/$F$2</f>
        <v>5.1408713452109778E-3</v>
      </c>
      <c r="S1155" s="16">
        <f t="shared" ref="S1155:S1218" si="208">(G1155-$G$2)^2/$G$2/$G$2</f>
        <v>1.186971834436765E-2</v>
      </c>
      <c r="T1155" s="16">
        <f t="shared" ref="T1155:T1218" si="209">(H1155-$H$2)^2/$H$2/$H$2</f>
        <v>2.846402899881105E-2</v>
      </c>
      <c r="U1155" s="66">
        <f t="shared" ref="U1155:U1218" si="210">SUM(N1155:T1155)</f>
        <v>9.6960451338206424E-2</v>
      </c>
      <c r="V1155" s="66"/>
    </row>
    <row r="1156" spans="1:22" x14ac:dyDescent="0.25">
      <c r="A1156">
        <v>1229</v>
      </c>
      <c r="B1156">
        <v>5.1054089763925197E-4</v>
      </c>
      <c r="C1156" s="16">
        <v>6.0925870260935996E-9</v>
      </c>
      <c r="D1156">
        <v>1.0230227512805601E-3</v>
      </c>
      <c r="E1156" s="16">
        <v>1.25354284078302E-5</v>
      </c>
      <c r="F1156" s="16">
        <v>9.5296165375059899E-6</v>
      </c>
      <c r="G1156" s="16">
        <v>1.8262637153993E-6</v>
      </c>
      <c r="H1156">
        <v>3.6907957507468402E-4</v>
      </c>
      <c r="I1156">
        <v>2.8469002231590714E-4</v>
      </c>
      <c r="J1156">
        <v>0.95516963376240704</v>
      </c>
      <c r="K1156">
        <f t="shared" si="200"/>
        <v>5.8194541183794162E-9</v>
      </c>
      <c r="L1156">
        <f t="shared" si="201"/>
        <v>1.0439021554839454E-3</v>
      </c>
      <c r="M1156" s="16">
        <f t="shared" si="202"/>
        <v>-2.2820360205441383E-5</v>
      </c>
      <c r="N1156" s="16">
        <f t="shared" si="203"/>
        <v>1.347867769829188E-3</v>
      </c>
      <c r="O1156" s="16">
        <f t="shared" si="204"/>
        <v>9.9207424972385418E-3</v>
      </c>
      <c r="P1156" s="16">
        <f t="shared" si="205"/>
        <v>3.8555337567894184E-3</v>
      </c>
      <c r="Q1156" s="16">
        <f t="shared" si="206"/>
        <v>2.7931774254810915E-2</v>
      </c>
      <c r="R1156" s="16">
        <f t="shared" si="207"/>
        <v>1.0796587045520023E-3</v>
      </c>
      <c r="S1156" s="16">
        <f t="shared" si="208"/>
        <v>8.0978724261698935E-3</v>
      </c>
      <c r="T1156" s="16">
        <f t="shared" si="209"/>
        <v>2.7932848542603028E-2</v>
      </c>
      <c r="U1156" s="66">
        <f t="shared" si="210"/>
        <v>8.0166297951992982E-2</v>
      </c>
      <c r="V1156" s="66"/>
    </row>
    <row r="1157" spans="1:22" x14ac:dyDescent="0.25">
      <c r="A1157">
        <v>599</v>
      </c>
      <c r="B1157">
        <v>4.6707109031340801E-4</v>
      </c>
      <c r="C1157" s="16">
        <v>4.9267494768027996E-9</v>
      </c>
      <c r="D1157">
        <v>9.01795030665134E-4</v>
      </c>
      <c r="E1157" s="16">
        <v>8.9471897291444496E-6</v>
      </c>
      <c r="F1157" s="16">
        <v>1.03609456745721E-5</v>
      </c>
      <c r="G1157" s="16">
        <v>2.2554464248030498E-6</v>
      </c>
      <c r="H1157">
        <v>2.6342990162232999E-4</v>
      </c>
      <c r="I1157">
        <v>5.8734595809259676E-4</v>
      </c>
      <c r="J1157">
        <v>0.95581866963058804</v>
      </c>
      <c r="K1157">
        <f t="shared" si="200"/>
        <v>4.7090791305208476E-9</v>
      </c>
      <c r="L1157">
        <f t="shared" si="201"/>
        <v>9.2476744168960444E-4</v>
      </c>
      <c r="M1157" s="16">
        <f t="shared" si="202"/>
        <v>9.3747389372115824E-6</v>
      </c>
      <c r="N1157" s="16">
        <f t="shared" si="203"/>
        <v>2.6581485809814504E-3</v>
      </c>
      <c r="O1157" s="16">
        <f t="shared" si="204"/>
        <v>1.2278831602470815E-2</v>
      </c>
      <c r="P1157" s="16">
        <f t="shared" si="205"/>
        <v>4.0659211339363925E-3</v>
      </c>
      <c r="Q1157" s="16">
        <f t="shared" si="206"/>
        <v>2.7875574192732139E-2</v>
      </c>
      <c r="R1157" s="16">
        <f t="shared" si="207"/>
        <v>2.6534636050550191E-3</v>
      </c>
      <c r="S1157" s="16">
        <f t="shared" si="208"/>
        <v>1.5343764086749928E-2</v>
      </c>
      <c r="T1157" s="16">
        <f t="shared" si="209"/>
        <v>2.7876350670442418E-2</v>
      </c>
      <c r="U1157" s="66">
        <f t="shared" si="210"/>
        <v>9.2752053872368165E-2</v>
      </c>
      <c r="V1157" s="66"/>
    </row>
    <row r="1158" spans="1:22" x14ac:dyDescent="0.25">
      <c r="A1158">
        <v>1222</v>
      </c>
      <c r="B1158">
        <v>5.0743631704177196E-4</v>
      </c>
      <c r="C1158" s="16">
        <v>6.0731337151298196E-9</v>
      </c>
      <c r="D1158">
        <v>1.02607309462837E-3</v>
      </c>
      <c r="E1158" s="16">
        <v>1.2532206782373799E-5</v>
      </c>
      <c r="F1158" s="16">
        <v>9.5893466064163308E-6</v>
      </c>
      <c r="G1158" s="16">
        <v>1.8321806681172899E-6</v>
      </c>
      <c r="H1158" s="16">
        <v>3.6898477841733199E-4</v>
      </c>
      <c r="I1158">
        <v>4.9406449722469946E-4</v>
      </c>
      <c r="J1158">
        <v>0.95513216092553799</v>
      </c>
      <c r="K1158">
        <f t="shared" si="200"/>
        <v>5.8006453289216856E-9</v>
      </c>
      <c r="L1158">
        <f t="shared" si="201"/>
        <v>1.0470778953756048E-3</v>
      </c>
      <c r="M1158" s="16">
        <f t="shared" si="202"/>
        <v>-3.2205261292060919E-5</v>
      </c>
      <c r="N1158" s="16">
        <f t="shared" si="203"/>
        <v>9.2471353180903363E-4</v>
      </c>
      <c r="O1158" s="16">
        <f t="shared" si="204"/>
        <v>9.2336627877507658E-3</v>
      </c>
      <c r="P1158" s="16">
        <f t="shared" si="205"/>
        <v>4.258839317240316E-3</v>
      </c>
      <c r="Q1158" s="16">
        <f t="shared" si="206"/>
        <v>2.7831602860602142E-2</v>
      </c>
      <c r="R1158" s="16">
        <f t="shared" si="207"/>
        <v>7.1804032341837452E-4</v>
      </c>
      <c r="S1158" s="16">
        <f t="shared" si="208"/>
        <v>7.5759288187025728E-3</v>
      </c>
      <c r="T1158" s="16">
        <f t="shared" si="209"/>
        <v>2.7832735501759368E-2</v>
      </c>
      <c r="U1158" s="66">
        <f t="shared" si="210"/>
        <v>7.8375523141282571E-2</v>
      </c>
      <c r="V1158" s="66"/>
    </row>
    <row r="1159" spans="1:22" x14ac:dyDescent="0.25">
      <c r="A1159">
        <v>467</v>
      </c>
      <c r="B1159">
        <v>5.1206295100923802E-4</v>
      </c>
      <c r="C1159" s="16">
        <v>6.0995717621769002E-9</v>
      </c>
      <c r="D1159">
        <v>1.0211033740507201E-3</v>
      </c>
      <c r="E1159" s="16">
        <v>1.2526534617969499E-5</v>
      </c>
      <c r="F1159" s="16">
        <v>9.5004162335189792E-6</v>
      </c>
      <c r="G1159" s="16">
        <v>1.8241310783028599E-6</v>
      </c>
      <c r="H1159">
        <v>3.68817680474628E-4</v>
      </c>
      <c r="I1159">
        <v>2.9357621283617027E-4</v>
      </c>
      <c r="J1159">
        <v>0.95519110567138399</v>
      </c>
      <c r="K1159">
        <f t="shared" si="200"/>
        <v>5.8262566956357052E-9</v>
      </c>
      <c r="L1159">
        <f t="shared" si="201"/>
        <v>1.0419222380242987E-3</v>
      </c>
      <c r="M1159" s="16">
        <f t="shared" si="202"/>
        <v>-1.7796336005822667E-5</v>
      </c>
      <c r="N1159" s="16">
        <f t="shared" si="203"/>
        <v>1.5843605669210116E-3</v>
      </c>
      <c r="O1159" s="16">
        <f t="shared" si="204"/>
        <v>1.0173454508824993E-2</v>
      </c>
      <c r="P1159" s="16">
        <f t="shared" si="205"/>
        <v>3.6120417886547928E-3</v>
      </c>
      <c r="Q1159" s="16">
        <f t="shared" si="206"/>
        <v>2.7655673113544596E-2</v>
      </c>
      <c r="R1159" s="16">
        <f t="shared" si="207"/>
        <v>1.283189978474563E-3</v>
      </c>
      <c r="S1159" s="16">
        <f t="shared" si="208"/>
        <v>8.2902580986093967E-3</v>
      </c>
      <c r="T1159" s="16">
        <f t="shared" si="209"/>
        <v>2.7656703996737853E-2</v>
      </c>
      <c r="U1159" s="66">
        <f t="shared" si="210"/>
        <v>8.0255682051767196E-2</v>
      </c>
      <c r="V1159" s="66"/>
    </row>
    <row r="1160" spans="1:22" x14ac:dyDescent="0.25">
      <c r="A1160">
        <v>254</v>
      </c>
      <c r="B1160">
        <v>4.6923423612092702E-4</v>
      </c>
      <c r="C1160" s="16">
        <v>4.9416161478756403E-9</v>
      </c>
      <c r="D1160">
        <v>9.0031095004094498E-4</v>
      </c>
      <c r="E1160" s="16">
        <v>8.9595885302340295E-6</v>
      </c>
      <c r="F1160" s="16">
        <v>1.03123837130251E-5</v>
      </c>
      <c r="G1160" s="16">
        <v>2.2486181131544801E-6</v>
      </c>
      <c r="H1160">
        <v>2.63794935482958E-4</v>
      </c>
      <c r="I1160">
        <v>5.4555215947143273E-4</v>
      </c>
      <c r="J1160">
        <v>0.95583828965072004</v>
      </c>
      <c r="K1160">
        <f t="shared" si="200"/>
        <v>4.7233859268958315E-9</v>
      </c>
      <c r="L1160">
        <f t="shared" si="201"/>
        <v>9.2317939396400182E-4</v>
      </c>
      <c r="M1160" s="16">
        <f t="shared" si="202"/>
        <v>1.5289078277852244E-5</v>
      </c>
      <c r="N1160" s="16">
        <f t="shared" si="203"/>
        <v>2.2245102542943485E-3</v>
      </c>
      <c r="O1160" s="16">
        <f t="shared" si="204"/>
        <v>1.1691387878456725E-2</v>
      </c>
      <c r="P1160" s="16">
        <f t="shared" si="205"/>
        <v>4.2647867667192354E-3</v>
      </c>
      <c r="Q1160" s="16">
        <f t="shared" si="206"/>
        <v>2.7491427680373815E-2</v>
      </c>
      <c r="R1160" s="16">
        <f t="shared" si="207"/>
        <v>2.1700061008751935E-3</v>
      </c>
      <c r="S1160" s="16">
        <f t="shared" si="208"/>
        <v>1.4512408466557493E-2</v>
      </c>
      <c r="T1160" s="16">
        <f t="shared" si="209"/>
        <v>2.7492221862393282E-2</v>
      </c>
      <c r="U1160" s="66">
        <f t="shared" si="210"/>
        <v>8.9846749009670088E-2</v>
      </c>
      <c r="V1160" s="66"/>
    </row>
    <row r="1161" spans="1:22" x14ac:dyDescent="0.25">
      <c r="A1161">
        <v>543</v>
      </c>
      <c r="B1161">
        <v>4.8434523839324499E-4</v>
      </c>
      <c r="C1161" s="16">
        <v>5.0238924260029003E-9</v>
      </c>
      <c r="D1161">
        <v>8.8642796988172795E-4</v>
      </c>
      <c r="E1161" s="16">
        <v>8.9698358641928192E-6</v>
      </c>
      <c r="F1161" s="16">
        <v>9.9836491125954996E-6</v>
      </c>
      <c r="G1161" s="16">
        <v>2.2114106961875602E-6</v>
      </c>
      <c r="H1161" s="16">
        <v>2.6409645526330201E-4</v>
      </c>
      <c r="I1161">
        <v>8.4445448513699515E-4</v>
      </c>
      <c r="J1161">
        <v>0.95600068333885302</v>
      </c>
      <c r="K1161">
        <f t="shared" si="200"/>
        <v>4.8028445922796605E-9</v>
      </c>
      <c r="L1161">
        <f t="shared" si="201"/>
        <v>9.0860165491068057E-4</v>
      </c>
      <c r="M1161" s="16">
        <f t="shared" si="202"/>
        <v>6.0088821875809459E-5</v>
      </c>
      <c r="N1161" s="16">
        <f t="shared" si="203"/>
        <v>2.7159195948042784E-4</v>
      </c>
      <c r="O1161" s="16">
        <f t="shared" si="204"/>
        <v>8.7006594746631329E-3</v>
      </c>
      <c r="P1161" s="16">
        <f t="shared" si="205"/>
        <v>6.3550422755347192E-3</v>
      </c>
      <c r="Q1161" s="16">
        <f t="shared" si="206"/>
        <v>2.7175950814330913E-2</v>
      </c>
      <c r="R1161" s="16">
        <f t="shared" si="207"/>
        <v>1.7478699134608979E-4</v>
      </c>
      <c r="S1161" s="16">
        <f t="shared" si="208"/>
        <v>1.0389177700315451E-2</v>
      </c>
      <c r="T1161" s="16">
        <f t="shared" si="209"/>
        <v>2.7176939348821511E-2</v>
      </c>
      <c r="U1161" s="66">
        <f t="shared" si="210"/>
        <v>8.0244148564492246E-2</v>
      </c>
      <c r="V1161" s="66"/>
    </row>
    <row r="1162" spans="1:22" x14ac:dyDescent="0.25">
      <c r="A1162">
        <v>455</v>
      </c>
      <c r="B1162">
        <v>4.7350595554389801E-4</v>
      </c>
      <c r="C1162" s="16">
        <v>4.9710691345849996E-9</v>
      </c>
      <c r="D1162">
        <v>8.9743782459808302E-4</v>
      </c>
      <c r="E1162" s="16">
        <v>8.9845551995702905E-6</v>
      </c>
      <c r="F1162" s="16">
        <v>1.0217817259723401E-5</v>
      </c>
      <c r="G1162" s="16">
        <v>2.2352127066614501E-6</v>
      </c>
      <c r="H1162">
        <v>2.6452998214898101E-4</v>
      </c>
      <c r="I1162">
        <v>5.5641652966727728E-4</v>
      </c>
      <c r="J1162">
        <v>0.95587680651181794</v>
      </c>
      <c r="K1162">
        <f t="shared" si="200"/>
        <v>4.7517296893165761E-9</v>
      </c>
      <c r="L1162">
        <f t="shared" si="201"/>
        <v>9.2010370075505676E-4</v>
      </c>
      <c r="M1162" s="16">
        <f t="shared" si="202"/>
        <v>2.6908210332739311E-5</v>
      </c>
      <c r="N1162" s="16">
        <f t="shared" si="203"/>
        <v>1.4815174779876669E-3</v>
      </c>
      <c r="O1162" s="16">
        <f t="shared" si="204"/>
        <v>1.0570098510140943E-2</v>
      </c>
      <c r="P1162" s="16">
        <f t="shared" si="205"/>
        <v>4.6632765774680561E-3</v>
      </c>
      <c r="Q1162" s="16">
        <f t="shared" si="206"/>
        <v>2.6725983565359015E-2</v>
      </c>
      <c r="R1162" s="16">
        <f t="shared" si="207"/>
        <v>1.3679614524310187E-3</v>
      </c>
      <c r="S1162" s="16">
        <f t="shared" si="208"/>
        <v>1.2947630891474974E-2</v>
      </c>
      <c r="T1162" s="16">
        <f t="shared" si="209"/>
        <v>2.6726810945838866E-2</v>
      </c>
      <c r="U1162" s="66">
        <f t="shared" si="210"/>
        <v>8.4483279420700538E-2</v>
      </c>
      <c r="V1162" s="66"/>
    </row>
    <row r="1163" spans="1:22" x14ac:dyDescent="0.25">
      <c r="A1163">
        <v>1011</v>
      </c>
      <c r="B1163">
        <v>4.7332248151623301E-4</v>
      </c>
      <c r="C1163" s="16">
        <v>4.9701667114792703E-9</v>
      </c>
      <c r="D1163">
        <v>8.9762704654412003E-4</v>
      </c>
      <c r="E1163" s="16">
        <v>8.9847974843398607E-6</v>
      </c>
      <c r="F1163" s="16">
        <v>1.0221874740774201E-5</v>
      </c>
      <c r="G1163" s="16">
        <v>2.2356237613149501E-6</v>
      </c>
      <c r="H1163">
        <v>2.6453711824865801E-4</v>
      </c>
      <c r="I1163">
        <v>8.3484566178767161E-4</v>
      </c>
      <c r="J1163">
        <v>0.95587469852320095</v>
      </c>
      <c r="K1163">
        <f t="shared" si="200"/>
        <v>4.7508566069452967E-9</v>
      </c>
      <c r="L1163">
        <f t="shared" si="201"/>
        <v>9.2030144962027189E-4</v>
      </c>
      <c r="M1163" s="16">
        <f t="shared" si="202"/>
        <v>2.6343513412194094E-5</v>
      </c>
      <c r="N1163" s="16">
        <f t="shared" si="203"/>
        <v>1.5103367436234618E-3</v>
      </c>
      <c r="O1163" s="16">
        <f t="shared" si="204"/>
        <v>1.0603614938221888E-2</v>
      </c>
      <c r="P1163" s="16">
        <f t="shared" si="205"/>
        <v>4.6364849442223355E-3</v>
      </c>
      <c r="Q1163" s="16">
        <f t="shared" si="206"/>
        <v>2.6718608390731331E-2</v>
      </c>
      <c r="R1163" s="16">
        <f t="shared" si="207"/>
        <v>1.3985916001359928E-3</v>
      </c>
      <c r="S1163" s="16">
        <f t="shared" si="208"/>
        <v>1.2994285974448369E-2</v>
      </c>
      <c r="T1163" s="16">
        <f t="shared" si="209"/>
        <v>2.6719433021826437E-2</v>
      </c>
      <c r="U1163" s="66">
        <f t="shared" si="210"/>
        <v>8.4581355613209813E-2</v>
      </c>
      <c r="V1163" s="66"/>
    </row>
    <row r="1164" spans="1:22" x14ac:dyDescent="0.25">
      <c r="A1164">
        <v>473</v>
      </c>
      <c r="B1164">
        <v>4.9541388832074899E-4</v>
      </c>
      <c r="C1164" s="16">
        <v>5.0880018757455701E-9</v>
      </c>
      <c r="D1164" s="16">
        <v>8.7747836891146898E-4</v>
      </c>
      <c r="E1164" s="16">
        <v>8.9935807376274698E-6</v>
      </c>
      <c r="F1164" s="16">
        <v>9.7561446163125701E-6</v>
      </c>
      <c r="G1164" s="16">
        <v>2.1833015429781598E-6</v>
      </c>
      <c r="H1164" s="16">
        <v>2.6479544557200601E-4</v>
      </c>
      <c r="I1164">
        <v>3.5705551261892864E-4</v>
      </c>
      <c r="J1164">
        <v>0.95611247006040601</v>
      </c>
      <c r="K1164">
        <f t="shared" si="200"/>
        <v>4.8647020410910764E-9</v>
      </c>
      <c r="L1164">
        <f t="shared" si="201"/>
        <v>8.9916887168519657E-4</v>
      </c>
      <c r="M1164" s="16">
        <f t="shared" si="202"/>
        <v>9.1658904956301419E-5</v>
      </c>
      <c r="N1164" s="16">
        <f t="shared" si="203"/>
        <v>3.59537877511643E-5</v>
      </c>
      <c r="O1164" s="16">
        <f t="shared" si="204"/>
        <v>6.675987644627567E-3</v>
      </c>
      <c r="P1164" s="16">
        <f t="shared" si="205"/>
        <v>7.9227647199897663E-3</v>
      </c>
      <c r="Q1164" s="16">
        <f t="shared" si="206"/>
        <v>2.6451932415644773E-2</v>
      </c>
      <c r="R1164" s="16">
        <f t="shared" si="207"/>
        <v>9.7382870524611838E-5</v>
      </c>
      <c r="S1164" s="16">
        <f t="shared" si="208"/>
        <v>7.7300603176377576E-3</v>
      </c>
      <c r="T1164" s="16">
        <f t="shared" si="209"/>
        <v>2.6453037403622766E-2</v>
      </c>
      <c r="U1164" s="66">
        <f t="shared" si="210"/>
        <v>7.5367119159798407E-2</v>
      </c>
      <c r="V1164" s="66"/>
    </row>
    <row r="1165" spans="1:22" x14ac:dyDescent="0.25">
      <c r="A1165">
        <v>1086</v>
      </c>
      <c r="B1165">
        <v>4.7202150804992801E-4</v>
      </c>
      <c r="C1165" s="16">
        <v>4.9677829838995098E-9</v>
      </c>
      <c r="D1165">
        <v>8.9971585736980898E-4</v>
      </c>
      <c r="E1165" s="16">
        <v>9.0011636997990392E-6</v>
      </c>
      <c r="F1165" s="16">
        <v>1.02510878457626E-5</v>
      </c>
      <c r="G1165" s="16">
        <v>2.2367523812983998E-6</v>
      </c>
      <c r="H1165">
        <v>2.6501901219436002E-4</v>
      </c>
      <c r="I1165">
        <v>3.299759172629141E-4</v>
      </c>
      <c r="J1165">
        <v>0.95585465758648502</v>
      </c>
      <c r="K1165">
        <f t="shared" si="200"/>
        <v>4.7484785030392329E-9</v>
      </c>
      <c r="L1165">
        <f t="shared" si="201"/>
        <v>9.2244981765964864E-4</v>
      </c>
      <c r="M1165" s="16">
        <f t="shared" si="202"/>
        <v>2.1593198440207363E-5</v>
      </c>
      <c r="N1165" s="16">
        <f t="shared" si="203"/>
        <v>1.7226509730583295E-3</v>
      </c>
      <c r="O1165" s="16">
        <f t="shared" si="204"/>
        <v>1.0692402886637574E-2</v>
      </c>
      <c r="P1165" s="16">
        <f t="shared" si="205"/>
        <v>4.345862327950565E-3</v>
      </c>
      <c r="Q1165" s="16">
        <f t="shared" si="206"/>
        <v>2.6222775356011415E-2</v>
      </c>
      <c r="R1165" s="16">
        <f t="shared" si="207"/>
        <v>1.6291337112066639E-3</v>
      </c>
      <c r="S1165" s="16">
        <f t="shared" si="208"/>
        <v>1.3122816848595412E-2</v>
      </c>
      <c r="T1165" s="16">
        <f t="shared" si="209"/>
        <v>2.6223565514100652E-2</v>
      </c>
      <c r="U1165" s="66">
        <f t="shared" si="210"/>
        <v>8.3959207617560608E-2</v>
      </c>
      <c r="V1165" s="66"/>
    </row>
    <row r="1166" spans="1:22" x14ac:dyDescent="0.25">
      <c r="A1166">
        <v>420</v>
      </c>
      <c r="B1166">
        <v>5.1926806390708105E-4</v>
      </c>
      <c r="C1166" s="16">
        <v>6.1305502297799696E-9</v>
      </c>
      <c r="D1166">
        <v>1.0118198224825399E-3</v>
      </c>
      <c r="E1166" s="16">
        <v>1.2477040013440201E-5</v>
      </c>
      <c r="F1166" s="16">
        <v>9.36442867065592E-6</v>
      </c>
      <c r="G1166" s="16">
        <v>1.8147148099277101E-6</v>
      </c>
      <c r="H1166">
        <v>3.6736024451680801E-4</v>
      </c>
      <c r="I1166">
        <v>4.8137754530597785E-4</v>
      </c>
      <c r="J1166">
        <v>0.95529440286443801</v>
      </c>
      <c r="K1166">
        <f t="shared" si="200"/>
        <v>5.8564803209880997E-9</v>
      </c>
      <c r="L1166">
        <f t="shared" si="201"/>
        <v>1.0323572640835498E-3</v>
      </c>
      <c r="M1166" s="16">
        <f t="shared" si="202"/>
        <v>6.1788637306124037E-6</v>
      </c>
      <c r="N1166" s="16">
        <f t="shared" si="203"/>
        <v>2.9631535355214901E-3</v>
      </c>
      <c r="O1166" s="16">
        <f t="shared" si="204"/>
        <v>1.1332582501769693E-2</v>
      </c>
      <c r="P1166" s="16">
        <f t="shared" si="205"/>
        <v>2.5464301369749688E-3</v>
      </c>
      <c r="Q1166" s="16">
        <f t="shared" si="206"/>
        <v>2.6144201685946541E-2</v>
      </c>
      <c r="R1166" s="16">
        <f t="shared" si="207"/>
        <v>2.4624171830362009E-3</v>
      </c>
      <c r="S1166" s="16">
        <f t="shared" si="208"/>
        <v>9.1667032164385615E-3</v>
      </c>
      <c r="T1166" s="16">
        <f t="shared" si="209"/>
        <v>2.6145025602811747E-2</v>
      </c>
      <c r="U1166" s="66">
        <f t="shared" si="210"/>
        <v>8.0760513862499189E-2</v>
      </c>
      <c r="V1166" s="66"/>
    </row>
    <row r="1167" spans="1:22" x14ac:dyDescent="0.25">
      <c r="A1167">
        <v>148</v>
      </c>
      <c r="B1167">
        <v>5.2418705502718503E-4</v>
      </c>
      <c r="C1167" s="16">
        <v>6.1593361063174004E-9</v>
      </c>
      <c r="D1167">
        <v>1.00690868128242E-3</v>
      </c>
      <c r="E1167" s="16">
        <v>1.2475506793773E-5</v>
      </c>
      <c r="F1167" s="16">
        <v>9.2743364342332501E-6</v>
      </c>
      <c r="G1167" s="16">
        <v>1.80612741325667E-6</v>
      </c>
      <c r="H1167">
        <v>3.6731501053479998E-4</v>
      </c>
      <c r="I1167">
        <v>5.6450018497022903E-4</v>
      </c>
      <c r="J1167">
        <v>0.95535487759803495</v>
      </c>
      <c r="K1167">
        <f t="shared" si="200"/>
        <v>5.8843517919360168E-9</v>
      </c>
      <c r="L1167">
        <f t="shared" si="201"/>
        <v>1.0272573222280367E-3</v>
      </c>
      <c r="M1167" s="16">
        <f t="shared" si="202"/>
        <v>2.1116787826333182E-5</v>
      </c>
      <c r="N1167" s="16">
        <f t="shared" si="203"/>
        <v>4.1503803558304653E-3</v>
      </c>
      <c r="O1167" s="16">
        <f t="shared" si="204"/>
        <v>1.2465708781891821E-2</v>
      </c>
      <c r="P1167" s="16">
        <f t="shared" si="205"/>
        <v>2.0578437877957836E-3</v>
      </c>
      <c r="Q1167" s="16">
        <f t="shared" si="206"/>
        <v>2.6098058282005253E-2</v>
      </c>
      <c r="R1167" s="16">
        <f t="shared" si="207"/>
        <v>3.4534463566465693E-3</v>
      </c>
      <c r="S1167" s="16">
        <f t="shared" si="208"/>
        <v>1.0004386291103137E-2</v>
      </c>
      <c r="T1167" s="16">
        <f t="shared" si="209"/>
        <v>2.6098787831797459E-2</v>
      </c>
      <c r="U1167" s="66">
        <f t="shared" si="210"/>
        <v>8.4328611687070495E-2</v>
      </c>
      <c r="V1167" s="66"/>
    </row>
    <row r="1168" spans="1:22" x14ac:dyDescent="0.25">
      <c r="A1168">
        <v>641</v>
      </c>
      <c r="B1168">
        <v>4.6298004401475299E-4</v>
      </c>
      <c r="C1168" s="16">
        <v>4.92237380110402E-9</v>
      </c>
      <c r="D1168">
        <v>9.0911946866177303E-4</v>
      </c>
      <c r="E1168" s="16">
        <v>9.0110711947410601E-6</v>
      </c>
      <c r="F1168" s="16">
        <v>1.04561983462102E-5</v>
      </c>
      <c r="G1168" s="16">
        <v>2.2576481533538801E-6</v>
      </c>
      <c r="H1168">
        <v>2.6531084439294602E-4</v>
      </c>
      <c r="I1168">
        <v>4.9071390950470521E-4</v>
      </c>
      <c r="J1168">
        <v>0.95575077772174499</v>
      </c>
      <c r="K1168">
        <f t="shared" si="200"/>
        <v>4.7045625886423091E-9</v>
      </c>
      <c r="L1168">
        <f t="shared" si="201"/>
        <v>9.3228459113374625E-4</v>
      </c>
      <c r="M1168" s="16">
        <f t="shared" si="202"/>
        <v>-6.3245031042402368E-6</v>
      </c>
      <c r="N1168" s="16">
        <f t="shared" si="203"/>
        <v>3.5837687142847483E-3</v>
      </c>
      <c r="O1168" s="16">
        <f t="shared" si="204"/>
        <v>1.2454475321909318E-2</v>
      </c>
      <c r="P1168" s="16">
        <f t="shared" si="205"/>
        <v>3.1539917342901344E-3</v>
      </c>
      <c r="Q1168" s="16">
        <f t="shared" si="206"/>
        <v>2.5924873119367642E-2</v>
      </c>
      <c r="R1168" s="16">
        <f t="shared" si="207"/>
        <v>3.7428437987965216E-3</v>
      </c>
      <c r="S1168" s="16">
        <f t="shared" si="208"/>
        <v>1.561676385157239E-2</v>
      </c>
      <c r="T1168" s="16">
        <f t="shared" si="209"/>
        <v>2.5925528985494672E-2</v>
      </c>
      <c r="U1168" s="66">
        <f t="shared" si="210"/>
        <v>9.0402245525715436E-2</v>
      </c>
      <c r="V1168" s="66"/>
    </row>
    <row r="1169" spans="1:22" x14ac:dyDescent="0.25">
      <c r="A1169">
        <v>589</v>
      </c>
      <c r="B1169">
        <v>4.6501779038628102E-4</v>
      </c>
      <c r="C1169" s="16">
        <v>4.93564753458658E-9</v>
      </c>
      <c r="D1169">
        <v>9.07538802848333E-4</v>
      </c>
      <c r="E1169" s="16">
        <v>9.0198398790476498E-6</v>
      </c>
      <c r="F1169" s="16">
        <v>1.0409531105617799E-5</v>
      </c>
      <c r="G1169" s="16">
        <v>2.2515313877836101E-6</v>
      </c>
      <c r="H1169">
        <v>2.6556899646597298E-4</v>
      </c>
      <c r="I1169">
        <v>2.6213905904375078E-4</v>
      </c>
      <c r="J1169">
        <v>0.95577041697367204</v>
      </c>
      <c r="K1169">
        <f t="shared" si="200"/>
        <v>4.7173459021668918E-9</v>
      </c>
      <c r="L1169">
        <f t="shared" si="201"/>
        <v>9.306044607998176E-4</v>
      </c>
      <c r="M1169" s="16">
        <f t="shared" si="202"/>
        <v>-5.6888002725560727E-7</v>
      </c>
      <c r="N1169" s="16">
        <f t="shared" si="203"/>
        <v>3.1054654146172003E-3</v>
      </c>
      <c r="O1169" s="16">
        <f t="shared" si="204"/>
        <v>1.1925502536782401E-2</v>
      </c>
      <c r="P1169" s="16">
        <f t="shared" si="205"/>
        <v>3.3410068884488727E-3</v>
      </c>
      <c r="Q1169" s="16">
        <f t="shared" si="206"/>
        <v>2.5662632713134632E-2</v>
      </c>
      <c r="R1169" s="16">
        <f t="shared" si="207"/>
        <v>3.1857693575956404E-3</v>
      </c>
      <c r="S1169" s="16">
        <f t="shared" si="208"/>
        <v>1.486427141245123E-2</v>
      </c>
      <c r="T1169" s="16">
        <f t="shared" si="209"/>
        <v>2.5663308413015291E-2</v>
      </c>
      <c r="U1169" s="66">
        <f t="shared" si="210"/>
        <v>8.7747956736045268E-2</v>
      </c>
      <c r="V1169" s="66"/>
    </row>
    <row r="1170" spans="1:22" x14ac:dyDescent="0.25">
      <c r="A1170">
        <v>568</v>
      </c>
      <c r="B1170">
        <v>5.1492200705401895E-4</v>
      </c>
      <c r="C1170" s="16">
        <v>6.0982340874069101E-9</v>
      </c>
      <c r="D1170">
        <v>1.0150648018534901E-3</v>
      </c>
      <c r="E1170" s="16">
        <v>1.24505826412076E-5</v>
      </c>
      <c r="F1170" s="16">
        <v>9.44499406804728E-6</v>
      </c>
      <c r="G1170" s="16">
        <v>1.82440412445845E-6</v>
      </c>
      <c r="H1170">
        <v>3.6658132463956799E-4</v>
      </c>
      <c r="I1170">
        <v>6.2794720517128199E-4</v>
      </c>
      <c r="J1170">
        <v>0.95524901266796902</v>
      </c>
      <c r="K1170">
        <f t="shared" si="200"/>
        <v>5.8253320910136042E-9</v>
      </c>
      <c r="L1170">
        <f t="shared" si="201"/>
        <v>1.0357730958799557E-3</v>
      </c>
      <c r="M1170" s="16">
        <f t="shared" si="202"/>
        <v>-5.9290817719177582E-6</v>
      </c>
      <c r="N1170" s="16">
        <f t="shared" si="203"/>
        <v>2.0802425874092167E-3</v>
      </c>
      <c r="O1170" s="16">
        <f t="shared" si="204"/>
        <v>1.0124810559604378E-2</v>
      </c>
      <c r="P1170" s="16">
        <f t="shared" si="205"/>
        <v>2.897784480777731E-3</v>
      </c>
      <c r="Q1170" s="16">
        <f t="shared" si="206"/>
        <v>2.5353663526215344E-2</v>
      </c>
      <c r="R1170" s="16">
        <f t="shared" si="207"/>
        <v>1.7177979894290071E-3</v>
      </c>
      <c r="S1170" s="16">
        <f t="shared" si="208"/>
        <v>8.2655004709013113E-3</v>
      </c>
      <c r="T1170" s="16">
        <f t="shared" si="209"/>
        <v>2.5354535501921436E-2</v>
      </c>
      <c r="U1170" s="66">
        <f t="shared" si="210"/>
        <v>7.5794335116258424E-2</v>
      </c>
      <c r="V1170" s="66"/>
    </row>
    <row r="1171" spans="1:22" x14ac:dyDescent="0.25">
      <c r="A1171">
        <v>731</v>
      </c>
      <c r="B1171">
        <v>4.9865842297320596E-4</v>
      </c>
      <c r="C1171" s="16">
        <v>5.9989296954636898E-9</v>
      </c>
      <c r="D1171">
        <v>1.0315234269543099E-3</v>
      </c>
      <c r="E1171" s="16">
        <v>1.24439965033244E-5</v>
      </c>
      <c r="F1171" s="16">
        <v>9.7608596167726898E-6</v>
      </c>
      <c r="G1171" s="16">
        <v>1.8549708146969E-6</v>
      </c>
      <c r="H1171">
        <v>3.6638771663098001E-4</v>
      </c>
      <c r="I1171">
        <v>4.4780448527667919E-4</v>
      </c>
      <c r="J1171">
        <v>0.95504990856184901</v>
      </c>
      <c r="K1171">
        <f t="shared" si="200"/>
        <v>5.729277257121558E-9</v>
      </c>
      <c r="L1171">
        <f t="shared" si="201"/>
        <v>1.0528941180728568E-3</v>
      </c>
      <c r="M1171" s="16">
        <f t="shared" si="202"/>
        <v>-5.5577272126444832E-5</v>
      </c>
      <c r="N1171" s="16">
        <f t="shared" si="203"/>
        <v>1.5837107049348042E-4</v>
      </c>
      <c r="O1171" s="16">
        <f t="shared" si="204"/>
        <v>6.8391993727276463E-3</v>
      </c>
      <c r="P1171" s="16">
        <f t="shared" si="205"/>
        <v>5.0294008649996056E-3</v>
      </c>
      <c r="Q1171" s="16">
        <f t="shared" si="206"/>
        <v>2.5158758329966689E-2</v>
      </c>
      <c r="R1171" s="16">
        <f t="shared" si="207"/>
        <v>8.8167591746822778E-5</v>
      </c>
      <c r="S1171" s="16">
        <f t="shared" si="208"/>
        <v>5.7280184625239554E-3</v>
      </c>
      <c r="T1171" s="16">
        <f t="shared" si="209"/>
        <v>2.5159934492324672E-2</v>
      </c>
      <c r="U1171" s="66">
        <f t="shared" si="210"/>
        <v>6.8161850184782879E-2</v>
      </c>
      <c r="V1171" s="66"/>
    </row>
    <row r="1172" spans="1:22" x14ac:dyDescent="0.25">
      <c r="A1172">
        <v>164</v>
      </c>
      <c r="B1172">
        <v>4.8352161450578002E-4</v>
      </c>
      <c r="C1172" s="16">
        <v>5.0384554370824198E-9</v>
      </c>
      <c r="D1172">
        <v>8.9060041231601495E-4</v>
      </c>
      <c r="E1172" s="16">
        <v>9.0377506055095898E-6</v>
      </c>
      <c r="F1172" s="16">
        <v>1.0002608680924701E-5</v>
      </c>
      <c r="G1172" s="16">
        <v>2.20512497923915E-6</v>
      </c>
      <c r="H1172" s="16">
        <v>2.66096103934879E-4</v>
      </c>
      <c r="I1172">
        <v>2.262403551270249E-4</v>
      </c>
      <c r="J1172">
        <v>0.95596857603501995</v>
      </c>
      <c r="K1172">
        <f t="shared" si="200"/>
        <v>4.816605069603585E-9</v>
      </c>
      <c r="L1172">
        <f t="shared" si="201"/>
        <v>9.1280571620166637E-4</v>
      </c>
      <c r="M1172" s="16">
        <f t="shared" si="202"/>
        <v>5.4237512809893592E-5</v>
      </c>
      <c r="N1172" s="16">
        <f t="shared" si="203"/>
        <v>3.295137083942188E-4</v>
      </c>
      <c r="O1172" s="16">
        <f t="shared" si="204"/>
        <v>8.2172344461391763E-3</v>
      </c>
      <c r="P1172" s="16">
        <f t="shared" si="205"/>
        <v>5.6831586261315639E-3</v>
      </c>
      <c r="Q1172" s="16">
        <f t="shared" si="206"/>
        <v>2.5131128446978828E-2</v>
      </c>
      <c r="R1172" s="16">
        <f t="shared" si="207"/>
        <v>2.2936714898205633E-4</v>
      </c>
      <c r="S1172" s="16">
        <f t="shared" si="208"/>
        <v>9.7604907490188991E-3</v>
      </c>
      <c r="T1172" s="16">
        <f t="shared" si="209"/>
        <v>2.5132032839453467E-2</v>
      </c>
      <c r="U1172" s="66">
        <f t="shared" si="210"/>
        <v>7.4482925965098215E-2</v>
      </c>
      <c r="V1172" s="66"/>
    </row>
    <row r="1173" spans="1:22" x14ac:dyDescent="0.25">
      <c r="A1173">
        <v>1371</v>
      </c>
      <c r="B1173">
        <v>4.7224405058670098E-4</v>
      </c>
      <c r="C1173" s="16">
        <v>4.9816032934314304E-9</v>
      </c>
      <c r="D1173">
        <v>9.0183803366281198E-4</v>
      </c>
      <c r="E1173" s="16">
        <v>9.0472822513159508E-6</v>
      </c>
      <c r="F1173" s="16">
        <v>1.02472462174576E-5</v>
      </c>
      <c r="G1173" s="16">
        <v>2.2306000606280301E-6</v>
      </c>
      <c r="H1173">
        <v>2.66376895588573E-4</v>
      </c>
      <c r="I1173">
        <v>3.9853544474255435E-4</v>
      </c>
      <c r="J1173">
        <v>0.95584113882598098</v>
      </c>
      <c r="K1173">
        <f t="shared" si="200"/>
        <v>4.7616213651727556E-9</v>
      </c>
      <c r="L1173">
        <f t="shared" si="201"/>
        <v>9.2455814455506184E-4</v>
      </c>
      <c r="M1173" s="16">
        <f t="shared" si="202"/>
        <v>1.9929956618340144E-5</v>
      </c>
      <c r="N1173" s="16">
        <f t="shared" si="203"/>
        <v>1.6853432203400576E-3</v>
      </c>
      <c r="O1173" s="16">
        <f t="shared" si="204"/>
        <v>1.0182779105052059E-2</v>
      </c>
      <c r="P1173" s="16">
        <f t="shared" si="205"/>
        <v>4.0602295470635917E-3</v>
      </c>
      <c r="Q1173" s="16">
        <f t="shared" si="206"/>
        <v>2.485054252179042E-2</v>
      </c>
      <c r="R1173" s="16">
        <f t="shared" si="207"/>
        <v>1.5978126946849559E-3</v>
      </c>
      <c r="S1173" s="16">
        <f t="shared" si="208"/>
        <v>1.2429844922042169E-2</v>
      </c>
      <c r="T1173" s="16">
        <f t="shared" si="209"/>
        <v>2.485128933445795E-2</v>
      </c>
      <c r="U1173" s="66">
        <f t="shared" si="210"/>
        <v>7.9657841345431205E-2</v>
      </c>
      <c r="V1173" s="66"/>
    </row>
    <row r="1174" spans="1:22" x14ac:dyDescent="0.25">
      <c r="A1174">
        <v>1075</v>
      </c>
      <c r="B1174">
        <v>4.74243074666103E-4</v>
      </c>
      <c r="C1174" s="16">
        <v>4.9926925422082697E-9</v>
      </c>
      <c r="D1174">
        <v>8.9999298647612405E-4</v>
      </c>
      <c r="E1174" s="16">
        <v>9.0490764409088202E-6</v>
      </c>
      <c r="F1174" s="16">
        <v>1.02031018865622E-5</v>
      </c>
      <c r="G1174" s="16">
        <v>2.2255946338804499E-6</v>
      </c>
      <c r="H1174">
        <v>2.6642969598191603E-4</v>
      </c>
      <c r="I1174">
        <v>4.2042921802347926E-4</v>
      </c>
      <c r="J1174">
        <v>0.955862642213122</v>
      </c>
      <c r="K1174">
        <f t="shared" si="200"/>
        <v>4.772328285152946E-9</v>
      </c>
      <c r="L1174">
        <f t="shared" si="201"/>
        <v>9.2261979219058674E-4</v>
      </c>
      <c r="M1174" s="16">
        <f t="shared" si="202"/>
        <v>2.586635714161927E-5</v>
      </c>
      <c r="N1174" s="16">
        <f t="shared" si="203"/>
        <v>1.3685322495688057E-3</v>
      </c>
      <c r="O1174" s="16">
        <f t="shared" si="204"/>
        <v>9.7828609648676658E-3</v>
      </c>
      <c r="P1174" s="16">
        <f t="shared" si="205"/>
        <v>4.3080112192856197E-3</v>
      </c>
      <c r="Q1174" s="16">
        <f t="shared" si="206"/>
        <v>2.4797902578870094E-2</v>
      </c>
      <c r="R1174" s="16">
        <f t="shared" si="207"/>
        <v>1.2597196105207965E-3</v>
      </c>
      <c r="S1174" s="16">
        <f t="shared" si="208"/>
        <v>1.1879921448679918E-2</v>
      </c>
      <c r="T1174" s="16">
        <f t="shared" si="209"/>
        <v>2.4798674132705253E-2</v>
      </c>
      <c r="U1174" s="66">
        <f t="shared" si="210"/>
        <v>7.8195622204498147E-2</v>
      </c>
      <c r="V1174" s="66"/>
    </row>
    <row r="1175" spans="1:22" x14ac:dyDescent="0.25">
      <c r="A1175">
        <v>1308</v>
      </c>
      <c r="B1175">
        <v>5.1670852140507802E-4</v>
      </c>
      <c r="C1175" s="16">
        <v>6.1041558411519803E-9</v>
      </c>
      <c r="D1175">
        <v>1.0124738753505399E-3</v>
      </c>
      <c r="E1175" s="16">
        <v>1.2431235837993799E-5</v>
      </c>
      <c r="F1175" s="16">
        <v>9.4111771776883908E-6</v>
      </c>
      <c r="G1175" s="16">
        <v>1.82257887429001E-6</v>
      </c>
      <c r="H1175">
        <v>3.66011651414661E-4</v>
      </c>
      <c r="I1175">
        <v>6.135378985576785E-4</v>
      </c>
      <c r="J1175">
        <v>0.95527668401024801</v>
      </c>
      <c r="K1175">
        <f t="shared" si="200"/>
        <v>5.8311577506174499E-9</v>
      </c>
      <c r="L1175">
        <f t="shared" si="201"/>
        <v>1.0331127044243655E-3</v>
      </c>
      <c r="M1175" s="16">
        <f t="shared" si="202"/>
        <v>3.043383857904719E-7</v>
      </c>
      <c r="N1175" s="16">
        <f t="shared" si="203"/>
        <v>2.4243219431336269E-3</v>
      </c>
      <c r="O1175" s="16">
        <f t="shared" si="204"/>
        <v>1.0341036747048353E-2</v>
      </c>
      <c r="P1175" s="16">
        <f t="shared" si="205"/>
        <v>2.6154220467887782E-3</v>
      </c>
      <c r="Q1175" s="16">
        <f t="shared" si="206"/>
        <v>2.4783268961162744E-2</v>
      </c>
      <c r="R1175" s="16">
        <f t="shared" si="207"/>
        <v>2.0140650054685382E-3</v>
      </c>
      <c r="S1175" s="16">
        <f t="shared" si="208"/>
        <v>8.43170292337116E-3</v>
      </c>
      <c r="T1175" s="16">
        <f t="shared" si="209"/>
        <v>2.4784082805287686E-2</v>
      </c>
      <c r="U1175" s="66">
        <f t="shared" si="210"/>
        <v>7.539390043226088E-2</v>
      </c>
      <c r="V1175" s="66"/>
    </row>
    <row r="1176" spans="1:22" x14ac:dyDescent="0.25">
      <c r="A1176">
        <v>142</v>
      </c>
      <c r="B1176">
        <v>5.0991928107363101E-4</v>
      </c>
      <c r="C1176" s="16">
        <v>6.0635264506027799E-9</v>
      </c>
      <c r="D1176">
        <v>1.0192980552295699E-3</v>
      </c>
      <c r="E1176" s="16">
        <v>1.24307171639552E-5</v>
      </c>
      <c r="F1176" s="16">
        <v>9.5396497396139094E-6</v>
      </c>
      <c r="G1176" s="16">
        <v>1.83494140521289E-6</v>
      </c>
      <c r="H1176">
        <v>3.6599650713308498E-4</v>
      </c>
      <c r="I1176">
        <v>4.8644379949867606E-4</v>
      </c>
      <c r="J1176">
        <v>0.95519343502723997</v>
      </c>
      <c r="K1176">
        <f t="shared" si="200"/>
        <v>5.7918406587297973E-9</v>
      </c>
      <c r="L1176">
        <f t="shared" si="201"/>
        <v>1.04020623258756E-3</v>
      </c>
      <c r="M1176" s="16">
        <f t="shared" si="202"/>
        <v>-2.0367670440297907E-5</v>
      </c>
      <c r="N1176" s="16">
        <f t="shared" si="203"/>
        <v>1.2567771712897809E-3</v>
      </c>
      <c r="O1176" s="16">
        <f t="shared" si="204"/>
        <v>8.9034341148267471E-3</v>
      </c>
      <c r="P1176" s="16">
        <f t="shared" si="205"/>
        <v>3.3902669401051338E-3</v>
      </c>
      <c r="Q1176" s="16">
        <f t="shared" si="206"/>
        <v>2.4768066409128594E-2</v>
      </c>
      <c r="R1176" s="16">
        <f t="shared" si="207"/>
        <v>1.0137799106457515E-3</v>
      </c>
      <c r="S1176" s="16">
        <f t="shared" si="208"/>
        <v>7.3383482496265596E-3</v>
      </c>
      <c r="T1176" s="16">
        <f t="shared" si="209"/>
        <v>2.4769006368392923E-2</v>
      </c>
      <c r="U1176" s="66">
        <f t="shared" si="210"/>
        <v>7.1439679164015488E-2</v>
      </c>
      <c r="V1176" s="66"/>
    </row>
    <row r="1177" spans="1:22" x14ac:dyDescent="0.25">
      <c r="A1177">
        <v>1499</v>
      </c>
      <c r="B1177">
        <v>5.3113137131760102E-4</v>
      </c>
      <c r="C1177" s="16">
        <v>6.1888218734264104E-9</v>
      </c>
      <c r="D1177">
        <v>9.982907102630929E-4</v>
      </c>
      <c r="E1177" s="16">
        <v>1.2429193938117501E-5</v>
      </c>
      <c r="F1177" s="16">
        <v>9.1492952987226592E-6</v>
      </c>
      <c r="G1177" s="16">
        <v>1.7973393862679501E-6</v>
      </c>
      <c r="H1177">
        <v>3.6595126842687799E-4</v>
      </c>
      <c r="I1177">
        <v>6.9865460423210179E-4</v>
      </c>
      <c r="J1177">
        <v>0.95545252196017905</v>
      </c>
      <c r="K1177">
        <f t="shared" si="200"/>
        <v>5.9131254669275837E-9</v>
      </c>
      <c r="L1177">
        <f t="shared" si="201"/>
        <v>1.0183804514249327E-3</v>
      </c>
      <c r="M1177" s="16">
        <f t="shared" si="202"/>
        <v>4.3882291210269255E-5</v>
      </c>
      <c r="N1177" s="16">
        <f t="shared" si="203"/>
        <v>6.1661279438483983E-3</v>
      </c>
      <c r="O1177" s="16">
        <f t="shared" si="204"/>
        <v>1.3682353299187542E-2</v>
      </c>
      <c r="P1177" s="16">
        <f t="shared" si="205"/>
        <v>1.3261515498747423E-3</v>
      </c>
      <c r="Q1177" s="16">
        <f t="shared" si="206"/>
        <v>2.4723446987919541E-2</v>
      </c>
      <c r="R1177" s="16">
        <f t="shared" si="207"/>
        <v>5.1059895079768455E-3</v>
      </c>
      <c r="S1177" s="16">
        <f t="shared" si="208"/>
        <v>1.089955394443236E-2</v>
      </c>
      <c r="T1177" s="16">
        <f t="shared" si="209"/>
        <v>2.4723997642952952E-2</v>
      </c>
      <c r="U1177" s="66">
        <f t="shared" si="210"/>
        <v>8.6627620876192385E-2</v>
      </c>
      <c r="V1177" s="66"/>
    </row>
    <row r="1178" spans="1:22" x14ac:dyDescent="0.25">
      <c r="A1178">
        <v>413</v>
      </c>
      <c r="B1178">
        <v>5.2144123730607896E-4</v>
      </c>
      <c r="C1178" s="16">
        <v>6.1293804153123302E-9</v>
      </c>
      <c r="D1178">
        <v>1.00730194905212E-3</v>
      </c>
      <c r="E1178" s="16">
        <v>1.24195995533997E-5</v>
      </c>
      <c r="F1178" s="16">
        <v>9.3234260931774094E-6</v>
      </c>
      <c r="G1178" s="16">
        <v>1.81496647828693E-6</v>
      </c>
      <c r="H1178">
        <v>3.6566894997347302E-4</v>
      </c>
      <c r="I1178">
        <v>4.5643902620842481E-4</v>
      </c>
      <c r="J1178">
        <v>0.95533793186947003</v>
      </c>
      <c r="K1178">
        <f t="shared" si="200"/>
        <v>5.8556296096057149E-9</v>
      </c>
      <c r="L1178">
        <f t="shared" si="201"/>
        <v>1.0277576383363465E-3</v>
      </c>
      <c r="M1178" s="16">
        <f t="shared" si="202"/>
        <v>1.5124836275811461E-5</v>
      </c>
      <c r="N1178" s="16">
        <f t="shared" si="203"/>
        <v>3.4630565009733313E-3</v>
      </c>
      <c r="O1178" s="16">
        <f t="shared" si="204"/>
        <v>1.1287675434546854E-2</v>
      </c>
      <c r="P1178" s="16">
        <f t="shared" si="205"/>
        <v>2.0950531136107674E-3</v>
      </c>
      <c r="Q1178" s="16">
        <f t="shared" si="206"/>
        <v>2.44433260762832E-2</v>
      </c>
      <c r="R1178" s="16">
        <f t="shared" si="207"/>
        <v>2.8927206706066723E-3</v>
      </c>
      <c r="S1178" s="16">
        <f t="shared" si="208"/>
        <v>9.1427058143267632E-3</v>
      </c>
      <c r="T1178" s="16">
        <f t="shared" si="209"/>
        <v>2.4444039169527698E-2</v>
      </c>
      <c r="U1178" s="66">
        <f t="shared" si="210"/>
        <v>7.7768576779875281E-2</v>
      </c>
      <c r="V1178" s="66"/>
    </row>
    <row r="1179" spans="1:22" x14ac:dyDescent="0.25">
      <c r="A1179">
        <v>237</v>
      </c>
      <c r="B1179">
        <v>4.5269504005843202E-4</v>
      </c>
      <c r="C1179" s="16">
        <v>4.88384204724935E-9</v>
      </c>
      <c r="D1179">
        <v>9.2281254392669303E-4</v>
      </c>
      <c r="E1179" s="16">
        <v>9.0737059424525398E-6</v>
      </c>
      <c r="F1179" s="16">
        <v>1.07009615252216E-5</v>
      </c>
      <c r="G1179" s="16">
        <v>2.2758376035887502E-6</v>
      </c>
      <c r="H1179">
        <v>2.6715516975319402E-4</v>
      </c>
      <c r="I1179">
        <v>6.4320820054113961E-4</v>
      </c>
      <c r="J1179">
        <v>0.95561325140797504</v>
      </c>
      <c r="K1179">
        <f t="shared" si="200"/>
        <v>4.6670641781349325E-9</v>
      </c>
      <c r="L1179">
        <f t="shared" si="201"/>
        <v>9.4648542073867768E-4</v>
      </c>
      <c r="M1179" s="16">
        <f t="shared" si="202"/>
        <v>-4.1095340621813692E-5</v>
      </c>
      <c r="N1179" s="16">
        <f t="shared" si="203"/>
        <v>6.5204811454852079E-3</v>
      </c>
      <c r="O1179" s="16">
        <f t="shared" si="204"/>
        <v>1.4055030196696646E-2</v>
      </c>
      <c r="P1179" s="16">
        <f t="shared" si="205"/>
        <v>1.7593313621499032E-3</v>
      </c>
      <c r="Q1179" s="16">
        <f t="shared" si="206"/>
        <v>2.4080936359891458E-2</v>
      </c>
      <c r="R1179" s="16">
        <f t="shared" si="207"/>
        <v>7.3993223864186582E-3</v>
      </c>
      <c r="S1179" s="16">
        <f t="shared" si="208"/>
        <v>1.7964228768993565E-2</v>
      </c>
      <c r="T1179" s="16">
        <f t="shared" si="209"/>
        <v>2.408139104771263E-2</v>
      </c>
      <c r="U1179" s="66">
        <f t="shared" si="210"/>
        <v>9.586072126734807E-2</v>
      </c>
      <c r="V1179" s="66"/>
    </row>
    <row r="1180" spans="1:22" x14ac:dyDescent="0.25">
      <c r="A1180">
        <v>140</v>
      </c>
      <c r="B1180">
        <v>5.2378656628680796E-4</v>
      </c>
      <c r="C1180" s="16">
        <v>6.1386591752066898E-9</v>
      </c>
      <c r="D1180">
        <v>1.00423453059848E-3</v>
      </c>
      <c r="E1180" s="16">
        <v>1.2400966871694E-5</v>
      </c>
      <c r="F1180" s="16">
        <v>9.2803165830235895E-6</v>
      </c>
      <c r="G1180" s="16">
        <v>1.81215759351907E-6</v>
      </c>
      <c r="H1180">
        <v>3.6512029401927998E-4</v>
      </c>
      <c r="I1180">
        <v>9.7079961188440008E-4</v>
      </c>
      <c r="J1180">
        <v>0.95537194710829798</v>
      </c>
      <c r="K1180">
        <f t="shared" si="200"/>
        <v>5.864702768851434E-9</v>
      </c>
      <c r="L1180">
        <f t="shared" si="201"/>
        <v>1.024601182698871E-3</v>
      </c>
      <c r="M1180" s="16">
        <f t="shared" si="202"/>
        <v>2.2971949874744857E-5</v>
      </c>
      <c r="N1180" s="16">
        <f t="shared" si="203"/>
        <v>4.0462583360628438E-3</v>
      </c>
      <c r="O1180" s="16">
        <f t="shared" si="204"/>
        <v>1.1646321172378927E-2</v>
      </c>
      <c r="P1180" s="16">
        <f t="shared" si="205"/>
        <v>1.8136682533109961E-3</v>
      </c>
      <c r="Q1180" s="16">
        <f t="shared" si="206"/>
        <v>2.3903879295520999E-2</v>
      </c>
      <c r="R1180" s="16">
        <f t="shared" si="207"/>
        <v>3.3824829160355179E-3</v>
      </c>
      <c r="S1180" s="16">
        <f t="shared" si="208"/>
        <v>9.4123256553434662E-3</v>
      </c>
      <c r="T1180" s="16">
        <f t="shared" si="209"/>
        <v>2.3904528769799357E-2</v>
      </c>
      <c r="U1180" s="66">
        <f t="shared" si="210"/>
        <v>7.8109464398452094E-2</v>
      </c>
      <c r="V1180" s="66"/>
    </row>
    <row r="1181" spans="1:22" x14ac:dyDescent="0.25">
      <c r="A1181">
        <v>469</v>
      </c>
      <c r="B1181">
        <v>5.2196807559294004E-4</v>
      </c>
      <c r="C1181" s="16">
        <v>6.1271955568959404E-9</v>
      </c>
      <c r="D1181">
        <v>1.0058929487539901E-3</v>
      </c>
      <c r="E1181" s="16">
        <v>1.2398004379910501E-5</v>
      </c>
      <c r="F1181" s="16">
        <v>9.3134050140488495E-6</v>
      </c>
      <c r="G1181" s="16">
        <v>1.8155843508179799E-6</v>
      </c>
      <c r="H1181">
        <v>3.6503310061705301E-4</v>
      </c>
      <c r="I1181">
        <v>6.1281450855575181E-4</v>
      </c>
      <c r="J1181">
        <v>0.95535072611803096</v>
      </c>
      <c r="K1181">
        <f t="shared" si="200"/>
        <v>5.8536207243477095E-9</v>
      </c>
      <c r="L1181">
        <f t="shared" si="201"/>
        <v>1.0263292159373488E-3</v>
      </c>
      <c r="M1181" s="16">
        <f t="shared" si="202"/>
        <v>1.7606935248531256E-5</v>
      </c>
      <c r="N1181" s="16">
        <f t="shared" si="203"/>
        <v>3.5901124463486945E-3</v>
      </c>
      <c r="O1181" s="16">
        <f t="shared" si="204"/>
        <v>1.1204041410248869E-2</v>
      </c>
      <c r="P1181" s="16">
        <f t="shared" si="205"/>
        <v>1.9632820607647407E-3</v>
      </c>
      <c r="Q1181" s="16">
        <f t="shared" si="206"/>
        <v>2.3818664876513271E-2</v>
      </c>
      <c r="R1181" s="16">
        <f t="shared" si="207"/>
        <v>3.0031537800959121E-3</v>
      </c>
      <c r="S1181" s="16">
        <f t="shared" si="208"/>
        <v>9.0839230453833401E-3</v>
      </c>
      <c r="T1181" s="16">
        <f t="shared" si="209"/>
        <v>2.3819343213589823E-2</v>
      </c>
      <c r="U1181" s="66">
        <f t="shared" si="210"/>
        <v>7.6482520832944656E-2</v>
      </c>
      <c r="V1181" s="66"/>
    </row>
    <row r="1182" spans="1:22" x14ac:dyDescent="0.25">
      <c r="A1182">
        <v>669</v>
      </c>
      <c r="B1182" s="16">
        <v>4.6452775507611302E-4</v>
      </c>
      <c r="C1182" s="16">
        <v>4.9501972586210398E-9</v>
      </c>
      <c r="D1182" s="16">
        <v>9.1125441169290201E-4</v>
      </c>
      <c r="E1182" s="16">
        <v>9.0830848940639306E-6</v>
      </c>
      <c r="F1182" s="16">
        <v>1.04223104838193E-5</v>
      </c>
      <c r="G1182" s="16">
        <v>2.24500904698743E-6</v>
      </c>
      <c r="H1182" s="16">
        <v>2.6743115184128298E-4</v>
      </c>
      <c r="I1182">
        <v>5.7959917189377491E-4</v>
      </c>
      <c r="J1182">
        <v>0.95574281052249499</v>
      </c>
      <c r="K1182">
        <f t="shared" si="200"/>
        <v>4.7311154405952227E-9</v>
      </c>
      <c r="L1182">
        <f t="shared" si="201"/>
        <v>9.3433909151026948E-4</v>
      </c>
      <c r="M1182" s="16">
        <f t="shared" si="202"/>
        <v>-5.2835813580433749E-6</v>
      </c>
      <c r="N1182" s="16">
        <f t="shared" si="203"/>
        <v>3.2173600086218119E-3</v>
      </c>
      <c r="O1182" s="16">
        <f t="shared" si="204"/>
        <v>1.1358866773511458E-2</v>
      </c>
      <c r="P1182" s="16">
        <f t="shared" si="205"/>
        <v>2.90994782563724E-3</v>
      </c>
      <c r="Q1182" s="16">
        <f t="shared" si="206"/>
        <v>2.3810679564009868E-2</v>
      </c>
      <c r="R1182" s="16">
        <f t="shared" si="207"/>
        <v>3.3338583752757145E-3</v>
      </c>
      <c r="S1182" s="16">
        <f t="shared" si="208"/>
        <v>1.4082353126250472E-2</v>
      </c>
      <c r="T1182" s="16">
        <f t="shared" si="209"/>
        <v>2.3811288665351427E-2</v>
      </c>
      <c r="U1182" s="66">
        <f t="shared" si="210"/>
        <v>8.2524354338657985E-2</v>
      </c>
      <c r="V1182" s="66"/>
    </row>
    <row r="1183" spans="1:22" x14ac:dyDescent="0.25">
      <c r="A1183">
        <v>1276</v>
      </c>
      <c r="B1183">
        <v>4.6039924973737299E-4</v>
      </c>
      <c r="C1183" s="16">
        <v>4.9305992208411804E-9</v>
      </c>
      <c r="D1183">
        <v>9.15893442497128E-4</v>
      </c>
      <c r="E1183" s="16">
        <v>9.0926705295951104E-6</v>
      </c>
      <c r="F1183" s="16">
        <v>1.05181964811857E-5</v>
      </c>
      <c r="G1183" s="16">
        <v>2.25406055595135E-6</v>
      </c>
      <c r="H1183">
        <v>2.6771344305845097E-4</v>
      </c>
      <c r="I1183">
        <v>3.6969865045716503E-4</v>
      </c>
      <c r="J1183">
        <v>0.955693213018043</v>
      </c>
      <c r="K1183">
        <f t="shared" si="200"/>
        <v>4.7121402114699671E-9</v>
      </c>
      <c r="L1183">
        <f t="shared" si="201"/>
        <v>9.3917896541622996E-4</v>
      </c>
      <c r="M1183" s="16">
        <f t="shared" si="202"/>
        <v>-1.8380465941483984E-5</v>
      </c>
      <c r="N1183" s="16">
        <f t="shared" si="203"/>
        <v>4.2386861154493664E-3</v>
      </c>
      <c r="O1183" s="16">
        <f t="shared" si="204"/>
        <v>1.2125330746133275E-2</v>
      </c>
      <c r="P1183" s="16">
        <f t="shared" si="205"/>
        <v>2.413534102840161E-3</v>
      </c>
      <c r="Q1183" s="16">
        <f t="shared" si="206"/>
        <v>2.3536042999412088E-2</v>
      </c>
      <c r="R1183" s="16">
        <f t="shared" si="207"/>
        <v>4.5523160057511823E-3</v>
      </c>
      <c r="S1183" s="16">
        <f t="shared" si="208"/>
        <v>1.5173160028806922E-2</v>
      </c>
      <c r="T1183" s="16">
        <f t="shared" si="209"/>
        <v>2.3536587521964348E-2</v>
      </c>
      <c r="U1183" s="66">
        <f t="shared" si="210"/>
        <v>8.557565752035734E-2</v>
      </c>
      <c r="V1183" s="66"/>
    </row>
    <row r="1184" spans="1:22" x14ac:dyDescent="0.25">
      <c r="A1184">
        <v>246</v>
      </c>
      <c r="B1184">
        <v>4.5919537888003701E-4</v>
      </c>
      <c r="C1184" s="16">
        <v>4.9250071710829098E-9</v>
      </c>
      <c r="D1184">
        <v>9.1728544504091796E-4</v>
      </c>
      <c r="E1184" s="16">
        <v>9.0960084965786295E-6</v>
      </c>
      <c r="F1184" s="16">
        <v>1.0546500879291501E-5</v>
      </c>
      <c r="G1184" s="16">
        <v>2.2566583186609802E-6</v>
      </c>
      <c r="H1184">
        <v>2.67811741126922E-4</v>
      </c>
      <c r="I1184">
        <v>6.1394681374354442E-4</v>
      </c>
      <c r="J1184">
        <v>0.95567852200380399</v>
      </c>
      <c r="K1184">
        <f t="shared" si="200"/>
        <v>4.706723574118651E-9</v>
      </c>
      <c r="L1184">
        <f t="shared" si="201"/>
        <v>9.4063018011099082E-4</v>
      </c>
      <c r="M1184" s="16">
        <f t="shared" si="202"/>
        <v>-2.2239422350916839E-5</v>
      </c>
      <c r="N1184" s="16">
        <f t="shared" si="203"/>
        <v>4.5629746709203436E-3</v>
      </c>
      <c r="O1184" s="16">
        <f t="shared" si="204"/>
        <v>1.234861993240203E-2</v>
      </c>
      <c r="P1184" s="16">
        <f t="shared" si="205"/>
        <v>2.273627300934263E-3</v>
      </c>
      <c r="Q1184" s="16">
        <f t="shared" si="206"/>
        <v>2.3440781381625132E-2</v>
      </c>
      <c r="R1184" s="16">
        <f t="shared" si="207"/>
        <v>4.9481953458676703E-3</v>
      </c>
      <c r="S1184" s="16">
        <f t="shared" si="208"/>
        <v>1.5493733054612763E-2</v>
      </c>
      <c r="T1184" s="16">
        <f t="shared" si="209"/>
        <v>2.3441306543265965E-2</v>
      </c>
      <c r="U1184" s="66">
        <f t="shared" si="210"/>
        <v>8.650923822962818E-2</v>
      </c>
      <c r="V1184" s="66"/>
    </row>
    <row r="1185" spans="1:22" x14ac:dyDescent="0.25">
      <c r="A1185">
        <v>274</v>
      </c>
      <c r="B1185">
        <v>4.7069984705395903E-4</v>
      </c>
      <c r="C1185" s="16">
        <v>4.9870362033443899E-9</v>
      </c>
      <c r="D1185">
        <v>9.0587189028749503E-4</v>
      </c>
      <c r="E1185" s="16">
        <v>9.0972361098660399E-6</v>
      </c>
      <c r="F1185" s="16">
        <v>1.02828351766275E-5</v>
      </c>
      <c r="G1185" s="16">
        <v>2.22827523893065E-6</v>
      </c>
      <c r="H1185">
        <v>2.6784772747276902E-4</v>
      </c>
      <c r="I1185">
        <v>3.6107526071573273E-4</v>
      </c>
      <c r="J1185">
        <v>0.95580669757658698</v>
      </c>
      <c r="K1185">
        <f t="shared" si="200"/>
        <v>4.7666426042134818E-9</v>
      </c>
      <c r="L1185">
        <f t="shared" si="201"/>
        <v>9.2866084884347727E-4</v>
      </c>
      <c r="M1185" s="16">
        <f t="shared" si="202"/>
        <v>1.2738845264440753E-5</v>
      </c>
      <c r="N1185" s="16">
        <f t="shared" si="203"/>
        <v>1.9526340282765046E-3</v>
      </c>
      <c r="O1185" s="16">
        <f t="shared" si="204"/>
        <v>9.9858478552684888E-3</v>
      </c>
      <c r="P1185" s="16">
        <f t="shared" si="205"/>
        <v>3.5440610671654479E-3</v>
      </c>
      <c r="Q1185" s="16">
        <f t="shared" si="206"/>
        <v>2.3405795341318494E-2</v>
      </c>
      <c r="R1185" s="16">
        <f t="shared" si="207"/>
        <v>1.8996088194638938E-3</v>
      </c>
      <c r="S1185" s="16">
        <f t="shared" si="208"/>
        <v>1.2172879981249019E-2</v>
      </c>
      <c r="T1185" s="16">
        <f t="shared" si="209"/>
        <v>2.3406473060256307E-2</v>
      </c>
      <c r="U1185" s="66">
        <f t="shared" si="210"/>
        <v>7.6367300152998155E-2</v>
      </c>
      <c r="V1185" s="66"/>
    </row>
    <row r="1186" spans="1:22" x14ac:dyDescent="0.25">
      <c r="A1186">
        <v>1156</v>
      </c>
      <c r="B1186">
        <v>4.5930172583707102E-4</v>
      </c>
      <c r="C1186" s="16">
        <v>4.9275740970404299E-9</v>
      </c>
      <c r="D1186">
        <v>9.1755662260144602E-4</v>
      </c>
      <c r="E1186" s="16">
        <v>9.1034133068566304E-6</v>
      </c>
      <c r="F1186" s="16">
        <v>1.05441849407533E-5</v>
      </c>
      <c r="G1186" s="16">
        <v>2.2554893937665701E-6</v>
      </c>
      <c r="H1186">
        <v>2.68029762596535E-4</v>
      </c>
      <c r="I1186">
        <v>6.9197009308698103E-4</v>
      </c>
      <c r="J1186">
        <v>0.95567710827741703</v>
      </c>
      <c r="K1186">
        <f t="shared" si="200"/>
        <v>4.7091697638823023E-9</v>
      </c>
      <c r="L1186">
        <f t="shared" si="201"/>
        <v>9.4089555430262211E-4</v>
      </c>
      <c r="M1186" s="16">
        <f t="shared" si="202"/>
        <v>-2.2292102628480139E-5</v>
      </c>
      <c r="N1186" s="16">
        <f t="shared" si="203"/>
        <v>4.5338465493119486E-3</v>
      </c>
      <c r="O1186" s="16">
        <f t="shared" si="204"/>
        <v>1.2245870259232719E-2</v>
      </c>
      <c r="P1186" s="16">
        <f t="shared" si="205"/>
        <v>2.2468580260561572E-3</v>
      </c>
      <c r="Q1186" s="16">
        <f t="shared" si="206"/>
        <v>2.3230146467931926E-2</v>
      </c>
      <c r="R1186" s="16">
        <f t="shared" si="207"/>
        <v>4.9151835596321653E-3</v>
      </c>
      <c r="S1186" s="16">
        <f t="shared" si="208"/>
        <v>1.5349068922057998E-2</v>
      </c>
      <c r="T1186" s="16">
        <f t="shared" si="209"/>
        <v>2.3230666510338192E-2</v>
      </c>
      <c r="U1186" s="66">
        <f t="shared" si="210"/>
        <v>8.5751640294561116E-2</v>
      </c>
      <c r="V1186" s="66"/>
    </row>
    <row r="1187" spans="1:22" x14ac:dyDescent="0.25">
      <c r="A1187">
        <v>1103</v>
      </c>
      <c r="B1187">
        <v>5.0773304182531102E-4</v>
      </c>
      <c r="C1187" s="16">
        <v>6.0351834675776001E-9</v>
      </c>
      <c r="D1187">
        <v>1.0188966036773399E-3</v>
      </c>
      <c r="E1187" s="16">
        <v>1.2367769965236099E-5</v>
      </c>
      <c r="F1187" s="16">
        <v>9.5806272732011394E-6</v>
      </c>
      <c r="G1187" s="16">
        <v>1.8435541304282099E-6</v>
      </c>
      <c r="H1187" s="16">
        <v>3.6414315438797001E-4</v>
      </c>
      <c r="I1187">
        <v>1.7518571731379537E-4</v>
      </c>
      <c r="J1187">
        <v>0.95518548830149197</v>
      </c>
      <c r="K1187">
        <f t="shared" si="200"/>
        <v>5.7647196674672014E-9</v>
      </c>
      <c r="L1187">
        <f t="shared" si="201"/>
        <v>1.039895377170703E-3</v>
      </c>
      <c r="M1187" s="16">
        <f t="shared" si="202"/>
        <v>-2.4429293520080809E-5</v>
      </c>
      <c r="N1187" s="16">
        <f t="shared" si="203"/>
        <v>9.6172165042596094E-4</v>
      </c>
      <c r="O1187" s="16">
        <f t="shared" si="204"/>
        <v>7.9642432847967116E-3</v>
      </c>
      <c r="P1187" s="16">
        <f t="shared" si="205"/>
        <v>3.3419053934334621E-3</v>
      </c>
      <c r="Q1187" s="16">
        <f t="shared" si="206"/>
        <v>2.2957689623172885E-2</v>
      </c>
      <c r="R1187" s="16">
        <f t="shared" si="207"/>
        <v>7.6624784951634308E-4</v>
      </c>
      <c r="S1187" s="16">
        <f t="shared" si="208"/>
        <v>6.6214855880189077E-3</v>
      </c>
      <c r="T1187" s="16">
        <f t="shared" si="209"/>
        <v>2.2958586225195778E-2</v>
      </c>
      <c r="U1187" s="66">
        <f t="shared" si="210"/>
        <v>6.5571879614560055E-2</v>
      </c>
      <c r="V1187" s="66"/>
    </row>
    <row r="1188" spans="1:22" x14ac:dyDescent="0.25">
      <c r="A1188">
        <v>619</v>
      </c>
      <c r="B1188">
        <v>4.5595788788871801E-4</v>
      </c>
      <c r="C1188" s="16">
        <v>4.9126829804360202E-9</v>
      </c>
      <c r="D1188">
        <v>9.2158612499092295E-4</v>
      </c>
      <c r="E1188" s="16">
        <v>9.1153170132635793E-6</v>
      </c>
      <c r="F1188" s="16">
        <v>1.06236314435389E-5</v>
      </c>
      <c r="G1188" s="16">
        <v>2.2624372926423401E-6</v>
      </c>
      <c r="H1188">
        <v>2.6838029592377E-4</v>
      </c>
      <c r="I1188">
        <v>4.5516697702321766E-4</v>
      </c>
      <c r="J1188">
        <v>0.95563527650899904</v>
      </c>
      <c r="K1188">
        <f t="shared" si="200"/>
        <v>4.6947331584100298E-9</v>
      </c>
      <c r="L1188">
        <f t="shared" si="201"/>
        <v>9.4509091248766268E-4</v>
      </c>
      <c r="M1188" s="16">
        <f t="shared" si="202"/>
        <v>-3.3175136710226608E-5</v>
      </c>
      <c r="N1188" s="16">
        <f t="shared" si="203"/>
        <v>5.4943525677714784E-3</v>
      </c>
      <c r="O1188" s="16">
        <f t="shared" si="204"/>
        <v>1.2847914262182901E-2</v>
      </c>
      <c r="P1188" s="16">
        <f t="shared" si="205"/>
        <v>1.867764508654149E-3</v>
      </c>
      <c r="Q1188" s="16">
        <f t="shared" si="206"/>
        <v>2.2893529824802587E-2</v>
      </c>
      <c r="R1188" s="16">
        <f t="shared" si="207"/>
        <v>6.1107424123950926E-3</v>
      </c>
      <c r="S1188" s="16">
        <f t="shared" si="208"/>
        <v>1.6218898378310458E-2</v>
      </c>
      <c r="T1188" s="16">
        <f t="shared" si="209"/>
        <v>2.2893993974216723E-2</v>
      </c>
      <c r="U1188" s="66">
        <f t="shared" si="210"/>
        <v>8.8327195928333394E-2</v>
      </c>
      <c r="V1188" s="66"/>
    </row>
    <row r="1189" spans="1:22" x14ac:dyDescent="0.25">
      <c r="A1189">
        <v>1151</v>
      </c>
      <c r="B1189">
        <v>4.4699959518546098E-4</v>
      </c>
      <c r="C1189" s="16">
        <v>4.8643273302474496E-9</v>
      </c>
      <c r="D1189">
        <v>9.3102690009915705E-4</v>
      </c>
      <c r="E1189" s="16">
        <v>9.11700243493566E-6</v>
      </c>
      <c r="F1189" s="16">
        <v>1.08416660084523E-5</v>
      </c>
      <c r="G1189" s="16">
        <v>2.2851940889524999E-6</v>
      </c>
      <c r="H1189">
        <v>2.6843005038758999E-4</v>
      </c>
      <c r="I1189">
        <v>5.1151769579508882E-4</v>
      </c>
      <c r="J1189">
        <v>0.95553338411105504</v>
      </c>
      <c r="K1189">
        <f t="shared" si="200"/>
        <v>4.6480271552952389E-9</v>
      </c>
      <c r="L1189">
        <f t="shared" si="201"/>
        <v>9.5499056187768388E-4</v>
      </c>
      <c r="M1189" s="16">
        <f t="shared" si="202"/>
        <v>-6.0991371506761924E-5</v>
      </c>
      <c r="N1189" s="16">
        <f t="shared" si="203"/>
        <v>8.5220161513975164E-3</v>
      </c>
      <c r="O1189" s="16">
        <f t="shared" si="204"/>
        <v>1.4902542401733367E-2</v>
      </c>
      <c r="P1189" s="16">
        <f t="shared" si="205"/>
        <v>1.1166500451868851E-3</v>
      </c>
      <c r="Q1189" s="16">
        <f t="shared" si="206"/>
        <v>2.284606750124666E-2</v>
      </c>
      <c r="R1189" s="16">
        <f t="shared" si="207"/>
        <v>1.0059915949112586E-2</v>
      </c>
      <c r="S1189" s="16">
        <f t="shared" si="208"/>
        <v>1.9235736782038233E-2</v>
      </c>
      <c r="T1189" s="16">
        <f t="shared" si="209"/>
        <v>2.2846406062479306E-2</v>
      </c>
      <c r="U1189" s="66">
        <f t="shared" si="210"/>
        <v>9.9529334893194543E-2</v>
      </c>
      <c r="V1189" s="66"/>
    </row>
    <row r="1190" spans="1:22" x14ac:dyDescent="0.25">
      <c r="A1190">
        <v>1218</v>
      </c>
      <c r="B1190" s="16">
        <v>4.6351899827110402E-4</v>
      </c>
      <c r="C1190" s="16">
        <v>4.9543661574649098E-9</v>
      </c>
      <c r="D1190" s="16">
        <v>9.1406879652816903E-4</v>
      </c>
      <c r="E1190" s="16">
        <v>9.1185143808592498E-6</v>
      </c>
      <c r="F1190" s="16">
        <v>1.0446386229457301E-5</v>
      </c>
      <c r="G1190" s="16">
        <v>2.2431936729693101E-6</v>
      </c>
      <c r="H1190" s="16">
        <v>2.68474330828151E-4</v>
      </c>
      <c r="I1190">
        <v>3.8842908451428872E-4</v>
      </c>
      <c r="J1190">
        <v>0.95571912636560996</v>
      </c>
      <c r="K1190">
        <f t="shared" si="200"/>
        <v>4.7349824957077078E-9</v>
      </c>
      <c r="L1190">
        <f t="shared" si="201"/>
        <v>9.3719980829389557E-4</v>
      </c>
      <c r="M1190" s="16">
        <f t="shared" si="202"/>
        <v>-1.0161811751687444E-5</v>
      </c>
      <c r="N1190" s="16">
        <f t="shared" si="203"/>
        <v>3.4539336452111828E-3</v>
      </c>
      <c r="O1190" s="16">
        <f t="shared" si="204"/>
        <v>1.1199051865907516E-2</v>
      </c>
      <c r="P1190" s="16">
        <f t="shared" si="205"/>
        <v>2.6032509559977069E-3</v>
      </c>
      <c r="Q1190" s="16">
        <f t="shared" si="206"/>
        <v>2.2803532249266449E-2</v>
      </c>
      <c r="R1190" s="16">
        <f t="shared" si="207"/>
        <v>3.6219902757132555E-3</v>
      </c>
      <c r="S1190" s="16">
        <f t="shared" si="208"/>
        <v>1.3868478705435542E-2</v>
      </c>
      <c r="T1190" s="16">
        <f t="shared" si="209"/>
        <v>2.2804095447331408E-2</v>
      </c>
      <c r="U1190" s="66">
        <f t="shared" si="210"/>
        <v>8.0354333144863052E-2</v>
      </c>
      <c r="V1190" s="66"/>
    </row>
    <row r="1191" spans="1:22" x14ac:dyDescent="0.25">
      <c r="A1191">
        <v>564</v>
      </c>
      <c r="B1191">
        <v>4.5100678192377898E-4</v>
      </c>
      <c r="C1191" s="16">
        <v>4.8876253199771597E-9</v>
      </c>
      <c r="D1191">
        <v>9.2708032157936995E-4</v>
      </c>
      <c r="E1191" s="16">
        <v>9.1222797168439307E-6</v>
      </c>
      <c r="F1191" s="16">
        <v>1.07431993234301E-5</v>
      </c>
      <c r="G1191" s="16">
        <v>2.27418969340988E-6</v>
      </c>
      <c r="H1191">
        <v>2.6858537315879602E-4</v>
      </c>
      <c r="I1191">
        <v>3.6444043598842505E-4</v>
      </c>
      <c r="J1191">
        <v>0.95557689334056695</v>
      </c>
      <c r="K1191">
        <f t="shared" si="200"/>
        <v>4.6705018190764683E-9</v>
      </c>
      <c r="L1191">
        <f t="shared" si="201"/>
        <v>9.5083602229432008E-4</v>
      </c>
      <c r="M1191" s="16">
        <f t="shared" si="202"/>
        <v>-4.8822458446762081E-5</v>
      </c>
      <c r="N1191" s="16">
        <f t="shared" si="203"/>
        <v>7.085885664174868E-3</v>
      </c>
      <c r="O1191" s="16">
        <f t="shared" si="204"/>
        <v>1.38935961198168E-2</v>
      </c>
      <c r="P1191" s="16">
        <f t="shared" si="205"/>
        <v>1.4072713923407453E-3</v>
      </c>
      <c r="Q1191" s="16">
        <f t="shared" si="206"/>
        <v>2.2697775110954155E-2</v>
      </c>
      <c r="R1191" s="16">
        <f t="shared" si="207"/>
        <v>8.1551635600253525E-3</v>
      </c>
      <c r="S1191" s="16">
        <f t="shared" si="208"/>
        <v>1.7744787165449364E-2</v>
      </c>
      <c r="T1191" s="16">
        <f t="shared" si="209"/>
        <v>2.2698165333649104E-2</v>
      </c>
      <c r="U1191" s="66">
        <f t="shared" si="210"/>
        <v>9.3682644346410382E-2</v>
      </c>
      <c r="V1191" s="66"/>
    </row>
    <row r="1192" spans="1:22" x14ac:dyDescent="0.25">
      <c r="A1192">
        <v>356</v>
      </c>
      <c r="B1192">
        <v>5.1192453298392303E-4</v>
      </c>
      <c r="C1192" s="16">
        <v>6.0571842893259101E-9</v>
      </c>
      <c r="D1192">
        <v>1.0141188052083801E-3</v>
      </c>
      <c r="E1192" s="16">
        <v>1.2355344312902299E-5</v>
      </c>
      <c r="F1192" s="16">
        <v>9.49999087668434E-6</v>
      </c>
      <c r="G1192" s="16">
        <v>1.83675359631918E-6</v>
      </c>
      <c r="H1192">
        <v>3.6377721931143601E-4</v>
      </c>
      <c r="I1192">
        <v>8.0857450714266483E-4</v>
      </c>
      <c r="J1192">
        <v>0.95524075880974801</v>
      </c>
      <c r="K1192">
        <f t="shared" si="200"/>
        <v>5.7860693167861667E-9</v>
      </c>
      <c r="L1192">
        <f t="shared" si="201"/>
        <v>1.0349494833737786E-3</v>
      </c>
      <c r="M1192" s="16">
        <f t="shared" si="202"/>
        <v>-1.1100417405932562E-5</v>
      </c>
      <c r="N1192" s="16">
        <f t="shared" si="203"/>
        <v>1.5620638094304578E-3</v>
      </c>
      <c r="O1192" s="16">
        <f t="shared" si="204"/>
        <v>8.6887311773746236E-3</v>
      </c>
      <c r="P1192" s="16">
        <f t="shared" si="205"/>
        <v>2.7930113493075241E-3</v>
      </c>
      <c r="Q1192" s="16">
        <f t="shared" si="206"/>
        <v>2.2608443649141954E-2</v>
      </c>
      <c r="R1192" s="16">
        <f t="shared" si="207"/>
        <v>1.2862845836116175E-3</v>
      </c>
      <c r="S1192" s="16">
        <f t="shared" si="208"/>
        <v>7.1844542612003936E-3</v>
      </c>
      <c r="T1192" s="16">
        <f t="shared" si="209"/>
        <v>2.2609249113199188E-2</v>
      </c>
      <c r="U1192" s="66">
        <f t="shared" si="210"/>
        <v>6.6732237943265757E-2</v>
      </c>
      <c r="V1192" s="66"/>
    </row>
    <row r="1193" spans="1:22" x14ac:dyDescent="0.25">
      <c r="A1193">
        <v>1061</v>
      </c>
      <c r="B1193">
        <v>5.2392769110587195E-4</v>
      </c>
      <c r="C1193" s="16">
        <v>6.1253154518574596E-9</v>
      </c>
      <c r="D1193">
        <v>1.00172340953954E-3</v>
      </c>
      <c r="E1193" s="16">
        <v>1.23434124672473E-5</v>
      </c>
      <c r="F1193" s="16">
        <v>9.2767573879599699E-6</v>
      </c>
      <c r="G1193" s="16">
        <v>1.8160542240514899E-6</v>
      </c>
      <c r="H1193">
        <v>3.6342568280900802E-4</v>
      </c>
      <c r="I1193">
        <v>4.009396604312815E-4</v>
      </c>
      <c r="J1193">
        <v>0.95539061975907702</v>
      </c>
      <c r="K1193">
        <f t="shared" si="200"/>
        <v>5.8520689257699489E-9</v>
      </c>
      <c r="L1193">
        <f t="shared" si="201"/>
        <v>1.0220868532240595E-3</v>
      </c>
      <c r="M1193" s="16">
        <f t="shared" si="202"/>
        <v>2.576852898768436E-5</v>
      </c>
      <c r="N1193" s="16">
        <f t="shared" si="203"/>
        <v>4.0827980807305103E-3</v>
      </c>
      <c r="O1193" s="16">
        <f t="shared" si="204"/>
        <v>1.1132321963735533E-2</v>
      </c>
      <c r="P1193" s="16">
        <f t="shared" si="205"/>
        <v>1.5984132759222732E-3</v>
      </c>
      <c r="Q1193" s="16">
        <f t="shared" si="206"/>
        <v>2.2275596436932957E-2</v>
      </c>
      <c r="R1193" s="16">
        <f t="shared" si="207"/>
        <v>3.424629357348725E-3</v>
      </c>
      <c r="S1193" s="16">
        <f t="shared" si="208"/>
        <v>9.0393474446571562E-3</v>
      </c>
      <c r="T1193" s="16">
        <f t="shared" si="209"/>
        <v>2.2276179660215611E-2</v>
      </c>
      <c r="U1193" s="66">
        <f t="shared" si="210"/>
        <v>7.3829286219542767E-2</v>
      </c>
      <c r="V1193" s="66"/>
    </row>
    <row r="1194" spans="1:22" x14ac:dyDescent="0.25">
      <c r="A1194">
        <v>1174</v>
      </c>
      <c r="B1194">
        <v>4.7661951575004598E-4</v>
      </c>
      <c r="C1194" s="16">
        <v>5.0315959515015696E-9</v>
      </c>
      <c r="D1194">
        <v>9.0253251205195503E-4</v>
      </c>
      <c r="E1194" s="16">
        <v>9.1450824365404292E-6</v>
      </c>
      <c r="F1194" s="16">
        <v>1.0153312757509299E-5</v>
      </c>
      <c r="G1194" s="16">
        <v>2.2084447976433E-6</v>
      </c>
      <c r="H1194">
        <v>2.6925640604361599E-4</v>
      </c>
      <c r="I1194">
        <v>6.9298252853135396E-4</v>
      </c>
      <c r="J1194">
        <v>0.95585591940078096</v>
      </c>
      <c r="K1194">
        <f t="shared" si="200"/>
        <v>4.8094807742757803E-9</v>
      </c>
      <c r="L1194">
        <f t="shared" si="201"/>
        <v>9.2504255076866543E-4</v>
      </c>
      <c r="M1194" s="16">
        <f t="shared" si="202"/>
        <v>2.8196480731426549E-5</v>
      </c>
      <c r="N1194" s="16">
        <f t="shared" si="203"/>
        <v>1.0347825067035202E-3</v>
      </c>
      <c r="O1194" s="16">
        <f t="shared" si="204"/>
        <v>8.4432165661582799E-3</v>
      </c>
      <c r="P1194" s="16">
        <f t="shared" si="205"/>
        <v>3.9688651012361213E-3</v>
      </c>
      <c r="Q1194" s="16">
        <f t="shared" si="206"/>
        <v>2.2062565997728805E-2</v>
      </c>
      <c r="R1194" s="16">
        <f t="shared" si="207"/>
        <v>9.2656493802591091E-4</v>
      </c>
      <c r="S1194" s="16">
        <f t="shared" si="208"/>
        <v>1.0090088694144871E-2</v>
      </c>
      <c r="T1194" s="16">
        <f t="shared" si="209"/>
        <v>2.2063273737919095E-2</v>
      </c>
      <c r="U1194" s="66">
        <f t="shared" si="210"/>
        <v>6.8589357541916612E-2</v>
      </c>
      <c r="V1194" s="66"/>
    </row>
    <row r="1195" spans="1:22" x14ac:dyDescent="0.25">
      <c r="A1195">
        <v>182</v>
      </c>
      <c r="B1195">
        <v>4.6897521625258398E-4</v>
      </c>
      <c r="C1195" s="16">
        <v>4.9923264852718498E-9</v>
      </c>
      <c r="D1195">
        <v>9.1026451546694196E-4</v>
      </c>
      <c r="E1195" s="16">
        <v>9.1505805515537304E-6</v>
      </c>
      <c r="F1195" s="16">
        <v>1.0322805592555099E-5</v>
      </c>
      <c r="G1195" s="16">
        <v>2.22602848262003E-6</v>
      </c>
      <c r="H1195" s="16">
        <v>2.6941839286377098E-4</v>
      </c>
      <c r="I1195">
        <v>4.3253193980695805E-4</v>
      </c>
      <c r="J1195">
        <v>0.955768987816632</v>
      </c>
      <c r="K1195">
        <f t="shared" si="200"/>
        <v>4.77151083167844E-9</v>
      </c>
      <c r="L1195">
        <f t="shared" si="201"/>
        <v>9.3313116280818698E-4</v>
      </c>
      <c r="M1195" s="16">
        <f t="shared" si="202"/>
        <v>4.8192696969810445E-6</v>
      </c>
      <c r="N1195" s="16">
        <f t="shared" si="203"/>
        <v>2.2744013763478905E-3</v>
      </c>
      <c r="O1195" s="16">
        <f t="shared" si="204"/>
        <v>9.795934430906381E-3</v>
      </c>
      <c r="P1195" s="16">
        <f t="shared" si="205"/>
        <v>3.0218804926730285E-3</v>
      </c>
      <c r="Q1195" s="16">
        <f t="shared" si="206"/>
        <v>2.1910755389588612E-2</v>
      </c>
      <c r="R1195" s="16">
        <f t="shared" si="207"/>
        <v>2.2696667976942518E-3</v>
      </c>
      <c r="S1195" s="16">
        <f t="shared" si="208"/>
        <v>1.1927093975984257E-2</v>
      </c>
      <c r="T1195" s="16">
        <f t="shared" si="209"/>
        <v>2.1911360777172897E-2</v>
      </c>
      <c r="U1195" s="66">
        <f t="shared" si="210"/>
        <v>7.3111093240367325E-2</v>
      </c>
      <c r="V1195" s="66"/>
    </row>
    <row r="1196" spans="1:22" x14ac:dyDescent="0.25">
      <c r="A1196">
        <v>1237</v>
      </c>
      <c r="B1196">
        <v>4.7559398261041102E-4</v>
      </c>
      <c r="C1196" s="16">
        <v>5.0294021526346801E-9</v>
      </c>
      <c r="D1196">
        <v>9.0411982658667703E-4</v>
      </c>
      <c r="E1196" s="16">
        <v>9.1569997610902006E-6</v>
      </c>
      <c r="F1196" s="16">
        <v>1.01759914173778E-5</v>
      </c>
      <c r="G1196" s="16">
        <v>2.2094500826842198E-6</v>
      </c>
      <c r="H1196">
        <v>2.6960730625812302E-4</v>
      </c>
      <c r="I1196">
        <v>3.4143746017599143E-4</v>
      </c>
      <c r="J1196">
        <v>0.95584045855548205</v>
      </c>
      <c r="K1196">
        <f t="shared" si="200"/>
        <v>4.8073060598342614E-9</v>
      </c>
      <c r="L1196">
        <f t="shared" si="201"/>
        <v>9.2667623010196415E-4</v>
      </c>
      <c r="M1196" s="16">
        <f t="shared" si="202"/>
        <v>2.4511735118857855E-5</v>
      </c>
      <c r="N1196" s="16">
        <f t="shared" si="203"/>
        <v>1.1730968253558449E-3</v>
      </c>
      <c r="O1196" s="16">
        <f t="shared" si="204"/>
        <v>8.5161370589145555E-3</v>
      </c>
      <c r="P1196" s="16">
        <f t="shared" si="205"/>
        <v>3.763944441257331E-3</v>
      </c>
      <c r="Q1196" s="16">
        <f t="shared" si="206"/>
        <v>2.1734175240578718E-2</v>
      </c>
      <c r="R1196" s="16">
        <f t="shared" si="207"/>
        <v>1.0719823343883139E-3</v>
      </c>
      <c r="S1196" s="16">
        <f t="shared" si="208"/>
        <v>1.0190974898093997E-2</v>
      </c>
      <c r="T1196" s="16">
        <f t="shared" si="209"/>
        <v>2.1734858685625587E-2</v>
      </c>
      <c r="U1196" s="66">
        <f t="shared" si="210"/>
        <v>6.8185169484214353E-2</v>
      </c>
      <c r="V1196" s="66"/>
    </row>
    <row r="1197" spans="1:22" x14ac:dyDescent="0.25">
      <c r="A1197">
        <v>1051</v>
      </c>
      <c r="B1197">
        <v>4.6661243628448601E-4</v>
      </c>
      <c r="C1197" s="16">
        <v>4.9814098705224296E-9</v>
      </c>
      <c r="D1197">
        <v>9.1293492977858595E-4</v>
      </c>
      <c r="E1197" s="16">
        <v>9.1570613702812804E-6</v>
      </c>
      <c r="F1197" s="16">
        <v>1.0376452684112501E-5</v>
      </c>
      <c r="G1197" s="16">
        <v>2.2309796070738301E-6</v>
      </c>
      <c r="H1197">
        <v>2.69609242865224E-4</v>
      </c>
      <c r="I1197">
        <v>5.5411398629006054E-4</v>
      </c>
      <c r="J1197">
        <v>0.95574032040180501</v>
      </c>
      <c r="K1197">
        <f t="shared" si="200"/>
        <v>4.7609342657058207E-9</v>
      </c>
      <c r="L1197">
        <f t="shared" si="201"/>
        <v>9.3591383334401426E-4</v>
      </c>
      <c r="M1197" s="16">
        <f t="shared" si="202"/>
        <v>-2.6889607750422315E-6</v>
      </c>
      <c r="N1197" s="16">
        <f t="shared" si="203"/>
        <v>2.7550517550074373E-3</v>
      </c>
      <c r="O1197" s="16">
        <f t="shared" si="204"/>
        <v>1.0189825716535121E-2</v>
      </c>
      <c r="P1197" s="16">
        <f t="shared" si="205"/>
        <v>2.7247599886425439E-3</v>
      </c>
      <c r="Q1197" s="16">
        <f t="shared" si="206"/>
        <v>2.1732483951092472E-2</v>
      </c>
      <c r="R1197" s="16">
        <f t="shared" si="207"/>
        <v>2.8180763407157279E-3</v>
      </c>
      <c r="S1197" s="16">
        <f t="shared" si="208"/>
        <v>1.2472051440024178E-2</v>
      </c>
      <c r="T1197" s="16">
        <f t="shared" si="209"/>
        <v>2.1733053006471121E-2</v>
      </c>
      <c r="U1197" s="66">
        <f t="shared" si="210"/>
        <v>7.4425302198488599E-2</v>
      </c>
      <c r="V1197" s="66"/>
    </row>
    <row r="1198" spans="1:22" x14ac:dyDescent="0.25">
      <c r="A1198">
        <v>163</v>
      </c>
      <c r="B1198">
        <v>4.61280215972638E-4</v>
      </c>
      <c r="C1198" s="16">
        <v>4.9538860601329502E-9</v>
      </c>
      <c r="D1198">
        <v>9.1851607225599001E-4</v>
      </c>
      <c r="E1198" s="16">
        <v>9.1615144579807707E-6</v>
      </c>
      <c r="F1198" s="16">
        <v>1.0499329129292001E-5</v>
      </c>
      <c r="G1198" s="16">
        <v>2.2435290852143999E-6</v>
      </c>
      <c r="H1198">
        <v>2.6974043157791401E-4</v>
      </c>
      <c r="I1198">
        <v>5.6309065929172313E-4</v>
      </c>
      <c r="J1198">
        <v>0.95567893400999904</v>
      </c>
      <c r="K1198">
        <f t="shared" si="200"/>
        <v>4.7343245491548518E-9</v>
      </c>
      <c r="L1198">
        <f t="shared" si="201"/>
        <v>9.4175330571372824E-4</v>
      </c>
      <c r="M1198" s="16">
        <f t="shared" si="202"/>
        <v>-1.9192873768452264E-5</v>
      </c>
      <c r="N1198" s="16">
        <f t="shared" si="203"/>
        <v>4.0089522213708787E-3</v>
      </c>
      <c r="O1198" s="16">
        <f t="shared" si="204"/>
        <v>1.1217398729101657E-2</v>
      </c>
      <c r="P1198" s="16">
        <f t="shared" si="205"/>
        <v>2.1534186500936857E-3</v>
      </c>
      <c r="Q1198" s="16">
        <f t="shared" si="206"/>
        <v>2.1610412503585148E-2</v>
      </c>
      <c r="R1198" s="16">
        <f t="shared" si="207"/>
        <v>4.2975947698036194E-3</v>
      </c>
      <c r="S1198" s="16">
        <f t="shared" si="208"/>
        <v>1.3907871331506536E-2</v>
      </c>
      <c r="T1198" s="16">
        <f t="shared" si="209"/>
        <v>2.1610908197294876E-2</v>
      </c>
      <c r="U1198" s="66">
        <f t="shared" si="210"/>
        <v>7.8806556402756398E-2</v>
      </c>
      <c r="V1198" s="66"/>
    </row>
    <row r="1199" spans="1:22" x14ac:dyDescent="0.25">
      <c r="A1199">
        <v>645</v>
      </c>
      <c r="B1199">
        <v>5.0058878039531299E-4</v>
      </c>
      <c r="C1199" s="16">
        <v>5.9799111501266102E-9</v>
      </c>
      <c r="D1199">
        <v>1.0241097826530099E-3</v>
      </c>
      <c r="E1199" s="16">
        <v>1.23164174591265E-5</v>
      </c>
      <c r="F1199" s="16">
        <v>9.7198992303260008E-6</v>
      </c>
      <c r="G1199" s="16">
        <v>1.8607138493641001E-6</v>
      </c>
      <c r="H1199">
        <v>3.6263128616921401E-4</v>
      </c>
      <c r="I1199">
        <v>4.9329387822777003E-4</v>
      </c>
      <c r="J1199">
        <v>0.95511290918900105</v>
      </c>
      <c r="K1199">
        <f t="shared" si="200"/>
        <v>5.7114903352891716E-9</v>
      </c>
      <c r="L1199">
        <f t="shared" si="201"/>
        <v>1.0454043150518761E-3</v>
      </c>
      <c r="M1199" s="16">
        <f t="shared" si="202"/>
        <v>-4.4226754261250042E-5</v>
      </c>
      <c r="N1199" s="16">
        <f t="shared" si="203"/>
        <v>2.7239437861959891E-4</v>
      </c>
      <c r="O1199" s="16">
        <f t="shared" si="204"/>
        <v>6.2832485690588755E-3</v>
      </c>
      <c r="P1199" s="16">
        <f t="shared" si="205"/>
        <v>3.996956875646376E-3</v>
      </c>
      <c r="Q1199" s="16">
        <f t="shared" si="206"/>
        <v>2.1531661165499823E-2</v>
      </c>
      <c r="R1199" s="16">
        <f t="shared" si="207"/>
        <v>1.8351438519746791E-4</v>
      </c>
      <c r="S1199" s="16">
        <f t="shared" si="208"/>
        <v>5.3030390093589544E-3</v>
      </c>
      <c r="T1199" s="16">
        <f t="shared" si="209"/>
        <v>2.153261780819055E-2</v>
      </c>
      <c r="U1199" s="66">
        <f t="shared" si="210"/>
        <v>5.9103432191571645E-2</v>
      </c>
      <c r="V1199" s="66"/>
    </row>
    <row r="1200" spans="1:22" x14ac:dyDescent="0.25">
      <c r="A1200">
        <v>808</v>
      </c>
      <c r="B1200" s="16">
        <v>5.2412949990078399E-4</v>
      </c>
      <c r="C1200" s="16">
        <v>6.1198104614215398E-9</v>
      </c>
      <c r="D1200" s="16">
        <v>1.0004070388209001E-3</v>
      </c>
      <c r="E1200" s="16">
        <v>1.2316294109493701E-5</v>
      </c>
      <c r="F1200" s="16">
        <v>9.2726262332144498E-6</v>
      </c>
      <c r="G1200" s="16">
        <v>1.8176608333217699E-6</v>
      </c>
      <c r="H1200" s="16">
        <v>3.6262721731265601E-4</v>
      </c>
      <c r="I1200">
        <v>3.9596324548003711E-4</v>
      </c>
      <c r="J1200">
        <v>0.955401057586308</v>
      </c>
      <c r="K1200">
        <f t="shared" si="200"/>
        <v>5.846873387069891E-9</v>
      </c>
      <c r="L1200">
        <f t="shared" si="201"/>
        <v>1.0207638323101894E-3</v>
      </c>
      <c r="M1200" s="16">
        <f t="shared" si="202"/>
        <v>2.7495167491378558E-5</v>
      </c>
      <c r="N1200" s="16">
        <f t="shared" si="203"/>
        <v>4.1353353629844485E-3</v>
      </c>
      <c r="O1200" s="16">
        <f t="shared" si="204"/>
        <v>1.0923650072012099E-2</v>
      </c>
      <c r="P1200" s="16">
        <f t="shared" si="205"/>
        <v>1.4910036862149883E-3</v>
      </c>
      <c r="Q1200" s="16">
        <f t="shared" si="206"/>
        <v>2.1528290862529966E-2</v>
      </c>
      <c r="R1200" s="16">
        <f t="shared" si="207"/>
        <v>3.473875922105585E-3</v>
      </c>
      <c r="S1200" s="16">
        <f t="shared" si="208"/>
        <v>8.8877611099350048E-3</v>
      </c>
      <c r="T1200" s="16">
        <f t="shared" si="209"/>
        <v>2.1528841813029508E-2</v>
      </c>
      <c r="U1200" s="66">
        <f t="shared" si="210"/>
        <v>7.1968758828811596E-2</v>
      </c>
      <c r="V1200" s="66"/>
    </row>
    <row r="1201" spans="1:22" x14ac:dyDescent="0.25">
      <c r="A1201">
        <v>495</v>
      </c>
      <c r="B1201">
        <v>4.9020452135412897E-4</v>
      </c>
      <c r="C1201" s="16">
        <v>5.9155728476466002E-9</v>
      </c>
      <c r="D1201">
        <v>1.03482755230388E-3</v>
      </c>
      <c r="E1201" s="16">
        <v>1.2309847535467601E-5</v>
      </c>
      <c r="F1201" s="16">
        <v>9.9309874013183199E-6</v>
      </c>
      <c r="G1201" s="16">
        <v>1.88119311839905E-6</v>
      </c>
      <c r="H1201">
        <v>3.6243804659362103E-4</v>
      </c>
      <c r="I1201">
        <v>2.9169777689778872E-4</v>
      </c>
      <c r="J1201">
        <v>0.95498597586929201</v>
      </c>
      <c r="K1201">
        <f t="shared" si="200"/>
        <v>5.6492891087356751E-9</v>
      </c>
      <c r="L1201">
        <f t="shared" si="201"/>
        <v>1.0565648046520681E-3</v>
      </c>
      <c r="M1201" s="16">
        <f t="shared" si="202"/>
        <v>-7.6155761943810229E-5</v>
      </c>
      <c r="N1201" s="16">
        <f t="shared" si="203"/>
        <v>2.0995497139235724E-5</v>
      </c>
      <c r="O1201" s="16">
        <f t="shared" si="204"/>
        <v>4.5772034643810243E-3</v>
      </c>
      <c r="P1201" s="16">
        <f t="shared" si="205"/>
        <v>5.5277116287038739E-3</v>
      </c>
      <c r="Q1201" s="16">
        <f t="shared" si="206"/>
        <v>2.1352517179076446E-2</v>
      </c>
      <c r="R1201" s="16">
        <f t="shared" si="207"/>
        <v>6.2034065462299165E-5</v>
      </c>
      <c r="S1201" s="16">
        <f t="shared" si="208"/>
        <v>3.9209288527970905E-3</v>
      </c>
      <c r="T1201" s="16">
        <f t="shared" si="209"/>
        <v>2.1353652461857206E-2</v>
      </c>
      <c r="U1201" s="66">
        <f t="shared" si="210"/>
        <v>5.6815043149417169E-2</v>
      </c>
      <c r="V1201" s="66"/>
    </row>
    <row r="1202" spans="1:22" x14ac:dyDescent="0.25">
      <c r="A1202">
        <v>682</v>
      </c>
      <c r="B1202">
        <v>4.54709046567589E-4</v>
      </c>
      <c r="C1202" s="16">
        <v>4.9212987444620498E-9</v>
      </c>
      <c r="D1202">
        <v>9.2583222943319198E-4</v>
      </c>
      <c r="E1202" s="16">
        <v>9.1729277161171193E-6</v>
      </c>
      <c r="F1202" s="16">
        <v>1.0654939258488599E-5</v>
      </c>
      <c r="G1202" s="16">
        <v>2.2585876526618499E-6</v>
      </c>
      <c r="H1202">
        <v>2.70076570994113E-4</v>
      </c>
      <c r="I1202">
        <v>2.9948144423525876E-4</v>
      </c>
      <c r="J1202">
        <v>0.955600801306286</v>
      </c>
      <c r="K1202">
        <f t="shared" si="200"/>
        <v>4.7027970236755542E-9</v>
      </c>
      <c r="L1202">
        <f t="shared" si="201"/>
        <v>9.4939577430408657E-4</v>
      </c>
      <c r="M1202" s="16">
        <f t="shared" si="202"/>
        <v>-3.9977681168908517E-5</v>
      </c>
      <c r="N1202" s="16">
        <f t="shared" si="203"/>
        <v>5.876727886648149E-3</v>
      </c>
      <c r="O1202" s="16">
        <f t="shared" si="204"/>
        <v>1.2497819979471919E-2</v>
      </c>
      <c r="P1202" s="16">
        <f t="shared" si="205"/>
        <v>1.5061675135412188E-3</v>
      </c>
      <c r="Q1202" s="16">
        <f t="shared" si="206"/>
        <v>2.1299113341266825E-2</v>
      </c>
      <c r="R1202" s="16">
        <f t="shared" si="207"/>
        <v>6.6175956432743144E-3</v>
      </c>
      <c r="S1202" s="16">
        <f t="shared" si="208"/>
        <v>1.57339883083467E-2</v>
      </c>
      <c r="T1202" s="16">
        <f t="shared" si="209"/>
        <v>2.1299512472983739E-2</v>
      </c>
      <c r="U1202" s="66">
        <f t="shared" si="210"/>
        <v>8.4830925145532865E-2</v>
      </c>
      <c r="V1202" s="66"/>
    </row>
    <row r="1203" spans="1:22" x14ac:dyDescent="0.25">
      <c r="A1203">
        <v>1142</v>
      </c>
      <c r="B1203" s="16">
        <v>5.2238189488729701E-4</v>
      </c>
      <c r="C1203" s="16">
        <v>6.1063739313628601E-9</v>
      </c>
      <c r="D1203" s="16">
        <v>1.0015801662581301E-3</v>
      </c>
      <c r="E1203" s="16">
        <v>1.2303486686215099E-5</v>
      </c>
      <c r="F1203" s="16">
        <v>9.3041967833637597E-6</v>
      </c>
      <c r="G1203" s="16">
        <v>1.8216869239588601E-6</v>
      </c>
      <c r="H1203">
        <v>3.62250152124075E-4</v>
      </c>
      <c r="I1203">
        <v>1.9084080493312242E-4</v>
      </c>
      <c r="J1203">
        <v>0.95538369076701501</v>
      </c>
      <c r="K1203">
        <f t="shared" si="200"/>
        <v>5.8339300637489366E-9</v>
      </c>
      <c r="L1203">
        <f t="shared" si="201"/>
        <v>1.0220041403748849E-3</v>
      </c>
      <c r="M1203" s="16">
        <f t="shared" si="202"/>
        <v>2.2759649399709039E-5</v>
      </c>
      <c r="N1203" s="16">
        <f t="shared" si="203"/>
        <v>3.6915170410323265E-3</v>
      </c>
      <c r="O1203" s="16">
        <f t="shared" si="204"/>
        <v>1.0422615936807489E-2</v>
      </c>
      <c r="P1203" s="16">
        <f t="shared" si="205"/>
        <v>1.5865441823232857E-3</v>
      </c>
      <c r="Q1203" s="16">
        <f t="shared" si="206"/>
        <v>2.1179787098516156E-2</v>
      </c>
      <c r="R1203" s="16">
        <f t="shared" si="207"/>
        <v>3.1064530005411681E-3</v>
      </c>
      <c r="S1203" s="16">
        <f t="shared" si="208"/>
        <v>8.5135233297667662E-3</v>
      </c>
      <c r="T1203" s="16">
        <f t="shared" si="209"/>
        <v>2.1180353517780665E-2</v>
      </c>
      <c r="U1203" s="66">
        <f t="shared" si="210"/>
        <v>6.9680794106767863E-2</v>
      </c>
      <c r="V1203" s="66"/>
    </row>
    <row r="1204" spans="1:22" x14ac:dyDescent="0.25">
      <c r="A1204">
        <v>1162</v>
      </c>
      <c r="B1204">
        <v>5.3215441860128597E-4</v>
      </c>
      <c r="C1204" s="16">
        <v>6.1626725071088598E-9</v>
      </c>
      <c r="D1204">
        <v>9.920161092403651E-4</v>
      </c>
      <c r="E1204" s="16">
        <v>1.2299748340446101E-5</v>
      </c>
      <c r="F1204" s="16">
        <v>9.1290778542847597E-6</v>
      </c>
      <c r="G1204" s="16">
        <v>1.8048378838608601E-6</v>
      </c>
      <c r="H1204" s="16">
        <v>3.6213990868603103E-4</v>
      </c>
      <c r="I1204">
        <v>5.0614261495156646E-4</v>
      </c>
      <c r="J1204">
        <v>0.955502470363783</v>
      </c>
      <c r="K1204">
        <f t="shared" si="200"/>
        <v>5.8884488045854835E-9</v>
      </c>
      <c r="L1204">
        <f t="shared" si="201"/>
        <v>1.0120729401602883E-3</v>
      </c>
      <c r="M1204" s="16">
        <f t="shared" si="202"/>
        <v>5.2235897042283543E-5</v>
      </c>
      <c r="N1204" s="16">
        <f t="shared" si="203"/>
        <v>6.4967008114455733E-3</v>
      </c>
      <c r="O1204" s="16">
        <f t="shared" si="204"/>
        <v>1.2600533774909606E-2</v>
      </c>
      <c r="P1204" s="16">
        <f t="shared" si="205"/>
        <v>8.9413737111837836E-4</v>
      </c>
      <c r="Q1204" s="16">
        <f t="shared" si="206"/>
        <v>2.1078598886734717E-2</v>
      </c>
      <c r="R1204" s="16">
        <f t="shared" si="207"/>
        <v>5.4034312348830516E-3</v>
      </c>
      <c r="S1204" s="16">
        <f t="shared" si="208"/>
        <v>1.0133339684466688E-2</v>
      </c>
      <c r="T1204" s="16">
        <f t="shared" si="209"/>
        <v>2.1079002398393609E-2</v>
      </c>
      <c r="U1204" s="66">
        <f t="shared" si="210"/>
        <v>7.768574416195162E-2</v>
      </c>
      <c r="V1204" s="66"/>
    </row>
    <row r="1205" spans="1:22" x14ac:dyDescent="0.25">
      <c r="A1205">
        <v>244</v>
      </c>
      <c r="B1205" s="16">
        <v>4.68886349703182E-4</v>
      </c>
      <c r="C1205" s="16">
        <v>5.00205985462679E-9</v>
      </c>
      <c r="D1205" s="16">
        <v>9.1225466859934899E-4</v>
      </c>
      <c r="E1205" s="16">
        <v>9.1882612590863804E-6</v>
      </c>
      <c r="F1205" s="16">
        <v>1.03257082781172E-5</v>
      </c>
      <c r="G1205" s="16">
        <v>2.22174706193113E-6</v>
      </c>
      <c r="H1205">
        <v>2.70527842588279E-4</v>
      </c>
      <c r="I1205">
        <v>3.5190945513344538E-4</v>
      </c>
      <c r="J1205">
        <v>0.95575493432538705</v>
      </c>
      <c r="K1205">
        <f t="shared" si="200"/>
        <v>4.7807433878504829E-9</v>
      </c>
      <c r="L1205">
        <f t="shared" si="201"/>
        <v>9.3512283015765988E-4</v>
      </c>
      <c r="M1205" s="16">
        <f t="shared" si="202"/>
        <v>2.6498692487041288E-6</v>
      </c>
      <c r="N1205" s="16">
        <f t="shared" si="203"/>
        <v>2.291645887300001E-3</v>
      </c>
      <c r="O1205" s="16">
        <f t="shared" si="204"/>
        <v>9.4512839217621401E-3</v>
      </c>
      <c r="P1205" s="16">
        <f t="shared" si="205"/>
        <v>2.7989892416279975E-3</v>
      </c>
      <c r="Q1205" s="16">
        <f t="shared" si="206"/>
        <v>2.0884442808686374E-2</v>
      </c>
      <c r="R1205" s="16">
        <f t="shared" si="207"/>
        <v>2.2978225051075805E-3</v>
      </c>
      <c r="S1205" s="16">
        <f t="shared" si="208"/>
        <v>1.1465663759801615E-2</v>
      </c>
      <c r="T1205" s="16">
        <f t="shared" si="209"/>
        <v>2.0885012968083188E-2</v>
      </c>
      <c r="U1205" s="66">
        <f t="shared" si="210"/>
        <v>7.0074861092368892E-2</v>
      </c>
      <c r="V1205" s="66"/>
    </row>
    <row r="1206" spans="1:22" x14ac:dyDescent="0.25">
      <c r="A1206">
        <v>448</v>
      </c>
      <c r="B1206">
        <v>4.3492767067075899E-4</v>
      </c>
      <c r="C1206" s="16">
        <v>4.8164559442595201E-9</v>
      </c>
      <c r="D1206">
        <v>9.4785055476244505E-4</v>
      </c>
      <c r="E1206" s="16">
        <v>9.1885523541441694E-6</v>
      </c>
      <c r="F1206" s="16">
        <v>1.1151796804432301E-5</v>
      </c>
      <c r="G1206" s="16">
        <v>2.3083764803969099E-6</v>
      </c>
      <c r="H1206">
        <v>2.7053691110027198E-4</v>
      </c>
      <c r="I1206">
        <v>3.7856368210398083E-4</v>
      </c>
      <c r="J1206">
        <v>0.95537002265820503</v>
      </c>
      <c r="K1206">
        <f t="shared" si="200"/>
        <v>4.6014976245994638E-9</v>
      </c>
      <c r="L1206">
        <f t="shared" si="201"/>
        <v>9.7245770839576233E-4</v>
      </c>
      <c r="M1206" s="16">
        <f t="shared" si="202"/>
        <v>-1.0260236705424432E-4</v>
      </c>
      <c r="N1206" s="16">
        <f t="shared" si="203"/>
        <v>1.3648835036935885E-2</v>
      </c>
      <c r="O1206" s="16">
        <f t="shared" si="204"/>
        <v>1.7086646055828995E-2</v>
      </c>
      <c r="P1206" s="16">
        <f t="shared" si="205"/>
        <v>2.5440723169387606E-4</v>
      </c>
      <c r="Q1206" s="16">
        <f t="shared" si="206"/>
        <v>2.0876610047934625E-2</v>
      </c>
      <c r="R1206" s="16">
        <f t="shared" si="207"/>
        <v>1.73643054702508E-2</v>
      </c>
      <c r="S1206" s="16">
        <f t="shared" si="208"/>
        <v>2.2573424496471931E-2</v>
      </c>
      <c r="T1206" s="16">
        <f t="shared" si="209"/>
        <v>2.0876725154215535E-2</v>
      </c>
      <c r="U1206" s="66">
        <f t="shared" si="210"/>
        <v>0.11268095349333165</v>
      </c>
      <c r="V1206" s="66"/>
    </row>
    <row r="1207" spans="1:22" x14ac:dyDescent="0.25">
      <c r="A1207">
        <v>28</v>
      </c>
      <c r="B1207" s="49">
        <v>4.6901265924814201E-4</v>
      </c>
      <c r="C1207" s="49">
        <v>5.0062808733067903E-9</v>
      </c>
      <c r="D1207" s="49">
        <v>9.1278975082346298E-4</v>
      </c>
      <c r="E1207" s="49">
        <v>9.2013549394938903E-6</v>
      </c>
      <c r="F1207" s="49">
        <v>1.03231751633366E-5</v>
      </c>
      <c r="G1207" s="49">
        <v>2.21988692654742E-6</v>
      </c>
      <c r="H1207" s="49">
        <v>2.7091336346918098E-4</v>
      </c>
      <c r="I1207">
        <v>9.0666304746332444E-4</v>
      </c>
      <c r="J1207">
        <v>0.95575181308580703</v>
      </c>
      <c r="K1207">
        <f t="shared" si="200"/>
        <v>4.7847620214797627E-9</v>
      </c>
      <c r="L1207">
        <f t="shared" si="201"/>
        <v>9.3565098179581034E-4</v>
      </c>
      <c r="M1207" s="16">
        <f t="shared" si="202"/>
        <v>2.3743367004736799E-6</v>
      </c>
      <c r="N1207" s="16">
        <f t="shared" si="203"/>
        <v>2.2671550824367205E-3</v>
      </c>
      <c r="O1207" s="16">
        <f t="shared" si="204"/>
        <v>9.3037398155186475E-3</v>
      </c>
      <c r="P1207" s="16">
        <f t="shared" si="205"/>
        <v>2.7405180059546898E-3</v>
      </c>
      <c r="Q1207" s="16">
        <f t="shared" si="206"/>
        <v>2.0533572359066148E-2</v>
      </c>
      <c r="R1207" s="16">
        <f t="shared" si="207"/>
        <v>2.2732419483326538E-3</v>
      </c>
      <c r="S1207" s="16">
        <f t="shared" si="208"/>
        <v>1.1268024172258181E-2</v>
      </c>
      <c r="T1207" s="16">
        <f t="shared" si="209"/>
        <v>2.05341324519718E-2</v>
      </c>
      <c r="U1207" s="66">
        <f t="shared" si="210"/>
        <v>6.8920383835538834E-2</v>
      </c>
      <c r="V1207" s="66"/>
    </row>
    <row r="1208" spans="1:22" x14ac:dyDescent="0.25">
      <c r="A1208">
        <v>1108</v>
      </c>
      <c r="B1208">
        <v>4.66238814787722E-4</v>
      </c>
      <c r="C1208" s="16">
        <v>4.9915478426144401E-9</v>
      </c>
      <c r="D1208">
        <v>9.1558333735731502E-4</v>
      </c>
      <c r="E1208" s="16">
        <v>9.2020401547215695E-6</v>
      </c>
      <c r="F1208" s="16">
        <v>1.0386045315457301E-5</v>
      </c>
      <c r="G1208" s="16">
        <v>2.2265158757961901E-6</v>
      </c>
      <c r="H1208">
        <v>2.7093357713027001E-4</v>
      </c>
      <c r="I1208">
        <v>4.0732929857995021E-4</v>
      </c>
      <c r="J1208">
        <v>0.95572049098979805</v>
      </c>
      <c r="K1208">
        <f t="shared" si="200"/>
        <v>4.7705245549425398E-9</v>
      </c>
      <c r="L1208">
        <f t="shared" si="201"/>
        <v>9.3857695231618326E-4</v>
      </c>
      <c r="M1208" s="16">
        <f t="shared" si="202"/>
        <v>-6.0993227407392261E-6</v>
      </c>
      <c r="N1208" s="16">
        <f t="shared" si="203"/>
        <v>2.8352716857242351E-3</v>
      </c>
      <c r="O1208" s="16">
        <f t="shared" si="204"/>
        <v>9.8237721392089045E-3</v>
      </c>
      <c r="P1208" s="16">
        <f t="shared" si="205"/>
        <v>2.4452709378754447E-3</v>
      </c>
      <c r="Q1208" s="16">
        <f t="shared" si="206"/>
        <v>2.0515292540418652E-2</v>
      </c>
      <c r="R1208" s="16">
        <f t="shared" si="207"/>
        <v>2.9223856318471289E-3</v>
      </c>
      <c r="S1208" s="16">
        <f t="shared" si="208"/>
        <v>1.1980199894836598E-2</v>
      </c>
      <c r="T1208" s="16">
        <f t="shared" si="209"/>
        <v>2.0515817070892454E-2</v>
      </c>
      <c r="U1208" s="66">
        <f t="shared" si="210"/>
        <v>7.1038009900803417E-2</v>
      </c>
      <c r="V1208" s="66"/>
    </row>
    <row r="1209" spans="1:22" x14ac:dyDescent="0.25">
      <c r="A1209">
        <v>98</v>
      </c>
      <c r="B1209">
        <v>4.7133180163195002E-4</v>
      </c>
      <c r="C1209" s="16">
        <v>5.0213544310955998E-9</v>
      </c>
      <c r="D1209">
        <v>9.1099042416824998E-4</v>
      </c>
      <c r="E1209" s="16">
        <v>9.2110741844581306E-6</v>
      </c>
      <c r="F1209" s="16">
        <v>1.02714323873365E-5</v>
      </c>
      <c r="G1209" s="16">
        <v>2.21317272996959E-6</v>
      </c>
      <c r="H1209">
        <v>2.7119949917933401E-4</v>
      </c>
      <c r="I1209">
        <v>1.8385436991787329E-3</v>
      </c>
      <c r="J1209">
        <v>0.95577438841220197</v>
      </c>
      <c r="K1209">
        <f t="shared" si="200"/>
        <v>4.7992819603812972E-9</v>
      </c>
      <c r="L1209">
        <f t="shared" si="201"/>
        <v>9.3374144031846146E-4</v>
      </c>
      <c r="M1209" s="16">
        <f t="shared" si="202"/>
        <v>8.9221629454385755E-6</v>
      </c>
      <c r="N1209" s="16">
        <f t="shared" si="203"/>
        <v>1.8408699761447379E-3</v>
      </c>
      <c r="O1209" s="16">
        <f t="shared" si="204"/>
        <v>8.7863230159087938E-3</v>
      </c>
      <c r="P1209" s="16">
        <f t="shared" si="205"/>
        <v>2.9395917078673308E-3</v>
      </c>
      <c r="Q1209" s="16">
        <f t="shared" si="206"/>
        <v>2.0275048505969114E-2</v>
      </c>
      <c r="R1209" s="16">
        <f t="shared" si="207"/>
        <v>1.8000720208903647E-3</v>
      </c>
      <c r="S1209" s="16">
        <f t="shared" si="208"/>
        <v>1.0568934304973071E-2</v>
      </c>
      <c r="T1209" s="16">
        <f t="shared" si="209"/>
        <v>2.0275628856880567E-2</v>
      </c>
      <c r="U1209" s="66">
        <f t="shared" si="210"/>
        <v>6.6486468388633979E-2</v>
      </c>
      <c r="V1209" s="66"/>
    </row>
    <row r="1210" spans="1:22" x14ac:dyDescent="0.25">
      <c r="A1210">
        <v>918</v>
      </c>
      <c r="B1210">
        <v>5.15336803527195E-4</v>
      </c>
      <c r="C1210" s="16">
        <v>6.0560326984251203E-9</v>
      </c>
      <c r="D1210">
        <v>1.00704196283766E-3</v>
      </c>
      <c r="E1210" s="16">
        <v>1.22677846589817E-5</v>
      </c>
      <c r="F1210" s="16">
        <v>9.4339540994868799E-6</v>
      </c>
      <c r="G1210" s="16">
        <v>1.8369526468646399E-6</v>
      </c>
      <c r="H1210">
        <v>3.61199083648659E-4</v>
      </c>
      <c r="I1210">
        <v>3.647016752324182E-4</v>
      </c>
      <c r="J1210">
        <v>0.95530873509765402</v>
      </c>
      <c r="K1210">
        <f t="shared" si="200"/>
        <v>5.7853809368425343E-9</v>
      </c>
      <c r="L1210">
        <f t="shared" si="201"/>
        <v>1.0277407676508002E-3</v>
      </c>
      <c r="M1210" s="16">
        <f t="shared" si="202"/>
        <v>2.9328394035898848E-6</v>
      </c>
      <c r="N1210" s="16">
        <f t="shared" si="203"/>
        <v>2.1577854680746651E-3</v>
      </c>
      <c r="O1210" s="16">
        <f t="shared" si="204"/>
        <v>8.6500271557664789E-3</v>
      </c>
      <c r="P1210" s="16">
        <f t="shared" si="205"/>
        <v>2.0704169737449083E-3</v>
      </c>
      <c r="Q1210" s="16">
        <f t="shared" si="206"/>
        <v>2.0223309892436255E-2</v>
      </c>
      <c r="R1210" s="16">
        <f t="shared" si="207"/>
        <v>1.8119282969747998E-3</v>
      </c>
      <c r="S1210" s="16">
        <f t="shared" si="208"/>
        <v>7.1676499920572366E-3</v>
      </c>
      <c r="T1210" s="16">
        <f t="shared" si="209"/>
        <v>2.0223953717131187E-2</v>
      </c>
      <c r="U1210" s="66">
        <f t="shared" si="210"/>
        <v>6.2305071496185541E-2</v>
      </c>
      <c r="V1210" s="66"/>
    </row>
    <row r="1211" spans="1:22" x14ac:dyDescent="0.25">
      <c r="A1211">
        <v>622</v>
      </c>
      <c r="B1211">
        <v>4.6940612185354902E-4</v>
      </c>
      <c r="C1211" s="16">
        <v>5.0146085757096104E-9</v>
      </c>
      <c r="D1211">
        <v>9.1355734242336501E-4</v>
      </c>
      <c r="E1211" s="16">
        <v>9.2243361619460902E-6</v>
      </c>
      <c r="F1211" s="16">
        <v>1.0314867826831901E-5</v>
      </c>
      <c r="G1211" s="16">
        <v>2.2162186791889902E-6</v>
      </c>
      <c r="H1211">
        <v>2.71590003649333E-4</v>
      </c>
      <c r="I1211">
        <v>7.848064766636739E-4</v>
      </c>
      <c r="J1211">
        <v>0.95574826703251503</v>
      </c>
      <c r="K1211">
        <f t="shared" si="200"/>
        <v>4.7927034560808488E-9</v>
      </c>
      <c r="L1211">
        <f t="shared" si="201"/>
        <v>9.3639828214764213E-4</v>
      </c>
      <c r="M1211" s="16">
        <f t="shared" si="202"/>
        <v>2.4139615594559499E-6</v>
      </c>
      <c r="N1211" s="16">
        <f t="shared" si="203"/>
        <v>2.1917078836759273E-3</v>
      </c>
      <c r="O1211" s="16">
        <f t="shared" si="204"/>
        <v>9.0160521647348092E-3</v>
      </c>
      <c r="P1211" s="16">
        <f t="shared" si="205"/>
        <v>2.6577170094368675E-3</v>
      </c>
      <c r="Q1211" s="16">
        <f t="shared" si="206"/>
        <v>1.9924932950710132E-2</v>
      </c>
      <c r="R1211" s="16">
        <f t="shared" si="207"/>
        <v>2.1935576954320319E-3</v>
      </c>
      <c r="S1211" s="16">
        <f t="shared" si="208"/>
        <v>1.0883307772102004E-2</v>
      </c>
      <c r="T1211" s="16">
        <f t="shared" si="209"/>
        <v>1.9925477695502691E-2</v>
      </c>
      <c r="U1211" s="66">
        <f t="shared" si="210"/>
        <v>6.6792753171594457E-2</v>
      </c>
      <c r="V1211" s="66"/>
    </row>
    <row r="1212" spans="1:22" x14ac:dyDescent="0.25">
      <c r="A1212">
        <v>269</v>
      </c>
      <c r="B1212">
        <v>4.75398472293183E-4</v>
      </c>
      <c r="C1212" s="16">
        <v>5.0481243638775097E-9</v>
      </c>
      <c r="D1212">
        <v>9.0794013379127795E-4</v>
      </c>
      <c r="E1212" s="16">
        <v>9.2295273630841702E-6</v>
      </c>
      <c r="F1212" s="16">
        <v>1.01819697678008E-5</v>
      </c>
      <c r="G1212" s="16">
        <v>2.20135129738823E-6</v>
      </c>
      <c r="H1212">
        <v>2.7174276792617702E-4</v>
      </c>
      <c r="I1212">
        <v>3.8390705297167046E-4</v>
      </c>
      <c r="J1212">
        <v>0.95581341197282699</v>
      </c>
      <c r="K1212">
        <f t="shared" si="200"/>
        <v>4.8250649723009194E-9</v>
      </c>
      <c r="L1212">
        <f t="shared" si="201"/>
        <v>9.3050037649990397E-4</v>
      </c>
      <c r="M1212" s="16">
        <f t="shared" si="202"/>
        <v>2.0296568086462058E-5</v>
      </c>
      <c r="N1212" s="16">
        <f t="shared" si="203"/>
        <v>1.2004497955292964E-3</v>
      </c>
      <c r="O1212" s="16">
        <f t="shared" si="204"/>
        <v>7.9039024558551843E-3</v>
      </c>
      <c r="P1212" s="16">
        <f t="shared" si="205"/>
        <v>3.2930136077564637E-3</v>
      </c>
      <c r="Q1212" s="16">
        <f t="shared" si="206"/>
        <v>1.9788715915013366E-2</v>
      </c>
      <c r="R1212" s="16">
        <f t="shared" si="207"/>
        <v>1.1120805810955151E-3</v>
      </c>
      <c r="S1212" s="16">
        <f t="shared" si="208"/>
        <v>9.3924788687108057E-3</v>
      </c>
      <c r="T1212" s="16">
        <f t="shared" si="209"/>
        <v>1.9789329441577599E-2</v>
      </c>
      <c r="U1212" s="66">
        <f t="shared" si="210"/>
        <v>6.2479970665538231E-2</v>
      </c>
      <c r="V1212" s="66"/>
    </row>
    <row r="1213" spans="1:22" x14ac:dyDescent="0.25">
      <c r="A1213">
        <v>1221</v>
      </c>
      <c r="B1213" s="16">
        <v>4.7592334909508601E-4</v>
      </c>
      <c r="C1213" s="16">
        <v>5.0516525676572501E-9</v>
      </c>
      <c r="D1213" s="16">
        <v>9.0756368264249105E-4</v>
      </c>
      <c r="E1213" s="16">
        <v>9.2321923397105299E-6</v>
      </c>
      <c r="F1213" s="16">
        <v>1.01705426493718E-5</v>
      </c>
      <c r="G1213" s="16">
        <v>2.1998032784375898E-6</v>
      </c>
      <c r="H1213">
        <v>2.7182122675945301E-4</v>
      </c>
      <c r="I1213">
        <v>4.0982084793173441E-4</v>
      </c>
      <c r="J1213">
        <v>0.955818344440033</v>
      </c>
      <c r="K1213">
        <f t="shared" si="200"/>
        <v>4.8284621939043948E-9</v>
      </c>
      <c r="L1213">
        <f t="shared" si="201"/>
        <v>9.3009951956710471E-4</v>
      </c>
      <c r="M1213" s="16">
        <f t="shared" si="202"/>
        <v>2.1747178623067398E-5</v>
      </c>
      <c r="N1213" s="16">
        <f t="shared" si="203"/>
        <v>1.1277294817751437E-3</v>
      </c>
      <c r="O1213" s="16">
        <f t="shared" si="204"/>
        <v>7.7910839172245731E-3</v>
      </c>
      <c r="P1213" s="16">
        <f t="shared" si="205"/>
        <v>3.338021535750206E-3</v>
      </c>
      <c r="Q1213" s="16">
        <f t="shared" si="206"/>
        <v>1.9718968464962565E-2</v>
      </c>
      <c r="R1213" s="16">
        <f t="shared" si="207"/>
        <v>1.0360774303055363E-3</v>
      </c>
      <c r="S1213" s="16">
        <f t="shared" si="208"/>
        <v>9.2435605386702868E-3</v>
      </c>
      <c r="T1213" s="16">
        <f t="shared" si="209"/>
        <v>1.9719585914541576E-2</v>
      </c>
      <c r="U1213" s="66">
        <f t="shared" si="210"/>
        <v>6.1975027283229886E-2</v>
      </c>
      <c r="V1213" s="66"/>
    </row>
    <row r="1214" spans="1:22" x14ac:dyDescent="0.25">
      <c r="A1214">
        <v>809</v>
      </c>
      <c r="B1214" s="16">
        <v>5.0047371317396604E-4</v>
      </c>
      <c r="C1214" s="16">
        <v>5.9596024749476803E-9</v>
      </c>
      <c r="D1214" s="16">
        <v>1.0207886410752199E-3</v>
      </c>
      <c r="E1214" s="16">
        <v>1.2235228827185801E-5</v>
      </c>
      <c r="F1214" s="16">
        <v>9.7206804019100102E-6</v>
      </c>
      <c r="G1214" s="16">
        <v>1.8669859012859099E-6</v>
      </c>
      <c r="H1214" s="16">
        <v>3.6024079951088502E-4</v>
      </c>
      <c r="I1214">
        <v>7.3006944436030253E-4</v>
      </c>
      <c r="J1214">
        <v>0.95513635128123497</v>
      </c>
      <c r="K1214">
        <f t="shared" si="200"/>
        <v>5.6922329630081451E-9</v>
      </c>
      <c r="L1214">
        <f t="shared" si="201"/>
        <v>1.0420910281778509E-3</v>
      </c>
      <c r="M1214" s="16">
        <f t="shared" si="202"/>
        <v>-4.1143601829918863E-5</v>
      </c>
      <c r="N1214" s="16">
        <f t="shared" si="203"/>
        <v>2.6473623195436599E-4</v>
      </c>
      <c r="O1214" s="16">
        <f t="shared" si="204"/>
        <v>5.7156007997867051E-3</v>
      </c>
      <c r="P1214" s="16">
        <f t="shared" si="205"/>
        <v>3.5728726821405458E-3</v>
      </c>
      <c r="Q1214" s="16">
        <f t="shared" si="206"/>
        <v>1.9370384732309738E-2</v>
      </c>
      <c r="R1214" s="16">
        <f t="shared" si="207"/>
        <v>1.8137271021731211E-4</v>
      </c>
      <c r="S1214" s="16">
        <f t="shared" si="208"/>
        <v>4.8576240362233399E-3</v>
      </c>
      <c r="T1214" s="16">
        <f t="shared" si="209"/>
        <v>1.9371236541522927E-2</v>
      </c>
      <c r="U1214" s="66">
        <f t="shared" si="210"/>
        <v>5.3333827734154932E-2</v>
      </c>
      <c r="V1214" s="66"/>
    </row>
    <row r="1215" spans="1:22" x14ac:dyDescent="0.25">
      <c r="A1215">
        <v>8</v>
      </c>
      <c r="B1215" s="49">
        <v>5.1302833686580501E-4</v>
      </c>
      <c r="C1215" s="49">
        <v>6.03376382780389E-9</v>
      </c>
      <c r="D1215" s="49">
        <v>1.0078771951557699E-3</v>
      </c>
      <c r="E1215" s="49">
        <v>1.22326749909118E-5</v>
      </c>
      <c r="F1215" s="49">
        <v>9.4768386305504903E-6</v>
      </c>
      <c r="G1215" s="49">
        <v>1.8437531326858401E-6</v>
      </c>
      <c r="H1215" s="49">
        <v>3.6016537064399002E-4</v>
      </c>
      <c r="I1215">
        <v>4.1963061896333354E-4</v>
      </c>
      <c r="J1215">
        <v>0.95529113027315204</v>
      </c>
      <c r="K1215">
        <f t="shared" si="200"/>
        <v>5.7640010668640387E-9</v>
      </c>
      <c r="L1215">
        <f t="shared" si="201"/>
        <v>1.0286685917857291E-3</v>
      </c>
      <c r="M1215" s="16">
        <f t="shared" si="202"/>
        <v>-2.6119180541189615E-6</v>
      </c>
      <c r="N1215" s="16">
        <f t="shared" si="203"/>
        <v>1.7442614742246435E-3</v>
      </c>
      <c r="O1215" s="16">
        <f t="shared" si="204"/>
        <v>7.9185775268524727E-3</v>
      </c>
      <c r="P1215" s="16">
        <f t="shared" si="205"/>
        <v>2.1500809577216797E-3</v>
      </c>
      <c r="Q1215" s="16">
        <f t="shared" si="206"/>
        <v>1.9304254455666379E-2</v>
      </c>
      <c r="R1215" s="16">
        <f t="shared" si="207"/>
        <v>1.4603468837742109E-3</v>
      </c>
      <c r="S1215" s="16">
        <f t="shared" si="208"/>
        <v>6.6053574376703844E-3</v>
      </c>
      <c r="T1215" s="16">
        <f t="shared" si="209"/>
        <v>1.9304896822915051E-2</v>
      </c>
      <c r="U1215" s="66">
        <f t="shared" si="210"/>
        <v>5.8487775558824819E-2</v>
      </c>
      <c r="V1215" s="66"/>
    </row>
    <row r="1216" spans="1:22" x14ac:dyDescent="0.25">
      <c r="A1216">
        <v>1211</v>
      </c>
      <c r="B1216">
        <v>4.7711788822537199E-4</v>
      </c>
      <c r="C1216" s="16">
        <v>5.06439759859599E-9</v>
      </c>
      <c r="D1216">
        <v>9.0757337669902295E-4</v>
      </c>
      <c r="E1216" s="16">
        <v>9.2555936312942392E-6</v>
      </c>
      <c r="F1216" s="16">
        <v>1.0145033522428199E-5</v>
      </c>
      <c r="G1216" s="16">
        <v>2.1942648389295802E-6</v>
      </c>
      <c r="H1216">
        <v>2.7251022412085897E-4</v>
      </c>
      <c r="I1216">
        <v>4.3282502462752416E-4</v>
      </c>
      <c r="J1216">
        <v>0.95582364333831904</v>
      </c>
      <c r="K1216">
        <f t="shared" si="200"/>
        <v>4.8406709640038529E-9</v>
      </c>
      <c r="L1216">
        <f t="shared" si="201"/>
        <v>9.3005264418521039E-4</v>
      </c>
      <c r="M1216" s="16">
        <f t="shared" si="202"/>
        <v>2.4183132265533604E-5</v>
      </c>
      <c r="N1216" s="16">
        <f t="shared" si="203"/>
        <v>9.7069830346749395E-4</v>
      </c>
      <c r="O1216" s="16">
        <f t="shared" si="204"/>
        <v>7.3903021967289227E-3</v>
      </c>
      <c r="P1216" s="16">
        <f t="shared" si="205"/>
        <v>3.3368586969493292E-3</v>
      </c>
      <c r="Q1216" s="16">
        <f t="shared" si="206"/>
        <v>1.9111800483828538E-2</v>
      </c>
      <c r="R1216" s="16">
        <f t="shared" si="207"/>
        <v>8.7611773707911144E-4</v>
      </c>
      <c r="S1216" s="16">
        <f t="shared" si="208"/>
        <v>8.7205116112754021E-3</v>
      </c>
      <c r="T1216" s="16">
        <f t="shared" si="209"/>
        <v>1.911241099487776E-2</v>
      </c>
      <c r="U1216" s="66">
        <f t="shared" si="210"/>
        <v>5.9518700024206561E-2</v>
      </c>
      <c r="V1216" s="66"/>
    </row>
    <row r="1217" spans="1:22" x14ac:dyDescent="0.25">
      <c r="A1217">
        <v>596</v>
      </c>
      <c r="B1217">
        <v>5.0500356602529799E-4</v>
      </c>
      <c r="C1217" s="16">
        <v>5.9840851904647498E-9</v>
      </c>
      <c r="D1217">
        <v>1.0156596444593101E-3</v>
      </c>
      <c r="E1217" s="16">
        <v>1.2224502904847999E-5</v>
      </c>
      <c r="F1217" s="16">
        <v>9.6310951226556593E-6</v>
      </c>
      <c r="G1217" s="16">
        <v>1.85923382377059E-6</v>
      </c>
      <c r="H1217">
        <v>3.59924903734675E-4</v>
      </c>
      <c r="I1217">
        <v>5.1951776828662859E-4</v>
      </c>
      <c r="J1217">
        <v>0.95519538509715995</v>
      </c>
      <c r="K1217">
        <f t="shared" si="200"/>
        <v>5.7159705579601884E-9</v>
      </c>
      <c r="L1217">
        <f t="shared" si="201"/>
        <v>1.0367750844432015E-3</v>
      </c>
      <c r="M1217" s="16">
        <f t="shared" si="202"/>
        <v>-2.6767952392605504E-5</v>
      </c>
      <c r="N1217" s="16">
        <f t="shared" si="203"/>
        <v>6.4867586029292157E-4</v>
      </c>
      <c r="O1217" s="16">
        <f t="shared" si="204"/>
        <v>6.4032459439458391E-3</v>
      </c>
      <c r="P1217" s="16">
        <f t="shared" si="205"/>
        <v>2.9646537184714514E-3</v>
      </c>
      <c r="Q1217" s="16">
        <f t="shared" si="206"/>
        <v>1.9093402337791478E-2</v>
      </c>
      <c r="R1217" s="16">
        <f t="shared" si="207"/>
        <v>5.0892203929514058E-4</v>
      </c>
      <c r="S1217" s="16">
        <f t="shared" si="208"/>
        <v>5.4109930058545749E-3</v>
      </c>
      <c r="T1217" s="16">
        <f t="shared" si="209"/>
        <v>1.9094165703664373E-2</v>
      </c>
      <c r="U1217" s="66">
        <f t="shared" si="210"/>
        <v>5.4124058609315781E-2</v>
      </c>
      <c r="V1217" s="66"/>
    </row>
    <row r="1218" spans="1:22" x14ac:dyDescent="0.25">
      <c r="A1218">
        <v>947</v>
      </c>
      <c r="B1218">
        <v>5.3100970514149601E-4</v>
      </c>
      <c r="C1218" s="16">
        <v>6.1364100537587703E-9</v>
      </c>
      <c r="D1218">
        <v>9.8987080834844797E-4</v>
      </c>
      <c r="E1218" s="16">
        <v>1.2221125483724799E-5</v>
      </c>
      <c r="F1218" s="16">
        <v>9.1479016046095702E-6</v>
      </c>
      <c r="G1218" s="16">
        <v>1.8125204139895601E-6</v>
      </c>
      <c r="H1218" s="16">
        <v>3.5982499099800302E-4</v>
      </c>
      <c r="I1218">
        <v>1.2236155202972694E-3</v>
      </c>
      <c r="J1218">
        <v>0.95551169698120197</v>
      </c>
      <c r="K1218">
        <f t="shared" ref="K1218:K1281" si="211">C1218*J1218</f>
        <v>5.8634115838395517E-9</v>
      </c>
      <c r="L1218">
        <f t="shared" si="201"/>
        <v>1.009972995561603E-3</v>
      </c>
      <c r="M1218" s="16">
        <f t="shared" si="202"/>
        <v>5.2046414721389056E-5</v>
      </c>
      <c r="N1218" s="16">
        <f t="shared" si="203"/>
        <v>6.1273887547661889E-3</v>
      </c>
      <c r="O1218" s="16">
        <f t="shared" si="204"/>
        <v>1.1558872367981962E-2</v>
      </c>
      <c r="P1218" s="16">
        <f t="shared" si="205"/>
        <v>7.658999760825967E-4</v>
      </c>
      <c r="Q1218" s="16">
        <f t="shared" si="206"/>
        <v>1.9006597938807511E-2</v>
      </c>
      <c r="R1218" s="16">
        <f t="shared" si="207"/>
        <v>5.1262235097595445E-3</v>
      </c>
      <c r="S1218" s="16">
        <f t="shared" si="208"/>
        <v>9.3772788082973416E-3</v>
      </c>
      <c r="T1218" s="16">
        <f t="shared" si="209"/>
        <v>1.9006948113557475E-2</v>
      </c>
      <c r="U1218" s="66">
        <f t="shared" si="210"/>
        <v>7.0969209469252628E-2</v>
      </c>
      <c r="V1218" s="66"/>
    </row>
    <row r="1219" spans="1:22" x14ac:dyDescent="0.25">
      <c r="A1219">
        <v>955</v>
      </c>
      <c r="B1219">
        <v>4.61528398135381E-4</v>
      </c>
      <c r="C1219" s="16">
        <v>4.9821964793348703E-9</v>
      </c>
      <c r="D1219">
        <v>9.2337253045584201E-4</v>
      </c>
      <c r="E1219" s="16">
        <v>9.2620875066391897E-6</v>
      </c>
      <c r="F1219" s="16">
        <v>1.04960054956983E-5</v>
      </c>
      <c r="G1219" s="16">
        <v>2.23090221829501E-6</v>
      </c>
      <c r="H1219">
        <v>2.7270164365045501E-4</v>
      </c>
      <c r="I1219">
        <v>8.8430832158733553E-4</v>
      </c>
      <c r="J1219">
        <v>0.95564653801342103</v>
      </c>
      <c r="K1219">
        <f t="shared" si="211"/>
        <v>4.7612188171790233E-9</v>
      </c>
      <c r="L1219">
        <f t="shared" ref="L1219:L1282" si="212">SUM($Z$9*B1219,$AA$9*C1219,$AB$9*D1219,$AC$9*E1219,$AD$9*F1219,$AE$9*G1219)</f>
        <v>9.4659046146905424E-4</v>
      </c>
      <c r="M1219" s="16">
        <f t="shared" ref="M1219:M1282" si="213">$Z$8*B1219+$AA$8*C1219+$AB$8*D1219+$AD$8*F1219+$AE$8*G1219</f>
        <v>-2.3533665198292235E-5</v>
      </c>
      <c r="N1219" s="16">
        <f t="shared" ref="N1219:N1282" si="214">(B1219-$B$2)^2/$B$2/$B$2</f>
        <v>3.9453880603384332E-3</v>
      </c>
      <c r="O1219" s="16">
        <f t="shared" ref="O1219:O1282" si="215">(C1219-$C$2)^2/$C$2/$C$2</f>
        <v>1.0161183882614874E-2</v>
      </c>
      <c r="P1219" s="16">
        <f t="shared" ref="P1219:P1282" si="216">(D1219-$D$2)^2/$D$2/$D$2</f>
        <v>1.7108986970203047E-3</v>
      </c>
      <c r="Q1219" s="16">
        <f t="shared" ref="Q1219:Q1282" si="217">(E1219-$E$2)^2/$E$2/$E$2</f>
        <v>1.8944993850122088E-2</v>
      </c>
      <c r="R1219" s="16">
        <f t="shared" ref="R1219:R1282" si="218">(F1219-$F$2)^2/$F$2/$F$2</f>
        <v>4.253483264903565E-3</v>
      </c>
      <c r="S1219" s="16">
        <f t="shared" ref="S1219:S1282" si="219">(G1219-$G$2)^2/$G$2/$G$2</f>
        <v>1.2463439807439641E-2</v>
      </c>
      <c r="T1219" s="16">
        <f t="shared" ref="T1219:T1282" si="220">(H1219-$H$2)^2/$H$2/$H$2</f>
        <v>1.8945408934501792E-2</v>
      </c>
      <c r="U1219" s="66">
        <f t="shared" ref="U1219:U1282" si="221">SUM(N1219:T1219)</f>
        <v>7.0424796496940695E-2</v>
      </c>
      <c r="V1219" s="66"/>
    </row>
    <row r="1220" spans="1:22" x14ac:dyDescent="0.25">
      <c r="A1220">
        <v>49</v>
      </c>
      <c r="B1220">
        <v>4.82335048919374E-4</v>
      </c>
      <c r="C1220" s="16">
        <v>5.0941232913110703E-9</v>
      </c>
      <c r="D1220">
        <v>9.0291797179641801E-4</v>
      </c>
      <c r="E1220" s="16">
        <v>9.2626948761074096E-6</v>
      </c>
      <c r="F1220" s="16">
        <v>1.0032942143300101E-5</v>
      </c>
      <c r="G1220" s="16">
        <v>2.1813344092653E-6</v>
      </c>
      <c r="H1220" s="16">
        <v>2.72719238501124E-4</v>
      </c>
      <c r="I1220">
        <v>5.7130191827118584E-4</v>
      </c>
      <c r="J1220">
        <v>0.95587916198881095</v>
      </c>
      <c r="K1220">
        <f t="shared" si="211"/>
        <v>4.8693663027661091E-9</v>
      </c>
      <c r="L1220">
        <f t="shared" si="212"/>
        <v>9.2516009636899228E-4</v>
      </c>
      <c r="M1220" s="16">
        <f t="shared" si="213"/>
        <v>3.9510001469755761E-5</v>
      </c>
      <c r="N1220" s="16">
        <f t="shared" si="214"/>
        <v>4.2279474951919263E-4</v>
      </c>
      <c r="O1220" s="16">
        <f t="shared" si="215"/>
        <v>6.4966681045129596E-3</v>
      </c>
      <c r="P1220" s="16">
        <f t="shared" si="216"/>
        <v>3.9186033205399484E-3</v>
      </c>
      <c r="Q1220" s="16">
        <f t="shared" si="217"/>
        <v>1.8929429884031752E-2</v>
      </c>
      <c r="R1220" s="16">
        <f t="shared" si="218"/>
        <v>3.3209066148077098E-4</v>
      </c>
      <c r="S1220" s="16">
        <f t="shared" si="219"/>
        <v>7.5586601787166769E-3</v>
      </c>
      <c r="T1220" s="16">
        <f t="shared" si="220"/>
        <v>1.8930095258148573E-2</v>
      </c>
      <c r="U1220" s="66">
        <f t="shared" si="221"/>
        <v>5.658834215694987E-2</v>
      </c>
      <c r="V1220" s="66"/>
    </row>
    <row r="1221" spans="1:22" x14ac:dyDescent="0.25">
      <c r="A1221">
        <v>513</v>
      </c>
      <c r="B1221">
        <v>4.7242165198831701E-4</v>
      </c>
      <c r="C1221" s="16">
        <v>5.0421284029411004E-9</v>
      </c>
      <c r="D1221">
        <v>9.1268295509589197E-4</v>
      </c>
      <c r="E1221" s="16">
        <v>9.2662007277836606E-6</v>
      </c>
      <c r="F1221" s="16">
        <v>1.02484850949649E-5</v>
      </c>
      <c r="G1221" s="16">
        <v>2.20409392058301E-6</v>
      </c>
      <c r="H1221">
        <v>2.7282259757654699E-4</v>
      </c>
      <c r="I1221">
        <v>2.8645098263269504E-4</v>
      </c>
      <c r="J1221">
        <v>0.95576759200246098</v>
      </c>
      <c r="K1221">
        <f t="shared" si="211"/>
        <v>4.8191029222462299E-9</v>
      </c>
      <c r="L1221">
        <f t="shared" si="212"/>
        <v>9.3537897707800179E-4</v>
      </c>
      <c r="M1221" s="16">
        <f t="shared" si="213"/>
        <v>9.4643268986321899E-6</v>
      </c>
      <c r="N1221" s="16">
        <f t="shared" si="214"/>
        <v>1.6558625798997943E-3</v>
      </c>
      <c r="O1221" s="16">
        <f t="shared" si="215"/>
        <v>8.0974906589004938E-3</v>
      </c>
      <c r="P1221" s="16">
        <f t="shared" si="216"/>
        <v>2.7521388346361001E-3</v>
      </c>
      <c r="Q1221" s="16">
        <f t="shared" si="217"/>
        <v>1.8839716729120815E-2</v>
      </c>
      <c r="R1221" s="16">
        <f t="shared" si="218"/>
        <v>1.6078801226062107E-3</v>
      </c>
      <c r="S1221" s="16">
        <f t="shared" si="219"/>
        <v>9.6592391174727763E-3</v>
      </c>
      <c r="T1221" s="16">
        <f t="shared" si="220"/>
        <v>1.8840261714846106E-2</v>
      </c>
      <c r="U1221" s="66">
        <f t="shared" si="221"/>
        <v>6.1452589757482287E-2</v>
      </c>
      <c r="V1221" s="66"/>
    </row>
    <row r="1222" spans="1:22" x14ac:dyDescent="0.25">
      <c r="A1222">
        <v>982</v>
      </c>
      <c r="B1222">
        <v>4.6918016187097499E-4</v>
      </c>
      <c r="C1222" s="16">
        <v>5.02493737163166E-9</v>
      </c>
      <c r="D1222">
        <v>9.1593112679989104E-4</v>
      </c>
      <c r="E1222" s="16">
        <v>9.2671058675310092E-6</v>
      </c>
      <c r="F1222" s="16">
        <v>1.03209683396814E-5</v>
      </c>
      <c r="G1222" s="16">
        <v>2.2117230158962999E-6</v>
      </c>
      <c r="H1222">
        <v>2.7284929306264601E-4</v>
      </c>
      <c r="I1222">
        <v>8.5918708740365124E-4</v>
      </c>
      <c r="J1222">
        <v>0.95573095281557396</v>
      </c>
      <c r="K1222">
        <f t="shared" si="211"/>
        <v>4.8024881820281122E-9</v>
      </c>
      <c r="L1222">
        <f t="shared" si="212"/>
        <v>9.3877976155777858E-4</v>
      </c>
      <c r="M1222" s="16">
        <f t="shared" si="213"/>
        <v>-4.1943781582858607E-7</v>
      </c>
      <c r="N1222" s="16">
        <f t="shared" si="214"/>
        <v>2.2348800712985576E-3</v>
      </c>
      <c r="O1222" s="16">
        <f t="shared" si="215"/>
        <v>8.6655119571732268E-3</v>
      </c>
      <c r="P1222" s="16">
        <f t="shared" si="216"/>
        <v>2.4096915356603028E-3</v>
      </c>
      <c r="Q1222" s="16">
        <f t="shared" si="217"/>
        <v>1.8816589224066278E-2</v>
      </c>
      <c r="R1222" s="16">
        <f t="shared" si="218"/>
        <v>2.2519353572270895E-3</v>
      </c>
      <c r="S1222" s="16">
        <f t="shared" si="219"/>
        <v>1.0420927057648065E-2</v>
      </c>
      <c r="T1222" s="16">
        <f t="shared" si="220"/>
        <v>1.8817094309279584E-2</v>
      </c>
      <c r="U1222" s="66">
        <f t="shared" si="221"/>
        <v>6.3616629512353098E-2</v>
      </c>
      <c r="V1222" s="66"/>
    </row>
    <row r="1223" spans="1:22" x14ac:dyDescent="0.25">
      <c r="A1223">
        <v>656</v>
      </c>
      <c r="B1223">
        <v>4.6206573566431701E-4</v>
      </c>
      <c r="C1223" s="16">
        <v>4.9873621508727598E-9</v>
      </c>
      <c r="D1223">
        <v>9.2325128164472202E-4</v>
      </c>
      <c r="E1223" s="16">
        <v>9.2704910756996606E-6</v>
      </c>
      <c r="F1223" s="16">
        <v>1.0483716744157101E-5</v>
      </c>
      <c r="G1223" s="16">
        <v>2.2285872151885199E-6</v>
      </c>
      <c r="H1223">
        <v>2.7294906589545698E-4</v>
      </c>
      <c r="I1223">
        <v>3.9208624608724199E-4</v>
      </c>
      <c r="J1223">
        <v>0.95564967288124103</v>
      </c>
      <c r="K1223">
        <f t="shared" si="211"/>
        <v>4.7661710080218357E-9</v>
      </c>
      <c r="L1223">
        <f t="shared" si="212"/>
        <v>9.4644231498607393E-4</v>
      </c>
      <c r="M1223" s="16">
        <f t="shared" si="213"/>
        <v>-2.2310843657439849E-5</v>
      </c>
      <c r="N1223" s="16">
        <f t="shared" si="214"/>
        <v>3.8095061693316917E-3</v>
      </c>
      <c r="O1223" s="16">
        <f t="shared" si="215"/>
        <v>9.9740941051638873E-3</v>
      </c>
      <c r="P1223" s="16">
        <f t="shared" si="216"/>
        <v>1.721328046066994E-3</v>
      </c>
      <c r="Q1223" s="16">
        <f t="shared" si="217"/>
        <v>1.8730218628437448E-2</v>
      </c>
      <c r="R1223" s="16">
        <f t="shared" si="218"/>
        <v>4.0923621567051536E-3</v>
      </c>
      <c r="S1223" s="16">
        <f t="shared" si="219"/>
        <v>1.2207207119899347E-2</v>
      </c>
      <c r="T1223" s="16">
        <f t="shared" si="220"/>
        <v>1.8730633653912858E-2</v>
      </c>
      <c r="U1223" s="66">
        <f t="shared" si="221"/>
        <v>6.9265349879517379E-2</v>
      </c>
      <c r="V1223" s="66"/>
    </row>
    <row r="1224" spans="1:22" x14ac:dyDescent="0.25">
      <c r="A1224">
        <v>177</v>
      </c>
      <c r="B1224">
        <v>5.1920420132718702E-4</v>
      </c>
      <c r="C1224" s="16">
        <v>6.0620390842670099E-9</v>
      </c>
      <c r="D1224">
        <v>1.00037138087922E-3</v>
      </c>
      <c r="E1224" s="16">
        <v>1.2199547727604699E-5</v>
      </c>
      <c r="F1224" s="16">
        <v>9.3607304139383508E-6</v>
      </c>
      <c r="G1224" s="16">
        <v>1.83499002234159E-6</v>
      </c>
      <c r="H1224">
        <v>3.5918987281155398E-4</v>
      </c>
      <c r="I1224">
        <v>3.7560096185944997E-4</v>
      </c>
      <c r="J1224">
        <v>0.95537607353545995</v>
      </c>
      <c r="K1224">
        <f t="shared" si="211"/>
        <v>5.7915270979455113E-9</v>
      </c>
      <c r="L1224">
        <f t="shared" si="212"/>
        <v>1.0209217696903539E-3</v>
      </c>
      <c r="M1224" s="16">
        <f t="shared" si="213"/>
        <v>1.7486632964020002E-5</v>
      </c>
      <c r="N1224" s="16">
        <f t="shared" si="214"/>
        <v>2.9490520763918522E-3</v>
      </c>
      <c r="O1224" s="16">
        <f t="shared" si="215"/>
        <v>8.8528466807126886E-3</v>
      </c>
      <c r="P1224" s="16">
        <f t="shared" si="216"/>
        <v>1.4881461310594585E-3</v>
      </c>
      <c r="Q1224" s="16">
        <f t="shared" si="217"/>
        <v>1.8456687674857763E-2</v>
      </c>
      <c r="R1224" s="16">
        <f t="shared" si="218"/>
        <v>2.4998077404418217E-3</v>
      </c>
      <c r="S1224" s="16">
        <f t="shared" si="219"/>
        <v>7.3341983213485859E-3</v>
      </c>
      <c r="T1224" s="16">
        <f t="shared" si="220"/>
        <v>1.8457197841061763E-2</v>
      </c>
      <c r="U1224" s="66">
        <f t="shared" si="221"/>
        <v>6.003793646587393E-2</v>
      </c>
      <c r="V1224" s="66"/>
    </row>
    <row r="1225" spans="1:22" x14ac:dyDescent="0.25">
      <c r="A1225">
        <v>703</v>
      </c>
      <c r="B1225">
        <v>4.7707982185018799E-4</v>
      </c>
      <c r="C1225" s="16">
        <v>5.0712186758285399E-9</v>
      </c>
      <c r="D1225">
        <v>9.0889645029440503E-4</v>
      </c>
      <c r="E1225" s="16">
        <v>9.28143313897518E-6</v>
      </c>
      <c r="F1225" s="16">
        <v>1.01464605327681E-5</v>
      </c>
      <c r="G1225" s="16">
        <v>2.19134627689594E-6</v>
      </c>
      <c r="H1225">
        <v>2.7327102765269199E-4</v>
      </c>
      <c r="I1225">
        <v>2.0979366372025053E-4</v>
      </c>
      <c r="J1225">
        <v>0.95581439984684102</v>
      </c>
      <c r="K1225">
        <f t="shared" si="211"/>
        <v>4.8471438351291478E-9</v>
      </c>
      <c r="L1225">
        <f t="shared" si="212"/>
        <v>9.3137564641816142E-4</v>
      </c>
      <c r="M1225" s="16">
        <f t="shared" si="213"/>
        <v>2.2783997282214599E-5</v>
      </c>
      <c r="N1225" s="16">
        <f t="shared" si="214"/>
        <v>9.7552089194755565E-4</v>
      </c>
      <c r="O1225" s="16">
        <f t="shared" si="215"/>
        <v>7.1801531722879624E-3</v>
      </c>
      <c r="P1225" s="16">
        <f t="shared" si="216"/>
        <v>3.1800516171029115E-3</v>
      </c>
      <c r="Q1225" s="16">
        <f t="shared" si="217"/>
        <v>1.8452400557044075E-2</v>
      </c>
      <c r="R1225" s="16">
        <f t="shared" si="218"/>
        <v>8.8471211142985022E-4</v>
      </c>
      <c r="S1225" s="16">
        <f t="shared" si="219"/>
        <v>8.4510117728175699E-3</v>
      </c>
      <c r="T1225" s="16">
        <f t="shared" si="220"/>
        <v>1.8452987425004935E-2</v>
      </c>
      <c r="U1225" s="66">
        <f t="shared" si="221"/>
        <v>5.757683754763486E-2</v>
      </c>
      <c r="V1225" s="66"/>
    </row>
    <row r="1226" spans="1:22" x14ac:dyDescent="0.25">
      <c r="A1226">
        <v>733</v>
      </c>
      <c r="B1226">
        <v>5.2391999867974401E-4</v>
      </c>
      <c r="C1226" s="16">
        <v>6.0883432886691202E-9</v>
      </c>
      <c r="D1226">
        <v>9.9554976733708697E-4</v>
      </c>
      <c r="E1226" s="16">
        <v>1.21941256677899E-5</v>
      </c>
      <c r="F1226" s="16">
        <v>9.27429885015951E-6</v>
      </c>
      <c r="G1226" s="16">
        <v>1.8269565600202699E-6</v>
      </c>
      <c r="H1226">
        <v>3.5903014402291098E-4</v>
      </c>
      <c r="I1226">
        <v>6.9485574536706297E-4</v>
      </c>
      <c r="J1226">
        <v>0.95543459928664798</v>
      </c>
      <c r="K1226">
        <f t="shared" si="211"/>
        <v>5.8170138303291334E-9</v>
      </c>
      <c r="L1226">
        <f t="shared" si="212"/>
        <v>1.0159192332541377E-3</v>
      </c>
      <c r="M1226" s="16">
        <f t="shared" si="213"/>
        <v>3.1920764105350491E-5</v>
      </c>
      <c r="N1226" s="16">
        <f t="shared" si="214"/>
        <v>4.0808021414113797E-3</v>
      </c>
      <c r="O1226" s="16">
        <f t="shared" si="215"/>
        <v>9.7687536525688339E-3</v>
      </c>
      <c r="P1226" s="16">
        <f t="shared" si="216"/>
        <v>1.126994696397308E-3</v>
      </c>
      <c r="Q1226" s="16">
        <f t="shared" si="217"/>
        <v>1.8319775256315323E-2</v>
      </c>
      <c r="R1226" s="16">
        <f t="shared" si="218"/>
        <v>3.4538946776079284E-3</v>
      </c>
      <c r="S1226" s="16">
        <f t="shared" si="219"/>
        <v>8.035856823197976E-3</v>
      </c>
      <c r="T1226" s="16">
        <f t="shared" si="220"/>
        <v>1.832020821860322E-2</v>
      </c>
      <c r="U1226" s="66">
        <f t="shared" si="221"/>
        <v>6.3106285466101975E-2</v>
      </c>
      <c r="V1226" s="66"/>
    </row>
    <row r="1227" spans="1:22" x14ac:dyDescent="0.25">
      <c r="A1227">
        <v>184</v>
      </c>
      <c r="B1227">
        <v>4.6916476469873098E-4</v>
      </c>
      <c r="C1227" s="16">
        <v>5.0302370742130403E-9</v>
      </c>
      <c r="D1227">
        <v>9.1694905026146005E-4</v>
      </c>
      <c r="E1227" s="16">
        <v>9.2870838787438192E-6</v>
      </c>
      <c r="F1227" s="16">
        <v>1.03217891802649E-5</v>
      </c>
      <c r="G1227" s="16">
        <v>2.2094182304418499E-6</v>
      </c>
      <c r="H1227">
        <v>2.73437514259879E-4</v>
      </c>
      <c r="I1227">
        <v>3.6050939362304184E-4</v>
      </c>
      <c r="J1227">
        <v>0.95572388123331398</v>
      </c>
      <c r="K1227">
        <f t="shared" si="211"/>
        <v>4.8075177000905962E-9</v>
      </c>
      <c r="L1227">
        <f t="shared" si="212"/>
        <v>9.3979701661535756E-4</v>
      </c>
      <c r="M1227" s="16">
        <f t="shared" si="213"/>
        <v>-1.4674872178955282E-6</v>
      </c>
      <c r="N1227" s="16">
        <f t="shared" si="214"/>
        <v>2.2378371971347455E-3</v>
      </c>
      <c r="O1227" s="16">
        <f t="shared" si="215"/>
        <v>8.4883478346670805E-3</v>
      </c>
      <c r="P1227" s="16">
        <f t="shared" si="216"/>
        <v>2.3070547827588449E-3</v>
      </c>
      <c r="Q1227" s="16">
        <f t="shared" si="217"/>
        <v>1.8309741546931296E-2</v>
      </c>
      <c r="R1227" s="16">
        <f t="shared" si="218"/>
        <v>2.2598487469112629E-3</v>
      </c>
      <c r="S1227" s="16">
        <f t="shared" si="219"/>
        <v>1.018777064158987E-2</v>
      </c>
      <c r="T1227" s="16">
        <f t="shared" si="220"/>
        <v>1.8310229602544806E-2</v>
      </c>
      <c r="U1227" s="66">
        <f t="shared" si="221"/>
        <v>6.2100830352537911E-2</v>
      </c>
      <c r="V1227" s="66"/>
    </row>
    <row r="1228" spans="1:22" x14ac:dyDescent="0.25">
      <c r="A1228">
        <v>238</v>
      </c>
      <c r="B1228">
        <v>5.10350534562503E-4</v>
      </c>
      <c r="C1228" s="16">
        <v>6.0081908807982399E-9</v>
      </c>
      <c r="D1228">
        <v>1.00890005517818E-3</v>
      </c>
      <c r="E1228" s="16">
        <v>1.21930254837183E-5</v>
      </c>
      <c r="F1228" s="16">
        <v>9.5270944551564196E-6</v>
      </c>
      <c r="G1228" s="16">
        <v>1.8516262003458001E-6</v>
      </c>
      <c r="H1228">
        <v>3.5899799522272802E-4</v>
      </c>
      <c r="I1228">
        <v>4.37463216334423E-4</v>
      </c>
      <c r="J1228">
        <v>0.95527040836628796</v>
      </c>
      <c r="K1228">
        <f t="shared" si="211"/>
        <v>5.7394469562427423E-9</v>
      </c>
      <c r="L1228">
        <f t="shared" si="212"/>
        <v>1.029799862097958E-3</v>
      </c>
      <c r="M1228" s="16">
        <f t="shared" si="213"/>
        <v>-9.0987929729518604E-6</v>
      </c>
      <c r="N1228" s="16">
        <f t="shared" si="214"/>
        <v>1.3196337891876739E-3</v>
      </c>
      <c r="O1228" s="16">
        <f t="shared" si="215"/>
        <v>7.118453876867931E-3</v>
      </c>
      <c r="P1228" s="16">
        <f t="shared" si="216"/>
        <v>2.2496892749371208E-3</v>
      </c>
      <c r="Q1228" s="16">
        <f t="shared" si="217"/>
        <v>1.829205671551885E-2</v>
      </c>
      <c r="R1228" s="16">
        <f t="shared" si="218"/>
        <v>1.096545044004257E-3</v>
      </c>
      <c r="S1228" s="16">
        <f t="shared" si="219"/>
        <v>5.9830637792403331E-3</v>
      </c>
      <c r="T1228" s="16">
        <f t="shared" si="220"/>
        <v>1.8292697843255806E-2</v>
      </c>
      <c r="U1228" s="66">
        <f t="shared" si="221"/>
        <v>5.4352140323011972E-2</v>
      </c>
      <c r="V1228" s="66"/>
    </row>
    <row r="1229" spans="1:22" x14ac:dyDescent="0.25">
      <c r="A1229">
        <v>9</v>
      </c>
      <c r="B1229" s="49">
        <v>4.67111238164551E-4</v>
      </c>
      <c r="C1229" s="49">
        <v>5.0206660808122596E-9</v>
      </c>
      <c r="D1229" s="49">
        <v>9.1928198234846395E-4</v>
      </c>
      <c r="E1229" s="49">
        <v>9.2927350419965295E-6</v>
      </c>
      <c r="F1229" s="49">
        <v>1.0368365201776001E-5</v>
      </c>
      <c r="G1229" s="49">
        <v>2.2136931436777601E-6</v>
      </c>
      <c r="H1229" s="49">
        <v>2.7360393277483998E-4</v>
      </c>
      <c r="I1229">
        <v>3.5274855779105705E-4</v>
      </c>
      <c r="J1229">
        <v>0.95569883398514599</v>
      </c>
      <c r="K1229">
        <f t="shared" si="211"/>
        <v>4.7982447192610491E-9</v>
      </c>
      <c r="L1229">
        <f t="shared" si="212"/>
        <v>9.4222738522961298E-4</v>
      </c>
      <c r="M1229" s="16">
        <f t="shared" si="213"/>
        <v>-8.0049089005109251E-6</v>
      </c>
      <c r="N1229" s="16">
        <f t="shared" si="214"/>
        <v>2.6497488269758692E-3</v>
      </c>
      <c r="O1229" s="16">
        <f t="shared" si="215"/>
        <v>8.8096288647679308E-3</v>
      </c>
      <c r="P1229" s="16">
        <f t="shared" si="216"/>
        <v>2.0802521386994888E-3</v>
      </c>
      <c r="Q1229" s="16">
        <f t="shared" si="217"/>
        <v>1.8167625511765526E-2</v>
      </c>
      <c r="R1229" s="16">
        <f t="shared" si="218"/>
        <v>2.7316066319332645E-3</v>
      </c>
      <c r="S1229" s="16">
        <f t="shared" si="219"/>
        <v>1.0622320043645226E-2</v>
      </c>
      <c r="T1229" s="16">
        <f t="shared" si="220"/>
        <v>1.8168084182291905E-2</v>
      </c>
      <c r="U1229" s="66">
        <f t="shared" si="221"/>
        <v>6.3229266200079209E-2</v>
      </c>
      <c r="V1229" s="66"/>
    </row>
    <row r="1230" spans="1:22" x14ac:dyDescent="0.25">
      <c r="A1230">
        <v>272</v>
      </c>
      <c r="B1230">
        <v>4.5863079127365897E-4</v>
      </c>
      <c r="C1230" s="16">
        <v>4.9748887643256399E-9</v>
      </c>
      <c r="D1230">
        <v>9.27948449586649E-4</v>
      </c>
      <c r="E1230" s="16">
        <v>9.2938313800635992E-6</v>
      </c>
      <c r="F1230" s="16">
        <v>1.0564665842761101E-5</v>
      </c>
      <c r="G1230" s="16">
        <v>2.2343014985242199E-6</v>
      </c>
      <c r="H1230">
        <v>2.7363633436113698E-4</v>
      </c>
      <c r="I1230">
        <v>3.5050984373208798E-4</v>
      </c>
      <c r="J1230">
        <v>0.95560264643607895</v>
      </c>
      <c r="K1230">
        <f t="shared" si="211"/>
        <v>4.754016868914696E-9</v>
      </c>
      <c r="L1230">
        <f t="shared" si="212"/>
        <v>9.5130710788193112E-4</v>
      </c>
      <c r="M1230" s="16">
        <f t="shared" si="213"/>
        <v>-3.4045525334613183E-5</v>
      </c>
      <c r="N1230" s="16">
        <f t="shared" si="214"/>
        <v>4.7191755233193487E-3</v>
      </c>
      <c r="O1230" s="16">
        <f t="shared" si="215"/>
        <v>1.0428823141835228E-2</v>
      </c>
      <c r="P1230" s="16">
        <f t="shared" si="216"/>
        <v>1.3404629618871812E-3</v>
      </c>
      <c r="Q1230" s="16">
        <f t="shared" si="217"/>
        <v>1.8140118816970738E-2</v>
      </c>
      <c r="R1230" s="16">
        <f t="shared" si="218"/>
        <v>5.2109537499030528E-3</v>
      </c>
      <c r="S1230" s="16">
        <f t="shared" si="219"/>
        <v>1.2844507085234089E-2</v>
      </c>
      <c r="T1230" s="16">
        <f t="shared" si="220"/>
        <v>1.8140472973929518E-2</v>
      </c>
      <c r="U1230" s="66">
        <f t="shared" si="221"/>
        <v>7.082451425307916E-2</v>
      </c>
      <c r="V1230" s="66"/>
    </row>
    <row r="1231" spans="1:22" x14ac:dyDescent="0.25">
      <c r="A1231">
        <v>1283</v>
      </c>
      <c r="B1231">
        <v>4.7493964039688002E-4</v>
      </c>
      <c r="C1231" s="16">
        <v>5.06486751333975E-9</v>
      </c>
      <c r="D1231">
        <v>9.1191719810229796E-4</v>
      </c>
      <c r="E1231" s="16">
        <v>9.3002835356745201E-6</v>
      </c>
      <c r="F1231" s="16">
        <v>1.01936854307813E-5</v>
      </c>
      <c r="G1231" s="16">
        <v>2.1941738078763399E-6</v>
      </c>
      <c r="H1231">
        <v>2.7382607692033801E-4</v>
      </c>
      <c r="I1231">
        <v>4.9025001088082371E-4</v>
      </c>
      <c r="J1231">
        <v>0.95578406755956202</v>
      </c>
      <c r="K1231">
        <f t="shared" si="211"/>
        <v>4.8409196735501507E-9</v>
      </c>
      <c r="L1231">
        <f t="shared" si="212"/>
        <v>9.3449367790422353E-4</v>
      </c>
      <c r="M1231" s="16">
        <f t="shared" si="213"/>
        <v>1.5385602889536487E-5</v>
      </c>
      <c r="N1231" s="16">
        <f t="shared" si="214"/>
        <v>1.2658808882833323E-3</v>
      </c>
      <c r="O1231" s="16">
        <f t="shared" si="215"/>
        <v>7.3757274831231087E-3</v>
      </c>
      <c r="P1231" s="16">
        <f t="shared" si="216"/>
        <v>2.8361837911796326E-3</v>
      </c>
      <c r="Q1231" s="16">
        <f t="shared" si="217"/>
        <v>1.797865895285394E-2</v>
      </c>
      <c r="R1231" s="16">
        <f t="shared" si="218"/>
        <v>1.1927954971614723E-3</v>
      </c>
      <c r="S1231" s="16">
        <f t="shared" si="219"/>
        <v>8.7120419001301304E-3</v>
      </c>
      <c r="T1231" s="16">
        <f t="shared" si="220"/>
        <v>1.7979204202190173E-2</v>
      </c>
      <c r="U1231" s="66">
        <f t="shared" si="221"/>
        <v>5.7340492714921788E-2</v>
      </c>
      <c r="V1231" s="66"/>
    </row>
    <row r="1232" spans="1:22" x14ac:dyDescent="0.25">
      <c r="A1232">
        <v>996</v>
      </c>
      <c r="B1232">
        <v>4.4940520020985802E-4</v>
      </c>
      <c r="C1232" s="16">
        <v>4.9260003897706998E-9</v>
      </c>
      <c r="D1232">
        <v>9.37929539477782E-4</v>
      </c>
      <c r="E1232" s="16">
        <v>9.3003547218731202E-6</v>
      </c>
      <c r="F1232" s="16">
        <v>1.0786912787798799E-5</v>
      </c>
      <c r="G1232" s="16">
        <v>2.2567527355523098E-6</v>
      </c>
      <c r="H1232">
        <v>2.7382854054191E-4</v>
      </c>
      <c r="I1232">
        <v>6.691379093887352E-4</v>
      </c>
      <c r="J1232">
        <v>0.95549541699217599</v>
      </c>
      <c r="K1232">
        <f t="shared" si="211"/>
        <v>4.7067707965275761E-9</v>
      </c>
      <c r="L1232">
        <f t="shared" si="212"/>
        <v>9.6175519178854209E-4</v>
      </c>
      <c r="M1232" s="16">
        <f t="shared" si="213"/>
        <v>-6.2944791368826046E-5</v>
      </c>
      <c r="N1232" s="16">
        <f t="shared" si="214"/>
        <v>7.6439879150828642E-3</v>
      </c>
      <c r="O1232" s="16">
        <f t="shared" si="215"/>
        <v>1.2308812166347764E-2</v>
      </c>
      <c r="P1232" s="16">
        <f t="shared" si="216"/>
        <v>6.8906546319191624E-4</v>
      </c>
      <c r="Q1232" s="16">
        <f t="shared" si="217"/>
        <v>1.7976881602583889E-2</v>
      </c>
      <c r="R1232" s="16">
        <f t="shared" si="218"/>
        <v>8.9761103857408583E-3</v>
      </c>
      <c r="S1232" s="16">
        <f t="shared" si="219"/>
        <v>1.5505447543305833E-2</v>
      </c>
      <c r="T1232" s="16">
        <f t="shared" si="220"/>
        <v>1.7977115020128279E-2</v>
      </c>
      <c r="U1232" s="66">
        <f t="shared" si="221"/>
        <v>8.10774200963814E-2</v>
      </c>
      <c r="V1232" s="66"/>
    </row>
    <row r="1233" spans="1:22" x14ac:dyDescent="0.25">
      <c r="A1233">
        <v>878</v>
      </c>
      <c r="B1233">
        <v>5.2099146713095799E-4</v>
      </c>
      <c r="C1233" s="16">
        <v>6.0612319245076203E-9</v>
      </c>
      <c r="D1233">
        <v>9.9671970531097897E-4</v>
      </c>
      <c r="E1233" s="16">
        <v>1.21539051372454E-5</v>
      </c>
      <c r="F1233" s="16">
        <v>9.3270176860790102E-6</v>
      </c>
      <c r="G1233" s="16">
        <v>1.8351568367086099E-6</v>
      </c>
      <c r="H1233">
        <v>3.5784595934545E-4</v>
      </c>
      <c r="I1233">
        <v>4.5862547796786277E-4</v>
      </c>
      <c r="J1233">
        <v>0.95541124405021005</v>
      </c>
      <c r="K1233">
        <f t="shared" si="211"/>
        <v>5.7909691334706744E-9</v>
      </c>
      <c r="L1233">
        <f t="shared" si="212"/>
        <v>1.0172028362879211E-3</v>
      </c>
      <c r="M1233" s="16">
        <f t="shared" si="213"/>
        <v>2.4780097973994958E-5</v>
      </c>
      <c r="N1233" s="16">
        <f t="shared" si="214"/>
        <v>3.3563980357780342E-3</v>
      </c>
      <c r="O1233" s="16">
        <f t="shared" si="215"/>
        <v>8.8254543632007472E-3</v>
      </c>
      <c r="P1233" s="16">
        <f t="shared" si="216"/>
        <v>1.2100213168275602E-3</v>
      </c>
      <c r="Q1233" s="16">
        <f t="shared" si="217"/>
        <v>1.7320080645208596E-2</v>
      </c>
      <c r="R1233" s="16">
        <f t="shared" si="218"/>
        <v>2.853644593988373E-3</v>
      </c>
      <c r="S1233" s="16">
        <f t="shared" si="219"/>
        <v>7.3199680723008542E-3</v>
      </c>
      <c r="T1233" s="16">
        <f t="shared" si="220"/>
        <v>1.732051976919732E-2</v>
      </c>
      <c r="U1233" s="66">
        <f t="shared" si="221"/>
        <v>5.820608679650148E-2</v>
      </c>
      <c r="V1233" s="66"/>
    </row>
    <row r="1234" spans="1:22" x14ac:dyDescent="0.25">
      <c r="A1234">
        <v>56</v>
      </c>
      <c r="B1234">
        <v>4.8231006494473601E-4</v>
      </c>
      <c r="C1234" s="16">
        <v>5.1115888898720397E-9</v>
      </c>
      <c r="D1234">
        <v>9.0612871218649302E-4</v>
      </c>
      <c r="E1234" s="16">
        <v>9.3271681397028908E-6</v>
      </c>
      <c r="F1234" s="16">
        <v>1.00349420053531E-5</v>
      </c>
      <c r="G1234" s="16">
        <v>2.1739600693852799E-6</v>
      </c>
      <c r="H1234">
        <v>2.7461755051246298E-4</v>
      </c>
      <c r="I1234">
        <v>5.3836375448949707E-4</v>
      </c>
      <c r="J1234">
        <v>0.95585707435049505</v>
      </c>
      <c r="K1234">
        <f t="shared" si="211"/>
        <v>4.8859484015555826E-9</v>
      </c>
      <c r="L1234">
        <f t="shared" si="212"/>
        <v>9.2836744467769455E-4</v>
      </c>
      <c r="M1234" s="16">
        <f t="shared" si="213"/>
        <v>3.6252685211777425E-5</v>
      </c>
      <c r="N1234" s="16">
        <f t="shared" si="214"/>
        <v>4.2488366034115408E-4</v>
      </c>
      <c r="O1234" s="16">
        <f t="shared" si="215"/>
        <v>5.9984534468330375E-3</v>
      </c>
      <c r="P1234" s="16">
        <f t="shared" si="216"/>
        <v>3.5123860954683925E-3</v>
      </c>
      <c r="Q1234" s="16">
        <f t="shared" si="217"/>
        <v>1.7313663313425393E-2</v>
      </c>
      <c r="R1234" s="16">
        <f t="shared" si="218"/>
        <v>3.3952915304454306E-4</v>
      </c>
      <c r="S1234" s="16">
        <f t="shared" si="219"/>
        <v>6.9332240928197978E-3</v>
      </c>
      <c r="T1234" s="16">
        <f t="shared" si="220"/>
        <v>1.7314269443200199E-2</v>
      </c>
      <c r="U1234" s="66">
        <f t="shared" si="221"/>
        <v>5.1836409205132515E-2</v>
      </c>
      <c r="V1234" s="66"/>
    </row>
    <row r="1235" spans="1:22" x14ac:dyDescent="0.25">
      <c r="A1235">
        <v>118</v>
      </c>
      <c r="B1235">
        <v>5.1324829401188396E-4</v>
      </c>
      <c r="C1235" s="16">
        <v>6.0077804463956302E-9</v>
      </c>
      <c r="D1235">
        <v>1.00299349784271E-3</v>
      </c>
      <c r="E1235" s="16">
        <v>1.21216336779646E-5</v>
      </c>
      <c r="F1235" s="16">
        <v>9.4706760404809293E-6</v>
      </c>
      <c r="G1235" s="16">
        <v>1.85162612495627E-6</v>
      </c>
      <c r="H1235">
        <v>3.5689591032182598E-4</v>
      </c>
      <c r="I1235">
        <v>4.2896680267931432E-4</v>
      </c>
      <c r="J1235">
        <v>0.95532722086573296</v>
      </c>
      <c r="K1235">
        <f t="shared" si="211"/>
        <v>5.7393961974266302E-9</v>
      </c>
      <c r="L1235">
        <f t="shared" si="212"/>
        <v>1.0237804682681818E-3</v>
      </c>
      <c r="M1235" s="16">
        <f t="shared" si="213"/>
        <v>2.7161197555861306E-6</v>
      </c>
      <c r="N1235" s="16">
        <f t="shared" si="214"/>
        <v>1.7817689727087657E-3</v>
      </c>
      <c r="O1235" s="16">
        <f t="shared" si="215"/>
        <v>7.1059596311907093E-3</v>
      </c>
      <c r="P1235" s="16">
        <f t="shared" si="216"/>
        <v>1.7055871802035963E-3</v>
      </c>
      <c r="Q1235" s="16">
        <f t="shared" si="217"/>
        <v>1.6538242801162929E-2</v>
      </c>
      <c r="R1235" s="16">
        <f t="shared" si="218"/>
        <v>1.5085389410778914E-3</v>
      </c>
      <c r="S1235" s="16">
        <f t="shared" si="219"/>
        <v>5.9830695907169768E-3</v>
      </c>
      <c r="T1235" s="16">
        <f t="shared" si="220"/>
        <v>1.6538764824715068E-2</v>
      </c>
      <c r="U1235" s="66">
        <f t="shared" si="221"/>
        <v>5.1161931941775943E-2</v>
      </c>
      <c r="V1235" s="66"/>
    </row>
    <row r="1236" spans="1:22" x14ac:dyDescent="0.25">
      <c r="A1236">
        <v>966</v>
      </c>
      <c r="B1236">
        <v>4.6702061127127298E-4</v>
      </c>
      <c r="C1236" s="16">
        <v>5.0388376602658499E-9</v>
      </c>
      <c r="D1236">
        <v>9.22865550551627E-4</v>
      </c>
      <c r="E1236" s="16">
        <v>9.3623497557974403E-6</v>
      </c>
      <c r="F1236" s="16">
        <v>1.03720831390193E-5</v>
      </c>
      <c r="G1236" s="16">
        <v>2.2057992507864999E-6</v>
      </c>
      <c r="H1236">
        <v>2.7565363004225703E-4</v>
      </c>
      <c r="I1236">
        <v>7.4633036045271522E-4</v>
      </c>
      <c r="J1236">
        <v>0.95567373694457902</v>
      </c>
      <c r="K1236">
        <f t="shared" si="211"/>
        <v>4.8154848166433441E-9</v>
      </c>
      <c r="L1236">
        <f t="shared" si="212"/>
        <v>9.4581047724279178E-4</v>
      </c>
      <c r="M1236" s="16">
        <f t="shared" si="213"/>
        <v>-1.1769254700245876E-5</v>
      </c>
      <c r="N1236" s="16">
        <f t="shared" si="214"/>
        <v>2.6687286956602911E-3</v>
      </c>
      <c r="O1236" s="16">
        <f t="shared" si="215"/>
        <v>8.2047324683555932E-3</v>
      </c>
      <c r="P1236" s="16">
        <f t="shared" si="216"/>
        <v>1.7547179079707685E-3</v>
      </c>
      <c r="Q1236" s="16">
        <f t="shared" si="217"/>
        <v>1.6462368639047046E-2</v>
      </c>
      <c r="R1236" s="16">
        <f t="shared" si="218"/>
        <v>2.7711907296505086E-3</v>
      </c>
      <c r="S1236" s="16">
        <f t="shared" si="219"/>
        <v>9.8269908108933098E-3</v>
      </c>
      <c r="T1236" s="16">
        <f t="shared" si="220"/>
        <v>1.6462770612411491E-2</v>
      </c>
      <c r="U1236" s="66">
        <f t="shared" si="221"/>
        <v>5.8151499863989008E-2</v>
      </c>
      <c r="V1236" s="66"/>
    </row>
    <row r="1237" spans="1:22" x14ac:dyDescent="0.25">
      <c r="A1237">
        <v>133</v>
      </c>
      <c r="B1237" s="16">
        <v>4.6544560800229601E-4</v>
      </c>
      <c r="C1237" s="16">
        <v>5.0304841893765499E-9</v>
      </c>
      <c r="D1237" s="16">
        <v>9.2449152496079298E-4</v>
      </c>
      <c r="E1237" s="16">
        <v>9.3631113408717403E-6</v>
      </c>
      <c r="F1237" s="16">
        <v>1.04080260371703E-5</v>
      </c>
      <c r="G1237" s="16">
        <v>2.2095063270448902E-6</v>
      </c>
      <c r="H1237" s="16">
        <v>2.7567607630363402E-4</v>
      </c>
      <c r="I1237">
        <v>3.254158145882557E-4</v>
      </c>
      <c r="J1237">
        <v>0.95565567465703605</v>
      </c>
      <c r="K1237">
        <f t="shared" si="211"/>
        <v>4.8074107618502001E-9</v>
      </c>
      <c r="L1237">
        <f t="shared" si="212"/>
        <v>9.4751205287798917E-4</v>
      </c>
      <c r="M1237" s="16">
        <f t="shared" si="213"/>
        <v>-1.6620836873397089E-5</v>
      </c>
      <c r="N1237" s="16">
        <f t="shared" si="214"/>
        <v>3.0093967537371102E-3</v>
      </c>
      <c r="O1237" s="16">
        <f t="shared" si="215"/>
        <v>8.4801316538349394E-3</v>
      </c>
      <c r="P1237" s="16">
        <f t="shared" si="216"/>
        <v>1.6161430156713104E-3</v>
      </c>
      <c r="Q1237" s="16">
        <f t="shared" si="217"/>
        <v>1.6444177752243438E-2</v>
      </c>
      <c r="R1237" s="16">
        <f t="shared" si="218"/>
        <v>3.1685498744594576E-3</v>
      </c>
      <c r="S1237" s="16">
        <f t="shared" si="219"/>
        <v>1.0196634171425398E-2</v>
      </c>
      <c r="T1237" s="16">
        <f t="shared" si="220"/>
        <v>1.6444560819440002E-2</v>
      </c>
      <c r="U1237" s="66">
        <f t="shared" si="221"/>
        <v>5.9359594040811661E-2</v>
      </c>
      <c r="V1237" s="66"/>
    </row>
    <row r="1238" spans="1:22" x14ac:dyDescent="0.25">
      <c r="A1238">
        <v>904</v>
      </c>
      <c r="B1238">
        <v>5.2117307388407897E-4</v>
      </c>
      <c r="C1238" s="16">
        <v>6.0496611033298899E-9</v>
      </c>
      <c r="D1238">
        <v>9.9441712631096304E-4</v>
      </c>
      <c r="E1238" s="16">
        <v>1.21029892881621E-5</v>
      </c>
      <c r="F1238" s="16">
        <v>9.3227886177906905E-6</v>
      </c>
      <c r="G1238" s="16">
        <v>1.83861928471901E-6</v>
      </c>
      <c r="H1238">
        <v>3.5634681120032101E-4</v>
      </c>
      <c r="I1238">
        <v>2.2383046970461012E-4</v>
      </c>
      <c r="J1238">
        <v>0.95542857143829296</v>
      </c>
      <c r="K1238">
        <f t="shared" si="211"/>
        <v>5.7800190656402836E-9</v>
      </c>
      <c r="L1238">
        <f t="shared" si="212"/>
        <v>1.0148952731701604E-3</v>
      </c>
      <c r="M1238" s="16">
        <f t="shared" si="213"/>
        <v>2.7450874597997743E-5</v>
      </c>
      <c r="N1238" s="16">
        <f t="shared" si="214"/>
        <v>3.3992634362855594E-3</v>
      </c>
      <c r="O1238" s="16">
        <f t="shared" si="215"/>
        <v>8.4374445075882706E-3</v>
      </c>
      <c r="P1238" s="16">
        <f t="shared" si="216"/>
        <v>1.0494259196190572E-3</v>
      </c>
      <c r="Q1238" s="16">
        <f t="shared" si="217"/>
        <v>1.6094776028262037E-2</v>
      </c>
      <c r="R1238" s="16">
        <f t="shared" si="218"/>
        <v>2.899684089759583E-3</v>
      </c>
      <c r="S1238" s="16">
        <f t="shared" si="219"/>
        <v>7.0277209437890611E-3</v>
      </c>
      <c r="T1238" s="16">
        <f t="shared" si="220"/>
        <v>1.6095166302999127E-2</v>
      </c>
      <c r="U1238" s="66">
        <f t="shared" si="221"/>
        <v>5.5003481228302696E-2</v>
      </c>
      <c r="V1238" s="66"/>
    </row>
    <row r="1239" spans="1:22" x14ac:dyDescent="0.25">
      <c r="A1239">
        <v>913</v>
      </c>
      <c r="B1239">
        <v>5.0707388118062101E-4</v>
      </c>
      <c r="C1239" s="16">
        <v>5.96557268715308E-9</v>
      </c>
      <c r="D1239">
        <v>1.0082066238339101E-3</v>
      </c>
      <c r="E1239" s="16">
        <v>1.20982730832122E-5</v>
      </c>
      <c r="F1239" s="16">
        <v>9.5884688500016408E-6</v>
      </c>
      <c r="G1239" s="16">
        <v>1.8648452293691799E-6</v>
      </c>
      <c r="H1239">
        <v>3.5620820273089999E-4</v>
      </c>
      <c r="I1239">
        <v>3.6776793225768887E-4</v>
      </c>
      <c r="J1239">
        <v>0.95525914834380998</v>
      </c>
      <c r="K1239">
        <f t="shared" si="211"/>
        <v>5.698667884512945E-9</v>
      </c>
      <c r="L1239">
        <f t="shared" si="212"/>
        <v>1.0292424411905954E-3</v>
      </c>
      <c r="M1239" s="16">
        <f t="shared" si="213"/>
        <v>-1.5094678829353421E-5</v>
      </c>
      <c r="N1239" s="16">
        <f t="shared" si="214"/>
        <v>8.8049489027589305E-4</v>
      </c>
      <c r="O1239" s="16">
        <f t="shared" si="215"/>
        <v>5.8796857621644435E-3</v>
      </c>
      <c r="P1239" s="16">
        <f t="shared" si="216"/>
        <v>2.1819152158592575E-3</v>
      </c>
      <c r="Q1239" s="16">
        <f t="shared" si="217"/>
        <v>1.5983553643699949E-2</v>
      </c>
      <c r="R1239" s="16">
        <f t="shared" si="218"/>
        <v>7.2282237721735634E-4</v>
      </c>
      <c r="S1239" s="16">
        <f t="shared" si="219"/>
        <v>5.0074497302836796E-3</v>
      </c>
      <c r="T1239" s="16">
        <f t="shared" si="220"/>
        <v>1.5984142450065277E-2</v>
      </c>
      <c r="U1239" s="66">
        <f t="shared" si="221"/>
        <v>4.6640064069565855E-2</v>
      </c>
      <c r="V1239" s="66"/>
    </row>
    <row r="1240" spans="1:22" x14ac:dyDescent="0.25">
      <c r="A1240">
        <v>198</v>
      </c>
      <c r="B1240">
        <v>5.0681413340264404E-4</v>
      </c>
      <c r="C1240" s="16">
        <v>5.9639069413569897E-9</v>
      </c>
      <c r="D1240">
        <v>1.0084477641931901E-3</v>
      </c>
      <c r="E1240" s="16">
        <v>1.2097752840401099E-5</v>
      </c>
      <c r="F1240" s="16">
        <v>9.5934966752023507E-6</v>
      </c>
      <c r="G1240" s="16">
        <v>1.8653715299156E-6</v>
      </c>
      <c r="H1240">
        <v>3.5619288967700499E-4</v>
      </c>
      <c r="I1240">
        <v>4.4004043791294527E-4</v>
      </c>
      <c r="J1240">
        <v>0.95525613726841296</v>
      </c>
      <c r="K1240">
        <f t="shared" si="211"/>
        <v>5.6970587078289537E-9</v>
      </c>
      <c r="L1240">
        <f t="shared" si="212"/>
        <v>1.0294941651665689E-3</v>
      </c>
      <c r="M1240" s="16">
        <f t="shared" si="213"/>
        <v>-1.5865898361280851E-5</v>
      </c>
      <c r="N1240" s="16">
        <f t="shared" si="214"/>
        <v>8.4947099767728666E-4</v>
      </c>
      <c r="O1240" s="16">
        <f t="shared" si="215"/>
        <v>5.8336709434677553E-3</v>
      </c>
      <c r="P1240" s="16">
        <f t="shared" si="216"/>
        <v>2.2053660513958306E-3</v>
      </c>
      <c r="Q1240" s="16">
        <f t="shared" si="217"/>
        <v>1.5971308359628754E-2</v>
      </c>
      <c r="R1240" s="16">
        <f t="shared" si="218"/>
        <v>6.9564548855964342E-4</v>
      </c>
      <c r="S1240" s="16">
        <f t="shared" si="219"/>
        <v>4.9704029766052173E-3</v>
      </c>
      <c r="T1240" s="16">
        <f t="shared" si="220"/>
        <v>1.5971900433094672E-2</v>
      </c>
      <c r="U1240" s="66">
        <f t="shared" si="221"/>
        <v>4.649776525042916E-2</v>
      </c>
      <c r="V1240" s="66"/>
    </row>
    <row r="1241" spans="1:22" x14ac:dyDescent="0.25">
      <c r="A1241">
        <v>890</v>
      </c>
      <c r="B1241">
        <v>5.1579561597906202E-4</v>
      </c>
      <c r="C1241" s="16">
        <v>6.0168459891578202E-9</v>
      </c>
      <c r="D1241">
        <v>9.9946006230880609E-4</v>
      </c>
      <c r="E1241" s="16">
        <v>1.2097655178165399E-5</v>
      </c>
      <c r="F1241" s="16">
        <v>9.4223118786648401E-6</v>
      </c>
      <c r="G1241" s="16">
        <v>1.8487593713781499E-6</v>
      </c>
      <c r="H1241" s="16">
        <v>3.5618985131357403E-4</v>
      </c>
      <c r="I1241">
        <v>6.4557955473866079E-4</v>
      </c>
      <c r="J1241">
        <v>0.95536529749029397</v>
      </c>
      <c r="K1241">
        <f t="shared" si="211"/>
        <v>5.7482858583850427E-9</v>
      </c>
      <c r="L1241">
        <f t="shared" si="212"/>
        <v>1.0201474285915248E-3</v>
      </c>
      <c r="M1241" s="16">
        <f t="shared" si="213"/>
        <v>1.1443803366599223E-5</v>
      </c>
      <c r="N1241" s="16">
        <f t="shared" si="214"/>
        <v>2.2452095388813421E-3</v>
      </c>
      <c r="O1241" s="16">
        <f t="shared" si="215"/>
        <v>7.3844843471803159E-3</v>
      </c>
      <c r="P1241" s="16">
        <f t="shared" si="216"/>
        <v>1.4160450817236724E-3</v>
      </c>
      <c r="Q1241" s="16">
        <f t="shared" si="217"/>
        <v>1.5969010144947709E-2</v>
      </c>
      <c r="R1241" s="16">
        <f t="shared" si="218"/>
        <v>1.9139134836455456E-3</v>
      </c>
      <c r="S1241" s="16">
        <f t="shared" si="219"/>
        <v>6.2060967378263915E-3</v>
      </c>
      <c r="T1241" s="16">
        <f t="shared" si="220"/>
        <v>1.5969471971818583E-2</v>
      </c>
      <c r="U1241" s="66">
        <f t="shared" si="221"/>
        <v>5.1104231306023561E-2</v>
      </c>
      <c r="V1241" s="66"/>
    </row>
    <row r="1242" spans="1:22" x14ac:dyDescent="0.25">
      <c r="A1242">
        <v>1068</v>
      </c>
      <c r="B1242">
        <v>4.6661267139901401E-4</v>
      </c>
      <c r="C1242" s="16">
        <v>5.0422408334080701E-9</v>
      </c>
      <c r="D1242">
        <v>9.2432856874960295E-4</v>
      </c>
      <c r="E1242" s="16">
        <v>9.3833679861327999E-6</v>
      </c>
      <c r="F1242" s="16">
        <v>1.0381864452106E-5</v>
      </c>
      <c r="G1242" s="16">
        <v>2.2043477937104102E-6</v>
      </c>
      <c r="H1242">
        <v>2.76272484802509E-4</v>
      </c>
      <c r="I1242">
        <v>9.4652775250138885E-4</v>
      </c>
      <c r="J1242">
        <v>0.95566186583776502</v>
      </c>
      <c r="K1242">
        <f t="shared" si="211"/>
        <v>4.8186772828581233E-9</v>
      </c>
      <c r="L1242">
        <f t="shared" si="212"/>
        <v>9.4729160320669191E-4</v>
      </c>
      <c r="M1242" s="16">
        <f t="shared" si="213"/>
        <v>-1.4066260408663932E-5</v>
      </c>
      <c r="N1242" s="16">
        <f t="shared" si="214"/>
        <v>2.7550016362255384E-3</v>
      </c>
      <c r="O1242" s="16">
        <f t="shared" si="215"/>
        <v>8.0938391327628721E-3</v>
      </c>
      <c r="P1242" s="16">
        <f t="shared" si="216"/>
        <v>1.6297741156956697E-3</v>
      </c>
      <c r="Q1242" s="16">
        <f t="shared" si="217"/>
        <v>1.5964027229922455E-2</v>
      </c>
      <c r="R1242" s="16">
        <f t="shared" si="218"/>
        <v>2.8766903095754724E-3</v>
      </c>
      <c r="S1242" s="16">
        <f t="shared" si="219"/>
        <v>9.6841208800305494E-3</v>
      </c>
      <c r="T1242" s="16">
        <f t="shared" si="220"/>
        <v>1.5964408322199329E-2</v>
      </c>
      <c r="U1242" s="66">
        <f t="shared" si="221"/>
        <v>5.6967861626411882E-2</v>
      </c>
      <c r="V1242" s="66"/>
    </row>
    <row r="1243" spans="1:22" x14ac:dyDescent="0.25">
      <c r="A1243">
        <v>367</v>
      </c>
      <c r="B1243">
        <v>5.2164518233911001E-4</v>
      </c>
      <c r="C1243" s="16">
        <v>6.0502808098542198E-9</v>
      </c>
      <c r="D1243">
        <v>9.93599327415726E-4</v>
      </c>
      <c r="E1243" s="16">
        <v>1.2094388693113801E-5</v>
      </c>
      <c r="F1243" s="16">
        <v>9.3139907634209006E-6</v>
      </c>
      <c r="G1243" s="16">
        <v>1.83841344499056E-6</v>
      </c>
      <c r="H1243">
        <v>3.5609357060685097E-4</v>
      </c>
      <c r="I1243">
        <v>6.1389558910720154E-4</v>
      </c>
      <c r="J1243">
        <v>0.95543680544062304</v>
      </c>
      <c r="K1243">
        <f t="shared" si="211"/>
        <v>5.7806609689858217E-9</v>
      </c>
      <c r="L1243">
        <f t="shared" si="212"/>
        <v>1.0140596721067486E-3</v>
      </c>
      <c r="M1243" s="16">
        <f t="shared" si="213"/>
        <v>2.9230692571471431E-5</v>
      </c>
      <c r="N1243" s="16">
        <f t="shared" si="214"/>
        <v>3.5119697514694563E-3</v>
      </c>
      <c r="O1243" s="16">
        <f t="shared" si="215"/>
        <v>8.4580043602394094E-3</v>
      </c>
      <c r="P1243" s="16">
        <f t="shared" si="216"/>
        <v>9.9513829451044729E-4</v>
      </c>
      <c r="Q1243" s="16">
        <f t="shared" si="217"/>
        <v>1.5892237578122494E-2</v>
      </c>
      <c r="R1243" s="16">
        <f t="shared" si="218"/>
        <v>2.9966418498391868E-3</v>
      </c>
      <c r="S1243" s="16">
        <f t="shared" si="219"/>
        <v>7.044928357186655E-3</v>
      </c>
      <c r="T1243" s="16">
        <f t="shared" si="220"/>
        <v>1.5892613679572783E-2</v>
      </c>
      <c r="U1243" s="66">
        <f t="shared" si="221"/>
        <v>5.4791533870940434E-2</v>
      </c>
      <c r="V1243" s="66"/>
    </row>
    <row r="1244" spans="1:22" x14ac:dyDescent="0.25">
      <c r="A1244">
        <v>381</v>
      </c>
      <c r="B1244">
        <v>5.1260927902509797E-4</v>
      </c>
      <c r="C1244" s="16">
        <v>5.9972345695675697E-9</v>
      </c>
      <c r="D1244">
        <v>1.0024700437954101E-3</v>
      </c>
      <c r="E1244" s="16">
        <v>1.20941038766022E-5</v>
      </c>
      <c r="F1244" s="16">
        <v>9.4822786544879406E-6</v>
      </c>
      <c r="G1244" s="16">
        <v>1.85487232806774E-6</v>
      </c>
      <c r="H1244">
        <v>3.5608534548274399E-4</v>
      </c>
      <c r="I1244">
        <v>3.4974223890561475E-4</v>
      </c>
      <c r="J1244">
        <v>0.95532776329376201</v>
      </c>
      <c r="K1244">
        <f t="shared" si="211"/>
        <v>5.729324687293014E-9</v>
      </c>
      <c r="L1244">
        <f t="shared" si="212"/>
        <v>1.0232834761978841E-3</v>
      </c>
      <c r="M1244" s="16">
        <f t="shared" si="213"/>
        <v>1.9350818523118531E-6</v>
      </c>
      <c r="N1244" s="16">
        <f t="shared" si="214"/>
        <v>1.6739071414560349E-3</v>
      </c>
      <c r="O1244" s="16">
        <f t="shared" si="215"/>
        <v>6.788690849740953E-3</v>
      </c>
      <c r="P1244" s="16">
        <f t="shared" si="216"/>
        <v>1.660995288618022E-3</v>
      </c>
      <c r="Q1244" s="16">
        <f t="shared" si="217"/>
        <v>1.5885552271723856E-2</v>
      </c>
      <c r="R1244" s="16">
        <f t="shared" si="218"/>
        <v>1.4184554732752316E-3</v>
      </c>
      <c r="S1244" s="16">
        <f t="shared" si="219"/>
        <v>5.7354492321499842E-3</v>
      </c>
      <c r="T1244" s="16">
        <f t="shared" si="220"/>
        <v>1.5886056380486461E-2</v>
      </c>
      <c r="U1244" s="66">
        <f t="shared" si="221"/>
        <v>4.9049106637450546E-2</v>
      </c>
      <c r="V1244" s="66"/>
    </row>
    <row r="1245" spans="1:22" x14ac:dyDescent="0.25">
      <c r="A1245">
        <v>988</v>
      </c>
      <c r="B1245">
        <v>5.0112227951584797E-4</v>
      </c>
      <c r="C1245" s="16">
        <v>5.9286379345723604E-9</v>
      </c>
      <c r="D1245">
        <v>1.01401116665546E-3</v>
      </c>
      <c r="E1245" s="16">
        <v>1.20917537780253E-5</v>
      </c>
      <c r="F1245" s="16">
        <v>9.7051040704020808E-6</v>
      </c>
      <c r="G1245" s="16">
        <v>1.8765943162500099E-6</v>
      </c>
      <c r="H1245">
        <v>3.5601636108598198E-4</v>
      </c>
      <c r="I1245">
        <v>4.2193413867836854E-4</v>
      </c>
      <c r="J1245">
        <v>0.95518834340207004</v>
      </c>
      <c r="K1245">
        <f t="shared" si="211"/>
        <v>5.6629658473548433E-9</v>
      </c>
      <c r="L1245">
        <f t="shared" si="212"/>
        <v>1.0352920404745796E-3</v>
      </c>
      <c r="M1245" s="16">
        <f t="shared" si="213"/>
        <v>-3.3047481442883733E-5</v>
      </c>
      <c r="N1245" s="16">
        <f t="shared" si="214"/>
        <v>3.0932744523376351E-4</v>
      </c>
      <c r="O1245" s="16">
        <f t="shared" si="215"/>
        <v>4.9018267759655424E-3</v>
      </c>
      <c r="P1245" s="16">
        <f t="shared" si="216"/>
        <v>2.7812121638814986E-3</v>
      </c>
      <c r="Q1245" s="16">
        <f t="shared" si="217"/>
        <v>1.58304436684466E-2</v>
      </c>
      <c r="R1245" s="16">
        <f t="shared" si="218"/>
        <v>2.2645071627768704E-4</v>
      </c>
      <c r="S1245" s="16">
        <f t="shared" si="219"/>
        <v>4.2131607645323919E-3</v>
      </c>
      <c r="T1245" s="16">
        <f t="shared" si="220"/>
        <v>1.5831113351570076E-2</v>
      </c>
      <c r="U1245" s="66">
        <f t="shared" si="221"/>
        <v>4.4093534885907559E-2</v>
      </c>
      <c r="V1245" s="66"/>
    </row>
    <row r="1246" spans="1:22" x14ac:dyDescent="0.25">
      <c r="A1246">
        <v>438</v>
      </c>
      <c r="B1246">
        <v>4.8092445651557901E-4</v>
      </c>
      <c r="C1246" s="16">
        <v>5.1212699607227497E-9</v>
      </c>
      <c r="D1246">
        <v>9.1055734456737397E-4</v>
      </c>
      <c r="E1246" s="16">
        <v>9.3900275531800794E-6</v>
      </c>
      <c r="F1246" s="16">
        <v>1.00659557543239E-5</v>
      </c>
      <c r="G1246" s="16">
        <v>2.1699620897210601E-6</v>
      </c>
      <c r="H1246">
        <v>2.7646836434654901E-4</v>
      </c>
      <c r="I1246">
        <v>9.354562869233426E-4</v>
      </c>
      <c r="J1246">
        <v>0.955820397879101</v>
      </c>
      <c r="K1246">
        <f t="shared" si="211"/>
        <v>4.8950142915043064E-9</v>
      </c>
      <c r="L1246">
        <f t="shared" si="212"/>
        <v>9.3285409689578208E-4</v>
      </c>
      <c r="M1246" s="16">
        <f t="shared" si="213"/>
        <v>2.8994816135375909E-5</v>
      </c>
      <c r="N1246" s="16">
        <f t="shared" si="214"/>
        <v>5.487937389137814E-4</v>
      </c>
      <c r="O1246" s="16">
        <f t="shared" si="215"/>
        <v>5.730856891780085E-3</v>
      </c>
      <c r="P1246" s="16">
        <f t="shared" si="216"/>
        <v>2.9885487869444989E-3</v>
      </c>
      <c r="Q1246" s="16">
        <f t="shared" si="217"/>
        <v>1.5807727009410712E-2</v>
      </c>
      <c r="R1246" s="16">
        <f t="shared" si="218"/>
        <v>4.6543059802044986E-4</v>
      </c>
      <c r="S1246" s="16">
        <f t="shared" si="219"/>
        <v>6.6054345374336838E-3</v>
      </c>
      <c r="T1246" s="16">
        <f t="shared" si="220"/>
        <v>1.580826287925197E-2</v>
      </c>
      <c r="U1246" s="66">
        <f t="shared" si="221"/>
        <v>4.7955054441755185E-2</v>
      </c>
      <c r="V1246" s="66"/>
    </row>
    <row r="1247" spans="1:22" x14ac:dyDescent="0.25">
      <c r="A1247">
        <v>999</v>
      </c>
      <c r="B1247">
        <v>4.97625986208302E-4</v>
      </c>
      <c r="C1247" s="16">
        <v>5.2118720831456999E-9</v>
      </c>
      <c r="D1247">
        <v>8.9521386270005404E-4</v>
      </c>
      <c r="E1247" s="16">
        <v>9.3968861624217303E-6</v>
      </c>
      <c r="F1247" s="16">
        <v>9.7206278869347096E-6</v>
      </c>
      <c r="G1247" s="16">
        <v>2.13183544742613E-6</v>
      </c>
      <c r="H1247" s="16">
        <v>2.7667008184113399E-4</v>
      </c>
      <c r="I1247">
        <v>7.3723935391243191E-4</v>
      </c>
      <c r="J1247">
        <v>0.95600278434938302</v>
      </c>
      <c r="K1247">
        <f t="shared" si="211"/>
        <v>4.9825642231601083E-9</v>
      </c>
      <c r="L1247">
        <f t="shared" si="212"/>
        <v>9.1678174204926652E-4</v>
      </c>
      <c r="M1247" s="16">
        <f t="shared" si="213"/>
        <v>7.8470230367337632E-5</v>
      </c>
      <c r="N1247" s="16">
        <f t="shared" si="214"/>
        <v>1.0999966659451239E-4</v>
      </c>
      <c r="O1247" s="16">
        <f t="shared" si="215"/>
        <v>3.5224654248724959E-3</v>
      </c>
      <c r="P1247" s="16">
        <f t="shared" si="216"/>
        <v>4.9839483771476024E-3</v>
      </c>
      <c r="Q1247" s="16">
        <f t="shared" si="217"/>
        <v>1.5647558997998638E-2</v>
      </c>
      <c r="R1247" s="16">
        <f t="shared" si="218"/>
        <v>1.8151629215322495E-4</v>
      </c>
      <c r="S1247" s="16">
        <f t="shared" si="219"/>
        <v>3.878255317844258E-3</v>
      </c>
      <c r="T1247" s="16">
        <f t="shared" si="220"/>
        <v>1.5648265733705848E-2</v>
      </c>
      <c r="U1247" s="66">
        <f t="shared" si="221"/>
        <v>4.3972009810316584E-2</v>
      </c>
      <c r="V1247" s="66"/>
    </row>
    <row r="1248" spans="1:22" x14ac:dyDescent="0.25">
      <c r="A1248">
        <v>1152</v>
      </c>
      <c r="B1248">
        <v>4.6520497309633402E-4</v>
      </c>
      <c r="C1248" s="16">
        <v>5.04348014879844E-9</v>
      </c>
      <c r="D1248">
        <v>9.2742320411693996E-4</v>
      </c>
      <c r="E1248" s="16">
        <v>9.4167584681273894E-6</v>
      </c>
      <c r="F1248" s="16">
        <v>1.0414817621275399E-5</v>
      </c>
      <c r="G1248" s="16">
        <v>2.2038862832555101E-6</v>
      </c>
      <c r="H1248">
        <v>2.7725563579941801E-4</v>
      </c>
      <c r="I1248">
        <v>4.3159958550544124E-4</v>
      </c>
      <c r="J1248">
        <v>0.95563438638488096</v>
      </c>
      <c r="K1248">
        <f t="shared" si="211"/>
        <v>4.8197230572413257E-9</v>
      </c>
      <c r="L1248">
        <f t="shared" si="212"/>
        <v>9.5045168216259751E-4</v>
      </c>
      <c r="M1248" s="16">
        <f t="shared" si="213"/>
        <v>-2.0041735969929412E-5</v>
      </c>
      <c r="N1248" s="16">
        <f t="shared" si="214"/>
        <v>3.0632468384664416E-3</v>
      </c>
      <c r="O1248" s="16">
        <f t="shared" si="215"/>
        <v>8.0536431124503399E-3</v>
      </c>
      <c r="P1248" s="16">
        <f t="shared" si="216"/>
        <v>1.3806901026886225E-3</v>
      </c>
      <c r="Q1248" s="16">
        <f t="shared" si="217"/>
        <v>1.5188089107033405E-2</v>
      </c>
      <c r="R1248" s="16">
        <f t="shared" si="218"/>
        <v>3.2466221684893585E-3</v>
      </c>
      <c r="S1248" s="16">
        <f t="shared" si="219"/>
        <v>9.6389126565236873E-3</v>
      </c>
      <c r="T1248" s="16">
        <f t="shared" si="220"/>
        <v>1.518842923738292E-2</v>
      </c>
      <c r="U1248" s="66">
        <f t="shared" si="221"/>
        <v>5.5759633223034774E-2</v>
      </c>
      <c r="V1248" s="66"/>
    </row>
    <row r="1249" spans="1:22" x14ac:dyDescent="0.25">
      <c r="A1249">
        <v>848</v>
      </c>
      <c r="B1249">
        <v>5.3935771948581204E-4</v>
      </c>
      <c r="C1249" s="16">
        <v>6.1449424146931302E-9</v>
      </c>
      <c r="D1249">
        <v>9.7556854511114503E-4</v>
      </c>
      <c r="E1249" s="16">
        <v>1.2063283420670299E-5</v>
      </c>
      <c r="F1249" s="16">
        <v>9.00022036211543E-6</v>
      </c>
      <c r="G1249" s="16">
        <v>1.8097020703407699E-6</v>
      </c>
      <c r="H1249" s="16">
        <v>3.5517741815099298E-4</v>
      </c>
      <c r="I1249">
        <v>4.9762744719368936E-4</v>
      </c>
      <c r="J1249">
        <v>0.95565641411355895</v>
      </c>
      <c r="K1249">
        <f t="shared" si="211"/>
        <v>5.8724536329599506E-9</v>
      </c>
      <c r="L1249">
        <f t="shared" si="212"/>
        <v>9.9537254296330193E-4</v>
      </c>
      <c r="M1249" s="16">
        <f t="shared" si="213"/>
        <v>8.3342896008322133E-5</v>
      </c>
      <c r="N1249" s="16">
        <f t="shared" si="214"/>
        <v>9.0686126362708955E-3</v>
      </c>
      <c r="O1249" s="16">
        <f t="shared" si="215"/>
        <v>1.1892368108897374E-2</v>
      </c>
      <c r="P1249" s="16">
        <f t="shared" si="216"/>
        <v>1.6451699689378814E-4</v>
      </c>
      <c r="Q1249" s="16">
        <f t="shared" si="217"/>
        <v>1.5170435027538738E-2</v>
      </c>
      <c r="R1249" s="16">
        <f t="shared" si="218"/>
        <v>7.4970532974722179E-3</v>
      </c>
      <c r="S1249" s="16">
        <f t="shared" si="219"/>
        <v>9.6512366194204616E-3</v>
      </c>
      <c r="T1249" s="16">
        <f t="shared" si="220"/>
        <v>1.5170549293023347E-2</v>
      </c>
      <c r="U1249" s="66">
        <f t="shared" si="221"/>
        <v>6.861477197951682E-2</v>
      </c>
      <c r="V1249" s="66"/>
    </row>
    <row r="1250" spans="1:22" x14ac:dyDescent="0.25">
      <c r="A1250">
        <v>515</v>
      </c>
      <c r="B1250">
        <v>5.0625108349362097E-4</v>
      </c>
      <c r="C1250" s="16">
        <v>5.9479677137325103E-9</v>
      </c>
      <c r="D1250">
        <v>1.0068347644121699E-3</v>
      </c>
      <c r="E1250" s="16">
        <v>1.20463299670231E-5</v>
      </c>
      <c r="F1250" s="16">
        <v>9.6034850536515508E-6</v>
      </c>
      <c r="G1250" s="16">
        <v>1.8703376275844601E-6</v>
      </c>
      <c r="H1250">
        <v>3.5467882506486998E-4</v>
      </c>
      <c r="I1250">
        <v>3.4041761437799854E-4</v>
      </c>
      <c r="J1250">
        <v>0.95526493747257502</v>
      </c>
      <c r="K1250">
        <f t="shared" si="211"/>
        <v>5.6818850061475813E-9</v>
      </c>
      <c r="L1250">
        <f t="shared" si="212"/>
        <v>1.0279061241793438E-3</v>
      </c>
      <c r="M1250" s="16">
        <f t="shared" si="213"/>
        <v>-1.5403957192101915E-5</v>
      </c>
      <c r="N1250" s="16">
        <f t="shared" si="214"/>
        <v>7.8413142111415145E-4</v>
      </c>
      <c r="O1250" s="16">
        <f t="shared" si="215"/>
        <v>5.4025037827394708E-3</v>
      </c>
      <c r="P1250" s="16">
        <f t="shared" si="216"/>
        <v>2.0508873083985592E-3</v>
      </c>
      <c r="Q1250" s="16">
        <f t="shared" si="217"/>
        <v>1.4784090569775898E-2</v>
      </c>
      <c r="R1250" s="16">
        <f t="shared" si="218"/>
        <v>6.4320018013085307E-4</v>
      </c>
      <c r="S1250" s="16">
        <f t="shared" si="219"/>
        <v>4.6276074654651124E-3</v>
      </c>
      <c r="T1250" s="16">
        <f t="shared" si="220"/>
        <v>1.4784637602794226E-2</v>
      </c>
      <c r="U1250" s="66">
        <f t="shared" si="221"/>
        <v>4.3077058330418277E-2</v>
      </c>
      <c r="V1250" s="66"/>
    </row>
    <row r="1251" spans="1:22" x14ac:dyDescent="0.25">
      <c r="A1251">
        <v>210</v>
      </c>
      <c r="B1251">
        <v>4.8285198350714098E-4</v>
      </c>
      <c r="C1251" s="16">
        <v>5.1472469661177398E-9</v>
      </c>
      <c r="D1251">
        <v>9.1153999749932105E-4</v>
      </c>
      <c r="E1251" s="16">
        <v>9.4477563630783596E-6</v>
      </c>
      <c r="F1251" s="16">
        <v>1.0026146648091E-5</v>
      </c>
      <c r="G1251" s="16">
        <v>2.15903060163326E-6</v>
      </c>
      <c r="H1251">
        <v>2.7816807073535201E-4</v>
      </c>
      <c r="I1251">
        <v>6.2546816493170524E-4</v>
      </c>
      <c r="J1251">
        <v>0.95582244474047895</v>
      </c>
      <c r="K1251">
        <f t="shared" si="211"/>
        <v>4.9198541788376712E-9</v>
      </c>
      <c r="L1251">
        <f t="shared" si="212"/>
        <v>9.3374617415017025E-4</v>
      </c>
      <c r="M1251" s="16">
        <f t="shared" si="213"/>
        <v>3.1957792864111766E-5</v>
      </c>
      <c r="N1251" s="16">
        <f t="shared" si="214"/>
        <v>3.8072895089896286E-4</v>
      </c>
      <c r="O1251" s="16">
        <f t="shared" si="215"/>
        <v>5.0429936930833199E-3</v>
      </c>
      <c r="P1251" s="16">
        <f t="shared" si="216"/>
        <v>2.8780477806102565E-3</v>
      </c>
      <c r="Q1251" s="16">
        <f t="shared" si="217"/>
        <v>1.4485052725415641E-2</v>
      </c>
      <c r="R1251" s="16">
        <f t="shared" si="218"/>
        <v>3.074304089876026E-4</v>
      </c>
      <c r="S1251" s="16">
        <f t="shared" si="219"/>
        <v>5.749696929761708E-3</v>
      </c>
      <c r="T1251" s="16">
        <f t="shared" si="220"/>
        <v>1.4485560719987908E-2</v>
      </c>
      <c r="U1251" s="66">
        <f t="shared" si="221"/>
        <v>4.3329511208745397E-2</v>
      </c>
      <c r="V1251" s="66"/>
    </row>
    <row r="1252" spans="1:22" x14ac:dyDescent="0.25">
      <c r="A1252">
        <v>1098</v>
      </c>
      <c r="B1252">
        <v>5.0549867522209303E-4</v>
      </c>
      <c r="C1252" s="16">
        <v>5.9390650742003396E-9</v>
      </c>
      <c r="D1252">
        <v>1.00682533457401E-3</v>
      </c>
      <c r="E1252" s="16">
        <v>1.2028180213351301E-5</v>
      </c>
      <c r="F1252" s="16">
        <v>9.6178013792745798E-6</v>
      </c>
      <c r="G1252" s="16">
        <v>1.87314231484793E-6</v>
      </c>
      <c r="H1252">
        <v>3.54144444624724E-4</v>
      </c>
      <c r="I1252">
        <v>8.6827643520378563E-4</v>
      </c>
      <c r="J1252">
        <v>0.95526130797292697</v>
      </c>
      <c r="K1252">
        <f t="shared" si="211"/>
        <v>5.6733590709169451E-9</v>
      </c>
      <c r="L1252">
        <f t="shared" si="212"/>
        <v>1.0279281405823329E-3</v>
      </c>
      <c r="M1252" s="16">
        <f t="shared" si="213"/>
        <v>-1.6930790138146899E-5</v>
      </c>
      <c r="N1252" s="16">
        <f t="shared" si="214"/>
        <v>7.0089879277628053E-4</v>
      </c>
      <c r="O1252" s="16">
        <f t="shared" si="215"/>
        <v>5.1688851699668529E-3</v>
      </c>
      <c r="P1252" s="16">
        <f t="shared" si="216"/>
        <v>2.0500006926925979E-3</v>
      </c>
      <c r="Q1252" s="16">
        <f t="shared" si="217"/>
        <v>1.437600719519108E-2</v>
      </c>
      <c r="R1252" s="16">
        <f t="shared" si="218"/>
        <v>5.7161427290151748E-4</v>
      </c>
      <c r="S1252" s="16">
        <f t="shared" si="219"/>
        <v>4.4394194140243669E-3</v>
      </c>
      <c r="T1252" s="16">
        <f t="shared" si="220"/>
        <v>1.4376546454809118E-2</v>
      </c>
      <c r="U1252" s="66">
        <f t="shared" si="221"/>
        <v>4.1683371992361815E-2</v>
      </c>
      <c r="V1252" s="66"/>
    </row>
    <row r="1253" spans="1:22" x14ac:dyDescent="0.25">
      <c r="A1253">
        <v>908</v>
      </c>
      <c r="B1253">
        <v>4.6111975374687E-4</v>
      </c>
      <c r="C1253" s="16">
        <v>5.0316724241826399E-9</v>
      </c>
      <c r="D1253">
        <v>9.3359166548984303E-4</v>
      </c>
      <c r="E1253" s="16">
        <v>9.4565069701254605E-6</v>
      </c>
      <c r="F1253" s="16">
        <v>1.05102373548111E-5</v>
      </c>
      <c r="G1253" s="16">
        <v>2.20922125297257E-6</v>
      </c>
      <c r="H1253">
        <v>2.7842602872574202E-4</v>
      </c>
      <c r="I1253">
        <v>6.5507187737049583E-4</v>
      </c>
      <c r="J1253">
        <v>0.95557417996528904</v>
      </c>
      <c r="K1253">
        <f t="shared" si="211"/>
        <v>4.808136250592284E-9</v>
      </c>
      <c r="L1253">
        <f t="shared" si="212"/>
        <v>9.568163297800135E-4</v>
      </c>
      <c r="M1253" s="16">
        <f t="shared" si="213"/>
        <v>-3.4576822286273593E-5</v>
      </c>
      <c r="N1253" s="16">
        <f t="shared" si="214"/>
        <v>4.0503200221371598E-3</v>
      </c>
      <c r="O1253" s="16">
        <f t="shared" si="215"/>
        <v>8.4406803176572346E-3</v>
      </c>
      <c r="P1253" s="16">
        <f t="shared" si="216"/>
        <v>9.4578378280511701E-4</v>
      </c>
      <c r="Q1253" s="16">
        <f t="shared" si="217"/>
        <v>1.4289603003433302E-2</v>
      </c>
      <c r="R1253" s="16">
        <f t="shared" si="218"/>
        <v>4.4439685141851116E-3</v>
      </c>
      <c r="S1253" s="16">
        <f t="shared" si="219"/>
        <v>1.0167966388908219E-2</v>
      </c>
      <c r="T1253" s="16">
        <f t="shared" si="220"/>
        <v>1.4289869175478252E-2</v>
      </c>
      <c r="U1253" s="66">
        <f t="shared" si="221"/>
        <v>5.6628191204604397E-2</v>
      </c>
      <c r="V1253" s="66"/>
    </row>
    <row r="1254" spans="1:22" x14ac:dyDescent="0.25">
      <c r="A1254">
        <v>522</v>
      </c>
      <c r="B1254">
        <v>5.1386934570640504E-4</v>
      </c>
      <c r="C1254" s="16">
        <v>5.9871216638126598E-9</v>
      </c>
      <c r="D1254">
        <v>9.9822554713625898E-4</v>
      </c>
      <c r="E1254" s="16">
        <v>1.20231656989784E-5</v>
      </c>
      <c r="F1254" s="16">
        <v>9.4571666041550302E-6</v>
      </c>
      <c r="G1254" s="16">
        <v>1.85791541185769E-6</v>
      </c>
      <c r="H1254">
        <v>3.53996648114593E-4</v>
      </c>
      <c r="I1254">
        <v>3.4770452577839316E-4</v>
      </c>
      <c r="J1254">
        <v>0.95536441260225802</v>
      </c>
      <c r="K1254">
        <f t="shared" si="211"/>
        <v>5.7198829715266351E-9</v>
      </c>
      <c r="L1254">
        <f t="shared" si="212"/>
        <v>1.0189918086347628E-3</v>
      </c>
      <c r="M1254" s="16">
        <f t="shared" si="213"/>
        <v>8.7468827780472433E-6</v>
      </c>
      <c r="N1254" s="16">
        <f t="shared" si="214"/>
        <v>1.8898255507693975E-3</v>
      </c>
      <c r="O1254" s="16">
        <f t="shared" si="215"/>
        <v>6.4912531685970901E-3</v>
      </c>
      <c r="P1254" s="16">
        <f t="shared" si="216"/>
        <v>1.3212288638917325E-3</v>
      </c>
      <c r="Q1254" s="16">
        <f t="shared" si="217"/>
        <v>1.4264266608191753E-2</v>
      </c>
      <c r="R1254" s="16">
        <f t="shared" si="218"/>
        <v>1.6169213134784989E-3</v>
      </c>
      <c r="S1254" s="16">
        <f t="shared" si="219"/>
        <v>5.5080748798433362E-3</v>
      </c>
      <c r="T1254" s="16">
        <f t="shared" si="220"/>
        <v>1.4264686694585542E-2</v>
      </c>
      <c r="U1254" s="66">
        <f t="shared" si="221"/>
        <v>4.5356257079357351E-2</v>
      </c>
      <c r="V1254" s="66"/>
    </row>
    <row r="1255" spans="1:22" x14ac:dyDescent="0.25">
      <c r="A1255">
        <v>1257</v>
      </c>
      <c r="B1255">
        <v>4.5674392493798001E-4</v>
      </c>
      <c r="C1255" s="16">
        <v>5.0083198119314602E-9</v>
      </c>
      <c r="D1255">
        <v>9.3827300463402395E-4</v>
      </c>
      <c r="E1255" s="16">
        <v>9.4592783760425801E-6</v>
      </c>
      <c r="F1255" s="16">
        <v>1.06134062955847E-5</v>
      </c>
      <c r="G1255" s="16">
        <v>2.21964985919824E-6</v>
      </c>
      <c r="H1255">
        <v>2.7850769377660501E-4</v>
      </c>
      <c r="I1255">
        <v>7.4503545347048286E-4</v>
      </c>
      <c r="J1255">
        <v>0.95552327858268404</v>
      </c>
      <c r="K1255">
        <f t="shared" si="211"/>
        <v>4.78556616688736E-9</v>
      </c>
      <c r="L1255">
        <f t="shared" si="212"/>
        <v>9.6171445876457973E-4</v>
      </c>
      <c r="M1255" s="16">
        <f t="shared" si="213"/>
        <v>-4.8226608888619648E-5</v>
      </c>
      <c r="N1255" s="16">
        <f t="shared" si="214"/>
        <v>5.260275893175472E-3</v>
      </c>
      <c r="O1255" s="16">
        <f t="shared" si="215"/>
        <v>9.2328852506553972E-3</v>
      </c>
      <c r="P1255" s="16">
        <f t="shared" si="216"/>
        <v>6.7047199737969366E-4</v>
      </c>
      <c r="Q1255" s="16">
        <f t="shared" si="217"/>
        <v>1.4227978909503215E-2</v>
      </c>
      <c r="R1255" s="16">
        <f t="shared" si="218"/>
        <v>5.9495780280093323E-3</v>
      </c>
      <c r="S1255" s="16">
        <f t="shared" si="219"/>
        <v>1.12429591871649E-2</v>
      </c>
      <c r="T1255" s="16">
        <f t="shared" si="220"/>
        <v>1.4228193960416354E-2</v>
      </c>
      <c r="U1255" s="66">
        <f t="shared" si="221"/>
        <v>6.0812343226304369E-2</v>
      </c>
      <c r="V1255" s="66"/>
    </row>
    <row r="1256" spans="1:22" x14ac:dyDescent="0.25">
      <c r="A1256">
        <v>1334</v>
      </c>
      <c r="B1256" s="16">
        <v>5.1989257798513695E-4</v>
      </c>
      <c r="C1256" s="16">
        <v>6.0217579367090603E-9</v>
      </c>
      <c r="D1256" s="16">
        <v>9.9222032972419005E-4</v>
      </c>
      <c r="E1256" s="16">
        <v>1.2020831238765599E-5</v>
      </c>
      <c r="F1256" s="16">
        <v>9.3448605741834195E-6</v>
      </c>
      <c r="G1256" s="16">
        <v>1.8470956155218E-6</v>
      </c>
      <c r="H1256" s="16">
        <v>3.5392780686657998E-4</v>
      </c>
      <c r="I1256">
        <v>5.3391097994246329E-4</v>
      </c>
      <c r="J1256">
        <v>0.95543766597337498</v>
      </c>
      <c r="K1256">
        <f t="shared" si="211"/>
        <v>5.7534143481059508E-9</v>
      </c>
      <c r="L1256">
        <f t="shared" si="212"/>
        <v>1.0127511247301419E-3</v>
      </c>
      <c r="M1256" s="16">
        <f t="shared" si="213"/>
        <v>2.7034031240131913E-5</v>
      </c>
      <c r="N1256" s="16">
        <f t="shared" si="214"/>
        <v>3.1028247826867732E-3</v>
      </c>
      <c r="O1256" s="16">
        <f t="shared" si="215"/>
        <v>7.5376327127583053E-3</v>
      </c>
      <c r="P1256" s="16">
        <f t="shared" si="216"/>
        <v>9.0686201399500929E-4</v>
      </c>
      <c r="Q1256" s="16">
        <f t="shared" si="217"/>
        <v>1.4212395545046174E-2</v>
      </c>
      <c r="R1256" s="16">
        <f t="shared" si="218"/>
        <v>2.6634554238596586E-3</v>
      </c>
      <c r="S1256" s="16">
        <f t="shared" si="219"/>
        <v>6.3374048579002643E-3</v>
      </c>
      <c r="T1256" s="16">
        <f t="shared" si="220"/>
        <v>1.4212733345203003E-2</v>
      </c>
      <c r="U1256" s="66">
        <f t="shared" si="221"/>
        <v>4.8973308681449189E-2</v>
      </c>
      <c r="V1256" s="66"/>
    </row>
    <row r="1257" spans="1:22" x14ac:dyDescent="0.25">
      <c r="A1257">
        <v>1206</v>
      </c>
      <c r="B1257">
        <v>4.88185052450969E-4</v>
      </c>
      <c r="C1257" s="16">
        <v>5.1799981917402403E-9</v>
      </c>
      <c r="D1257">
        <v>9.0721725237845601E-4</v>
      </c>
      <c r="E1257" s="16">
        <v>9.4632888532454801E-6</v>
      </c>
      <c r="F1257" s="16">
        <v>9.91444113744146E-6</v>
      </c>
      <c r="G1257" s="16">
        <v>2.14526383040233E-6</v>
      </c>
      <c r="H1257" s="16">
        <v>2.7862532728362502E-4</v>
      </c>
      <c r="I1257">
        <v>9.8023889286277636E-4</v>
      </c>
      <c r="J1257">
        <v>0.95587664721360599</v>
      </c>
      <c r="K1257">
        <f t="shared" si="211"/>
        <v>4.9514393040932026E-9</v>
      </c>
      <c r="L1257">
        <f t="shared" si="212"/>
        <v>9.2918621848554945E-4</v>
      </c>
      <c r="M1257" s="16">
        <f t="shared" si="213"/>
        <v>4.7183886416388518E-5</v>
      </c>
      <c r="N1257" s="16">
        <f t="shared" si="214"/>
        <v>7.5391943339013306E-5</v>
      </c>
      <c r="O1257" s="16">
        <f t="shared" si="215"/>
        <v>4.2384043330710771E-3</v>
      </c>
      <c r="P1257" s="16">
        <f t="shared" si="216"/>
        <v>3.3797101337445135E-3</v>
      </c>
      <c r="Q1257" s="16">
        <f t="shared" si="217"/>
        <v>1.4139039002422159E-2</v>
      </c>
      <c r="R1257" s="16">
        <f t="shared" si="218"/>
        <v>3.8401858453738624E-5</v>
      </c>
      <c r="S1257" s="16">
        <f t="shared" si="219"/>
        <v>4.7564319062837817E-3</v>
      </c>
      <c r="T1257" s="16">
        <f t="shared" si="220"/>
        <v>1.4139589029818683E-2</v>
      </c>
      <c r="U1257" s="66">
        <f t="shared" si="221"/>
        <v>4.0766968207132964E-2</v>
      </c>
      <c r="V1257" s="66"/>
    </row>
    <row r="1258" spans="1:22" x14ac:dyDescent="0.25">
      <c r="A1258">
        <v>317</v>
      </c>
      <c r="B1258">
        <v>5.0546587365267405E-4</v>
      </c>
      <c r="C1258" s="16">
        <v>5.9342675839351099E-9</v>
      </c>
      <c r="D1258">
        <v>1.00605961778634E-3</v>
      </c>
      <c r="E1258" s="16">
        <v>1.20094247172419E-5</v>
      </c>
      <c r="F1258" s="16">
        <v>9.6180933533160697E-6</v>
      </c>
      <c r="G1258" s="16">
        <v>1.8746406923824E-6</v>
      </c>
      <c r="H1258">
        <v>3.5359221579012601E-4</v>
      </c>
      <c r="I1258">
        <v>4.2920375240070306E-4</v>
      </c>
      <c r="J1258">
        <v>0.95526663754192598</v>
      </c>
      <c r="K1258">
        <f t="shared" si="211"/>
        <v>5.6688078411797418E-9</v>
      </c>
      <c r="L1258">
        <f t="shared" si="212"/>
        <v>1.0271645109177707E-3</v>
      </c>
      <c r="M1258" s="16">
        <f t="shared" si="213"/>
        <v>-1.6232763612422602E-5</v>
      </c>
      <c r="N1258" s="16">
        <f t="shared" si="214"/>
        <v>6.9737643271196455E-4</v>
      </c>
      <c r="O1258" s="16">
        <f t="shared" si="215"/>
        <v>5.0451327832291499E-3</v>
      </c>
      <c r="P1258" s="16">
        <f t="shared" si="216"/>
        <v>1.978645932122615E-3</v>
      </c>
      <c r="Q1258" s="16">
        <f t="shared" si="217"/>
        <v>1.3960304496415388E-2</v>
      </c>
      <c r="R1258" s="16">
        <f t="shared" si="218"/>
        <v>5.7019824665782031E-4</v>
      </c>
      <c r="S1258" s="16">
        <f t="shared" si="219"/>
        <v>4.3404826422069279E-3</v>
      </c>
      <c r="T1258" s="16">
        <f t="shared" si="220"/>
        <v>1.3960825556322934E-2</v>
      </c>
      <c r="U1258" s="66">
        <f t="shared" si="221"/>
        <v>4.0552966089666798E-2</v>
      </c>
      <c r="V1258" s="66"/>
    </row>
    <row r="1259" spans="1:22" x14ac:dyDescent="0.25">
      <c r="A1259">
        <v>323</v>
      </c>
      <c r="B1259" s="16">
        <v>5.1555232607188495E-4</v>
      </c>
      <c r="C1259" s="16">
        <v>5.9908813538282298E-9</v>
      </c>
      <c r="D1259">
        <v>9.9552669331445993E-4</v>
      </c>
      <c r="E1259" s="16">
        <v>1.19985637211944E-5</v>
      </c>
      <c r="F1259" s="16">
        <v>9.4250860279508292E-6</v>
      </c>
      <c r="G1259" s="16">
        <v>1.85669082291855E-6</v>
      </c>
      <c r="H1259" s="16">
        <v>3.5327224782240302E-4</v>
      </c>
      <c r="I1259">
        <v>3.2061920686612976E-4</v>
      </c>
      <c r="J1259">
        <v>0.95539213054110295</v>
      </c>
      <c r="K1259">
        <f t="shared" si="211"/>
        <v>5.7236409004529196E-9</v>
      </c>
      <c r="L1259">
        <f t="shared" si="212"/>
        <v>1.0162275653119261E-3</v>
      </c>
      <c r="M1259" s="16">
        <f t="shared" si="213"/>
        <v>1.487708683184369E-5</v>
      </c>
      <c r="N1259" s="16">
        <f t="shared" si="214"/>
        <v>2.1986358393037164E-3</v>
      </c>
      <c r="O1259" s="16">
        <f t="shared" si="215"/>
        <v>6.601053956248026E-3</v>
      </c>
      <c r="P1259" s="16">
        <f t="shared" si="216"/>
        <v>1.125386879831167E-3</v>
      </c>
      <c r="Q1259" s="16">
        <f t="shared" si="217"/>
        <v>1.3722366417103945E-2</v>
      </c>
      <c r="R1259" s="16">
        <f t="shared" si="218"/>
        <v>1.8893587055712057E-3</v>
      </c>
      <c r="S1259" s="16">
        <f t="shared" si="219"/>
        <v>5.5990212770566554E-3</v>
      </c>
      <c r="T1259" s="16">
        <f t="shared" si="220"/>
        <v>1.3722742659812617E-2</v>
      </c>
      <c r="U1259" s="66">
        <f t="shared" si="221"/>
        <v>4.485856573492733E-2</v>
      </c>
      <c r="V1259" s="66"/>
    </row>
    <row r="1260" spans="1:22" x14ac:dyDescent="0.25">
      <c r="A1260">
        <v>881</v>
      </c>
      <c r="B1260">
        <v>4.78501934337822E-4</v>
      </c>
      <c r="C1260" s="16">
        <v>5.1379576672692796E-9</v>
      </c>
      <c r="D1260">
        <v>9.1832041801021501E-4</v>
      </c>
      <c r="E1260" s="16">
        <v>9.5000949726749293E-6</v>
      </c>
      <c r="F1260" s="16">
        <v>1.0120618034896601E-5</v>
      </c>
      <c r="G1260" s="16">
        <v>2.1631090613564902E-6</v>
      </c>
      <c r="H1260">
        <v>2.7970915868585802E-4</v>
      </c>
      <c r="I1260">
        <v>7.1736621255054952E-4</v>
      </c>
      <c r="J1260">
        <v>0.95575604010203197</v>
      </c>
      <c r="K1260">
        <f t="shared" si="211"/>
        <v>4.9106340742811599E-9</v>
      </c>
      <c r="L1260">
        <f t="shared" si="212"/>
        <v>9.4071962518369747E-4</v>
      </c>
      <c r="M1260" s="16">
        <f t="shared" si="213"/>
        <v>1.6284243491946585E-5</v>
      </c>
      <c r="N1260" s="16">
        <f t="shared" si="214"/>
        <v>8.0347095403617539E-4</v>
      </c>
      <c r="O1260" s="16">
        <f t="shared" si="215"/>
        <v>5.2839220058767651E-3</v>
      </c>
      <c r="P1260" s="16">
        <f t="shared" si="216"/>
        <v>2.1723120540451005E-3</v>
      </c>
      <c r="Q1260" s="16">
        <f t="shared" si="217"/>
        <v>1.3335816915766336E-2</v>
      </c>
      <c r="R1260" s="16">
        <f t="shared" si="218"/>
        <v>7.3557070647206266E-4</v>
      </c>
      <c r="S1260" s="16">
        <f t="shared" si="219"/>
        <v>6.0620267059946194E-3</v>
      </c>
      <c r="T1260" s="16">
        <f t="shared" si="220"/>
        <v>1.3336237973776423E-2</v>
      </c>
      <c r="U1260" s="66">
        <f t="shared" si="221"/>
        <v>4.1729357315967483E-2</v>
      </c>
      <c r="V1260" s="66"/>
    </row>
    <row r="1261" spans="1:22" x14ac:dyDescent="0.25">
      <c r="A1261">
        <v>1062</v>
      </c>
      <c r="B1261">
        <v>4.7894543083213E-4</v>
      </c>
      <c r="C1261" s="16">
        <v>5.1426397955671898E-9</v>
      </c>
      <c r="D1261">
        <v>9.18304960984105E-4</v>
      </c>
      <c r="E1261" s="16">
        <v>9.5085980318151304E-6</v>
      </c>
      <c r="F1261" s="16">
        <v>1.0111220991853999E-5</v>
      </c>
      <c r="G1261" s="16">
        <v>2.1611383114541E-6</v>
      </c>
      <c r="H1261">
        <v>2.7995951161583702E-4</v>
      </c>
      <c r="I1261">
        <v>7.4906060525201665E-4</v>
      </c>
      <c r="J1261">
        <v>0.95575815204273096</v>
      </c>
      <c r="K1261">
        <f t="shared" si="211"/>
        <v>4.9151199076327047E-9</v>
      </c>
      <c r="L1261">
        <f t="shared" si="212"/>
        <v>9.4068339863947147E-4</v>
      </c>
      <c r="M1261" s="16">
        <f t="shared" si="213"/>
        <v>1.7207463024788456E-5</v>
      </c>
      <c r="N1261" s="16">
        <f t="shared" si="214"/>
        <v>7.5322755519520684E-4</v>
      </c>
      <c r="O1261" s="16">
        <f t="shared" si="215"/>
        <v>5.1617831320803957E-3</v>
      </c>
      <c r="P1261" s="16">
        <f t="shared" si="216"/>
        <v>2.1738081830140234E-3</v>
      </c>
      <c r="Q1261" s="16">
        <f t="shared" si="217"/>
        <v>1.3153593957800728E-2</v>
      </c>
      <c r="R1261" s="16">
        <f t="shared" si="218"/>
        <v>6.8474954773573471E-4</v>
      </c>
      <c r="S1261" s="16">
        <f t="shared" si="219"/>
        <v>5.9100746775514086E-3</v>
      </c>
      <c r="T1261" s="16">
        <f t="shared" si="220"/>
        <v>1.3154013030887E-2</v>
      </c>
      <c r="U1261" s="66">
        <f t="shared" si="221"/>
        <v>4.0991250084264498E-2</v>
      </c>
      <c r="V1261" s="66"/>
    </row>
    <row r="1262" spans="1:22" x14ac:dyDescent="0.25">
      <c r="A1262">
        <v>493</v>
      </c>
      <c r="B1262" s="16">
        <v>4.96252210714105E-4</v>
      </c>
      <c r="C1262" s="16">
        <v>5.8697818534974699E-9</v>
      </c>
      <c r="D1262" s="16">
        <v>1.01380150745108E-3</v>
      </c>
      <c r="E1262" s="16">
        <v>1.19692134480498E-5</v>
      </c>
      <c r="F1262" s="16">
        <v>9.8004314036873002E-6</v>
      </c>
      <c r="G1262" s="16">
        <v>1.8954148755806E-6</v>
      </c>
      <c r="H1262">
        <v>3.5240842092666903E-4</v>
      </c>
      <c r="I1262">
        <v>9.1027741395409141E-4</v>
      </c>
      <c r="J1262">
        <v>0.95516645532383304</v>
      </c>
      <c r="K1262">
        <f t="shared" si="211"/>
        <v>5.6066187265293368E-9</v>
      </c>
      <c r="L1262">
        <f t="shared" si="212"/>
        <v>1.0352919153521817E-3</v>
      </c>
      <c r="M1262" s="16">
        <f t="shared" si="213"/>
        <v>-4.2787493923971719E-5</v>
      </c>
      <c r="N1262" s="16">
        <f t="shared" si="214"/>
        <v>5.9266285243780613E-5</v>
      </c>
      <c r="O1262" s="16">
        <f t="shared" si="215"/>
        <v>3.5272407372597021E-3</v>
      </c>
      <c r="P1262" s="16">
        <f t="shared" si="216"/>
        <v>2.7583013220971423E-3</v>
      </c>
      <c r="Q1262" s="16">
        <f t="shared" si="217"/>
        <v>1.3089604134702327E-2</v>
      </c>
      <c r="R1262" s="16">
        <f t="shared" si="218"/>
        <v>2.8876629624700876E-5</v>
      </c>
      <c r="S1262" s="16">
        <f t="shared" si="219"/>
        <v>3.0836629675826091E-3</v>
      </c>
      <c r="T1262" s="16">
        <f t="shared" si="220"/>
        <v>1.3090209212894305E-2</v>
      </c>
      <c r="U1262" s="66">
        <f t="shared" si="221"/>
        <v>3.5637161289404563E-2</v>
      </c>
      <c r="V1262" s="66"/>
    </row>
    <row r="1263" spans="1:22" x14ac:dyDescent="0.25">
      <c r="A1263">
        <v>34</v>
      </c>
      <c r="B1263" s="49">
        <v>4.9514530797093196E-4</v>
      </c>
      <c r="C1263" s="49">
        <v>5.2303208950686297E-9</v>
      </c>
      <c r="D1263" s="49">
        <v>9.0305367715073795E-4</v>
      </c>
      <c r="E1263" s="49">
        <v>9.5118760713424601E-6</v>
      </c>
      <c r="F1263" s="49">
        <v>9.7729411403909199E-6</v>
      </c>
      <c r="G1263" s="49">
        <v>2.1245093334269E-6</v>
      </c>
      <c r="H1263" s="49">
        <v>2.80055806210049E-4</v>
      </c>
      <c r="I1263">
        <v>3.4875073557285013E-4</v>
      </c>
      <c r="J1263">
        <v>0.95593765526899899</v>
      </c>
      <c r="K1263">
        <f t="shared" si="211"/>
        <v>4.9998606927363578E-9</v>
      </c>
      <c r="L1263">
        <f t="shared" si="212"/>
        <v>9.2471883844405165E-4</v>
      </c>
      <c r="M1263" s="16">
        <f t="shared" si="213"/>
        <v>6.5571777497812374E-5</v>
      </c>
      <c r="N1263" s="16">
        <f t="shared" si="214"/>
        <v>2.9710825615203735E-5</v>
      </c>
      <c r="O1263" s="16">
        <f t="shared" si="215"/>
        <v>3.1383167260391363E-3</v>
      </c>
      <c r="P1263" s="16">
        <f t="shared" si="216"/>
        <v>3.9009843364520387E-3</v>
      </c>
      <c r="Q1263" s="16">
        <f t="shared" si="217"/>
        <v>1.3083679424578724E-2</v>
      </c>
      <c r="R1263" s="16">
        <f t="shared" si="218"/>
        <v>6.6644856805650606E-5</v>
      </c>
      <c r="S1263" s="16">
        <f t="shared" si="219"/>
        <v>3.4369022291906195E-3</v>
      </c>
      <c r="T1263" s="16">
        <f t="shared" si="220"/>
        <v>1.3084256673171299E-2</v>
      </c>
      <c r="U1263" s="66">
        <f t="shared" si="221"/>
        <v>3.6740495071852675E-2</v>
      </c>
      <c r="V1263" s="66"/>
    </row>
    <row r="1264" spans="1:22" x14ac:dyDescent="0.25">
      <c r="A1264">
        <v>475</v>
      </c>
      <c r="B1264">
        <v>4.6094417661502401E-4</v>
      </c>
      <c r="C1264" s="16">
        <v>5.04752396510981E-9</v>
      </c>
      <c r="D1264">
        <v>9.3696344455534899E-4</v>
      </c>
      <c r="E1264" s="16">
        <v>9.52019998532856E-6</v>
      </c>
      <c r="F1264" s="16">
        <v>1.0515868940496E-5</v>
      </c>
      <c r="G1264" s="16">
        <v>2.2023672694021001E-6</v>
      </c>
      <c r="H1264">
        <v>2.8030137415437599E-4</v>
      </c>
      <c r="I1264">
        <v>4.4616240980546951E-4</v>
      </c>
      <c r="J1264">
        <v>0.95555007081343601</v>
      </c>
      <c r="K1264">
        <f t="shared" si="211"/>
        <v>4.8231618822931947E-9</v>
      </c>
      <c r="L1264">
        <f t="shared" si="212"/>
        <v>9.6019250218177805E-4</v>
      </c>
      <c r="M1264" s="16">
        <f t="shared" si="213"/>
        <v>-3.8304148951729983E-5</v>
      </c>
      <c r="N1264" s="16">
        <f t="shared" si="214"/>
        <v>4.0958277903425985E-3</v>
      </c>
      <c r="O1264" s="16">
        <f t="shared" si="215"/>
        <v>7.923181669213809E-3</v>
      </c>
      <c r="P1264" s="16">
        <f t="shared" si="216"/>
        <v>7.4272859424654217E-4</v>
      </c>
      <c r="Q1264" s="16">
        <f t="shared" si="217"/>
        <v>1.2906982878819166E-2</v>
      </c>
      <c r="R1264" s="16">
        <f t="shared" si="218"/>
        <v>4.5204962149812677E-3</v>
      </c>
      <c r="S1264" s="16">
        <f t="shared" si="219"/>
        <v>9.4908614521125364E-3</v>
      </c>
      <c r="T1264" s="16">
        <f t="shared" si="220"/>
        <v>1.2907205345915829E-2</v>
      </c>
      <c r="U1264" s="66">
        <f t="shared" si="221"/>
        <v>5.2587283945631752E-2</v>
      </c>
      <c r="V1264" s="66"/>
    </row>
    <row r="1265" spans="1:22" x14ac:dyDescent="0.25">
      <c r="A1265">
        <v>151</v>
      </c>
      <c r="B1265">
        <v>5.20803668419294E-4</v>
      </c>
      <c r="C1265" s="16">
        <v>6.0109432452611097E-9</v>
      </c>
      <c r="D1265">
        <v>9.88621898346295E-4</v>
      </c>
      <c r="E1265" s="16">
        <v>1.19562102507251E-5</v>
      </c>
      <c r="F1265" s="16">
        <v>9.3269608711918698E-6</v>
      </c>
      <c r="G1265" s="16">
        <v>1.85034303647055E-6</v>
      </c>
      <c r="H1265" s="16">
        <v>3.5202511839645302E-4</v>
      </c>
      <c r="I1265">
        <v>2.571061681892845E-4</v>
      </c>
      <c r="J1265">
        <v>0.95546787363050401</v>
      </c>
      <c r="K1265">
        <f t="shared" si="211"/>
        <v>5.7432631610632736E-9</v>
      </c>
      <c r="L1265">
        <f t="shared" si="212"/>
        <v>1.0091201521819041E-3</v>
      </c>
      <c r="M1265" s="16">
        <f t="shared" si="213"/>
        <v>3.2487184656684037E-5</v>
      </c>
      <c r="N1265" s="16">
        <f t="shared" si="214"/>
        <v>3.3123571781851959E-3</v>
      </c>
      <c r="O1265" s="16">
        <f t="shared" si="215"/>
        <v>7.2025235858804212E-3</v>
      </c>
      <c r="P1265" s="16">
        <f t="shared" si="216"/>
        <v>6.9581423088286817E-4</v>
      </c>
      <c r="Q1265" s="16">
        <f t="shared" si="217"/>
        <v>1.2814042486080014E-2</v>
      </c>
      <c r="R1265" s="16">
        <f t="shared" si="218"/>
        <v>2.8542606642845934E-3</v>
      </c>
      <c r="S1265" s="16">
        <f t="shared" si="219"/>
        <v>6.0823865335148299E-3</v>
      </c>
      <c r="T1265" s="16">
        <f t="shared" si="220"/>
        <v>1.2814317891756568E-2</v>
      </c>
      <c r="U1265" s="66">
        <f t="shared" si="221"/>
        <v>4.5775702570584491E-2</v>
      </c>
      <c r="V1265" s="66"/>
    </row>
    <row r="1266" spans="1:22" x14ac:dyDescent="0.25">
      <c r="A1266">
        <v>776</v>
      </c>
      <c r="B1266" s="16">
        <v>4.7312041551079401E-4</v>
      </c>
      <c r="C1266" s="16">
        <v>5.11611911850564E-9</v>
      </c>
      <c r="D1266" s="16">
        <v>9.2497222244284499E-4</v>
      </c>
      <c r="E1266" s="16">
        <v>9.5274774197043005E-6</v>
      </c>
      <c r="F1266" s="16">
        <v>1.02390815824222E-5</v>
      </c>
      <c r="G1266" s="16">
        <v>2.1725173513597898E-6</v>
      </c>
      <c r="H1266" s="16">
        <v>2.8051546838909997E-4</v>
      </c>
      <c r="I1266">
        <v>4.6244753561962005E-4</v>
      </c>
      <c r="J1266">
        <v>0.95568603901625604</v>
      </c>
      <c r="K1266">
        <f t="shared" si="211"/>
        <v>4.8894036154999945E-9</v>
      </c>
      <c r="L1266">
        <f t="shared" si="212"/>
        <v>9.4761778683993066E-4</v>
      </c>
      <c r="M1266" s="16">
        <f t="shared" si="213"/>
        <v>-1.3769558183426445E-6</v>
      </c>
      <c r="N1266" s="16">
        <f t="shared" si="214"/>
        <v>1.5423975847118491E-3</v>
      </c>
      <c r="O1266" s="16">
        <f t="shared" si="215"/>
        <v>5.8724723330020115E-3</v>
      </c>
      <c r="P1266" s="16">
        <f t="shared" si="216"/>
        <v>1.5762667097882347E-3</v>
      </c>
      <c r="Q1266" s="16">
        <f t="shared" si="217"/>
        <v>1.2753484797744965E-2</v>
      </c>
      <c r="R1266" s="16">
        <f t="shared" si="218"/>
        <v>1.5322556132877064E-3</v>
      </c>
      <c r="S1266" s="16">
        <f t="shared" si="219"/>
        <v>6.8140220299509717E-3</v>
      </c>
      <c r="T1266" s="16">
        <f t="shared" si="220"/>
        <v>1.2753830266967152E-2</v>
      </c>
      <c r="U1266" s="66">
        <f t="shared" si="221"/>
        <v>4.2844729335452886E-2</v>
      </c>
      <c r="V1266" s="66"/>
    </row>
    <row r="1267" spans="1:22" x14ac:dyDescent="0.25">
      <c r="A1267">
        <v>352</v>
      </c>
      <c r="B1267">
        <v>4.9911480030175297E-4</v>
      </c>
      <c r="C1267" s="16">
        <v>5.8794102781665704E-9</v>
      </c>
      <c r="D1267">
        <v>1.0095357461228601E-3</v>
      </c>
      <c r="E1267" s="16">
        <v>1.1938993774645099E-5</v>
      </c>
      <c r="F1267" s="16">
        <v>9.7422392737571908E-6</v>
      </c>
      <c r="G1267" s="16">
        <v>1.8922159882057501E-6</v>
      </c>
      <c r="H1267">
        <v>3.5151859124121602E-4</v>
      </c>
      <c r="I1267">
        <v>2.8428117183478826E-4</v>
      </c>
      <c r="J1267">
        <v>0.955210826927406</v>
      </c>
      <c r="K1267">
        <f t="shared" si="211"/>
        <v>5.6160763536529801E-9</v>
      </c>
      <c r="L1267">
        <f t="shared" si="212"/>
        <v>1.030906561248302E-3</v>
      </c>
      <c r="M1267" s="16">
        <f t="shared" si="213"/>
        <v>-3.2676960644796204E-5</v>
      </c>
      <c r="N1267" s="16">
        <f t="shared" si="214"/>
        <v>1.8255481286440881E-4</v>
      </c>
      <c r="O1267" s="16">
        <f t="shared" si="215"/>
        <v>3.7366734853425854E-3</v>
      </c>
      <c r="P1267" s="16">
        <f t="shared" si="216"/>
        <v>2.3127306265005153E-3</v>
      </c>
      <c r="Q1267" s="16">
        <f t="shared" si="217"/>
        <v>1.2453703884816019E-2</v>
      </c>
      <c r="R1267" s="16">
        <f t="shared" si="218"/>
        <v>1.2722715499850011E-4</v>
      </c>
      <c r="S1267" s="16">
        <f t="shared" si="219"/>
        <v>3.2632333571277123E-3</v>
      </c>
      <c r="T1267" s="16">
        <f t="shared" si="220"/>
        <v>1.2454239871263604E-2</v>
      </c>
      <c r="U1267" s="66">
        <f t="shared" si="221"/>
        <v>3.4530363192913346E-2</v>
      </c>
      <c r="V1267" s="66"/>
    </row>
    <row r="1268" spans="1:22" x14ac:dyDescent="0.25">
      <c r="A1268">
        <v>68</v>
      </c>
      <c r="B1268">
        <v>5.0820539029664403E-4</v>
      </c>
      <c r="C1268" s="16">
        <v>5.9327172275760196E-9</v>
      </c>
      <c r="D1268">
        <v>1.0002355395012099E-3</v>
      </c>
      <c r="E1268" s="16">
        <v>1.1937578454689301E-5</v>
      </c>
      <c r="F1268" s="16">
        <v>9.5636296893020704E-6</v>
      </c>
      <c r="G1268" s="16">
        <v>1.8750042581126499E-6</v>
      </c>
      <c r="H1268">
        <v>3.5147675368218901E-4</v>
      </c>
      <c r="I1268">
        <v>3.0618447767700226E-4</v>
      </c>
      <c r="J1268">
        <v>0.95532182668555898</v>
      </c>
      <c r="K1268">
        <f t="shared" si="211"/>
        <v>5.6676542590568085E-9</v>
      </c>
      <c r="L1268">
        <f t="shared" si="212"/>
        <v>1.0212318704206991E-3</v>
      </c>
      <c r="M1268" s="16">
        <f t="shared" si="213"/>
        <v>-4.8210898274109896E-6</v>
      </c>
      <c r="N1268" s="16">
        <f t="shared" si="214"/>
        <v>1.0221318253500909E-3</v>
      </c>
      <c r="O1268" s="16">
        <f t="shared" si="215"/>
        <v>5.0054615497687844E-3</v>
      </c>
      <c r="P1268" s="16">
        <f t="shared" si="216"/>
        <v>1.4772851885511379E-3</v>
      </c>
      <c r="Q1268" s="16">
        <f t="shared" si="217"/>
        <v>1.24243100181986E-2</v>
      </c>
      <c r="R1268" s="16">
        <f t="shared" si="218"/>
        <v>8.6472655277873198E-4</v>
      </c>
      <c r="S1268" s="16">
        <f t="shared" si="219"/>
        <v>4.3166447433281201E-3</v>
      </c>
      <c r="T1268" s="16">
        <f t="shared" si="220"/>
        <v>1.2424727974866894E-2</v>
      </c>
      <c r="U1268" s="66">
        <f t="shared" si="221"/>
        <v>3.753528785284236E-2</v>
      </c>
      <c r="V1268" s="66"/>
    </row>
    <row r="1269" spans="1:22" x14ac:dyDescent="0.25">
      <c r="A1269">
        <v>447</v>
      </c>
      <c r="B1269">
        <v>5.0021482474012495E-4</v>
      </c>
      <c r="C1269" s="16">
        <v>5.8840811266436101E-9</v>
      </c>
      <c r="D1269">
        <v>1.0080800099154701E-3</v>
      </c>
      <c r="E1269" s="16">
        <v>1.19314523428405E-5</v>
      </c>
      <c r="F1269" s="16">
        <v>9.7201353603193296E-6</v>
      </c>
      <c r="G1269" s="16">
        <v>1.89068136866388E-6</v>
      </c>
      <c r="H1269">
        <v>3.5129652399319201E-4</v>
      </c>
      <c r="I1269">
        <v>3.6027112610710648E-4</v>
      </c>
      <c r="J1269">
        <v>0.95522657998562399</v>
      </c>
      <c r="K1269">
        <f t="shared" si="211"/>
        <v>5.6206306909617334E-9</v>
      </c>
      <c r="L1269">
        <f t="shared" si="212"/>
        <v>1.029405077923646E-3</v>
      </c>
      <c r="M1269" s="16">
        <f t="shared" si="213"/>
        <v>-2.897542844339609E-5</v>
      </c>
      <c r="N1269" s="16">
        <f t="shared" si="214"/>
        <v>2.4790545341169391E-4</v>
      </c>
      <c r="O1269" s="16">
        <f t="shared" si="215"/>
        <v>3.8404470743042462E-3</v>
      </c>
      <c r="P1269" s="16">
        <f t="shared" si="216"/>
        <v>2.1696522333853234E-3</v>
      </c>
      <c r="Q1269" s="16">
        <f t="shared" si="217"/>
        <v>1.2297481250662427E-2</v>
      </c>
      <c r="R1269" s="16">
        <f t="shared" si="218"/>
        <v>1.8286568109078348E-4</v>
      </c>
      <c r="S1269" s="16">
        <f t="shared" si="219"/>
        <v>3.3511832753513552E-3</v>
      </c>
      <c r="T1269" s="16">
        <f t="shared" si="220"/>
        <v>1.2297995551545102E-2</v>
      </c>
      <c r="U1269" s="66">
        <f t="shared" si="221"/>
        <v>3.4387530519750929E-2</v>
      </c>
      <c r="V1269" s="66"/>
    </row>
    <row r="1270" spans="1:22" x14ac:dyDescent="0.25">
      <c r="A1270">
        <v>1004</v>
      </c>
      <c r="B1270">
        <v>5.17358465901347E-4</v>
      </c>
      <c r="C1270" s="16">
        <v>5.9835540272574798E-9</v>
      </c>
      <c r="D1270">
        <v>9.9072477452350795E-4</v>
      </c>
      <c r="E1270" s="16">
        <v>1.19267352741509E-5</v>
      </c>
      <c r="F1270" s="16">
        <v>9.3900782993618095E-6</v>
      </c>
      <c r="G1270" s="16">
        <v>1.8588619292079099E-6</v>
      </c>
      <c r="H1270">
        <v>3.5115732973896102E-4</v>
      </c>
      <c r="I1270">
        <v>5.0725389229332499E-4</v>
      </c>
      <c r="J1270">
        <v>0.95543543217315696</v>
      </c>
      <c r="K1270">
        <f t="shared" si="211"/>
        <v>5.7168995279641842E-9</v>
      </c>
      <c r="L1270">
        <f t="shared" si="212"/>
        <v>1.0113578094974123E-3</v>
      </c>
      <c r="M1270" s="16">
        <f t="shared" si="213"/>
        <v>2.3359122305281789E-5</v>
      </c>
      <c r="N1270" s="16">
        <f t="shared" si="214"/>
        <v>2.556029725529129E-3</v>
      </c>
      <c r="O1270" s="16">
        <f t="shared" si="215"/>
        <v>6.3879127724517371E-3</v>
      </c>
      <c r="P1270" s="16">
        <f t="shared" si="216"/>
        <v>8.1575801878168734E-4</v>
      </c>
      <c r="Q1270" s="16">
        <f t="shared" si="217"/>
        <v>1.2200267266311206E-2</v>
      </c>
      <c r="R1270" s="16">
        <f t="shared" si="218"/>
        <v>2.2108445533181973E-3</v>
      </c>
      <c r="S1270" s="16">
        <f t="shared" si="219"/>
        <v>5.4382902340123704E-3</v>
      </c>
      <c r="T1270" s="16">
        <f t="shared" si="220"/>
        <v>1.2200562705249954E-2</v>
      </c>
      <c r="U1270" s="66">
        <f t="shared" si="221"/>
        <v>4.1809665275654287E-2</v>
      </c>
      <c r="V1270" s="66"/>
    </row>
    <row r="1271" spans="1:22" x14ac:dyDescent="0.25">
      <c r="A1271">
        <v>312</v>
      </c>
      <c r="B1271">
        <v>4.58768633592934E-4</v>
      </c>
      <c r="C1271" s="16">
        <v>5.0444769627408299E-9</v>
      </c>
      <c r="D1271">
        <v>9.4092978654756695E-4</v>
      </c>
      <c r="E1271" s="16">
        <v>9.5542853513624497E-6</v>
      </c>
      <c r="F1271" s="16">
        <v>1.05677521806981E-5</v>
      </c>
      <c r="G1271" s="16">
        <v>2.2038010857018299E-6</v>
      </c>
      <c r="H1271">
        <v>2.8130499831851701E-4</v>
      </c>
      <c r="I1271">
        <v>3.565633180556678E-4</v>
      </c>
      <c r="J1271">
        <v>0.95551334650320097</v>
      </c>
      <c r="K1271">
        <f t="shared" si="211"/>
        <v>4.8200650640267932E-9</v>
      </c>
      <c r="L1271">
        <f t="shared" si="212"/>
        <v>9.6426404751770217E-4</v>
      </c>
      <c r="M1271" s="16">
        <f t="shared" si="213"/>
        <v>-4.6726780331834203E-5</v>
      </c>
      <c r="N1271" s="16">
        <f t="shared" si="214"/>
        <v>4.6807970144125029E-3</v>
      </c>
      <c r="O1271" s="16">
        <f t="shared" si="215"/>
        <v>8.021385003945827E-3</v>
      </c>
      <c r="P1271" s="16">
        <f t="shared" si="216"/>
        <v>5.352387347020808E-4</v>
      </c>
      <c r="Q1271" s="16">
        <f t="shared" si="217"/>
        <v>1.2195964112847162E-2</v>
      </c>
      <c r="R1271" s="16">
        <f t="shared" si="218"/>
        <v>5.2562735547799118E-3</v>
      </c>
      <c r="S1271" s="16">
        <f t="shared" si="219"/>
        <v>9.6305785167648036E-3</v>
      </c>
      <c r="T1271" s="16">
        <f t="shared" si="220"/>
        <v>1.2196142416109243E-2</v>
      </c>
      <c r="U1271" s="66">
        <f t="shared" si="221"/>
        <v>5.2516379353561529E-2</v>
      </c>
      <c r="V1271" s="66"/>
    </row>
    <row r="1272" spans="1:22" x14ac:dyDescent="0.25">
      <c r="A1272">
        <v>33</v>
      </c>
      <c r="B1272" s="49">
        <v>4.8498132032762098E-4</v>
      </c>
      <c r="C1272" s="49">
        <v>5.1885946880730904E-9</v>
      </c>
      <c r="D1272" s="49">
        <v>9.1489580062511296E-4</v>
      </c>
      <c r="E1272" s="49">
        <v>9.5583723888038504E-6</v>
      </c>
      <c r="F1272" s="49">
        <v>9.9835773223965106E-6</v>
      </c>
      <c r="G1272" s="49">
        <v>2.1419020411467602E-6</v>
      </c>
      <c r="H1272" s="49">
        <v>2.8142495447954099E-4</v>
      </c>
      <c r="I1272">
        <v>5.9586539145459856E-4</v>
      </c>
      <c r="J1272">
        <v>0.95580915843091396</v>
      </c>
      <c r="K1272">
        <f t="shared" si="211"/>
        <v>4.9593063222462508E-9</v>
      </c>
      <c r="L1272">
        <f t="shared" si="212"/>
        <v>9.3699966871636461E-4</v>
      </c>
      <c r="M1272" s="16">
        <f t="shared" si="213"/>
        <v>3.2962971938877343E-5</v>
      </c>
      <c r="N1272" s="16">
        <f t="shared" si="214"/>
        <v>2.3068774244033795E-4</v>
      </c>
      <c r="O1272" s="16">
        <f t="shared" si="215"/>
        <v>4.0387950407197691E-3</v>
      </c>
      <c r="P1272" s="16">
        <f t="shared" si="216"/>
        <v>2.5163742510299048E-3</v>
      </c>
      <c r="Q1272" s="16">
        <f t="shared" si="217"/>
        <v>1.2112061184057348E-2</v>
      </c>
      <c r="R1272" s="16">
        <f t="shared" si="218"/>
        <v>1.7459439645275883E-4</v>
      </c>
      <c r="S1272" s="16">
        <f t="shared" si="219"/>
        <v>4.5281780931207905E-3</v>
      </c>
      <c r="T1272" s="16">
        <f t="shared" si="220"/>
        <v>1.211250185042668E-2</v>
      </c>
      <c r="U1272" s="66">
        <f t="shared" si="221"/>
        <v>3.5713192558247585E-2</v>
      </c>
      <c r="V1272" s="66"/>
    </row>
    <row r="1273" spans="1:22" x14ac:dyDescent="0.25">
      <c r="A1273">
        <v>691</v>
      </c>
      <c r="B1273">
        <v>4.8079835069598701E-4</v>
      </c>
      <c r="C1273" s="16">
        <v>5.1708966276129297E-9</v>
      </c>
      <c r="D1273">
        <v>9.1982126458830605E-4</v>
      </c>
      <c r="E1273" s="16">
        <v>9.5764864550265708E-6</v>
      </c>
      <c r="F1273" s="16">
        <v>1.0072877728101E-5</v>
      </c>
      <c r="G1273" s="16">
        <v>2.1493613574143901E-6</v>
      </c>
      <c r="H1273">
        <v>2.8195835316272098E-4</v>
      </c>
      <c r="I1273">
        <v>6.4978537448426321E-4</v>
      </c>
      <c r="J1273">
        <v>0.95575611277074002</v>
      </c>
      <c r="K1273">
        <f t="shared" si="211"/>
        <v>4.9421160603466624E-9</v>
      </c>
      <c r="L1273">
        <f t="shared" si="212"/>
        <v>9.4211121050529476E-4</v>
      </c>
      <c r="M1273" s="16">
        <f t="shared" si="213"/>
        <v>1.9485490886679233E-5</v>
      </c>
      <c r="N1273" s="16">
        <f t="shared" si="214"/>
        <v>5.6085700773879669E-4</v>
      </c>
      <c r="O1273" s="16">
        <f t="shared" si="215"/>
        <v>4.454988207256449E-3</v>
      </c>
      <c r="P1273" s="16">
        <f t="shared" si="216"/>
        <v>2.0294937821037687E-3</v>
      </c>
      <c r="Q1273" s="16">
        <f t="shared" si="217"/>
        <v>1.1743683085360852E-2</v>
      </c>
      <c r="R1273" s="16">
        <f t="shared" si="218"/>
        <v>4.9623523265502343E-4</v>
      </c>
      <c r="S1273" s="16">
        <f t="shared" si="219"/>
        <v>5.0422288165622893E-3</v>
      </c>
      <c r="T1273" s="16">
        <f t="shared" si="220"/>
        <v>1.1744069564174375E-2</v>
      </c>
      <c r="U1273" s="66">
        <f t="shared" si="221"/>
        <v>3.6071555695851555E-2</v>
      </c>
      <c r="V1273" s="66"/>
    </row>
    <row r="1274" spans="1:22" x14ac:dyDescent="0.25">
      <c r="A1274">
        <v>720</v>
      </c>
      <c r="B1274">
        <v>4.65970915019879E-4</v>
      </c>
      <c r="C1274" s="16">
        <v>5.09043372894263E-9</v>
      </c>
      <c r="D1274">
        <v>9.3467493394609595E-4</v>
      </c>
      <c r="E1274" s="16">
        <v>9.5779772067469096E-6</v>
      </c>
      <c r="F1274" s="16">
        <v>1.0401112107511301E-5</v>
      </c>
      <c r="G1274" s="16">
        <v>2.1837344345880201E-6</v>
      </c>
      <c r="H1274">
        <v>2.8200246068988099E-4</v>
      </c>
      <c r="I1274">
        <v>1.0297656866120224E-3</v>
      </c>
      <c r="J1274">
        <v>0.95558751539789899</v>
      </c>
      <c r="K1274">
        <f t="shared" si="211"/>
        <v>4.8643549193379495E-9</v>
      </c>
      <c r="L1274">
        <f t="shared" si="212"/>
        <v>9.5765580216197765E-4</v>
      </c>
      <c r="M1274" s="16">
        <f t="shared" si="213"/>
        <v>-2.5713972122219629E-5</v>
      </c>
      <c r="N1274" s="16">
        <f t="shared" si="214"/>
        <v>2.8935008633370462E-3</v>
      </c>
      <c r="O1274" s="16">
        <f t="shared" si="215"/>
        <v>6.6044571492772947E-3</v>
      </c>
      <c r="P1274" s="16">
        <f t="shared" si="216"/>
        <v>8.7787517555844633E-4</v>
      </c>
      <c r="Q1274" s="16">
        <f t="shared" si="217"/>
        <v>1.1713619651940796E-2</v>
      </c>
      <c r="R1274" s="16">
        <f t="shared" si="218"/>
        <v>3.0900471635107573E-3</v>
      </c>
      <c r="S1274" s="16">
        <f t="shared" si="219"/>
        <v>7.7680369608817603E-3</v>
      </c>
      <c r="T1274" s="16">
        <f t="shared" si="220"/>
        <v>1.1713858076049277E-2</v>
      </c>
      <c r="U1274" s="66">
        <f t="shared" si="221"/>
        <v>4.4661395040555385E-2</v>
      </c>
      <c r="V1274" s="66"/>
    </row>
    <row r="1275" spans="1:22" x14ac:dyDescent="0.25">
      <c r="A1275">
        <v>321</v>
      </c>
      <c r="B1275" s="16">
        <v>4.5659000312911902E-4</v>
      </c>
      <c r="C1275" s="16">
        <v>5.0390820786068704E-9</v>
      </c>
      <c r="D1275" s="16">
        <v>9.44491244945776E-4</v>
      </c>
      <c r="E1275" s="16">
        <v>9.5797899475634906E-6</v>
      </c>
      <c r="F1275" s="16">
        <v>1.06200057327747E-5</v>
      </c>
      <c r="G1275" s="16">
        <v>2.20625409146297E-6</v>
      </c>
      <c r="H1275" s="16">
        <v>2.8205597550428198E-4</v>
      </c>
      <c r="I1275">
        <v>4.4953991878519072E-4</v>
      </c>
      <c r="J1275">
        <v>0.95547947847252301</v>
      </c>
      <c r="K1275">
        <f t="shared" si="211"/>
        <v>4.8147395164475295E-9</v>
      </c>
      <c r="L1275">
        <f t="shared" si="212"/>
        <v>9.6793247142070978E-4</v>
      </c>
      <c r="M1275" s="16">
        <f t="shared" si="213"/>
        <v>-5.475246516247174E-5</v>
      </c>
      <c r="N1275" s="16">
        <f t="shared" si="214"/>
        <v>5.3057116052795308E-3</v>
      </c>
      <c r="O1275" s="16">
        <f t="shared" si="215"/>
        <v>8.1967428804492534E-3</v>
      </c>
      <c r="P1275" s="16">
        <f t="shared" si="216"/>
        <v>3.7782625415422403E-4</v>
      </c>
      <c r="Q1275" s="16">
        <f t="shared" si="217"/>
        <v>1.1677114696610306E-2</v>
      </c>
      <c r="R1275" s="16">
        <f t="shared" si="218"/>
        <v>6.0533490682765046E-3</v>
      </c>
      <c r="S1275" s="16">
        <f t="shared" si="219"/>
        <v>9.8719770088468179E-3</v>
      </c>
      <c r="T1275" s="16">
        <f t="shared" si="220"/>
        <v>1.1677255300890038E-2</v>
      </c>
      <c r="U1275" s="66">
        <f t="shared" si="221"/>
        <v>5.3159976814506675E-2</v>
      </c>
      <c r="V1275" s="66"/>
    </row>
    <row r="1276" spans="1:22" x14ac:dyDescent="0.25">
      <c r="A1276">
        <v>50</v>
      </c>
      <c r="B1276">
        <v>5.1387834332827201E-4</v>
      </c>
      <c r="C1276" s="16">
        <v>5.9534588257728099E-9</v>
      </c>
      <c r="D1276">
        <v>9.9246350151886297E-4</v>
      </c>
      <c r="E1276" s="16">
        <v>1.1887310591000599E-5</v>
      </c>
      <c r="F1276" s="16">
        <v>9.4545308103374906E-6</v>
      </c>
      <c r="G1276" s="16">
        <v>1.86830048623027E-6</v>
      </c>
      <c r="H1276" s="16">
        <v>3.4999658701391901E-4</v>
      </c>
      <c r="I1276">
        <v>3.9166452281437139E-4</v>
      </c>
      <c r="J1276">
        <v>0.95540552734430895</v>
      </c>
      <c r="K1276">
        <f t="shared" si="211"/>
        <v>5.6879674689601019E-9</v>
      </c>
      <c r="L1276">
        <f t="shared" si="212"/>
        <v>1.0132349101669425E-3</v>
      </c>
      <c r="M1276" s="16">
        <f t="shared" si="213"/>
        <v>1.4521776489601554E-5</v>
      </c>
      <c r="N1276" s="16">
        <f t="shared" si="214"/>
        <v>1.8914144193833825E-3</v>
      </c>
      <c r="O1276" s="16">
        <f t="shared" si="215"/>
        <v>5.5491733553057121E-3</v>
      </c>
      <c r="P1276" s="16">
        <f t="shared" si="216"/>
        <v>9.221309107553475E-4</v>
      </c>
      <c r="Q1276" s="16">
        <f t="shared" si="217"/>
        <v>1.1402850755527388E-2</v>
      </c>
      <c r="R1276" s="16">
        <f t="shared" si="218"/>
        <v>1.6385058528153482E-3</v>
      </c>
      <c r="S1276" s="16">
        <f t="shared" si="219"/>
        <v>4.7667440054198753E-3</v>
      </c>
      <c r="T1276" s="16">
        <f t="shared" si="220"/>
        <v>1.1403157814317142E-2</v>
      </c>
      <c r="U1276" s="66">
        <f t="shared" si="221"/>
        <v>3.7573977113524198E-2</v>
      </c>
      <c r="V1276" s="66"/>
    </row>
    <row r="1277" spans="1:22" x14ac:dyDescent="0.25">
      <c r="A1277">
        <v>1082</v>
      </c>
      <c r="B1277">
        <v>5.1139274549333996E-4</v>
      </c>
      <c r="C1277" s="16">
        <v>5.9362550113381601E-9</v>
      </c>
      <c r="D1277">
        <v>9.944556454370649E-4</v>
      </c>
      <c r="E1277" s="16">
        <v>1.1876464979582699E-5</v>
      </c>
      <c r="F1277" s="16">
        <v>9.5014255580834903E-6</v>
      </c>
      <c r="G1277" s="16">
        <v>1.8737607189146101E-6</v>
      </c>
      <c r="H1277">
        <v>3.4967729711255202E-4</v>
      </c>
      <c r="I1277">
        <v>4.2150918232765762E-4</v>
      </c>
      <c r="J1277">
        <v>0.95537890684941695</v>
      </c>
      <c r="K1277">
        <f t="shared" si="211"/>
        <v>5.6713728235116242E-9</v>
      </c>
      <c r="L1277">
        <f t="shared" si="212"/>
        <v>1.0153263210171352E-3</v>
      </c>
      <c r="M1277" s="16">
        <f t="shared" si="213"/>
        <v>7.4591699695448644E-6</v>
      </c>
      <c r="N1277" s="16">
        <f t="shared" si="214"/>
        <v>1.477871623953346E-3</v>
      </c>
      <c r="O1277" s="16">
        <f t="shared" si="215"/>
        <v>5.0962170213122845E-3</v>
      </c>
      <c r="P1277" s="16">
        <f t="shared" si="216"/>
        <v>1.0520184719024744E-3</v>
      </c>
      <c r="Q1277" s="16">
        <f t="shared" si="217"/>
        <v>1.1188210209273184E-2</v>
      </c>
      <c r="R1277" s="16">
        <f t="shared" si="218"/>
        <v>1.2758617386529603E-3</v>
      </c>
      <c r="S1277" s="16">
        <f t="shared" si="219"/>
        <v>4.3984515294703706E-3</v>
      </c>
      <c r="T1277" s="16">
        <f t="shared" si="220"/>
        <v>1.1188538215991415E-2</v>
      </c>
      <c r="U1277" s="66">
        <f t="shared" si="221"/>
        <v>3.5677168810556034E-2</v>
      </c>
      <c r="V1277" s="66"/>
    </row>
    <row r="1278" spans="1:22" x14ac:dyDescent="0.25">
      <c r="A1278">
        <v>1224</v>
      </c>
      <c r="B1278">
        <v>4.8206571847327301E-4</v>
      </c>
      <c r="C1278" s="16">
        <v>5.1866874654490803E-9</v>
      </c>
      <c r="D1278">
        <v>9.2021052534232701E-4</v>
      </c>
      <c r="E1278" s="16">
        <v>9.6097663327662998E-6</v>
      </c>
      <c r="F1278" s="16">
        <v>1.00465233472071E-5</v>
      </c>
      <c r="G1278" s="16">
        <v>2.14282435042046E-6</v>
      </c>
      <c r="H1278">
        <v>2.82938208878305E-4</v>
      </c>
      <c r="I1278">
        <v>7.8754794458270967E-4</v>
      </c>
      <c r="J1278">
        <v>0.95575920655583302</v>
      </c>
      <c r="K1278">
        <f t="shared" si="211"/>
        <v>4.9572242966306978E-9</v>
      </c>
      <c r="L1278">
        <f t="shared" si="212"/>
        <v>9.4244120969969622E-4</v>
      </c>
      <c r="M1278" s="16">
        <f t="shared" si="213"/>
        <v>2.1690227246849824E-5</v>
      </c>
      <c r="N1278" s="16">
        <f t="shared" si="214"/>
        <v>4.4558483692295087E-4</v>
      </c>
      <c r="O1278" s="16">
        <f t="shared" si="215"/>
        <v>4.0826648757181401E-3</v>
      </c>
      <c r="P1278" s="16">
        <f t="shared" si="216"/>
        <v>1.9932453375493845E-3</v>
      </c>
      <c r="Q1278" s="16">
        <f t="shared" si="217"/>
        <v>1.1081711262343402E-2</v>
      </c>
      <c r="R1278" s="16">
        <f t="shared" si="218"/>
        <v>3.8422602442223815E-4</v>
      </c>
      <c r="S1278" s="16">
        <f t="shared" si="219"/>
        <v>4.5902410376950217E-3</v>
      </c>
      <c r="T1278" s="16">
        <f t="shared" si="220"/>
        <v>1.108208552954738E-2</v>
      </c>
      <c r="U1278" s="66">
        <f t="shared" si="221"/>
        <v>3.365975890419852E-2</v>
      </c>
      <c r="V1278" s="66"/>
    </row>
    <row r="1279" spans="1:22" x14ac:dyDescent="0.25">
      <c r="A1279">
        <v>105</v>
      </c>
      <c r="B1279">
        <v>4.7456721494303598E-4</v>
      </c>
      <c r="C1279" s="16">
        <v>5.1475075778810202E-9</v>
      </c>
      <c r="D1279">
        <v>9.2786970179320396E-4</v>
      </c>
      <c r="E1279" s="16">
        <v>9.6156618848017704E-6</v>
      </c>
      <c r="F1279" s="16">
        <v>1.0209157974866E-5</v>
      </c>
      <c r="G1279" s="16">
        <v>2.1593370855446799E-6</v>
      </c>
      <c r="H1279">
        <v>2.8311190157266403E-4</v>
      </c>
      <c r="I1279">
        <v>3.230928881972379E-4</v>
      </c>
      <c r="J1279">
        <v>0.95567245781129395</v>
      </c>
      <c r="K1279">
        <f t="shared" si="211"/>
        <v>4.9193312185558149E-9</v>
      </c>
      <c r="L1279">
        <f t="shared" si="212"/>
        <v>9.5044220732090276E-4</v>
      </c>
      <c r="M1279" s="16">
        <f t="shared" si="213"/>
        <v>-1.3077774348308238E-6</v>
      </c>
      <c r="N1279" s="16">
        <f t="shared" si="214"/>
        <v>1.3202666392375321E-3</v>
      </c>
      <c r="O1279" s="16">
        <f t="shared" si="215"/>
        <v>5.0363155069809394E-3</v>
      </c>
      <c r="P1279" s="16">
        <f t="shared" si="216"/>
        <v>1.3464561464026214E-3</v>
      </c>
      <c r="Q1279" s="16">
        <f t="shared" si="217"/>
        <v>1.0966444673592339E-2</v>
      </c>
      <c r="R1279" s="16">
        <f t="shared" si="218"/>
        <v>1.3037262308087585E-3</v>
      </c>
      <c r="S1279" s="16">
        <f t="shared" si="219"/>
        <v>5.7728805268676955E-3</v>
      </c>
      <c r="T1279" s="16">
        <f t="shared" si="220"/>
        <v>1.0966743521464307E-2</v>
      </c>
      <c r="U1279" s="66">
        <f t="shared" si="221"/>
        <v>3.6712833245354196E-2</v>
      </c>
      <c r="V1279" s="66"/>
    </row>
    <row r="1280" spans="1:22" x14ac:dyDescent="0.25">
      <c r="A1280">
        <v>100</v>
      </c>
      <c r="B1280">
        <v>4.8273528766869798E-4</v>
      </c>
      <c r="C1280" s="16">
        <v>5.1920215521022999E-9</v>
      </c>
      <c r="D1280">
        <v>9.1987065475829504E-4</v>
      </c>
      <c r="E1280" s="16">
        <v>9.6161390768169497E-6</v>
      </c>
      <c r="F1280" s="16">
        <v>1.0032405261069299E-5</v>
      </c>
      <c r="G1280" s="16">
        <v>2.1406132643668501E-6</v>
      </c>
      <c r="H1280">
        <v>2.8312583483497698E-4</v>
      </c>
      <c r="I1280">
        <v>3.8927025194657124E-4</v>
      </c>
      <c r="J1280">
        <v>0.95576460932474705</v>
      </c>
      <c r="K1280">
        <f t="shared" si="211"/>
        <v>4.9623504503507213E-9</v>
      </c>
      <c r="L1280">
        <f t="shared" si="212"/>
        <v>9.4207088652324851E-4</v>
      </c>
      <c r="M1280" s="16">
        <f t="shared" si="213"/>
        <v>2.3399688814147523E-5</v>
      </c>
      <c r="N1280" s="16">
        <f t="shared" si="214"/>
        <v>3.9003254171642645E-4</v>
      </c>
      <c r="O1280" s="16">
        <f t="shared" si="215"/>
        <v>3.9605659161194946E-3</v>
      </c>
      <c r="P1280" s="16">
        <f t="shared" si="216"/>
        <v>2.0248764152568533E-3</v>
      </c>
      <c r="Q1280" s="16">
        <f t="shared" si="217"/>
        <v>1.0957141239931465E-2</v>
      </c>
      <c r="R1280" s="16">
        <f t="shared" si="218"/>
        <v>3.3010775443235155E-4</v>
      </c>
      <c r="S1280" s="16">
        <f t="shared" si="219"/>
        <v>4.4421627897243618E-3</v>
      </c>
      <c r="T1280" s="16">
        <f t="shared" si="220"/>
        <v>1.0957517170752419E-2</v>
      </c>
      <c r="U1280" s="66">
        <f t="shared" si="221"/>
        <v>3.3062403827933372E-2</v>
      </c>
      <c r="V1280" s="66"/>
    </row>
    <row r="1281" spans="1:22" x14ac:dyDescent="0.25">
      <c r="A1281">
        <v>709</v>
      </c>
      <c r="B1281">
        <v>4.462375620103E-4</v>
      </c>
      <c r="C1281" s="16">
        <v>4.99148052626246E-9</v>
      </c>
      <c r="D1281">
        <v>9.57588059096242E-4</v>
      </c>
      <c r="E1281" s="16">
        <v>9.6193677983457792E-6</v>
      </c>
      <c r="F1281" s="16">
        <v>1.0873387550423799E-5</v>
      </c>
      <c r="G1281" s="16">
        <v>2.2276476457539101E-6</v>
      </c>
      <c r="H1281">
        <v>2.8322144773700698E-4</v>
      </c>
      <c r="I1281">
        <v>5.963492844141805E-4</v>
      </c>
      <c r="J1281">
        <v>0.95534620866123199</v>
      </c>
      <c r="K1281">
        <f t="shared" si="211"/>
        <v>4.7685919963712118E-9</v>
      </c>
      <c r="L1281">
        <f t="shared" si="212"/>
        <v>9.8155749036231725E-4</v>
      </c>
      <c r="M1281" s="16">
        <f t="shared" si="213"/>
        <v>-8.9082366341717309E-5</v>
      </c>
      <c r="N1281" s="16">
        <f t="shared" si="214"/>
        <v>8.810105954631298E-3</v>
      </c>
      <c r="O1281" s="16">
        <f t="shared" si="215"/>
        <v>9.8261806603907736E-3</v>
      </c>
      <c r="P1281" s="16">
        <f t="shared" si="216"/>
        <v>3.4114472940089773E-5</v>
      </c>
      <c r="Q1281" s="16">
        <f t="shared" si="217"/>
        <v>1.0894297146282086E-2</v>
      </c>
      <c r="R1281" s="16">
        <f t="shared" si="218"/>
        <v>1.0716077478713077E-2</v>
      </c>
      <c r="S1281" s="16">
        <f t="shared" si="219"/>
        <v>1.2103971528615082E-2</v>
      </c>
      <c r="T1281" s="16">
        <f t="shared" si="220"/>
        <v>1.0894308801062959E-2</v>
      </c>
      <c r="U1281" s="66">
        <f t="shared" si="221"/>
        <v>6.3279056042635368E-2</v>
      </c>
      <c r="V1281" s="66"/>
    </row>
    <row r="1282" spans="1:22" x14ac:dyDescent="0.25">
      <c r="A1282">
        <v>406</v>
      </c>
      <c r="B1282">
        <v>4.6793399584402001E-4</v>
      </c>
      <c r="C1282" s="16">
        <v>5.1130704032363302E-9</v>
      </c>
      <c r="D1282">
        <v>9.3489350049178496E-4</v>
      </c>
      <c r="E1282" s="16">
        <v>9.6228155655313404E-6</v>
      </c>
      <c r="F1282" s="16">
        <v>1.03574935718577E-5</v>
      </c>
      <c r="G1282" s="16">
        <v>2.1740674101512998E-6</v>
      </c>
      <c r="H1282">
        <v>2.8332262794933502E-4</v>
      </c>
      <c r="I1282">
        <v>6.3418261588332129E-4</v>
      </c>
      <c r="J1282">
        <v>0.955594536180293</v>
      </c>
      <c r="K1282">
        <f t="shared" ref="K1282:K1345" si="222">C1282*J1282</f>
        <v>4.8860221404378048E-9</v>
      </c>
      <c r="L1282">
        <f t="shared" si="212"/>
        <v>9.5777744197524843E-4</v>
      </c>
      <c r="M1282" s="16">
        <f t="shared" si="213"/>
        <v>-2.1909450287208378E-5</v>
      </c>
      <c r="N1282" s="16">
        <f t="shared" si="214"/>
        <v>2.4805385067589378E-3</v>
      </c>
      <c r="O1282" s="16">
        <f t="shared" si="215"/>
        <v>5.9571069199018225E-3</v>
      </c>
      <c r="P1282" s="16">
        <f t="shared" si="216"/>
        <v>8.6448022600160994E-4</v>
      </c>
      <c r="Q1282" s="16">
        <f t="shared" si="217"/>
        <v>1.0827389077238474E-2</v>
      </c>
      <c r="R1282" s="16">
        <f t="shared" si="218"/>
        <v>2.6174923476963916E-3</v>
      </c>
      <c r="S1282" s="16">
        <f t="shared" si="219"/>
        <v>6.9421342489215847E-3</v>
      </c>
      <c r="T1282" s="16">
        <f t="shared" si="220"/>
        <v>1.0827619074783024E-2</v>
      </c>
      <c r="U1282" s="66">
        <f t="shared" si="221"/>
        <v>4.0516760401301838E-2</v>
      </c>
      <c r="V1282" s="66"/>
    </row>
    <row r="1283" spans="1:22" x14ac:dyDescent="0.25">
      <c r="A1283">
        <v>1305</v>
      </c>
      <c r="B1283">
        <v>5.0771208120530204E-4</v>
      </c>
      <c r="C1283" s="16">
        <v>5.9070421169248496E-9</v>
      </c>
      <c r="D1283">
        <v>9.9679621629188793E-4</v>
      </c>
      <c r="E1283" s="16">
        <v>1.1845490759943899E-5</v>
      </c>
      <c r="F1283" s="16">
        <v>9.5714473167440402E-6</v>
      </c>
      <c r="G1283" s="16">
        <v>1.8830825682523901E-6</v>
      </c>
      <c r="H1283">
        <v>3.4876537027154803E-4</v>
      </c>
      <c r="I1283">
        <v>7.9061476957056616E-4</v>
      </c>
      <c r="J1283">
        <v>0.95534395323840404</v>
      </c>
      <c r="K1283">
        <f t="shared" si="222"/>
        <v>5.6432569679287366E-9</v>
      </c>
      <c r="L1283">
        <f t="shared" ref="L1283:L1346" si="223">SUM($Z$9*B1283,$AA$9*C1283,$AB$9*D1283,$AC$9*E1283,$AD$9*F1283,$AE$9*G1283)</f>
        <v>1.0178162864515115E-3</v>
      </c>
      <c r="M1283" s="16">
        <f t="shared" ref="M1283:M1346" si="224">$Z$8*B1283+$AA$8*C1283+$AB$8*D1283+$AD$8*F1283+$AE$8*G1283</f>
        <v>-2.3921240409073695E-6</v>
      </c>
      <c r="N1283" s="16">
        <f t="shared" ref="N1283:N1346" si="225">(B1283-$B$2)^2/$B$2/$B$2</f>
        <v>9.5908356518795688E-4</v>
      </c>
      <c r="O1283" s="16">
        <f t="shared" ref="O1283:O1346" si="226">(C1283-$C$2)^2/$C$2/$C$2</f>
        <v>4.3712446072461802E-3</v>
      </c>
      <c r="P1283" s="16">
        <f t="shared" ref="P1283:P1346" si="227">(D1283-$D$2)^2/$D$2/$D$2</f>
        <v>1.215553838000327E-3</v>
      </c>
      <c r="Q1283" s="16">
        <f t="shared" ref="Q1283:Q1346" si="228">(E1283-$E$2)^2/$E$2/$E$2</f>
        <v>1.0586442568265466E-2</v>
      </c>
      <c r="R1283" s="16">
        <f t="shared" ref="R1283:R1346" si="229">(F1283-$F$2)^2/$F$2/$F$2</f>
        <v>8.1869448471837884E-4</v>
      </c>
      <c r="S1283" s="16">
        <f t="shared" ref="S1283:S1346" si="230">(G1283-$G$2)^2/$G$2/$G$2</f>
        <v>3.8039072375167285E-3</v>
      </c>
      <c r="T1283" s="16">
        <f t="shared" ref="T1283:T1346" si="231">(H1283-$H$2)^2/$H$2/$H$2</f>
        <v>1.058678897512438E-2</v>
      </c>
      <c r="U1283" s="66">
        <f t="shared" ref="U1283:U1346" si="232">SUM(N1283:T1283)</f>
        <v>3.2341715276059418E-2</v>
      </c>
      <c r="V1283" s="66"/>
    </row>
    <row r="1284" spans="1:22" x14ac:dyDescent="0.25">
      <c r="A1284">
        <v>61</v>
      </c>
      <c r="B1284" s="16">
        <v>4.8116483855892999E-4</v>
      </c>
      <c r="C1284" s="16">
        <v>5.18874506205894E-9</v>
      </c>
      <c r="D1284" s="16">
        <v>9.2234685415559597E-4</v>
      </c>
      <c r="E1284" s="16">
        <v>9.6356588650303798E-6</v>
      </c>
      <c r="F1284" s="16">
        <v>1.00663549472686E-5</v>
      </c>
      <c r="G1284" s="16">
        <v>2.1420281465050601E-6</v>
      </c>
      <c r="H1284" s="16">
        <v>2.8370058659667701E-4</v>
      </c>
      <c r="I1284">
        <v>1.155081891479702E-3</v>
      </c>
      <c r="J1284">
        <v>0.95574036589509404</v>
      </c>
      <c r="K1284">
        <f t="shared" si="222"/>
        <v>4.9590931041485737E-9</v>
      </c>
      <c r="L1284">
        <f t="shared" si="223"/>
        <v>9.4461640345157619E-4</v>
      </c>
      <c r="M1284" s="16">
        <f t="shared" si="224"/>
        <v>1.7713273666283846E-5</v>
      </c>
      <c r="N1284" s="16">
        <f t="shared" si="225"/>
        <v>5.2616207936804766E-4</v>
      </c>
      <c r="O1284" s="16">
        <f t="shared" si="226"/>
        <v>4.0353462247897064E-3</v>
      </c>
      <c r="P1284" s="16">
        <f t="shared" si="227"/>
        <v>1.8001232238191718E-3</v>
      </c>
      <c r="Q1284" s="16">
        <f t="shared" si="228"/>
        <v>1.0579963183787519E-2</v>
      </c>
      <c r="R1284" s="16">
        <f t="shared" si="229"/>
        <v>4.6718029423326333E-4</v>
      </c>
      <c r="S1284" s="16">
        <f t="shared" si="230"/>
        <v>4.5366388955591216E-3</v>
      </c>
      <c r="T1284" s="16">
        <f t="shared" si="231"/>
        <v>1.0580310569939968E-2</v>
      </c>
      <c r="U1284" s="66">
        <f t="shared" si="232"/>
        <v>3.2525724471496799E-2</v>
      </c>
      <c r="V1284" s="66"/>
    </row>
    <row r="1285" spans="1:22" x14ac:dyDescent="0.25">
      <c r="A1285">
        <v>161</v>
      </c>
      <c r="B1285">
        <v>4.74953241641346E-4</v>
      </c>
      <c r="C1285" s="16">
        <v>5.1569841643867597E-9</v>
      </c>
      <c r="D1285">
        <v>9.2884268678794805E-4</v>
      </c>
      <c r="E1285" s="16">
        <v>9.6433652881307194E-6</v>
      </c>
      <c r="F1285" s="16">
        <v>1.02012980298902E-5</v>
      </c>
      <c r="G1285" s="16">
        <v>2.15539181903219E-6</v>
      </c>
      <c r="H1285">
        <v>2.8392757959048602E-4</v>
      </c>
      <c r="I1285">
        <v>1.8908876574034384E-4</v>
      </c>
      <c r="J1285">
        <v>0.95566745160903799</v>
      </c>
      <c r="K1285">
        <f t="shared" si="222"/>
        <v>4.928361914367659E-9</v>
      </c>
      <c r="L1285">
        <f t="shared" si="223"/>
        <v>9.5139551768259629E-4</v>
      </c>
      <c r="M1285" s="16">
        <f t="shared" si="224"/>
        <v>-1.4890343999042856E-6</v>
      </c>
      <c r="N1285" s="16">
        <f t="shared" si="225"/>
        <v>1.26391633140326E-3</v>
      </c>
      <c r="O1285" s="16">
        <f t="shared" si="226"/>
        <v>4.7964833857428064E-3</v>
      </c>
      <c r="P1285" s="16">
        <f t="shared" si="227"/>
        <v>1.2733438959794587E-3</v>
      </c>
      <c r="Q1285" s="16">
        <f t="shared" si="228"/>
        <v>1.0432871937754839E-2</v>
      </c>
      <c r="R1285" s="16">
        <f t="shared" si="229"/>
        <v>1.2467579027483631E-3</v>
      </c>
      <c r="S1285" s="16">
        <f t="shared" si="230"/>
        <v>5.4780102197801821E-3</v>
      </c>
      <c r="T1285" s="16">
        <f t="shared" si="231"/>
        <v>1.0433156146911678E-2</v>
      </c>
      <c r="U1285" s="66">
        <f t="shared" si="232"/>
        <v>3.4924539820320587E-2</v>
      </c>
      <c r="V1285" s="66"/>
    </row>
    <row r="1286" spans="1:22" x14ac:dyDescent="0.25">
      <c r="A1286">
        <v>883</v>
      </c>
      <c r="B1286">
        <v>4.6490469487533699E-4</v>
      </c>
      <c r="C1286" s="16">
        <v>5.1041881480324601E-9</v>
      </c>
      <c r="D1286">
        <v>9.3945656869286502E-4</v>
      </c>
      <c r="E1286" s="16">
        <v>9.6524640403097806E-6</v>
      </c>
      <c r="F1286" s="16">
        <v>1.0427291701565601E-5</v>
      </c>
      <c r="G1286" s="16">
        <v>2.1779694933497199E-6</v>
      </c>
      <c r="H1286">
        <v>2.8419562705419698E-4</v>
      </c>
      <c r="I1286">
        <v>5.688735720053835E-4</v>
      </c>
      <c r="J1286">
        <v>0.95554973211594096</v>
      </c>
      <c r="K1286">
        <f t="shared" si="222"/>
        <v>4.8773056175217784E-9</v>
      </c>
      <c r="L1286">
        <f t="shared" si="223"/>
        <v>9.6248401740119799E-4</v>
      </c>
      <c r="M1286" s="16">
        <f t="shared" si="224"/>
        <v>-3.2674627650523968E-5</v>
      </c>
      <c r="N1286" s="16">
        <f t="shared" si="225"/>
        <v>3.1311138460335883E-3</v>
      </c>
      <c r="O1286" s="16">
        <f t="shared" si="226"/>
        <v>6.2071368549315303E-3</v>
      </c>
      <c r="P1286" s="16">
        <f t="shared" si="227"/>
        <v>6.0834784817021838E-4</v>
      </c>
      <c r="Q1286" s="16">
        <f t="shared" si="228"/>
        <v>1.026053104427194E-2</v>
      </c>
      <c r="R1286" s="16">
        <f t="shared" si="229"/>
        <v>3.3924925621348577E-3</v>
      </c>
      <c r="S1286" s="16">
        <f t="shared" si="230"/>
        <v>7.2699234661967359E-3</v>
      </c>
      <c r="T1286" s="16">
        <f t="shared" si="231"/>
        <v>1.0260713981175154E-2</v>
      </c>
      <c r="U1286" s="66">
        <f t="shared" si="232"/>
        <v>4.1130259602914027E-2</v>
      </c>
      <c r="V1286" s="66"/>
    </row>
    <row r="1287" spans="1:22" x14ac:dyDescent="0.25">
      <c r="A1287">
        <v>540</v>
      </c>
      <c r="B1287" s="16">
        <v>5.1372686273355099E-4</v>
      </c>
      <c r="C1287" s="16">
        <v>5.9372934010323501E-9</v>
      </c>
      <c r="D1287" s="16">
        <v>9.9000452421541701E-4</v>
      </c>
      <c r="E1287" s="16">
        <v>1.1825980202209701E-5</v>
      </c>
      <c r="F1287" s="16">
        <v>9.4562688804120394E-6</v>
      </c>
      <c r="G1287" s="16">
        <v>1.8733360828458801E-6</v>
      </c>
      <c r="H1287" s="16">
        <v>3.4819080389124297E-4</v>
      </c>
      <c r="I1287">
        <v>5.7612430758958056E-4</v>
      </c>
      <c r="J1287">
        <v>0.95542225828668104</v>
      </c>
      <c r="K1287">
        <f t="shared" si="222"/>
        <v>5.6726222693249368E-9</v>
      </c>
      <c r="L1287">
        <f t="shared" si="223"/>
        <v>1.0107844607656858E-3</v>
      </c>
      <c r="M1287" s="16">
        <f t="shared" si="224"/>
        <v>1.6669264701416076E-5</v>
      </c>
      <c r="N1287" s="16">
        <f t="shared" si="225"/>
        <v>1.8647538191552931E-3</v>
      </c>
      <c r="O1287" s="16">
        <f t="shared" si="226"/>
        <v>5.1230098247820313E-3</v>
      </c>
      <c r="P1287" s="16">
        <f t="shared" si="227"/>
        <v>7.7360305040804285E-4</v>
      </c>
      <c r="Q1287" s="16">
        <f t="shared" si="228"/>
        <v>1.0215929777542165E-2</v>
      </c>
      <c r="R1287" s="16">
        <f t="shared" si="229"/>
        <v>1.624256710430328E-3</v>
      </c>
      <c r="S1287" s="16">
        <f t="shared" si="230"/>
        <v>4.4265622881976517E-3</v>
      </c>
      <c r="T1287" s="16">
        <f t="shared" si="231"/>
        <v>1.0216193207569215E-2</v>
      </c>
      <c r="U1287" s="66">
        <f t="shared" si="232"/>
        <v>3.4244308678084728E-2</v>
      </c>
      <c r="V1287" s="66"/>
    </row>
    <row r="1288" spans="1:22" x14ac:dyDescent="0.25">
      <c r="A1288">
        <v>503</v>
      </c>
      <c r="B1288">
        <v>5.0226529255456499E-4</v>
      </c>
      <c r="C1288" s="16">
        <v>5.86965515472627E-9</v>
      </c>
      <c r="D1288">
        <v>1.00134374496983E-3</v>
      </c>
      <c r="E1288" s="16">
        <v>1.18235664018255E-5</v>
      </c>
      <c r="F1288" s="16">
        <v>9.6774291776492695E-6</v>
      </c>
      <c r="G1288" s="16">
        <v>1.89518230059902E-6</v>
      </c>
      <c r="H1288">
        <v>3.4811993590419798E-4</v>
      </c>
      <c r="I1288">
        <v>4.2924440427751583E-4</v>
      </c>
      <c r="J1288">
        <v>0.95528477824803104</v>
      </c>
      <c r="K1288">
        <f t="shared" si="222"/>
        <v>5.6071922228750969E-9</v>
      </c>
      <c r="L1288">
        <f t="shared" si="223"/>
        <v>1.022587915970573E-3</v>
      </c>
      <c r="M1288" s="16">
        <f t="shared" si="224"/>
        <v>-1.8057330861442841E-5</v>
      </c>
      <c r="N1288" s="16">
        <f t="shared" si="225"/>
        <v>3.9635751358621567E-4</v>
      </c>
      <c r="O1288" s="16">
        <f t="shared" si="226"/>
        <v>3.5245251080027601E-3</v>
      </c>
      <c r="P1288" s="16">
        <f t="shared" si="227"/>
        <v>1.5670511359527144E-3</v>
      </c>
      <c r="Q1288" s="16">
        <f t="shared" si="228"/>
        <v>1.0170549566585073E-2</v>
      </c>
      <c r="R1288" s="16">
        <f t="shared" si="229"/>
        <v>3.1887064066280163E-4</v>
      </c>
      <c r="S1288" s="16">
        <f t="shared" si="230"/>
        <v>3.0965473298372919E-3</v>
      </c>
      <c r="T1288" s="16">
        <f t="shared" si="231"/>
        <v>1.0170940705809831E-2</v>
      </c>
      <c r="U1288" s="66">
        <f t="shared" si="232"/>
        <v>2.9244842000436689E-2</v>
      </c>
      <c r="V1288" s="66"/>
    </row>
    <row r="1289" spans="1:22" x14ac:dyDescent="0.25">
      <c r="A1289">
        <v>1216</v>
      </c>
      <c r="B1289">
        <v>4.8615569037891002E-4</v>
      </c>
      <c r="C1289" s="16">
        <v>5.2242001475021597E-9</v>
      </c>
      <c r="D1289">
        <v>9.1903546816707402E-4</v>
      </c>
      <c r="E1289" s="16">
        <v>9.6670743603480597E-6</v>
      </c>
      <c r="F1289" s="16">
        <v>9.9613039620123408E-6</v>
      </c>
      <c r="G1289" s="16">
        <v>2.1274008982226001E-6</v>
      </c>
      <c r="H1289">
        <v>2.8462549579089802E-4</v>
      </c>
      <c r="I1289">
        <v>7.9969069367852622E-4</v>
      </c>
      <c r="J1289">
        <v>0.95578608626976502</v>
      </c>
      <c r="K1289">
        <f t="shared" si="222"/>
        <v>4.9932178128710184E-9</v>
      </c>
      <c r="L1289">
        <f t="shared" si="223"/>
        <v>9.4108025278917388E-4</v>
      </c>
      <c r="M1289" s="16">
        <f t="shared" si="224"/>
        <v>3.1231127968646184E-5</v>
      </c>
      <c r="N1289" s="16">
        <f t="shared" si="225"/>
        <v>1.6393503320281496E-4</v>
      </c>
      <c r="O1289" s="16">
        <f t="shared" si="226"/>
        <v>3.2633075129274952E-3</v>
      </c>
      <c r="P1289" s="16">
        <f t="shared" si="227"/>
        <v>2.1036633502722001E-3</v>
      </c>
      <c r="Q1289" s="16">
        <f t="shared" si="228"/>
        <v>9.9867975236841763E-3</v>
      </c>
      <c r="R1289" s="16">
        <f t="shared" si="229"/>
        <v>1.1996685561050769E-4</v>
      </c>
      <c r="S1289" s="16">
        <f t="shared" si="230"/>
        <v>3.6079173092880105E-3</v>
      </c>
      <c r="T1289" s="16">
        <f t="shared" si="231"/>
        <v>9.9871679434524706E-3</v>
      </c>
      <c r="U1289" s="66">
        <f t="shared" si="232"/>
        <v>2.9232755528437675E-2</v>
      </c>
      <c r="V1289" s="66"/>
    </row>
    <row r="1290" spans="1:22" x14ac:dyDescent="0.25">
      <c r="A1290">
        <v>354</v>
      </c>
      <c r="B1290">
        <v>5.3109716514522401E-4</v>
      </c>
      <c r="C1290" s="16">
        <v>6.0334199829007003E-9</v>
      </c>
      <c r="D1290">
        <v>9.7271052032495305E-4</v>
      </c>
      <c r="E1290" s="16">
        <v>1.1809948805282E-5</v>
      </c>
      <c r="F1290" s="16">
        <v>9.1392644353744002E-6</v>
      </c>
      <c r="G1290" s="16">
        <v>1.84310597377757E-6</v>
      </c>
      <c r="H1290" s="16">
        <v>3.4771848838587201E-4</v>
      </c>
      <c r="I1290">
        <v>5.6915041180468642E-4</v>
      </c>
      <c r="J1290">
        <v>0.95563322244772198</v>
      </c>
      <c r="K1290">
        <f t="shared" si="222"/>
        <v>5.7657365806398755E-9</v>
      </c>
      <c r="L1290">
        <f t="shared" si="223"/>
        <v>9.9282612174949659E-4</v>
      </c>
      <c r="M1290" s="16">
        <f t="shared" si="224"/>
        <v>6.9368208540951398E-5</v>
      </c>
      <c r="N1290" s="16">
        <f t="shared" si="225"/>
        <v>6.1552241718904731E-3</v>
      </c>
      <c r="O1290" s="16">
        <f t="shared" si="226"/>
        <v>7.9075367697293928E-3</v>
      </c>
      <c r="P1290" s="16">
        <f t="shared" si="227"/>
        <v>9.7204662875431466E-5</v>
      </c>
      <c r="Q1290" s="16">
        <f t="shared" si="228"/>
        <v>9.9164269192521162E-3</v>
      </c>
      <c r="R1290" s="16">
        <f t="shared" si="229"/>
        <v>5.2525124640343118E-3</v>
      </c>
      <c r="S1290" s="16">
        <f t="shared" si="230"/>
        <v>6.6578784841437467E-3</v>
      </c>
      <c r="T1290" s="16">
        <f t="shared" si="231"/>
        <v>9.9164939129830487E-3</v>
      </c>
      <c r="U1290" s="66">
        <f t="shared" si="232"/>
        <v>4.5903277384908521E-2</v>
      </c>
      <c r="V1290" s="66"/>
    </row>
    <row r="1291" spans="1:22" x14ac:dyDescent="0.25">
      <c r="A1291">
        <v>275</v>
      </c>
      <c r="B1291">
        <v>4.8786340782977001E-4</v>
      </c>
      <c r="C1291" s="16">
        <v>5.2344670023633997E-9</v>
      </c>
      <c r="D1291">
        <v>9.1758404565288202E-4</v>
      </c>
      <c r="E1291" s="16">
        <v>9.6709481108893002E-6</v>
      </c>
      <c r="F1291" s="16">
        <v>9.9257082636853197E-6</v>
      </c>
      <c r="G1291" s="16">
        <v>2.1231899183222599E-6</v>
      </c>
      <c r="H1291" s="16">
        <v>2.8473952827845402E-4</v>
      </c>
      <c r="I1291">
        <v>4.7818222480453085E-4</v>
      </c>
      <c r="J1291">
        <v>0.955803983420624</v>
      </c>
      <c r="K1291">
        <f t="shared" si="222"/>
        <v>5.0031244119427503E-9</v>
      </c>
      <c r="L1291">
        <f t="shared" si="223"/>
        <v>9.3955341763157264E-4</v>
      </c>
      <c r="M1291" s="16">
        <f t="shared" si="224"/>
        <v>3.6173398027967418E-5</v>
      </c>
      <c r="N1291" s="16">
        <f t="shared" si="225"/>
        <v>8.7160721046682931E-5</v>
      </c>
      <c r="O1291" s="16">
        <f t="shared" si="226"/>
        <v>3.0550363299992958E-3</v>
      </c>
      <c r="P1291" s="16">
        <f t="shared" si="227"/>
        <v>2.244159787294143E-3</v>
      </c>
      <c r="Q1291" s="16">
        <f t="shared" si="228"/>
        <v>9.9148410835306205E-3</v>
      </c>
      <c r="R1291" s="16">
        <f t="shared" si="229"/>
        <v>5.3881494935406306E-5</v>
      </c>
      <c r="S1291" s="16">
        <f t="shared" si="230"/>
        <v>3.3602479295417082E-3</v>
      </c>
      <c r="T1291" s="16">
        <f t="shared" si="231"/>
        <v>9.9152238406411547E-3</v>
      </c>
      <c r="U1291" s="66">
        <f t="shared" si="232"/>
        <v>2.8630551186989012E-2</v>
      </c>
      <c r="V1291" s="66"/>
    </row>
    <row r="1292" spans="1:22" x14ac:dyDescent="0.25">
      <c r="A1292">
        <v>976</v>
      </c>
      <c r="B1292">
        <v>4.7519923635176101E-4</v>
      </c>
      <c r="C1292" s="16">
        <v>5.1672725305881903E-9</v>
      </c>
      <c r="D1292">
        <v>9.3024385854414699E-4</v>
      </c>
      <c r="E1292" s="16">
        <v>9.6770315777792292E-6</v>
      </c>
      <c r="F1292" s="16">
        <v>1.0196660254949E-5</v>
      </c>
      <c r="G1292" s="16">
        <v>2.1511337120529801E-6</v>
      </c>
      <c r="H1292">
        <v>2.8491882762612502E-4</v>
      </c>
      <c r="I1292">
        <v>6.5755891056102744E-4</v>
      </c>
      <c r="J1292">
        <v>0.95565885395735295</v>
      </c>
      <c r="K1292">
        <f t="shared" si="222"/>
        <v>4.9381497446672211E-9</v>
      </c>
      <c r="L1292">
        <f t="shared" si="223"/>
        <v>9.527831454935674E-4</v>
      </c>
      <c r="M1292" s="16">
        <f t="shared" si="224"/>
        <v>-2.384672790045406E-6</v>
      </c>
      <c r="N1292" s="16">
        <f t="shared" si="225"/>
        <v>1.2286482973435911E-3</v>
      </c>
      <c r="O1292" s="16">
        <f t="shared" si="226"/>
        <v>4.5427307078076823E-3</v>
      </c>
      <c r="P1292" s="16">
        <f t="shared" si="227"/>
        <v>1.1716422880640764E-3</v>
      </c>
      <c r="Q1292" s="16">
        <f t="shared" si="228"/>
        <v>9.8023633998960552E-3</v>
      </c>
      <c r="R1292" s="16">
        <f t="shared" si="229"/>
        <v>1.2137406303239508E-3</v>
      </c>
      <c r="S1292" s="16">
        <f t="shared" si="230"/>
        <v>5.1684312656031699E-3</v>
      </c>
      <c r="T1292" s="16">
        <f t="shared" si="231"/>
        <v>9.8026282410487824E-3</v>
      </c>
      <c r="U1292" s="66">
        <f t="shared" si="232"/>
        <v>3.2930184830087306E-2</v>
      </c>
      <c r="V1292" s="66"/>
    </row>
    <row r="1293" spans="1:22" x14ac:dyDescent="0.25">
      <c r="A1293">
        <v>103</v>
      </c>
      <c r="B1293">
        <v>4.6849597005246298E-4</v>
      </c>
      <c r="C1293" s="16">
        <v>5.1333381613255797E-9</v>
      </c>
      <c r="D1293">
        <v>9.3752984503220295E-4</v>
      </c>
      <c r="E1293" s="16">
        <v>9.6879241581362196E-6</v>
      </c>
      <c r="F1293" s="16">
        <v>1.03462909292248E-5</v>
      </c>
      <c r="G1293" s="16">
        <v>2.1655465924689499E-6</v>
      </c>
      <c r="H1293">
        <v>2.8523964195595802E-4</v>
      </c>
      <c r="I1293">
        <v>4.6504851548796505E-4</v>
      </c>
      <c r="J1293">
        <v>0.95557870063438</v>
      </c>
      <c r="K1293">
        <f t="shared" si="222"/>
        <v>4.9053086101163749E-9</v>
      </c>
      <c r="L1293">
        <f t="shared" si="223"/>
        <v>9.6038284014496008E-4</v>
      </c>
      <c r="M1293" s="16">
        <f t="shared" si="224"/>
        <v>-2.3390900040034202E-5</v>
      </c>
      <c r="N1293" s="16">
        <f t="shared" si="225"/>
        <v>2.3681703097647249E-3</v>
      </c>
      <c r="O1293" s="16">
        <f t="shared" si="226"/>
        <v>5.4058269629351247E-3</v>
      </c>
      <c r="P1293" s="16">
        <f t="shared" si="227"/>
        <v>7.1102305646877646E-4</v>
      </c>
      <c r="Q1293" s="16">
        <f t="shared" si="228"/>
        <v>9.6025726224682473E-3</v>
      </c>
      <c r="R1293" s="16">
        <f t="shared" si="229"/>
        <v>2.5024506253546832E-3</v>
      </c>
      <c r="S1293" s="16">
        <f t="shared" si="230"/>
        <v>6.2526372779880528E-3</v>
      </c>
      <c r="T1293" s="16">
        <f t="shared" si="231"/>
        <v>9.6027691320955382E-3</v>
      </c>
      <c r="U1293" s="66">
        <f t="shared" si="232"/>
        <v>3.6445449987075149E-2</v>
      </c>
      <c r="V1293" s="66"/>
    </row>
    <row r="1294" spans="1:22" x14ac:dyDescent="0.25">
      <c r="A1294">
        <v>593</v>
      </c>
      <c r="B1294">
        <v>4.66313272392148E-4</v>
      </c>
      <c r="C1294" s="16">
        <v>5.1218536903914096E-9</v>
      </c>
      <c r="D1294">
        <v>9.3986646760460795E-4</v>
      </c>
      <c r="E1294" s="16">
        <v>9.6900673356103207E-6</v>
      </c>
      <c r="F1294" s="16">
        <v>1.0395925835783901E-5</v>
      </c>
      <c r="G1294" s="16">
        <v>2.1704643247218402E-6</v>
      </c>
      <c r="H1294">
        <v>2.85302777315633E-4</v>
      </c>
      <c r="I1294">
        <v>3.164223378669618E-4</v>
      </c>
      <c r="J1294">
        <v>0.95555297530545602</v>
      </c>
      <c r="K1294">
        <f t="shared" si="222"/>
        <v>4.8942025329327418E-9</v>
      </c>
      <c r="L1294">
        <f t="shared" si="223"/>
        <v>9.6282366174720718E-4</v>
      </c>
      <c r="M1294" s="16">
        <f t="shared" si="224"/>
        <v>-3.0197116962911181E-5</v>
      </c>
      <c r="N1294" s="16">
        <f t="shared" si="225"/>
        <v>2.8191931123878102E-3</v>
      </c>
      <c r="O1294" s="16">
        <f t="shared" si="226"/>
        <v>5.7149170727226559E-3</v>
      </c>
      <c r="P1294" s="16">
        <f t="shared" si="227"/>
        <v>5.8753664591476682E-4</v>
      </c>
      <c r="Q1294" s="16">
        <f t="shared" si="228"/>
        <v>9.5635048327502095E-3</v>
      </c>
      <c r="R1294" s="16">
        <f t="shared" si="229"/>
        <v>3.0318071331800079E-3</v>
      </c>
      <c r="S1294" s="16">
        <f t="shared" si="230"/>
        <v>6.6461762555061546E-3</v>
      </c>
      <c r="T1294" s="16">
        <f t="shared" si="231"/>
        <v>9.5636798280609118E-3</v>
      </c>
      <c r="U1294" s="66">
        <f t="shared" si="232"/>
        <v>3.7926814880522512E-2</v>
      </c>
      <c r="V1294" s="66"/>
    </row>
    <row r="1295" spans="1:22" x14ac:dyDescent="0.25">
      <c r="A1295">
        <v>557</v>
      </c>
      <c r="B1295" s="16">
        <v>4.76411383451855E-4</v>
      </c>
      <c r="C1295" s="16">
        <v>5.1795733763978202E-9</v>
      </c>
      <c r="D1295" s="16">
        <v>9.3007992597969396E-4</v>
      </c>
      <c r="E1295" s="16">
        <v>9.6983881977116699E-6</v>
      </c>
      <c r="F1295" s="16">
        <v>1.0170589406141101E-5</v>
      </c>
      <c r="G1295" s="16">
        <v>2.14601842580359E-6</v>
      </c>
      <c r="H1295" s="16">
        <v>2.8554762245981501E-4</v>
      </c>
      <c r="I1295">
        <v>4.1844619811945514E-4</v>
      </c>
      <c r="J1295">
        <v>0.95566542070040505</v>
      </c>
      <c r="K1295">
        <f t="shared" si="222"/>
        <v>4.9499391698038405E-9</v>
      </c>
      <c r="L1295">
        <f t="shared" si="223"/>
        <v>9.5256194364440328E-4</v>
      </c>
      <c r="M1295" s="16">
        <f t="shared" si="224"/>
        <v>2.6082325930668087E-7</v>
      </c>
      <c r="N1295" s="16">
        <f t="shared" si="225"/>
        <v>1.0621519394287114E-3</v>
      </c>
      <c r="O1295" s="16">
        <f t="shared" si="226"/>
        <v>4.248393314004016E-3</v>
      </c>
      <c r="P1295" s="16">
        <f t="shared" si="227"/>
        <v>1.1833224356324098E-3</v>
      </c>
      <c r="Q1295" s="16">
        <f t="shared" si="228"/>
        <v>9.412579375044975E-3</v>
      </c>
      <c r="R1295" s="16">
        <f t="shared" si="229"/>
        <v>1.0363829346252335E-3</v>
      </c>
      <c r="S1295" s="16">
        <f t="shared" si="230"/>
        <v>4.8084375664930795E-3</v>
      </c>
      <c r="T1295" s="16">
        <f t="shared" si="231"/>
        <v>9.4128417305831668E-3</v>
      </c>
      <c r="U1295" s="66">
        <f t="shared" si="232"/>
        <v>3.1164109295811593E-2</v>
      </c>
      <c r="V1295" s="66"/>
    </row>
    <row r="1296" spans="1:22" x14ac:dyDescent="0.25">
      <c r="A1296">
        <v>743</v>
      </c>
      <c r="B1296">
        <v>4.6107125794567802E-4</v>
      </c>
      <c r="C1296" s="16">
        <v>5.0951684978623802E-9</v>
      </c>
      <c r="D1296">
        <v>9.4573968141261299E-4</v>
      </c>
      <c r="E1296" s="16">
        <v>9.6991316394652008E-6</v>
      </c>
      <c r="F1296" s="16">
        <v>1.05171777045102E-5</v>
      </c>
      <c r="G1296" s="16">
        <v>2.1819881008641799E-6</v>
      </c>
      <c r="H1296">
        <v>2.8556974172242198E-4</v>
      </c>
      <c r="I1296">
        <v>4.1439680332978901E-4</v>
      </c>
      <c r="J1296">
        <v>0.95548965438970901</v>
      </c>
      <c r="K1296">
        <f t="shared" si="222"/>
        <v>4.8683807870798582E-9</v>
      </c>
      <c r="L1296">
        <f t="shared" si="223"/>
        <v>9.6895092975399981E-4</v>
      </c>
      <c r="M1296" s="16">
        <f t="shared" si="224"/>
        <v>-4.6808413862643696E-5</v>
      </c>
      <c r="N1296" s="16">
        <f t="shared" si="225"/>
        <v>4.0628642177062387E-3</v>
      </c>
      <c r="O1296" s="16">
        <f t="shared" si="226"/>
        <v>6.4662940272103833E-3</v>
      </c>
      <c r="P1296" s="16">
        <f t="shared" si="227"/>
        <v>3.2911902571314744E-4</v>
      </c>
      <c r="Q1296" s="16">
        <f t="shared" si="228"/>
        <v>9.39915309722761E-3</v>
      </c>
      <c r="R1296" s="16">
        <f t="shared" si="229"/>
        <v>4.5383745845591714E-3</v>
      </c>
      <c r="S1296" s="16">
        <f t="shared" si="230"/>
        <v>7.6154044011604765E-3</v>
      </c>
      <c r="T1296" s="16">
        <f t="shared" si="231"/>
        <v>9.3992740967250282E-3</v>
      </c>
      <c r="U1296" s="66">
        <f t="shared" si="232"/>
        <v>4.1810483450302062E-2</v>
      </c>
      <c r="V1296" s="66"/>
    </row>
    <row r="1297" spans="1:22" x14ac:dyDescent="0.25">
      <c r="A1297">
        <v>585</v>
      </c>
      <c r="B1297">
        <v>4.83283839642276E-4</v>
      </c>
      <c r="C1297" s="16">
        <v>5.2192356285506899E-9</v>
      </c>
      <c r="D1297">
        <v>9.2372461281938997E-4</v>
      </c>
      <c r="E1297" s="16">
        <v>9.7066296027081305E-6</v>
      </c>
      <c r="F1297" s="16">
        <v>1.00227647608224E-5</v>
      </c>
      <c r="G1297" s="16">
        <v>2.1295431182037699E-6</v>
      </c>
      <c r="H1297">
        <v>2.8579017849641298E-4</v>
      </c>
      <c r="I1297">
        <v>6.6961272609152543E-4</v>
      </c>
      <c r="J1297">
        <v>0.955740539321557</v>
      </c>
      <c r="K1297">
        <f t="shared" si="222"/>
        <v>4.9882350744773217E-9</v>
      </c>
      <c r="L1297">
        <f t="shared" si="223"/>
        <v>9.4589446622361003E-4</v>
      </c>
      <c r="M1297" s="16">
        <f t="shared" si="224"/>
        <v>2.067321306094199E-5</v>
      </c>
      <c r="N1297" s="16">
        <f t="shared" si="225"/>
        <v>3.4727598153472424E-4</v>
      </c>
      <c r="O1297" s="16">
        <f t="shared" si="226"/>
        <v>3.3664797779003135E-3</v>
      </c>
      <c r="P1297" s="16">
        <f t="shared" si="227"/>
        <v>1.6807935713820353E-3</v>
      </c>
      <c r="Q1297" s="16">
        <f t="shared" si="228"/>
        <v>9.2642783847650036E-3</v>
      </c>
      <c r="R1297" s="16">
        <f t="shared" si="229"/>
        <v>2.9551234541949211E-4</v>
      </c>
      <c r="S1297" s="16">
        <f t="shared" si="230"/>
        <v>3.7372915571969151E-3</v>
      </c>
      <c r="T1297" s="16">
        <f t="shared" si="231"/>
        <v>9.2645960687223975E-3</v>
      </c>
      <c r="U1297" s="66">
        <f t="shared" si="232"/>
        <v>2.7956227686920881E-2</v>
      </c>
      <c r="V1297" s="66"/>
    </row>
    <row r="1298" spans="1:22" x14ac:dyDescent="0.25">
      <c r="A1298">
        <v>1440</v>
      </c>
      <c r="B1298">
        <v>4.6880566363709898E-4</v>
      </c>
      <c r="C1298" s="16">
        <v>5.1413894678910096E-9</v>
      </c>
      <c r="D1298">
        <v>9.3839833045971201E-4</v>
      </c>
      <c r="E1298" s="16">
        <v>9.7120167926472995E-6</v>
      </c>
      <c r="F1298" s="16">
        <v>1.0339852745399999E-5</v>
      </c>
      <c r="G1298" s="16">
        <v>2.1621758172519001E-6</v>
      </c>
      <c r="H1298">
        <v>2.8594900797576103E-4</v>
      </c>
      <c r="I1298">
        <v>8.3920320070373961E-4</v>
      </c>
      <c r="J1298">
        <v>0.95557402492005095</v>
      </c>
      <c r="K1298">
        <f t="shared" si="222"/>
        <v>4.9129782275141708E-9</v>
      </c>
      <c r="L1298">
        <f t="shared" si="223"/>
        <v>9.6123507037829603E-4</v>
      </c>
      <c r="M1298" s="16">
        <f t="shared" si="224"/>
        <v>-2.3623743104098038E-5</v>
      </c>
      <c r="N1298" s="16">
        <f t="shared" si="225"/>
        <v>2.3073593898363621E-3</v>
      </c>
      <c r="O1298" s="16">
        <f t="shared" si="226"/>
        <v>5.1942596434381089E-3</v>
      </c>
      <c r="P1298" s="16">
        <f t="shared" si="227"/>
        <v>6.6375081612440976E-4</v>
      </c>
      <c r="Q1298" s="16">
        <f t="shared" si="228"/>
        <v>9.1679743846782465E-3</v>
      </c>
      <c r="R1298" s="16">
        <f t="shared" si="229"/>
        <v>2.4375056902050363E-3</v>
      </c>
      <c r="S1298" s="16">
        <f t="shared" si="230"/>
        <v>5.9898297606018128E-3</v>
      </c>
      <c r="T1298" s="16">
        <f t="shared" si="231"/>
        <v>9.1681600126293592E-3</v>
      </c>
      <c r="U1298" s="66">
        <f t="shared" si="232"/>
        <v>3.4928839697513335E-2</v>
      </c>
      <c r="V1298" s="66"/>
    </row>
    <row r="1299" spans="1:22" x14ac:dyDescent="0.25">
      <c r="A1299">
        <v>1243</v>
      </c>
      <c r="B1299">
        <v>4.86077240857255E-4</v>
      </c>
      <c r="C1299" s="16">
        <v>5.2369181650915798E-9</v>
      </c>
      <c r="D1299">
        <v>9.2147407648440901E-4</v>
      </c>
      <c r="E1299" s="16">
        <v>9.7160565337123393E-6</v>
      </c>
      <c r="F1299" s="16">
        <v>9.9640277755201802E-6</v>
      </c>
      <c r="G1299" s="16">
        <v>2.1222929922407098E-6</v>
      </c>
      <c r="H1299">
        <v>2.8606769991004999E-4</v>
      </c>
      <c r="I1299">
        <v>5.0742348102077823E-4</v>
      </c>
      <c r="J1299">
        <v>0.95576891860219104</v>
      </c>
      <c r="K1299">
        <f t="shared" si="222"/>
        <v>5.0052836114577496E-9</v>
      </c>
      <c r="L1299">
        <f t="shared" si="223"/>
        <v>9.43519188109525E-4</v>
      </c>
      <c r="M1299" s="16">
        <f t="shared" si="224"/>
        <v>2.8635293604984989E-5</v>
      </c>
      <c r="N1299" s="16">
        <f t="shared" si="225"/>
        <v>1.6803969757675497E-4</v>
      </c>
      <c r="O1299" s="16">
        <f t="shared" si="226"/>
        <v>3.0063280295056691E-3</v>
      </c>
      <c r="P1299" s="16">
        <f t="shared" si="227"/>
        <v>1.8778328621528075E-3</v>
      </c>
      <c r="Q1299" s="16">
        <f t="shared" si="228"/>
        <v>9.0960881572569301E-3</v>
      </c>
      <c r="R1299" s="16">
        <f t="shared" si="229"/>
        <v>1.2609880981414358E-4</v>
      </c>
      <c r="S1299" s="16">
        <f t="shared" si="230"/>
        <v>3.3086326348033476E-3</v>
      </c>
      <c r="T1299" s="16">
        <f t="shared" si="231"/>
        <v>9.0964235539069543E-3</v>
      </c>
      <c r="U1299" s="66">
        <f t="shared" si="232"/>
        <v>2.6679443745016608E-2</v>
      </c>
      <c r="V1299" s="66"/>
    </row>
    <row r="1300" spans="1:22" x14ac:dyDescent="0.25">
      <c r="A1300">
        <v>211</v>
      </c>
      <c r="B1300">
        <v>4.6464883693805598E-4</v>
      </c>
      <c r="C1300" s="16">
        <v>5.1214050508607402E-9</v>
      </c>
      <c r="D1300">
        <v>9.4322775856187796E-4</v>
      </c>
      <c r="E1300" s="16">
        <v>9.7234899674976995E-6</v>
      </c>
      <c r="F1300" s="16">
        <v>1.04348415035264E-5</v>
      </c>
      <c r="G1300" s="16">
        <v>2.1707403338482001E-6</v>
      </c>
      <c r="H1300">
        <v>2.8628688092868201E-4</v>
      </c>
      <c r="I1300">
        <v>5.8034672395003764E-4</v>
      </c>
      <c r="J1300">
        <v>0.95552242215809002</v>
      </c>
      <c r="K1300">
        <f t="shared" si="222"/>
        <v>4.8936173590511305E-9</v>
      </c>
      <c r="L1300">
        <f t="shared" si="223"/>
        <v>9.66263060497728E-4</v>
      </c>
      <c r="M1300" s="16">
        <f t="shared" si="224"/>
        <v>-3.6965386621616086E-5</v>
      </c>
      <c r="N1300" s="16">
        <f t="shared" si="225"/>
        <v>3.1895279858996091E-3</v>
      </c>
      <c r="O1300" s="16">
        <f t="shared" si="226"/>
        <v>5.7271660313247246E-3</v>
      </c>
      <c r="P1300" s="16">
        <f t="shared" si="227"/>
        <v>4.3054147752750321E-4</v>
      </c>
      <c r="Q1300" s="16">
        <f t="shared" si="228"/>
        <v>8.9645512971536813E-3</v>
      </c>
      <c r="R1300" s="16">
        <f t="shared" si="229"/>
        <v>3.4823361262745693E-3</v>
      </c>
      <c r="S1300" s="16">
        <f t="shared" si="230"/>
        <v>6.6686196780728476E-3</v>
      </c>
      <c r="T1300" s="16">
        <f t="shared" si="231"/>
        <v>8.9646928461173513E-3</v>
      </c>
      <c r="U1300" s="66">
        <f t="shared" si="232"/>
        <v>3.7427435442370288E-2</v>
      </c>
      <c r="V1300" s="66"/>
    </row>
    <row r="1301" spans="1:22" x14ac:dyDescent="0.25">
      <c r="A1301">
        <v>910</v>
      </c>
      <c r="B1301">
        <v>4.9418219367588698E-4</v>
      </c>
      <c r="C1301" s="16">
        <v>5.2829452548899501E-9</v>
      </c>
      <c r="D1301">
        <v>9.1415629007053005E-4</v>
      </c>
      <c r="E1301" s="16">
        <v>9.7244831124503797E-6</v>
      </c>
      <c r="F1301" s="16">
        <v>9.7970143709341094E-6</v>
      </c>
      <c r="G1301" s="16">
        <v>2.1036126010625199E-6</v>
      </c>
      <c r="H1301" s="16">
        <v>2.8631569362013001E-4</v>
      </c>
      <c r="I1301">
        <v>2.6734012567019205E-4</v>
      </c>
      <c r="J1301">
        <v>0.95585709197625501</v>
      </c>
      <c r="K1301">
        <f t="shared" si="222"/>
        <v>5.0497406884088634E-9</v>
      </c>
      <c r="L1301">
        <f t="shared" si="223"/>
        <v>9.3584864846820587E-4</v>
      </c>
      <c r="M1301" s="16">
        <f t="shared" si="224"/>
        <v>5.251573888356804E-5</v>
      </c>
      <c r="N1301" s="16">
        <f t="shared" si="225"/>
        <v>1.2215353194286703E-5</v>
      </c>
      <c r="O1301" s="16">
        <f t="shared" si="226"/>
        <v>2.1643826494286756E-3</v>
      </c>
      <c r="P1301" s="16">
        <f t="shared" si="227"/>
        <v>2.5939900284919683E-3</v>
      </c>
      <c r="Q1301" s="16">
        <f t="shared" si="228"/>
        <v>8.9470498442184004E-3</v>
      </c>
      <c r="R1301" s="16">
        <f t="shared" si="229"/>
        <v>3.2723957887848107E-5</v>
      </c>
      <c r="S1301" s="16">
        <f t="shared" si="230"/>
        <v>2.324438726225151E-3</v>
      </c>
      <c r="T1301" s="16">
        <f t="shared" si="231"/>
        <v>8.9474474888414125E-3</v>
      </c>
      <c r="U1301" s="66">
        <f t="shared" si="232"/>
        <v>2.5022248048287742E-2</v>
      </c>
      <c r="V1301" s="66"/>
    </row>
    <row r="1302" spans="1:22" x14ac:dyDescent="0.25">
      <c r="A1302">
        <v>922</v>
      </c>
      <c r="B1302">
        <v>5.1499939616119199E-4</v>
      </c>
      <c r="C1302" s="16">
        <v>5.92538992519325E-9</v>
      </c>
      <c r="D1302">
        <v>9.8547284946582498E-4</v>
      </c>
      <c r="E1302" s="16">
        <v>1.1748848110065301E-5</v>
      </c>
      <c r="F1302" s="16">
        <v>9.4309211021910494E-6</v>
      </c>
      <c r="G1302" s="16">
        <v>1.87700229021438E-6</v>
      </c>
      <c r="H1302">
        <v>3.4591973809821599E-4</v>
      </c>
      <c r="I1302">
        <v>7.6972226001399105E-4</v>
      </c>
      <c r="J1302">
        <v>0.95546082182001002</v>
      </c>
      <c r="K1302">
        <f t="shared" si="222"/>
        <v>5.6614779275291502E-9</v>
      </c>
      <c r="L1302">
        <f t="shared" si="223"/>
        <v>1.0062057685704963E-3</v>
      </c>
      <c r="M1302" s="16">
        <f t="shared" si="224"/>
        <v>2.3793023751887776E-5</v>
      </c>
      <c r="N1302" s="16">
        <f t="shared" si="225"/>
        <v>2.0946021925802817E-3</v>
      </c>
      <c r="O1302" s="16">
        <f t="shared" si="226"/>
        <v>4.8200860593271876E-3</v>
      </c>
      <c r="P1302" s="16">
        <f t="shared" si="227"/>
        <v>5.3402481366986371E-4</v>
      </c>
      <c r="Q1302" s="16">
        <f t="shared" si="228"/>
        <v>8.8157818383338415E-3</v>
      </c>
      <c r="R1302" s="16">
        <f t="shared" si="229"/>
        <v>1.838228233077143E-3</v>
      </c>
      <c r="S1302" s="16">
        <f t="shared" si="230"/>
        <v>4.186811446457727E-3</v>
      </c>
      <c r="T1302" s="16">
        <f t="shared" si="231"/>
        <v>8.8159800666905708E-3</v>
      </c>
      <c r="U1302" s="66">
        <f t="shared" si="232"/>
        <v>3.1105514650136612E-2</v>
      </c>
      <c r="V1302" s="66"/>
    </row>
    <row r="1303" spans="1:22" x14ac:dyDescent="0.25">
      <c r="A1303">
        <v>241</v>
      </c>
      <c r="B1303">
        <v>5.18705167437138E-4</v>
      </c>
      <c r="C1303" s="16">
        <v>5.9466194975633903E-9</v>
      </c>
      <c r="D1303">
        <v>9.8184914956735798E-4</v>
      </c>
      <c r="E1303" s="16">
        <v>1.17480932289351E-5</v>
      </c>
      <c r="F1303" s="16">
        <v>9.3618828670346393E-6</v>
      </c>
      <c r="G1303" s="16">
        <v>1.8702196292183499E-6</v>
      </c>
      <c r="H1303">
        <v>3.4589744845050997E-4</v>
      </c>
      <c r="I1303">
        <v>4.6175591219745142E-4</v>
      </c>
      <c r="J1303">
        <v>0.95550519396557199</v>
      </c>
      <c r="K1303">
        <f t="shared" si="222"/>
        <v>5.6820258164587592E-9</v>
      </c>
      <c r="L1303">
        <f t="shared" si="223"/>
        <v>1.002437188311148E-3</v>
      </c>
      <c r="M1303" s="16">
        <f t="shared" si="224"/>
        <v>3.4973146563127979E-5</v>
      </c>
      <c r="N1303" s="16">
        <f t="shared" si="225"/>
        <v>2.8400189767600267E-3</v>
      </c>
      <c r="O1303" s="16">
        <f t="shared" si="226"/>
        <v>5.3667928046078738E-3</v>
      </c>
      <c r="P1303" s="16">
        <f t="shared" si="227"/>
        <v>3.7430194096165289E-4</v>
      </c>
      <c r="Q1303" s="16">
        <f t="shared" si="228"/>
        <v>8.8025884690815012E-3</v>
      </c>
      <c r="R1303" s="16">
        <f t="shared" si="229"/>
        <v>2.4881258524751346E-3</v>
      </c>
      <c r="S1303" s="16">
        <f t="shared" si="230"/>
        <v>4.6356105137314923E-3</v>
      </c>
      <c r="T1303" s="16">
        <f t="shared" si="231"/>
        <v>8.8027486869150743E-3</v>
      </c>
      <c r="U1303" s="66">
        <f t="shared" si="232"/>
        <v>3.3310187244532753E-2</v>
      </c>
      <c r="V1303" s="66"/>
    </row>
    <row r="1304" spans="1:22" x14ac:dyDescent="0.25">
      <c r="A1304">
        <v>1245</v>
      </c>
      <c r="B1304">
        <v>4.9983140128652404E-4</v>
      </c>
      <c r="C1304" s="16">
        <v>5.8353976883296901E-9</v>
      </c>
      <c r="D1304">
        <v>1.00032817522513E-3</v>
      </c>
      <c r="E1304" s="16">
        <v>1.1742744087488101E-5</v>
      </c>
      <c r="F1304" s="16">
        <v>9.7241926626856307E-6</v>
      </c>
      <c r="G1304" s="16">
        <v>1.9062908361903599E-6</v>
      </c>
      <c r="H1304">
        <v>3.4574028025227899E-4</v>
      </c>
      <c r="I1304">
        <v>7.8549249642180909E-4</v>
      </c>
      <c r="J1304">
        <v>0.95528025692491103</v>
      </c>
      <c r="K1304">
        <f t="shared" si="222"/>
        <v>5.5744402029666184E-9</v>
      </c>
      <c r="L1304">
        <f t="shared" si="223"/>
        <v>1.0216770159890032E-3</v>
      </c>
      <c r="M1304" s="16">
        <f t="shared" si="224"/>
        <v>-2.2014213415955233E-5</v>
      </c>
      <c r="N1304" s="16">
        <f t="shared" si="225"/>
        <v>2.2399394318495971E-4</v>
      </c>
      <c r="O1304" s="16">
        <f t="shared" si="226"/>
        <v>2.8286284165050532E-3</v>
      </c>
      <c r="P1304" s="16">
        <f t="shared" si="227"/>
        <v>1.4846873901161863E-3</v>
      </c>
      <c r="Q1304" s="16">
        <f t="shared" si="228"/>
        <v>8.7093823621872037E-3</v>
      </c>
      <c r="R1304" s="16">
        <f t="shared" si="229"/>
        <v>1.7189874645977388E-4</v>
      </c>
      <c r="S1304" s="16">
        <f t="shared" si="230"/>
        <v>2.5111463380797549E-3</v>
      </c>
      <c r="T1304" s="16">
        <f t="shared" si="231"/>
        <v>8.7097339678778533E-3</v>
      </c>
      <c r="U1304" s="66">
        <f t="shared" si="232"/>
        <v>2.4639471164410787E-2</v>
      </c>
      <c r="V1304" s="66"/>
    </row>
    <row r="1305" spans="1:22" x14ac:dyDescent="0.25">
      <c r="A1305">
        <v>713</v>
      </c>
      <c r="B1305" s="16">
        <v>4.8986587986614297E-4</v>
      </c>
      <c r="C1305" s="16">
        <v>5.7758599235153402E-9</v>
      </c>
      <c r="D1305" s="16">
        <v>1.0105212265351399E-3</v>
      </c>
      <c r="E1305" s="16">
        <v>1.1739941559160501E-5</v>
      </c>
      <c r="F1305" s="16">
        <v>9.92696721286323E-6</v>
      </c>
      <c r="G1305" s="16">
        <v>1.9261776008774901E-6</v>
      </c>
      <c r="H1305" s="16">
        <v>3.4565794559820198E-4</v>
      </c>
      <c r="I1305">
        <v>8.4648956342759068E-4</v>
      </c>
      <c r="J1305">
        <v>0.95515992592166099</v>
      </c>
      <c r="K1305">
        <f t="shared" si="222"/>
        <v>5.5168699366788028E-9</v>
      </c>
      <c r="L1305">
        <f t="shared" si="223"/>
        <v>1.0322955627018204E-3</v>
      </c>
      <c r="M1305" s="16">
        <f t="shared" si="224"/>
        <v>-5.2563802969534361E-5</v>
      </c>
      <c r="N1305" s="16">
        <f t="shared" si="225"/>
        <v>2.7770114588401732E-5</v>
      </c>
      <c r="O1305" s="16">
        <f t="shared" si="226"/>
        <v>1.8010984565788152E-3</v>
      </c>
      <c r="P1305" s="16">
        <f t="shared" si="227"/>
        <v>2.4121825268546703E-3</v>
      </c>
      <c r="Q1305" s="16">
        <f t="shared" si="228"/>
        <v>8.6607477527130827E-3</v>
      </c>
      <c r="R1305" s="16">
        <f t="shared" si="229"/>
        <v>5.5773560175446498E-5</v>
      </c>
      <c r="S1305" s="16">
        <f t="shared" si="230"/>
        <v>1.6161953482355172E-3</v>
      </c>
      <c r="T1305" s="16">
        <f t="shared" si="231"/>
        <v>8.6612041619349191E-3</v>
      </c>
      <c r="U1305" s="66">
        <f t="shared" si="232"/>
        <v>2.3234971921080854E-2</v>
      </c>
      <c r="V1305" s="66"/>
    </row>
    <row r="1306" spans="1:22" x14ac:dyDescent="0.25">
      <c r="A1306">
        <v>663</v>
      </c>
      <c r="B1306">
        <v>5.17922365492637E-4</v>
      </c>
      <c r="C1306" s="16">
        <v>5.9399762562473002E-9</v>
      </c>
      <c r="D1306">
        <v>9.8224496647899206E-4</v>
      </c>
      <c r="E1306" s="16">
        <v>1.17396404998394E-5</v>
      </c>
      <c r="F1306" s="16">
        <v>9.3762265951116603E-6</v>
      </c>
      <c r="G1306" s="16">
        <v>1.8723208106493299E-6</v>
      </c>
      <c r="H1306">
        <v>3.45648583370863E-4</v>
      </c>
      <c r="I1306">
        <v>5.7889208701285895E-4</v>
      </c>
      <c r="J1306">
        <v>0.95549842934615803</v>
      </c>
      <c r="K1306">
        <f t="shared" si="222"/>
        <v>5.6756379831977675E-9</v>
      </c>
      <c r="L1306">
        <f t="shared" si="223"/>
        <v>1.0028638005036084E-3</v>
      </c>
      <c r="M1306" s="16">
        <f t="shared" si="224"/>
        <v>3.2980930481665601E-5</v>
      </c>
      <c r="N1306" s="16">
        <f t="shared" si="225"/>
        <v>2.6731233829126889E-3</v>
      </c>
      <c r="O1306" s="16">
        <f t="shared" si="226"/>
        <v>5.1925587617228826E-3</v>
      </c>
      <c r="P1306" s="16">
        <f t="shared" si="227"/>
        <v>3.9037137438542558E-4</v>
      </c>
      <c r="Q1306" s="16">
        <f t="shared" si="228"/>
        <v>8.6555313192429473E-3</v>
      </c>
      <c r="R1306" s="16">
        <f t="shared" si="229"/>
        <v>2.3450194371377481E-3</v>
      </c>
      <c r="S1306" s="16">
        <f t="shared" si="230"/>
        <v>4.4941359327348041E-3</v>
      </c>
      <c r="T1306" s="16">
        <f t="shared" si="231"/>
        <v>8.6556944497761367E-3</v>
      </c>
      <c r="U1306" s="66">
        <f t="shared" si="232"/>
        <v>3.2406434657912632E-2</v>
      </c>
      <c r="V1306" s="66"/>
    </row>
    <row r="1307" spans="1:22" x14ac:dyDescent="0.25">
      <c r="A1307">
        <v>905</v>
      </c>
      <c r="B1307">
        <v>4.9345133022857203E-4</v>
      </c>
      <c r="C1307" s="16">
        <v>5.28434734352309E-9</v>
      </c>
      <c r="D1307">
        <v>9.1578948803289195E-4</v>
      </c>
      <c r="E1307" s="16">
        <v>9.7442575014966492E-6</v>
      </c>
      <c r="F1307" s="16">
        <v>9.8122872780143198E-6</v>
      </c>
      <c r="G1307" s="16">
        <v>2.1030946940684901E-6</v>
      </c>
      <c r="H1307" s="16">
        <v>2.8689792929358402E-4</v>
      </c>
      <c r="I1307">
        <v>3.6191598058191832E-4</v>
      </c>
      <c r="J1307">
        <v>0.95584243212472497</v>
      </c>
      <c r="K1307">
        <f t="shared" si="222"/>
        <v>5.0510034170249398E-9</v>
      </c>
      <c r="L1307">
        <f t="shared" si="223"/>
        <v>9.3751187293564556E-4</v>
      </c>
      <c r="M1307" s="16">
        <f t="shared" si="224"/>
        <v>4.9390787521498581E-5</v>
      </c>
      <c r="N1307" s="16">
        <f t="shared" si="225"/>
        <v>4.0438909117545294E-6</v>
      </c>
      <c r="O1307" s="16">
        <f t="shared" si="226"/>
        <v>2.1409012544476333E-3</v>
      </c>
      <c r="P1307" s="16">
        <f t="shared" si="227"/>
        <v>2.4241499305696734E-3</v>
      </c>
      <c r="Q1307" s="16">
        <f t="shared" si="228"/>
        <v>8.6021405037806659E-3</v>
      </c>
      <c r="R1307" s="16">
        <f t="shared" si="229"/>
        <v>1.7392810248193286E-5</v>
      </c>
      <c r="S1307" s="16">
        <f t="shared" si="230"/>
        <v>2.2996210865577037E-3</v>
      </c>
      <c r="T1307" s="16">
        <f t="shared" si="231"/>
        <v>8.6025177460837439E-3</v>
      </c>
      <c r="U1307" s="66">
        <f t="shared" si="232"/>
        <v>2.4090767222599369E-2</v>
      </c>
      <c r="V1307" s="66"/>
    </row>
    <row r="1308" spans="1:22" x14ac:dyDescent="0.25">
      <c r="A1308">
        <v>397</v>
      </c>
      <c r="B1308">
        <v>5.1776357117020702E-4</v>
      </c>
      <c r="C1308" s="16">
        <v>5.9382382731169997E-9</v>
      </c>
      <c r="D1308">
        <v>9.822593312656979E-4</v>
      </c>
      <c r="E1308" s="16">
        <v>1.1736373785781501E-5</v>
      </c>
      <c r="F1308" s="16">
        <v>9.37911348921569E-6</v>
      </c>
      <c r="G1308" s="16">
        <v>1.8728693494542E-6</v>
      </c>
      <c r="H1308">
        <v>3.45552402400118E-4</v>
      </c>
      <c r="I1308">
        <v>4.4344221466077201E-4</v>
      </c>
      <c r="J1308">
        <v>0.95549752446681402</v>
      </c>
      <c r="K1308">
        <f t="shared" si="222"/>
        <v>5.6739719696573817E-9</v>
      </c>
      <c r="L1308">
        <f t="shared" si="223"/>
        <v>1.0028844893553103E-3</v>
      </c>
      <c r="M1308" s="16">
        <f t="shared" si="224"/>
        <v>3.2642652985103628E-5</v>
      </c>
      <c r="N1308" s="16">
        <f t="shared" si="225"/>
        <v>2.6398845156873478E-3</v>
      </c>
      <c r="O1308" s="16">
        <f t="shared" si="226"/>
        <v>5.1474507033010663E-3</v>
      </c>
      <c r="P1308" s="16">
        <f t="shared" si="227"/>
        <v>3.909609089389317E-4</v>
      </c>
      <c r="Q1308" s="16">
        <f t="shared" si="228"/>
        <v>8.5990302306965718E-3</v>
      </c>
      <c r="R1308" s="16">
        <f t="shared" si="229"/>
        <v>2.3167294314021549E-3</v>
      </c>
      <c r="S1308" s="16">
        <f t="shared" si="230"/>
        <v>4.4575631733578145E-3</v>
      </c>
      <c r="T1308" s="16">
        <f t="shared" si="231"/>
        <v>8.5991930358106459E-3</v>
      </c>
      <c r="U1308" s="66">
        <f t="shared" si="232"/>
        <v>3.2150811999194534E-2</v>
      </c>
      <c r="V1308" s="66"/>
    </row>
    <row r="1309" spans="1:22" x14ac:dyDescent="0.25">
      <c r="A1309">
        <v>1054</v>
      </c>
      <c r="B1309">
        <v>4.9999884055884495E-4</v>
      </c>
      <c r="C1309" s="16">
        <v>5.8331084693289799E-9</v>
      </c>
      <c r="D1309">
        <v>9.9958339377773206E-4</v>
      </c>
      <c r="E1309" s="16">
        <v>1.17294961246627E-5</v>
      </c>
      <c r="F1309" s="16">
        <v>9.7206022763375892E-6</v>
      </c>
      <c r="G1309" s="16">
        <v>1.9070228311407699E-6</v>
      </c>
      <c r="H1309">
        <v>3.4535020962442699E-4</v>
      </c>
      <c r="I1309">
        <v>3.2847843762679477E-4</v>
      </c>
      <c r="J1309">
        <v>0.95528638899067497</v>
      </c>
      <c r="K1309">
        <f t="shared" si="222"/>
        <v>5.5722891262562046E-9</v>
      </c>
      <c r="L1309">
        <f t="shared" si="223"/>
        <v>1.0209257880530787E-3</v>
      </c>
      <c r="M1309" s="16">
        <f t="shared" si="224"/>
        <v>-2.0928106935388784E-5</v>
      </c>
      <c r="N1309" s="16">
        <f t="shared" si="225"/>
        <v>2.3428687069109764E-4</v>
      </c>
      <c r="O1309" s="16">
        <f t="shared" si="226"/>
        <v>2.7848510881927258E-3</v>
      </c>
      <c r="P1309" s="16">
        <f t="shared" si="227"/>
        <v>1.4256979840478329E-3</v>
      </c>
      <c r="Q1309" s="16">
        <f t="shared" si="228"/>
        <v>8.4806790173458727E-3</v>
      </c>
      <c r="R1309" s="16">
        <f t="shared" si="229"/>
        <v>1.8158633505695586E-4</v>
      </c>
      <c r="S1309" s="16">
        <f t="shared" si="230"/>
        <v>2.474723465401269E-3</v>
      </c>
      <c r="T1309" s="16">
        <f t="shared" si="231"/>
        <v>8.4810183835404406E-3</v>
      </c>
      <c r="U1309" s="66">
        <f t="shared" si="232"/>
        <v>2.4062843144276196E-2</v>
      </c>
      <c r="V1309" s="66"/>
    </row>
    <row r="1310" spans="1:22" x14ac:dyDescent="0.25">
      <c r="A1310">
        <v>134</v>
      </c>
      <c r="B1310">
        <v>4.81436490831472E-4</v>
      </c>
      <c r="C1310" s="16">
        <v>5.2214393725741397E-9</v>
      </c>
      <c r="D1310">
        <v>9.2775123830477304E-4</v>
      </c>
      <c r="E1310" s="16">
        <v>9.7526026249190492E-6</v>
      </c>
      <c r="F1310" s="16">
        <v>1.0063153075178099E-5</v>
      </c>
      <c r="G1310" s="16">
        <v>2.1287448466176101E-6</v>
      </c>
      <c r="H1310">
        <v>2.8714380891916799E-4</v>
      </c>
      <c r="I1310">
        <v>5.1291429985346807E-4</v>
      </c>
      <c r="J1310">
        <v>0.95570427204853603</v>
      </c>
      <c r="K1310">
        <f t="shared" si="222"/>
        <v>4.9901519146115325E-9</v>
      </c>
      <c r="L1310">
        <f t="shared" si="223"/>
        <v>9.5000106786237437E-4</v>
      </c>
      <c r="M1310" s="16">
        <f t="shared" si="224"/>
        <v>1.2871913800569712E-5</v>
      </c>
      <c r="N1310" s="16">
        <f t="shared" si="225"/>
        <v>5.0115991462463237E-4</v>
      </c>
      <c r="O1310" s="16">
        <f t="shared" si="226"/>
        <v>3.3204835526242523E-3</v>
      </c>
      <c r="P1310" s="16">
        <f t="shared" si="227"/>
        <v>1.3554971169662134E-3</v>
      </c>
      <c r="Q1310" s="16">
        <f t="shared" si="228"/>
        <v>8.4586172103632735E-3</v>
      </c>
      <c r="R1310" s="16">
        <f t="shared" si="229"/>
        <v>4.5323864857317803E-4</v>
      </c>
      <c r="S1310" s="16">
        <f t="shared" si="230"/>
        <v>3.6888154763570742E-3</v>
      </c>
      <c r="T1310" s="16">
        <f t="shared" si="231"/>
        <v>8.4588891904608995E-3</v>
      </c>
      <c r="U1310" s="66">
        <f t="shared" si="232"/>
        <v>2.6236701109969521E-2</v>
      </c>
      <c r="V1310" s="66"/>
    </row>
    <row r="1311" spans="1:22" x14ac:dyDescent="0.25">
      <c r="A1311">
        <v>171</v>
      </c>
      <c r="B1311">
        <v>5.0445482642552197E-4</v>
      </c>
      <c r="C1311" s="16">
        <v>5.8573850831452904E-9</v>
      </c>
      <c r="D1311">
        <v>9.9475807277852506E-4</v>
      </c>
      <c r="E1311" s="16">
        <v>1.17221260746405E-5</v>
      </c>
      <c r="F1311" s="16">
        <v>9.6324735432489099E-6</v>
      </c>
      <c r="G1311" s="16">
        <v>1.8990090450075501E-6</v>
      </c>
      <c r="H1311">
        <v>3.4513312960225901E-4</v>
      </c>
      <c r="I1311">
        <v>4.3653036154633396E-4</v>
      </c>
      <c r="J1311">
        <v>0.95534248664318699</v>
      </c>
      <c r="K1311">
        <f t="shared" si="222"/>
        <v>5.5958088305587323E-9</v>
      </c>
      <c r="L1311">
        <f t="shared" si="223"/>
        <v>1.0159161715249472E-3</v>
      </c>
      <c r="M1311" s="16">
        <f t="shared" si="224"/>
        <v>-7.0065186739034411E-6</v>
      </c>
      <c r="N1311" s="16">
        <f t="shared" si="225"/>
        <v>5.931580141025312E-4</v>
      </c>
      <c r="O1311" s="16">
        <f t="shared" si="226"/>
        <v>3.2664862876551994E-3</v>
      </c>
      <c r="P1311" s="16">
        <f t="shared" si="227"/>
        <v>1.0724846585619739E-3</v>
      </c>
      <c r="Q1311" s="16">
        <f t="shared" si="228"/>
        <v>8.3547650238654982E-3</v>
      </c>
      <c r="R1311" s="16">
        <f t="shared" si="229"/>
        <v>5.0262982545162078E-4</v>
      </c>
      <c r="S1311" s="16">
        <f t="shared" si="230"/>
        <v>2.8879655240321221E-3</v>
      </c>
      <c r="T1311" s="16">
        <f t="shared" si="231"/>
        <v>8.3550528090925551E-3</v>
      </c>
      <c r="U1311" s="66">
        <f t="shared" si="232"/>
        <v>2.5032542142761502E-2</v>
      </c>
      <c r="V1311" s="66"/>
    </row>
    <row r="1312" spans="1:22" x14ac:dyDescent="0.25">
      <c r="A1312">
        <v>1272</v>
      </c>
      <c r="B1312">
        <v>4.97250062731123E-4</v>
      </c>
      <c r="C1312" s="16">
        <v>5.8127628995058698E-9</v>
      </c>
      <c r="D1312">
        <v>1.00165641643116E-3</v>
      </c>
      <c r="E1312" s="16">
        <v>1.17125279452291E-5</v>
      </c>
      <c r="F1312" s="16">
        <v>9.7753551051053994E-6</v>
      </c>
      <c r="G1312" s="16">
        <v>1.9137467746154902E-6</v>
      </c>
      <c r="H1312">
        <v>3.4485065488188701E-4</v>
      </c>
      <c r="I1312">
        <v>4.7239614060384983E-4</v>
      </c>
      <c r="J1312">
        <v>0.95525835635536804</v>
      </c>
      <c r="K1312">
        <f t="shared" si="222"/>
        <v>5.5526903332654404E-9</v>
      </c>
      <c r="L1312">
        <f t="shared" si="223"/>
        <v>1.0231150606530869E-3</v>
      </c>
      <c r="M1312" s="16">
        <f t="shared" si="224"/>
        <v>-2.8614935190840828E-5</v>
      </c>
      <c r="N1312" s="16">
        <f t="shared" si="225"/>
        <v>9.4570096771967078E-5</v>
      </c>
      <c r="O1312" s="16">
        <f t="shared" si="226"/>
        <v>2.4107782889180845E-3</v>
      </c>
      <c r="P1312" s="16">
        <f t="shared" si="227"/>
        <v>1.5928567420035939E-3</v>
      </c>
      <c r="Q1312" s="16">
        <f t="shared" si="228"/>
        <v>8.1921971187604876E-3</v>
      </c>
      <c r="R1312" s="16">
        <f t="shared" si="229"/>
        <v>6.2704885483162056E-5</v>
      </c>
      <c r="S1312" s="16">
        <f t="shared" si="230"/>
        <v>2.1525988491753302E-3</v>
      </c>
      <c r="T1312" s="16">
        <f t="shared" si="231"/>
        <v>8.1925516012105425E-3</v>
      </c>
      <c r="U1312" s="66">
        <f t="shared" si="232"/>
        <v>2.2698257582323168E-2</v>
      </c>
      <c r="V1312" s="66"/>
    </row>
    <row r="1313" spans="1:22" x14ac:dyDescent="0.25">
      <c r="A1313">
        <v>377</v>
      </c>
      <c r="B1313">
        <v>5.1317270404051697E-4</v>
      </c>
      <c r="C1313" s="16">
        <v>5.9053045992851696E-9</v>
      </c>
      <c r="D1313">
        <v>9.8563532388786109E-4</v>
      </c>
      <c r="E1313" s="16">
        <v>1.1710914111728199E-5</v>
      </c>
      <c r="F1313" s="16">
        <v>9.4646220337293002E-6</v>
      </c>
      <c r="G1313" s="16">
        <v>1.8833928075729899E-6</v>
      </c>
      <c r="H1313">
        <v>3.44802857483279E-4</v>
      </c>
      <c r="I1313">
        <v>4.8025291350663592E-4</v>
      </c>
      <c r="J1313">
        <v>0.95545050912151097</v>
      </c>
      <c r="K1313">
        <f t="shared" si="222"/>
        <v>5.6422262859046161E-9</v>
      </c>
      <c r="L1313">
        <f t="shared" si="223"/>
        <v>1.0064420554582933E-3</v>
      </c>
      <c r="M1313" s="16">
        <f t="shared" si="224"/>
        <v>1.9903352622740519E-5</v>
      </c>
      <c r="N1313" s="16">
        <f t="shared" si="225"/>
        <v>1.7688342337334093E-3</v>
      </c>
      <c r="O1313" s="16">
        <f t="shared" si="226"/>
        <v>4.3298765861053863E-3</v>
      </c>
      <c r="P1313" s="16">
        <f t="shared" si="227"/>
        <v>5.41849286470095E-4</v>
      </c>
      <c r="Q1313" s="16">
        <f t="shared" si="228"/>
        <v>8.1650197383102922E-3</v>
      </c>
      <c r="R1313" s="16">
        <f t="shared" si="229"/>
        <v>1.5566436340532562E-3</v>
      </c>
      <c r="S1313" s="16">
        <f t="shared" si="230"/>
        <v>3.7848622487775532E-3</v>
      </c>
      <c r="T1313" s="16">
        <f t="shared" si="231"/>
        <v>8.1652127186886726E-3</v>
      </c>
      <c r="U1313" s="66">
        <f t="shared" si="232"/>
        <v>2.8312298446138667E-2</v>
      </c>
      <c r="V1313" s="66"/>
    </row>
    <row r="1314" spans="1:22" x14ac:dyDescent="0.25">
      <c r="A1314">
        <v>582</v>
      </c>
      <c r="B1314">
        <v>5.14255768955012E-4</v>
      </c>
      <c r="C1314" s="16">
        <v>5.9110868394869202E-9</v>
      </c>
      <c r="D1314">
        <v>9.8449466309662908E-4</v>
      </c>
      <c r="E1314" s="16">
        <v>1.17089734267616E-5</v>
      </c>
      <c r="F1314" s="16">
        <v>9.4441636369949892E-6</v>
      </c>
      <c r="G1314" s="16">
        <v>1.8815247110849399E-6</v>
      </c>
      <c r="H1314">
        <v>3.4474569823466597E-4</v>
      </c>
      <c r="I1314">
        <v>2.5328692646610384E-4</v>
      </c>
      <c r="J1314">
        <v>0.95546402337497105</v>
      </c>
      <c r="K1314">
        <f t="shared" si="222"/>
        <v>5.6478308141750147E-9</v>
      </c>
      <c r="L1314">
        <f t="shared" si="223"/>
        <v>1.0052586039948645E-3</v>
      </c>
      <c r="M1314" s="16">
        <f t="shared" si="224"/>
        <v>2.325293391515941E-5</v>
      </c>
      <c r="N1314" s="16">
        <f t="shared" si="225"/>
        <v>1.9586644944918786E-3</v>
      </c>
      <c r="O1314" s="16">
        <f t="shared" si="226"/>
        <v>4.4683059795677096E-3</v>
      </c>
      <c r="P1314" s="16">
        <f t="shared" si="227"/>
        <v>4.8811976791462611E-4</v>
      </c>
      <c r="Q1314" s="16">
        <f t="shared" si="228"/>
        <v>8.1323978923167443E-3</v>
      </c>
      <c r="R1314" s="16">
        <f t="shared" si="229"/>
        <v>1.7247911854199975E-3</v>
      </c>
      <c r="S1314" s="16">
        <f t="shared" si="230"/>
        <v>3.9002636537757095E-3</v>
      </c>
      <c r="T1314" s="16">
        <f t="shared" si="231"/>
        <v>8.1325790911188703E-3</v>
      </c>
      <c r="U1314" s="66">
        <f t="shared" si="232"/>
        <v>2.8805122064605535E-2</v>
      </c>
      <c r="V1314" s="66"/>
    </row>
    <row r="1315" spans="1:22" x14ac:dyDescent="0.25">
      <c r="A1315">
        <v>141</v>
      </c>
      <c r="B1315">
        <v>5.0763079994386095E-4</v>
      </c>
      <c r="C1315" s="16">
        <v>5.87125219642367E-9</v>
      </c>
      <c r="D1315">
        <v>9.9077780866458904E-4</v>
      </c>
      <c r="E1315" s="16">
        <v>1.1703411066221501E-5</v>
      </c>
      <c r="F1315" s="16">
        <v>9.5703708680849893E-6</v>
      </c>
      <c r="G1315" s="16">
        <v>1.8944342745408001E-6</v>
      </c>
      <c r="H1315">
        <v>3.4458203703481799E-4</v>
      </c>
      <c r="I1315">
        <v>4.7834936751062977E-4</v>
      </c>
      <c r="J1315">
        <v>0.95538643765055398</v>
      </c>
      <c r="K1315">
        <f t="shared" si="222"/>
        <v>5.6093147204892003E-9</v>
      </c>
      <c r="L1315">
        <f t="shared" si="223"/>
        <v>1.0118071134231034E-3</v>
      </c>
      <c r="M1315" s="16">
        <f t="shared" si="224"/>
        <v>3.4544864646185239E-6</v>
      </c>
      <c r="N1315" s="16">
        <f t="shared" si="225"/>
        <v>9.4888784391810438E-4</v>
      </c>
      <c r="O1315" s="16">
        <f t="shared" si="226"/>
        <v>3.5588321835398349E-3</v>
      </c>
      <c r="P1315" s="16">
        <f t="shared" si="227"/>
        <v>8.1890621539905612E-4</v>
      </c>
      <c r="Q1315" s="16">
        <f t="shared" si="228"/>
        <v>8.0392594625556292E-3</v>
      </c>
      <c r="R1315" s="16">
        <f t="shared" si="229"/>
        <v>8.249581320126071E-4</v>
      </c>
      <c r="S1315" s="16">
        <f t="shared" si="230"/>
        <v>3.138169162961113E-3</v>
      </c>
      <c r="T1315" s="16">
        <f t="shared" si="231"/>
        <v>8.0395022645412748E-3</v>
      </c>
      <c r="U1315" s="66">
        <f t="shared" si="232"/>
        <v>2.5368515264927619E-2</v>
      </c>
      <c r="V1315" s="66"/>
    </row>
    <row r="1316" spans="1:22" x14ac:dyDescent="0.25">
      <c r="A1316">
        <v>744</v>
      </c>
      <c r="B1316">
        <v>5.1811008098829703E-4</v>
      </c>
      <c r="C1316" s="16">
        <v>5.9310173031863601E-9</v>
      </c>
      <c r="D1316">
        <v>9.8036518495783396E-4</v>
      </c>
      <c r="E1316" s="16">
        <v>1.1699746519311101E-5</v>
      </c>
      <c r="F1316" s="16">
        <v>9.3720231087412908E-6</v>
      </c>
      <c r="G1316" s="16">
        <v>1.8751092670867001E-6</v>
      </c>
      <c r="H1316">
        <v>3.4447395972189899E-4</v>
      </c>
      <c r="I1316">
        <v>5.9608990394004505E-4</v>
      </c>
      <c r="J1316">
        <v>0.95551267571767395</v>
      </c>
      <c r="K1316">
        <f t="shared" si="222"/>
        <v>5.6671622130954213E-9</v>
      </c>
      <c r="L1316">
        <f t="shared" si="223"/>
        <v>1.0009784094251E-3</v>
      </c>
      <c r="M1316" s="16">
        <f t="shared" si="224"/>
        <v>3.5241752551493964E-5</v>
      </c>
      <c r="N1316" s="16">
        <f t="shared" si="225"/>
        <v>2.7126842454779161E-3</v>
      </c>
      <c r="O1316" s="16">
        <f t="shared" si="226"/>
        <v>4.9621430782992443E-3</v>
      </c>
      <c r="P1316" s="16">
        <f t="shared" si="227"/>
        <v>3.1706239398628696E-4</v>
      </c>
      <c r="Q1316" s="16">
        <f t="shared" si="228"/>
        <v>7.9781919099585329E-3</v>
      </c>
      <c r="R1316" s="16">
        <f t="shared" si="229"/>
        <v>2.386518316242702E-3</v>
      </c>
      <c r="S1316" s="16">
        <f t="shared" si="230"/>
        <v>4.3097718415805062E-3</v>
      </c>
      <c r="T1316" s="16">
        <f t="shared" si="231"/>
        <v>7.9783305994586499E-3</v>
      </c>
      <c r="U1316" s="66">
        <f t="shared" si="232"/>
        <v>3.0644702385003837E-2</v>
      </c>
      <c r="V1316" s="66"/>
    </row>
    <row r="1317" spans="1:22" x14ac:dyDescent="0.25">
      <c r="A1317">
        <v>938</v>
      </c>
      <c r="B1317">
        <v>5.0621097815339996E-4</v>
      </c>
      <c r="C1317" s="16">
        <v>5.8619630630543101E-9</v>
      </c>
      <c r="D1317">
        <v>9.9201576490586495E-4</v>
      </c>
      <c r="E1317" s="16">
        <v>1.1699320037578599E-5</v>
      </c>
      <c r="F1317" s="16">
        <v>9.5978018790559994E-6</v>
      </c>
      <c r="G1317" s="16">
        <v>1.8974649098437701E-6</v>
      </c>
      <c r="H1317">
        <v>3.4446160736311798E-4</v>
      </c>
      <c r="I1317">
        <v>1.1712207679970077E-3</v>
      </c>
      <c r="J1317">
        <v>0.95537063547763601</v>
      </c>
      <c r="K1317">
        <f t="shared" si="222"/>
        <v>5.600347376696626E-9</v>
      </c>
      <c r="L1317">
        <f t="shared" si="223"/>
        <v>1.0131029716107577E-3</v>
      </c>
      <c r="M1317" s="16">
        <f t="shared" si="224"/>
        <v>-6.8101530395783529E-7</v>
      </c>
      <c r="N1317" s="16">
        <f t="shared" si="225"/>
        <v>7.7957710905208609E-4</v>
      </c>
      <c r="O1317" s="16">
        <f t="shared" si="226"/>
        <v>3.3616138509686643E-3</v>
      </c>
      <c r="P1317" s="16">
        <f t="shared" si="227"/>
        <v>8.9411599212301201E-4</v>
      </c>
      <c r="Q1317" s="16">
        <f t="shared" si="228"/>
        <v>7.9710999636743544E-3</v>
      </c>
      <c r="R1317" s="16">
        <f t="shared" si="229"/>
        <v>6.7278843566391121E-4</v>
      </c>
      <c r="S1317" s="16">
        <f t="shared" si="230"/>
        <v>2.9712555168057756E-3</v>
      </c>
      <c r="T1317" s="16">
        <f t="shared" si="231"/>
        <v>7.9713540510185209E-3</v>
      </c>
      <c r="U1317" s="66">
        <f t="shared" si="232"/>
        <v>2.4621804919306323E-2</v>
      </c>
      <c r="V1317" s="66"/>
    </row>
    <row r="1318" spans="1:22" x14ac:dyDescent="0.25">
      <c r="A1318">
        <v>721</v>
      </c>
      <c r="B1318">
        <v>4.7623579018040601E-4</v>
      </c>
      <c r="C1318" s="16">
        <v>5.2041061651538799E-9</v>
      </c>
      <c r="D1318">
        <v>9.3493583935021901E-4</v>
      </c>
      <c r="E1318" s="16">
        <v>9.7946672131271108E-6</v>
      </c>
      <c r="F1318" s="16">
        <v>1.0176605958501399E-5</v>
      </c>
      <c r="G1318" s="16">
        <v>2.13601901050658E-6</v>
      </c>
      <c r="H1318">
        <v>2.8838241173780201E-4</v>
      </c>
      <c r="I1318">
        <v>8.139582236480334E-4</v>
      </c>
      <c r="J1318">
        <v>0.95563098036286398</v>
      </c>
      <c r="K1318">
        <f t="shared" si="222"/>
        <v>4.973205076518427E-9</v>
      </c>
      <c r="L1318">
        <f t="shared" si="223"/>
        <v>9.5741986617156323E-4</v>
      </c>
      <c r="M1318" s="16">
        <f t="shared" si="224"/>
        <v>-4.9482858107511688E-6</v>
      </c>
      <c r="N1318" s="16">
        <f t="shared" si="225"/>
        <v>1.0855203182646477E-3</v>
      </c>
      <c r="O1318" s="16">
        <f t="shared" si="226"/>
        <v>3.6908019610637113E-3</v>
      </c>
      <c r="P1318" s="16">
        <f t="shared" si="227"/>
        <v>8.6189737621913726E-4</v>
      </c>
      <c r="Q1318" s="16">
        <f t="shared" si="228"/>
        <v>7.753552822739534E-3</v>
      </c>
      <c r="R1318" s="16">
        <f t="shared" si="229"/>
        <v>1.076070259705512E-3</v>
      </c>
      <c r="S1318" s="16">
        <f t="shared" si="230"/>
        <v>4.1422448788417431E-3</v>
      </c>
      <c r="T1318" s="16">
        <f t="shared" si="231"/>
        <v>7.753756382359739E-3</v>
      </c>
      <c r="U1318" s="66">
        <f t="shared" si="232"/>
        <v>2.6363843999194024E-2</v>
      </c>
      <c r="V1318" s="66"/>
    </row>
    <row r="1319" spans="1:22" x14ac:dyDescent="0.25">
      <c r="A1319">
        <v>980</v>
      </c>
      <c r="B1319">
        <v>5.2779467156990705E-4</v>
      </c>
      <c r="C1319" s="16">
        <v>5.9819727385927697E-9</v>
      </c>
      <c r="D1319">
        <v>9.7040421612003996E-4</v>
      </c>
      <c r="E1319" s="16">
        <v>1.16817496161291E-5</v>
      </c>
      <c r="F1319" s="16">
        <v>9.1955860463306801E-6</v>
      </c>
      <c r="G1319" s="16">
        <v>1.8589143655062199E-6</v>
      </c>
      <c r="H1319" s="16">
        <v>3.4394390604212803E-4</v>
      </c>
      <c r="I1319">
        <v>5.6636704808385018E-4</v>
      </c>
      <c r="J1319">
        <v>0.95563233052289098</v>
      </c>
      <c r="K1319">
        <f t="shared" si="222"/>
        <v>5.7165665493058093E-9</v>
      </c>
      <c r="L1319">
        <f t="shared" si="223"/>
        <v>9.9064832060546905E-4</v>
      </c>
      <c r="M1319" s="16">
        <f t="shared" si="224"/>
        <v>6.4941022534345104E-5</v>
      </c>
      <c r="N1319" s="16">
        <f t="shared" si="225"/>
        <v>5.1479384090642403E-3</v>
      </c>
      <c r="O1319" s="16">
        <f t="shared" si="226"/>
        <v>6.3423742742725791E-3</v>
      </c>
      <c r="P1319" s="16">
        <f t="shared" si="227"/>
        <v>5.5724110875924819E-5</v>
      </c>
      <c r="Q1319" s="16">
        <f t="shared" si="228"/>
        <v>7.6816633718360472E-3</v>
      </c>
      <c r="R1319" s="16">
        <f t="shared" si="229"/>
        <v>4.4566640719313003E-3</v>
      </c>
      <c r="S1319" s="16">
        <f t="shared" si="230"/>
        <v>5.4344372269006453E-3</v>
      </c>
      <c r="T1319" s="16">
        <f t="shared" si="231"/>
        <v>7.6817031096691616E-3</v>
      </c>
      <c r="U1319" s="66">
        <f t="shared" si="232"/>
        <v>3.6800504574549898E-2</v>
      </c>
      <c r="V1319" s="66"/>
    </row>
    <row r="1320" spans="1:22" x14ac:dyDescent="0.25">
      <c r="A1320">
        <v>283</v>
      </c>
      <c r="B1320">
        <v>4.97204666012976E-4</v>
      </c>
      <c r="C1320" s="16">
        <v>5.3207211685320599E-9</v>
      </c>
      <c r="D1320">
        <v>9.1511120716368597E-4</v>
      </c>
      <c r="E1320" s="16">
        <v>9.8041720862088197E-6</v>
      </c>
      <c r="F1320" s="16">
        <v>9.73777304918857E-6</v>
      </c>
      <c r="G1320" s="16">
        <v>2.0886940187796601E-6</v>
      </c>
      <c r="H1320" s="16">
        <v>2.88661967112066E-4</v>
      </c>
      <c r="I1320">
        <v>1.0942913192947582E-3</v>
      </c>
      <c r="J1320">
        <v>0.95586482890299296</v>
      </c>
      <c r="K1320">
        <f t="shared" si="222"/>
        <v>5.0858902293994306E-9</v>
      </c>
      <c r="L1320">
        <f t="shared" si="223"/>
        <v>9.3667012655967421E-4</v>
      </c>
      <c r="M1320" s="16">
        <f t="shared" si="224"/>
        <v>5.7739205466277792E-5</v>
      </c>
      <c r="N1320" s="16">
        <f t="shared" si="225"/>
        <v>9.2785680331842118E-5</v>
      </c>
      <c r="O1320" s="16">
        <f t="shared" si="226"/>
        <v>1.5764909712823092E-3</v>
      </c>
      <c r="P1320" s="16">
        <f t="shared" si="227"/>
        <v>2.493987834310167E-3</v>
      </c>
      <c r="Q1320" s="16">
        <f t="shared" si="228"/>
        <v>7.5984862712489961E-3</v>
      </c>
      <c r="R1320" s="16">
        <f t="shared" si="229"/>
        <v>1.376578870374376E-4</v>
      </c>
      <c r="S1320" s="16">
        <f t="shared" si="230"/>
        <v>1.6628966217383898E-3</v>
      </c>
      <c r="T1320" s="16">
        <f t="shared" si="231"/>
        <v>7.5988504467037407E-3</v>
      </c>
      <c r="U1320" s="66">
        <f t="shared" si="232"/>
        <v>2.1161155712652882E-2</v>
      </c>
      <c r="V1320" s="66"/>
    </row>
    <row r="1321" spans="1:22" x14ac:dyDescent="0.25">
      <c r="A1321">
        <v>1186</v>
      </c>
      <c r="B1321">
        <v>4.7917870454639499E-4</v>
      </c>
      <c r="C1321" s="16">
        <v>5.22294262509044E-9</v>
      </c>
      <c r="D1321">
        <v>9.3249844913921803E-4</v>
      </c>
      <c r="E1321" s="16">
        <v>9.8047871600680198E-6</v>
      </c>
      <c r="F1321" s="16">
        <v>1.01128566926842E-5</v>
      </c>
      <c r="G1321" s="16">
        <v>2.1282507675228102E-6</v>
      </c>
      <c r="H1321">
        <v>2.8868033450109802E-4</v>
      </c>
      <c r="I1321">
        <v>7.7817548928108037E-4</v>
      </c>
      <c r="J1321">
        <v>0.95566114623728804</v>
      </c>
      <c r="K1321">
        <f t="shared" si="222"/>
        <v>4.9913633358255197E-9</v>
      </c>
      <c r="L1321">
        <f t="shared" si="223"/>
        <v>9.5484719034948421E-4</v>
      </c>
      <c r="M1321" s="16">
        <f t="shared" si="224"/>
        <v>3.5102187433057914E-6</v>
      </c>
      <c r="N1321" s="16">
        <f t="shared" si="225"/>
        <v>7.274511174083021E-4</v>
      </c>
      <c r="O1321" s="16">
        <f t="shared" si="226"/>
        <v>3.289289403508219E-3</v>
      </c>
      <c r="P1321" s="16">
        <f t="shared" si="227"/>
        <v>1.0168805896724102E-3</v>
      </c>
      <c r="Q1321" s="16">
        <f t="shared" si="228"/>
        <v>7.5885056531268839E-3</v>
      </c>
      <c r="R1321" s="16">
        <f t="shared" si="229"/>
        <v>6.9346499866535319E-4</v>
      </c>
      <c r="S1321" s="16">
        <f t="shared" si="230"/>
        <v>3.6589704222499482E-3</v>
      </c>
      <c r="T1321" s="16">
        <f t="shared" si="231"/>
        <v>7.5887275142914141E-3</v>
      </c>
      <c r="U1321" s="66">
        <f t="shared" si="232"/>
        <v>2.4563289698922533E-2</v>
      </c>
      <c r="V1321" s="66"/>
    </row>
    <row r="1322" spans="1:22" x14ac:dyDescent="0.25">
      <c r="A1322">
        <v>443</v>
      </c>
      <c r="B1322">
        <v>4.90632486086809E-4</v>
      </c>
      <c r="C1322" s="16">
        <v>5.2859723685975203E-9</v>
      </c>
      <c r="D1322">
        <v>9.2146134731775696E-4</v>
      </c>
      <c r="E1322" s="16">
        <v>9.80697549865888E-6</v>
      </c>
      <c r="F1322" s="16">
        <v>9.8713350437685206E-6</v>
      </c>
      <c r="G1322" s="16">
        <v>2.1025883934758899E-6</v>
      </c>
      <c r="H1322">
        <v>2.8874460135616702E-4</v>
      </c>
      <c r="I1322">
        <v>8.5616671944520892E-4</v>
      </c>
      <c r="J1322">
        <v>0.95579017431873903</v>
      </c>
      <c r="K1322">
        <f t="shared" si="222"/>
        <v>5.0522804516258619E-9</v>
      </c>
      <c r="L1322">
        <f t="shared" si="223"/>
        <v>9.4330131982640127E-4</v>
      </c>
      <c r="M1322" s="16">
        <f t="shared" si="224"/>
        <v>3.79636523472167E-5</v>
      </c>
      <c r="N1322" s="16">
        <f t="shared" si="225"/>
        <v>1.3786752624204122E-5</v>
      </c>
      <c r="O1322" s="16">
        <f t="shared" si="226"/>
        <v>2.1138464797278906E-3</v>
      </c>
      <c r="P1322" s="16">
        <f t="shared" si="227"/>
        <v>1.8789783800640869E-3</v>
      </c>
      <c r="Q1322" s="16">
        <f t="shared" si="228"/>
        <v>7.5530493238525811E-3</v>
      </c>
      <c r="R1322" s="16">
        <f t="shared" si="229"/>
        <v>3.3203091359373237E-6</v>
      </c>
      <c r="S1322" s="16">
        <f t="shared" si="230"/>
        <v>2.2754883700841846E-3</v>
      </c>
      <c r="T1322" s="16">
        <f t="shared" si="231"/>
        <v>7.5533608323929066E-3</v>
      </c>
      <c r="U1322" s="66">
        <f t="shared" si="232"/>
        <v>2.1391830447881791E-2</v>
      </c>
      <c r="V1322" s="66"/>
    </row>
    <row r="1323" spans="1:22" x14ac:dyDescent="0.25">
      <c r="A1323">
        <v>923</v>
      </c>
      <c r="B1323">
        <v>5.0226389972841598E-4</v>
      </c>
      <c r="C1323" s="16">
        <v>5.8301033580752703E-9</v>
      </c>
      <c r="D1323">
        <v>9.9444061826977704E-4</v>
      </c>
      <c r="E1323" s="16">
        <v>1.16638230692392E-5</v>
      </c>
      <c r="F1323" s="16">
        <v>9.67442964995271E-6</v>
      </c>
      <c r="G1323" s="16">
        <v>1.9078923804812099E-6</v>
      </c>
      <c r="H1323">
        <v>3.4341651903726199E-4</v>
      </c>
      <c r="I1323">
        <v>8.1380004346203545E-4</v>
      </c>
      <c r="J1323">
        <v>0.95533407003238302</v>
      </c>
      <c r="K1323">
        <f t="shared" si="222"/>
        <v>5.5696963697795118E-9</v>
      </c>
      <c r="L1323">
        <f t="shared" si="223"/>
        <v>1.0156915398468057E-3</v>
      </c>
      <c r="M1323" s="16">
        <f t="shared" si="224"/>
        <v>-1.1163740389973717E-5</v>
      </c>
      <c r="N1323" s="16">
        <f t="shared" si="225"/>
        <v>3.9624490597502755E-4</v>
      </c>
      <c r="O1323" s="16">
        <f t="shared" si="226"/>
        <v>2.7279018174391051E-3</v>
      </c>
      <c r="P1323" s="16">
        <f t="shared" si="227"/>
        <v>1.051006679133343E-3</v>
      </c>
      <c r="Q1323" s="16">
        <f t="shared" si="228"/>
        <v>7.3918766280091416E-3</v>
      </c>
      <c r="R1323" s="16">
        <f t="shared" si="229"/>
        <v>3.2983519572047141E-4</v>
      </c>
      <c r="S1323" s="16">
        <f t="shared" si="230"/>
        <v>2.4318018913522749E-3</v>
      </c>
      <c r="T1323" s="16">
        <f t="shared" si="231"/>
        <v>7.3921447352041127E-3</v>
      </c>
      <c r="U1323" s="66">
        <f t="shared" si="232"/>
        <v>2.1720811852833477E-2</v>
      </c>
      <c r="V1323" s="66"/>
    </row>
    <row r="1324" spans="1:22" x14ac:dyDescent="0.25">
      <c r="A1324">
        <v>319</v>
      </c>
      <c r="B1324">
        <v>4.7541957659274499E-4</v>
      </c>
      <c r="C1324" s="16">
        <v>5.2057493728628998E-9</v>
      </c>
      <c r="D1324">
        <v>9.3688070392467795E-4</v>
      </c>
      <c r="E1324" s="16">
        <v>9.8179206120967408E-6</v>
      </c>
      <c r="F1324" s="16">
        <v>1.0195017865428E-5</v>
      </c>
      <c r="G1324" s="16">
        <v>2.1353932844785102E-6</v>
      </c>
      <c r="H1324">
        <v>2.8906708440851902E-4</v>
      </c>
      <c r="I1324">
        <v>4.2216292049025776E-4</v>
      </c>
      <c r="J1324">
        <v>0.95561382587446897</v>
      </c>
      <c r="K1324">
        <f t="shared" si="222"/>
        <v>4.9746860747451336E-9</v>
      </c>
      <c r="L1324">
        <f t="shared" si="223"/>
        <v>9.594009271906396E-4</v>
      </c>
      <c r="M1324" s="16">
        <f t="shared" si="224"/>
        <v>-8.5617740051495559E-6</v>
      </c>
      <c r="N1324" s="16">
        <f t="shared" si="225"/>
        <v>1.197482010690188E-3</v>
      </c>
      <c r="O1324" s="16">
        <f t="shared" si="226"/>
        <v>3.6548555411032857E-3</v>
      </c>
      <c r="P1324" s="16">
        <f t="shared" si="227"/>
        <v>7.4741807791052701E-4</v>
      </c>
      <c r="Q1324" s="16">
        <f t="shared" si="228"/>
        <v>7.3769583714833574E-3</v>
      </c>
      <c r="R1324" s="16">
        <f t="shared" si="229"/>
        <v>1.2021543591849019E-3</v>
      </c>
      <c r="S1324" s="16">
        <f t="shared" si="230"/>
        <v>4.1022077988293977E-3</v>
      </c>
      <c r="T1324" s="16">
        <f t="shared" si="231"/>
        <v>7.3771424406850732E-3</v>
      </c>
      <c r="U1324" s="66">
        <f t="shared" si="232"/>
        <v>2.5658218599886734E-2</v>
      </c>
      <c r="V1324" s="66"/>
    </row>
    <row r="1325" spans="1:22" x14ac:dyDescent="0.25">
      <c r="A1325">
        <v>1125</v>
      </c>
      <c r="B1325">
        <v>4.8752422893670502E-4</v>
      </c>
      <c r="C1325" s="16">
        <v>5.2727049060487199E-9</v>
      </c>
      <c r="D1325">
        <v>9.2509274754967101E-4</v>
      </c>
      <c r="E1325" s="16">
        <v>9.8204849563101601E-6</v>
      </c>
      <c r="F1325" s="16">
        <v>9.9360436516886203E-6</v>
      </c>
      <c r="G1325" s="16">
        <v>2.1079716851286699E-6</v>
      </c>
      <c r="H1325">
        <v>2.89142410486074E-4</v>
      </c>
      <c r="I1325">
        <v>4.0518018544218417E-4</v>
      </c>
      <c r="J1325">
        <v>0.95575064449281999</v>
      </c>
      <c r="K1325">
        <f t="shared" si="222"/>
        <v>5.0393911121765183E-9</v>
      </c>
      <c r="L1325">
        <f t="shared" si="223"/>
        <v>9.4706753383327078E-4</v>
      </c>
      <c r="M1325" s="16">
        <f t="shared" si="224"/>
        <v>2.7980924040139164E-5</v>
      </c>
      <c r="N1325" s="16">
        <f t="shared" si="225"/>
        <v>1.0049527675301644E-4</v>
      </c>
      <c r="O1325" s="16">
        <f t="shared" si="226"/>
        <v>2.3397658078008182E-3</v>
      </c>
      <c r="P1325" s="16">
        <f t="shared" si="227"/>
        <v>1.5663466408740718E-3</v>
      </c>
      <c r="Q1325" s="16">
        <f t="shared" si="228"/>
        <v>7.3360021157944065E-3</v>
      </c>
      <c r="R1325" s="16">
        <f t="shared" si="229"/>
        <v>7.0380682266121136E-5</v>
      </c>
      <c r="S1325" s="16">
        <f t="shared" si="230"/>
        <v>2.538600679387425E-3</v>
      </c>
      <c r="T1325" s="16">
        <f t="shared" si="231"/>
        <v>7.3362807366472958E-3</v>
      </c>
      <c r="U1325" s="66">
        <f t="shared" si="232"/>
        <v>2.1287871939523154E-2</v>
      </c>
      <c r="V1325" s="66"/>
    </row>
    <row r="1326" spans="1:22" x14ac:dyDescent="0.25">
      <c r="A1326">
        <v>71</v>
      </c>
      <c r="B1326">
        <v>5.0991467580114604E-4</v>
      </c>
      <c r="C1326" s="16">
        <v>5.87260131379719E-9</v>
      </c>
      <c r="D1326">
        <v>9.8646434256241295E-4</v>
      </c>
      <c r="E1326" s="16">
        <v>1.16557154913293E-5</v>
      </c>
      <c r="F1326" s="16">
        <v>9.5255633499205603E-6</v>
      </c>
      <c r="G1326" s="16">
        <v>1.8939039642833799E-6</v>
      </c>
      <c r="H1326">
        <v>3.4317766953003098E-4</v>
      </c>
      <c r="I1326">
        <v>7.8978865485924673E-4</v>
      </c>
      <c r="J1326">
        <v>0.95542839329606999</v>
      </c>
      <c r="K1326">
        <f t="shared" si="222"/>
        <v>5.6108500377096387E-9</v>
      </c>
      <c r="L1326">
        <f t="shared" si="223"/>
        <v>1.0074035006252236E-3</v>
      </c>
      <c r="M1326" s="16">
        <f t="shared" si="224"/>
        <v>1.2425850977068507E-5</v>
      </c>
      <c r="N1326" s="16">
        <f t="shared" si="225"/>
        <v>1.2561142143443635E-3</v>
      </c>
      <c r="O1326" s="16">
        <f t="shared" si="226"/>
        <v>3.5879429094019476E-3</v>
      </c>
      <c r="P1326" s="16">
        <f t="shared" si="227"/>
        <v>5.8265926723784006E-4</v>
      </c>
      <c r="Q1326" s="16">
        <f t="shared" si="228"/>
        <v>7.2626455249134286E-3</v>
      </c>
      <c r="R1326" s="16">
        <f t="shared" si="229"/>
        <v>1.1068603186843182E-3</v>
      </c>
      <c r="S1326" s="16">
        <f t="shared" si="230"/>
        <v>3.1678451273610526E-3</v>
      </c>
      <c r="T1326" s="16">
        <f t="shared" si="231"/>
        <v>7.2628361299433885E-3</v>
      </c>
      <c r="U1326" s="66">
        <f t="shared" si="232"/>
        <v>2.4226903491886338E-2</v>
      </c>
      <c r="V1326" s="66"/>
    </row>
    <row r="1327" spans="1:22" x14ac:dyDescent="0.25">
      <c r="A1327">
        <v>380</v>
      </c>
      <c r="B1327">
        <v>4.6217178544039999E-4</v>
      </c>
      <c r="C1327" s="16">
        <v>5.1345497483589702E-9</v>
      </c>
      <c r="D1327">
        <v>9.5089150419850005E-4</v>
      </c>
      <c r="E1327" s="16">
        <v>9.8267898517563795E-6</v>
      </c>
      <c r="F1327" s="16">
        <v>1.04945491404108E-5</v>
      </c>
      <c r="G1327" s="16">
        <v>2.1653753005851899E-6</v>
      </c>
      <c r="H1327">
        <v>2.8932842778852302E-4</v>
      </c>
      <c r="I1327">
        <v>5.312261932676948E-4</v>
      </c>
      <c r="J1327">
        <v>0.955458445630883</v>
      </c>
      <c r="K1327">
        <f t="shared" si="222"/>
        <v>4.9058489215815029E-9</v>
      </c>
      <c r="L1327">
        <f t="shared" si="223"/>
        <v>9.7404084323015846E-4</v>
      </c>
      <c r="M1327" s="16">
        <f t="shared" si="224"/>
        <v>-4.9697272349358481E-5</v>
      </c>
      <c r="N1327" s="16">
        <f t="shared" si="225"/>
        <v>3.7829696511175884E-3</v>
      </c>
      <c r="O1327" s="16">
        <f t="shared" si="226"/>
        <v>5.3737196821676799E-3</v>
      </c>
      <c r="P1327" s="16">
        <f t="shared" si="227"/>
        <v>1.6366244036194373E-4</v>
      </c>
      <c r="Q1327" s="16">
        <f t="shared" si="228"/>
        <v>7.2357886467060949E-3</v>
      </c>
      <c r="R1327" s="16">
        <f t="shared" si="229"/>
        <v>4.2342261131853159E-3</v>
      </c>
      <c r="S1327" s="16">
        <f t="shared" si="230"/>
        <v>6.239146174098935E-3</v>
      </c>
      <c r="T1327" s="16">
        <f t="shared" si="231"/>
        <v>7.2358591436908481E-3</v>
      </c>
      <c r="U1327" s="66">
        <f t="shared" si="232"/>
        <v>3.4265371851328399E-2</v>
      </c>
      <c r="V1327" s="66"/>
    </row>
    <row r="1328" spans="1:22" x14ac:dyDescent="0.25">
      <c r="A1328">
        <v>27</v>
      </c>
      <c r="B1328" s="49">
        <v>4.6336225884055098E-4</v>
      </c>
      <c r="C1328" s="49">
        <v>5.1427968578252104E-9</v>
      </c>
      <c r="D1328" s="49">
        <v>9.4994854949010798E-4</v>
      </c>
      <c r="E1328" s="49">
        <v>9.8329286461983102E-6</v>
      </c>
      <c r="F1328" s="49">
        <v>1.0467082189147699E-5</v>
      </c>
      <c r="G1328" s="49">
        <v>2.1618772033144902E-6</v>
      </c>
      <c r="H1328" s="49">
        <v>2.89509156787305E-4</v>
      </c>
      <c r="I1328">
        <v>9.6648693511664548E-4</v>
      </c>
      <c r="J1328">
        <v>0.955470100568245</v>
      </c>
      <c r="K1328">
        <f t="shared" si="222"/>
        <v>4.9137886309483081E-9</v>
      </c>
      <c r="L1328">
        <f t="shared" si="223"/>
        <v>9.7303944827486003E-4</v>
      </c>
      <c r="M1328" s="16">
        <f t="shared" si="224"/>
        <v>-4.6314930593758056E-5</v>
      </c>
      <c r="N1328" s="16">
        <f t="shared" si="225"/>
        <v>3.4914454359085464E-3</v>
      </c>
      <c r="O1328" s="16">
        <f t="shared" si="226"/>
        <v>5.1577107345107806E-3</v>
      </c>
      <c r="P1328" s="16">
        <f t="shared" si="227"/>
        <v>1.8966878896873899E-4</v>
      </c>
      <c r="Q1328" s="16">
        <f t="shared" si="228"/>
        <v>7.1388774807810123E-3</v>
      </c>
      <c r="R1328" s="16">
        <f t="shared" si="229"/>
        <v>3.8792175699212429E-3</v>
      </c>
      <c r="S1328" s="16">
        <f t="shared" si="230"/>
        <v>5.9668199434907568E-3</v>
      </c>
      <c r="T1328" s="16">
        <f t="shared" si="231"/>
        <v>7.1389552617342174E-3</v>
      </c>
      <c r="U1328" s="66">
        <f t="shared" si="232"/>
        <v>3.2962695215315294E-2</v>
      </c>
      <c r="V1328" s="66"/>
    </row>
    <row r="1329" spans="1:22" x14ac:dyDescent="0.25">
      <c r="A1329">
        <v>1445</v>
      </c>
      <c r="B1329">
        <v>4.8282601913825798E-4</v>
      </c>
      <c r="C1329" s="16">
        <v>5.7085801775874001E-9</v>
      </c>
      <c r="D1329">
        <v>1.0133937910047799E-3</v>
      </c>
      <c r="E1329" s="16">
        <v>1.1635727340445599E-5</v>
      </c>
      <c r="F1329" s="16">
        <v>1.00732927364656E-5</v>
      </c>
      <c r="G1329" s="16">
        <v>1.9489545215646101E-6</v>
      </c>
      <c r="H1329">
        <v>3.4258963288447797E-4</v>
      </c>
      <c r="I1329">
        <v>4.7546620068080679E-4</v>
      </c>
      <c r="J1329">
        <v>0.955106892089569</v>
      </c>
      <c r="K1329">
        <f t="shared" si="222"/>
        <v>5.4523042716596218E-9</v>
      </c>
      <c r="L1329">
        <f t="shared" si="223"/>
        <v>1.0354836224190981E-3</v>
      </c>
      <c r="M1329" s="16">
        <f t="shared" si="224"/>
        <v>-6.9831584142582195E-5</v>
      </c>
      <c r="N1329" s="16">
        <f t="shared" si="225"/>
        <v>3.8278924970381527E-4</v>
      </c>
      <c r="O1329" s="16">
        <f t="shared" si="226"/>
        <v>9.1788156253166703E-4</v>
      </c>
      <c r="P1329" s="16">
        <f t="shared" si="227"/>
        <v>2.7140187691048301E-3</v>
      </c>
      <c r="Q1329" s="16">
        <f t="shared" si="228"/>
        <v>6.9489117292023577E-3</v>
      </c>
      <c r="R1329" s="16">
        <f t="shared" si="229"/>
        <v>4.9811349287807517E-4</v>
      </c>
      <c r="S1329" s="16">
        <f t="shared" si="230"/>
        <v>8.3246009096978328E-4</v>
      </c>
      <c r="T1329" s="16">
        <f t="shared" si="231"/>
        <v>6.9493465994388357E-3</v>
      </c>
      <c r="U1329" s="66">
        <f t="shared" si="232"/>
        <v>1.9243521493829366E-2</v>
      </c>
      <c r="V1329" s="66"/>
    </row>
    <row r="1330" spans="1:22" x14ac:dyDescent="0.25">
      <c r="A1330">
        <v>1338</v>
      </c>
      <c r="B1330" s="16">
        <v>5.0181665056336304E-4</v>
      </c>
      <c r="C1330" s="16">
        <v>5.8202153141157496E-9</v>
      </c>
      <c r="D1330" s="16">
        <v>9.9362083509075497E-4</v>
      </c>
      <c r="E1330" s="16">
        <v>1.1634542585660699E-5</v>
      </c>
      <c r="F1330" s="16">
        <v>9.6827081415919704E-6</v>
      </c>
      <c r="G1330" s="16">
        <v>1.9111170077137699E-6</v>
      </c>
      <c r="H1330" s="16">
        <v>3.42554404665015E-4</v>
      </c>
      <c r="I1330">
        <v>4.2137724830820555E-4</v>
      </c>
      <c r="J1330">
        <v>0.95533774204128596</v>
      </c>
      <c r="K1330">
        <f t="shared" si="222"/>
        <v>5.5602713563814539E-9</v>
      </c>
      <c r="L1330">
        <f t="shared" si="223"/>
        <v>1.0148915481663385E-3</v>
      </c>
      <c r="M1330" s="16">
        <f t="shared" si="224"/>
        <v>-1.1258247039612572E-5</v>
      </c>
      <c r="N1330" s="16">
        <f t="shared" si="225"/>
        <v>3.6091295754226669E-4</v>
      </c>
      <c r="O1330" s="16">
        <f t="shared" si="226"/>
        <v>2.5446682164086917E-3</v>
      </c>
      <c r="P1330" s="16">
        <f t="shared" si="227"/>
        <v>9.9654757061685213E-4</v>
      </c>
      <c r="Q1330" s="16">
        <f t="shared" si="228"/>
        <v>6.930533285252242E-3</v>
      </c>
      <c r="R1330" s="16">
        <f t="shared" si="229"/>
        <v>3.000238935370806E-4</v>
      </c>
      <c r="S1330" s="16">
        <f t="shared" si="230"/>
        <v>2.2759100290021608E-3</v>
      </c>
      <c r="T1330" s="16">
        <f t="shared" si="231"/>
        <v>6.9307855694075195E-3</v>
      </c>
      <c r="U1330" s="66">
        <f t="shared" si="232"/>
        <v>2.0339381521766814E-2</v>
      </c>
      <c r="V1330" s="66"/>
    </row>
    <row r="1331" spans="1:22" x14ac:dyDescent="0.25">
      <c r="A1331">
        <v>735</v>
      </c>
      <c r="B1331" s="16">
        <v>4.8442646343667102E-4</v>
      </c>
      <c r="C1331" s="16">
        <v>5.26355942420901E-9</v>
      </c>
      <c r="D1331" s="16">
        <v>9.2949481819189802E-4</v>
      </c>
      <c r="E1331" s="16">
        <v>9.8495882775391105E-6</v>
      </c>
      <c r="F1331" s="16">
        <v>1.00017192367965E-5</v>
      </c>
      <c r="G1331" s="16">
        <v>2.1117454560431599E-6</v>
      </c>
      <c r="H1331" s="16">
        <v>2.8999935717335002E-4</v>
      </c>
      <c r="I1331">
        <v>3.8290890734618831E-4</v>
      </c>
      <c r="J1331">
        <v>0.95570590143762002</v>
      </c>
      <c r="K1331">
        <f t="shared" si="222"/>
        <v>5.0304148042841521E-9</v>
      </c>
      <c r="L1331">
        <f t="shared" si="223"/>
        <v>9.5160473856211001E-4</v>
      </c>
      <c r="M1331" s="16">
        <f t="shared" si="224"/>
        <v>1.7248188311232118E-5</v>
      </c>
      <c r="N1331" s="16">
        <f t="shared" si="225"/>
        <v>2.6618282454762539E-4</v>
      </c>
      <c r="O1331" s="16">
        <f t="shared" si="226"/>
        <v>2.5021726286372828E-3</v>
      </c>
      <c r="P1331" s="16">
        <f t="shared" si="227"/>
        <v>1.2254835798545664E-3</v>
      </c>
      <c r="Q1331" s="16">
        <f t="shared" si="228"/>
        <v>6.8791697828528E-3</v>
      </c>
      <c r="R1331" s="16">
        <f t="shared" si="229"/>
        <v>2.2664110518859086E-4</v>
      </c>
      <c r="S1331" s="16">
        <f t="shared" si="230"/>
        <v>2.7316267151186054E-3</v>
      </c>
      <c r="T1331" s="16">
        <f t="shared" si="231"/>
        <v>6.879406864858318E-3</v>
      </c>
      <c r="U1331" s="66">
        <f t="shared" si="232"/>
        <v>2.0710683501057786E-2</v>
      </c>
      <c r="V1331" s="66"/>
    </row>
    <row r="1332" spans="1:22" x14ac:dyDescent="0.25">
      <c r="A1332">
        <v>933</v>
      </c>
      <c r="B1332">
        <v>4.7672540933677102E-4</v>
      </c>
      <c r="C1332" s="16">
        <v>5.2214700764174796E-9</v>
      </c>
      <c r="D1332">
        <v>9.3713900234997799E-4</v>
      </c>
      <c r="E1332" s="16">
        <v>9.8502690604702205E-6</v>
      </c>
      <c r="F1332" s="16">
        <v>1.016715722159E-5</v>
      </c>
      <c r="G1332" s="16">
        <v>2.1289674481938701E-6</v>
      </c>
      <c r="H1332">
        <v>2.90019515264343E-4</v>
      </c>
      <c r="I1332">
        <v>7.2749100673462472E-4</v>
      </c>
      <c r="J1332">
        <v>0.95561788669051995</v>
      </c>
      <c r="K1332">
        <f t="shared" si="222"/>
        <v>4.9897301998438593E-9</v>
      </c>
      <c r="L1332">
        <f t="shared" si="223"/>
        <v>9.5959706277127545E-4</v>
      </c>
      <c r="M1332" s="16">
        <f t="shared" si="224"/>
        <v>-6.1462440977334051E-6</v>
      </c>
      <c r="N1332" s="16">
        <f t="shared" si="225"/>
        <v>1.0209945990075583E-3</v>
      </c>
      <c r="O1332" s="16">
        <f t="shared" si="226"/>
        <v>3.319844941226122E-3</v>
      </c>
      <c r="P1332" s="16">
        <f t="shared" si="227"/>
        <v>7.3282739617811128E-4</v>
      </c>
      <c r="Q1332" s="16">
        <f t="shared" si="228"/>
        <v>6.8686593645356482E-3</v>
      </c>
      <c r="R1332" s="16">
        <f t="shared" si="229"/>
        <v>1.0140770423741944E-3</v>
      </c>
      <c r="S1332" s="16">
        <f t="shared" si="230"/>
        <v>3.7023014290306299E-3</v>
      </c>
      <c r="T1332" s="16">
        <f t="shared" si="231"/>
        <v>6.8688365566125691E-3</v>
      </c>
      <c r="U1332" s="66">
        <f t="shared" si="232"/>
        <v>2.3527541328964834E-2</v>
      </c>
      <c r="V1332" s="66"/>
    </row>
    <row r="1333" spans="1:22" x14ac:dyDescent="0.25">
      <c r="A1333">
        <v>1044</v>
      </c>
      <c r="B1333">
        <v>4.7778803132015398E-4</v>
      </c>
      <c r="C1333" s="16">
        <v>5.22750340387027E-9</v>
      </c>
      <c r="D1333">
        <v>9.3611071789059396E-4</v>
      </c>
      <c r="E1333" s="16">
        <v>9.85095336531175E-6</v>
      </c>
      <c r="F1333" s="16">
        <v>1.01440241264846E-5</v>
      </c>
      <c r="G1333" s="16">
        <v>2.1264834069970798E-6</v>
      </c>
      <c r="H1333">
        <v>2.9003964773704002E-4</v>
      </c>
      <c r="I1333">
        <v>5.6652094363042612E-4</v>
      </c>
      <c r="J1333">
        <v>0.95562980809875098</v>
      </c>
      <c r="K1333">
        <f t="shared" si="222"/>
        <v>4.995558074676114E-9</v>
      </c>
      <c r="L1333">
        <f t="shared" si="223"/>
        <v>9.5852002204715634E-4</v>
      </c>
      <c r="M1333" s="16">
        <f t="shared" si="224"/>
        <v>-2.9439594068483929E-6</v>
      </c>
      <c r="N1333" s="16">
        <f t="shared" si="225"/>
        <v>8.8775556565554644E-4</v>
      </c>
      <c r="O1333" s="16">
        <f t="shared" si="226"/>
        <v>3.1955490930007536E-3</v>
      </c>
      <c r="P1333" s="16">
        <f t="shared" si="227"/>
        <v>7.9176620733314952E-4</v>
      </c>
      <c r="Q1333" s="16">
        <f t="shared" si="228"/>
        <v>6.8581026702561471E-3</v>
      </c>
      <c r="R1333" s="16">
        <f t="shared" si="229"/>
        <v>8.7006383562482803E-4</v>
      </c>
      <c r="S1333" s="16">
        <f t="shared" si="230"/>
        <v>3.5532046496767455E-3</v>
      </c>
      <c r="T1333" s="16">
        <f t="shared" si="231"/>
        <v>6.8582877933201997E-3</v>
      </c>
      <c r="U1333" s="66">
        <f t="shared" si="232"/>
        <v>2.3014729814867369E-2</v>
      </c>
      <c r="V1333" s="66"/>
    </row>
    <row r="1334" spans="1:22" x14ac:dyDescent="0.25">
      <c r="A1334">
        <v>1053</v>
      </c>
      <c r="B1334">
        <v>4.7765411656751101E-4</v>
      </c>
      <c r="C1334" s="16">
        <v>5.2268551994107302E-9</v>
      </c>
      <c r="D1334">
        <v>9.3626058400623395E-4</v>
      </c>
      <c r="E1334" s="16">
        <v>9.8512909881239293E-6</v>
      </c>
      <c r="F1334" s="16">
        <v>1.0146943154580699E-5</v>
      </c>
      <c r="G1334" s="16">
        <v>2.1267509956519798E-6</v>
      </c>
      <c r="H1334">
        <v>2.9004959051327799E-4</v>
      </c>
      <c r="I1334">
        <v>3.4979089246111868E-4</v>
      </c>
      <c r="J1334">
        <v>0.95562816421480901</v>
      </c>
      <c r="K1334">
        <f t="shared" si="222"/>
        <v>4.9949300388295059E-9</v>
      </c>
      <c r="L1334">
        <f t="shared" si="223"/>
        <v>9.5867599445584794E-4</v>
      </c>
      <c r="M1334" s="16">
        <f t="shared" si="224"/>
        <v>-3.3677613208259033E-6</v>
      </c>
      <c r="N1334" s="16">
        <f t="shared" si="225"/>
        <v>9.0403392281791751E-4</v>
      </c>
      <c r="O1334" s="16">
        <f t="shared" si="226"/>
        <v>3.2087894002749127E-3</v>
      </c>
      <c r="P1334" s="16">
        <f t="shared" si="227"/>
        <v>7.8303434679075101E-4</v>
      </c>
      <c r="Q1334" s="16">
        <f t="shared" si="228"/>
        <v>6.8528971918412991E-3</v>
      </c>
      <c r="R1334" s="16">
        <f t="shared" si="229"/>
        <v>8.8762826310707465E-4</v>
      </c>
      <c r="S1334" s="16">
        <f t="shared" si="230"/>
        <v>3.5691185562926318E-3</v>
      </c>
      <c r="T1334" s="16">
        <f t="shared" si="231"/>
        <v>6.8530810910814441E-3</v>
      </c>
      <c r="U1334" s="66">
        <f t="shared" si="232"/>
        <v>2.3058582772206029E-2</v>
      </c>
      <c r="V1334" s="66"/>
    </row>
    <row r="1335" spans="1:22" x14ac:dyDescent="0.25">
      <c r="A1335">
        <v>281</v>
      </c>
      <c r="B1335">
        <v>5.1166903077328396E-4</v>
      </c>
      <c r="C1335" s="16">
        <v>5.8738163603861902E-9</v>
      </c>
      <c r="D1335">
        <v>9.832082880585841E-4</v>
      </c>
      <c r="E1335" s="16">
        <v>1.16200828936592E-5</v>
      </c>
      <c r="F1335" s="16">
        <v>9.4914407780126604E-6</v>
      </c>
      <c r="G1335" s="16">
        <v>1.8934403568702601E-6</v>
      </c>
      <c r="H1335">
        <v>3.4212848893567599E-4</v>
      </c>
      <c r="I1335">
        <v>5.9245634746670211E-4</v>
      </c>
      <c r="J1335">
        <v>0.95546020941325605</v>
      </c>
      <c r="K1335">
        <f t="shared" si="222"/>
        <v>5.6121978097495985E-9</v>
      </c>
      <c r="L1335">
        <f t="shared" si="223"/>
        <v>1.0040787361551193E-3</v>
      </c>
      <c r="M1335" s="16">
        <f t="shared" si="224"/>
        <v>1.9259325391448615E-5</v>
      </c>
      <c r="N1335" s="16">
        <f t="shared" si="225"/>
        <v>1.5213218189098576E-3</v>
      </c>
      <c r="O1335" s="16">
        <f t="shared" si="226"/>
        <v>3.614262194633326E-3</v>
      </c>
      <c r="P1335" s="16">
        <f t="shared" si="227"/>
        <v>4.3089164902846506E-4</v>
      </c>
      <c r="Q1335" s="16">
        <f t="shared" si="228"/>
        <v>6.7081891034212983E-3</v>
      </c>
      <c r="R1335" s="16">
        <f t="shared" si="229"/>
        <v>1.3492796668387679E-3</v>
      </c>
      <c r="S1335" s="16">
        <f t="shared" si="230"/>
        <v>3.1939028364721474E-3</v>
      </c>
      <c r="T1335" s="16">
        <f t="shared" si="231"/>
        <v>6.708343343795933E-3</v>
      </c>
      <c r="U1335" s="66">
        <f t="shared" si="232"/>
        <v>2.3526190613099796E-2</v>
      </c>
      <c r="V1335" s="66"/>
    </row>
    <row r="1336" spans="1:22" x14ac:dyDescent="0.25">
      <c r="A1336">
        <v>491</v>
      </c>
      <c r="B1336">
        <v>5.1367254301716103E-4</v>
      </c>
      <c r="C1336" s="16">
        <v>5.8839247893739204E-9</v>
      </c>
      <c r="D1336">
        <v>9.8100529255100606E-4</v>
      </c>
      <c r="E1336" s="16">
        <v>1.16143024061151E-5</v>
      </c>
      <c r="F1336" s="16">
        <v>9.45340777610731E-6</v>
      </c>
      <c r="G1336" s="16">
        <v>1.89013761078103E-6</v>
      </c>
      <c r="H1336">
        <v>3.4195825677417398E-4</v>
      </c>
      <c r="I1336">
        <v>3.2531460385024151E-4</v>
      </c>
      <c r="J1336">
        <v>0.95548581513278696</v>
      </c>
      <c r="K1336">
        <f t="shared" si="222"/>
        <v>5.6220066735549517E-9</v>
      </c>
      <c r="L1336">
        <f t="shared" si="223"/>
        <v>1.0017963617892124E-3</v>
      </c>
      <c r="M1336" s="16">
        <f t="shared" si="224"/>
        <v>2.5548724245109807E-5</v>
      </c>
      <c r="N1336" s="16">
        <f t="shared" si="225"/>
        <v>1.8552396391269101E-3</v>
      </c>
      <c r="O1336" s="16">
        <f t="shared" si="226"/>
        <v>3.8369506939168138E-3</v>
      </c>
      <c r="P1336" s="16">
        <f t="shared" si="227"/>
        <v>3.4117044619549978E-4</v>
      </c>
      <c r="Q1336" s="16">
        <f t="shared" si="228"/>
        <v>6.6203177790478693E-3</v>
      </c>
      <c r="R1336" s="16">
        <f t="shared" si="229"/>
        <v>1.6477458687911872E-3</v>
      </c>
      <c r="S1336" s="16">
        <f t="shared" si="230"/>
        <v>3.382626954764642E-3</v>
      </c>
      <c r="T1336" s="16">
        <f t="shared" si="231"/>
        <v>6.6204513394405523E-3</v>
      </c>
      <c r="U1336" s="66">
        <f t="shared" si="232"/>
        <v>2.4304502721283476E-2</v>
      </c>
      <c r="V1336" s="66"/>
    </row>
    <row r="1337" spans="1:22" x14ac:dyDescent="0.25">
      <c r="A1337">
        <v>741</v>
      </c>
      <c r="B1337">
        <v>4.8046416543808597E-4</v>
      </c>
      <c r="C1337" s="16">
        <v>5.2471679403277502E-9</v>
      </c>
      <c r="D1337">
        <v>9.34355096564665E-4</v>
      </c>
      <c r="E1337" s="16">
        <v>9.8696849479166695E-6</v>
      </c>
      <c r="F1337" s="16">
        <v>1.00866036798737E-5</v>
      </c>
      <c r="G1337" s="16">
        <v>2.1184665453110701E-6</v>
      </c>
      <c r="H1337">
        <v>2.9059113063162703E-4</v>
      </c>
      <c r="I1337">
        <v>2.7048428126291143E-4</v>
      </c>
      <c r="J1337">
        <v>0.95565410563073505</v>
      </c>
      <c r="K1337">
        <f t="shared" si="222"/>
        <v>5.0144775851081825E-9</v>
      </c>
      <c r="L1337">
        <f t="shared" si="223"/>
        <v>9.5664152330178314E-4</v>
      </c>
      <c r="M1337" s="16">
        <f t="shared" si="224"/>
        <v>4.2868075743888541E-6</v>
      </c>
      <c r="N1337" s="16">
        <f t="shared" si="225"/>
        <v>5.9345940558892091E-4</v>
      </c>
      <c r="O1337" s="16">
        <f t="shared" si="226"/>
        <v>2.8068900491108099E-3</v>
      </c>
      <c r="P1337" s="16">
        <f t="shared" si="227"/>
        <v>8.9766216001763805E-4</v>
      </c>
      <c r="Q1337" s="16">
        <f t="shared" si="228"/>
        <v>6.572285395637107E-3</v>
      </c>
      <c r="R1337" s="16">
        <f t="shared" si="229"/>
        <v>5.6023848519891188E-4</v>
      </c>
      <c r="S1337" s="16">
        <f t="shared" si="230"/>
        <v>3.0929201738003082E-3</v>
      </c>
      <c r="T1337" s="16">
        <f t="shared" si="231"/>
        <v>6.5724809838899429E-3</v>
      </c>
      <c r="U1337" s="66">
        <f t="shared" si="232"/>
        <v>2.1095936653243639E-2</v>
      </c>
      <c r="V1337" s="66"/>
    </row>
    <row r="1338" spans="1:22" x14ac:dyDescent="0.25">
      <c r="A1338">
        <v>827</v>
      </c>
      <c r="B1338">
        <v>4.7003972854270598E-4</v>
      </c>
      <c r="C1338" s="16">
        <v>5.1897082653388701E-9</v>
      </c>
      <c r="D1338">
        <v>9.4487023645863902E-4</v>
      </c>
      <c r="E1338" s="16">
        <v>9.8702031258055302E-6</v>
      </c>
      <c r="F1338" s="16">
        <v>1.0315699815438301E-5</v>
      </c>
      <c r="G1338" s="16">
        <v>2.1421980028681001E-6</v>
      </c>
      <c r="H1338">
        <v>2.90606544375452E-4</v>
      </c>
      <c r="I1338">
        <v>5.4858718789891703E-4</v>
      </c>
      <c r="J1338">
        <v>0.955534426256338</v>
      </c>
      <c r="K1338">
        <f t="shared" si="222"/>
        <v>4.958944909758352E-9</v>
      </c>
      <c r="L1338">
        <f t="shared" si="223"/>
        <v>9.6763864438411838E-4</v>
      </c>
      <c r="M1338" s="16">
        <f t="shared" si="224"/>
        <v>-2.7559187298706406E-5</v>
      </c>
      <c r="N1338" s="16">
        <f t="shared" si="225"/>
        <v>2.0728959431257151E-3</v>
      </c>
      <c r="O1338" s="16">
        <f t="shared" si="226"/>
        <v>4.0132901695011051E-3</v>
      </c>
      <c r="P1338" s="16">
        <f t="shared" si="227"/>
        <v>3.6268489660390657E-4</v>
      </c>
      <c r="Q1338" s="16">
        <f t="shared" si="228"/>
        <v>6.5644652084757118E-3</v>
      </c>
      <c r="R1338" s="16">
        <f t="shared" si="229"/>
        <v>2.2014740995782464E-3</v>
      </c>
      <c r="S1338" s="16">
        <f t="shared" si="230"/>
        <v>4.5480475715903596E-3</v>
      </c>
      <c r="T1338" s="16">
        <f t="shared" si="231"/>
        <v>6.5645801686785047E-3</v>
      </c>
      <c r="U1338" s="66">
        <f t="shared" si="232"/>
        <v>2.632743805755355E-2</v>
      </c>
      <c r="V1338" s="66"/>
    </row>
    <row r="1339" spans="1:22" x14ac:dyDescent="0.25">
      <c r="A1339">
        <v>267</v>
      </c>
      <c r="B1339" s="16">
        <v>4.8063875870419601E-4</v>
      </c>
      <c r="C1339" s="16">
        <v>5.2486902050677601E-9</v>
      </c>
      <c r="D1339" s="16">
        <v>9.3428479258951698E-4</v>
      </c>
      <c r="E1339" s="16">
        <v>9.8718148469592495E-6</v>
      </c>
      <c r="F1339" s="16">
        <v>1.008290016469E-5</v>
      </c>
      <c r="G1339" s="16">
        <v>2.1178500867345301E-6</v>
      </c>
      <c r="H1339" s="16">
        <v>2.9065383964057E-4</v>
      </c>
      <c r="I1339">
        <v>5.835244525601934E-4</v>
      </c>
      <c r="J1339">
        <v>0.95565538720537402</v>
      </c>
      <c r="K1339">
        <f t="shared" si="222"/>
        <v>5.0159390702450847E-9</v>
      </c>
      <c r="L1339">
        <f t="shared" si="223"/>
        <v>9.5656319431542639E-4</v>
      </c>
      <c r="M1339" s="16">
        <f t="shared" si="224"/>
        <v>4.7143230929656356E-6</v>
      </c>
      <c r="N1339" s="16">
        <f t="shared" si="225"/>
        <v>5.7631156722814123E-4</v>
      </c>
      <c r="O1339" s="16">
        <f t="shared" si="226"/>
        <v>2.7778538681090194E-3</v>
      </c>
      <c r="P1339" s="16">
        <f t="shared" si="227"/>
        <v>9.0204113279567075E-4</v>
      </c>
      <c r="Q1339" s="16">
        <f t="shared" si="228"/>
        <v>6.5401713486416711E-3</v>
      </c>
      <c r="R1339" s="16">
        <f t="shared" si="229"/>
        <v>5.4258691496749756E-4</v>
      </c>
      <c r="S1339" s="16">
        <f t="shared" si="230"/>
        <v>3.0588479285842958E-3</v>
      </c>
      <c r="T1339" s="16">
        <f t="shared" si="231"/>
        <v>6.5403671022015537E-3</v>
      </c>
      <c r="U1339" s="66">
        <f t="shared" si="232"/>
        <v>2.0938179862527849E-2</v>
      </c>
      <c r="V1339" s="66"/>
    </row>
    <row r="1340" spans="1:22" x14ac:dyDescent="0.25">
      <c r="A1340">
        <v>296</v>
      </c>
      <c r="B1340">
        <v>5.1059130307638801E-4</v>
      </c>
      <c r="C1340" s="16">
        <v>5.8630712061675096E-9</v>
      </c>
      <c r="D1340">
        <v>9.8348949561450098E-4</v>
      </c>
      <c r="E1340" s="16">
        <v>1.16020963794416E-5</v>
      </c>
      <c r="F1340" s="16">
        <v>9.5116326467134497E-6</v>
      </c>
      <c r="G1340" s="16">
        <v>1.8969181871847099E-6</v>
      </c>
      <c r="H1340">
        <v>3.4159892038503699E-4</v>
      </c>
      <c r="I1340">
        <v>4.4854407624368464E-4</v>
      </c>
      <c r="J1340">
        <v>0.95545285463891505</v>
      </c>
      <c r="K1340">
        <f t="shared" si="222"/>
        <v>5.6018881208839739E-9</v>
      </c>
      <c r="L1340">
        <f t="shared" si="223"/>
        <v>1.0044038160239063E-3</v>
      </c>
      <c r="M1340" s="16">
        <f t="shared" si="224"/>
        <v>1.6778790128869692E-5</v>
      </c>
      <c r="N1340" s="16">
        <f t="shared" si="225"/>
        <v>1.3553937684700956E-3</v>
      </c>
      <c r="O1340" s="16">
        <f t="shared" si="226"/>
        <v>3.3848456214551894E-3</v>
      </c>
      <c r="P1340" s="16">
        <f t="shared" si="227"/>
        <v>4.4309731840951326E-4</v>
      </c>
      <c r="Q1340" s="16">
        <f t="shared" si="228"/>
        <v>6.4366726434657703E-3</v>
      </c>
      <c r="R1340" s="16">
        <f t="shared" si="229"/>
        <v>1.2029319733855839E-3</v>
      </c>
      <c r="S1340" s="16">
        <f t="shared" si="230"/>
        <v>3.0010293343136854E-3</v>
      </c>
      <c r="T1340" s="16">
        <f t="shared" si="231"/>
        <v>6.4368264863655482E-3</v>
      </c>
      <c r="U1340" s="66">
        <f t="shared" si="232"/>
        <v>2.2260797145865388E-2</v>
      </c>
      <c r="V1340" s="66"/>
    </row>
    <row r="1341" spans="1:22" x14ac:dyDescent="0.25">
      <c r="A1341">
        <v>478</v>
      </c>
      <c r="B1341">
        <v>5.0288802224706395E-4</v>
      </c>
      <c r="C1341" s="16">
        <v>5.81511667880098E-9</v>
      </c>
      <c r="D1341">
        <v>9.9056345114442701E-4</v>
      </c>
      <c r="E1341" s="16">
        <v>1.1588984781168101E-5</v>
      </c>
      <c r="F1341" s="16">
        <v>9.6607022337208501E-6</v>
      </c>
      <c r="G1341" s="16">
        <v>1.9127254953289399E-6</v>
      </c>
      <c r="H1341">
        <v>3.4121300120245701E-4</v>
      </c>
      <c r="I1341">
        <v>5.5797107318545866E-4</v>
      </c>
      <c r="J1341">
        <v>0.95536472212641699</v>
      </c>
      <c r="K1341">
        <f t="shared" si="222"/>
        <v>5.5555573299753906E-9</v>
      </c>
      <c r="L1341">
        <f t="shared" si="223"/>
        <v>1.0117917659905188E-3</v>
      </c>
      <c r="M1341" s="16">
        <f t="shared" si="224"/>
        <v>-6.0157214963909937E-6</v>
      </c>
      <c r="N1341" s="16">
        <f t="shared" si="225"/>
        <v>4.4830674590668948E-4</v>
      </c>
      <c r="O1341" s="16">
        <f t="shared" si="226"/>
        <v>2.4526753192083434E-3</v>
      </c>
      <c r="P1341" s="16">
        <f t="shared" si="227"/>
        <v>8.0621886189136355E-4</v>
      </c>
      <c r="Q1341" s="16">
        <f t="shared" si="228"/>
        <v>6.2422804228147192E-3</v>
      </c>
      <c r="R1341" s="16">
        <f t="shared" si="229"/>
        <v>3.8237978649904972E-4</v>
      </c>
      <c r="S1341" s="16">
        <f t="shared" si="230"/>
        <v>2.2000793053166107E-3</v>
      </c>
      <c r="T1341" s="16">
        <f t="shared" si="231"/>
        <v>6.242493612976038E-3</v>
      </c>
      <c r="U1341" s="66">
        <f t="shared" si="232"/>
        <v>1.8774434054612814E-2</v>
      </c>
      <c r="V1341" s="66"/>
    </row>
    <row r="1342" spans="1:22" x14ac:dyDescent="0.25">
      <c r="A1342">
        <v>795</v>
      </c>
      <c r="B1342">
        <v>5.0222104991224596E-4</v>
      </c>
      <c r="C1342" s="16">
        <v>5.3738613665975803E-9</v>
      </c>
      <c r="D1342">
        <v>9.1500802381842903E-4</v>
      </c>
      <c r="E1342" s="16">
        <v>9.9010306854337105E-6</v>
      </c>
      <c r="F1342" s="16">
        <v>9.6402810861716902E-6</v>
      </c>
      <c r="G1342" s="16">
        <v>2.0680276638847899E-6</v>
      </c>
      <c r="H1342" s="16">
        <v>2.9151374533665603E-4</v>
      </c>
      <c r="I1342">
        <v>4.2943550523567956E-4</v>
      </c>
      <c r="J1342">
        <v>0.95588948695789899</v>
      </c>
      <c r="K1342">
        <f t="shared" si="222"/>
        <v>5.1368175846998351E-9</v>
      </c>
      <c r="L1342">
        <f t="shared" si="223"/>
        <v>9.3635123979329056E-4</v>
      </c>
      <c r="M1342" s="16">
        <f t="shared" si="224"/>
        <v>6.8090860031201237E-5</v>
      </c>
      <c r="N1342" s="16">
        <f t="shared" si="225"/>
        <v>3.9278838875999889E-4</v>
      </c>
      <c r="O1342" s="16">
        <f t="shared" si="226"/>
        <v>9.0686473754890179E-4</v>
      </c>
      <c r="P1342" s="16">
        <f t="shared" si="227"/>
        <v>2.5046988225114098E-3</v>
      </c>
      <c r="Q1342" s="16">
        <f t="shared" si="228"/>
        <v>6.1076015765816581E-3</v>
      </c>
      <c r="R1342" s="16">
        <f t="shared" si="229"/>
        <v>4.6772865707365448E-4</v>
      </c>
      <c r="S1342" s="16">
        <f t="shared" si="230"/>
        <v>9.2907666747967356E-4</v>
      </c>
      <c r="T1342" s="16">
        <f t="shared" si="231"/>
        <v>6.107934796879962E-3</v>
      </c>
      <c r="U1342" s="66">
        <f t="shared" si="232"/>
        <v>1.7416693646835259E-2</v>
      </c>
      <c r="V1342" s="66"/>
    </row>
    <row r="1343" spans="1:22" x14ac:dyDescent="0.25">
      <c r="A1343">
        <v>689</v>
      </c>
      <c r="B1343">
        <v>4.97845077644142E-4</v>
      </c>
      <c r="C1343" s="16">
        <v>5.7813130687750299E-9</v>
      </c>
      <c r="D1343">
        <v>9.948897627752929E-4</v>
      </c>
      <c r="E1343" s="16">
        <v>1.15713326198246E-5</v>
      </c>
      <c r="F1343" s="16">
        <v>9.7606573838617507E-6</v>
      </c>
      <c r="G1343" s="16">
        <v>1.9240110766732701E-6</v>
      </c>
      <c r="H1343">
        <v>3.4069334705278602E-4</v>
      </c>
      <c r="I1343">
        <v>7.0696619102574943E-4</v>
      </c>
      <c r="J1343">
        <v>0.95530953930718499</v>
      </c>
      <c r="K1343">
        <f t="shared" si="222"/>
        <v>5.5229435243220815E-9</v>
      </c>
      <c r="L1343">
        <f t="shared" si="223"/>
        <v>1.0163293073066212E-3</v>
      </c>
      <c r="M1343" s="16">
        <f t="shared" si="224"/>
        <v>-2.0639152018336992E-5</v>
      </c>
      <c r="N1343" s="16">
        <f t="shared" si="225"/>
        <v>1.1952969104561181E-4</v>
      </c>
      <c r="O1343" s="16">
        <f t="shared" si="226"/>
        <v>1.8856043003685312E-3</v>
      </c>
      <c r="P1343" s="16">
        <f t="shared" si="227"/>
        <v>1.0814581438988188E-3</v>
      </c>
      <c r="Q1343" s="16">
        <f t="shared" si="228"/>
        <v>5.9852774908823172E-3</v>
      </c>
      <c r="R1343" s="16">
        <f t="shared" si="229"/>
        <v>8.8553447915263681E-5</v>
      </c>
      <c r="S1343" s="16">
        <f t="shared" si="230"/>
        <v>1.7041616561026796E-3</v>
      </c>
      <c r="T1343" s="16">
        <f t="shared" si="231"/>
        <v>5.9855232065159948E-3</v>
      </c>
      <c r="U1343" s="66">
        <f t="shared" si="232"/>
        <v>1.6850107936729218E-2</v>
      </c>
      <c r="V1343" s="66"/>
    </row>
    <row r="1344" spans="1:22" x14ac:dyDescent="0.25">
      <c r="A1344">
        <v>898</v>
      </c>
      <c r="B1344">
        <v>5.1705888660276303E-4</v>
      </c>
      <c r="C1344" s="16">
        <v>5.8923557074440101E-9</v>
      </c>
      <c r="D1344">
        <v>9.75854641992398E-4</v>
      </c>
      <c r="E1344" s="16">
        <v>1.15705705947709E-5</v>
      </c>
      <c r="F1344" s="16">
        <v>9.3891860277251602E-6</v>
      </c>
      <c r="G1344" s="16">
        <v>1.8873188627248501E-6</v>
      </c>
      <c r="H1344" s="16">
        <v>3.40670580259525E-4</v>
      </c>
      <c r="I1344">
        <v>7.1990672516413922E-4</v>
      </c>
      <c r="J1344">
        <v>0.95553922223907195</v>
      </c>
      <c r="K1344">
        <f t="shared" si="222"/>
        <v>5.6303769898470057E-9</v>
      </c>
      <c r="L1344">
        <f t="shared" si="223"/>
        <v>9.9651444055486559E-4</v>
      </c>
      <c r="M1344" s="16">
        <f t="shared" si="224"/>
        <v>3.7603332650660414E-5</v>
      </c>
      <c r="N1344" s="16">
        <f t="shared" si="225"/>
        <v>2.4948887782132289E-3</v>
      </c>
      <c r="O1344" s="16">
        <f t="shared" si="226"/>
        <v>4.0277750638272568E-3</v>
      </c>
      <c r="P1344" s="16">
        <f t="shared" si="227"/>
        <v>1.7222470675692564E-4</v>
      </c>
      <c r="Q1344" s="16">
        <f t="shared" si="228"/>
        <v>5.9743045884399944E-3</v>
      </c>
      <c r="R1344" s="16">
        <f t="shared" si="229"/>
        <v>2.2193684648895975E-3</v>
      </c>
      <c r="S1344" s="16">
        <f t="shared" si="230"/>
        <v>3.5479789714117417E-3</v>
      </c>
      <c r="T1344" s="16">
        <f t="shared" si="231"/>
        <v>5.9743884562942036E-3</v>
      </c>
      <c r="U1344" s="66">
        <f t="shared" si="232"/>
        <v>2.441092902983295E-2</v>
      </c>
      <c r="V1344" s="66"/>
    </row>
    <row r="1345" spans="1:22" x14ac:dyDescent="0.25">
      <c r="A1345">
        <v>1401</v>
      </c>
      <c r="B1345">
        <v>5.0741243145713396E-4</v>
      </c>
      <c r="C1345" s="16">
        <v>5.83559708511911E-9</v>
      </c>
      <c r="D1345">
        <v>9.8505484005463107E-4</v>
      </c>
      <c r="E1345" s="16">
        <v>1.15658766823157E-5</v>
      </c>
      <c r="F1345" s="16">
        <v>9.5720109700646606E-6</v>
      </c>
      <c r="G1345" s="16">
        <v>1.90588761966181E-6</v>
      </c>
      <c r="H1345">
        <v>3.4053253803571E-4</v>
      </c>
      <c r="I1345">
        <v>6.33387442922111E-4</v>
      </c>
      <c r="J1345">
        <v>0.95542602486301798</v>
      </c>
      <c r="K1345">
        <f t="shared" si="222"/>
        <v>5.5754813257375658E-9</v>
      </c>
      <c r="L1345">
        <f t="shared" si="223"/>
        <v>1.0060989140173371E-3</v>
      </c>
      <c r="M1345" s="16">
        <f t="shared" si="224"/>
        <v>8.7259488969309232E-6</v>
      </c>
      <c r="N1345" s="16">
        <f t="shared" si="225"/>
        <v>9.2176605002015498E-4</v>
      </c>
      <c r="O1345" s="16">
        <f t="shared" si="226"/>
        <v>2.8324576968235221E-3</v>
      </c>
      <c r="P1345" s="16">
        <f t="shared" si="227"/>
        <v>5.1415577583617241E-4</v>
      </c>
      <c r="Q1345" s="16">
        <f t="shared" si="228"/>
        <v>5.9069358454740565E-3</v>
      </c>
      <c r="R1345" s="16">
        <f t="shared" si="229"/>
        <v>8.1542421632717582E-4</v>
      </c>
      <c r="S1345" s="16">
        <f t="shared" si="230"/>
        <v>2.5313233870344499E-3</v>
      </c>
      <c r="T1345" s="16">
        <f t="shared" si="231"/>
        <v>5.907096949734395E-3</v>
      </c>
      <c r="U1345" s="66">
        <f t="shared" si="232"/>
        <v>1.9429159921249928E-2</v>
      </c>
      <c r="V1345" s="66"/>
    </row>
    <row r="1346" spans="1:22" x14ac:dyDescent="0.25">
      <c r="A1346">
        <v>605</v>
      </c>
      <c r="B1346">
        <v>5.0929287742407703E-4</v>
      </c>
      <c r="C1346" s="16">
        <v>5.8463749259112998E-9</v>
      </c>
      <c r="D1346">
        <v>9.8318442664884691E-4</v>
      </c>
      <c r="E1346" s="16">
        <v>1.15654944357106E-5</v>
      </c>
      <c r="F1346" s="16">
        <v>9.5357943287167E-6</v>
      </c>
      <c r="G1346" s="16">
        <v>1.9023311527197299E-6</v>
      </c>
      <c r="H1346">
        <v>3.4052125115075898E-4</v>
      </c>
      <c r="I1346">
        <v>8.1162015558136527E-4</v>
      </c>
      <c r="J1346">
        <v>0.95544857718628895</v>
      </c>
      <c r="K1346">
        <f t="shared" ref="K1346:K1409" si="233">C1346*J1346</f>
        <v>5.5859106046595472E-9</v>
      </c>
      <c r="L1346">
        <f t="shared" si="223"/>
        <v>1.0041525000840741E-3</v>
      </c>
      <c r="M1346" s="16">
        <f t="shared" si="224"/>
        <v>1.4433254764079864E-5</v>
      </c>
      <c r="N1346" s="16">
        <f t="shared" si="225"/>
        <v>1.1682086153297225E-3</v>
      </c>
      <c r="O1346" s="16">
        <f t="shared" si="226"/>
        <v>3.0432926659851246E-3</v>
      </c>
      <c r="P1346" s="16">
        <f t="shared" si="227"/>
        <v>4.2986380281241214E-4</v>
      </c>
      <c r="Q1346" s="16">
        <f t="shared" si="228"/>
        <v>5.9014665232750788E-3</v>
      </c>
      <c r="R1346" s="16">
        <f t="shared" si="229"/>
        <v>1.0388495214855025E-3</v>
      </c>
      <c r="S1346" s="16">
        <f t="shared" si="230"/>
        <v>2.7127864237955625E-3</v>
      </c>
      <c r="T1346" s="16">
        <f t="shared" si="231"/>
        <v>5.9016117812973482E-3</v>
      </c>
      <c r="U1346" s="66">
        <f t="shared" si="232"/>
        <v>2.0196079333980752E-2</v>
      </c>
      <c r="V1346" s="66"/>
    </row>
    <row r="1347" spans="1:22" x14ac:dyDescent="0.25">
      <c r="A1347">
        <v>677</v>
      </c>
      <c r="B1347">
        <v>4.7217608244811701E-4</v>
      </c>
      <c r="C1347" s="16">
        <v>5.21368213680916E-9</v>
      </c>
      <c r="D1347">
        <v>9.4493741852728897E-4</v>
      </c>
      <c r="E1347" s="16">
        <v>9.9165178856855497E-6</v>
      </c>
      <c r="F1347" s="16">
        <v>1.0268965821568E-5</v>
      </c>
      <c r="G1347" s="16">
        <v>2.1323445100308699E-6</v>
      </c>
      <c r="H1347">
        <v>2.9197017940102199E-4</v>
      </c>
      <c r="I1347">
        <v>9.8946001010544421E-4</v>
      </c>
      <c r="J1347">
        <v>0.95554336934188899</v>
      </c>
      <c r="K1347">
        <f t="shared" si="233"/>
        <v>4.9818993956842444E-9</v>
      </c>
      <c r="L1347">
        <f t="shared" ref="L1347:L1410" si="234">SUM($Z$9*B1347,$AA$9*C1347,$AB$9*D1347,$AC$9*E1347,$AD$9*F1347,$AE$9*G1347)</f>
        <v>9.67602480998319E-4</v>
      </c>
      <c r="M1347" s="16">
        <f t="shared" ref="M1347:M1410" si="235">$Z$8*B1347+$AA$8*C1347+$AB$8*D1347+$AD$8*F1347+$AE$8*G1347</f>
        <v>-2.3250316102084984E-5</v>
      </c>
      <c r="N1347" s="16">
        <f t="shared" ref="N1347:N1410" si="236">(B1347-$B$2)^2/$B$2/$B$2</f>
        <v>1.696694298483585E-3</v>
      </c>
      <c r="O1347" s="16">
        <f t="shared" ref="O1347:O1410" si="237">(C1347-$C$2)^2/$C$2/$C$2</f>
        <v>3.4837947217184464E-3</v>
      </c>
      <c r="P1347" s="16">
        <f t="shared" ref="P1347:P1410" si="238">(D1347-$D$2)^2/$D$2/$D$2</f>
        <v>3.6003316645952195E-4</v>
      </c>
      <c r="Q1347" s="16">
        <f t="shared" ref="Q1347:Q1410" si="239">(E1347-$E$2)^2/$E$2/$E$2</f>
        <v>5.8842996751002257E-3</v>
      </c>
      <c r="R1347" s="16">
        <f t="shared" ref="R1347:R1410" si="240">(F1347-$F$2)^2/$F$2/$F$2</f>
        <v>1.7788933213285412E-3</v>
      </c>
      <c r="S1347" s="16">
        <f t="shared" ref="S1347:S1410" si="241">(G1347-$G$2)^2/$G$2/$G$2</f>
        <v>3.909913539738844E-3</v>
      </c>
      <c r="T1347" s="16">
        <f t="shared" ref="T1347:T1410" si="242">(H1347-$H$2)^2/$H$2/$H$2</f>
        <v>5.8844098941368784E-3</v>
      </c>
      <c r="U1347" s="66">
        <f t="shared" ref="U1347:U1410" si="243">SUM(N1347:T1347)</f>
        <v>2.2998038616966043E-2</v>
      </c>
      <c r="V1347" s="66"/>
    </row>
    <row r="1348" spans="1:22" x14ac:dyDescent="0.25">
      <c r="A1348">
        <v>561</v>
      </c>
      <c r="B1348">
        <v>4.80698978938685E-4</v>
      </c>
      <c r="C1348" s="16">
        <v>5.2625677139883E-9</v>
      </c>
      <c r="D1348">
        <v>9.3669002146300998E-4</v>
      </c>
      <c r="E1348" s="16">
        <v>9.9231318894473205E-6</v>
      </c>
      <c r="F1348" s="16">
        <v>1.00827429090608E-5</v>
      </c>
      <c r="G1348" s="16">
        <v>2.1123223307280701E-6</v>
      </c>
      <c r="H1348">
        <v>2.9216478998613199E-4</v>
      </c>
      <c r="I1348">
        <v>6.034592734868189E-4</v>
      </c>
      <c r="J1348">
        <v>0.95563896924662195</v>
      </c>
      <c r="K1348">
        <f t="shared" si="233"/>
        <v>5.0291147857863306E-9</v>
      </c>
      <c r="L1348">
        <f t="shared" si="234"/>
        <v>9.5896256704414563E-4</v>
      </c>
      <c r="M1348" s="16">
        <f t="shared" si="235"/>
        <v>2.4353908332243042E-6</v>
      </c>
      <c r="N1348" s="16">
        <f t="shared" si="236"/>
        <v>5.7045528860556489E-4</v>
      </c>
      <c r="O1348" s="16">
        <f t="shared" si="237"/>
        <v>2.5201110350181561E-3</v>
      </c>
      <c r="P1348" s="16">
        <f t="shared" si="238"/>
        <v>7.5828156687189033E-4</v>
      </c>
      <c r="Q1348" s="16">
        <f t="shared" si="239"/>
        <v>5.7902029700038771E-3</v>
      </c>
      <c r="R1348" s="16">
        <f t="shared" si="240"/>
        <v>5.4184366175236056E-4</v>
      </c>
      <c r="S1348" s="16">
        <f t="shared" si="241"/>
        <v>2.7617566604318656E-3</v>
      </c>
      <c r="T1348" s="16">
        <f t="shared" si="242"/>
        <v>5.7903721928907895E-3</v>
      </c>
      <c r="U1348" s="66">
        <f t="shared" si="243"/>
        <v>1.8733023375574503E-2</v>
      </c>
      <c r="V1348" s="66"/>
    </row>
    <row r="1349" spans="1:22" x14ac:dyDescent="0.25">
      <c r="A1349">
        <v>419</v>
      </c>
      <c r="B1349">
        <v>5.2392602953719796E-4</v>
      </c>
      <c r="C1349" s="16">
        <v>5.9281412792594501E-9</v>
      </c>
      <c r="D1349">
        <v>9.68741610787664E-4</v>
      </c>
      <c r="E1349" s="16">
        <v>1.15569682135662E-5</v>
      </c>
      <c r="F1349" s="16">
        <v>9.2629054181379103E-6</v>
      </c>
      <c r="G1349" s="16">
        <v>1.8757656007357401E-6</v>
      </c>
      <c r="H1349" s="16">
        <v>3.4026996483667402E-4</v>
      </c>
      <c r="I1349">
        <v>3.1729760883713438E-4</v>
      </c>
      <c r="J1349">
        <v>0.95562414637763105</v>
      </c>
      <c r="K1349">
        <f t="shared" si="233"/>
        <v>5.66507494959831E-9</v>
      </c>
      <c r="L1349">
        <f t="shared" si="234"/>
        <v>9.8913725908339619E-4</v>
      </c>
      <c r="M1349" s="16">
        <f t="shared" si="235"/>
        <v>5.8714799990999654E-5</v>
      </c>
      <c r="N1349" s="16">
        <f t="shared" si="236"/>
        <v>4.0823669153167838E-3</v>
      </c>
      <c r="O1349" s="16">
        <f t="shared" si="237"/>
        <v>4.8892832363928657E-3</v>
      </c>
      <c r="P1349" s="16">
        <f t="shared" si="238"/>
        <v>3.2933327488776187E-5</v>
      </c>
      <c r="Q1349" s="16">
        <f t="shared" si="239"/>
        <v>5.7801287069481934E-3</v>
      </c>
      <c r="R1349" s="16">
        <f t="shared" si="240"/>
        <v>3.5911424634367094E-3</v>
      </c>
      <c r="S1349" s="16">
        <f t="shared" si="241"/>
        <v>4.2669384732209707E-3</v>
      </c>
      <c r="T1349" s="16">
        <f t="shared" si="242"/>
        <v>5.7801521783783037E-3</v>
      </c>
      <c r="U1349" s="66">
        <f t="shared" si="243"/>
        <v>2.8422945301182605E-2</v>
      </c>
      <c r="V1349" s="66"/>
    </row>
    <row r="1350" spans="1:22" x14ac:dyDescent="0.25">
      <c r="A1350">
        <v>662</v>
      </c>
      <c r="B1350">
        <v>4.6716747111321099E-4</v>
      </c>
      <c r="C1350" s="16">
        <v>5.1886647278231902E-9</v>
      </c>
      <c r="D1350">
        <v>9.50621311191858E-4</v>
      </c>
      <c r="E1350" s="16">
        <v>9.9276184441466003E-6</v>
      </c>
      <c r="F1350" s="16">
        <v>1.0381973141120599E-5</v>
      </c>
      <c r="G1350" s="16">
        <v>2.1427737171811099E-6</v>
      </c>
      <c r="H1350">
        <v>2.9229709586841798E-4</v>
      </c>
      <c r="I1350">
        <v>3.0079744951357415E-4</v>
      </c>
      <c r="J1350">
        <v>0.95548180080388301</v>
      </c>
      <c r="K1350">
        <f t="shared" si="233"/>
        <v>4.9576747179080915E-9</v>
      </c>
      <c r="L1350">
        <f t="shared" si="234"/>
        <v>9.7352284252655253E-4</v>
      </c>
      <c r="M1350" s="16">
        <f t="shared" si="235"/>
        <v>-3.9187900300130524E-5</v>
      </c>
      <c r="N1350" s="16">
        <f t="shared" si="236"/>
        <v>2.6380060885672777E-3</v>
      </c>
      <c r="O1350" s="16">
        <f t="shared" si="237"/>
        <v>4.0371885010981479E-3</v>
      </c>
      <c r="P1350" s="16">
        <f t="shared" si="238"/>
        <v>1.7091834042957498E-4</v>
      </c>
      <c r="Q1350" s="16">
        <f t="shared" si="239"/>
        <v>5.7268049832300506E-3</v>
      </c>
      <c r="R1350" s="16">
        <f t="shared" si="240"/>
        <v>2.8778736824366167E-3</v>
      </c>
      <c r="S1350" s="16">
        <f t="shared" si="241"/>
        <v>4.5868229269792737E-3</v>
      </c>
      <c r="T1350" s="16">
        <f t="shared" si="242"/>
        <v>5.7268732506935809E-3</v>
      </c>
      <c r="U1350" s="66">
        <f t="shared" si="243"/>
        <v>2.5764487773434524E-2</v>
      </c>
      <c r="V1350" s="66"/>
    </row>
    <row r="1351" spans="1:22" x14ac:dyDescent="0.25">
      <c r="A1351">
        <v>332</v>
      </c>
      <c r="B1351">
        <v>4.9283631241699795E-4</v>
      </c>
      <c r="C1351" s="16">
        <v>5.7473906732646596E-9</v>
      </c>
      <c r="D1351">
        <v>9.9921338104321097E-4</v>
      </c>
      <c r="E1351" s="16">
        <v>1.15528240214511E-5</v>
      </c>
      <c r="F1351" s="16">
        <v>9.8619745470173403E-6</v>
      </c>
      <c r="G1351" s="16">
        <v>1.9354694065295401E-6</v>
      </c>
      <c r="H1351">
        <v>3.40148476740145E-4</v>
      </c>
      <c r="I1351">
        <v>5.184831198718887E-4</v>
      </c>
      <c r="J1351">
        <v>0.95525485607942195</v>
      </c>
      <c r="K1351">
        <f t="shared" si="233"/>
        <v>5.4902228504216443E-9</v>
      </c>
      <c r="L1351">
        <f t="shared" si="234"/>
        <v>1.0208670521531019E-3</v>
      </c>
      <c r="M1351" s="16">
        <f t="shared" si="235"/>
        <v>-3.51944273191061E-5</v>
      </c>
      <c r="N1351" s="16">
        <f t="shared" si="236"/>
        <v>5.8076107289699004E-7</v>
      </c>
      <c r="O1351" s="16">
        <f t="shared" si="237"/>
        <v>1.3913765487202606E-3</v>
      </c>
      <c r="P1351" s="16">
        <f t="shared" si="238"/>
        <v>1.3968362227099653E-3</v>
      </c>
      <c r="Q1351" s="16">
        <f t="shared" si="239"/>
        <v>5.7216073369350693E-3</v>
      </c>
      <c r="R1351" s="16">
        <f t="shared" si="240"/>
        <v>7.6072121428833325E-7</v>
      </c>
      <c r="S1351" s="16">
        <f t="shared" si="241"/>
        <v>1.2653603317905268E-3</v>
      </c>
      <c r="T1351" s="16">
        <f t="shared" si="242"/>
        <v>5.7218836072859434E-3</v>
      </c>
      <c r="U1351" s="66">
        <f t="shared" si="243"/>
        <v>1.5498405529728951E-2</v>
      </c>
      <c r="V1351" s="66"/>
    </row>
    <row r="1352" spans="1:22" x14ac:dyDescent="0.25">
      <c r="A1352">
        <v>1267</v>
      </c>
      <c r="B1352">
        <v>4.7716421016256701E-4</v>
      </c>
      <c r="C1352" s="16">
        <v>5.2466803065480002E-9</v>
      </c>
      <c r="D1352">
        <v>9.4087874155542495E-4</v>
      </c>
      <c r="E1352" s="16">
        <v>9.9369168826933004E-6</v>
      </c>
      <c r="F1352" s="16">
        <v>1.01595245887472E-5</v>
      </c>
      <c r="G1352" s="16">
        <v>2.1188259892454698E-6</v>
      </c>
      <c r="H1352">
        <v>2.9257072096701398E-4</v>
      </c>
      <c r="I1352">
        <v>3.319253937163944E-4</v>
      </c>
      <c r="J1352">
        <v>0.95559386835156102</v>
      </c>
      <c r="K1352">
        <f t="shared" si="233"/>
        <v>5.0136955301381577E-9</v>
      </c>
      <c r="L1352">
        <f t="shared" si="234"/>
        <v>9.6331137004185827E-4</v>
      </c>
      <c r="M1352" s="16">
        <f t="shared" si="235"/>
        <v>-8.9829497167242203E-6</v>
      </c>
      <c r="N1352" s="16">
        <f t="shared" si="236"/>
        <v>9.6484594516451055E-4</v>
      </c>
      <c r="O1352" s="16">
        <f t="shared" si="237"/>
        <v>2.8162232624557174E-3</v>
      </c>
      <c r="P1352" s="16">
        <f t="shared" si="238"/>
        <v>5.3769362029708789E-4</v>
      </c>
      <c r="Q1352" s="16">
        <f t="shared" si="239"/>
        <v>5.5965230499870934E-3</v>
      </c>
      <c r="R1352" s="16">
        <f t="shared" si="240"/>
        <v>9.653421413808905E-4</v>
      </c>
      <c r="S1352" s="16">
        <f t="shared" si="241"/>
        <v>3.1128740753576579E-3</v>
      </c>
      <c r="T1352" s="16">
        <f t="shared" si="242"/>
        <v>5.5966602302839228E-3</v>
      </c>
      <c r="U1352" s="66">
        <f t="shared" si="243"/>
        <v>1.9590162324926878E-2</v>
      </c>
      <c r="V1352" s="66"/>
    </row>
    <row r="1353" spans="1:22" x14ac:dyDescent="0.25">
      <c r="A1353">
        <v>754</v>
      </c>
      <c r="B1353">
        <v>5.0649583511647004E-4</v>
      </c>
      <c r="C1353" s="16">
        <v>5.8244442880035699E-9</v>
      </c>
      <c r="D1353">
        <v>9.8495075444579193E-4</v>
      </c>
      <c r="E1353" s="16">
        <v>1.15425565811824E-5</v>
      </c>
      <c r="F1353" s="16">
        <v>9.5893196803683594E-6</v>
      </c>
      <c r="G1353" s="16">
        <v>1.90953639657666E-6</v>
      </c>
      <c r="H1353">
        <v>3.3984592696130499E-4</v>
      </c>
      <c r="I1353">
        <v>3.2772363577179646E-4</v>
      </c>
      <c r="J1353">
        <v>0.955422252797549</v>
      </c>
      <c r="K1353">
        <f t="shared" si="233"/>
        <v>5.5648036829381872E-9</v>
      </c>
      <c r="L1353">
        <f t="shared" si="234"/>
        <v>1.0060331057588174E-3</v>
      </c>
      <c r="M1353" s="16">
        <f t="shared" si="235"/>
        <v>6.9585644741227684E-6</v>
      </c>
      <c r="N1353" s="16">
        <f t="shared" si="236"/>
        <v>8.1221258869462038E-4</v>
      </c>
      <c r="O1353" s="16">
        <f t="shared" si="237"/>
        <v>2.6222550287961386E-3</v>
      </c>
      <c r="P1353" s="16">
        <f t="shared" si="238"/>
        <v>5.0926689789223081E-4</v>
      </c>
      <c r="Q1353" s="16">
        <f t="shared" si="239"/>
        <v>5.5779004839633124E-3</v>
      </c>
      <c r="R1353" s="16">
        <f t="shared" si="240"/>
        <v>7.1818678169454492E-4</v>
      </c>
      <c r="S1353" s="16">
        <f t="shared" si="241"/>
        <v>2.3516781250811605E-3</v>
      </c>
      <c r="T1353" s="16">
        <f t="shared" si="242"/>
        <v>5.5780564848642656E-3</v>
      </c>
      <c r="U1353" s="66">
        <f t="shared" si="243"/>
        <v>1.8169556390986271E-2</v>
      </c>
      <c r="V1353" s="66"/>
    </row>
    <row r="1354" spans="1:22" x14ac:dyDescent="0.25">
      <c r="A1354">
        <v>831</v>
      </c>
      <c r="B1354">
        <v>5.0088199106828105E-4</v>
      </c>
      <c r="C1354" s="16">
        <v>5.7909056689005402E-9</v>
      </c>
      <c r="D1354">
        <v>9.9038971438092892E-4</v>
      </c>
      <c r="E1354" s="16">
        <v>1.15387117495139E-5</v>
      </c>
      <c r="F1354" s="16">
        <v>9.6993884851277693E-6</v>
      </c>
      <c r="G1354" s="16">
        <v>1.9207221114753099E-6</v>
      </c>
      <c r="H1354">
        <v>3.3973281856544501E-4</v>
      </c>
      <c r="I1354">
        <v>6.2860901373046818E-4</v>
      </c>
      <c r="J1354">
        <v>0.95535622388290597</v>
      </c>
      <c r="K1354">
        <f t="shared" si="233"/>
        <v>5.5323777727029339E-9</v>
      </c>
      <c r="L1354">
        <f t="shared" si="234"/>
        <v>1.011703422556991E-3</v>
      </c>
      <c r="M1354" s="16">
        <f t="shared" si="235"/>
        <v>-9.939440420428833E-6</v>
      </c>
      <c r="N1354" s="16">
        <f t="shared" si="236"/>
        <v>2.924022460576038E-4</v>
      </c>
      <c r="O1354" s="16">
        <f t="shared" si="237"/>
        <v>2.0389594049477211E-3</v>
      </c>
      <c r="P1354" s="16">
        <f t="shared" si="238"/>
        <v>7.9600843699513958E-4</v>
      </c>
      <c r="Q1354" s="16">
        <f t="shared" si="239"/>
        <v>5.5245571750368976E-3</v>
      </c>
      <c r="R1354" s="16">
        <f t="shared" si="240"/>
        <v>2.4424510181165256E-4</v>
      </c>
      <c r="S1354" s="16">
        <f t="shared" si="241"/>
        <v>1.8421570059283603E-3</v>
      </c>
      <c r="T1354" s="16">
        <f t="shared" si="242"/>
        <v>5.524756782188809E-3</v>
      </c>
      <c r="U1354" s="66">
        <f t="shared" si="243"/>
        <v>1.6263086152966184E-2</v>
      </c>
      <c r="V1354" s="66"/>
    </row>
    <row r="1355" spans="1:22" x14ac:dyDescent="0.25">
      <c r="A1355">
        <v>969</v>
      </c>
      <c r="B1355">
        <v>4.8140978760882302E-4</v>
      </c>
      <c r="C1355" s="16">
        <v>5.2714903030286801E-9</v>
      </c>
      <c r="D1355">
        <v>9.36895901355244E-4</v>
      </c>
      <c r="E1355" s="16">
        <v>9.9421252956411608E-6</v>
      </c>
      <c r="F1355" s="16">
        <v>1.00679214126456E-5</v>
      </c>
      <c r="G1355" s="16">
        <v>2.1087503835083101E-6</v>
      </c>
      <c r="H1355">
        <v>2.9272401102679201E-4</v>
      </c>
      <c r="I1355">
        <v>5.1951606359203174E-4</v>
      </c>
      <c r="J1355">
        <v>0.95564077679801196</v>
      </c>
      <c r="K1355">
        <f t="shared" si="233"/>
        <v>5.0376510880695151E-9</v>
      </c>
      <c r="L1355">
        <f t="shared" si="234"/>
        <v>9.5913522307374043E-4</v>
      </c>
      <c r="M1355" s="16">
        <f t="shared" si="235"/>
        <v>3.6843521439056103E-6</v>
      </c>
      <c r="N1355" s="16">
        <f t="shared" si="236"/>
        <v>5.0359063848607092E-4</v>
      </c>
      <c r="O1355" s="16">
        <f t="shared" si="237"/>
        <v>2.3610211290357227E-3</v>
      </c>
      <c r="P1355" s="16">
        <f t="shared" si="238"/>
        <v>7.4655562805022455E-4</v>
      </c>
      <c r="Q1355" s="16">
        <f t="shared" si="239"/>
        <v>5.5242021237574251E-3</v>
      </c>
      <c r="R1355" s="16">
        <f t="shared" si="240"/>
        <v>4.7407795811250345E-4</v>
      </c>
      <c r="S1355" s="16">
        <f t="shared" si="241"/>
        <v>2.5778515304600408E-3</v>
      </c>
      <c r="T1355" s="16">
        <f t="shared" si="242"/>
        <v>5.5243668013478572E-3</v>
      </c>
      <c r="U1355" s="66">
        <f t="shared" si="243"/>
        <v>1.7711665809249846E-2</v>
      </c>
      <c r="V1355" s="66"/>
    </row>
    <row r="1356" spans="1:22" x14ac:dyDescent="0.25">
      <c r="A1356">
        <v>1453</v>
      </c>
      <c r="B1356">
        <v>4.9132477809335398E-4</v>
      </c>
      <c r="C1356" s="16">
        <v>5.7328574329930202E-9</v>
      </c>
      <c r="D1356">
        <v>9.9976871062656698E-4</v>
      </c>
      <c r="E1356" s="16">
        <v>1.1529928319995499E-5</v>
      </c>
      <c r="F1356" s="16">
        <v>9.8926203609728708E-6</v>
      </c>
      <c r="G1356" s="16">
        <v>1.9403907521414299E-6</v>
      </c>
      <c r="H1356">
        <v>3.3947437216190501E-4</v>
      </c>
      <c r="I1356">
        <v>8.806586577537101E-4</v>
      </c>
      <c r="J1356">
        <v>0.95524377719151699</v>
      </c>
      <c r="K1356">
        <f t="shared" si="233"/>
        <v>5.4762763883927164E-9</v>
      </c>
      <c r="L1356">
        <f t="shared" si="234"/>
        <v>1.0214886092432211E-3</v>
      </c>
      <c r="M1356" s="16">
        <f t="shared" si="235"/>
        <v>-3.8839053056513283E-5</v>
      </c>
      <c r="N1356" s="16">
        <f t="shared" si="236"/>
        <v>5.3235010585866467E-6</v>
      </c>
      <c r="O1356" s="16">
        <f t="shared" si="237"/>
        <v>1.2025755004194387E-3</v>
      </c>
      <c r="P1356" s="16">
        <f t="shared" si="238"/>
        <v>1.4402640055595183E-3</v>
      </c>
      <c r="Q1356" s="16">
        <f t="shared" si="239"/>
        <v>5.4036571503228957E-3</v>
      </c>
      <c r="R1356" s="16">
        <f t="shared" si="240"/>
        <v>1.5859319215294689E-5</v>
      </c>
      <c r="S1356" s="16">
        <f t="shared" si="241"/>
        <v>1.0969104633684046E-3</v>
      </c>
      <c r="T1356" s="16">
        <f t="shared" si="242"/>
        <v>5.403930189945871E-3</v>
      </c>
      <c r="U1356" s="66">
        <f t="shared" si="243"/>
        <v>1.4568520129890008E-2</v>
      </c>
      <c r="V1356" s="66"/>
    </row>
    <row r="1357" spans="1:22" x14ac:dyDescent="0.25">
      <c r="A1357">
        <v>442</v>
      </c>
      <c r="B1357" s="16">
        <v>5.0113309932650098E-4</v>
      </c>
      <c r="C1357" s="16">
        <v>5.3831429512615697E-9</v>
      </c>
      <c r="D1357" s="16">
        <v>9.1865849959457896E-4</v>
      </c>
      <c r="E1357" s="16">
        <v>9.9572844963188893E-6</v>
      </c>
      <c r="F1357" s="16">
        <v>9.6628659869726305E-6</v>
      </c>
      <c r="G1357" s="16">
        <v>2.0645491318334498E-6</v>
      </c>
      <c r="H1357" s="16">
        <v>2.9317006493554499E-4</v>
      </c>
      <c r="I1357">
        <v>3.8489606839800945E-4</v>
      </c>
      <c r="J1357">
        <v>0.95585919851884504</v>
      </c>
      <c r="K1357">
        <f t="shared" si="233"/>
        <v>5.145526706905254E-9</v>
      </c>
      <c r="L1357">
        <f t="shared" si="234"/>
        <v>9.4004339755740637E-4</v>
      </c>
      <c r="M1357" s="16">
        <f t="shared" si="235"/>
        <v>6.2222801095595636E-5</v>
      </c>
      <c r="N1357" s="16">
        <f t="shared" si="236"/>
        <v>3.1010076338464613E-4</v>
      </c>
      <c r="O1357" s="16">
        <f t="shared" si="237"/>
        <v>8.0877871310475224E-4</v>
      </c>
      <c r="P1357" s="16">
        <f t="shared" si="238"/>
        <v>2.1397170167382256E-3</v>
      </c>
      <c r="Q1357" s="16">
        <f t="shared" si="239"/>
        <v>5.3163870222735126E-3</v>
      </c>
      <c r="R1357" s="16">
        <f t="shared" si="240"/>
        <v>3.7383985219037604E-4</v>
      </c>
      <c r="S1357" s="16">
        <f t="shared" si="241"/>
        <v>8.2641506287257124E-4</v>
      </c>
      <c r="T1357" s="16">
        <f t="shared" si="242"/>
        <v>5.316675826536681E-3</v>
      </c>
      <c r="U1357" s="66">
        <f t="shared" si="243"/>
        <v>1.5091914257100764E-2</v>
      </c>
      <c r="V1357" s="66"/>
    </row>
    <row r="1358" spans="1:22" x14ac:dyDescent="0.25">
      <c r="A1358">
        <v>634</v>
      </c>
      <c r="B1358">
        <v>4.8852038643871305E-4</v>
      </c>
      <c r="C1358" s="16">
        <v>5.7135858829795697E-9</v>
      </c>
      <c r="D1358">
        <v>1.0021893411098601E-3</v>
      </c>
      <c r="E1358" s="16">
        <v>1.15186537028621E-5</v>
      </c>
      <c r="F1358" s="16">
        <v>9.9506079850504304E-6</v>
      </c>
      <c r="G1358" s="16">
        <v>1.9469933013451599E-6</v>
      </c>
      <c r="H1358">
        <v>3.3914245745770302E-4</v>
      </c>
      <c r="I1358">
        <v>2.5599336037746061E-4</v>
      </c>
      <c r="J1358">
        <v>0.95521337666813699</v>
      </c>
      <c r="K1358">
        <f t="shared" si="233"/>
        <v>5.457693664164314E-9</v>
      </c>
      <c r="L1358">
        <f t="shared" si="234"/>
        <v>1.024031836795423E-3</v>
      </c>
      <c r="M1358" s="16">
        <f t="shared" si="235"/>
        <v>-4.6991063917996951E-5</v>
      </c>
      <c r="N1358" s="16">
        <f t="shared" si="236"/>
        <v>6.4030696823791426E-5</v>
      </c>
      <c r="O1358" s="16">
        <f t="shared" si="237"/>
        <v>9.7344003012811561E-4</v>
      </c>
      <c r="P1358" s="16">
        <f t="shared" si="238"/>
        <v>1.6373261479815668E-3</v>
      </c>
      <c r="Q1358" s="16">
        <f t="shared" si="239"/>
        <v>5.2504274490301232E-3</v>
      </c>
      <c r="R1358" s="16">
        <f t="shared" si="240"/>
        <v>9.7366071740335246E-5</v>
      </c>
      <c r="S1358" s="16">
        <f t="shared" si="241"/>
        <v>8.8980766134952988E-4</v>
      </c>
      <c r="T1358" s="16">
        <f t="shared" si="242"/>
        <v>5.2507158355894982E-3</v>
      </c>
      <c r="U1358" s="66">
        <f t="shared" si="243"/>
        <v>1.4163113892642961E-2</v>
      </c>
      <c r="V1358" s="66"/>
    </row>
    <row r="1359" spans="1:22" x14ac:dyDescent="0.25">
      <c r="A1359">
        <v>1139</v>
      </c>
      <c r="B1359">
        <v>4.8498350053674798E-4</v>
      </c>
      <c r="C1359" s="16">
        <v>5.2971987696707502E-9</v>
      </c>
      <c r="D1359">
        <v>9.3446799803955695E-4</v>
      </c>
      <c r="E1359" s="16">
        <v>9.9650261228296196E-6</v>
      </c>
      <c r="F1359" s="16">
        <v>9.9924817313304804E-6</v>
      </c>
      <c r="G1359" s="16">
        <v>2.09845141132677E-6</v>
      </c>
      <c r="H1359">
        <v>2.9339823756513098E-4</v>
      </c>
      <c r="I1359">
        <v>6.3635268945644156E-4</v>
      </c>
      <c r="J1359">
        <v>0.95567400825012006</v>
      </c>
      <c r="K1359">
        <f t="shared" si="233"/>
        <v>5.0623951807088506E-9</v>
      </c>
      <c r="L1359">
        <f t="shared" si="234"/>
        <v>9.5654611571477496E-4</v>
      </c>
      <c r="M1359" s="16">
        <f t="shared" si="235"/>
        <v>1.3420885358720977E-5</v>
      </c>
      <c r="N1359" s="16">
        <f t="shared" si="236"/>
        <v>2.305532786808963E-4</v>
      </c>
      <c r="O1359" s="16">
        <f t="shared" si="237"/>
        <v>1.9316395700903876E-3</v>
      </c>
      <c r="P1359" s="16">
        <f t="shared" si="238"/>
        <v>8.9065224185644191E-4</v>
      </c>
      <c r="Q1359" s="16">
        <f t="shared" si="239"/>
        <v>5.211795167452524E-3</v>
      </c>
      <c r="R1359" s="16">
        <f t="shared" si="240"/>
        <v>1.9929273974278423E-4</v>
      </c>
      <c r="S1359" s="16">
        <f t="shared" si="241"/>
        <v>2.0830694765006392E-3</v>
      </c>
      <c r="T1359" s="16">
        <f t="shared" si="242"/>
        <v>5.2119728154397154E-3</v>
      </c>
      <c r="U1359" s="66">
        <f t="shared" si="243"/>
        <v>1.5758975289763388E-2</v>
      </c>
      <c r="V1359" s="66"/>
    </row>
    <row r="1360" spans="1:22" x14ac:dyDescent="0.25">
      <c r="A1360">
        <v>637</v>
      </c>
      <c r="B1360">
        <v>4.8719492925056803E-4</v>
      </c>
      <c r="C1360" s="16">
        <v>5.7038077902355102E-9</v>
      </c>
      <c r="D1360">
        <v>1.0032226401949799E-3</v>
      </c>
      <c r="E1360" s="16">
        <v>1.15106512100076E-5</v>
      </c>
      <c r="F1360" s="16">
        <v>9.9781976498263796E-6</v>
      </c>
      <c r="G1360" s="16">
        <v>1.95035599210369E-6</v>
      </c>
      <c r="H1360">
        <v>3.3890685928776999E-4</v>
      </c>
      <c r="I1360">
        <v>6.8480599399041117E-4</v>
      </c>
      <c r="J1360">
        <v>0.95519984141843695</v>
      </c>
      <c r="K1360">
        <f t="shared" si="233"/>
        <v>5.4482762967142043E-9</v>
      </c>
      <c r="L1360">
        <f t="shared" si="234"/>
        <v>1.0251236876789463E-3</v>
      </c>
      <c r="M1360" s="16">
        <f t="shared" si="235"/>
        <v>-5.073382917781011E-5</v>
      </c>
      <c r="N1360" s="16">
        <f t="shared" si="236"/>
        <v>1.1434912394643425E-4</v>
      </c>
      <c r="O1360" s="16">
        <f t="shared" si="237"/>
        <v>8.6643274943948539E-4</v>
      </c>
      <c r="P1360" s="16">
        <f t="shared" si="238"/>
        <v>1.7252931853916824E-3</v>
      </c>
      <c r="Q1360" s="16">
        <f t="shared" si="239"/>
        <v>5.1430054289377039E-3</v>
      </c>
      <c r="R1360" s="16">
        <f t="shared" si="240"/>
        <v>1.6046416316871991E-4</v>
      </c>
      <c r="S1360" s="16">
        <f t="shared" si="241"/>
        <v>7.926501672764119E-4</v>
      </c>
      <c r="T1360" s="16">
        <f t="shared" si="242"/>
        <v>5.1432989746851591E-3</v>
      </c>
      <c r="U1360" s="66">
        <f t="shared" si="243"/>
        <v>1.3945493792845598E-2</v>
      </c>
      <c r="V1360" s="66"/>
    </row>
    <row r="1361" spans="1:22" x14ac:dyDescent="0.25">
      <c r="A1361">
        <v>459</v>
      </c>
      <c r="B1361">
        <v>5.0871813686259603E-4</v>
      </c>
      <c r="C1361" s="16">
        <v>5.8280701694868402E-9</v>
      </c>
      <c r="D1361">
        <v>9.81168690253563E-4</v>
      </c>
      <c r="E1361" s="16">
        <v>1.15058967524006E-5</v>
      </c>
      <c r="F1361" s="16">
        <v>9.5457134433051602E-6</v>
      </c>
      <c r="G1361" s="16">
        <v>1.9082639250510298E-6</v>
      </c>
      <c r="H1361">
        <v>3.3876649330989299E-4</v>
      </c>
      <c r="I1361">
        <v>1.113451859315073E-3</v>
      </c>
      <c r="J1361">
        <v>0.95546001466818098</v>
      </c>
      <c r="K1361">
        <f t="shared" si="233"/>
        <v>5.5684880096250842E-9</v>
      </c>
      <c r="L1361">
        <f t="shared" si="234"/>
        <v>1.0021625529950549E-3</v>
      </c>
      <c r="M1361" s="16">
        <f t="shared" si="235"/>
        <v>1.5273720730137197E-5</v>
      </c>
      <c r="N1361" s="16">
        <f t="shared" si="236"/>
        <v>1.0897913934978262E-3</v>
      </c>
      <c r="O1361" s="16">
        <f t="shared" si="237"/>
        <v>2.6897049412852457E-3</v>
      </c>
      <c r="P1361" s="16">
        <f t="shared" si="238"/>
        <v>3.4746592282200434E-4</v>
      </c>
      <c r="Q1361" s="16">
        <f t="shared" si="239"/>
        <v>5.0797094190920648E-3</v>
      </c>
      <c r="R1361" s="16">
        <f t="shared" si="240"/>
        <v>9.7497048827971454E-4</v>
      </c>
      <c r="S1361" s="16">
        <f t="shared" si="241"/>
        <v>2.4135766810451215E-3</v>
      </c>
      <c r="T1361" s="16">
        <f t="shared" si="242"/>
        <v>5.0798292894663382E-3</v>
      </c>
      <c r="U1361" s="66">
        <f t="shared" si="243"/>
        <v>1.7675048135488317E-2</v>
      </c>
      <c r="V1361" s="66"/>
    </row>
    <row r="1362" spans="1:22" x14ac:dyDescent="0.25">
      <c r="A1362">
        <v>1358</v>
      </c>
      <c r="B1362">
        <v>4.8367594129805597E-4</v>
      </c>
      <c r="C1362" s="16">
        <v>5.2936189007079196E-9</v>
      </c>
      <c r="D1362">
        <v>9.3640572819174103E-4</v>
      </c>
      <c r="E1362" s="16">
        <v>9.9787133715824107E-6</v>
      </c>
      <c r="F1362" s="16">
        <v>1.0020434858997201E-5</v>
      </c>
      <c r="G1362" s="16">
        <v>2.0999190123462001E-6</v>
      </c>
      <c r="H1362">
        <v>2.9380125689063003E-4</v>
      </c>
      <c r="I1362">
        <v>7.0354255479432185E-4</v>
      </c>
      <c r="J1362">
        <v>0.95565454755692703</v>
      </c>
      <c r="K1362">
        <f t="shared" si="233"/>
        <v>5.0588709754948242E-9</v>
      </c>
      <c r="L1362">
        <f t="shared" si="234"/>
        <v>9.5854122330318089E-4</v>
      </c>
      <c r="M1362" s="16">
        <f t="shared" si="235"/>
        <v>8.8106592929310742E-6</v>
      </c>
      <c r="N1362" s="16">
        <f t="shared" si="236"/>
        <v>3.1823469322147759E-4</v>
      </c>
      <c r="O1362" s="16">
        <f t="shared" si="237"/>
        <v>1.9888499537774715E-3</v>
      </c>
      <c r="P1362" s="16">
        <f t="shared" si="238"/>
        <v>7.7462375879412942E-4</v>
      </c>
      <c r="Q1362" s="16">
        <f t="shared" si="239"/>
        <v>5.0294186282725155E-3</v>
      </c>
      <c r="R1362" s="16">
        <f t="shared" si="240"/>
        <v>2.8743863865443624E-4</v>
      </c>
      <c r="S1362" s="16">
        <f t="shared" si="241"/>
        <v>2.1503576709291875E-3</v>
      </c>
      <c r="T1362" s="16">
        <f t="shared" si="242"/>
        <v>5.0295806219621464E-3</v>
      </c>
      <c r="U1362" s="66">
        <f t="shared" si="243"/>
        <v>1.5578503965611362E-2</v>
      </c>
      <c r="V1362" s="66"/>
    </row>
    <row r="1363" spans="1:22" x14ac:dyDescent="0.25">
      <c r="A1363">
        <v>1060</v>
      </c>
      <c r="B1363" s="16">
        <v>5.1248796698059103E-4</v>
      </c>
      <c r="C1363" s="16">
        <v>5.8468685625086397E-9</v>
      </c>
      <c r="D1363" s="16">
        <v>9.7699157918379595E-4</v>
      </c>
      <c r="E1363" s="16">
        <v>1.1494436222690899E-5</v>
      </c>
      <c r="F1363" s="16">
        <v>9.4735702665922206E-6</v>
      </c>
      <c r="G1363" s="16">
        <v>1.9020334346034399E-6</v>
      </c>
      <c r="H1363" s="16">
        <v>3.3842899111379498E-4</v>
      </c>
      <c r="I1363">
        <v>8.1518650336924784E-4</v>
      </c>
      <c r="J1363">
        <v>0.95550827426736995</v>
      </c>
      <c r="K1363">
        <f t="shared" si="233"/>
        <v>5.5867312900307682E-9</v>
      </c>
      <c r="L1363">
        <f t="shared" si="234"/>
        <v>9.9783490628302146E-4</v>
      </c>
      <c r="M1363" s="16">
        <f t="shared" si="235"/>
        <v>2.714102767816068E-5</v>
      </c>
      <c r="N1363" s="16">
        <f t="shared" si="236"/>
        <v>1.6538107384904584E-3</v>
      </c>
      <c r="O1363" s="16">
        <f t="shared" si="237"/>
        <v>3.0531303733346204E-3</v>
      </c>
      <c r="P1363" s="16">
        <f t="shared" si="238"/>
        <v>2.0459866584858461E-4</v>
      </c>
      <c r="Q1363" s="16">
        <f t="shared" si="239"/>
        <v>4.9287465323162305E-3</v>
      </c>
      <c r="R1363" s="16">
        <f t="shared" si="240"/>
        <v>1.4858083797871585E-3</v>
      </c>
      <c r="S1363" s="16">
        <f t="shared" si="241"/>
        <v>2.7282619226223531E-3</v>
      </c>
      <c r="T1363" s="16">
        <f t="shared" si="242"/>
        <v>4.9288327704641501E-3</v>
      </c>
      <c r="U1363" s="66">
        <f t="shared" si="243"/>
        <v>1.8983189382863558E-2</v>
      </c>
      <c r="V1363" s="66"/>
    </row>
    <row r="1364" spans="1:22" x14ac:dyDescent="0.25">
      <c r="A1364">
        <v>1282</v>
      </c>
      <c r="B1364">
        <v>4.7330380529897399E-4</v>
      </c>
      <c r="C1364" s="16">
        <v>5.2383959573521699E-9</v>
      </c>
      <c r="D1364">
        <v>9.4720204882311598E-4</v>
      </c>
      <c r="E1364" s="16">
        <v>9.9871625022319307E-6</v>
      </c>
      <c r="F1364" s="16">
        <v>1.0245508792006399E-5</v>
      </c>
      <c r="G1364" s="16">
        <v>2.1223360386999E-6</v>
      </c>
      <c r="H1364">
        <v>2.94050185610859E-4</v>
      </c>
      <c r="I1364">
        <v>4.0286395524585409E-4</v>
      </c>
      <c r="J1364">
        <v>0.95553258202574898</v>
      </c>
      <c r="K1364">
        <f t="shared" si="233"/>
        <v>5.005458014801964E-9</v>
      </c>
      <c r="L1364">
        <f t="shared" si="234"/>
        <v>9.6981016404987133E-4</v>
      </c>
      <c r="M1364" s="16">
        <f t="shared" si="235"/>
        <v>-2.3202553451923335E-5</v>
      </c>
      <c r="N1364" s="16">
        <f t="shared" si="236"/>
        <v>1.5132858863930849E-3</v>
      </c>
      <c r="O1364" s="16">
        <f t="shared" si="237"/>
        <v>2.9771511975993392E-3</v>
      </c>
      <c r="P1364" s="16">
        <f t="shared" si="238"/>
        <v>2.763381361959414E-4</v>
      </c>
      <c r="Q1364" s="16">
        <f t="shared" si="239"/>
        <v>4.9184590490511096E-3</v>
      </c>
      <c r="R1364" s="16">
        <f t="shared" si="240"/>
        <v>1.5837472031327894E-3</v>
      </c>
      <c r="S1364" s="16">
        <f t="shared" si="241"/>
        <v>3.3111006976531293E-3</v>
      </c>
      <c r="T1364" s="16">
        <f t="shared" si="242"/>
        <v>4.9185472321289572E-3</v>
      </c>
      <c r="U1364" s="66">
        <f t="shared" si="243"/>
        <v>1.9498629402154351E-2</v>
      </c>
      <c r="V1364" s="66"/>
    </row>
    <row r="1365" spans="1:22" x14ac:dyDescent="0.25">
      <c r="A1365">
        <v>614</v>
      </c>
      <c r="B1365">
        <v>4.5998945599453001E-4</v>
      </c>
      <c r="C1365" s="16">
        <v>5.1689686911210199E-9</v>
      </c>
      <c r="D1365">
        <v>9.6206130996374798E-4</v>
      </c>
      <c r="E1365" s="16">
        <v>1.0007604354789901E-5</v>
      </c>
      <c r="F1365" s="16">
        <v>1.0549806016616899E-5</v>
      </c>
      <c r="G1365" s="16">
        <v>2.15123120340603E-6</v>
      </c>
      <c r="H1365">
        <v>2.94652275310325E-4</v>
      </c>
      <c r="I1365">
        <v>3.862434576341473E-4</v>
      </c>
      <c r="J1365">
        <v>0.95537115782350601</v>
      </c>
      <c r="K1365">
        <f t="shared" si="233"/>
        <v>4.9382836031897411E-9</v>
      </c>
      <c r="L1365">
        <f t="shared" si="234"/>
        <v>9.8530698423169661E-4</v>
      </c>
      <c r="M1365" s="16">
        <f t="shared" si="235"/>
        <v>-6.5328072242636673E-5</v>
      </c>
      <c r="N1365" s="16">
        <f t="shared" si="236"/>
        <v>4.3477311008191044E-3</v>
      </c>
      <c r="O1365" s="16">
        <f t="shared" si="237"/>
        <v>4.501558685798642E-3</v>
      </c>
      <c r="P1365" s="16">
        <f t="shared" si="238"/>
        <v>1.4320217910316335E-6</v>
      </c>
      <c r="Q1365" s="16">
        <f t="shared" si="239"/>
        <v>4.6551227643647532E-3</v>
      </c>
      <c r="R1365" s="16">
        <f t="shared" si="240"/>
        <v>4.9954986961434373E-3</v>
      </c>
      <c r="S1365" s="16">
        <f t="shared" si="241"/>
        <v>5.175418506495469E-3</v>
      </c>
      <c r="T1365" s="16">
        <f t="shared" si="242"/>
        <v>4.655112070025464E-3</v>
      </c>
      <c r="U1365" s="66">
        <f t="shared" si="243"/>
        <v>2.8331873845437901E-2</v>
      </c>
      <c r="V1365" s="66"/>
    </row>
    <row r="1366" spans="1:22" x14ac:dyDescent="0.25">
      <c r="A1366">
        <v>700</v>
      </c>
      <c r="B1366">
        <v>4.8415813175118E-4</v>
      </c>
      <c r="C1366" s="16">
        <v>5.6757829066923396E-9</v>
      </c>
      <c r="D1366">
        <v>1.0045929014688901E-3</v>
      </c>
      <c r="E1366" s="16">
        <v>1.14695332891611E-5</v>
      </c>
      <c r="F1366" s="16">
        <v>1.0041526471407899E-5</v>
      </c>
      <c r="G1366" s="16">
        <v>1.9600217997985901E-6</v>
      </c>
      <c r="H1366">
        <v>3.37696254823419E-4</v>
      </c>
      <c r="I1366">
        <v>5.7653342965410207E-4</v>
      </c>
      <c r="J1366">
        <v>0.95517607334229604</v>
      </c>
      <c r="K1366">
        <f t="shared" si="233"/>
        <v>5.4213720299577121E-9</v>
      </c>
      <c r="L1366">
        <f t="shared" si="234"/>
        <v>1.026630300428598E-3</v>
      </c>
      <c r="M1366" s="16">
        <f t="shared" si="235"/>
        <v>-5.8314036926237775E-5</v>
      </c>
      <c r="N1366" s="16">
        <f t="shared" si="236"/>
        <v>2.8425924087358348E-4</v>
      </c>
      <c r="O1366" s="16">
        <f t="shared" si="237"/>
        <v>5.9424981987996907E-4</v>
      </c>
      <c r="P1366" s="16">
        <f t="shared" si="238"/>
        <v>1.8454964330234878E-3</v>
      </c>
      <c r="Q1366" s="16">
        <f t="shared" si="239"/>
        <v>4.6085647700350903E-3</v>
      </c>
      <c r="R1366" s="16">
        <f t="shared" si="240"/>
        <v>3.6460226864087485E-4</v>
      </c>
      <c r="S1366" s="16">
        <f t="shared" si="241"/>
        <v>5.4464604785259382E-4</v>
      </c>
      <c r="T1366" s="16">
        <f t="shared" si="242"/>
        <v>4.6088528312677596E-3</v>
      </c>
      <c r="U1366" s="66">
        <f t="shared" si="243"/>
        <v>1.2850671411573358E-2</v>
      </c>
      <c r="V1366" s="66"/>
    </row>
    <row r="1367" spans="1:22" x14ac:dyDescent="0.25">
      <c r="A1367">
        <v>986</v>
      </c>
      <c r="B1367">
        <v>4.8480812453630801E-4</v>
      </c>
      <c r="C1367" s="16">
        <v>5.3089441123133197E-9</v>
      </c>
      <c r="D1367">
        <v>9.3693285974930096E-4</v>
      </c>
      <c r="E1367" s="16">
        <v>1.0013187910656399E-5</v>
      </c>
      <c r="F1367" s="16">
        <v>9.9972296365147996E-6</v>
      </c>
      <c r="G1367" s="16">
        <v>2.0938673185184699E-6</v>
      </c>
      <c r="H1367">
        <v>2.9481628979157202E-4</v>
      </c>
      <c r="I1367">
        <v>4.0718666827729605E-4</v>
      </c>
      <c r="J1367">
        <v>0.955656093413635</v>
      </c>
      <c r="K1367">
        <f t="shared" si="233"/>
        <v>5.0735247905246655E-9</v>
      </c>
      <c r="L1367">
        <f t="shared" si="234"/>
        <v>9.5901587739673666E-4</v>
      </c>
      <c r="M1367" s="16">
        <f t="shared" si="235"/>
        <v>1.0600371675879327E-5</v>
      </c>
      <c r="N1367" s="16">
        <f t="shared" si="236"/>
        <v>2.4149478812441447E-4</v>
      </c>
      <c r="O1367" s="16">
        <f t="shared" si="237"/>
        <v>1.7497988937404459E-3</v>
      </c>
      <c r="P1367" s="16">
        <f t="shared" si="238"/>
        <v>7.4446032734409179E-4</v>
      </c>
      <c r="Q1367" s="16">
        <f t="shared" si="239"/>
        <v>4.5844539120025131E-3</v>
      </c>
      <c r="R1367" s="16">
        <f t="shared" si="240"/>
        <v>2.1312973559673635E-4</v>
      </c>
      <c r="S1367" s="16">
        <f t="shared" si="241"/>
        <v>1.8797809884379931E-3</v>
      </c>
      <c r="T1367" s="16">
        <f t="shared" si="242"/>
        <v>4.5846065560128206E-3</v>
      </c>
      <c r="U1367" s="66">
        <f t="shared" si="243"/>
        <v>1.3997725201259015E-2</v>
      </c>
      <c r="V1367" s="66"/>
    </row>
    <row r="1368" spans="1:22" x14ac:dyDescent="0.25">
      <c r="A1368">
        <v>912</v>
      </c>
      <c r="B1368">
        <v>4.7939971018546901E-4</v>
      </c>
      <c r="C1368" s="16">
        <v>5.2791532453466803E-9</v>
      </c>
      <c r="D1368">
        <v>9.4231456593564305E-4</v>
      </c>
      <c r="E1368" s="16">
        <v>1.00135391271006E-5</v>
      </c>
      <c r="F1368" s="16">
        <v>1.0112720216120099E-5</v>
      </c>
      <c r="G1368" s="16">
        <v>2.1058220133678202E-6</v>
      </c>
      <c r="H1368">
        <v>2.9482671207808398E-4</v>
      </c>
      <c r="I1368">
        <v>7.5385669155291163E-4</v>
      </c>
      <c r="J1368">
        <v>0.95559396867908697</v>
      </c>
      <c r="K1368">
        <f t="shared" si="233"/>
        <v>5.0447270009859162E-9</v>
      </c>
      <c r="L1368">
        <f t="shared" si="234"/>
        <v>9.6464054922800575E-4</v>
      </c>
      <c r="M1368" s="16">
        <f t="shared" si="235"/>
        <v>-5.8411288570677514E-6</v>
      </c>
      <c r="N1368" s="16">
        <f t="shared" si="236"/>
        <v>7.0344426887228003E-4</v>
      </c>
      <c r="O1368" s="16">
        <f t="shared" si="237"/>
        <v>2.2285306766236935E-3</v>
      </c>
      <c r="P1368" s="16">
        <f t="shared" si="238"/>
        <v>4.7078418514591121E-4</v>
      </c>
      <c r="Q1368" s="16">
        <f t="shared" si="239"/>
        <v>4.5800267738902367E-3</v>
      </c>
      <c r="R1368" s="16">
        <f t="shared" si="240"/>
        <v>6.9273570764310762E-4</v>
      </c>
      <c r="S1368" s="16">
        <f t="shared" si="241"/>
        <v>2.4318079528465879E-3</v>
      </c>
      <c r="T1368" s="16">
        <f t="shared" si="242"/>
        <v>4.5801444692864903E-3</v>
      </c>
      <c r="U1368" s="66">
        <f t="shared" si="243"/>
        <v>1.5687474034308306E-2</v>
      </c>
      <c r="V1368" s="66"/>
    </row>
    <row r="1369" spans="1:22" x14ac:dyDescent="0.25">
      <c r="A1369">
        <v>951</v>
      </c>
      <c r="B1369">
        <v>4.7666681758617898E-4</v>
      </c>
      <c r="C1369" s="16">
        <v>5.2642892539911204E-9</v>
      </c>
      <c r="D1369">
        <v>9.4511571926267097E-4</v>
      </c>
      <c r="E1369" s="16">
        <v>1.00146884357045E-5</v>
      </c>
      <c r="F1369" s="16">
        <v>1.0172114039297299E-5</v>
      </c>
      <c r="G1369" s="16">
        <v>2.1118402209007899E-6</v>
      </c>
      <c r="H1369">
        <v>2.9486059332859598E-4</v>
      </c>
      <c r="I1369">
        <v>5.1344631044994166E-4</v>
      </c>
      <c r="J1369">
        <v>0.95556213568127701</v>
      </c>
      <c r="K1369">
        <f t="shared" si="233"/>
        <v>5.0303554823877517E-9</v>
      </c>
      <c r="L1369">
        <f t="shared" si="234"/>
        <v>9.6756652327291241E-4</v>
      </c>
      <c r="M1369" s="16">
        <f t="shared" si="235"/>
        <v>-1.4232888100554423E-5</v>
      </c>
      <c r="N1369" s="16">
        <f t="shared" si="236"/>
        <v>1.0286121282696301E-3</v>
      </c>
      <c r="O1369" s="16">
        <f t="shared" si="237"/>
        <v>2.4890121352828202E-3</v>
      </c>
      <c r="P1369" s="16">
        <f t="shared" si="238"/>
        <v>3.5304267021868396E-4</v>
      </c>
      <c r="Q1369" s="16">
        <f t="shared" si="239"/>
        <v>4.5655545094125801E-3</v>
      </c>
      <c r="R1369" s="16">
        <f t="shared" si="240"/>
        <v>1.0463694200683426E-3</v>
      </c>
      <c r="S1369" s="16">
        <f t="shared" si="241"/>
        <v>2.7365649037304385E-3</v>
      </c>
      <c r="T1369" s="16">
        <f t="shared" si="242"/>
        <v>4.5656539221743094E-3</v>
      </c>
      <c r="U1369" s="66">
        <f t="shared" si="243"/>
        <v>1.6784809689156806E-2</v>
      </c>
      <c r="V1369" s="66"/>
    </row>
    <row r="1370" spans="1:22" x14ac:dyDescent="0.25">
      <c r="A1370">
        <v>738</v>
      </c>
      <c r="B1370">
        <v>4.9825398006467605E-4</v>
      </c>
      <c r="C1370" s="16">
        <v>5.7552188995289301E-9</v>
      </c>
      <c r="D1370">
        <v>9.8946164310358196E-4</v>
      </c>
      <c r="E1370" s="16">
        <v>1.1456948054201899E-5</v>
      </c>
      <c r="F1370" s="16">
        <v>9.7502320414597804E-6</v>
      </c>
      <c r="G1370" s="16">
        <v>1.9326166710478501E-6</v>
      </c>
      <c r="H1370">
        <v>3.3732544916150798E-4</v>
      </c>
      <c r="I1370">
        <v>3.9540108822525954E-4</v>
      </c>
      <c r="J1370">
        <v>0.95535016200785206</v>
      </c>
      <c r="K1370">
        <f t="shared" si="233"/>
        <v>5.4982493080556157E-9</v>
      </c>
      <c r="L1370">
        <f t="shared" si="234"/>
        <v>1.0108889686386499E-3</v>
      </c>
      <c r="M1370" s="16">
        <f t="shared" si="235"/>
        <v>-1.4381008509297733E-5</v>
      </c>
      <c r="N1370" s="16">
        <f t="shared" si="236"/>
        <v>1.3837494334667215E-4</v>
      </c>
      <c r="O1370" s="16">
        <f t="shared" si="237"/>
        <v>1.4987749495054628E-3</v>
      </c>
      <c r="P1370" s="16">
        <f t="shared" si="238"/>
        <v>7.4256829305704595E-4</v>
      </c>
      <c r="Q1370" s="16">
        <f t="shared" si="239"/>
        <v>4.4508439197525973E-3</v>
      </c>
      <c r="R1370" s="16">
        <f t="shared" si="240"/>
        <v>1.0958596301356123E-4</v>
      </c>
      <c r="S1370" s="16">
        <f t="shared" si="241"/>
        <v>1.3685114761703436E-3</v>
      </c>
      <c r="T1370" s="16">
        <f t="shared" si="242"/>
        <v>4.4510170244311071E-3</v>
      </c>
      <c r="U1370" s="66">
        <f t="shared" si="243"/>
        <v>1.275967656927679E-2</v>
      </c>
      <c r="V1370" s="66"/>
    </row>
    <row r="1371" spans="1:22" x14ac:dyDescent="0.25">
      <c r="A1371">
        <v>1307</v>
      </c>
      <c r="B1371">
        <v>4.70897822925809E-4</v>
      </c>
      <c r="C1371" s="16">
        <v>5.2359488739789203E-9</v>
      </c>
      <c r="D1371">
        <v>9.5170125819154096E-4</v>
      </c>
      <c r="E1371" s="16">
        <v>1.0029387813801301E-5</v>
      </c>
      <c r="F1371" s="16">
        <v>1.03000737081551E-5</v>
      </c>
      <c r="G1371" s="16">
        <v>2.1234405095774098E-6</v>
      </c>
      <c r="H1371">
        <v>2.9529348345114101E-4</v>
      </c>
      <c r="I1371">
        <v>9.881910421462995E-4</v>
      </c>
      <c r="J1371">
        <v>0.95549055502535096</v>
      </c>
      <c r="K1371">
        <f t="shared" si="233"/>
        <v>5.00289969568248E-9</v>
      </c>
      <c r="L1371">
        <f t="shared" si="234"/>
        <v>9.7441961016855459E-4</v>
      </c>
      <c r="M1371" s="16">
        <f t="shared" si="235"/>
        <v>-3.2623964316936554E-5</v>
      </c>
      <c r="N1371" s="16">
        <f t="shared" si="236"/>
        <v>1.9172668194243443E-3</v>
      </c>
      <c r="O1371" s="16">
        <f t="shared" si="237"/>
        <v>3.0255425180432346E-3</v>
      </c>
      <c r="P1371" s="16">
        <f t="shared" si="238"/>
        <v>1.4285945801628029E-4</v>
      </c>
      <c r="Q1371" s="16">
        <f t="shared" si="239"/>
        <v>4.3824772918894927E-3</v>
      </c>
      <c r="R1371" s="16">
        <f t="shared" si="240"/>
        <v>2.0551721321275564E-3</v>
      </c>
      <c r="S1371" s="16">
        <f t="shared" si="241"/>
        <v>3.3747400726562593E-3</v>
      </c>
      <c r="T1371" s="16">
        <f t="shared" si="242"/>
        <v>4.3825333458963603E-3</v>
      </c>
      <c r="U1371" s="66">
        <f t="shared" si="243"/>
        <v>1.9280591638053526E-2</v>
      </c>
      <c r="V1371" s="66"/>
    </row>
    <row r="1372" spans="1:22" x14ac:dyDescent="0.25">
      <c r="A1372">
        <v>1013</v>
      </c>
      <c r="B1372">
        <v>4.6211960516870398E-4</v>
      </c>
      <c r="C1372" s="16">
        <v>5.1885919887205999E-9</v>
      </c>
      <c r="D1372">
        <v>9.6123927958282804E-4</v>
      </c>
      <c r="E1372" s="16">
        <v>1.00371277820408E-5</v>
      </c>
      <c r="F1372" s="16">
        <v>1.05006856085414E-5</v>
      </c>
      <c r="G1372" s="16">
        <v>2.14307055743259E-6</v>
      </c>
      <c r="H1372">
        <v>2.95521514479005E-4</v>
      </c>
      <c r="I1372">
        <v>8.711400018366006E-4</v>
      </c>
      <c r="J1372">
        <v>0.95538591128653205</v>
      </c>
      <c r="K1372">
        <f t="shared" si="233"/>
        <v>4.95710768543783E-9</v>
      </c>
      <c r="L1372">
        <f t="shared" si="234"/>
        <v>9.8437853276535478E-4</v>
      </c>
      <c r="M1372" s="16">
        <f t="shared" si="235"/>
        <v>-6.0139322427946797E-5</v>
      </c>
      <c r="N1372" s="16">
        <f t="shared" si="236"/>
        <v>3.7960149738118206E-3</v>
      </c>
      <c r="O1372" s="16">
        <f t="shared" si="237"/>
        <v>4.0388569636233169E-3</v>
      </c>
      <c r="P1372" s="16">
        <f t="shared" si="238"/>
        <v>4.2028920389934199E-6</v>
      </c>
      <c r="Q1372" s="16">
        <f t="shared" si="239"/>
        <v>4.287583444163157E-3</v>
      </c>
      <c r="R1372" s="16">
        <f t="shared" si="240"/>
        <v>4.3156634484278998E-3</v>
      </c>
      <c r="S1372" s="16">
        <f t="shared" si="241"/>
        <v>4.6068799422543652E-3</v>
      </c>
      <c r="T1372" s="16">
        <f t="shared" si="242"/>
        <v>4.2875790813807248E-3</v>
      </c>
      <c r="U1372" s="66">
        <f t="shared" si="243"/>
        <v>2.5336780745700279E-2</v>
      </c>
      <c r="V1372" s="66"/>
    </row>
    <row r="1373" spans="1:22" x14ac:dyDescent="0.25">
      <c r="A1373">
        <v>1379</v>
      </c>
      <c r="B1373">
        <v>5.02783583166242E-4</v>
      </c>
      <c r="C1373" s="16">
        <v>5.77809101957879E-9</v>
      </c>
      <c r="D1373">
        <v>9.8431892698314289E-4</v>
      </c>
      <c r="E1373" s="16">
        <v>1.14433931388267E-5</v>
      </c>
      <c r="F1373" s="16">
        <v>9.6599750112932893E-6</v>
      </c>
      <c r="G1373" s="16">
        <v>1.92484798142512E-6</v>
      </c>
      <c r="H1373">
        <v>3.3692626587541801E-4</v>
      </c>
      <c r="I1373">
        <v>6.6341142675504811E-4</v>
      </c>
      <c r="J1373">
        <v>0.95540858530058703</v>
      </c>
      <c r="K1373">
        <f t="shared" si="233"/>
        <v>5.5204377667537986E-9</v>
      </c>
      <c r="L1373">
        <f t="shared" si="234"/>
        <v>1.0055579468961349E-3</v>
      </c>
      <c r="M1373" s="16">
        <f t="shared" si="235"/>
        <v>9.2194363489365376E-9</v>
      </c>
      <c r="N1373" s="16">
        <f t="shared" si="236"/>
        <v>4.3937105050179847E-4</v>
      </c>
      <c r="O1373" s="16">
        <f t="shared" si="237"/>
        <v>1.8354389555594913E-3</v>
      </c>
      <c r="P1373" s="16">
        <f t="shared" si="238"/>
        <v>4.8009126576687426E-4</v>
      </c>
      <c r="Q1373" s="16">
        <f t="shared" si="239"/>
        <v>4.2840424194986208E-3</v>
      </c>
      <c r="R1373" s="16">
        <f t="shared" si="240"/>
        <v>3.8527165321135742E-4</v>
      </c>
      <c r="S1373" s="16">
        <f t="shared" si="241"/>
        <v>1.6699049341105884E-3</v>
      </c>
      <c r="T1373" s="16">
        <f t="shared" si="242"/>
        <v>4.2841757626002801E-3</v>
      </c>
      <c r="U1373" s="66">
        <f t="shared" si="243"/>
        <v>1.3378296041249012E-2</v>
      </c>
      <c r="V1373" s="66"/>
    </row>
    <row r="1374" spans="1:22" x14ac:dyDescent="0.25">
      <c r="A1374">
        <v>541</v>
      </c>
      <c r="B1374">
        <v>4.9477019876831404E-4</v>
      </c>
      <c r="C1374" s="16">
        <v>5.7268978619687801E-9</v>
      </c>
      <c r="D1374">
        <v>9.9158045631773592E-4</v>
      </c>
      <c r="E1374" s="16">
        <v>1.1424678186529E-5</v>
      </c>
      <c r="F1374" s="16">
        <v>9.8199577096758008E-6</v>
      </c>
      <c r="G1374" s="16">
        <v>1.9422262032943199E-6</v>
      </c>
      <c r="H1374">
        <v>3.3637536981812998E-4</v>
      </c>
      <c r="I1374">
        <v>6.472756034529984E-4</v>
      </c>
      <c r="J1374">
        <v>0.95531845071456201</v>
      </c>
      <c r="K1374">
        <f t="shared" si="233"/>
        <v>5.4710111928965527E-9</v>
      </c>
      <c r="L1374">
        <f t="shared" si="234"/>
        <v>1.0131568710425199E-3</v>
      </c>
      <c r="M1374" s="16">
        <f t="shared" si="235"/>
        <v>-2.3616473505891782E-5</v>
      </c>
      <c r="N1374" s="16">
        <f t="shared" si="236"/>
        <v>2.1987287674950438E-5</v>
      </c>
      <c r="O1374" s="16">
        <f t="shared" si="237"/>
        <v>1.1291330101197115E-3</v>
      </c>
      <c r="P1374" s="16">
        <f t="shared" si="238"/>
        <v>8.6729301487599138E-4</v>
      </c>
      <c r="Q1374" s="16">
        <f t="shared" si="239"/>
        <v>4.0589788537499375E-3</v>
      </c>
      <c r="R1374" s="16">
        <f t="shared" si="240"/>
        <v>1.1505745178544444E-5</v>
      </c>
      <c r="S1374" s="16">
        <f t="shared" si="241"/>
        <v>1.0371651677286476E-3</v>
      </c>
      <c r="T1374" s="16">
        <f t="shared" si="242"/>
        <v>4.0591590989789497E-3</v>
      </c>
      <c r="U1374" s="66">
        <f t="shared" si="243"/>
        <v>1.1185222178306732E-2</v>
      </c>
      <c r="V1374" s="66"/>
    </row>
    <row r="1375" spans="1:22" x14ac:dyDescent="0.25">
      <c r="A1375">
        <v>812</v>
      </c>
      <c r="B1375">
        <v>4.9387140616528695E-4</v>
      </c>
      <c r="C1375" s="16">
        <v>5.7209956388988597E-9</v>
      </c>
      <c r="D1375">
        <v>9.9238131181380207E-4</v>
      </c>
      <c r="E1375" s="16">
        <v>1.1422010899905E-5</v>
      </c>
      <c r="F1375" s="16">
        <v>9.8382197563659803E-6</v>
      </c>
      <c r="G1375" s="16">
        <v>1.9442489732445198E-6</v>
      </c>
      <c r="H1375">
        <v>3.3629685113657201E-4</v>
      </c>
      <c r="I1375">
        <v>2.7276273079961908E-4</v>
      </c>
      <c r="J1375">
        <v>0.95530848620703401</v>
      </c>
      <c r="K1375">
        <f t="shared" si="233"/>
        <v>5.4653156833935131E-9</v>
      </c>
      <c r="L1375">
        <f t="shared" si="234"/>
        <v>1.0139962793041398E-3</v>
      </c>
      <c r="M1375" s="16">
        <f t="shared" si="235"/>
        <v>-2.6253466973565835E-5</v>
      </c>
      <c r="N1375" s="16">
        <f t="shared" si="236"/>
        <v>8.2022460951733402E-6</v>
      </c>
      <c r="O1375" s="16">
        <f t="shared" si="237"/>
        <v>1.0586777667333169E-3</v>
      </c>
      <c r="P1375" s="16">
        <f t="shared" si="238"/>
        <v>9.1695591095026022E-4</v>
      </c>
      <c r="Q1375" s="16">
        <f t="shared" si="239"/>
        <v>4.0273968175209337E-3</v>
      </c>
      <c r="R1375" s="16">
        <f t="shared" si="240"/>
        <v>2.3673919656973275E-6</v>
      </c>
      <c r="S1375" s="16">
        <f t="shared" si="241"/>
        <v>9.7326026952232784E-4</v>
      </c>
      <c r="T1375" s="16">
        <f t="shared" si="242"/>
        <v>4.0275818992420807E-3</v>
      </c>
      <c r="U1375" s="66">
        <f t="shared" si="243"/>
        <v>1.1014442302029789E-2</v>
      </c>
      <c r="V1375" s="66"/>
    </row>
    <row r="1376" spans="1:22" x14ac:dyDescent="0.25">
      <c r="A1376">
        <v>895</v>
      </c>
      <c r="B1376">
        <v>5.1640107742699601E-4</v>
      </c>
      <c r="C1376" s="16">
        <v>5.8504780224613703E-9</v>
      </c>
      <c r="D1376">
        <v>9.7002343056572498E-4</v>
      </c>
      <c r="E1376" s="16">
        <v>1.14204202779384E-5</v>
      </c>
      <c r="F1376" s="16">
        <v>9.3986749303090804E-6</v>
      </c>
      <c r="G1376" s="16">
        <v>1.90070520859539E-6</v>
      </c>
      <c r="H1376">
        <v>3.36249635189966E-4</v>
      </c>
      <c r="I1376">
        <v>6.4473235865646799E-4</v>
      </c>
      <c r="J1376">
        <v>0.95557699069487401</v>
      </c>
      <c r="K1376">
        <f t="shared" si="233"/>
        <v>5.5905821828301337E-9</v>
      </c>
      <c r="L1376">
        <f t="shared" si="234"/>
        <v>9.9071563515691586E-4</v>
      </c>
      <c r="M1376" s="16">
        <f t="shared" si="235"/>
        <v>4.2086519697075891E-5</v>
      </c>
      <c r="N1376" s="16">
        <f t="shared" si="236"/>
        <v>2.3632337598115871E-3</v>
      </c>
      <c r="O1376" s="16">
        <f t="shared" si="237"/>
        <v>3.1255458899145981E-3</v>
      </c>
      <c r="P1376" s="16">
        <f t="shared" si="238"/>
        <v>4.9978258470077428E-5</v>
      </c>
      <c r="Q1376" s="16">
        <f t="shared" si="239"/>
        <v>4.0086217521892158E-3</v>
      </c>
      <c r="R1376" s="16">
        <f t="shared" si="240"/>
        <v>2.1295607292169242E-3</v>
      </c>
      <c r="S1376" s="16">
        <f t="shared" si="241"/>
        <v>2.7978398284326158E-3</v>
      </c>
      <c r="T1376" s="16">
        <f t="shared" si="242"/>
        <v>4.0086528246360545E-3</v>
      </c>
      <c r="U1376" s="66">
        <f t="shared" si="243"/>
        <v>1.8483433042671072E-2</v>
      </c>
      <c r="V1376" s="66"/>
    </row>
    <row r="1377" spans="1:22" x14ac:dyDescent="0.25">
      <c r="A1377">
        <v>1070</v>
      </c>
      <c r="B1377">
        <v>4.8259927617309498E-4</v>
      </c>
      <c r="C1377" s="16">
        <v>5.3100718858680599E-9</v>
      </c>
      <c r="D1377">
        <v>9.4152599111900698E-4</v>
      </c>
      <c r="E1377" s="16">
        <v>1.00638769216985E-5</v>
      </c>
      <c r="F1377" s="16">
        <v>1.0045182857620501E-5</v>
      </c>
      <c r="G1377" s="16">
        <v>2.0935353447197699E-6</v>
      </c>
      <c r="H1377">
        <v>2.9630878313055499E-4</v>
      </c>
      <c r="I1377">
        <v>2.8430576797785264E-4</v>
      </c>
      <c r="J1377">
        <v>0.955614024068418</v>
      </c>
      <c r="K1377">
        <f t="shared" si="233"/>
        <v>5.0743791629469496E-9</v>
      </c>
      <c r="L1377">
        <f t="shared" si="234"/>
        <v>9.6370458210708184E-4</v>
      </c>
      <c r="M1377" s="16">
        <f t="shared" si="235"/>
        <v>1.49397023910809E-6</v>
      </c>
      <c r="N1377" s="16">
        <f t="shared" si="236"/>
        <v>4.0101780186947375E-4</v>
      </c>
      <c r="O1377" s="16">
        <f t="shared" si="237"/>
        <v>1.7328116775277118E-3</v>
      </c>
      <c r="P1377" s="16">
        <f t="shared" si="238"/>
        <v>5.0698164723527394E-4</v>
      </c>
      <c r="Q1377" s="16">
        <f t="shared" si="239"/>
        <v>3.9676300722020323E-3</v>
      </c>
      <c r="R1377" s="16">
        <f t="shared" si="240"/>
        <v>3.7891116399088403E-4</v>
      </c>
      <c r="S1377" s="16">
        <f t="shared" si="241"/>
        <v>1.8654643291196994E-3</v>
      </c>
      <c r="T1377" s="16">
        <f t="shared" si="242"/>
        <v>3.9677461352903842E-3</v>
      </c>
      <c r="U1377" s="66">
        <f t="shared" si="243"/>
        <v>1.282056282723546E-2</v>
      </c>
      <c r="V1377" s="66"/>
    </row>
    <row r="1378" spans="1:22" x14ac:dyDescent="0.25">
      <c r="A1378">
        <v>499</v>
      </c>
      <c r="B1378">
        <v>4.8087572564254201E-4</v>
      </c>
      <c r="C1378" s="16">
        <v>5.30359327036027E-9</v>
      </c>
      <c r="D1378">
        <v>9.4380103840274005E-4</v>
      </c>
      <c r="E1378" s="16">
        <v>1.00756143879789E-5</v>
      </c>
      <c r="F1378" s="16">
        <v>1.00823038601356E-5</v>
      </c>
      <c r="G1378" s="16">
        <v>2.0961499105988698E-6</v>
      </c>
      <c r="H1378">
        <v>2.96654401054976E-4</v>
      </c>
      <c r="I1378">
        <v>2.1037810850536498E-4</v>
      </c>
      <c r="J1378">
        <v>0.955590320097368</v>
      </c>
      <c r="K1378">
        <f t="shared" si="233"/>
        <v>5.0680623908898169E-9</v>
      </c>
      <c r="L1378">
        <f t="shared" si="234"/>
        <v>9.6605649244033967E-4</v>
      </c>
      <c r="M1378" s="16">
        <f t="shared" si="235"/>
        <v>-4.3050411552557173E-6</v>
      </c>
      <c r="N1378" s="16">
        <f t="shared" si="236"/>
        <v>5.5343978135633269E-4</v>
      </c>
      <c r="O1378" s="16">
        <f t="shared" si="237"/>
        <v>1.8315257579837217E-3</v>
      </c>
      <c r="P1378" s="16">
        <f t="shared" si="238"/>
        <v>4.0619659432399269E-4</v>
      </c>
      <c r="Q1378" s="16">
        <f t="shared" si="239"/>
        <v>3.8311512040603841E-3</v>
      </c>
      <c r="R1378" s="16">
        <f t="shared" si="240"/>
        <v>5.3977123689076892E-4</v>
      </c>
      <c r="S1378" s="16">
        <f t="shared" si="241"/>
        <v>1.9797015791260188E-3</v>
      </c>
      <c r="T1378" s="16">
        <f t="shared" si="242"/>
        <v>3.831252086966358E-3</v>
      </c>
      <c r="U1378" s="66">
        <f t="shared" si="243"/>
        <v>1.2973038240707576E-2</v>
      </c>
      <c r="V1378" s="66"/>
    </row>
    <row r="1379" spans="1:22" x14ac:dyDescent="0.25">
      <c r="A1379">
        <v>232</v>
      </c>
      <c r="B1379">
        <v>5.0104182867367496E-4</v>
      </c>
      <c r="C1379" s="16">
        <v>5.7579561858609897E-9</v>
      </c>
      <c r="D1379">
        <v>9.8430153540343505E-4</v>
      </c>
      <c r="E1379" s="16">
        <v>1.1403299392449099E-5</v>
      </c>
      <c r="F1379" s="16">
        <v>9.6936101741932206E-6</v>
      </c>
      <c r="G1379" s="16">
        <v>1.9315816033597998E-6</v>
      </c>
      <c r="H1379">
        <v>3.3574579312392898E-4</v>
      </c>
      <c r="I1379">
        <v>6.4846729090947631E-4</v>
      </c>
      <c r="J1379">
        <v>0.95540025857670896</v>
      </c>
      <c r="K1379">
        <f t="shared" si="233"/>
        <v>5.5011528288449508E-9</v>
      </c>
      <c r="L1379">
        <f t="shared" si="234"/>
        <v>1.0056145793989955E-3</v>
      </c>
      <c r="M1379" s="16">
        <f t="shared" si="235"/>
        <v>-3.5309220516455323E-6</v>
      </c>
      <c r="N1379" s="16">
        <f t="shared" si="236"/>
        <v>3.0360770547419003E-4</v>
      </c>
      <c r="O1379" s="16">
        <f t="shared" si="237"/>
        <v>1.5372708784881233E-3</v>
      </c>
      <c r="P1379" s="16">
        <f t="shared" si="238"/>
        <v>4.7930035191104495E-4</v>
      </c>
      <c r="Q1379" s="16">
        <f t="shared" si="239"/>
        <v>3.8093107829305422E-3</v>
      </c>
      <c r="R1379" s="16">
        <f t="shared" si="240"/>
        <v>2.6291883720948268E-4</v>
      </c>
      <c r="S1379" s="16">
        <f t="shared" si="241"/>
        <v>1.4069373273159123E-3</v>
      </c>
      <c r="T1379" s="16">
        <f t="shared" si="242"/>
        <v>3.8094368469278714E-3</v>
      </c>
      <c r="U1379" s="66">
        <f t="shared" si="243"/>
        <v>1.1608782730257165E-2</v>
      </c>
      <c r="V1379" s="66"/>
    </row>
    <row r="1380" spans="1:22" x14ac:dyDescent="0.25">
      <c r="A1380">
        <v>1212</v>
      </c>
      <c r="B1380" s="16">
        <v>4.9047386579042498E-4</v>
      </c>
      <c r="C1380" s="16">
        <v>5.6959334457443903E-9</v>
      </c>
      <c r="D1380" s="16">
        <v>9.9494357639248504E-4</v>
      </c>
      <c r="E1380" s="16">
        <v>1.1400977001513601E-5</v>
      </c>
      <c r="F1380" s="16">
        <v>9.9076490953089304E-6</v>
      </c>
      <c r="G1380" s="16">
        <v>1.9528658049644601E-6</v>
      </c>
      <c r="H1380" s="16">
        <v>3.3567759780945297E-4</v>
      </c>
      <c r="I1380">
        <v>9.6643348324339847E-4</v>
      </c>
      <c r="J1380">
        <v>0.95527423204506401</v>
      </c>
      <c r="K1380">
        <f t="shared" si="233"/>
        <v>5.4411784481632673E-9</v>
      </c>
      <c r="L1380">
        <f t="shared" si="234"/>
        <v>1.0167060444546217E-3</v>
      </c>
      <c r="M1380" s="16">
        <f t="shared" si="235"/>
        <v>-3.5758312873771574E-5</v>
      </c>
      <c r="N1380" s="16">
        <f t="shared" si="236"/>
        <v>1.6282426004242374E-5</v>
      </c>
      <c r="O1380" s="16">
        <f t="shared" si="237"/>
        <v>7.8478707994144334E-4</v>
      </c>
      <c r="P1380" s="16">
        <f t="shared" si="238"/>
        <v>1.0851358161429055E-3</v>
      </c>
      <c r="Q1380" s="16">
        <f t="shared" si="239"/>
        <v>3.7826663539990138E-3</v>
      </c>
      <c r="R1380" s="16">
        <f t="shared" si="240"/>
        <v>3.0333794905098548E-5</v>
      </c>
      <c r="S1380" s="16">
        <f t="shared" si="241"/>
        <v>7.2379427314638186E-4</v>
      </c>
      <c r="T1380" s="16">
        <f t="shared" si="242"/>
        <v>3.7828629514628708E-3</v>
      </c>
      <c r="U1380" s="66">
        <f t="shared" si="243"/>
        <v>1.0205862695601958E-2</v>
      </c>
      <c r="V1380" s="66"/>
    </row>
    <row r="1381" spans="1:22" x14ac:dyDescent="0.25">
      <c r="A1381">
        <v>1318</v>
      </c>
      <c r="B1381">
        <v>5.0606030410432204E-4</v>
      </c>
      <c r="C1381" s="16">
        <v>5.7838648022049002E-9</v>
      </c>
      <c r="D1381">
        <v>9.78791565119524E-4</v>
      </c>
      <c r="E1381" s="16">
        <v>1.1391234269410199E-5</v>
      </c>
      <c r="F1381" s="16">
        <v>9.5949033651936796E-6</v>
      </c>
      <c r="G1381" s="16">
        <v>1.9228019532998198E-6</v>
      </c>
      <c r="H1381">
        <v>3.35390467726772E-4</v>
      </c>
      <c r="I1381">
        <v>4.3687690734308207E-4</v>
      </c>
      <c r="J1381">
        <v>0.95546375260026395</v>
      </c>
      <c r="K1381">
        <f t="shared" si="233"/>
        <v>5.526273168447277E-9</v>
      </c>
      <c r="L1381">
        <f t="shared" si="234"/>
        <v>9.9989838993840897E-4</v>
      </c>
      <c r="M1381" s="16">
        <f t="shared" si="235"/>
        <v>1.2222218270235142E-5</v>
      </c>
      <c r="N1381" s="16">
        <f t="shared" si="236"/>
        <v>7.6258528271916154E-4</v>
      </c>
      <c r="O1381" s="16">
        <f t="shared" si="237"/>
        <v>1.925813151364865E-3</v>
      </c>
      <c r="P1381" s="16">
        <f t="shared" si="238"/>
        <v>2.6155066444453578E-4</v>
      </c>
      <c r="Q1381" s="16">
        <f t="shared" si="239"/>
        <v>3.6719085012187564E-3</v>
      </c>
      <c r="R1381" s="16">
        <f t="shared" si="240"/>
        <v>6.8813513874999325E-4</v>
      </c>
      <c r="S1381" s="16">
        <f t="shared" si="241"/>
        <v>1.7542685252612581E-3</v>
      </c>
      <c r="T1381" s="16">
        <f t="shared" si="242"/>
        <v>3.6719962598288406E-3</v>
      </c>
      <c r="U1381" s="66">
        <f t="shared" si="243"/>
        <v>1.2736257523587412E-2</v>
      </c>
      <c r="V1381" s="66"/>
    </row>
    <row r="1382" spans="1:22" x14ac:dyDescent="0.25">
      <c r="A1382">
        <v>577</v>
      </c>
      <c r="B1382">
        <v>4.8473080246376802E-4</v>
      </c>
      <c r="C1382" s="16">
        <v>5.3294947559374502E-9</v>
      </c>
      <c r="D1382">
        <v>9.4079440484188398E-4</v>
      </c>
      <c r="E1382" s="16">
        <v>1.00929426264854E-5</v>
      </c>
      <c r="F1382" s="16">
        <v>1.00005915378353E-5</v>
      </c>
      <c r="G1382" s="16">
        <v>2.08588410619206E-6</v>
      </c>
      <c r="H1382">
        <v>2.9716454618771598E-4</v>
      </c>
      <c r="I1382">
        <v>8.7622883748916358E-4</v>
      </c>
      <c r="J1382">
        <v>0.95562889866488698</v>
      </c>
      <c r="K1382">
        <f t="shared" si="233"/>
        <v>5.0930192040567965E-9</v>
      </c>
      <c r="L1382">
        <f t="shared" si="234"/>
        <v>9.6287614252899077E-4</v>
      </c>
      <c r="M1382" s="16">
        <f t="shared" si="235"/>
        <v>6.5854623985452801E-6</v>
      </c>
      <c r="N1382" s="16">
        <f t="shared" si="236"/>
        <v>2.4639939222938863E-4</v>
      </c>
      <c r="O1382" s="16">
        <f t="shared" si="237"/>
        <v>1.4532544181195765E-3</v>
      </c>
      <c r="P1382" s="16">
        <f t="shared" si="238"/>
        <v>5.4176189721732212E-4</v>
      </c>
      <c r="Q1382" s="16">
        <f t="shared" si="239"/>
        <v>3.634031029655553E-3</v>
      </c>
      <c r="R1382" s="16">
        <f t="shared" si="240"/>
        <v>2.2320826708132122E-4</v>
      </c>
      <c r="S1382" s="16">
        <f t="shared" si="241"/>
        <v>1.550664191606807E-3</v>
      </c>
      <c r="T1382" s="16">
        <f t="shared" si="242"/>
        <v>3.6341473345742697E-3</v>
      </c>
      <c r="U1382" s="66">
        <f t="shared" si="243"/>
        <v>1.1283466530484239E-2</v>
      </c>
      <c r="V1382" s="66"/>
    </row>
    <row r="1383" spans="1:22" x14ac:dyDescent="0.25">
      <c r="A1383">
        <v>1361</v>
      </c>
      <c r="B1383">
        <v>4.8204776792729298E-4</v>
      </c>
      <c r="C1383" s="16">
        <v>5.3185136286071597E-9</v>
      </c>
      <c r="D1383">
        <v>9.4416061977348805E-4</v>
      </c>
      <c r="E1383" s="16">
        <v>1.0107780385526199E-5</v>
      </c>
      <c r="F1383" s="16">
        <v>1.0057907559068999E-5</v>
      </c>
      <c r="G1383" s="16">
        <v>2.0902754711549399E-6</v>
      </c>
      <c r="H1383">
        <v>2.9760146201032002E-4</v>
      </c>
      <c r="I1383">
        <v>4.2036242008306504E-4</v>
      </c>
      <c r="J1383">
        <v>0.95559315883448703</v>
      </c>
      <c r="K1383">
        <f t="shared" si="233"/>
        <v>5.0823352386649859E-9</v>
      </c>
      <c r="L1383">
        <f t="shared" si="234"/>
        <v>9.6636139184915241E-4</v>
      </c>
      <c r="M1383" s="16">
        <f t="shared" si="235"/>
        <v>-2.2658559945663974E-6</v>
      </c>
      <c r="N1383" s="16">
        <f t="shared" si="236"/>
        <v>4.4712503227033586E-4</v>
      </c>
      <c r="O1383" s="16">
        <f t="shared" si="237"/>
        <v>1.6082883978696882E-3</v>
      </c>
      <c r="P1383" s="16">
        <f t="shared" si="238"/>
        <v>3.9128817371275425E-4</v>
      </c>
      <c r="Q1383" s="16">
        <f t="shared" si="239"/>
        <v>3.469379072684649E-3</v>
      </c>
      <c r="R1383" s="16">
        <f t="shared" si="240"/>
        <v>4.3085492778753494E-4</v>
      </c>
      <c r="S1383" s="16">
        <f t="shared" si="241"/>
        <v>1.7277867136353423E-3</v>
      </c>
      <c r="T1383" s="16">
        <f t="shared" si="242"/>
        <v>3.4694740405434507E-3</v>
      </c>
      <c r="U1383" s="66">
        <f t="shared" si="243"/>
        <v>1.1544196358503756E-2</v>
      </c>
      <c r="V1383" s="66"/>
    </row>
    <row r="1384" spans="1:22" x14ac:dyDescent="0.25">
      <c r="A1384">
        <v>138</v>
      </c>
      <c r="B1384">
        <v>4.8306922571297102E-4</v>
      </c>
      <c r="C1384" s="16">
        <v>5.3268318399929299E-9</v>
      </c>
      <c r="D1384">
        <v>9.4362398677034197E-4</v>
      </c>
      <c r="E1384" s="16">
        <v>1.0117905606516099E-5</v>
      </c>
      <c r="F1384" s="16">
        <v>1.00363529834739E-5</v>
      </c>
      <c r="G1384" s="16">
        <v>2.0869966673176898E-6</v>
      </c>
      <c r="H1384">
        <v>2.9789956816825102E-4</v>
      </c>
      <c r="I1384">
        <v>4.9170282776602988E-4</v>
      </c>
      <c r="J1384">
        <v>0.95560156995566703</v>
      </c>
      <c r="K1384">
        <f t="shared" si="233"/>
        <v>5.0903288691870782E-9</v>
      </c>
      <c r="L1384">
        <f t="shared" si="234"/>
        <v>9.6577836257276742E-4</v>
      </c>
      <c r="M1384" s="16">
        <f t="shared" si="235"/>
        <v>3.6008885317458435E-7</v>
      </c>
      <c r="N1384" s="16">
        <f t="shared" si="236"/>
        <v>3.6370842235042196E-4</v>
      </c>
      <c r="O1384" s="16">
        <f t="shared" si="237"/>
        <v>1.4901285210954947E-3</v>
      </c>
      <c r="P1384" s="16">
        <f t="shared" si="238"/>
        <v>4.1363964964812673E-4</v>
      </c>
      <c r="Q1384" s="16">
        <f t="shared" si="239"/>
        <v>3.3592123939164917E-3</v>
      </c>
      <c r="R1384" s="16">
        <f t="shared" si="240"/>
        <v>3.4482685856332678E-4</v>
      </c>
      <c r="S1384" s="16">
        <f t="shared" si="241"/>
        <v>1.5946327920474727E-3</v>
      </c>
      <c r="T1384" s="16">
        <f t="shared" si="242"/>
        <v>3.3593091628706215E-3</v>
      </c>
      <c r="U1384" s="66">
        <f t="shared" si="243"/>
        <v>1.0925457800491955E-2</v>
      </c>
      <c r="V1384" s="66"/>
    </row>
    <row r="1385" spans="1:22" x14ac:dyDescent="0.25">
      <c r="A1385">
        <v>765</v>
      </c>
      <c r="B1385">
        <v>5.0407320333014304E-4</v>
      </c>
      <c r="C1385" s="16">
        <v>5.7625005600237197E-9</v>
      </c>
      <c r="D1385">
        <v>9.7902936458302693E-4</v>
      </c>
      <c r="E1385" s="16">
        <v>1.13518651290594E-5</v>
      </c>
      <c r="F1385" s="16">
        <v>9.6329010628027394E-6</v>
      </c>
      <c r="G1385" s="16">
        <v>1.9299392379412398E-6</v>
      </c>
      <c r="H1385">
        <v>3.3423133406753703E-4</v>
      </c>
      <c r="I1385">
        <v>3.4331586397005605E-4</v>
      </c>
      <c r="J1385">
        <v>0.95545234814093205</v>
      </c>
      <c r="K1385">
        <f t="shared" si="233"/>
        <v>5.505794691238099E-9</v>
      </c>
      <c r="L1385">
        <f t="shared" si="234"/>
        <v>1.0002193434460135E-3</v>
      </c>
      <c r="M1385" s="16">
        <f t="shared" si="235"/>
        <v>7.9270632142724961E-6</v>
      </c>
      <c r="N1385" s="16">
        <f t="shared" si="236"/>
        <v>5.5601191860641893E-4</v>
      </c>
      <c r="O1385" s="16">
        <f t="shared" si="237"/>
        <v>1.6022587408624014E-3</v>
      </c>
      <c r="P1385" s="16">
        <f t="shared" si="238"/>
        <v>2.6959700258798988E-4</v>
      </c>
      <c r="Q1385" s="16">
        <f t="shared" si="239"/>
        <v>3.2411111591148069E-3</v>
      </c>
      <c r="R1385" s="16">
        <f t="shared" si="240"/>
        <v>5.0068623656944055E-4</v>
      </c>
      <c r="S1385" s="16">
        <f t="shared" si="241"/>
        <v>1.4690003296255144E-3</v>
      </c>
      <c r="T1385" s="16">
        <f t="shared" si="242"/>
        <v>3.2411955790225292E-3</v>
      </c>
      <c r="U1385" s="66">
        <f t="shared" si="243"/>
        <v>1.0879860966389101E-2</v>
      </c>
      <c r="V1385" s="66"/>
    </row>
    <row r="1386" spans="1:22" x14ac:dyDescent="0.25">
      <c r="A1386">
        <v>758</v>
      </c>
      <c r="B1386">
        <v>4.7094944579427603E-4</v>
      </c>
      <c r="C1386" s="16">
        <v>5.2635996384092903E-9</v>
      </c>
      <c r="D1386">
        <v>9.5673395213640702E-4</v>
      </c>
      <c r="E1386" s="16">
        <v>1.0135103046447E-5</v>
      </c>
      <c r="F1386" s="16">
        <v>1.03013049625797E-5</v>
      </c>
      <c r="G1386" s="16">
        <v>2.1124048521894501E-6</v>
      </c>
      <c r="H1386">
        <v>2.9840610906593898E-4</v>
      </c>
      <c r="I1386">
        <v>7.3006667510919774E-4</v>
      </c>
      <c r="J1386">
        <v>0.95545559365167798</v>
      </c>
      <c r="K1386">
        <f t="shared" si="233"/>
        <v>5.0291357172611064E-9</v>
      </c>
      <c r="L1386">
        <f t="shared" si="234"/>
        <v>9.7944370331411743E-4</v>
      </c>
      <c r="M1386" s="16">
        <f t="shared" si="235"/>
        <v>-3.7544811725565418E-5</v>
      </c>
      <c r="N1386" s="16">
        <f t="shared" si="236"/>
        <v>1.9080978319528546E-3</v>
      </c>
      <c r="O1386" s="16">
        <f t="shared" si="237"/>
        <v>2.5014465716602209E-3</v>
      </c>
      <c r="P1386" s="16">
        <f t="shared" si="238"/>
        <v>4.5259064133374475E-5</v>
      </c>
      <c r="Q1386" s="16">
        <f t="shared" si="239"/>
        <v>3.1761702783538316E-3</v>
      </c>
      <c r="R1386" s="16">
        <f t="shared" si="240"/>
        <v>2.0665174005292278E-3</v>
      </c>
      <c r="S1386" s="16">
        <f t="shared" si="241"/>
        <v>2.766080235742702E-3</v>
      </c>
      <c r="T1386" s="16">
        <f t="shared" si="242"/>
        <v>3.1761932643978217E-3</v>
      </c>
      <c r="U1386" s="66">
        <f t="shared" si="243"/>
        <v>1.5639764646770034E-2</v>
      </c>
      <c r="V1386" s="66"/>
    </row>
    <row r="1387" spans="1:22" x14ac:dyDescent="0.25">
      <c r="A1387">
        <v>1281</v>
      </c>
      <c r="B1387">
        <v>5.0335455167411201E-4</v>
      </c>
      <c r="C1387" s="16">
        <v>5.7545138941089502E-9</v>
      </c>
      <c r="D1387">
        <v>9.7907054906023095E-4</v>
      </c>
      <c r="E1387" s="16">
        <v>1.1336596199288401E-5</v>
      </c>
      <c r="F1387" s="16">
        <v>9.6466976107692092E-6</v>
      </c>
      <c r="G1387" s="16">
        <v>1.9326199347591601E-6</v>
      </c>
      <c r="H1387">
        <v>3.33781774722586E-4</v>
      </c>
      <c r="I1387">
        <v>5.6298775916033262E-4</v>
      </c>
      <c r="J1387">
        <v>0.95544855371955495</v>
      </c>
      <c r="K1387">
        <f t="shared" si="233"/>
        <v>5.4981419774854809E-9</v>
      </c>
      <c r="L1387">
        <f t="shared" si="234"/>
        <v>1.0002908097026346E-3</v>
      </c>
      <c r="M1387" s="16">
        <f t="shared" si="235"/>
        <v>6.4182936455895406E-6</v>
      </c>
      <c r="N1387" s="16">
        <f t="shared" si="236"/>
        <v>4.8932086882223335E-4</v>
      </c>
      <c r="O1387" s="16">
        <f t="shared" si="237"/>
        <v>1.4889391305347092E-3</v>
      </c>
      <c r="P1387" s="16">
        <f t="shared" si="238"/>
        <v>2.7100293166820103E-4</v>
      </c>
      <c r="Q1387" s="16">
        <f t="shared" si="239"/>
        <v>3.0812627611935422E-3</v>
      </c>
      <c r="R1387" s="16">
        <f t="shared" si="240"/>
        <v>4.399856539945182E-4</v>
      </c>
      <c r="S1387" s="16">
        <f t="shared" si="241"/>
        <v>1.3683911555808848E-3</v>
      </c>
      <c r="T1387" s="16">
        <f t="shared" si="242"/>
        <v>3.0813455102146562E-3</v>
      </c>
      <c r="U1387" s="66">
        <f t="shared" si="243"/>
        <v>1.0220248012008746E-2</v>
      </c>
      <c r="V1387" s="66"/>
    </row>
    <row r="1388" spans="1:22" x14ac:dyDescent="0.25">
      <c r="A1388">
        <v>1443</v>
      </c>
      <c r="B1388">
        <v>4.8657144550812701E-4</v>
      </c>
      <c r="C1388" s="16">
        <v>5.6569389911276899E-9</v>
      </c>
      <c r="D1388">
        <v>9.9609131475260002E-4</v>
      </c>
      <c r="E1388" s="16">
        <v>1.13358020454871E-5</v>
      </c>
      <c r="F1388" s="16">
        <v>9.9877815433196694E-6</v>
      </c>
      <c r="G1388" s="16">
        <v>1.96635983363984E-6</v>
      </c>
      <c r="H1388">
        <v>3.3375868274403901E-4</v>
      </c>
      <c r="I1388">
        <v>6.5097949643759068E-4</v>
      </c>
      <c r="J1388">
        <v>0.95524790386188496</v>
      </c>
      <c r="K1388">
        <f t="shared" si="233"/>
        <v>5.4037791135492919E-9</v>
      </c>
      <c r="L1388">
        <f t="shared" si="234"/>
        <v>1.0180275807338882E-3</v>
      </c>
      <c r="M1388" s="16">
        <f t="shared" si="235"/>
        <v>-4.4884689717634039E-5</v>
      </c>
      <c r="N1388" s="16">
        <f t="shared" si="236"/>
        <v>1.4302897110966966E-4</v>
      </c>
      <c r="O1388" s="16">
        <f t="shared" si="237"/>
        <v>4.4000307525811377E-4</v>
      </c>
      <c r="P1388" s="16">
        <f t="shared" si="238"/>
        <v>1.1650597289709246E-3</v>
      </c>
      <c r="Q1388" s="16">
        <f t="shared" si="239"/>
        <v>3.0730594544855208E-3</v>
      </c>
      <c r="R1388" s="16">
        <f t="shared" si="240"/>
        <v>1.8605220015875516E-4</v>
      </c>
      <c r="S1388" s="16">
        <f t="shared" si="241"/>
        <v>4.0721077337979979E-4</v>
      </c>
      <c r="T1388" s="16">
        <f t="shared" si="242"/>
        <v>3.073243826812328E-3</v>
      </c>
      <c r="U1388" s="66">
        <f t="shared" si="243"/>
        <v>8.487658030175111E-3</v>
      </c>
      <c r="V1388" s="66"/>
    </row>
    <row r="1389" spans="1:22" x14ac:dyDescent="0.25">
      <c r="A1389">
        <v>366</v>
      </c>
      <c r="B1389">
        <v>4.9766556348196595E-4</v>
      </c>
      <c r="C1389" s="16">
        <v>5.7211921775017102E-9</v>
      </c>
      <c r="D1389">
        <v>9.8466654302411193E-4</v>
      </c>
      <c r="E1389" s="16">
        <v>1.1334611623282199E-5</v>
      </c>
      <c r="F1389" s="16">
        <v>9.7596579121246304E-6</v>
      </c>
      <c r="G1389" s="16">
        <v>1.9440077670017401E-6</v>
      </c>
      <c r="H1389">
        <v>3.33723438585474E-4</v>
      </c>
      <c r="I1389">
        <v>4.5915493570662289E-4</v>
      </c>
      <c r="J1389">
        <v>0.95538141061695803</v>
      </c>
      <c r="K1389">
        <f t="shared" si="233"/>
        <v>5.4659206529522898E-9</v>
      </c>
      <c r="L1389">
        <f t="shared" si="234"/>
        <v>1.0061241454231854E-3</v>
      </c>
      <c r="M1389" s="16">
        <f t="shared" si="235"/>
        <v>-1.0793018459253474E-5</v>
      </c>
      <c r="N1389" s="16">
        <f t="shared" si="236"/>
        <v>1.1169190066924777E-4</v>
      </c>
      <c r="O1389" s="16">
        <f t="shared" si="237"/>
        <v>1.0609873337422994E-3</v>
      </c>
      <c r="P1389" s="16">
        <f t="shared" si="238"/>
        <v>4.960364992990556E-4</v>
      </c>
      <c r="Q1389" s="16">
        <f t="shared" si="239"/>
        <v>3.0607833257693374E-3</v>
      </c>
      <c r="R1389" s="16">
        <f t="shared" si="240"/>
        <v>9.0472789904877954E-5</v>
      </c>
      <c r="S1389" s="16">
        <f t="shared" si="241"/>
        <v>9.8077394379359156E-4</v>
      </c>
      <c r="T1389" s="16">
        <f t="shared" si="242"/>
        <v>3.060899183339879E-3</v>
      </c>
      <c r="U1389" s="66">
        <f t="shared" si="243"/>
        <v>8.8616449765182882E-3</v>
      </c>
      <c r="V1389" s="66"/>
    </row>
    <row r="1390" spans="1:22" x14ac:dyDescent="0.25">
      <c r="A1390">
        <v>242</v>
      </c>
      <c r="B1390">
        <v>4.8498734574255198E-4</v>
      </c>
      <c r="C1390" s="16">
        <v>5.3449363220708699E-9</v>
      </c>
      <c r="D1390">
        <v>9.4307059585805198E-4</v>
      </c>
      <c r="E1390" s="16">
        <v>1.0146421195159201E-5</v>
      </c>
      <c r="F1390" s="16">
        <v>9.9963303451794903E-6</v>
      </c>
      <c r="G1390" s="16">
        <v>2.0799106908648001E-6</v>
      </c>
      <c r="H1390">
        <v>2.9873913705386897E-4</v>
      </c>
      <c r="I1390">
        <v>4.5731111563416263E-4</v>
      </c>
      <c r="J1390">
        <v>0.95561423863724904</v>
      </c>
      <c r="K1390">
        <f t="shared" si="233"/>
        <v>5.1076972539803323E-9</v>
      </c>
      <c r="L1390">
        <f t="shared" si="234"/>
        <v>9.6513782230295373E-4</v>
      </c>
      <c r="M1390" s="16">
        <f t="shared" si="235"/>
        <v>4.836869182150287E-6</v>
      </c>
      <c r="N1390" s="16">
        <f t="shared" si="236"/>
        <v>2.3031622227406013E-4</v>
      </c>
      <c r="O1390" s="16">
        <f t="shared" si="237"/>
        <v>1.2485373379861582E-3</v>
      </c>
      <c r="P1390" s="16">
        <f t="shared" si="238"/>
        <v>4.3733927810576094E-4</v>
      </c>
      <c r="Q1390" s="16">
        <f t="shared" si="239"/>
        <v>3.0585025947566656E-3</v>
      </c>
      <c r="R1390" s="16">
        <f t="shared" si="240"/>
        <v>2.1047324964126215E-4</v>
      </c>
      <c r="S1390" s="16">
        <f t="shared" si="241"/>
        <v>1.3251035061543882E-3</v>
      </c>
      <c r="T1390" s="16">
        <f t="shared" si="242"/>
        <v>3.0585987452487798E-3</v>
      </c>
      <c r="U1390" s="66">
        <f t="shared" si="243"/>
        <v>9.5688709341670754E-3</v>
      </c>
      <c r="V1390" s="66"/>
    </row>
    <row r="1391" spans="1:22" x14ac:dyDescent="0.25">
      <c r="A1391">
        <v>833</v>
      </c>
      <c r="B1391">
        <v>4.6632917594543902E-4</v>
      </c>
      <c r="C1391" s="16">
        <v>5.24308316039325E-9</v>
      </c>
      <c r="D1391">
        <v>9.6258722544182199E-4</v>
      </c>
      <c r="E1391" s="16">
        <v>1.01566548373672E-5</v>
      </c>
      <c r="F1391" s="16">
        <v>1.0406344861511499E-5</v>
      </c>
      <c r="G1391" s="16">
        <v>2.1208202559053901E-6</v>
      </c>
      <c r="H1391">
        <v>2.9904074343955399E-4</v>
      </c>
      <c r="I1391">
        <v>6.4960920519817138E-4</v>
      </c>
      <c r="J1391">
        <v>0.95539447252725995</v>
      </c>
      <c r="K1391">
        <f t="shared" si="233"/>
        <v>5.0092126704404679E-9</v>
      </c>
      <c r="L1391">
        <f t="shared" si="234"/>
        <v>9.8551549233758993E-4</v>
      </c>
      <c r="M1391" s="16">
        <f t="shared" si="235"/>
        <v>-5.2857140446712005E-5</v>
      </c>
      <c r="N1391" s="16">
        <f t="shared" si="236"/>
        <v>2.8157647823470592E-3</v>
      </c>
      <c r="O1391" s="16">
        <f t="shared" si="237"/>
        <v>2.8855505474656598E-3</v>
      </c>
      <c r="P1391" s="16">
        <f t="shared" si="238"/>
        <v>4.2337203219642141E-7</v>
      </c>
      <c r="Q1391" s="16">
        <f t="shared" si="239"/>
        <v>2.954021775170105E-3</v>
      </c>
      <c r="R1391" s="16">
        <f t="shared" si="240"/>
        <v>3.1493707216693873E-3</v>
      </c>
      <c r="S1391" s="16">
        <f t="shared" si="241"/>
        <v>3.224747778270684E-3</v>
      </c>
      <c r="T1391" s="16">
        <f t="shared" si="242"/>
        <v>2.9540135092785916E-3</v>
      </c>
      <c r="U1391" s="66">
        <f t="shared" si="243"/>
        <v>1.7983892486233683E-2</v>
      </c>
      <c r="V1391" s="66"/>
    </row>
    <row r="1392" spans="1:22" x14ac:dyDescent="0.25">
      <c r="A1392">
        <v>768</v>
      </c>
      <c r="B1392">
        <v>4.9616940127701105E-4</v>
      </c>
      <c r="C1392" s="16">
        <v>5.4094113465581803E-9</v>
      </c>
      <c r="D1392">
        <v>9.3269050769516696E-4</v>
      </c>
      <c r="E1392" s="16">
        <v>1.01570713609912E-5</v>
      </c>
      <c r="F1392" s="16">
        <v>9.7659877137642397E-6</v>
      </c>
      <c r="G1392" s="16">
        <v>2.0548581096698298E-6</v>
      </c>
      <c r="H1392">
        <v>2.9905254796077502E-4</v>
      </c>
      <c r="I1392">
        <v>1.6300461909842059E-3</v>
      </c>
      <c r="J1392">
        <v>0.95573868289365105</v>
      </c>
      <c r="K1392">
        <f t="shared" si="233"/>
        <v>5.1699836755894864E-9</v>
      </c>
      <c r="L1392">
        <f t="shared" si="234"/>
        <v>9.542719318210187E-4</v>
      </c>
      <c r="M1392" s="16">
        <f t="shared" si="235"/>
        <v>3.8066870733003425E-5</v>
      </c>
      <c r="N1392" s="16">
        <f t="shared" si="236"/>
        <v>5.6705502859250964E-5</v>
      </c>
      <c r="O1392" s="16">
        <f t="shared" si="237"/>
        <v>5.615980372035244E-4</v>
      </c>
      <c r="P1392" s="16">
        <f t="shared" si="238"/>
        <v>1.0042036052774115E-3</v>
      </c>
      <c r="Q1392" s="16">
        <f t="shared" si="239"/>
        <v>2.9498077140982411E-3</v>
      </c>
      <c r="R1392" s="16">
        <f t="shared" si="240"/>
        <v>7.8664829647394328E-5</v>
      </c>
      <c r="S1392" s="16">
        <f t="shared" si="241"/>
        <v>5.7209373705881608E-4</v>
      </c>
      <c r="T1392" s="16">
        <f t="shared" si="242"/>
        <v>2.949957162052568E-3</v>
      </c>
      <c r="U1392" s="66">
        <f t="shared" si="243"/>
        <v>8.1730305881972058E-3</v>
      </c>
      <c r="V1392" s="66"/>
    </row>
    <row r="1393" spans="1:22" x14ac:dyDescent="0.25">
      <c r="A1393">
        <v>311</v>
      </c>
      <c r="B1393">
        <v>4.89974146384756E-4</v>
      </c>
      <c r="C1393" s="16">
        <v>5.6713870904539504E-9</v>
      </c>
      <c r="D1393">
        <v>9.9159045087758406E-4</v>
      </c>
      <c r="E1393" s="16">
        <v>1.1314001130898799E-5</v>
      </c>
      <c r="F1393" s="16">
        <v>9.9162654563392099E-6</v>
      </c>
      <c r="G1393" s="16">
        <v>1.9612455246270402E-6</v>
      </c>
      <c r="H1393">
        <v>3.3311672563629498E-4</v>
      </c>
      <c r="I1393">
        <v>8.4150168034803586E-4</v>
      </c>
      <c r="J1393">
        <v>0.95529578408388005</v>
      </c>
      <c r="K1393">
        <f t="shared" si="233"/>
        <v>5.417852177418402E-9</v>
      </c>
      <c r="L1393">
        <f t="shared" si="234"/>
        <v>1.0133785559277991E-3</v>
      </c>
      <c r="M1393" s="16">
        <f t="shared" si="235"/>
        <v>-3.3430263158287103E-5</v>
      </c>
      <c r="N1393" s="16">
        <f t="shared" si="236"/>
        <v>2.550136707047788E-5</v>
      </c>
      <c r="O1393" s="16">
        <f t="shared" si="237"/>
        <v>5.5619909536670374E-4</v>
      </c>
      <c r="P1393" s="16">
        <f t="shared" si="238"/>
        <v>8.6790428099803264E-4</v>
      </c>
      <c r="Q1393" s="16">
        <f t="shared" si="239"/>
        <v>2.8521344869018926E-3</v>
      </c>
      <c r="R1393" s="16">
        <f t="shared" si="240"/>
        <v>4.0730814983713136E-5</v>
      </c>
      <c r="S1393" s="16">
        <f t="shared" si="241"/>
        <v>5.16556585479737E-4</v>
      </c>
      <c r="T1393" s="16">
        <f t="shared" si="242"/>
        <v>2.8522863152530922E-3</v>
      </c>
      <c r="U1393" s="66">
        <f t="shared" si="243"/>
        <v>7.71131294605365E-3</v>
      </c>
      <c r="V1393" s="66"/>
    </row>
    <row r="1394" spans="1:22" x14ac:dyDescent="0.25">
      <c r="A1394">
        <v>829</v>
      </c>
      <c r="B1394" s="16">
        <v>4.9570715783406804E-4</v>
      </c>
      <c r="C1394" s="16">
        <v>5.7037148921767899E-9</v>
      </c>
      <c r="D1394" s="16">
        <v>9.855609004212661E-4</v>
      </c>
      <c r="E1394" s="16">
        <v>1.13101177219695E-5</v>
      </c>
      <c r="F1394" s="16">
        <v>9.7986856095392293E-6</v>
      </c>
      <c r="G1394" s="16">
        <v>1.9499876128029198E-6</v>
      </c>
      <c r="H1394" s="16">
        <v>3.33002284564531E-4</v>
      </c>
      <c r="I1394">
        <v>5.5836648902234153E-4</v>
      </c>
      <c r="J1394">
        <v>0.95536570677601895</v>
      </c>
      <c r="K1394">
        <f t="shared" si="233"/>
        <v>5.4491336092133834E-9</v>
      </c>
      <c r="L1394">
        <f t="shared" si="234"/>
        <v>1.0071025555382553E-3</v>
      </c>
      <c r="M1394" s="16">
        <f t="shared" si="235"/>
        <v>-1.5688239870119294E-5</v>
      </c>
      <c r="N1394" s="16">
        <f t="shared" si="236"/>
        <v>4.3450060261397135E-5</v>
      </c>
      <c r="O1394" s="16">
        <f t="shared" si="237"/>
        <v>8.6544598269850032E-4</v>
      </c>
      <c r="P1394" s="16">
        <f t="shared" si="238"/>
        <v>5.3825812446454046E-4</v>
      </c>
      <c r="Q1394" s="16">
        <f t="shared" si="239"/>
        <v>2.8136456497632025E-3</v>
      </c>
      <c r="R1394" s="16">
        <f t="shared" si="240"/>
        <v>3.0812214650558439E-5</v>
      </c>
      <c r="S1394" s="16">
        <f t="shared" si="241"/>
        <v>8.0301979109828104E-4</v>
      </c>
      <c r="T1394" s="16">
        <f t="shared" si="242"/>
        <v>2.8137620626009822E-3</v>
      </c>
      <c r="U1394" s="66">
        <f t="shared" si="243"/>
        <v>7.9083938855374625E-3</v>
      </c>
      <c r="V1394" s="66"/>
    </row>
    <row r="1395" spans="1:22" x14ac:dyDescent="0.25">
      <c r="A1395">
        <v>1348</v>
      </c>
      <c r="B1395" s="16">
        <v>4.84545465741053E-4</v>
      </c>
      <c r="C1395" s="16">
        <v>5.6361249012426603E-9</v>
      </c>
      <c r="D1395" s="16">
        <v>9.9659137922823997E-4</v>
      </c>
      <c r="E1395" s="16">
        <v>1.12996788482475E-5</v>
      </c>
      <c r="F1395" s="16">
        <v>1.00298494781665E-5</v>
      </c>
      <c r="G1395" s="16">
        <v>1.97363643868896E-6</v>
      </c>
      <c r="H1395">
        <v>3.3269512231784399E-4</v>
      </c>
      <c r="I1395">
        <v>4.5605235096401114E-4</v>
      </c>
      <c r="J1395">
        <v>0.95523501605776096</v>
      </c>
      <c r="K1395">
        <f t="shared" si="233"/>
        <v>5.3838238605420791E-9</v>
      </c>
      <c r="L1395">
        <f t="shared" si="234"/>
        <v>1.0186190784983607E-3</v>
      </c>
      <c r="M1395" s="16">
        <f t="shared" si="235"/>
        <v>-4.9528147016254724E-5</v>
      </c>
      <c r="N1395" s="16">
        <f t="shared" si="236"/>
        <v>2.5835618526651595E-4</v>
      </c>
      <c r="O1395" s="16">
        <f t="shared" si="237"/>
        <v>2.9651736330317031E-4</v>
      </c>
      <c r="P1395" s="16">
        <f t="shared" si="238"/>
        <v>1.2007703694640135E-3</v>
      </c>
      <c r="Q1395" s="16">
        <f t="shared" si="239"/>
        <v>2.7114810326074436E-3</v>
      </c>
      <c r="R1395" s="16">
        <f t="shared" si="240"/>
        <v>3.2074970308261296E-4</v>
      </c>
      <c r="S1395" s="16">
        <f t="shared" si="241"/>
        <v>2.7402144681378578E-4</v>
      </c>
      <c r="T1395" s="16">
        <f t="shared" si="242"/>
        <v>2.7116571614896239E-3</v>
      </c>
      <c r="U1395" s="66">
        <f t="shared" si="243"/>
        <v>7.7735532620271663E-3</v>
      </c>
      <c r="V1395" s="66"/>
    </row>
    <row r="1396" spans="1:22" x14ac:dyDescent="0.25">
      <c r="A1396">
        <v>456</v>
      </c>
      <c r="B1396" s="16">
        <v>4.9435453467511496E-4</v>
      </c>
      <c r="C1396" s="16">
        <v>5.6921704612309698E-9</v>
      </c>
      <c r="D1396" s="16">
        <v>9.8627616339572589E-4</v>
      </c>
      <c r="E1396" s="16">
        <v>1.12953140093508E-5</v>
      </c>
      <c r="F1396" s="16">
        <v>9.8258654354791194E-6</v>
      </c>
      <c r="G1396" s="16">
        <v>1.9539605139739402E-6</v>
      </c>
      <c r="H1396" s="16">
        <v>3.32566433829666E-4</v>
      </c>
      <c r="I1396">
        <v>9.1436282862932461E-4</v>
      </c>
      <c r="J1396">
        <v>0.95535419908988095</v>
      </c>
      <c r="K1396">
        <f t="shared" si="233"/>
        <v>5.4380389520723915E-9</v>
      </c>
      <c r="L1396">
        <f t="shared" si="234"/>
        <v>1.0078761626101968E-3</v>
      </c>
      <c r="M1396" s="16">
        <f t="shared" si="235"/>
        <v>-1.9167093259966818E-5</v>
      </c>
      <c r="N1396" s="16">
        <f t="shared" si="236"/>
        <v>1.478406816639181E-5</v>
      </c>
      <c r="O1396" s="16">
        <f t="shared" si="237"/>
        <v>7.4719676410941983E-4</v>
      </c>
      <c r="P1396" s="16">
        <f t="shared" si="238"/>
        <v>5.7326581935835633E-4</v>
      </c>
      <c r="Q1396" s="16">
        <f t="shared" si="239"/>
        <v>2.6693227630816946E-3</v>
      </c>
      <c r="R1396" s="16">
        <f t="shared" si="240"/>
        <v>7.7977692821573968E-6</v>
      </c>
      <c r="S1396" s="16">
        <f t="shared" si="241"/>
        <v>6.9474103575033414E-4</v>
      </c>
      <c r="T1396" s="16">
        <f t="shared" si="242"/>
        <v>2.669440249719286E-3</v>
      </c>
      <c r="U1396" s="66">
        <f t="shared" si="243"/>
        <v>7.3765484694676402E-3</v>
      </c>
      <c r="V1396" s="66"/>
    </row>
    <row r="1397" spans="1:22" x14ac:dyDescent="0.25">
      <c r="A1397">
        <v>639</v>
      </c>
      <c r="B1397">
        <v>4.9395947863006004E-4</v>
      </c>
      <c r="C1397" s="16">
        <v>5.6884226297131003E-9</v>
      </c>
      <c r="D1397">
        <v>9.8641907275464811E-4</v>
      </c>
      <c r="E1397" s="16">
        <v>1.12894905870424E-5</v>
      </c>
      <c r="F1397" s="16">
        <v>9.8338024373838406E-6</v>
      </c>
      <c r="G1397" s="16">
        <v>1.9552517309102099E-6</v>
      </c>
      <c r="H1397">
        <v>3.3239497833884198E-4</v>
      </c>
      <c r="I1397">
        <v>6.5018056832115379E-4</v>
      </c>
      <c r="J1397">
        <v>0.95535131169792997</v>
      </c>
      <c r="K1397">
        <f t="shared" si="233"/>
        <v>5.4344420207885984E-9</v>
      </c>
      <c r="L1397">
        <f t="shared" si="234"/>
        <v>1.0080362409376964E-3</v>
      </c>
      <c r="M1397" s="16">
        <f t="shared" si="235"/>
        <v>-2.0117283677576276E-5</v>
      </c>
      <c r="N1397" s="16">
        <f t="shared" si="236"/>
        <v>9.2586188517201538E-6</v>
      </c>
      <c r="O1397" s="16">
        <f t="shared" si="237"/>
        <v>7.1067474755728637E-4</v>
      </c>
      <c r="P1397" s="16">
        <f t="shared" si="238"/>
        <v>5.8039253509613526E-4</v>
      </c>
      <c r="Q1397" s="16">
        <f t="shared" si="239"/>
        <v>2.6135909318287542E-3</v>
      </c>
      <c r="R1397" s="16">
        <f t="shared" si="240"/>
        <v>3.9479228993706981E-6</v>
      </c>
      <c r="S1397" s="16">
        <f t="shared" si="241"/>
        <v>6.6123747171683851E-4</v>
      </c>
      <c r="T1397" s="16">
        <f t="shared" si="242"/>
        <v>2.6137080182161844E-3</v>
      </c>
      <c r="U1397" s="66">
        <f t="shared" si="243"/>
        <v>7.1928102461662896E-3</v>
      </c>
      <c r="V1397" s="66"/>
    </row>
    <row r="1398" spans="1:22" x14ac:dyDescent="0.25">
      <c r="A1398">
        <v>355</v>
      </c>
      <c r="B1398">
        <v>4.9701968189228105E-4</v>
      </c>
      <c r="C1398" s="16">
        <v>5.4232078970918903E-9</v>
      </c>
      <c r="D1398">
        <v>9.3348538335333699E-4</v>
      </c>
      <c r="E1398" s="16">
        <v>1.01915727467137E-5</v>
      </c>
      <c r="F1398" s="16">
        <v>9.7496034324563106E-6</v>
      </c>
      <c r="G1398" s="16">
        <v>2.0496473068828498E-6</v>
      </c>
      <c r="H1398">
        <v>3.0006837536998999E-4</v>
      </c>
      <c r="I1398">
        <v>1.123813964359353E-3</v>
      </c>
      <c r="J1398">
        <v>0.95573722072581602</v>
      </c>
      <c r="K1398">
        <f t="shared" si="233"/>
        <v>5.1831616429849007E-9</v>
      </c>
      <c r="L1398">
        <f t="shared" si="234"/>
        <v>9.5502881431723541E-4</v>
      </c>
      <c r="M1398" s="16">
        <f t="shared" si="235"/>
        <v>3.9010549467326721E-5</v>
      </c>
      <c r="N1398" s="16">
        <f t="shared" si="236"/>
        <v>8.5690204798007371E-5</v>
      </c>
      <c r="O1398" s="16">
        <f t="shared" si="237"/>
        <v>4.4978050727716851E-4</v>
      </c>
      <c r="P1398" s="16">
        <f t="shared" si="238"/>
        <v>9.5258273271637617E-4</v>
      </c>
      <c r="Q1398" s="16">
        <f t="shared" si="239"/>
        <v>2.6111930457672758E-3</v>
      </c>
      <c r="R1398" s="16">
        <f t="shared" si="240"/>
        <v>1.1092571414812379E-4</v>
      </c>
      <c r="S1398" s="16">
        <f t="shared" si="241"/>
        <v>4.5462691457144431E-4</v>
      </c>
      <c r="T1398" s="16">
        <f t="shared" si="242"/>
        <v>2.6113308174764639E-3</v>
      </c>
      <c r="U1398" s="66">
        <f t="shared" si="243"/>
        <v>7.2761299367548604E-3</v>
      </c>
      <c r="V1398" s="66"/>
    </row>
    <row r="1399" spans="1:22" x14ac:dyDescent="0.25">
      <c r="A1399">
        <v>1357</v>
      </c>
      <c r="B1399">
        <v>4.8830962135473104E-4</v>
      </c>
      <c r="C1399" s="16">
        <v>5.3798282875796803E-9</v>
      </c>
      <c r="D1399">
        <v>9.4275561814623102E-4</v>
      </c>
      <c r="E1399" s="16">
        <v>1.02093148711167E-5</v>
      </c>
      <c r="F1399" s="16">
        <v>9.9280462517224808E-6</v>
      </c>
      <c r="G1399" s="16">
        <v>2.06640702477096E-6</v>
      </c>
      <c r="H1399">
        <v>3.0059089497995098E-4</v>
      </c>
      <c r="I1399">
        <v>3.4111960745146318E-4</v>
      </c>
      <c r="J1399">
        <v>0.95563181935063102</v>
      </c>
      <c r="K1399">
        <f t="shared" si="233"/>
        <v>5.1411350942537595E-9</v>
      </c>
      <c r="L1399">
        <f t="shared" si="234"/>
        <v>9.6467273784615936E-4</v>
      </c>
      <c r="M1399" s="16">
        <f t="shared" si="235"/>
        <v>1.194650486330265E-5</v>
      </c>
      <c r="N1399" s="16">
        <f t="shared" si="236"/>
        <v>7.106324106808919E-5</v>
      </c>
      <c r="O1399" s="16">
        <f t="shared" si="237"/>
        <v>8.4316319417492664E-4</v>
      </c>
      <c r="P1399" s="16">
        <f t="shared" si="238"/>
        <v>4.5112338319366641E-4</v>
      </c>
      <c r="Q1399" s="16">
        <f t="shared" si="239"/>
        <v>2.445097743326196E-3</v>
      </c>
      <c r="R1399" s="16">
        <f t="shared" si="240"/>
        <v>5.7421223723046597E-5</v>
      </c>
      <c r="S1399" s="16">
        <f t="shared" si="241"/>
        <v>8.8049928233938654E-4</v>
      </c>
      <c r="T1399" s="16">
        <f t="shared" si="242"/>
        <v>2.4451869155950154E-3</v>
      </c>
      <c r="U1399" s="66">
        <f t="shared" si="243"/>
        <v>7.1935549834203274E-3</v>
      </c>
      <c r="V1399" s="66"/>
    </row>
    <row r="1400" spans="1:22" x14ac:dyDescent="0.25">
      <c r="A1400">
        <v>796</v>
      </c>
      <c r="B1400">
        <v>4.7583337534778502E-4</v>
      </c>
      <c r="C1400" s="16">
        <v>5.3113084726214197E-9</v>
      </c>
      <c r="D1400">
        <v>9.5545866739758496E-4</v>
      </c>
      <c r="E1400" s="16">
        <v>1.02135298298434E-5</v>
      </c>
      <c r="F1400" s="16">
        <v>1.01947734752422E-5</v>
      </c>
      <c r="G1400" s="16">
        <v>2.0933897476773002E-6</v>
      </c>
      <c r="H1400">
        <v>3.0071519104218902E-4</v>
      </c>
      <c r="I1400">
        <v>2.6395590568998906E-4</v>
      </c>
      <c r="J1400">
        <v>0.95548616988689705</v>
      </c>
      <c r="K1400">
        <f t="shared" si="233"/>
        <v>5.0748817895928655E-9</v>
      </c>
      <c r="L1400">
        <f t="shared" si="234"/>
        <v>9.7793629278727402E-4</v>
      </c>
      <c r="M1400" s="16">
        <f t="shared" si="235"/>
        <v>-2.6269542091704051E-5</v>
      </c>
      <c r="N1400" s="16">
        <f t="shared" si="236"/>
        <v>1.1400337617515637E-3</v>
      </c>
      <c r="O1400" s="16">
        <f t="shared" si="237"/>
        <v>1.7142806874355313E-3</v>
      </c>
      <c r="P1400" s="16">
        <f t="shared" si="238"/>
        <v>6.4826246039635069E-5</v>
      </c>
      <c r="Q1400" s="16">
        <f t="shared" si="239"/>
        <v>2.4064411170644151E-3</v>
      </c>
      <c r="R1400" s="16">
        <f t="shared" si="240"/>
        <v>1.2004350528737647E-3</v>
      </c>
      <c r="S1400" s="16">
        <f t="shared" si="241"/>
        <v>1.8592025944408487E-3</v>
      </c>
      <c r="T1400" s="16">
        <f t="shared" si="242"/>
        <v>2.4064688564265314E-3</v>
      </c>
      <c r="U1400" s="66">
        <f t="shared" si="243"/>
        <v>1.0791688316032291E-2</v>
      </c>
      <c r="V1400" s="66"/>
    </row>
    <row r="1401" spans="1:22" x14ac:dyDescent="0.25">
      <c r="A1401">
        <v>327</v>
      </c>
      <c r="B1401">
        <v>4.9424039939141898E-4</v>
      </c>
      <c r="C1401" s="16">
        <v>5.4166271704331702E-9</v>
      </c>
      <c r="D1401">
        <v>9.3769250834960704E-4</v>
      </c>
      <c r="E1401" s="16">
        <v>1.0224577012822199E-5</v>
      </c>
      <c r="F1401" s="16">
        <v>9.8064182773152605E-6</v>
      </c>
      <c r="G1401" s="16">
        <v>2.0522399974208298E-6</v>
      </c>
      <c r="H1401">
        <v>3.0104017622256299E-4</v>
      </c>
      <c r="I1401">
        <v>3.4061001081074253E-4</v>
      </c>
      <c r="J1401">
        <v>0.95569485272513099</v>
      </c>
      <c r="K1401">
        <f t="shared" si="233"/>
        <v>5.1766427059140718E-9</v>
      </c>
      <c r="L1401">
        <f t="shared" si="234"/>
        <v>9.5935216827448789E-4</v>
      </c>
      <c r="M1401" s="16">
        <f t="shared" si="235"/>
        <v>2.9128630508350021E-5</v>
      </c>
      <c r="N1401" s="16">
        <f t="shared" si="236"/>
        <v>1.305550691438121E-5</v>
      </c>
      <c r="O1401" s="16">
        <f t="shared" si="237"/>
        <v>5.0156884332594768E-4</v>
      </c>
      <c r="P1401" s="16">
        <f t="shared" si="238"/>
        <v>7.0204543541731754E-4</v>
      </c>
      <c r="Q1401" s="16">
        <f t="shared" si="239"/>
        <v>2.3065857428853681E-3</v>
      </c>
      <c r="R1401" s="16">
        <f t="shared" si="240"/>
        <v>2.2715728684350498E-5</v>
      </c>
      <c r="S1401" s="16">
        <f t="shared" si="241"/>
        <v>5.1138837393774068E-4</v>
      </c>
      <c r="T1401" s="16">
        <f t="shared" si="242"/>
        <v>2.3066964974030628E-3</v>
      </c>
      <c r="U1401" s="66">
        <f t="shared" si="243"/>
        <v>6.3640561285681681E-3</v>
      </c>
      <c r="V1401" s="66"/>
    </row>
    <row r="1402" spans="1:22" x14ac:dyDescent="0.25">
      <c r="A1402">
        <v>844</v>
      </c>
      <c r="B1402">
        <v>5.0775789031361803E-4</v>
      </c>
      <c r="C1402" s="16">
        <v>5.7557114016334503E-9</v>
      </c>
      <c r="D1402">
        <v>9.7058316798530504E-4</v>
      </c>
      <c r="E1402" s="16">
        <v>1.12417607155407E-5</v>
      </c>
      <c r="F1402" s="16">
        <v>9.5591979831141994E-6</v>
      </c>
      <c r="G1402" s="16">
        <v>1.9320266323658398E-6</v>
      </c>
      <c r="H1402">
        <v>3.3098940910481601E-4</v>
      </c>
      <c r="I1402">
        <v>6.2127954808446429E-4</v>
      </c>
      <c r="J1402">
        <v>0.95553004520021301</v>
      </c>
      <c r="K1402">
        <f t="shared" si="233"/>
        <v>5.4997551757621921E-9</v>
      </c>
      <c r="L1402">
        <f t="shared" si="234"/>
        <v>9.9162783487249766E-4</v>
      </c>
      <c r="M1402" s="16">
        <f t="shared" si="235"/>
        <v>2.3887945754738416E-5</v>
      </c>
      <c r="N1402" s="16">
        <f t="shared" si="236"/>
        <v>9.648537529775179E-4</v>
      </c>
      <c r="O1402" s="16">
        <f t="shared" si="237"/>
        <v>1.5056652590116448E-3</v>
      </c>
      <c r="P1402" s="16">
        <f t="shared" si="238"/>
        <v>5.8532362798253443E-5</v>
      </c>
      <c r="Q1402" s="16">
        <f t="shared" si="239"/>
        <v>2.1789605246339779E-3</v>
      </c>
      <c r="R1402" s="16">
        <f t="shared" si="240"/>
        <v>8.9138063340131349E-4</v>
      </c>
      <c r="S1402" s="16">
        <f t="shared" si="241"/>
        <v>1.3903508729865457E-3</v>
      </c>
      <c r="T1402" s="16">
        <f t="shared" si="242"/>
        <v>2.1789887630427199E-3</v>
      </c>
      <c r="U1402" s="66">
        <f t="shared" si="243"/>
        <v>9.168732168851973E-3</v>
      </c>
      <c r="V1402" s="66"/>
    </row>
    <row r="1403" spans="1:22" x14ac:dyDescent="0.25">
      <c r="A1403">
        <v>351</v>
      </c>
      <c r="B1403">
        <v>4.92060337913613E-4</v>
      </c>
      <c r="C1403" s="16">
        <v>5.4105102566685802E-9</v>
      </c>
      <c r="D1403">
        <v>9.4085661663320696E-4</v>
      </c>
      <c r="E1403" s="16">
        <v>1.02471110610023E-5</v>
      </c>
      <c r="F1403" s="16">
        <v>9.8513718768823503E-6</v>
      </c>
      <c r="G1403" s="16">
        <v>2.05463756749663E-6</v>
      </c>
      <c r="H1403">
        <v>3.0170368935265201E-4</v>
      </c>
      <c r="I1403">
        <v>7.0609894087045409E-4</v>
      </c>
      <c r="J1403">
        <v>0.95566258269725701</v>
      </c>
      <c r="K1403">
        <f t="shared" si="233"/>
        <v>5.1706222055978943E-9</v>
      </c>
      <c r="L1403">
        <f t="shared" si="234"/>
        <v>9.6260858744421165E-4</v>
      </c>
      <c r="M1403" s="16">
        <f t="shared" si="235"/>
        <v>2.1512088383014327E-5</v>
      </c>
      <c r="N1403" s="16">
        <f t="shared" si="236"/>
        <v>6.6199483053225016E-7</v>
      </c>
      <c r="O1403" s="16">
        <f t="shared" si="237"/>
        <v>5.5223712999766901E-4</v>
      </c>
      <c r="P1403" s="16">
        <f t="shared" si="238"/>
        <v>5.3875940988001023E-4</v>
      </c>
      <c r="Q1403" s="16">
        <f t="shared" si="239"/>
        <v>2.1094605697378707E-3</v>
      </c>
      <c r="R1403" s="16">
        <f t="shared" si="240"/>
        <v>4.155505930652096E-8</v>
      </c>
      <c r="S1403" s="16">
        <f t="shared" si="241"/>
        <v>5.6684880403449513E-4</v>
      </c>
      <c r="T1403" s="16">
        <f t="shared" si="242"/>
        <v>2.1095528760059325E-3</v>
      </c>
      <c r="U1403" s="66">
        <f t="shared" si="243"/>
        <v>5.8775623395458162E-3</v>
      </c>
      <c r="V1403" s="66"/>
    </row>
    <row r="1404" spans="1:22" x14ac:dyDescent="0.25">
      <c r="A1404">
        <v>441</v>
      </c>
      <c r="B1404">
        <v>4.8191733050224E-4</v>
      </c>
      <c r="C1404" s="16">
        <v>5.3585887006533103E-9</v>
      </c>
      <c r="D1404">
        <v>9.5169935264267295E-4</v>
      </c>
      <c r="E1404" s="16">
        <v>1.0264395597345399E-5</v>
      </c>
      <c r="F1404" s="16">
        <v>1.00640960631758E-5</v>
      </c>
      <c r="G1404" s="16">
        <v>2.0748190200226899E-6</v>
      </c>
      <c r="H1404">
        <v>3.0221276168151501E-4</v>
      </c>
      <c r="I1404">
        <v>6.5435317663057452E-4</v>
      </c>
      <c r="J1404">
        <v>0.95553995537715597</v>
      </c>
      <c r="K1404">
        <f t="shared" si="233"/>
        <v>5.120345607906796E-9</v>
      </c>
      <c r="L1404">
        <f t="shared" si="234"/>
        <v>9.738970052003466E-4</v>
      </c>
      <c r="M1404" s="16">
        <f t="shared" si="235"/>
        <v>-1.0062344195866553E-5</v>
      </c>
      <c r="N1404" s="16">
        <f t="shared" si="236"/>
        <v>4.5839665309492869E-4</v>
      </c>
      <c r="O1404" s="16">
        <f t="shared" si="237"/>
        <v>1.0804788314500648E-3</v>
      </c>
      <c r="P1404" s="16">
        <f t="shared" si="238"/>
        <v>1.42906753291519E-4</v>
      </c>
      <c r="Q1404" s="16">
        <f t="shared" si="239"/>
        <v>1.9642237617871674E-3</v>
      </c>
      <c r="R1404" s="16">
        <f t="shared" si="240"/>
        <v>4.5732268323090883E-4</v>
      </c>
      <c r="S1404" s="16">
        <f t="shared" si="241"/>
        <v>1.1468270162969701E-3</v>
      </c>
      <c r="T1404" s="16">
        <f t="shared" si="242"/>
        <v>1.9642661444396886E-3</v>
      </c>
      <c r="U1404" s="66">
        <f t="shared" si="243"/>
        <v>7.2144218435912476E-3</v>
      </c>
      <c r="V1404" s="66"/>
    </row>
    <row r="1405" spans="1:22" x14ac:dyDescent="0.25">
      <c r="A1405">
        <v>1080</v>
      </c>
      <c r="B1405">
        <v>4.7901923307350799E-4</v>
      </c>
      <c r="C1405" s="16">
        <v>5.3434839940941404E-9</v>
      </c>
      <c r="D1405">
        <v>9.54833519915091E-4</v>
      </c>
      <c r="E1405" s="16">
        <v>1.02687834303186E-5</v>
      </c>
      <c r="F1405" s="16">
        <v>1.0126549751795999E-5</v>
      </c>
      <c r="G1405" s="16">
        <v>2.0807632326586402E-6</v>
      </c>
      <c r="H1405">
        <v>3.0234200024123101E-4</v>
      </c>
      <c r="I1405">
        <v>1.7061961028479835E-3</v>
      </c>
      <c r="J1405">
        <v>0.95550486901510001</v>
      </c>
      <c r="K1405">
        <f t="shared" si="233"/>
        <v>5.1057249738612047E-9</v>
      </c>
      <c r="L1405">
        <f t="shared" si="234"/>
        <v>9.7716203916734749E-4</v>
      </c>
      <c r="M1405" s="16">
        <f t="shared" si="235"/>
        <v>-1.9123573020331505E-5</v>
      </c>
      <c r="N1405" s="16">
        <f t="shared" si="236"/>
        <v>7.4502397501513822E-4</v>
      </c>
      <c r="O1405" s="16">
        <f t="shared" si="237"/>
        <v>1.2671298243265648E-3</v>
      </c>
      <c r="P1405" s="16">
        <f t="shared" si="238"/>
        <v>7.56986519141408E-5</v>
      </c>
      <c r="Q1405" s="16">
        <f t="shared" si="239"/>
        <v>1.9281784655033728E-3</v>
      </c>
      <c r="R1405" s="16">
        <f t="shared" si="240"/>
        <v>7.685871820725988E-4</v>
      </c>
      <c r="S1405" s="16">
        <f t="shared" si="241"/>
        <v>1.3562121359386842E-3</v>
      </c>
      <c r="T1405" s="16">
        <f t="shared" si="242"/>
        <v>1.9282070395674172E-3</v>
      </c>
      <c r="U1405" s="66">
        <f t="shared" si="243"/>
        <v>8.0690372743379164E-3</v>
      </c>
      <c r="V1405" s="66"/>
    </row>
    <row r="1406" spans="1:22" x14ac:dyDescent="0.25">
      <c r="A1406">
        <v>107</v>
      </c>
      <c r="B1406">
        <v>5.1775961814695898E-4</v>
      </c>
      <c r="C1406" s="16">
        <v>5.8031541818584298E-9</v>
      </c>
      <c r="D1406">
        <v>9.59413921011595E-4</v>
      </c>
      <c r="E1406" s="16">
        <v>1.12054746585329E-5</v>
      </c>
      <c r="F1406" s="16">
        <v>9.36944218356286E-6</v>
      </c>
      <c r="G1406" s="16">
        <v>1.9159749761596799E-6</v>
      </c>
      <c r="H1406" s="16">
        <v>3.2992085837028299E-4</v>
      </c>
      <c r="I1406">
        <v>8.2770392382659492E-4</v>
      </c>
      <c r="J1406">
        <v>0.95565824763663199</v>
      </c>
      <c r="K1406">
        <f t="shared" si="233"/>
        <v>5.5458321562000197E-9</v>
      </c>
      <c r="L1406">
        <f t="shared" si="234"/>
        <v>9.8006297720069848E-4</v>
      </c>
      <c r="M1406" s="16">
        <f t="shared" si="235"/>
        <v>5.5456259093219358E-5</v>
      </c>
      <c r="N1406" s="16">
        <f t="shared" si="236"/>
        <v>2.6390597206437062E-3</v>
      </c>
      <c r="O1406" s="16">
        <f t="shared" si="237"/>
        <v>2.2434882692966831E-3</v>
      </c>
      <c r="P1406" s="16">
        <f t="shared" si="238"/>
        <v>1.5564337410268649E-5</v>
      </c>
      <c r="Q1406" s="16">
        <f t="shared" si="239"/>
        <v>1.8749657597790035E-3</v>
      </c>
      <c r="R1406" s="16">
        <f t="shared" si="240"/>
        <v>2.412178825846312E-3</v>
      </c>
      <c r="S1406" s="16">
        <f t="shared" si="241"/>
        <v>2.0508049561151786E-3</v>
      </c>
      <c r="T1406" s="16">
        <f t="shared" si="242"/>
        <v>1.8749409288737057E-3</v>
      </c>
      <c r="U1406" s="66">
        <f t="shared" si="243"/>
        <v>1.3111002797964857E-2</v>
      </c>
      <c r="V1406" s="66"/>
    </row>
    <row r="1407" spans="1:22" x14ac:dyDescent="0.25">
      <c r="A1407">
        <v>436</v>
      </c>
      <c r="B1407">
        <v>4.7568273762520701E-4</v>
      </c>
      <c r="C1407" s="16">
        <v>5.3274267687199698E-9</v>
      </c>
      <c r="D1407">
        <v>9.5873490425408203E-4</v>
      </c>
      <c r="E1407" s="16">
        <v>1.02792776713567E-5</v>
      </c>
      <c r="F1407" s="16">
        <v>1.0199530567195599E-5</v>
      </c>
      <c r="G1407" s="16">
        <v>2.0871331725976702E-6</v>
      </c>
      <c r="H1407">
        <v>3.0265104034724798E-4</v>
      </c>
      <c r="I1407">
        <v>4.4945031359069405E-4</v>
      </c>
      <c r="J1407">
        <v>0.95546255016570902</v>
      </c>
      <c r="K1407">
        <f t="shared" si="233"/>
        <v>5.090156766262245E-9</v>
      </c>
      <c r="L1407">
        <f t="shared" si="234"/>
        <v>9.8121577113430215E-4</v>
      </c>
      <c r="M1407" s="16">
        <f t="shared" si="235"/>
        <v>-2.9850295883888151E-5</v>
      </c>
      <c r="N1407" s="16">
        <f t="shared" si="236"/>
        <v>1.1607835434272558E-3</v>
      </c>
      <c r="O1407" s="16">
        <f t="shared" si="237"/>
        <v>1.4818503096104903E-3</v>
      </c>
      <c r="P1407" s="16">
        <f t="shared" si="238"/>
        <v>2.1623573008701136E-5</v>
      </c>
      <c r="Q1407" s="16">
        <f t="shared" si="239"/>
        <v>1.8433239309540944E-3</v>
      </c>
      <c r="R1407" s="16">
        <f t="shared" si="240"/>
        <v>1.2341227200625836E-3</v>
      </c>
      <c r="S1407" s="16">
        <f t="shared" si="241"/>
        <v>1.6000698386245456E-3</v>
      </c>
      <c r="T1407" s="16">
        <f t="shared" si="242"/>
        <v>1.8433356062827987E-3</v>
      </c>
      <c r="U1407" s="66">
        <f t="shared" si="243"/>
        <v>9.1851095219704689E-3</v>
      </c>
      <c r="V1407" s="66"/>
    </row>
    <row r="1408" spans="1:22" x14ac:dyDescent="0.25">
      <c r="A1408">
        <v>856</v>
      </c>
      <c r="B1408">
        <v>4.8530144784651101E-4</v>
      </c>
      <c r="C1408" s="16">
        <v>5.3819319006812598E-9</v>
      </c>
      <c r="D1408">
        <v>9.4911635290084002E-4</v>
      </c>
      <c r="E1408" s="16">
        <v>1.02814586524381E-5</v>
      </c>
      <c r="F1408" s="16">
        <v>9.9926047194377108E-6</v>
      </c>
      <c r="G1408" s="16">
        <v>2.0657530510004102E-6</v>
      </c>
      <c r="H1408">
        <v>3.02715105033022E-4</v>
      </c>
      <c r="I1408">
        <v>3.7384228825747539E-4</v>
      </c>
      <c r="J1408">
        <v>0.95557353063522898</v>
      </c>
      <c r="K1408">
        <f t="shared" si="233"/>
        <v>5.1428316679723602E-9</v>
      </c>
      <c r="L1408">
        <f t="shared" si="234"/>
        <v>9.7116193345881524E-4</v>
      </c>
      <c r="M1408" s="16">
        <f t="shared" si="235"/>
        <v>-5.5903776579314995E-7</v>
      </c>
      <c r="N1408" s="16">
        <f t="shared" si="236"/>
        <v>2.1136366708788762E-4</v>
      </c>
      <c r="O1408" s="16">
        <f t="shared" si="237"/>
        <v>8.2125849517595509E-4</v>
      </c>
      <c r="P1408" s="16">
        <f t="shared" si="238"/>
        <v>2.1421273539071187E-4</v>
      </c>
      <c r="Q1408" s="16">
        <f t="shared" si="239"/>
        <v>1.825928556233978E-3</v>
      </c>
      <c r="R1408" s="16">
        <f t="shared" si="240"/>
        <v>1.9964530990030098E-4</v>
      </c>
      <c r="S1408" s="16">
        <f t="shared" si="241"/>
        <v>8.6126627926006664E-4</v>
      </c>
      <c r="T1408" s="16">
        <f t="shared" si="242"/>
        <v>1.8259806017266592E-3</v>
      </c>
      <c r="U1408" s="66">
        <f t="shared" si="243"/>
        <v>5.9596556447755597E-3</v>
      </c>
      <c r="V1408" s="66"/>
    </row>
    <row r="1409" spans="1:22" x14ac:dyDescent="0.25">
      <c r="A1409">
        <v>529</v>
      </c>
      <c r="B1409">
        <v>5.0146922484203696E-4</v>
      </c>
      <c r="C1409" s="16">
        <v>5.70761206503135E-9</v>
      </c>
      <c r="D1409">
        <v>9.7464518641520305E-4</v>
      </c>
      <c r="E1409" s="16">
        <v>1.1193904190118201E-5</v>
      </c>
      <c r="F1409" s="16">
        <v>9.6810853368733703E-6</v>
      </c>
      <c r="G1409" s="16">
        <v>1.9484079025373E-6</v>
      </c>
      <c r="H1409">
        <v>3.2958044791690002E-4</v>
      </c>
      <c r="I1409">
        <v>9.3130160046136286E-4</v>
      </c>
      <c r="J1409">
        <v>0.95547068524670697</v>
      </c>
      <c r="K1409">
        <f t="shared" si="233"/>
        <v>5.4534560108978761E-9</v>
      </c>
      <c r="L1409">
        <f t="shared" si="234"/>
        <v>9.9595005737942218E-4</v>
      </c>
      <c r="M1409" s="16">
        <f t="shared" si="235"/>
        <v>6.9883923046518875E-6</v>
      </c>
      <c r="N1409" s="16">
        <f t="shared" si="236"/>
        <v>3.3460533066448296E-4</v>
      </c>
      <c r="O1409" s="16">
        <f t="shared" si="237"/>
        <v>9.0732483844473317E-4</v>
      </c>
      <c r="P1409" s="16">
        <f t="shared" si="238"/>
        <v>1.4084456536000821E-4</v>
      </c>
      <c r="Q1409" s="16">
        <f t="shared" si="239"/>
        <v>1.7828316118730528E-3</v>
      </c>
      <c r="R1409" s="16">
        <f t="shared" si="240"/>
        <v>3.0575645519893352E-4</v>
      </c>
      <c r="S1409" s="16">
        <f t="shared" si="241"/>
        <v>8.4825165373428378E-4</v>
      </c>
      <c r="T1409" s="16">
        <f t="shared" si="242"/>
        <v>1.7828760153640359E-3</v>
      </c>
      <c r="U1409" s="66">
        <f t="shared" si="243"/>
        <v>6.1024904706395303E-3</v>
      </c>
      <c r="V1409" s="66"/>
    </row>
    <row r="1410" spans="1:22" x14ac:dyDescent="0.25">
      <c r="A1410">
        <v>850</v>
      </c>
      <c r="B1410">
        <v>4.9001157516104503E-4</v>
      </c>
      <c r="C1410" s="16">
        <v>5.40970805052495E-9</v>
      </c>
      <c r="D1410">
        <v>9.4473945926304198E-4</v>
      </c>
      <c r="E1410" s="16">
        <v>1.0287410152024401E-5</v>
      </c>
      <c r="F1410" s="16">
        <v>9.8943936862326196E-6</v>
      </c>
      <c r="G1410" s="16">
        <v>2.0550359958984102E-6</v>
      </c>
      <c r="H1410">
        <v>3.0289026559815799E-4</v>
      </c>
      <c r="I1410">
        <v>4.9459690790779531E-4</v>
      </c>
      <c r="J1410">
        <v>0.95562594312188398</v>
      </c>
      <c r="K1410">
        <f t="shared" ref="K1410:K1473" si="244">C1410*J1410</f>
        <v>5.1696573577969541E-9</v>
      </c>
      <c r="L1410">
        <f t="shared" si="234"/>
        <v>9.6657787292335506E-4</v>
      </c>
      <c r="M1410" s="16">
        <f t="shared" si="235"/>
        <v>1.344527739873488E-5</v>
      </c>
      <c r="N1410" s="16">
        <f t="shared" si="236"/>
        <v>2.47395249962634E-5</v>
      </c>
      <c r="O1410" s="16">
        <f t="shared" si="237"/>
        <v>5.590628541361374E-4</v>
      </c>
      <c r="P1410" s="16">
        <f t="shared" si="238"/>
        <v>3.6787468115957354E-4</v>
      </c>
      <c r="Q1410" s="16">
        <f t="shared" si="239"/>
        <v>1.778879324854297E-3</v>
      </c>
      <c r="R1410" s="16">
        <f t="shared" si="240"/>
        <v>1.7325135313936096E-5</v>
      </c>
      <c r="S1410" s="16">
        <f t="shared" si="241"/>
        <v>5.7634182444346919E-4</v>
      </c>
      <c r="T1410" s="16">
        <f t="shared" si="242"/>
        <v>1.7789489571809721E-3</v>
      </c>
      <c r="U1410" s="66">
        <f t="shared" si="243"/>
        <v>5.1031723020846494E-3</v>
      </c>
      <c r="V1410" s="66"/>
    </row>
    <row r="1411" spans="1:22" x14ac:dyDescent="0.25">
      <c r="A1411">
        <v>793</v>
      </c>
      <c r="B1411">
        <v>4.7793484926132902E-4</v>
      </c>
      <c r="C1411" s="16">
        <v>5.5706170395492904E-9</v>
      </c>
      <c r="D1411">
        <v>9.9869432242811508E-4</v>
      </c>
      <c r="E1411" s="16">
        <v>1.11915792247052E-5</v>
      </c>
      <c r="F1411" s="16">
        <v>1.0169816079758E-5</v>
      </c>
      <c r="G1411" s="16">
        <v>1.99690532454888E-6</v>
      </c>
      <c r="H1411">
        <v>3.2951239952823901E-4</v>
      </c>
      <c r="I1411">
        <v>4.2728656333727497E-4</v>
      </c>
      <c r="J1411">
        <v>0.95519008471384304</v>
      </c>
      <c r="K1411">
        <f t="shared" si="244"/>
        <v>5.3209981619154643E-9</v>
      </c>
      <c r="L1411">
        <f t="shared" ref="L1411:L1474" si="245">SUM($Z$9*B1411,$AA$9*C1411,$AB$9*D1411,$AC$9*E1411,$AD$9*F1411,$AE$9*G1411)</f>
        <v>1.0210252892951404E-3</v>
      </c>
      <c r="M1411" s="16">
        <f t="shared" ref="M1411:M1474" si="246">$Z$8*B1411+$AA$8*C1411+$AB$8*D1411+$AD$8*F1411+$AE$8*G1411</f>
        <v>-6.5155590772482321E-5</v>
      </c>
      <c r="N1411" s="16">
        <f t="shared" ref="N1411:N1474" si="247">(B1411-$B$2)^2/$B$2/$B$2</f>
        <v>8.7007868057574446E-4</v>
      </c>
      <c r="O1411" s="16">
        <f t="shared" ref="O1411:O1474" si="248">(C1411-$C$2)^2/$C$2/$C$2</f>
        <v>2.9124185682606051E-5</v>
      </c>
      <c r="P1411" s="16">
        <f t="shared" ref="P1411:P1474" si="249">(D1411-$D$2)^2/$D$2/$D$2</f>
        <v>1.3568459752572417E-3</v>
      </c>
      <c r="Q1411" s="16">
        <f t="shared" ref="Q1411:Q1474" si="250">(E1411-$E$2)^2/$E$2/$E$2</f>
        <v>1.7645982696246662E-3</v>
      </c>
      <c r="R1411" s="16">
        <f t="shared" ref="R1411:R1474" si="251">(F1411-$F$2)^2/$F$2/$F$2</f>
        <v>1.0313358802057752E-3</v>
      </c>
      <c r="S1411" s="16">
        <f t="shared" ref="S1411:S1474" si="252">(G1411-$G$2)^2/$G$2/$G$2</f>
        <v>2.4590723101575437E-5</v>
      </c>
      <c r="T1411" s="16">
        <f t="shared" ref="T1411:T1474" si="253">(H1411-$H$2)^2/$H$2/$H$2</f>
        <v>1.7647500967109865E-3</v>
      </c>
      <c r="U1411" s="66">
        <f t="shared" ref="U1411:U1474" si="254">SUM(N1411:T1411)</f>
        <v>6.841323811158595E-3</v>
      </c>
      <c r="V1411" s="66"/>
    </row>
    <row r="1412" spans="1:22" x14ac:dyDescent="0.25">
      <c r="A1412">
        <v>1249</v>
      </c>
      <c r="B1412">
        <v>4.8240168729678999E-4</v>
      </c>
      <c r="C1412" s="16">
        <v>5.3686038915354197E-9</v>
      </c>
      <c r="D1412">
        <v>9.5253835561901195E-4</v>
      </c>
      <c r="E1412" s="16">
        <v>1.0292554494871699E-5</v>
      </c>
      <c r="F1412" s="16">
        <v>1.0054356281133501E-5</v>
      </c>
      <c r="G1412" s="16">
        <v>2.0709669428102E-6</v>
      </c>
      <c r="H1412">
        <v>3.03041850448501E-4</v>
      </c>
      <c r="I1412">
        <v>1.0553642884615659E-3</v>
      </c>
      <c r="J1412">
        <v>0.955536302067308</v>
      </c>
      <c r="K1412">
        <f t="shared" si="244"/>
        <v>5.1298959097819138E-9</v>
      </c>
      <c r="L1412">
        <f t="shared" si="245"/>
        <v>9.7471266652019762E-4</v>
      </c>
      <c r="M1412" s="16">
        <f t="shared" si="246"/>
        <v>-9.9092919266176512E-6</v>
      </c>
      <c r="N1412" s="16">
        <f t="shared" si="247"/>
        <v>4.1724828864315967E-4</v>
      </c>
      <c r="O1412" s="16">
        <f t="shared" si="248"/>
        <v>9.6491463535183677E-4</v>
      </c>
      <c r="P1412" s="16">
        <f t="shared" si="249"/>
        <v>1.2283989319844689E-4</v>
      </c>
      <c r="Q1412" s="16">
        <f t="shared" si="250"/>
        <v>1.7387058455835729E-3</v>
      </c>
      <c r="R1412" s="16">
        <f t="shared" si="251"/>
        <v>4.1602264255680859E-4</v>
      </c>
      <c r="S1412" s="16">
        <f t="shared" si="252"/>
        <v>1.0205071048122142E-3</v>
      </c>
      <c r="T1412" s="16">
        <f t="shared" si="253"/>
        <v>1.7387428268837875E-3</v>
      </c>
      <c r="U1412" s="66">
        <f t="shared" si="254"/>
        <v>6.4189812370298261E-3</v>
      </c>
      <c r="V1412" s="66"/>
    </row>
    <row r="1413" spans="1:22" x14ac:dyDescent="0.25">
      <c r="A1413">
        <v>653</v>
      </c>
      <c r="B1413">
        <v>4.8330001660638297E-4</v>
      </c>
      <c r="C1413" s="16">
        <v>5.3775577775565898E-9</v>
      </c>
      <c r="D1413">
        <v>9.5234758476380604E-4</v>
      </c>
      <c r="E1413" s="16">
        <v>1.03076867395971E-5</v>
      </c>
      <c r="F1413" s="16">
        <v>1.0035544505693101E-5</v>
      </c>
      <c r="G1413" s="16">
        <v>2.06751242787728E-6</v>
      </c>
      <c r="H1413">
        <v>3.0348738257685899E-4</v>
      </c>
      <c r="I1413">
        <v>6.9990133455709118E-4</v>
      </c>
      <c r="J1413">
        <v>0.95554174841853901</v>
      </c>
      <c r="K1413">
        <f t="shared" si="244"/>
        <v>5.1384809609881363E-9</v>
      </c>
      <c r="L1413">
        <f t="shared" si="245"/>
        <v>9.7448080864529201E-4</v>
      </c>
      <c r="M1413" s="16">
        <f t="shared" si="246"/>
        <v>-7.8807754325260301E-6</v>
      </c>
      <c r="N1413" s="16">
        <f t="shared" si="247"/>
        <v>3.4605274740717951E-4</v>
      </c>
      <c r="O1413" s="16">
        <f t="shared" si="248"/>
        <v>8.6712927930831856E-4</v>
      </c>
      <c r="P1413" s="16">
        <f t="shared" si="249"/>
        <v>1.2726936674743229E-4</v>
      </c>
      <c r="Q1413" s="16">
        <f t="shared" si="250"/>
        <v>1.6231941531518052E-3</v>
      </c>
      <c r="R1413" s="16">
        <f t="shared" si="251"/>
        <v>3.4178630379440121E-4</v>
      </c>
      <c r="S1413" s="16">
        <f t="shared" si="252"/>
        <v>9.1349145813501734E-4</v>
      </c>
      <c r="T1413" s="16">
        <f t="shared" si="253"/>
        <v>1.623230921106395E-3</v>
      </c>
      <c r="U1413" s="66">
        <f t="shared" si="254"/>
        <v>5.842154229650549E-3</v>
      </c>
      <c r="V1413" s="66"/>
    </row>
    <row r="1414" spans="1:22" x14ac:dyDescent="0.25">
      <c r="A1414">
        <v>54</v>
      </c>
      <c r="B1414">
        <v>5.0363939624541198E-4</v>
      </c>
      <c r="C1414" s="16">
        <v>5.4919129634713402E-9</v>
      </c>
      <c r="D1414">
        <v>9.3286118177042098E-4</v>
      </c>
      <c r="E1414" s="16">
        <v>1.03139195354303E-5</v>
      </c>
      <c r="F1414" s="16">
        <v>9.6209444602738208E-6</v>
      </c>
      <c r="G1414" s="16">
        <v>2.0239792023674498E-6</v>
      </c>
      <c r="H1414" s="16">
        <v>3.0367058995594702E-4</v>
      </c>
      <c r="I1414">
        <v>3.0950179697688168E-4</v>
      </c>
      <c r="J1414">
        <v>0.95577331781949604</v>
      </c>
      <c r="K1414">
        <f t="shared" si="244"/>
        <v>5.2490238742729034E-9</v>
      </c>
      <c r="L1414">
        <f t="shared" si="245"/>
        <v>9.5412155798037268E-4</v>
      </c>
      <c r="M1414" s="16">
        <f t="shared" si="246"/>
        <v>5.3157234510451341E-5</v>
      </c>
      <c r="N1414" s="16">
        <f t="shared" si="247"/>
        <v>5.1524499527119357E-4</v>
      </c>
      <c r="O1414" s="16">
        <f t="shared" si="248"/>
        <v>7.7580765150339802E-5</v>
      </c>
      <c r="P1414" s="16">
        <f t="shared" si="249"/>
        <v>9.9300484936282771E-4</v>
      </c>
      <c r="Q1414" s="16">
        <f t="shared" si="250"/>
        <v>1.5767705993504986E-3</v>
      </c>
      <c r="R1414" s="16">
        <f t="shared" si="251"/>
        <v>5.5646314457410474E-4</v>
      </c>
      <c r="S1414" s="16">
        <f t="shared" si="252"/>
        <v>7.279130009496212E-5</v>
      </c>
      <c r="T1414" s="16">
        <f t="shared" si="253"/>
        <v>1.5768831366100844E-3</v>
      </c>
      <c r="U1414" s="66">
        <f t="shared" si="254"/>
        <v>5.3687387904140108E-3</v>
      </c>
      <c r="V1414" s="66"/>
    </row>
    <row r="1415" spans="1:22" x14ac:dyDescent="0.25">
      <c r="A1415">
        <v>460</v>
      </c>
      <c r="B1415">
        <v>4.7313431519266201E-4</v>
      </c>
      <c r="C1415" s="16">
        <v>5.3223658807485603E-9</v>
      </c>
      <c r="D1415">
        <v>9.6308558654164796E-4</v>
      </c>
      <c r="E1415" s="16">
        <v>1.03155906610468E-5</v>
      </c>
      <c r="F1415" s="16">
        <v>1.0256607615853201E-5</v>
      </c>
      <c r="G1415" s="16">
        <v>2.0892251186874999E-6</v>
      </c>
      <c r="H1415">
        <v>3.0372026326040799E-4</v>
      </c>
      <c r="I1415">
        <v>2.9149369488256906E-4</v>
      </c>
      <c r="J1415">
        <v>0.955420703297993</v>
      </c>
      <c r="K1415">
        <f t="shared" si="244"/>
        <v>5.0850985529940312E-9</v>
      </c>
      <c r="L1415">
        <f t="shared" si="245"/>
        <v>9.8568270452616103E-4</v>
      </c>
      <c r="M1415" s="16">
        <f t="shared" si="246"/>
        <v>-3.9414074140837132E-5</v>
      </c>
      <c r="N1415" s="16">
        <f t="shared" si="247"/>
        <v>1.540181404476112E-3</v>
      </c>
      <c r="O1415" s="16">
        <f t="shared" si="248"/>
        <v>1.5530069030115577E-3</v>
      </c>
      <c r="P1415" s="16">
        <f t="shared" si="249"/>
        <v>1.7762618279875646E-8</v>
      </c>
      <c r="Q1415" s="16">
        <f t="shared" si="250"/>
        <v>1.5644381038018083E-3</v>
      </c>
      <c r="R1415" s="16">
        <f t="shared" si="251"/>
        <v>1.6746689342478388E-3</v>
      </c>
      <c r="S1415" s="16">
        <f t="shared" si="252"/>
        <v>1.6845501832262566E-3</v>
      </c>
      <c r="T1415" s="16">
        <f t="shared" si="253"/>
        <v>1.5644324683596518E-3</v>
      </c>
      <c r="U1415" s="66">
        <f t="shared" si="254"/>
        <v>9.5812957597415059E-3</v>
      </c>
      <c r="V1415" s="66"/>
    </row>
    <row r="1416" spans="1:22" x14ac:dyDescent="0.25">
      <c r="A1416">
        <v>1384</v>
      </c>
      <c r="B1416">
        <v>4.8876022274339705E-4</v>
      </c>
      <c r="C1416" s="16">
        <v>5.6263898783260403E-9</v>
      </c>
      <c r="D1416">
        <v>9.8604227205660393E-4</v>
      </c>
      <c r="E1416" s="16">
        <v>1.11621044530449E-5</v>
      </c>
      <c r="F1416" s="16">
        <v>9.9384394530137502E-6</v>
      </c>
      <c r="G1416" s="16">
        <v>1.97681040655573E-6</v>
      </c>
      <c r="H1416">
        <v>3.2864436622421399E-4</v>
      </c>
      <c r="I1416">
        <v>3.7310252830565876E-4</v>
      </c>
      <c r="J1416">
        <v>0.95532956640608302</v>
      </c>
      <c r="K1416">
        <f t="shared" si="244"/>
        <v>5.3750566028927904E-9</v>
      </c>
      <c r="L1416">
        <f t="shared" si="245"/>
        <v>1.0078903349793088E-3</v>
      </c>
      <c r="M1416" s="16">
        <f t="shared" si="246"/>
        <v>-3.0369889492514753E-5</v>
      </c>
      <c r="N1416" s="16">
        <f t="shared" si="247"/>
        <v>5.6473759681495654E-5</v>
      </c>
      <c r="O1416" s="16">
        <f t="shared" si="248"/>
        <v>2.3909453830604869E-4</v>
      </c>
      <c r="P1416" s="16">
        <f t="shared" si="249"/>
        <v>5.6169693356641112E-4</v>
      </c>
      <c r="Q1416" s="16">
        <f t="shared" si="250"/>
        <v>1.5415700685428436E-3</v>
      </c>
      <c r="R1416" s="16">
        <f t="shared" si="251"/>
        <v>7.4519445924955133E-5</v>
      </c>
      <c r="S1416" s="16">
        <f t="shared" si="252"/>
        <v>2.2416173401189072E-4</v>
      </c>
      <c r="T1416" s="16">
        <f t="shared" si="253"/>
        <v>1.5416592207290404E-3</v>
      </c>
      <c r="U1416" s="66">
        <f t="shared" si="254"/>
        <v>4.2391757007626853E-3</v>
      </c>
      <c r="V1416" s="66"/>
    </row>
    <row r="1417" spans="1:22" x14ac:dyDescent="0.25">
      <c r="A1417">
        <v>1182</v>
      </c>
      <c r="B1417">
        <v>4.9045569563793895E-4</v>
      </c>
      <c r="C1417" s="16">
        <v>5.4208755599659897E-9</v>
      </c>
      <c r="D1417">
        <v>9.4585620726192498E-4</v>
      </c>
      <c r="E1417" s="16">
        <v>1.0320708602470899E-5</v>
      </c>
      <c r="F1417" s="16">
        <v>9.8859209332195993E-6</v>
      </c>
      <c r="G1417" s="16">
        <v>2.05082730544735E-6</v>
      </c>
      <c r="H1417">
        <v>3.0387068102968602E-4</v>
      </c>
      <c r="I1417">
        <v>7.9418139905969222E-4</v>
      </c>
      <c r="J1417">
        <v>0.95562023856022604</v>
      </c>
      <c r="K1417">
        <f t="shared" si="244"/>
        <v>5.1802983958199982E-9</v>
      </c>
      <c r="L1417">
        <f t="shared" si="245"/>
        <v>9.6767345555825155E-4</v>
      </c>
      <c r="M1417" s="16">
        <f t="shared" si="246"/>
        <v>1.3237935717626448E-5</v>
      </c>
      <c r="N1417" s="16">
        <f t="shared" si="247"/>
        <v>1.6581554159339889E-5</v>
      </c>
      <c r="O1417" s="16">
        <f t="shared" si="248"/>
        <v>4.6781253458126479E-4</v>
      </c>
      <c r="P1417" s="16">
        <f t="shared" si="249"/>
        <v>3.247442524418739E-4</v>
      </c>
      <c r="Q1417" s="16">
        <f t="shared" si="250"/>
        <v>1.526970162632631E-3</v>
      </c>
      <c r="R1417" s="16">
        <f t="shared" si="251"/>
        <v>1.0906271581491042E-5</v>
      </c>
      <c r="S1417" s="16">
        <f t="shared" si="252"/>
        <v>4.8004657938256285E-4</v>
      </c>
      <c r="T1417" s="16">
        <f t="shared" si="253"/>
        <v>1.5270310615791711E-3</v>
      </c>
      <c r="U1417" s="66">
        <f t="shared" si="254"/>
        <v>4.3540924163583345E-3</v>
      </c>
      <c r="V1417" s="66"/>
    </row>
    <row r="1418" spans="1:22" x14ac:dyDescent="0.25">
      <c r="A1418">
        <v>1231</v>
      </c>
      <c r="B1418">
        <v>4.8249275394968898E-4</v>
      </c>
      <c r="C1418" s="16">
        <v>5.37731587785779E-9</v>
      </c>
      <c r="D1418">
        <v>9.5393478692941901E-4</v>
      </c>
      <c r="E1418" s="16">
        <v>1.03242111367263E-5</v>
      </c>
      <c r="F1418" s="16">
        <v>1.00530949213931E-5</v>
      </c>
      <c r="G1418" s="16">
        <v>2.0676439253280998E-6</v>
      </c>
      <c r="H1418">
        <v>3.0397393123796703E-4</v>
      </c>
      <c r="I1418">
        <v>6.2906518543193418E-4</v>
      </c>
      <c r="J1418">
        <v>0.95552695053268899</v>
      </c>
      <c r="K1418">
        <f t="shared" si="244"/>
        <v>5.1381702428204635E-9</v>
      </c>
      <c r="L1418">
        <f t="shared" si="245"/>
        <v>9.7610324338165552E-4</v>
      </c>
      <c r="M1418" s="16">
        <f t="shared" si="246"/>
        <v>-1.1117735482277517E-5</v>
      </c>
      <c r="N1418" s="16">
        <f t="shared" si="247"/>
        <v>4.0972782689760836E-4</v>
      </c>
      <c r="O1418" s="16">
        <f t="shared" si="248"/>
        <v>8.6970241814235513E-4</v>
      </c>
      <c r="P1418" s="16">
        <f t="shared" si="249"/>
        <v>9.2805356101479145E-5</v>
      </c>
      <c r="Q1418" s="16">
        <f t="shared" si="250"/>
        <v>1.5015901983002889E-3</v>
      </c>
      <c r="R1418" s="16">
        <f t="shared" si="251"/>
        <v>4.1081696584201085E-4</v>
      </c>
      <c r="S1418" s="16">
        <f t="shared" si="252"/>
        <v>9.1745655340464197E-4</v>
      </c>
      <c r="T1418" s="16">
        <f t="shared" si="253"/>
        <v>1.501619790089292E-3</v>
      </c>
      <c r="U1418" s="66">
        <f t="shared" si="254"/>
        <v>5.7037191087776764E-3</v>
      </c>
      <c r="V1418" s="66"/>
    </row>
    <row r="1419" spans="1:22" x14ac:dyDescent="0.25">
      <c r="A1419">
        <v>401</v>
      </c>
      <c r="B1419">
        <v>4.87899864594615E-4</v>
      </c>
      <c r="C1419" s="16">
        <v>5.4087408552825904E-9</v>
      </c>
      <c r="D1419">
        <v>9.4875127384725505E-4</v>
      </c>
      <c r="E1419" s="16">
        <v>1.03287667636045E-5</v>
      </c>
      <c r="F1419" s="16">
        <v>9.9391196620491099E-6</v>
      </c>
      <c r="G1419" s="16">
        <v>2.05550033071388E-6</v>
      </c>
      <c r="H1419">
        <v>3.0410798063122999E-4</v>
      </c>
      <c r="I1419">
        <v>5.0922832666977437E-4</v>
      </c>
      <c r="J1419">
        <v>0.95558811410301603</v>
      </c>
      <c r="K1419">
        <f t="shared" si="244"/>
        <v>5.1685284735714248E-9</v>
      </c>
      <c r="L1419">
        <f t="shared" si="245"/>
        <v>9.7067960476121193E-4</v>
      </c>
      <c r="M1419" s="16">
        <f t="shared" si="246"/>
        <v>5.1201244280181176E-6</v>
      </c>
      <c r="N1419" s="16">
        <f t="shared" si="247"/>
        <v>8.5783919394680737E-5</v>
      </c>
      <c r="O1419" s="16">
        <f t="shared" si="248"/>
        <v>5.6734816489278233E-4</v>
      </c>
      <c r="P1419" s="16">
        <f t="shared" si="249"/>
        <v>2.254511241398696E-4</v>
      </c>
      <c r="Q1419" s="16">
        <f t="shared" si="250"/>
        <v>1.4688975752620017E-3</v>
      </c>
      <c r="R1419" s="16">
        <f t="shared" si="251"/>
        <v>7.5716062438858098E-5</v>
      </c>
      <c r="S1419" s="16">
        <f t="shared" si="252"/>
        <v>5.8750461137272347E-4</v>
      </c>
      <c r="T1419" s="16">
        <f t="shared" si="253"/>
        <v>1.4689465211877798E-3</v>
      </c>
      <c r="U1419" s="66">
        <f t="shared" si="254"/>
        <v>4.4796479786886959E-3</v>
      </c>
      <c r="V1419" s="66"/>
    </row>
    <row r="1420" spans="1:22" x14ac:dyDescent="0.25">
      <c r="A1420">
        <v>1134</v>
      </c>
      <c r="B1420">
        <v>4.7540116393178202E-4</v>
      </c>
      <c r="C1420" s="16">
        <v>5.3392711304569401E-9</v>
      </c>
      <c r="D1420">
        <v>9.6149774507227803E-4</v>
      </c>
      <c r="E1420" s="16">
        <v>1.0331499950986001E-5</v>
      </c>
      <c r="F1420" s="16">
        <v>1.0206867587925999E-5</v>
      </c>
      <c r="G1420" s="16">
        <v>2.0825683092364699E-6</v>
      </c>
      <c r="H1420">
        <v>3.04188652152971E-4</v>
      </c>
      <c r="I1420">
        <v>7.2583518740816145E-4</v>
      </c>
      <c r="J1420">
        <v>0.95544191775342502</v>
      </c>
      <c r="K1420">
        <f t="shared" si="244"/>
        <v>5.101363448289276E-9</v>
      </c>
      <c r="L1420">
        <f t="shared" si="245"/>
        <v>9.8398870928623617E-4</v>
      </c>
      <c r="M1420" s="16">
        <f t="shared" si="246"/>
        <v>-3.3186381422671981E-5</v>
      </c>
      <c r="N1420" s="16">
        <f t="shared" si="247"/>
        <v>1.2000710804236352E-3</v>
      </c>
      <c r="O1420" s="16">
        <f t="shared" si="248"/>
        <v>1.3218397050422084E-3</v>
      </c>
      <c r="P1420" s="16">
        <f t="shared" si="249"/>
        <v>3.1746654527648986E-6</v>
      </c>
      <c r="Q1420" s="16">
        <f t="shared" si="250"/>
        <v>1.4494560529855344E-3</v>
      </c>
      <c r="R1420" s="16">
        <f t="shared" si="251"/>
        <v>1.2869942784244097E-3</v>
      </c>
      <c r="S1420" s="16">
        <f t="shared" si="252"/>
        <v>1.4232691864668749E-3</v>
      </c>
      <c r="T1420" s="16">
        <f t="shared" si="253"/>
        <v>1.4494568208534358E-3</v>
      </c>
      <c r="U1420" s="66">
        <f t="shared" si="254"/>
        <v>8.1342617896488639E-3</v>
      </c>
      <c r="V1420" s="66"/>
    </row>
    <row r="1421" spans="1:22" x14ac:dyDescent="0.25">
      <c r="A1421">
        <v>602</v>
      </c>
      <c r="B1421">
        <v>4.6841430299158799E-4</v>
      </c>
      <c r="C1421" s="16">
        <v>5.3004001854934702E-9</v>
      </c>
      <c r="D1421">
        <v>9.6891614892022295E-4</v>
      </c>
      <c r="E1421" s="16">
        <v>1.03344930235089E-5</v>
      </c>
      <c r="F1421" s="16">
        <v>1.03629130573568E-5</v>
      </c>
      <c r="G1421" s="16">
        <v>2.0980304954946002E-6</v>
      </c>
      <c r="H1421">
        <v>3.0427689243045497E-4</v>
      </c>
      <c r="I1421">
        <v>3.011609420319207E-4</v>
      </c>
      <c r="J1421">
        <v>0.95535905010373001</v>
      </c>
      <c r="K1421">
        <f t="shared" si="244"/>
        <v>5.0637852863826758E-9</v>
      </c>
      <c r="L1421">
        <f t="shared" si="245"/>
        <v>9.9173470513024562E-4</v>
      </c>
      <c r="M1421" s="16">
        <f t="shared" si="246"/>
        <v>-5.4906099147069677E-5</v>
      </c>
      <c r="N1421" s="16">
        <f t="shared" si="247"/>
        <v>2.384338108092673E-3</v>
      </c>
      <c r="O1421" s="16">
        <f t="shared" si="248"/>
        <v>1.8811844662691432E-3</v>
      </c>
      <c r="P1421" s="16">
        <f t="shared" si="249"/>
        <v>3.5045932580700042E-5</v>
      </c>
      <c r="Q1421" s="16">
        <f t="shared" si="250"/>
        <v>1.4283145088318982E-3</v>
      </c>
      <c r="R1421" s="16">
        <f t="shared" si="251"/>
        <v>2.6740737502026356E-3</v>
      </c>
      <c r="S1421" s="16">
        <f t="shared" si="252"/>
        <v>2.0639682329150438E-3</v>
      </c>
      <c r="T1421" s="16">
        <f t="shared" si="253"/>
        <v>1.4282876077512301E-3</v>
      </c>
      <c r="U1421" s="66">
        <f t="shared" si="254"/>
        <v>1.1895212606643325E-2</v>
      </c>
      <c r="V1421" s="66"/>
    </row>
    <row r="1422" spans="1:22" x14ac:dyDescent="0.25">
      <c r="A1422">
        <v>378</v>
      </c>
      <c r="B1422" s="16">
        <v>5.0689161536864296E-4</v>
      </c>
      <c r="C1422" s="16">
        <v>5.7260804865335396E-9</v>
      </c>
      <c r="D1422" s="16">
        <v>9.6716152865364096E-4</v>
      </c>
      <c r="E1422" s="16">
        <v>1.1144874368383E-5</v>
      </c>
      <c r="F1422" s="16">
        <v>9.5740738699051592E-6</v>
      </c>
      <c r="G1422" s="16">
        <v>1.9419513838899002E-6</v>
      </c>
      <c r="H1422" s="16">
        <v>3.2813674755934199E-4</v>
      </c>
      <c r="I1422">
        <v>3.0604418167089491E-4</v>
      </c>
      <c r="J1422">
        <v>0.95554987366742705</v>
      </c>
      <c r="K1422">
        <f t="shared" si="244"/>
        <v>5.4715554855166431E-9</v>
      </c>
      <c r="L1422">
        <f t="shared" si="245"/>
        <v>9.8824590169685478E-4</v>
      </c>
      <c r="M1422" s="16">
        <f t="shared" si="246"/>
        <v>2.553732904043125E-5</v>
      </c>
      <c r="N1422" s="16">
        <f t="shared" si="247"/>
        <v>8.5866709768946147E-4</v>
      </c>
      <c r="O1422" s="16">
        <f t="shared" si="248"/>
        <v>1.1192405590930593E-3</v>
      </c>
      <c r="P1422" s="16">
        <f t="shared" si="249"/>
        <v>1.6796306088008048E-5</v>
      </c>
      <c r="Q1422" s="16">
        <f t="shared" si="250"/>
        <v>1.4181703672521946E-3</v>
      </c>
      <c r="R1422" s="16">
        <f t="shared" si="251"/>
        <v>8.0351125542935326E-4</v>
      </c>
      <c r="S1422" s="16">
        <f t="shared" si="252"/>
        <v>1.0460042515716059E-3</v>
      </c>
      <c r="T1422" s="16">
        <f t="shared" si="253"/>
        <v>1.418180585640981E-3</v>
      </c>
      <c r="U1422" s="66">
        <f t="shared" si="254"/>
        <v>6.6805704227646638E-3</v>
      </c>
      <c r="V1422" s="66"/>
    </row>
    <row r="1423" spans="1:22" x14ac:dyDescent="0.25">
      <c r="A1423">
        <v>1312</v>
      </c>
      <c r="B1423" s="16">
        <v>4.9343193912100504E-4</v>
      </c>
      <c r="C1423" s="16">
        <v>5.6488199937070799E-9</v>
      </c>
      <c r="D1423" s="16">
        <v>9.8046488097851595E-4</v>
      </c>
      <c r="E1423" s="16">
        <v>1.1143951128209E-5</v>
      </c>
      <c r="F1423" s="16">
        <v>9.8416750675736095E-6</v>
      </c>
      <c r="G1423" s="16">
        <v>1.9688294777653699E-6</v>
      </c>
      <c r="H1423">
        <v>3.2810978778062398E-4</v>
      </c>
      <c r="I1423">
        <v>5.7757807879425815E-4</v>
      </c>
      <c r="J1423">
        <v>0.95539104910785899</v>
      </c>
      <c r="K1423">
        <f t="shared" si="244"/>
        <v>5.3968320600092565E-9</v>
      </c>
      <c r="L1423">
        <f t="shared" si="245"/>
        <v>1.0021114117714346E-3</v>
      </c>
      <c r="M1423" s="16">
        <f t="shared" si="246"/>
        <v>-1.5247533529424662E-5</v>
      </c>
      <c r="N1423" s="16">
        <f t="shared" si="247"/>
        <v>3.8870759148850682E-6</v>
      </c>
      <c r="O1423" s="16">
        <f t="shared" si="248"/>
        <v>3.8067586390036641E-4</v>
      </c>
      <c r="P1423" s="16">
        <f t="shared" si="249"/>
        <v>3.2075912468015986E-4</v>
      </c>
      <c r="Q1423" s="16">
        <f t="shared" si="250"/>
        <v>1.4117035250545116E-3</v>
      </c>
      <c r="R1423" s="16">
        <f t="shared" si="251"/>
        <v>1.4112501078612882E-6</v>
      </c>
      <c r="S1423" s="16">
        <f t="shared" si="252"/>
        <v>3.5905934427565573E-4</v>
      </c>
      <c r="T1423" s="16">
        <f t="shared" si="253"/>
        <v>1.4117667194489918E-3</v>
      </c>
      <c r="U1423" s="66">
        <f t="shared" si="254"/>
        <v>3.8892629033824319E-3</v>
      </c>
      <c r="V1423" s="66"/>
    </row>
    <row r="1424" spans="1:22" x14ac:dyDescent="0.25">
      <c r="A1424">
        <v>874</v>
      </c>
      <c r="B1424">
        <v>4.6985480830901799E-4</v>
      </c>
      <c r="C1424" s="16">
        <v>5.3114538216915802E-9</v>
      </c>
      <c r="D1424">
        <v>9.6793500519323696E-4</v>
      </c>
      <c r="E1424" s="16">
        <v>1.0345686024243299E-5</v>
      </c>
      <c r="F1424" s="16">
        <v>1.0330618024186101E-5</v>
      </c>
      <c r="G1424" s="16">
        <v>2.0936381499473E-6</v>
      </c>
      <c r="H1424">
        <v>3.04606430205929E-4</v>
      </c>
      <c r="I1424">
        <v>7.4833703476431075E-4</v>
      </c>
      <c r="J1424">
        <v>0.95537221980814102</v>
      </c>
      <c r="K1424">
        <f t="shared" si="244"/>
        <v>5.0744154280379194E-9</v>
      </c>
      <c r="L1424">
        <f t="shared" si="245"/>
        <v>9.9068456793773474E-4</v>
      </c>
      <c r="M1424" s="16">
        <f t="shared" si="246"/>
        <v>-5.0974951319698795E-5</v>
      </c>
      <c r="N1424" s="16">
        <f t="shared" si="247"/>
        <v>2.1072294816796466E-3</v>
      </c>
      <c r="O1424" s="16">
        <f t="shared" si="248"/>
        <v>1.7121090877940627E-3</v>
      </c>
      <c r="P1424" s="16">
        <f t="shared" si="249"/>
        <v>2.4023192618442728E-5</v>
      </c>
      <c r="Q1424" s="16">
        <f t="shared" si="250"/>
        <v>1.3506293083699634E-3</v>
      </c>
      <c r="R1424" s="16">
        <f t="shared" si="251"/>
        <v>2.3458415332261841E-3</v>
      </c>
      <c r="S1424" s="16">
        <f t="shared" si="252"/>
        <v>1.8698920443808301E-3</v>
      </c>
      <c r="T1424" s="16">
        <f t="shared" si="253"/>
        <v>1.3506068461025976E-3</v>
      </c>
      <c r="U1424" s="66">
        <f t="shared" si="254"/>
        <v>1.0760331494171726E-2</v>
      </c>
      <c r="V1424" s="66"/>
    </row>
    <row r="1425" spans="1:22" x14ac:dyDescent="0.25">
      <c r="A1425">
        <v>549</v>
      </c>
      <c r="B1425">
        <v>4.7921182213009301E-4</v>
      </c>
      <c r="C1425" s="16">
        <v>5.5624004965642498E-9</v>
      </c>
      <c r="D1425">
        <v>9.9446421932696005E-4</v>
      </c>
      <c r="E1425" s="16">
        <v>1.1128271964938901E-5</v>
      </c>
      <c r="F1425" s="16">
        <v>1.0140720271655E-5</v>
      </c>
      <c r="G1425" s="16">
        <v>1.9997581471575098E-6</v>
      </c>
      <c r="H1425">
        <v>3.2764838387069401E-4</v>
      </c>
      <c r="I1425">
        <v>3.2112271271325567E-4</v>
      </c>
      <c r="J1425">
        <v>0.955225958331689</v>
      </c>
      <c r="K1425">
        <f t="shared" si="244"/>
        <v>5.3133493449552486E-9</v>
      </c>
      <c r="L1425">
        <f t="shared" si="245"/>
        <v>1.016739855616931E-3</v>
      </c>
      <c r="M1425" s="16">
        <f t="shared" si="246"/>
        <v>-5.8316211356744947E-5</v>
      </c>
      <c r="N1425" s="16">
        <f t="shared" si="247"/>
        <v>7.2382804576141076E-4</v>
      </c>
      <c r="O1425" s="16">
        <f t="shared" si="248"/>
        <v>1.5317391131893312E-5</v>
      </c>
      <c r="P1425" s="16">
        <f t="shared" si="249"/>
        <v>1.0525959777703299E-3</v>
      </c>
      <c r="Q1425" s="16">
        <f t="shared" si="250"/>
        <v>1.3041353062915957E-3</v>
      </c>
      <c r="R1425" s="16">
        <f t="shared" si="251"/>
        <v>8.5039558101469598E-4</v>
      </c>
      <c r="S1425" s="16">
        <f t="shared" si="252"/>
        <v>1.2512957866141398E-5</v>
      </c>
      <c r="T1425" s="16">
        <f t="shared" si="253"/>
        <v>1.3042497474591342E-3</v>
      </c>
      <c r="U1425" s="66">
        <f t="shared" si="254"/>
        <v>5.263035007295201E-3</v>
      </c>
      <c r="V1425" s="66"/>
    </row>
    <row r="1426" spans="1:22" x14ac:dyDescent="0.25">
      <c r="A1426">
        <v>429</v>
      </c>
      <c r="B1426">
        <v>5.00438806604037E-4</v>
      </c>
      <c r="C1426" s="16">
        <v>5.6847629853783302E-9</v>
      </c>
      <c r="D1426">
        <v>9.7270028262809005E-4</v>
      </c>
      <c r="E1426" s="16">
        <v>1.1127073430345201E-5</v>
      </c>
      <c r="F1426" s="16">
        <v>9.7001981821634497E-6</v>
      </c>
      <c r="G1426" s="16">
        <v>1.9561984823848302E-6</v>
      </c>
      <c r="H1426">
        <v>3.2761273107225999E-4</v>
      </c>
      <c r="I1426">
        <v>3.2896889935990497E-4</v>
      </c>
      <c r="J1426">
        <v>0.95547943368233301</v>
      </c>
      <c r="K1426">
        <f t="shared" si="244"/>
        <v>5.4316741178875754E-9</v>
      </c>
      <c r="L1426">
        <f t="shared" si="245"/>
        <v>9.9405119271181648E-4</v>
      </c>
      <c r="M1426" s="16">
        <f t="shared" si="246"/>
        <v>6.8264204962576626E-6</v>
      </c>
      <c r="N1426" s="16">
        <f t="shared" si="247"/>
        <v>2.6243465771017509E-4</v>
      </c>
      <c r="O1426" s="16">
        <f t="shared" si="248"/>
        <v>6.7589513492518163E-4</v>
      </c>
      <c r="P1426" s="16">
        <f t="shared" si="249"/>
        <v>9.6995194296997954E-5</v>
      </c>
      <c r="Q1426" s="16">
        <f t="shared" si="250"/>
        <v>1.296088015592514E-3</v>
      </c>
      <c r="R1426" s="16">
        <f t="shared" si="251"/>
        <v>2.416833506066449E-4</v>
      </c>
      <c r="S1426" s="16">
        <f t="shared" si="252"/>
        <v>6.3719793491658007E-4</v>
      </c>
      <c r="T1426" s="16">
        <f t="shared" si="253"/>
        <v>1.2961190978279357E-3</v>
      </c>
      <c r="U1426" s="66">
        <f t="shared" si="254"/>
        <v>4.506413385876029E-3</v>
      </c>
      <c r="V1426" s="66"/>
    </row>
    <row r="1427" spans="1:22" x14ac:dyDescent="0.25">
      <c r="A1427">
        <v>1301</v>
      </c>
      <c r="B1427">
        <v>4.9539383141670404E-4</v>
      </c>
      <c r="C1427" s="16">
        <v>5.4593226133821004E-9</v>
      </c>
      <c r="D1427">
        <v>9.4299752200191402E-4</v>
      </c>
      <c r="E1427" s="16">
        <v>1.03628709418332E-5</v>
      </c>
      <c r="F1427" s="16">
        <v>9.7859140746028899E-6</v>
      </c>
      <c r="G1427" s="16">
        <v>2.0363094762090202E-6</v>
      </c>
      <c r="H1427">
        <v>3.05112011710871E-4</v>
      </c>
      <c r="I1427">
        <v>4.1279873996537503E-4</v>
      </c>
      <c r="J1427">
        <v>0.95566343916521401</v>
      </c>
      <c r="K1427">
        <f t="shared" si="244"/>
        <v>5.2172750242171621E-9</v>
      </c>
      <c r="L1427">
        <f t="shared" si="245"/>
        <v>9.6460020030471555E-4</v>
      </c>
      <c r="M1427" s="16">
        <f t="shared" si="246"/>
        <v>2.6187462528692598E-5</v>
      </c>
      <c r="N1427" s="16">
        <f t="shared" si="247"/>
        <v>3.5467025480007215E-5</v>
      </c>
      <c r="O1427" s="16">
        <f t="shared" si="248"/>
        <v>2.1579519911572051E-4</v>
      </c>
      <c r="P1427" s="16">
        <f t="shared" si="249"/>
        <v>4.4051809508471109E-4</v>
      </c>
      <c r="Q1427" s="16">
        <f t="shared" si="250"/>
        <v>1.2355846424191358E-3</v>
      </c>
      <c r="R1427" s="16">
        <f t="shared" si="251"/>
        <v>4.6881858416646197E-5</v>
      </c>
      <c r="S1427" s="16">
        <f t="shared" si="252"/>
        <v>2.1538067071410615E-4</v>
      </c>
      <c r="T1427" s="16">
        <f t="shared" si="253"/>
        <v>1.2356501278760436E-3</v>
      </c>
      <c r="U1427" s="66">
        <f t="shared" si="254"/>
        <v>3.4252776191063703E-3</v>
      </c>
      <c r="V1427" s="66"/>
    </row>
    <row r="1428" spans="1:22" x14ac:dyDescent="0.25">
      <c r="A1428">
        <v>1112</v>
      </c>
      <c r="B1428">
        <v>4.8895627972073E-4</v>
      </c>
      <c r="C1428" s="16">
        <v>5.6117866287421E-9</v>
      </c>
      <c r="D1428">
        <v>9.8301956521783902E-4</v>
      </c>
      <c r="E1428" s="16">
        <v>1.1099377832854799E-5</v>
      </c>
      <c r="F1428" s="16">
        <v>9.9330839918746596E-6</v>
      </c>
      <c r="G1428" s="16">
        <v>1.9818872191089398E-6</v>
      </c>
      <c r="H1428">
        <v>3.2679746775605701E-4</v>
      </c>
      <c r="I1428">
        <v>8.4402448948507082E-4</v>
      </c>
      <c r="J1428">
        <v>0.95535192807048397</v>
      </c>
      <c r="K1428">
        <f t="shared" si="244"/>
        <v>5.3612311756889261E-9</v>
      </c>
      <c r="L1428">
        <f t="shared" si="245"/>
        <v>1.0048620086340687E-3</v>
      </c>
      <c r="M1428" s="16">
        <f t="shared" si="246"/>
        <v>-2.6949449192608567E-5</v>
      </c>
      <c r="N1428" s="16">
        <f t="shared" si="247"/>
        <v>5.0648639594850864E-5</v>
      </c>
      <c r="O1428" s="16">
        <f t="shared" si="248"/>
        <v>1.6453338900663053E-4</v>
      </c>
      <c r="P1428" s="16">
        <f t="shared" si="249"/>
        <v>4.2279582115916032E-4</v>
      </c>
      <c r="Q1428" s="16">
        <f t="shared" si="250"/>
        <v>1.1170692784641426E-3</v>
      </c>
      <c r="R1428" s="16">
        <f t="shared" si="251"/>
        <v>6.5431104725060794E-5</v>
      </c>
      <c r="S1428" s="16">
        <f t="shared" si="252"/>
        <v>1.5481079967806014E-4</v>
      </c>
      <c r="T1428" s="16">
        <f t="shared" si="253"/>
        <v>1.1171348332824783E-3</v>
      </c>
      <c r="U1428" s="66">
        <f t="shared" si="254"/>
        <v>3.0924238659103837E-3</v>
      </c>
      <c r="V1428" s="66"/>
    </row>
    <row r="1429" spans="1:22" x14ac:dyDescent="0.25">
      <c r="A1429">
        <v>300</v>
      </c>
      <c r="B1429" s="16">
        <v>4.9135554463989196E-4</v>
      </c>
      <c r="C1429" s="16">
        <v>5.6248146425674203E-9</v>
      </c>
      <c r="D1429" s="16">
        <v>9.8042707805159196E-4</v>
      </c>
      <c r="E1429" s="16">
        <v>1.10961488532221E-5</v>
      </c>
      <c r="F1429" s="16">
        <v>9.8833261007625805E-6</v>
      </c>
      <c r="G1429" s="16">
        <v>1.9772350015403E-6</v>
      </c>
      <c r="H1429">
        <v>3.2670235422843701E-4</v>
      </c>
      <c r="I1429">
        <v>4.1333702427872026E-4</v>
      </c>
      <c r="J1429">
        <v>0.95538152924709996</v>
      </c>
      <c r="K1429">
        <f t="shared" si="244"/>
        <v>5.3738440149475422E-9</v>
      </c>
      <c r="L1429">
        <f t="shared" si="245"/>
        <v>1.0021653404400151E-3</v>
      </c>
      <c r="M1429" s="16">
        <f t="shared" si="246"/>
        <v>-1.9454251160231021E-5</v>
      </c>
      <c r="N1429" s="16">
        <f t="shared" si="247"/>
        <v>5.0391102252837195E-6</v>
      </c>
      <c r="O1429" s="16">
        <f t="shared" si="248"/>
        <v>2.3038322716684333E-4</v>
      </c>
      <c r="P1429" s="16">
        <f t="shared" si="249"/>
        <v>3.1935486943136603E-4</v>
      </c>
      <c r="Q1429" s="16">
        <f t="shared" si="250"/>
        <v>1.0970634284393267E-3</v>
      </c>
      <c r="R1429" s="16">
        <f t="shared" si="251"/>
        <v>9.2362508775855644E-6</v>
      </c>
      <c r="S1429" s="16">
        <f t="shared" si="252"/>
        <v>2.1787116828900566E-4</v>
      </c>
      <c r="T1429" s="16">
        <f t="shared" si="253"/>
        <v>1.0971193414666765E-3</v>
      </c>
      <c r="U1429" s="66">
        <f t="shared" si="254"/>
        <v>2.9760673958960874E-3</v>
      </c>
      <c r="V1429" s="66"/>
    </row>
    <row r="1430" spans="1:22" x14ac:dyDescent="0.25">
      <c r="A1430">
        <v>1352</v>
      </c>
      <c r="B1430">
        <v>5.0805533652362297E-4</v>
      </c>
      <c r="C1430" s="16">
        <v>5.7191200866197498E-9</v>
      </c>
      <c r="D1430">
        <v>9.6369368112681397E-4</v>
      </c>
      <c r="E1430" s="16">
        <v>1.10918527211138E-5</v>
      </c>
      <c r="F1430" s="16">
        <v>9.5505960337844702E-6</v>
      </c>
      <c r="G1430" s="16">
        <v>1.9442372117850102E-6</v>
      </c>
      <c r="H1430" s="16">
        <v>3.2657558483690699E-4</v>
      </c>
      <c r="I1430">
        <v>2.9670834719209763E-4</v>
      </c>
      <c r="J1430">
        <v>0.95557996333802597</v>
      </c>
      <c r="K1430">
        <f t="shared" si="244"/>
        <v>5.4650765626978685E-9</v>
      </c>
      <c r="L1430">
        <f t="shared" si="245"/>
        <v>9.8473339128608123E-4</v>
      </c>
      <c r="M1430" s="16">
        <f t="shared" si="246"/>
        <v>3.1377281761164606E-5</v>
      </c>
      <c r="N1430" s="16">
        <f t="shared" si="247"/>
        <v>1.0027415482862199E-3</v>
      </c>
      <c r="O1430" s="16">
        <f t="shared" si="248"/>
        <v>1.0367643441788752E-3</v>
      </c>
      <c r="P1430" s="16">
        <f t="shared" si="249"/>
        <v>2.480456460575572E-7</v>
      </c>
      <c r="Q1430" s="16">
        <f t="shared" si="250"/>
        <v>1.0707260540044608E-3</v>
      </c>
      <c r="R1430" s="16">
        <f t="shared" si="251"/>
        <v>9.4427101205152937E-4</v>
      </c>
      <c r="S1430" s="16">
        <f t="shared" si="252"/>
        <v>9.7362597380393548E-4</v>
      </c>
      <c r="T1430" s="16">
        <f t="shared" si="253"/>
        <v>1.0707235350703602E-3</v>
      </c>
      <c r="U1430" s="66">
        <f t="shared" si="254"/>
        <v>6.0991005130414389E-3</v>
      </c>
      <c r="V1430" s="66"/>
    </row>
    <row r="1431" spans="1:22" x14ac:dyDescent="0.25">
      <c r="A1431">
        <v>816</v>
      </c>
      <c r="B1431">
        <v>4.9484522712174898E-4</v>
      </c>
      <c r="C1431" s="16">
        <v>5.46493913338059E-9</v>
      </c>
      <c r="D1431">
        <v>9.4506054363258801E-4</v>
      </c>
      <c r="E1431" s="16">
        <v>1.03959827526871E-5</v>
      </c>
      <c r="F1431" s="16">
        <v>9.79770640539042E-6</v>
      </c>
      <c r="G1431" s="16">
        <v>2.0342649222705099E-6</v>
      </c>
      <c r="H1431">
        <v>3.0608694683454898E-4</v>
      </c>
      <c r="I1431">
        <v>3.5937690051949866E-4</v>
      </c>
      <c r="J1431">
        <v>0.95564647037242201</v>
      </c>
      <c r="K1431">
        <f t="shared" si="244"/>
        <v>5.2225497936152835E-9</v>
      </c>
      <c r="L1431">
        <f t="shared" si="245"/>
        <v>9.6668475642650595E-4</v>
      </c>
      <c r="M1431" s="16">
        <f t="shared" si="246"/>
        <v>2.3005697816991979E-5</v>
      </c>
      <c r="N1431" s="16">
        <f t="shared" si="247"/>
        <v>2.3439292604272013E-5</v>
      </c>
      <c r="O1431" s="16">
        <f t="shared" si="248"/>
        <v>1.8704085322220103E-4</v>
      </c>
      <c r="P1431" s="16">
        <f t="shared" si="249"/>
        <v>3.5519857529553971E-4</v>
      </c>
      <c r="Q1431" s="16">
        <f t="shared" si="250"/>
        <v>1.0283543158830586E-3</v>
      </c>
      <c r="R1431" s="16">
        <f t="shared" si="251"/>
        <v>3.1925354527077736E-5</v>
      </c>
      <c r="S1431" s="16">
        <f t="shared" si="252"/>
        <v>1.8651554246815283E-4</v>
      </c>
      <c r="T1431" s="16">
        <f t="shared" si="253"/>
        <v>1.0284080711656406E-3</v>
      </c>
      <c r="U1431" s="66">
        <f t="shared" si="254"/>
        <v>2.8408820051659426E-3</v>
      </c>
      <c r="V1431" s="66"/>
    </row>
    <row r="1432" spans="1:22" x14ac:dyDescent="0.25">
      <c r="A1432">
        <v>220</v>
      </c>
      <c r="B1432">
        <v>4.9703837627724297E-4</v>
      </c>
      <c r="C1432" s="16">
        <v>5.6520111044350696E-9</v>
      </c>
      <c r="D1432">
        <v>9.7374230248993695E-4</v>
      </c>
      <c r="E1432" s="16">
        <v>1.1074655759047499E-5</v>
      </c>
      <c r="F1432" s="16">
        <v>9.7671477783481199E-6</v>
      </c>
      <c r="G1432" s="16">
        <v>1.96756323829104E-6</v>
      </c>
      <c r="H1432">
        <v>3.2606942588158701E-4</v>
      </c>
      <c r="I1432">
        <v>3.3184597237510203E-4</v>
      </c>
      <c r="J1432">
        <v>0.95545574239392494</v>
      </c>
      <c r="K1432">
        <f t="shared" si="244"/>
        <v>5.4002464658067171E-9</v>
      </c>
      <c r="L1432">
        <f t="shared" si="245"/>
        <v>9.952385092738198E-4</v>
      </c>
      <c r="M1432" s="16">
        <f t="shared" si="246"/>
        <v>-1.161756719333918E-6</v>
      </c>
      <c r="N1432" s="16">
        <f t="shared" si="247"/>
        <v>8.6394450952579857E-5</v>
      </c>
      <c r="O1432" s="16">
        <f t="shared" si="248"/>
        <v>4.0348174014414863E-4</v>
      </c>
      <c r="P1432" s="16">
        <f t="shared" si="249"/>
        <v>1.1947428683800103E-4</v>
      </c>
      <c r="Q1432" s="16">
        <f t="shared" si="250"/>
        <v>9.6850445596832519E-4</v>
      </c>
      <c r="R1432" s="16">
        <f t="shared" si="251"/>
        <v>7.6590273654138504E-5</v>
      </c>
      <c r="S1432" s="16">
        <f t="shared" si="252"/>
        <v>3.8336926322475102E-4</v>
      </c>
      <c r="T1432" s="16">
        <f t="shared" si="253"/>
        <v>9.6853520055057557E-4</v>
      </c>
      <c r="U1432" s="66">
        <f t="shared" si="254"/>
        <v>3.0063496713325201E-3</v>
      </c>
      <c r="V1432" s="66"/>
    </row>
    <row r="1433" spans="1:22" x14ac:dyDescent="0.25">
      <c r="A1433">
        <v>431</v>
      </c>
      <c r="B1433">
        <v>4.9473254783766998E-4</v>
      </c>
      <c r="C1433" s="16">
        <v>5.4676010915940301E-9</v>
      </c>
      <c r="D1433">
        <v>9.4575163624380698E-4</v>
      </c>
      <c r="E1433" s="16">
        <v>1.04085714582992E-5</v>
      </c>
      <c r="F1433" s="16">
        <v>9.8002512866110696E-6</v>
      </c>
      <c r="G1433" s="16">
        <v>2.0332905319505498E-6</v>
      </c>
      <c r="H1433">
        <v>3.06457603834622E-4</v>
      </c>
      <c r="I1433">
        <v>4.3396596765401667E-4</v>
      </c>
      <c r="J1433">
        <v>0.95564112045669902</v>
      </c>
      <c r="K1433">
        <f t="shared" si="244"/>
        <v>5.2250644333811899E-9</v>
      </c>
      <c r="L1433">
        <f t="shared" si="245"/>
        <v>9.6737996174788802E-4</v>
      </c>
      <c r="M1433" s="16">
        <f t="shared" si="246"/>
        <v>2.2085133927451793E-5</v>
      </c>
      <c r="N1433" s="16">
        <f t="shared" si="247"/>
        <v>2.1276132120257925E-5</v>
      </c>
      <c r="O1433" s="16">
        <f t="shared" si="248"/>
        <v>1.7413051456422127E-4</v>
      </c>
      <c r="P1433" s="16">
        <f t="shared" si="249"/>
        <v>3.2866885360281951E-4</v>
      </c>
      <c r="Q1433" s="16">
        <f t="shared" si="250"/>
        <v>9.5455512590195265E-4</v>
      </c>
      <c r="R1433" s="16">
        <f t="shared" si="251"/>
        <v>2.9073423204028839E-5</v>
      </c>
      <c r="S1433" s="16">
        <f t="shared" si="252"/>
        <v>1.7348943531373407E-4</v>
      </c>
      <c r="T1433" s="16">
        <f t="shared" si="253"/>
        <v>9.5460499962166708E-4</v>
      </c>
      <c r="U1433" s="66">
        <f t="shared" si="254"/>
        <v>2.6357984843286813E-3</v>
      </c>
      <c r="V1433" s="66"/>
    </row>
    <row r="1434" spans="1:22" x14ac:dyDescent="0.25">
      <c r="A1434">
        <v>91</v>
      </c>
      <c r="B1434">
        <v>5.0509747910311995E-4</v>
      </c>
      <c r="C1434" s="16">
        <v>5.6968441452304001E-9</v>
      </c>
      <c r="D1434">
        <v>9.6560970872493299E-4</v>
      </c>
      <c r="E1434" s="16">
        <v>1.1070352829294101E-5</v>
      </c>
      <c r="F1434" s="16">
        <v>9.6074655414647392E-6</v>
      </c>
      <c r="G1434" s="16">
        <v>1.9518867048256699E-6</v>
      </c>
      <c r="H1434">
        <v>3.2594260017512901E-4</v>
      </c>
      <c r="I1434">
        <v>3.5751603035661425E-4</v>
      </c>
      <c r="J1434">
        <v>0.95555200034501897</v>
      </c>
      <c r="K1434">
        <f t="shared" si="244"/>
        <v>5.4436308186287183E-9</v>
      </c>
      <c r="L1434">
        <f t="shared" si="245"/>
        <v>9.8677082966854295E-4</v>
      </c>
      <c r="M1434" s="16">
        <f t="shared" si="246"/>
        <v>2.3424128537697048E-5</v>
      </c>
      <c r="N1434" s="16">
        <f t="shared" si="247"/>
        <v>6.5842622690437467E-4</v>
      </c>
      <c r="O1434" s="16">
        <f t="shared" si="248"/>
        <v>7.9402315263481596E-4</v>
      </c>
      <c r="P1434" s="16">
        <f t="shared" si="249"/>
        <v>6.1863841633835763E-6</v>
      </c>
      <c r="Q1434" s="16">
        <f t="shared" si="250"/>
        <v>9.4372909893582907E-4</v>
      </c>
      <c r="R1434" s="16">
        <f t="shared" si="251"/>
        <v>6.2287279958402639E-4</v>
      </c>
      <c r="S1434" s="16">
        <f t="shared" si="252"/>
        <v>7.5028344072018834E-4</v>
      </c>
      <c r="T1434" s="16">
        <f t="shared" si="253"/>
        <v>9.4373316905207484E-4</v>
      </c>
      <c r="U1434" s="66">
        <f t="shared" si="254"/>
        <v>4.7192542719946932E-3</v>
      </c>
      <c r="V1434" s="66"/>
    </row>
    <row r="1435" spans="1:22" x14ac:dyDescent="0.25">
      <c r="A1435">
        <v>85</v>
      </c>
      <c r="B1435">
        <v>4.8052748504970398E-4</v>
      </c>
      <c r="C1435" s="16">
        <v>5.3891233024047298E-9</v>
      </c>
      <c r="D1435">
        <v>9.6008021259305805E-4</v>
      </c>
      <c r="E1435" s="16">
        <v>1.04128068770715E-5</v>
      </c>
      <c r="F1435" s="16">
        <v>1.00971168380798E-5</v>
      </c>
      <c r="G1435" s="16">
        <v>2.0632600621608799E-6</v>
      </c>
      <c r="H1435">
        <v>3.0658253144542999E-4</v>
      </c>
      <c r="I1435">
        <v>4.1504354479713072E-4</v>
      </c>
      <c r="J1435">
        <v>0.95547493855110499</v>
      </c>
      <c r="K1435">
        <f t="shared" si="244"/>
        <v>5.1491722562094875E-9</v>
      </c>
      <c r="L1435">
        <f t="shared" si="245"/>
        <v>9.8233231720807604E-4</v>
      </c>
      <c r="M1435" s="16">
        <f t="shared" si="246"/>
        <v>-2.1277347108668122E-5</v>
      </c>
      <c r="N1435" s="16">
        <f t="shared" si="247"/>
        <v>5.8721135891701712E-4</v>
      </c>
      <c r="O1435" s="16">
        <f t="shared" si="248"/>
        <v>7.4855256402542336E-4</v>
      </c>
      <c r="P1435" s="16">
        <f t="shared" si="249"/>
        <v>1.0584796720957658E-5</v>
      </c>
      <c r="Q1435" s="16">
        <f t="shared" si="250"/>
        <v>9.3034340278081665E-4</v>
      </c>
      <c r="R1435" s="16">
        <f t="shared" si="251"/>
        <v>6.1188538090302641E-4</v>
      </c>
      <c r="S1435" s="16">
        <f t="shared" si="252"/>
        <v>7.8989682622063217E-4</v>
      </c>
      <c r="T1435" s="16">
        <f t="shared" si="253"/>
        <v>9.3034925960393873E-4</v>
      </c>
      <c r="U1435" s="66">
        <f t="shared" si="254"/>
        <v>4.6088235891718126E-3</v>
      </c>
      <c r="V1435" s="66"/>
    </row>
    <row r="1436" spans="1:22" x14ac:dyDescent="0.25">
      <c r="A1436">
        <v>17</v>
      </c>
      <c r="B1436" s="49">
        <v>4.8771780881313602E-4</v>
      </c>
      <c r="C1436" s="49">
        <v>5.5944481757898E-9</v>
      </c>
      <c r="D1436" s="49">
        <v>9.8246057619871406E-4</v>
      </c>
      <c r="E1436" s="49">
        <v>1.10588479416212E-5</v>
      </c>
      <c r="F1436" s="49">
        <v>9.9581025222452406E-6</v>
      </c>
      <c r="G1436" s="49">
        <v>1.98801946773995E-6</v>
      </c>
      <c r="H1436" s="49">
        <v>3.25604144737052E-4</v>
      </c>
      <c r="I1436">
        <v>6.1046483616492443E-4</v>
      </c>
      <c r="J1436">
        <v>0.95535012999459001</v>
      </c>
      <c r="K1436">
        <f t="shared" si="244"/>
        <v>5.3446567919887821E-9</v>
      </c>
      <c r="L1436">
        <f t="shared" si="245"/>
        <v>1.0043592062627688E-3</v>
      </c>
      <c r="M1436" s="16">
        <f t="shared" si="246"/>
        <v>-2.8923588636496687E-5</v>
      </c>
      <c r="N1436" s="16">
        <f t="shared" si="247"/>
        <v>9.2768615303107107E-5</v>
      </c>
      <c r="O1436" s="16">
        <f t="shared" si="248"/>
        <v>9.404686798925793E-5</v>
      </c>
      <c r="P1436" s="16">
        <f t="shared" si="249"/>
        <v>3.9926682081231808E-4</v>
      </c>
      <c r="Q1436" s="16">
        <f t="shared" si="250"/>
        <v>8.7906296424219966E-4</v>
      </c>
      <c r="R1436" s="16">
        <f t="shared" si="251"/>
        <v>1.1295503145745623E-4</v>
      </c>
      <c r="S1436" s="16">
        <f t="shared" si="252"/>
        <v>8.8109216802845241E-5</v>
      </c>
      <c r="T1436" s="16">
        <f t="shared" si="253"/>
        <v>8.7911960034513009E-4</v>
      </c>
      <c r="U1436" s="66">
        <f t="shared" si="254"/>
        <v>2.5453291169523144E-3</v>
      </c>
      <c r="V1436" s="66"/>
    </row>
    <row r="1437" spans="1:22" x14ac:dyDescent="0.25">
      <c r="A1437">
        <v>40</v>
      </c>
      <c r="B1437" s="49">
        <v>4.9317923187312297E-4</v>
      </c>
      <c r="C1437" s="49">
        <v>5.4630517102239E-9</v>
      </c>
      <c r="D1437" s="49">
        <v>9.4799325509132496E-4</v>
      </c>
      <c r="E1437" s="49">
        <v>1.0424285789271401E-5</v>
      </c>
      <c r="F1437" s="49">
        <v>9.8321824419763298E-6</v>
      </c>
      <c r="G1437" s="49">
        <v>2.0350380105889501E-6</v>
      </c>
      <c r="H1437" s="49">
        <v>3.0692031226516899E-4</v>
      </c>
      <c r="I1437">
        <v>5.1094708730071992E-4</v>
      </c>
      <c r="J1437">
        <v>0.95561814075862395</v>
      </c>
      <c r="K1437">
        <f t="shared" si="244"/>
        <v>5.2205913181923839E-9</v>
      </c>
      <c r="L1437">
        <f t="shared" si="245"/>
        <v>9.6968719493415638E-4</v>
      </c>
      <c r="M1437" s="16">
        <f t="shared" si="246"/>
        <v>1.6671268812089599E-5</v>
      </c>
      <c r="N1437" s="16">
        <f t="shared" si="247"/>
        <v>2.1269745732550498E-6</v>
      </c>
      <c r="O1437" s="16">
        <f t="shared" si="248"/>
        <v>1.9647444138016734E-4</v>
      </c>
      <c r="P1437" s="16">
        <f t="shared" si="249"/>
        <v>2.4970314523903406E-4</v>
      </c>
      <c r="Q1437" s="16">
        <f t="shared" si="250"/>
        <v>8.6628803862645598E-4</v>
      </c>
      <c r="R1437" s="16">
        <f t="shared" si="251"/>
        <v>4.6282990133632085E-6</v>
      </c>
      <c r="S1437" s="16">
        <f t="shared" si="252"/>
        <v>1.9718598474545933E-4</v>
      </c>
      <c r="T1437" s="16">
        <f t="shared" si="253"/>
        <v>8.663292276625919E-4</v>
      </c>
      <c r="U1437" s="66">
        <f t="shared" si="254"/>
        <v>2.3827361112403267E-3</v>
      </c>
      <c r="V1437" s="66"/>
    </row>
    <row r="1438" spans="1:22" x14ac:dyDescent="0.25">
      <c r="A1438">
        <v>559</v>
      </c>
      <c r="B1438">
        <v>5.0470219229693499E-4</v>
      </c>
      <c r="C1438" s="16">
        <v>5.6908081158748602E-9</v>
      </c>
      <c r="D1438">
        <v>9.6533667633290701E-4</v>
      </c>
      <c r="E1438" s="16">
        <v>1.10555260557775E-5</v>
      </c>
      <c r="F1438" s="16">
        <v>9.6148845513603706E-6</v>
      </c>
      <c r="G1438" s="16">
        <v>1.9539517120052199E-6</v>
      </c>
      <c r="H1438">
        <v>3.2550605418341203E-4</v>
      </c>
      <c r="I1438">
        <v>5.7793673366270375E-4</v>
      </c>
      <c r="J1438">
        <v>0.95555198975114597</v>
      </c>
      <c r="K1438">
        <f t="shared" si="244"/>
        <v>5.4378630184161926E-9</v>
      </c>
      <c r="L1438">
        <f t="shared" si="245"/>
        <v>9.8651470633951722E-4</v>
      </c>
      <c r="M1438" s="16">
        <f t="shared" si="246"/>
        <v>2.2889678254352978E-5</v>
      </c>
      <c r="N1438" s="16">
        <f t="shared" si="247"/>
        <v>6.1787745988489099E-4</v>
      </c>
      <c r="O1438" s="16">
        <f t="shared" si="248"/>
        <v>7.3381506716726011E-4</v>
      </c>
      <c r="P1438" s="16">
        <f t="shared" si="249"/>
        <v>4.8566662867233334E-6</v>
      </c>
      <c r="Q1438" s="16">
        <f t="shared" si="250"/>
        <v>8.6081842636262322E-4</v>
      </c>
      <c r="R1438" s="16">
        <f t="shared" si="251"/>
        <v>5.8585681155931036E-4</v>
      </c>
      <c r="S1438" s="16">
        <f t="shared" si="252"/>
        <v>6.9497226404019495E-4</v>
      </c>
      <c r="T1438" s="16">
        <f t="shared" si="253"/>
        <v>8.6082162042502809E-4</v>
      </c>
      <c r="U1438" s="66">
        <f t="shared" si="254"/>
        <v>4.3590183157260314E-3</v>
      </c>
      <c r="V1438" s="66"/>
    </row>
    <row r="1439" spans="1:22" x14ac:dyDescent="0.25">
      <c r="A1439">
        <v>932</v>
      </c>
      <c r="B1439">
        <v>4.8544437680581802E-4</v>
      </c>
      <c r="C1439" s="16">
        <v>5.4212002059840002E-9</v>
      </c>
      <c r="D1439">
        <v>9.5591049586221004E-4</v>
      </c>
      <c r="E1439" s="16">
        <v>1.04298252398211E-5</v>
      </c>
      <c r="F1439" s="16">
        <v>9.99275209091224E-6</v>
      </c>
      <c r="G1439" s="16">
        <v>2.0509460109364601E-6</v>
      </c>
      <c r="H1439">
        <v>3.0708353358290202E-4</v>
      </c>
      <c r="I1439">
        <v>9.5794769143031416E-4</v>
      </c>
      <c r="J1439">
        <v>0.955526678293526</v>
      </c>
      <c r="K1439">
        <f t="shared" si="244"/>
        <v>5.1801014251880706E-9</v>
      </c>
      <c r="L1439">
        <f t="shared" si="245"/>
        <v>9.7794152485476508E-4</v>
      </c>
      <c r="M1439" s="16">
        <f t="shared" si="246"/>
        <v>-7.0527712431289756E-6</v>
      </c>
      <c r="N1439" s="16">
        <f t="shared" si="247"/>
        <v>2.0300885337862676E-4</v>
      </c>
      <c r="O1439" s="16">
        <f t="shared" si="248"/>
        <v>4.6528136351088286E-4</v>
      </c>
      <c r="P1439" s="16">
        <f t="shared" si="249"/>
        <v>5.7492646589461197E-5</v>
      </c>
      <c r="Q1439" s="16">
        <f t="shared" si="250"/>
        <v>8.3619366811324598E-4</v>
      </c>
      <c r="R1439" s="16">
        <f t="shared" si="251"/>
        <v>2.0006819026527825E-4</v>
      </c>
      <c r="S1439" s="16">
        <f t="shared" si="252"/>
        <v>4.8264202458189368E-4</v>
      </c>
      <c r="T1439" s="16">
        <f t="shared" si="253"/>
        <v>8.3621142307521354E-4</v>
      </c>
      <c r="U1439" s="66">
        <f t="shared" si="254"/>
        <v>3.0808981695146023E-3</v>
      </c>
      <c r="V1439" s="66"/>
    </row>
    <row r="1440" spans="1:22" x14ac:dyDescent="0.25">
      <c r="A1440">
        <v>1099</v>
      </c>
      <c r="B1440">
        <v>4.8649577427319898E-4</v>
      </c>
      <c r="C1440" s="16">
        <v>5.5830109352213699E-9</v>
      </c>
      <c r="D1440">
        <v>9.829278684782769E-4</v>
      </c>
      <c r="E1440" s="16">
        <v>1.10414186167998E-5</v>
      </c>
      <c r="F1440" s="16">
        <v>9.9833759009730302E-6</v>
      </c>
      <c r="G1440" s="16">
        <v>1.9921048355001901E-6</v>
      </c>
      <c r="H1440">
        <v>3.25090984299105E-4</v>
      </c>
      <c r="I1440">
        <v>5.661320506840544E-4</v>
      </c>
      <c r="J1440">
        <v>0.95534115585799195</v>
      </c>
      <c r="K1440">
        <f t="shared" si="244"/>
        <v>5.3336801200221919E-9</v>
      </c>
      <c r="L1440">
        <f t="shared" si="245"/>
        <v>1.004881142104788E-3</v>
      </c>
      <c r="M1440" s="16">
        <f t="shared" si="246"/>
        <v>-3.1889593558390012E-5</v>
      </c>
      <c r="N1440" s="16">
        <f t="shared" si="247"/>
        <v>1.4672795144518493E-4</v>
      </c>
      <c r="O1440" s="16">
        <f t="shared" si="248"/>
        <v>5.8271226151558687E-5</v>
      </c>
      <c r="P1440" s="16">
        <f t="shared" si="249"/>
        <v>4.1888993175307886E-4</v>
      </c>
      <c r="Q1440" s="16">
        <f t="shared" si="250"/>
        <v>7.8546873533128913E-4</v>
      </c>
      <c r="R1440" s="16">
        <f t="shared" si="251"/>
        <v>1.7405460067268321E-4</v>
      </c>
      <c r="S1440" s="16">
        <f t="shared" si="252"/>
        <v>5.4036416791800795E-5</v>
      </c>
      <c r="T1440" s="16">
        <f t="shared" si="253"/>
        <v>7.8552374441235998E-4</v>
      </c>
      <c r="U1440" s="66">
        <f t="shared" si="254"/>
        <v>2.4229726065579556E-3</v>
      </c>
      <c r="V1440" s="66"/>
    </row>
    <row r="1441" spans="1:22" x14ac:dyDescent="0.25">
      <c r="A1441">
        <v>314</v>
      </c>
      <c r="B1441">
        <v>4.8321313314278399E-4</v>
      </c>
      <c r="C1441" s="16">
        <v>5.4115886727876896E-9</v>
      </c>
      <c r="D1441">
        <v>9.5868794877846698E-4</v>
      </c>
      <c r="E1441" s="16">
        <v>1.0441239853631099E-5</v>
      </c>
      <c r="F1441" s="16">
        <v>1.0040253245587101E-5</v>
      </c>
      <c r="G1441" s="16">
        <v>2.05465721905892E-6</v>
      </c>
      <c r="H1441">
        <v>3.0741965519037197E-4</v>
      </c>
      <c r="I1441">
        <v>6.6567529786174418E-4</v>
      </c>
      <c r="J1441">
        <v>0.95549695401771695</v>
      </c>
      <c r="K1441">
        <f t="shared" si="244"/>
        <v>5.1707564932454166E-9</v>
      </c>
      <c r="L1441">
        <f t="shared" si="245"/>
        <v>9.8081770090002718E-4</v>
      </c>
      <c r="M1441" s="16">
        <f t="shared" si="246"/>
        <v>-1.4391434614459298E-5</v>
      </c>
      <c r="N1441" s="16">
        <f t="shared" si="247"/>
        <v>3.5264784127962467E-4</v>
      </c>
      <c r="O1441" s="16">
        <f t="shared" si="248"/>
        <v>5.4312728323287142E-4</v>
      </c>
      <c r="P1441" s="16">
        <f t="shared" si="249"/>
        <v>2.207932406408947E-5</v>
      </c>
      <c r="Q1441" s="16">
        <f t="shared" si="250"/>
        <v>7.7585870899312466E-4</v>
      </c>
      <c r="R1441" s="16">
        <f t="shared" si="251"/>
        <v>3.5968427585641863E-4</v>
      </c>
      <c r="S1441" s="16">
        <f t="shared" si="252"/>
        <v>5.673151771846684E-4</v>
      </c>
      <c r="T1441" s="16">
        <f t="shared" si="253"/>
        <v>7.7586823469216076E-4</v>
      </c>
      <c r="U1441" s="66">
        <f t="shared" si="254"/>
        <v>3.3965808453029584E-3</v>
      </c>
      <c r="V1441" s="66"/>
    </row>
    <row r="1442" spans="1:22" x14ac:dyDescent="0.25">
      <c r="A1442">
        <v>77</v>
      </c>
      <c r="B1442">
        <v>4.86329456551058E-4</v>
      </c>
      <c r="C1442" s="16">
        <v>5.4321424867265803E-9</v>
      </c>
      <c r="D1442">
        <v>9.56099226581932E-4</v>
      </c>
      <c r="E1442" s="16">
        <v>1.0452927413033401E-5</v>
      </c>
      <c r="F1442" s="16">
        <v>9.9746170548928892E-6</v>
      </c>
      <c r="G1442" s="16">
        <v>2.0468172460400699E-6</v>
      </c>
      <c r="H1442">
        <v>3.0776372848547497E-4</v>
      </c>
      <c r="I1442">
        <v>4.4080534663590542E-4</v>
      </c>
      <c r="J1442">
        <v>0.95552944654351102</v>
      </c>
      <c r="K1442">
        <f t="shared" si="244"/>
        <v>5.1905721038873411E-9</v>
      </c>
      <c r="L1442">
        <f t="shared" si="245"/>
        <v>9.7808984579527119E-4</v>
      </c>
      <c r="M1442" s="16">
        <f t="shared" si="246"/>
        <v>-5.4309326931551602E-6</v>
      </c>
      <c r="N1442" s="16">
        <f t="shared" si="247"/>
        <v>1.5502389117018873E-4</v>
      </c>
      <c r="O1442" s="16">
        <f t="shared" si="248"/>
        <v>3.8398345476636602E-4</v>
      </c>
      <c r="P1442" s="16">
        <f t="shared" si="249"/>
        <v>5.4559673695591816E-5</v>
      </c>
      <c r="Q1442" s="16">
        <f t="shared" si="250"/>
        <v>7.1642166740402524E-4</v>
      </c>
      <c r="R1442" s="16">
        <f t="shared" si="251"/>
        <v>1.5138983222040588E-4</v>
      </c>
      <c r="S1442" s="16">
        <f t="shared" si="252"/>
        <v>3.9647924106703502E-4</v>
      </c>
      <c r="T1442" s="16">
        <f t="shared" si="253"/>
        <v>7.1643786250259051E-4</v>
      </c>
      <c r="U1442" s="66">
        <f t="shared" si="254"/>
        <v>2.5742956228262033E-3</v>
      </c>
      <c r="V1442" s="66"/>
    </row>
    <row r="1443" spans="1:22" x14ac:dyDescent="0.25">
      <c r="A1443">
        <v>1009</v>
      </c>
      <c r="B1443">
        <v>4.8874692778327899E-4</v>
      </c>
      <c r="C1443" s="16">
        <v>5.5925782064136197E-9</v>
      </c>
      <c r="D1443">
        <v>9.8000653889452E-4</v>
      </c>
      <c r="E1443" s="16">
        <v>1.1027847576945499E-5</v>
      </c>
      <c r="F1443" s="16">
        <v>9.9359873487893505E-6</v>
      </c>
      <c r="G1443" s="16">
        <v>1.9886276565127301E-6</v>
      </c>
      <c r="H1443" s="16">
        <v>3.24691366289331E-4</v>
      </c>
      <c r="I1443">
        <v>5.2582263644947072E-4</v>
      </c>
      <c r="J1443">
        <v>0.95537230263169903</v>
      </c>
      <c r="K1443">
        <f t="shared" si="244"/>
        <v>5.3429943187092374E-9</v>
      </c>
      <c r="L1443">
        <f t="shared" si="245"/>
        <v>1.0018615486704053E-3</v>
      </c>
      <c r="M1443" s="16">
        <f t="shared" si="246"/>
        <v>-2.4367693103847132E-5</v>
      </c>
      <c r="N1443" s="16">
        <f t="shared" si="247"/>
        <v>5.688024785853867E-5</v>
      </c>
      <c r="O1443" s="16">
        <f t="shared" si="248"/>
        <v>8.7614849888130485E-5</v>
      </c>
      <c r="P1443" s="16">
        <f t="shared" si="249"/>
        <v>3.0394096806763874E-4</v>
      </c>
      <c r="Q1443" s="16">
        <f t="shared" si="250"/>
        <v>7.1624024446031867E-4</v>
      </c>
      <c r="R1443" s="16">
        <f t="shared" si="251"/>
        <v>7.0284840609811881E-5</v>
      </c>
      <c r="S1443" s="16">
        <f t="shared" si="252"/>
        <v>8.2511709915659715E-5</v>
      </c>
      <c r="T1443" s="16">
        <f t="shared" si="253"/>
        <v>7.1628462948719932E-4</v>
      </c>
      <c r="U1443" s="66">
        <f t="shared" si="254"/>
        <v>2.0337574902872975E-3</v>
      </c>
      <c r="V1443" s="66"/>
    </row>
    <row r="1444" spans="1:22" x14ac:dyDescent="0.25">
      <c r="A1444">
        <v>504</v>
      </c>
      <c r="B1444">
        <v>4.8343224552334802E-4</v>
      </c>
      <c r="C1444" s="16">
        <v>5.41640061004958E-9</v>
      </c>
      <c r="D1444">
        <v>9.5911456936181904E-4</v>
      </c>
      <c r="E1444" s="16">
        <v>1.0455127359978399E-5</v>
      </c>
      <c r="F1444" s="16">
        <v>1.00358888365057E-5</v>
      </c>
      <c r="G1444" s="16">
        <v>2.0528412423394899E-6</v>
      </c>
      <c r="H1444">
        <v>3.0782854860471098E-4</v>
      </c>
      <c r="I1444">
        <v>6.2343727741318977E-4</v>
      </c>
      <c r="J1444">
        <v>0.95549496649875398</v>
      </c>
      <c r="K1444">
        <f t="shared" si="244"/>
        <v>5.1753435194431544E-9</v>
      </c>
      <c r="L1444">
        <f t="shared" si="245"/>
        <v>9.8123377187655982E-4</v>
      </c>
      <c r="M1444" s="16">
        <f t="shared" si="246"/>
        <v>-1.4369280829863852E-5</v>
      </c>
      <c r="N1444" s="16">
        <f t="shared" si="247"/>
        <v>3.3613506759302828E-4</v>
      </c>
      <c r="O1444" s="16">
        <f t="shared" si="248"/>
        <v>5.0340204258674697E-4</v>
      </c>
      <c r="P1444" s="16">
        <f t="shared" si="249"/>
        <v>1.8113114687969849E-5</v>
      </c>
      <c r="Q1444" s="16">
        <f t="shared" si="250"/>
        <v>7.0549869210295973E-4</v>
      </c>
      <c r="R1444" s="16">
        <f t="shared" si="251"/>
        <v>3.4307963042568826E-4</v>
      </c>
      <c r="S1444" s="16">
        <f t="shared" si="252"/>
        <v>5.2502816520621804E-4</v>
      </c>
      <c r="T1444" s="16">
        <f t="shared" si="253"/>
        <v>7.055067933810521E-4</v>
      </c>
      <c r="U1444" s="66">
        <f t="shared" si="254"/>
        <v>3.1367635059836633E-3</v>
      </c>
      <c r="V1444" s="66"/>
    </row>
    <row r="1445" spans="1:22" x14ac:dyDescent="0.25">
      <c r="A1445">
        <v>1240</v>
      </c>
      <c r="B1445">
        <v>5.00031378298541E-4</v>
      </c>
      <c r="C1445" s="16">
        <v>5.6565064795141497E-9</v>
      </c>
      <c r="D1445">
        <v>9.68561888885432E-4</v>
      </c>
      <c r="E1445" s="16">
        <v>1.10251618722163E-5</v>
      </c>
      <c r="F1445" s="16">
        <v>9.7062893770466898E-6</v>
      </c>
      <c r="G1445" s="16">
        <v>1.9658800706667001E-6</v>
      </c>
      <c r="H1445">
        <v>3.2461210167298899E-4</v>
      </c>
      <c r="I1445">
        <v>5.5860735689828992E-4</v>
      </c>
      <c r="J1445">
        <v>0.95550664237943495</v>
      </c>
      <c r="K1445">
        <f t="shared" si="244"/>
        <v>5.4048295138380828E-9</v>
      </c>
      <c r="L1445">
        <f t="shared" si="245"/>
        <v>9.8993469120371258E-4</v>
      </c>
      <c r="M1445" s="16">
        <f t="shared" si="246"/>
        <v>1.0128065393369485E-5</v>
      </c>
      <c r="N1445" s="16">
        <f t="shared" si="247"/>
        <v>2.3631388035595213E-4</v>
      </c>
      <c r="O1445" s="16">
        <f t="shared" si="248"/>
        <v>4.3673433110412869E-4</v>
      </c>
      <c r="P1445" s="16">
        <f t="shared" si="249"/>
        <v>3.0826602434451912E-5</v>
      </c>
      <c r="Q1445" s="16">
        <f t="shared" si="250"/>
        <v>7.0291843338742954E-4</v>
      </c>
      <c r="R1445" s="16">
        <f t="shared" si="251"/>
        <v>2.2284473905568908E-4</v>
      </c>
      <c r="S1445" s="16">
        <f t="shared" si="252"/>
        <v>4.1691620388313236E-4</v>
      </c>
      <c r="T1445" s="16">
        <f t="shared" si="253"/>
        <v>7.0293056840539561E-4</v>
      </c>
      <c r="U1445" s="66">
        <f t="shared" si="254"/>
        <v>2.7494847586261792E-3</v>
      </c>
      <c r="V1445" s="66"/>
    </row>
    <row r="1446" spans="1:22" x14ac:dyDescent="0.25">
      <c r="A1446">
        <v>1449</v>
      </c>
      <c r="B1446" s="16">
        <v>4.8221660417195399E-4</v>
      </c>
      <c r="C1446" s="16">
        <v>5.4110842779314599E-9</v>
      </c>
      <c r="D1446" s="16">
        <v>9.6062471206176002E-4</v>
      </c>
      <c r="E1446" s="16">
        <v>1.0461123310014901E-5</v>
      </c>
      <c r="F1446" s="16">
        <v>1.00619296551508E-5</v>
      </c>
      <c r="G1446" s="16">
        <v>2.0548954016481299E-6</v>
      </c>
      <c r="H1446" s="16">
        <v>3.0800510984857498E-4</v>
      </c>
      <c r="I1446">
        <v>6.1897759789162525E-4</v>
      </c>
      <c r="J1446">
        <v>0.95547880968107202</v>
      </c>
      <c r="K1446">
        <f t="shared" si="244"/>
        <v>5.170176364961914E-9</v>
      </c>
      <c r="L1446">
        <f t="shared" si="245"/>
        <v>9.827980556894318E-4</v>
      </c>
      <c r="M1446" s="16">
        <f t="shared" si="246"/>
        <v>-1.8364847345523837E-5</v>
      </c>
      <c r="N1446" s="16">
        <f t="shared" si="247"/>
        <v>4.3274356404768516E-4</v>
      </c>
      <c r="O1446" s="16">
        <f t="shared" si="248"/>
        <v>5.4737869325050014E-4</v>
      </c>
      <c r="P1446" s="16">
        <f t="shared" si="249"/>
        <v>7.2260646441408E-6</v>
      </c>
      <c r="Q1446" s="16">
        <f t="shared" si="250"/>
        <v>6.7615415300057683E-4</v>
      </c>
      <c r="R1446" s="16">
        <f t="shared" si="251"/>
        <v>4.4796737549390432E-4</v>
      </c>
      <c r="S1446" s="16">
        <f t="shared" si="252"/>
        <v>5.729830021157093E-4</v>
      </c>
      <c r="T1446" s="16">
        <f t="shared" si="253"/>
        <v>6.7615822381803881E-4</v>
      </c>
      <c r="U1446" s="66">
        <f t="shared" si="254"/>
        <v>3.3606110763705556E-3</v>
      </c>
      <c r="V1446" s="66"/>
    </row>
    <row r="1447" spans="1:22" x14ac:dyDescent="0.25">
      <c r="A1447">
        <v>1188</v>
      </c>
      <c r="B1447">
        <v>4.5858270005008498E-4</v>
      </c>
      <c r="C1447" s="16">
        <v>5.2769809271601201E-9</v>
      </c>
      <c r="D1447">
        <v>9.8572056742334707E-4</v>
      </c>
      <c r="E1447" s="16">
        <v>1.04652209141247E-5</v>
      </c>
      <c r="F1447" s="16">
        <v>1.0593617045559E-5</v>
      </c>
      <c r="G1447" s="16">
        <v>2.1077597661990899E-6</v>
      </c>
      <c r="H1447">
        <v>3.08126151630528E-4</v>
      </c>
      <c r="I1447">
        <v>5.9970200072019238E-4</v>
      </c>
      <c r="J1447">
        <v>0.95519886027142897</v>
      </c>
      <c r="K1447">
        <f t="shared" si="244"/>
        <v>5.0405661672974154E-9</v>
      </c>
      <c r="L1447">
        <f t="shared" si="245"/>
        <v>1.009010284299737E-3</v>
      </c>
      <c r="M1447" s="16">
        <f t="shared" si="246"/>
        <v>-9.1844884199566995E-5</v>
      </c>
      <c r="N1447" s="16">
        <f t="shared" si="247"/>
        <v>4.732602109486045E-3</v>
      </c>
      <c r="O1447" s="16">
        <f t="shared" si="248"/>
        <v>2.265701021998297E-3</v>
      </c>
      <c r="P1447" s="16">
        <f t="shared" si="249"/>
        <v>5.4597722023368015E-4</v>
      </c>
      <c r="Q1447" s="16">
        <f t="shared" si="250"/>
        <v>6.5645876869925449E-4</v>
      </c>
      <c r="R1447" s="16">
        <f t="shared" si="251"/>
        <v>5.643786084205374E-3</v>
      </c>
      <c r="S1447" s="16">
        <f t="shared" si="252"/>
        <v>2.5279708781474472E-3</v>
      </c>
      <c r="T1447" s="16">
        <f t="shared" si="253"/>
        <v>6.5639849865440671E-4</v>
      </c>
      <c r="U1447" s="66">
        <f t="shared" si="254"/>
        <v>1.7028894581424502E-2</v>
      </c>
      <c r="V1447" s="66"/>
    </row>
    <row r="1448" spans="1:22" x14ac:dyDescent="0.25">
      <c r="A1448">
        <v>449</v>
      </c>
      <c r="B1448" s="16">
        <v>4.7325522053009203E-4</v>
      </c>
      <c r="C1448" s="16">
        <v>5.3625301939338798E-9</v>
      </c>
      <c r="D1448" s="16">
        <v>9.7026667553045797E-4</v>
      </c>
      <c r="E1448" s="16">
        <v>1.04701001731912E-5</v>
      </c>
      <c r="F1448" s="16">
        <v>1.02573327564305E-5</v>
      </c>
      <c r="G1448" s="16">
        <v>2.07374381535034E-6</v>
      </c>
      <c r="H1448">
        <v>3.0826956608497101E-4</v>
      </c>
      <c r="I1448">
        <v>2.7338711471447012E-4</v>
      </c>
      <c r="J1448">
        <v>0.95537074926230103</v>
      </c>
      <c r="K1448">
        <f t="shared" si="244"/>
        <v>5.1232044893203228E-9</v>
      </c>
      <c r="L1448">
        <f t="shared" si="245"/>
        <v>9.9284972232847532E-4</v>
      </c>
      <c r="M1448" s="16">
        <f t="shared" si="246"/>
        <v>-4.6339281268291276E-5</v>
      </c>
      <c r="N1448" s="16">
        <f t="shared" si="247"/>
        <v>1.5209713333234401E-3</v>
      </c>
      <c r="O1448" s="16">
        <f t="shared" si="248"/>
        <v>1.0342185718127104E-3</v>
      </c>
      <c r="P1448" s="16">
        <f t="shared" si="249"/>
        <v>5.361263591159631E-5</v>
      </c>
      <c r="Q1448" s="16">
        <f t="shared" si="250"/>
        <v>6.3338600908286803E-4</v>
      </c>
      <c r="R1448" s="16">
        <f t="shared" si="251"/>
        <v>1.6806976077157886E-3</v>
      </c>
      <c r="S1448" s="16">
        <f t="shared" si="252"/>
        <v>1.1108268457700108E-3</v>
      </c>
      <c r="T1448" s="16">
        <f t="shared" si="253"/>
        <v>6.333657665188396E-4</v>
      </c>
      <c r="U1448" s="66">
        <f t="shared" si="254"/>
        <v>6.6670787701352541E-3</v>
      </c>
      <c r="V1448" s="66"/>
    </row>
    <row r="1449" spans="1:22" x14ac:dyDescent="0.25">
      <c r="A1449">
        <v>1010</v>
      </c>
      <c r="B1449" s="16">
        <v>4.9189570374475497E-4</v>
      </c>
      <c r="C1449" s="16">
        <v>5.4687874672941704E-9</v>
      </c>
      <c r="D1449" s="16">
        <v>9.51545760683534E-4</v>
      </c>
      <c r="E1449" s="16">
        <v>1.0473909152100799E-5</v>
      </c>
      <c r="F1449" s="16">
        <v>9.8594843843977992E-6</v>
      </c>
      <c r="G1449" s="16">
        <v>2.0329872371820998E-6</v>
      </c>
      <c r="H1449" s="16">
        <v>3.0838141700130001E-4</v>
      </c>
      <c r="I1449">
        <v>5.5049538969344106E-4</v>
      </c>
      <c r="J1449">
        <v>0.95558728314636698</v>
      </c>
      <c r="K1449">
        <f t="shared" si="244"/>
        <v>5.2259037579765373E-9</v>
      </c>
      <c r="L1449">
        <f t="shared" si="245"/>
        <v>9.7329224790204444E-4</v>
      </c>
      <c r="M1449" s="16">
        <f t="shared" si="246"/>
        <v>1.0499159587465607E-5</v>
      </c>
      <c r="N1449" s="16">
        <f t="shared" si="247"/>
        <v>1.3177655180045498E-6</v>
      </c>
      <c r="O1449" s="16">
        <f t="shared" si="248"/>
        <v>1.6852538104975779E-4</v>
      </c>
      <c r="P1449" s="16">
        <f t="shared" si="249"/>
        <v>1.4674461187690112E-4</v>
      </c>
      <c r="Q1449" s="16">
        <f t="shared" si="250"/>
        <v>6.156612078053016E-4</v>
      </c>
      <c r="R1449" s="16">
        <f t="shared" si="251"/>
        <v>3.8374516359030786E-7</v>
      </c>
      <c r="S1449" s="16">
        <f t="shared" si="252"/>
        <v>1.695310663798826E-4</v>
      </c>
      <c r="T1449" s="16">
        <f t="shared" si="253"/>
        <v>6.156877364355361E-4</v>
      </c>
      <c r="U1449" s="66">
        <f t="shared" si="254"/>
        <v>1.7178515142289739E-3</v>
      </c>
      <c r="V1449" s="66"/>
    </row>
    <row r="1450" spans="1:22" x14ac:dyDescent="0.25">
      <c r="A1450">
        <v>1083</v>
      </c>
      <c r="B1450">
        <v>4.9177154645811498E-4</v>
      </c>
      <c r="C1450" s="16">
        <v>5.46922720825499E-9</v>
      </c>
      <c r="D1450">
        <v>9.5186993022355296E-4</v>
      </c>
      <c r="E1450" s="16">
        <v>1.04782808860865E-5</v>
      </c>
      <c r="F1450" s="16">
        <v>9.8621241208376802E-6</v>
      </c>
      <c r="G1450" s="16">
        <v>2.03283142034514E-6</v>
      </c>
      <c r="H1450">
        <v>3.0851013804835E-4</v>
      </c>
      <c r="I1450">
        <v>5.080087514973161E-4</v>
      </c>
      <c r="J1450">
        <v>0.95558443320970898</v>
      </c>
      <c r="K1450">
        <f t="shared" si="244"/>
        <v>5.2263083818954638E-9</v>
      </c>
      <c r="L1450">
        <f t="shared" si="245"/>
        <v>9.7362154065836523E-4</v>
      </c>
      <c r="M1450" s="16">
        <f t="shared" si="246"/>
        <v>9.9215522578647782E-6</v>
      </c>
      <c r="N1450" s="16">
        <f t="shared" si="247"/>
        <v>1.960155828913831E-6</v>
      </c>
      <c r="O1450" s="16">
        <f t="shared" si="248"/>
        <v>1.6647107979458941E-4</v>
      </c>
      <c r="P1450" s="16">
        <f t="shared" si="249"/>
        <v>1.3870406907302249E-4</v>
      </c>
      <c r="Q1450" s="16">
        <f t="shared" si="250"/>
        <v>5.9562769730401156E-4</v>
      </c>
      <c r="R1450" s="16">
        <f t="shared" si="251"/>
        <v>7.8743134709213269E-7</v>
      </c>
      <c r="S1450" s="16">
        <f t="shared" si="252"/>
        <v>1.675152277600829E-4</v>
      </c>
      <c r="T1450" s="16">
        <f t="shared" si="253"/>
        <v>5.9565304957605802E-4</v>
      </c>
      <c r="U1450" s="66">
        <f t="shared" si="254"/>
        <v>1.6667187106837703E-3</v>
      </c>
      <c r="V1450" s="66"/>
    </row>
    <row r="1451" spans="1:22" x14ac:dyDescent="0.25">
      <c r="A1451">
        <v>217</v>
      </c>
      <c r="B1451">
        <v>5.1037116075466698E-4</v>
      </c>
      <c r="C1451" s="16">
        <v>5.7088636914182803E-9</v>
      </c>
      <c r="D1451">
        <v>9.5745785782795395E-4</v>
      </c>
      <c r="E1451" s="16">
        <v>1.1001100999049E-5</v>
      </c>
      <c r="F1451" s="16">
        <v>9.5044804047401406E-6</v>
      </c>
      <c r="G1451" s="16">
        <v>1.9475899245323099E-6</v>
      </c>
      <c r="H1451">
        <v>3.2390349878655601E-4</v>
      </c>
      <c r="I1451">
        <v>6.4770305580168859E-4</v>
      </c>
      <c r="J1451">
        <v>0.95563509182203099</v>
      </c>
      <c r="K1451">
        <f t="shared" si="244"/>
        <v>5.4555904779479674E-9</v>
      </c>
      <c r="L1451">
        <f t="shared" si="245"/>
        <v>9.7840869969827507E-4</v>
      </c>
      <c r="M1451" s="16">
        <f t="shared" si="246"/>
        <v>4.233362181105887E-5</v>
      </c>
      <c r="N1451" s="16">
        <f t="shared" si="247"/>
        <v>1.3226785571599563E-3</v>
      </c>
      <c r="O1451" s="16">
        <f t="shared" si="248"/>
        <v>9.2098468065986865E-4</v>
      </c>
      <c r="P1451" s="16">
        <f t="shared" si="249"/>
        <v>3.5711779957140842E-5</v>
      </c>
      <c r="Q1451" s="16">
        <f t="shared" si="250"/>
        <v>5.8914885852209917E-4</v>
      </c>
      <c r="R1451" s="16">
        <f t="shared" si="251"/>
        <v>1.2538097835537864E-3</v>
      </c>
      <c r="S1451" s="16">
        <f t="shared" si="252"/>
        <v>8.7215979671205891E-4</v>
      </c>
      <c r="T1451" s="16">
        <f t="shared" si="253"/>
        <v>5.8913194440321178E-4</v>
      </c>
      <c r="U1451" s="66">
        <f t="shared" si="254"/>
        <v>5.5836254009681225E-3</v>
      </c>
      <c r="V1451" s="66"/>
    </row>
    <row r="1452" spans="1:22" x14ac:dyDescent="0.25">
      <c r="A1452">
        <v>891</v>
      </c>
      <c r="B1452">
        <v>4.9213659486412498E-4</v>
      </c>
      <c r="C1452" s="16">
        <v>5.4723205145758701E-9</v>
      </c>
      <c r="D1452">
        <v>9.5169733382083398E-4</v>
      </c>
      <c r="E1452" s="16">
        <v>1.04823298959814E-5</v>
      </c>
      <c r="F1452" s="16">
        <v>9.8547173412254192E-6</v>
      </c>
      <c r="G1452" s="16">
        <v>2.0316776916760098E-6</v>
      </c>
      <c r="H1452">
        <v>3.0862934935502098E-4</v>
      </c>
      <c r="I1452">
        <v>3.9462908121822482E-4</v>
      </c>
      <c r="J1452">
        <v>0.95558735743044398</v>
      </c>
      <c r="K1452">
        <f t="shared" si="244"/>
        <v>5.2292802995359633E-9</v>
      </c>
      <c r="L1452">
        <f t="shared" si="245"/>
        <v>9.7343297387444624E-4</v>
      </c>
      <c r="M1452" s="16">
        <f t="shared" si="246"/>
        <v>1.0840215853803615E-5</v>
      </c>
      <c r="N1452" s="16">
        <f t="shared" si="247"/>
        <v>4.3399364932266856E-7</v>
      </c>
      <c r="O1452" s="16">
        <f t="shared" si="248"/>
        <v>1.5237633040603141E-4</v>
      </c>
      <c r="P1452" s="16">
        <f t="shared" si="249"/>
        <v>1.4295686851459045E-4</v>
      </c>
      <c r="Q1452" s="16">
        <f t="shared" si="250"/>
        <v>5.773686412134533E-4</v>
      </c>
      <c r="R1452" s="16">
        <f t="shared" si="251"/>
        <v>1.8407419431812561E-8</v>
      </c>
      <c r="S1452" s="16">
        <f t="shared" si="252"/>
        <v>1.5296431019312502E-4</v>
      </c>
      <c r="T1452" s="16">
        <f t="shared" si="253"/>
        <v>5.7739406179357227E-4</v>
      </c>
      <c r="U1452" s="66">
        <f t="shared" si="254"/>
        <v>1.603512613189527E-3</v>
      </c>
      <c r="V1452" s="66"/>
    </row>
    <row r="1453" spans="1:22" x14ac:dyDescent="0.25">
      <c r="A1453">
        <v>249</v>
      </c>
      <c r="B1453">
        <v>4.8816431361585803E-4</v>
      </c>
      <c r="C1453" s="16">
        <v>5.5815941803221E-9</v>
      </c>
      <c r="D1453">
        <v>9.7923268678520208E-4</v>
      </c>
      <c r="E1453" s="16">
        <v>1.09975856722462E-5</v>
      </c>
      <c r="F1453" s="16">
        <v>9.9475186488085606E-6</v>
      </c>
      <c r="G1453" s="16">
        <v>1.99252494430163E-6</v>
      </c>
      <c r="H1453">
        <v>3.2380035821919298E-4</v>
      </c>
      <c r="I1453">
        <v>1.0770436051389062E-3</v>
      </c>
      <c r="J1453">
        <v>0.95537506944357797</v>
      </c>
      <c r="K1453">
        <f t="shared" si="244"/>
        <v>5.3325159276310966E-9</v>
      </c>
      <c r="L1453">
        <f t="shared" si="245"/>
        <v>1.0011146674329405E-3</v>
      </c>
      <c r="M1453" s="16">
        <f t="shared" si="246"/>
        <v>-2.4786040201224443E-5</v>
      </c>
      <c r="N1453" s="16">
        <f t="shared" si="247"/>
        <v>7.6125032625965183E-5</v>
      </c>
      <c r="O1453" s="16">
        <f t="shared" si="248"/>
        <v>5.4432822623936665E-5</v>
      </c>
      <c r="P1453" s="16">
        <f t="shared" si="249"/>
        <v>2.7657341689437081E-4</v>
      </c>
      <c r="Q1453" s="16">
        <f t="shared" si="250"/>
        <v>5.7336731368594839E-4</v>
      </c>
      <c r="R1453" s="16">
        <f t="shared" si="251"/>
        <v>9.127689406514711E-5</v>
      </c>
      <c r="S1453" s="16">
        <f t="shared" si="252"/>
        <v>5.1002593160668489E-5</v>
      </c>
      <c r="T1453" s="16">
        <f t="shared" si="253"/>
        <v>5.7340524144978294E-4</v>
      </c>
      <c r="U1453" s="66">
        <f t="shared" si="254"/>
        <v>1.6961833145058194E-3</v>
      </c>
      <c r="V1453" s="66"/>
    </row>
    <row r="1454" spans="1:22" x14ac:dyDescent="0.25">
      <c r="A1454">
        <v>892</v>
      </c>
      <c r="B1454">
        <v>4.8903108864302804E-4</v>
      </c>
      <c r="C1454" s="16">
        <v>5.4574484932392199E-9</v>
      </c>
      <c r="D1454">
        <v>9.5522213949008304E-4</v>
      </c>
      <c r="E1454" s="16">
        <v>1.04921185805717E-5</v>
      </c>
      <c r="F1454" s="16">
        <v>9.9190111900204994E-6</v>
      </c>
      <c r="G1454" s="16">
        <v>2.0373008553577598E-6</v>
      </c>
      <c r="H1454">
        <v>3.0891761106091202E-4</v>
      </c>
      <c r="I1454">
        <v>4.3578316858121347E-4</v>
      </c>
      <c r="J1454">
        <v>0.95554814278171796</v>
      </c>
      <c r="K1454">
        <f t="shared" si="244"/>
        <v>5.2148547720416219E-9</v>
      </c>
      <c r="L1454">
        <f t="shared" si="245"/>
        <v>9.7709200527698863E-4</v>
      </c>
      <c r="M1454" s="16">
        <f t="shared" si="246"/>
        <v>9.7017200906762462E-7</v>
      </c>
      <c r="N1454" s="16">
        <f t="shared" si="247"/>
        <v>4.8509517902169541E-5</v>
      </c>
      <c r="O1454" s="16">
        <f t="shared" si="248"/>
        <v>2.2584723054626171E-4</v>
      </c>
      <c r="P1454" s="16">
        <f t="shared" si="249"/>
        <v>6.8840804778045377E-5</v>
      </c>
      <c r="Q1454" s="16">
        <f t="shared" si="250"/>
        <v>5.3440066942262809E-4</v>
      </c>
      <c r="R1454" s="16">
        <f t="shared" si="251"/>
        <v>4.4365308912384631E-5</v>
      </c>
      <c r="S1454" s="16">
        <f t="shared" si="252"/>
        <v>2.3012432467787536E-4</v>
      </c>
      <c r="T1454" s="16">
        <f t="shared" si="253"/>
        <v>5.3441707355563633E-4</v>
      </c>
      <c r="U1454" s="66">
        <f t="shared" si="254"/>
        <v>1.6865049297950009E-3</v>
      </c>
      <c r="V1454" s="66"/>
    </row>
    <row r="1455" spans="1:22" x14ac:dyDescent="0.25">
      <c r="A1455">
        <v>704</v>
      </c>
      <c r="B1455" s="16">
        <v>5.0976470543154901E-4</v>
      </c>
      <c r="C1455" s="16">
        <v>5.57349454495219E-9</v>
      </c>
      <c r="D1455" s="16">
        <v>9.3538739114473399E-4</v>
      </c>
      <c r="E1455" s="16">
        <v>1.0495238152848499E-5</v>
      </c>
      <c r="F1455" s="16">
        <v>9.5062257500104602E-6</v>
      </c>
      <c r="G1455" s="16">
        <v>1.9943991552963399E-6</v>
      </c>
      <c r="H1455" s="16">
        <v>3.0900914605898002E-4</v>
      </c>
      <c r="I1455">
        <v>4.115947607129831E-4</v>
      </c>
      <c r="J1455">
        <v>0.95578569032625105</v>
      </c>
      <c r="K1455">
        <f t="shared" si="244"/>
        <v>5.3270663311767234E-9</v>
      </c>
      <c r="L1455">
        <f t="shared" si="245"/>
        <v>9.5638866830550639E-4</v>
      </c>
      <c r="M1455" s="16">
        <f t="shared" si="246"/>
        <v>6.3140742557591786E-5</v>
      </c>
      <c r="N1455" s="16">
        <f t="shared" si="247"/>
        <v>1.2346206566343921E-3</v>
      </c>
      <c r="O1455" s="16">
        <f t="shared" si="248"/>
        <v>3.4999305294833374E-5</v>
      </c>
      <c r="P1455" s="16">
        <f t="shared" si="249"/>
        <v>8.3459118018989174E-4</v>
      </c>
      <c r="Q1455" s="16">
        <f t="shared" si="250"/>
        <v>5.2105621160620618E-4</v>
      </c>
      <c r="R1455" s="16">
        <f t="shared" si="251"/>
        <v>1.2412969894067564E-3</v>
      </c>
      <c r="S1455" s="16">
        <f t="shared" si="252"/>
        <v>3.8535619219226529E-5</v>
      </c>
      <c r="T1455" s="16">
        <f t="shared" si="253"/>
        <v>5.2111775104690303E-4</v>
      </c>
      <c r="U1455" s="66">
        <f t="shared" si="254"/>
        <v>4.4262177133982091E-3</v>
      </c>
      <c r="V1455" s="66"/>
    </row>
    <row r="1456" spans="1:22" x14ac:dyDescent="0.25">
      <c r="A1456">
        <v>852</v>
      </c>
      <c r="B1456">
        <v>5.0143192103218801E-4</v>
      </c>
      <c r="C1456" s="16">
        <v>5.6542489670032398E-9</v>
      </c>
      <c r="D1456">
        <v>9.65397757387672E-4</v>
      </c>
      <c r="E1456" s="16">
        <v>1.09851580693987E-5</v>
      </c>
      <c r="F1456" s="16">
        <v>9.6777348850956299E-6</v>
      </c>
      <c r="G1456" s="16">
        <v>1.96659270728543E-6</v>
      </c>
      <c r="H1456">
        <v>3.2343422597773999E-4</v>
      </c>
      <c r="I1456">
        <v>5.6075439727195221E-4</v>
      </c>
      <c r="J1456">
        <v>0.95553567157142605</v>
      </c>
      <c r="K1456">
        <f t="shared" si="244"/>
        <v>5.4028365839174827E-9</v>
      </c>
      <c r="L1456">
        <f t="shared" si="245"/>
        <v>9.8671416561618166E-4</v>
      </c>
      <c r="M1456" s="16">
        <f t="shared" si="246"/>
        <v>1.6149676448194362E-5</v>
      </c>
      <c r="N1456" s="16">
        <f t="shared" si="247"/>
        <v>3.3183980563460271E-4</v>
      </c>
      <c r="O1456" s="16">
        <f t="shared" si="248"/>
        <v>4.1987079677648391E-4</v>
      </c>
      <c r="P1456" s="16">
        <f t="shared" si="249"/>
        <v>5.1401882879604565E-6</v>
      </c>
      <c r="Q1456" s="16">
        <f t="shared" si="250"/>
        <v>5.1929297953831274E-4</v>
      </c>
      <c r="R1456" s="16">
        <f t="shared" si="251"/>
        <v>3.1776355665058016E-4</v>
      </c>
      <c r="S1456" s="16">
        <f t="shared" si="252"/>
        <v>4.0254102973862695E-4</v>
      </c>
      <c r="T1456" s="16">
        <f t="shared" si="253"/>
        <v>5.1929615994731758E-4</v>
      </c>
      <c r="U1456" s="66">
        <f t="shared" si="254"/>
        <v>2.5157445165738847E-3</v>
      </c>
      <c r="V1456" s="66"/>
    </row>
    <row r="1457" spans="1:22" x14ac:dyDescent="0.25">
      <c r="A1457">
        <v>57</v>
      </c>
      <c r="B1457">
        <v>4.92954591236225E-4</v>
      </c>
      <c r="C1457" s="16">
        <v>5.4831415693226403E-9</v>
      </c>
      <c r="D1457">
        <v>9.5200210650989105E-4</v>
      </c>
      <c r="E1457" s="16">
        <v>1.0506393799796401E-5</v>
      </c>
      <c r="F1457" s="16">
        <v>9.8384704908468892E-6</v>
      </c>
      <c r="G1457" s="16">
        <v>2.02767351903546E-6</v>
      </c>
      <c r="H1457">
        <v>3.0933786197956202E-4</v>
      </c>
      <c r="I1457">
        <v>2.8012612765747824E-4</v>
      </c>
      <c r="J1457">
        <v>0.95558908267992404</v>
      </c>
      <c r="K1457">
        <f t="shared" si="244"/>
        <v>5.2396302224331809E-9</v>
      </c>
      <c r="L1457">
        <f t="shared" si="245"/>
        <v>9.7370123786905095E-4</v>
      </c>
      <c r="M1457" s="16">
        <f t="shared" si="246"/>
        <v>1.2207944603398974E-5</v>
      </c>
      <c r="N1457" s="16">
        <f t="shared" si="247"/>
        <v>1.0045168179261268E-6</v>
      </c>
      <c r="O1457" s="16">
        <f t="shared" si="248"/>
        <v>1.0797442007846073E-4</v>
      </c>
      <c r="P1457" s="16">
        <f t="shared" si="249"/>
        <v>1.3549064636180316E-4</v>
      </c>
      <c r="Q1457" s="16">
        <f t="shared" si="250"/>
        <v>4.7471668807760902E-4</v>
      </c>
      <c r="R1457" s="16">
        <f t="shared" si="251"/>
        <v>2.2897336998833836E-6</v>
      </c>
      <c r="S1457" s="16">
        <f t="shared" si="252"/>
        <v>1.0759142472872811E-4</v>
      </c>
      <c r="T1457" s="16">
        <f t="shared" si="253"/>
        <v>4.7473931686861811E-4</v>
      </c>
      <c r="U1457" s="66">
        <f t="shared" si="254"/>
        <v>1.3038067466330286E-3</v>
      </c>
      <c r="V1457" s="66"/>
    </row>
    <row r="1458" spans="1:22" x14ac:dyDescent="0.25">
      <c r="A1458">
        <v>867</v>
      </c>
      <c r="B1458">
        <v>4.9002785998492895E-4</v>
      </c>
      <c r="C1458" s="16">
        <v>5.4703233918984996E-9</v>
      </c>
      <c r="D1458">
        <v>9.5553304395497795E-4</v>
      </c>
      <c r="E1458" s="16">
        <v>1.05202676089401E-5</v>
      </c>
      <c r="F1458" s="16">
        <v>9.8989367264755402E-6</v>
      </c>
      <c r="G1458" s="16">
        <v>2.0325110377419701E-6</v>
      </c>
      <c r="H1458">
        <v>3.0974640127824101E-4</v>
      </c>
      <c r="I1458">
        <v>6.8405930139713229E-4</v>
      </c>
      <c r="J1458">
        <v>0.95555062354672105</v>
      </c>
      <c r="K1458">
        <f t="shared" si="244"/>
        <v>5.2271709281308254E-9</v>
      </c>
      <c r="L1458">
        <f t="shared" si="245"/>
        <v>9.7735795812227909E-4</v>
      </c>
      <c r="M1458" s="16">
        <f t="shared" si="246"/>
        <v>2.6977618475788598E-6</v>
      </c>
      <c r="N1458" s="16">
        <f t="shared" si="247"/>
        <v>2.4411663210997192E-5</v>
      </c>
      <c r="O1458" s="16">
        <f t="shared" si="248"/>
        <v>1.6140497292029308E-4</v>
      </c>
      <c r="P1458" s="16">
        <f t="shared" si="249"/>
        <v>6.3588785972862438E-5</v>
      </c>
      <c r="Q1458" s="16">
        <f t="shared" si="250"/>
        <v>4.200964428181552E-4</v>
      </c>
      <c r="R1458" s="16">
        <f t="shared" si="251"/>
        <v>2.1375933490496675E-5</v>
      </c>
      <c r="S1458" s="16">
        <f t="shared" si="252"/>
        <v>1.6340824489174269E-4</v>
      </c>
      <c r="T1458" s="16">
        <f t="shared" si="253"/>
        <v>4.2011059820260975E-4</v>
      </c>
      <c r="U1458" s="66">
        <f t="shared" si="254"/>
        <v>1.274396641507157E-3</v>
      </c>
      <c r="V1458" s="66"/>
    </row>
    <row r="1459" spans="1:22" x14ac:dyDescent="0.25">
      <c r="A1459">
        <v>1179</v>
      </c>
      <c r="B1459">
        <v>4.73251882003116E-4</v>
      </c>
      <c r="C1459" s="16">
        <v>5.3755453390515998E-9</v>
      </c>
      <c r="D1459">
        <v>9.72682866373525E-4</v>
      </c>
      <c r="E1459" s="16">
        <v>1.0521366281576001E-5</v>
      </c>
      <c r="F1459" s="16">
        <v>1.0258532101159199E-5</v>
      </c>
      <c r="G1459" s="16">
        <v>2.0687788879764102E-6</v>
      </c>
      <c r="H1459">
        <v>3.0977902164088802E-4</v>
      </c>
      <c r="I1459">
        <v>3.5902346351831139E-4</v>
      </c>
      <c r="J1459">
        <v>0.95535371198907104</v>
      </c>
      <c r="K1459">
        <f t="shared" si="244"/>
        <v>5.135547193628495E-9</v>
      </c>
      <c r="L1459">
        <f t="shared" si="245"/>
        <v>9.9526333391848089E-4</v>
      </c>
      <c r="M1459" s="16">
        <f t="shared" si="246"/>
        <v>-4.8759569912248767E-5</v>
      </c>
      <c r="N1459" s="16">
        <f t="shared" si="247"/>
        <v>1.5215001574795397E-3</v>
      </c>
      <c r="O1459" s="16">
        <f t="shared" si="248"/>
        <v>8.8865208179521587E-4</v>
      </c>
      <c r="P1459" s="16">
        <f t="shared" si="249"/>
        <v>9.663936782964838E-5</v>
      </c>
      <c r="Q1459" s="16">
        <f t="shared" si="250"/>
        <v>4.1591364359072034E-4</v>
      </c>
      <c r="R1459" s="16">
        <f t="shared" si="251"/>
        <v>1.6906924927114749E-3</v>
      </c>
      <c r="S1459" s="16">
        <f t="shared" si="252"/>
        <v>9.5203643119166448E-4</v>
      </c>
      <c r="T1459" s="16">
        <f t="shared" si="253"/>
        <v>4.1589260330843593E-4</v>
      </c>
      <c r="U1459" s="66">
        <f t="shared" si="254"/>
        <v>5.9813267779066995E-3</v>
      </c>
      <c r="V1459" s="66"/>
    </row>
    <row r="1460" spans="1:22" x14ac:dyDescent="0.25">
      <c r="A1460">
        <v>749</v>
      </c>
      <c r="B1460">
        <v>4.9472808585619905E-4</v>
      </c>
      <c r="C1460" s="16">
        <v>5.6064368034283098E-9</v>
      </c>
      <c r="D1460">
        <v>9.7032876262470396E-4</v>
      </c>
      <c r="E1460" s="16">
        <v>1.09472372461425E-5</v>
      </c>
      <c r="F1460" s="16">
        <v>9.8113211592110092E-6</v>
      </c>
      <c r="G1460" s="16">
        <v>1.9834858501229801E-6</v>
      </c>
      <c r="H1460">
        <v>3.2231781274258501E-4</v>
      </c>
      <c r="I1460">
        <v>3.9905207488271575E-4</v>
      </c>
      <c r="J1460">
        <v>0.95546882028630098</v>
      </c>
      <c r="K1460">
        <f t="shared" si="244"/>
        <v>5.356775558581347E-9</v>
      </c>
      <c r="L1460">
        <f t="shared" si="245"/>
        <v>9.9192928435644563E-4</v>
      </c>
      <c r="M1460" s="16">
        <f t="shared" si="246"/>
        <v>-2.4731126440473417E-6</v>
      </c>
      <c r="N1460" s="16">
        <f t="shared" si="247"/>
        <v>2.1192628465468031E-5</v>
      </c>
      <c r="O1460" s="16">
        <f t="shared" si="248"/>
        <v>1.4069540011415067E-4</v>
      </c>
      <c r="P1460" s="16">
        <f t="shared" si="249"/>
        <v>5.4560725893114382E-5</v>
      </c>
      <c r="Q1460" s="16">
        <f t="shared" si="250"/>
        <v>3.7084480641322797E-4</v>
      </c>
      <c r="R1460" s="16">
        <f t="shared" si="251"/>
        <v>1.8220248522342433E-5</v>
      </c>
      <c r="S1460" s="16">
        <f t="shared" si="252"/>
        <v>1.356226649664146E-4</v>
      </c>
      <c r="T1460" s="16">
        <f t="shared" si="253"/>
        <v>3.708576435875327E-4</v>
      </c>
      <c r="U1460" s="66">
        <f t="shared" si="254"/>
        <v>1.1119941179622509E-3</v>
      </c>
      <c r="V1460" s="66"/>
    </row>
    <row r="1461" spans="1:22" x14ac:dyDescent="0.25">
      <c r="A1461">
        <v>1460</v>
      </c>
      <c r="B1461">
        <v>4.7882264551371898E-4</v>
      </c>
      <c r="C1461" s="16">
        <v>5.41059287374041E-9</v>
      </c>
      <c r="D1461">
        <v>9.6750702597542401E-4</v>
      </c>
      <c r="E1461" s="16">
        <v>1.0534275066313899E-5</v>
      </c>
      <c r="F1461" s="16">
        <v>1.01365634727213E-5</v>
      </c>
      <c r="G1461" s="16">
        <v>2.0552475082237901E-6</v>
      </c>
      <c r="H1461">
        <v>3.1015900995148003E-4</v>
      </c>
      <c r="I1461">
        <v>5.4218945449025391E-4</v>
      </c>
      <c r="J1461">
        <v>0.95541503802169603</v>
      </c>
      <c r="K1461">
        <f t="shared" si="244"/>
        <v>5.1693617961846114E-9</v>
      </c>
      <c r="L1461">
        <f t="shared" si="245"/>
        <v>9.8982998983621669E-4</v>
      </c>
      <c r="M1461" s="16">
        <f t="shared" si="246"/>
        <v>-3.2184698808778749E-5</v>
      </c>
      <c r="N1461" s="16">
        <f t="shared" si="247"/>
        <v>7.6697544147872113E-4</v>
      </c>
      <c r="O1461" s="16">
        <f t="shared" si="248"/>
        <v>5.5153654806090735E-4</v>
      </c>
      <c r="P1461" s="16">
        <f t="shared" si="249"/>
        <v>1.9865043836408072E-5</v>
      </c>
      <c r="Q1461" s="16">
        <f t="shared" si="250"/>
        <v>3.6833559292156874E-4</v>
      </c>
      <c r="R1461" s="16">
        <f t="shared" si="251"/>
        <v>8.2596906754875822E-4</v>
      </c>
      <c r="S1461" s="16">
        <f t="shared" si="252"/>
        <v>5.8141338424576869E-4</v>
      </c>
      <c r="T1461" s="16">
        <f t="shared" si="253"/>
        <v>3.6832585702700803E-4</v>
      </c>
      <c r="U1461" s="66">
        <f t="shared" si="254"/>
        <v>3.4824209351191401E-3</v>
      </c>
      <c r="V1461" s="66"/>
    </row>
    <row r="1462" spans="1:22" x14ac:dyDescent="0.25">
      <c r="A1462">
        <v>732</v>
      </c>
      <c r="B1462">
        <v>4.9940975415062696E-4</v>
      </c>
      <c r="C1462" s="16">
        <v>5.6310068179618397E-9</v>
      </c>
      <c r="D1462">
        <v>9.6532441869504504E-4</v>
      </c>
      <c r="E1462" s="16">
        <v>1.0939160670128901E-5</v>
      </c>
      <c r="F1462" s="16">
        <v>9.7169616976915606E-6</v>
      </c>
      <c r="G1462" s="16">
        <v>1.9747119076692098E-6</v>
      </c>
      <c r="H1462">
        <v>3.22079933411062E-4</v>
      </c>
      <c r="I1462">
        <v>4.4664415753583258E-4</v>
      </c>
      <c r="J1462">
        <v>0.95552643255060998</v>
      </c>
      <c r="K1462">
        <f t="shared" si="244"/>
        <v>5.3805758564352385E-9</v>
      </c>
      <c r="L1462">
        <f t="shared" si="245"/>
        <v>9.8672742299127933E-4</v>
      </c>
      <c r="M1462" s="16">
        <f t="shared" si="246"/>
        <v>1.2092085309974493E-5</v>
      </c>
      <c r="N1462" s="16">
        <f t="shared" si="247"/>
        <v>1.9909839643417001E-4</v>
      </c>
      <c r="O1462" s="16">
        <f t="shared" si="248"/>
        <v>2.6555821772092922E-4</v>
      </c>
      <c r="P1462" s="16">
        <f t="shared" si="249"/>
        <v>4.8007385282750007E-6</v>
      </c>
      <c r="Q1462" s="16">
        <f t="shared" si="250"/>
        <v>3.4244800467100048E-4</v>
      </c>
      <c r="R1462" s="16">
        <f t="shared" si="251"/>
        <v>1.9168049423569342E-4</v>
      </c>
      <c r="S1462" s="16">
        <f t="shared" si="252"/>
        <v>2.5656658638822033E-4</v>
      </c>
      <c r="T1462" s="16">
        <f t="shared" si="253"/>
        <v>3.4245073970273554E-4</v>
      </c>
      <c r="U1462" s="66">
        <f t="shared" si="254"/>
        <v>1.6026031776810239E-3</v>
      </c>
      <c r="V1462" s="66"/>
    </row>
    <row r="1463" spans="1:22" x14ac:dyDescent="0.25">
      <c r="A1463">
        <v>331</v>
      </c>
      <c r="B1463">
        <v>4.9897705362899995E-4</v>
      </c>
      <c r="C1463" s="16">
        <v>5.5285204526763697E-9</v>
      </c>
      <c r="D1463">
        <v>9.4820073952158802E-4</v>
      </c>
      <c r="E1463" s="16">
        <v>1.05515505589061E-5</v>
      </c>
      <c r="F1463" s="16">
        <v>9.7178165631481905E-6</v>
      </c>
      <c r="G1463" s="16">
        <v>2.0109328965393601E-6</v>
      </c>
      <c r="H1463">
        <v>3.1066734124423202E-4</v>
      </c>
      <c r="I1463">
        <v>7.2964064921545E-4</v>
      </c>
      <c r="J1463">
        <v>0.95564428205727503</v>
      </c>
      <c r="K1463">
        <f t="shared" si="244"/>
        <v>5.2832989588368708E-9</v>
      </c>
      <c r="L1463">
        <f t="shared" si="245"/>
        <v>9.6964177702397113E-4</v>
      </c>
      <c r="M1463" s="16">
        <f t="shared" si="246"/>
        <v>2.8312330234028781E-5</v>
      </c>
      <c r="N1463" s="16">
        <f t="shared" si="247"/>
        <v>1.7507454613933034E-4</v>
      </c>
      <c r="O1463" s="16">
        <f t="shared" si="248"/>
        <v>4.8443909703342382E-6</v>
      </c>
      <c r="P1463" s="16">
        <f t="shared" si="249"/>
        <v>2.429417780553039E-4</v>
      </c>
      <c r="Q1463" s="16">
        <f t="shared" si="250"/>
        <v>3.0918344578944321E-4</v>
      </c>
      <c r="R1463" s="16">
        <f t="shared" si="251"/>
        <v>1.8928569789431005E-4</v>
      </c>
      <c r="S1463" s="16">
        <f t="shared" si="252"/>
        <v>4.1246259091137736E-6</v>
      </c>
      <c r="T1463" s="16">
        <f t="shared" si="253"/>
        <v>3.0920880040143914E-4</v>
      </c>
      <c r="U1463" s="66">
        <f t="shared" si="254"/>
        <v>1.2346632851592747E-3</v>
      </c>
      <c r="V1463" s="66"/>
    </row>
    <row r="1464" spans="1:22" x14ac:dyDescent="0.25">
      <c r="A1464">
        <v>1325</v>
      </c>
      <c r="B1464">
        <v>4.7042809172849199E-4</v>
      </c>
      <c r="C1464" s="16">
        <v>5.3673522969994098E-9</v>
      </c>
      <c r="D1464">
        <v>9.7713670394889394E-4</v>
      </c>
      <c r="E1464" s="16">
        <v>1.05528826929864E-5</v>
      </c>
      <c r="F1464" s="16">
        <v>1.03223204171105E-5</v>
      </c>
      <c r="G1464" s="16">
        <v>2.07204607717289E-6</v>
      </c>
      <c r="H1464">
        <v>3.1070702376316902E-4</v>
      </c>
      <c r="I1464">
        <v>1.0680000875576377E-3</v>
      </c>
      <c r="J1464">
        <v>0.95530989434153202</v>
      </c>
      <c r="K1464">
        <f t="shared" si="244"/>
        <v>5.1274847557402852E-9</v>
      </c>
      <c r="L1464">
        <f t="shared" si="245"/>
        <v>9.9984802350799092E-4</v>
      </c>
      <c r="M1464" s="16">
        <f t="shared" si="246"/>
        <v>-5.8991840051006863E-5</v>
      </c>
      <c r="N1464" s="16">
        <f t="shared" si="247"/>
        <v>2.0017078575798619E-3</v>
      </c>
      <c r="O1464" s="16">
        <f t="shared" si="248"/>
        <v>9.7899936368625899E-4</v>
      </c>
      <c r="P1464" s="16">
        <f t="shared" si="249"/>
        <v>2.0893159358444308E-4</v>
      </c>
      <c r="Q1464" s="16">
        <f t="shared" si="250"/>
        <v>3.048370331142021E-4</v>
      </c>
      <c r="R1464" s="16">
        <f t="shared" si="251"/>
        <v>2.264977583016419E-3</v>
      </c>
      <c r="S1464" s="16">
        <f t="shared" si="252"/>
        <v>1.0551518149998036E-3</v>
      </c>
      <c r="T1464" s="16">
        <f t="shared" si="253"/>
        <v>3.0481133500451685E-4</v>
      </c>
      <c r="U1464" s="66">
        <f t="shared" si="254"/>
        <v>7.1194165809855053E-3</v>
      </c>
      <c r="V1464" s="66"/>
    </row>
    <row r="1465" spans="1:22" x14ac:dyDescent="0.25">
      <c r="A1465">
        <v>278</v>
      </c>
      <c r="B1465">
        <v>4.9046977326340805E-4</v>
      </c>
      <c r="C1465" s="16">
        <v>5.4814979299928397E-9</v>
      </c>
      <c r="D1465">
        <v>9.5664615998026104E-4</v>
      </c>
      <c r="E1465" s="16">
        <v>1.05539121589438E-5</v>
      </c>
      <c r="F1465" s="16">
        <v>9.8905025828832799E-6</v>
      </c>
      <c r="G1465" s="16">
        <v>2.0283920633330801E-6</v>
      </c>
      <c r="H1465">
        <v>3.1073700765778099E-4</v>
      </c>
      <c r="I1465">
        <v>5.9728086294959085E-4</v>
      </c>
      <c r="J1465">
        <v>0.95554489637665296</v>
      </c>
      <c r="K1465">
        <f t="shared" si="244"/>
        <v>5.2378173715038455E-9</v>
      </c>
      <c r="L1465">
        <f t="shared" si="245"/>
        <v>9.7845007571143068E-4</v>
      </c>
      <c r="M1465" s="16">
        <f t="shared" si="246"/>
        <v>2.4894708153854645E-6</v>
      </c>
      <c r="N1465" s="16">
        <f t="shared" si="247"/>
        <v>1.6349562123036824E-5</v>
      </c>
      <c r="O1465" s="16">
        <f t="shared" si="248"/>
        <v>1.1422739176223289E-4</v>
      </c>
      <c r="P1465" s="16">
        <f t="shared" si="249"/>
        <v>4.6493725195977261E-5</v>
      </c>
      <c r="Q1465" s="16">
        <f t="shared" si="250"/>
        <v>3.0149922454107318E-4</v>
      </c>
      <c r="R1465" s="16">
        <f t="shared" si="251"/>
        <v>1.4193656806959213E-5</v>
      </c>
      <c r="S1465" s="16">
        <f t="shared" si="252"/>
        <v>1.151473473332449E-4</v>
      </c>
      <c r="T1465" s="16">
        <f t="shared" si="253"/>
        <v>3.0150952283722554E-4</v>
      </c>
      <c r="U1465" s="66">
        <f t="shared" si="254"/>
        <v>9.0942043059974984E-4</v>
      </c>
      <c r="V1465" s="66"/>
    </row>
    <row r="1466" spans="1:22" x14ac:dyDescent="0.25">
      <c r="A1466">
        <v>222</v>
      </c>
      <c r="B1466">
        <v>5.0673475760886703E-4</v>
      </c>
      <c r="C1466" s="16">
        <v>5.6682071965642298E-9</v>
      </c>
      <c r="D1466">
        <v>9.5746771799165098E-4</v>
      </c>
      <c r="E1466" s="16">
        <v>1.0922831501728101E-5</v>
      </c>
      <c r="F1466" s="16">
        <v>9.5728156359522507E-6</v>
      </c>
      <c r="G1466" s="16">
        <v>1.9615659972377801E-6</v>
      </c>
      <c r="H1466">
        <v>3.2159902813369399E-4</v>
      </c>
      <c r="I1466">
        <v>1.221380982584061E-3</v>
      </c>
      <c r="J1466">
        <v>0.95561712882305505</v>
      </c>
      <c r="K1466">
        <f t="shared" si="244"/>
        <v>5.4166358867548874E-9</v>
      </c>
      <c r="L1466">
        <f t="shared" si="245"/>
        <v>9.7856924705359664E-4</v>
      </c>
      <c r="M1466" s="16">
        <f t="shared" si="246"/>
        <v>3.4900268164137375E-5</v>
      </c>
      <c r="N1466" s="16">
        <f t="shared" si="247"/>
        <v>8.4010146432913048E-4</v>
      </c>
      <c r="O1466" s="16">
        <f t="shared" si="248"/>
        <v>5.2945824494741263E-4</v>
      </c>
      <c r="P1466" s="16">
        <f t="shared" si="249"/>
        <v>3.5589536684041996E-5</v>
      </c>
      <c r="Q1466" s="16">
        <f t="shared" si="250"/>
        <v>2.8849027231062178E-4</v>
      </c>
      <c r="R1466" s="16">
        <f t="shared" si="251"/>
        <v>8.107669541295167E-4</v>
      </c>
      <c r="S1466" s="16">
        <f t="shared" si="252"/>
        <v>5.0932330976196456E-4</v>
      </c>
      <c r="T1466" s="16">
        <f t="shared" si="253"/>
        <v>2.8847900522655304E-4</v>
      </c>
      <c r="U1466" s="66">
        <f t="shared" si="254"/>
        <v>3.3022087873892411E-3</v>
      </c>
      <c r="V1466" s="66"/>
    </row>
    <row r="1467" spans="1:22" x14ac:dyDescent="0.25">
      <c r="A1467">
        <v>23</v>
      </c>
      <c r="B1467" s="49">
        <v>4.8175251118834399E-4</v>
      </c>
      <c r="C1467" s="49">
        <v>5.5255817494096197E-9</v>
      </c>
      <c r="D1467" s="49">
        <v>9.8239250649768592E-4</v>
      </c>
      <c r="E1467" s="49">
        <v>1.09219047077008E-5</v>
      </c>
      <c r="F1467" s="49">
        <v>1.00816150133222E-5</v>
      </c>
      <c r="G1467" s="49">
        <v>2.0128066962078599E-6</v>
      </c>
      <c r="H1467" s="49">
        <v>3.2157215070603999E-4</v>
      </c>
      <c r="I1467">
        <v>5.8688258808715986E-4</v>
      </c>
      <c r="J1467">
        <v>0.95532319827503098</v>
      </c>
      <c r="K1467">
        <f t="shared" si="244"/>
        <v>5.2787164291761386E-9</v>
      </c>
      <c r="L1467">
        <f t="shared" si="245"/>
        <v>1.0045630176387889E-3</v>
      </c>
      <c r="M1467" s="16">
        <f t="shared" si="246"/>
        <v>-4.1057995262100771E-5</v>
      </c>
      <c r="N1467" s="16">
        <f t="shared" si="247"/>
        <v>4.7284001233991704E-4</v>
      </c>
      <c r="O1467" s="16">
        <f t="shared" si="248"/>
        <v>7.4604425475520521E-6</v>
      </c>
      <c r="P1467" s="16">
        <f t="shared" si="249"/>
        <v>3.9644763296533961E-4</v>
      </c>
      <c r="Q1467" s="16">
        <f t="shared" si="250"/>
        <v>2.855664328263691E-4</v>
      </c>
      <c r="R1467" s="16">
        <f t="shared" si="251"/>
        <v>5.3652770358909039E-4</v>
      </c>
      <c r="S1467" s="16">
        <f t="shared" si="252"/>
        <v>8.7889485597048918E-6</v>
      </c>
      <c r="T1467" s="16">
        <f t="shared" si="253"/>
        <v>2.8559904504778699E-4</v>
      </c>
      <c r="U1467" s="66">
        <f t="shared" si="254"/>
        <v>1.9932302178757603E-3</v>
      </c>
      <c r="V1467" s="66"/>
    </row>
    <row r="1468" spans="1:22" x14ac:dyDescent="0.25">
      <c r="A1468">
        <v>1078</v>
      </c>
      <c r="B1468">
        <v>4.8552519745706301E-4</v>
      </c>
      <c r="C1468" s="16">
        <v>5.5462947218272203E-9</v>
      </c>
      <c r="D1468">
        <v>9.7831314269025498E-4</v>
      </c>
      <c r="E1468" s="16">
        <v>1.09178557649611E-5</v>
      </c>
      <c r="F1468" s="16">
        <v>1.0001274915897901E-5</v>
      </c>
      <c r="G1468" s="16">
        <v>2.0051908710370398E-6</v>
      </c>
      <c r="H1468">
        <v>3.2145287134705301E-4</v>
      </c>
      <c r="I1468">
        <v>4.2895681890517824E-4</v>
      </c>
      <c r="J1468">
        <v>0.95536935690198599</v>
      </c>
      <c r="K1468">
        <f t="shared" si="244"/>
        <v>5.2987600215809507E-9</v>
      </c>
      <c r="L1468">
        <f t="shared" si="245"/>
        <v>1.000315337098366E-3</v>
      </c>
      <c r="M1468" s="16">
        <f t="shared" si="246"/>
        <v>-2.9264942184240017E-5</v>
      </c>
      <c r="N1468" s="16">
        <f t="shared" si="247"/>
        <v>1.9835910398011255E-4</v>
      </c>
      <c r="O1468" s="16">
        <f t="shared" si="248"/>
        <v>1.0139276974653272E-6</v>
      </c>
      <c r="P1468" s="16">
        <f t="shared" si="249"/>
        <v>2.4573177943928992E-4</v>
      </c>
      <c r="Q1468" s="16">
        <f t="shared" si="250"/>
        <v>2.7296751893082988E-4</v>
      </c>
      <c r="R1468" s="16">
        <f t="shared" si="251"/>
        <v>2.2528541669188923E-4</v>
      </c>
      <c r="S1468" s="16">
        <f t="shared" si="252"/>
        <v>6.8937387730351268E-7</v>
      </c>
      <c r="T1468" s="16">
        <f t="shared" si="253"/>
        <v>2.7299240194747954E-4</v>
      </c>
      <c r="U1468" s="66">
        <f t="shared" si="254"/>
        <v>1.2170395225643699E-3</v>
      </c>
      <c r="V1468" s="66"/>
    </row>
    <row r="1469" spans="1:22" x14ac:dyDescent="0.25">
      <c r="A1469">
        <v>1300</v>
      </c>
      <c r="B1469" s="16">
        <v>4.8667228623206702E-4</v>
      </c>
      <c r="C1469" s="16">
        <v>5.5517314816532402E-9</v>
      </c>
      <c r="D1469" s="16">
        <v>9.7693047698495694E-4</v>
      </c>
      <c r="E1469" s="16">
        <v>1.0913291518866699E-5</v>
      </c>
      <c r="F1469" s="16">
        <v>9.9770301369308193E-6</v>
      </c>
      <c r="G1469" s="16">
        <v>2.0031939925097499E-6</v>
      </c>
      <c r="H1469">
        <v>3.21318464427415E-4</v>
      </c>
      <c r="I1469">
        <v>4.9109802574157297E-4</v>
      </c>
      <c r="J1469">
        <v>0.95538443448005606</v>
      </c>
      <c r="K1469">
        <f t="shared" si="244"/>
        <v>5.3040378419844043E-9</v>
      </c>
      <c r="L1469">
        <f t="shared" si="245"/>
        <v>9.9888217951984667E-4</v>
      </c>
      <c r="M1469" s="16">
        <f t="shared" si="246"/>
        <v>-2.553760705571263E-5</v>
      </c>
      <c r="N1469" s="16">
        <f t="shared" si="247"/>
        <v>1.3817304446497267E-4</v>
      </c>
      <c r="O1469" s="16">
        <f t="shared" si="248"/>
        <v>3.9528502481565112E-6</v>
      </c>
      <c r="P1469" s="16">
        <f t="shared" si="249"/>
        <v>2.0278794554186411E-4</v>
      </c>
      <c r="Q1469" s="16">
        <f t="shared" si="250"/>
        <v>2.5910595242260664E-4</v>
      </c>
      <c r="R1469" s="16">
        <f t="shared" si="251"/>
        <v>1.574763079949567E-4</v>
      </c>
      <c r="S1469" s="16">
        <f t="shared" si="252"/>
        <v>3.331768142709957E-6</v>
      </c>
      <c r="T1469" s="16">
        <f t="shared" si="253"/>
        <v>2.5912789739994792E-4</v>
      </c>
      <c r="U1469" s="66">
        <f t="shared" si="254"/>
        <v>1.0239557662152145E-3</v>
      </c>
      <c r="V1469" s="66"/>
    </row>
    <row r="1470" spans="1:22" x14ac:dyDescent="0.25">
      <c r="A1470">
        <v>1023</v>
      </c>
      <c r="B1470">
        <v>4.9094481316344499E-4</v>
      </c>
      <c r="C1470" s="16">
        <v>5.4882180714365098E-9</v>
      </c>
      <c r="D1470">
        <v>9.5689686217269798E-4</v>
      </c>
      <c r="E1470" s="16">
        <v>1.05695954143891E-5</v>
      </c>
      <c r="F1470" s="16">
        <v>9.8810272274386798E-6</v>
      </c>
      <c r="G1470" s="16">
        <v>2.02591314763749E-6</v>
      </c>
      <c r="H1470">
        <v>3.11198770120895E-4</v>
      </c>
      <c r="I1470">
        <v>4.2316833883830439E-4</v>
      </c>
      <c r="J1470">
        <v>0.95554536749443697</v>
      </c>
      <c r="K1470">
        <f t="shared" si="244"/>
        <v>5.2442413539604098E-9</v>
      </c>
      <c r="L1470">
        <f t="shared" si="245"/>
        <v>9.7867934155714139E-4</v>
      </c>
      <c r="M1470" s="16">
        <f t="shared" si="246"/>
        <v>3.2102847697485714E-6</v>
      </c>
      <c r="N1470" s="16">
        <f t="shared" si="247"/>
        <v>9.4792237796894016E-6</v>
      </c>
      <c r="O1470" s="16">
        <f t="shared" si="248"/>
        <v>8.9772901459454603E-5</v>
      </c>
      <c r="P1470" s="16">
        <f t="shared" si="249"/>
        <v>4.3012007175907886E-5</v>
      </c>
      <c r="Q1470" s="16">
        <f t="shared" si="250"/>
        <v>2.5292202194921934E-4</v>
      </c>
      <c r="R1470" s="16">
        <f t="shared" si="251"/>
        <v>7.8725809725976536E-6</v>
      </c>
      <c r="S1470" s="16">
        <f t="shared" si="252"/>
        <v>9.0163578251278482E-5</v>
      </c>
      <c r="T1470" s="16">
        <f t="shared" si="253"/>
        <v>2.5293115747118E-4</v>
      </c>
      <c r="U1470" s="66">
        <f t="shared" si="254"/>
        <v>7.4615347105932723E-4</v>
      </c>
      <c r="V1470" s="66"/>
    </row>
    <row r="1471" spans="1:22" x14ac:dyDescent="0.25">
      <c r="A1471">
        <v>705</v>
      </c>
      <c r="B1471">
        <v>4.9561706705033995E-4</v>
      </c>
      <c r="C1471" s="16">
        <v>5.6018837204537501E-9</v>
      </c>
      <c r="D1471">
        <v>9.6774200794143305E-4</v>
      </c>
      <c r="E1471" s="16">
        <v>1.09095085560104E-5</v>
      </c>
      <c r="F1471" s="16">
        <v>9.79253725726366E-6</v>
      </c>
      <c r="G1471" s="16">
        <v>1.98503880384719E-6</v>
      </c>
      <c r="H1471">
        <v>3.21206932419661E-4</v>
      </c>
      <c r="I1471">
        <v>4.6541607951427647E-4</v>
      </c>
      <c r="J1471">
        <v>0.95549127165390302</v>
      </c>
      <c r="K1471">
        <f t="shared" si="244"/>
        <v>5.3525509997136507E-9</v>
      </c>
      <c r="L1471">
        <f t="shared" si="245"/>
        <v>9.8930651937608719E-4</v>
      </c>
      <c r="M1471" s="16">
        <f t="shared" si="246"/>
        <v>1.9276147245926935E-6</v>
      </c>
      <c r="N1471" s="16">
        <f t="shared" si="247"/>
        <v>4.1071769474486184E-5</v>
      </c>
      <c r="O1471" s="16">
        <f t="shared" si="248"/>
        <v>1.2187628296381505E-4</v>
      </c>
      <c r="P1471" s="16">
        <f t="shared" si="249"/>
        <v>2.2099194192157353E-5</v>
      </c>
      <c r="Q1471" s="16">
        <f t="shared" si="250"/>
        <v>2.4789087078738129E-4</v>
      </c>
      <c r="R1471" s="16">
        <f t="shared" si="251"/>
        <v>3.8128885838756276E-5</v>
      </c>
      <c r="S1471" s="16">
        <f t="shared" si="252"/>
        <v>1.1819800720448722E-4</v>
      </c>
      <c r="T1471" s="16">
        <f t="shared" si="253"/>
        <v>2.4789731354715343E-4</v>
      </c>
      <c r="U1471" s="66">
        <f t="shared" si="254"/>
        <v>8.3716232400823671E-4</v>
      </c>
      <c r="V1471" s="66"/>
    </row>
    <row r="1472" spans="1:22" x14ac:dyDescent="0.25">
      <c r="A1472">
        <v>1181</v>
      </c>
      <c r="B1472">
        <v>4.9308758119197401E-4</v>
      </c>
      <c r="C1472" s="16">
        <v>5.5872247317214098E-9</v>
      </c>
      <c r="D1472">
        <v>9.7022155699843398E-4</v>
      </c>
      <c r="E1472" s="16">
        <v>1.0908514377812299E-5</v>
      </c>
      <c r="F1472" s="16">
        <v>9.8439770118971094E-6</v>
      </c>
      <c r="G1472" s="16">
        <v>1.9903068823315499E-6</v>
      </c>
      <c r="H1472">
        <v>3.21177701779056E-4</v>
      </c>
      <c r="I1472">
        <v>6.8451336975366322E-4</v>
      </c>
      <c r="J1472">
        <v>0.95546180686501403</v>
      </c>
      <c r="K1472">
        <f t="shared" si="244"/>
        <v>5.3383798375314317E-9</v>
      </c>
      <c r="L1472">
        <f t="shared" si="245"/>
        <v>9.91894230679828E-4</v>
      </c>
      <c r="M1472" s="16">
        <f t="shared" si="246"/>
        <v>-5.7190682958800214E-6</v>
      </c>
      <c r="N1472" s="16">
        <f t="shared" si="247"/>
        <v>1.6187666436076018E-6</v>
      </c>
      <c r="O1472" s="16">
        <f t="shared" si="248"/>
        <v>7.0460479381427403E-5</v>
      </c>
      <c r="P1472" s="16">
        <f t="shared" si="249"/>
        <v>5.2928874827059629E-5</v>
      </c>
      <c r="Q1472" s="16">
        <f t="shared" si="250"/>
        <v>2.4498467215931428E-4</v>
      </c>
      <c r="R1472" s="16">
        <f t="shared" si="251"/>
        <v>9.1076622668000611E-7</v>
      </c>
      <c r="S1472" s="16">
        <f t="shared" si="252"/>
        <v>6.801056087208621E-5</v>
      </c>
      <c r="T1472" s="16">
        <f t="shared" si="253"/>
        <v>2.4499511446233172E-4</v>
      </c>
      <c r="U1472" s="66">
        <f t="shared" si="254"/>
        <v>6.8390923457250683E-4</v>
      </c>
      <c r="V1472" s="66"/>
    </row>
    <row r="1473" spans="1:22" x14ac:dyDescent="0.25">
      <c r="A1473">
        <v>1178</v>
      </c>
      <c r="B1473">
        <v>5.08334535808148E-4</v>
      </c>
      <c r="C1473" s="16">
        <v>5.5863012031715697E-9</v>
      </c>
      <c r="D1473">
        <v>9.4028407809415202E-4</v>
      </c>
      <c r="E1473" s="16">
        <v>1.05738319673971E-5</v>
      </c>
      <c r="F1473" s="16">
        <v>9.53515395363442E-6</v>
      </c>
      <c r="G1473" s="16">
        <v>1.9899391844305499E-6</v>
      </c>
      <c r="H1473" s="16">
        <v>3.11323241227476E-4</v>
      </c>
      <c r="I1473">
        <v>9.7704929111759619E-4</v>
      </c>
      <c r="J1473">
        <v>0.95574474103054496</v>
      </c>
      <c r="K1473">
        <f t="shared" si="244"/>
        <v>5.339077996743834E-9</v>
      </c>
      <c r="L1473">
        <f t="shared" si="245"/>
        <v>9.6133873888464819E-4</v>
      </c>
      <c r="M1473" s="16">
        <f t="shared" si="246"/>
        <v>5.5330332731647682E-5</v>
      </c>
      <c r="N1473" s="16">
        <f t="shared" si="247"/>
        <v>1.0389689701774936E-3</v>
      </c>
      <c r="O1473" s="16">
        <f t="shared" si="248"/>
        <v>6.7690006893518089E-5</v>
      </c>
      <c r="P1473" s="16">
        <f t="shared" si="249"/>
        <v>5.6670639134910876E-4</v>
      </c>
      <c r="Q1473" s="16">
        <f t="shared" si="250"/>
        <v>2.4053132405354625E-4</v>
      </c>
      <c r="R1473" s="16">
        <f t="shared" si="251"/>
        <v>1.0430431805464333E-3</v>
      </c>
      <c r="S1473" s="16">
        <f t="shared" si="252"/>
        <v>7.1066119641055703E-5</v>
      </c>
      <c r="T1473" s="16">
        <f t="shared" si="253"/>
        <v>2.4056623016698112E-4</v>
      </c>
      <c r="U1473" s="66">
        <f t="shared" si="254"/>
        <v>3.2685722228281366E-3</v>
      </c>
      <c r="V1473" s="66"/>
    </row>
    <row r="1474" spans="1:22" x14ac:dyDescent="0.25">
      <c r="A1474">
        <v>563</v>
      </c>
      <c r="B1474">
        <v>4.8359227636805699E-4</v>
      </c>
      <c r="C1474" s="16">
        <v>5.4488961822839499E-9</v>
      </c>
      <c r="D1474">
        <v>9.6467353418323897E-4</v>
      </c>
      <c r="E1474" s="16">
        <v>1.0578162633442399E-5</v>
      </c>
      <c r="F1474" s="16">
        <v>1.0035101104110799E-5</v>
      </c>
      <c r="G1474" s="16">
        <v>2.04072560423954E-6</v>
      </c>
      <c r="H1474">
        <v>3.1145113687639501E-4</v>
      </c>
      <c r="I1474">
        <v>7.6229035286874735E-4</v>
      </c>
      <c r="J1474">
        <v>0.95545666456349698</v>
      </c>
      <c r="K1474">
        <f t="shared" ref="K1474:K1502" si="255">C1474*J1474</f>
        <v>5.2061841718777952E-9</v>
      </c>
      <c r="L1474">
        <f t="shared" si="245"/>
        <v>9.8677901309951791E-4</v>
      </c>
      <c r="M1474" s="16">
        <f t="shared" si="246"/>
        <v>-1.9594460363403878E-5</v>
      </c>
      <c r="N1474" s="16">
        <f t="shared" si="247"/>
        <v>3.2432498990526401E-4</v>
      </c>
      <c r="O1474" s="16">
        <f t="shared" si="248"/>
        <v>2.7462301594245606E-4</v>
      </c>
      <c r="P1474" s="16">
        <f t="shared" si="249"/>
        <v>2.2961837020463497E-6</v>
      </c>
      <c r="Q1474" s="16">
        <f t="shared" si="250"/>
        <v>2.2818700013174247E-4</v>
      </c>
      <c r="R1474" s="16">
        <f t="shared" si="251"/>
        <v>3.4012445910757896E-4</v>
      </c>
      <c r="S1474" s="16">
        <f t="shared" si="252"/>
        <v>2.8481195575326705E-4</v>
      </c>
      <c r="T1474" s="16">
        <f t="shared" si="253"/>
        <v>2.2818387534094588E-4</v>
      </c>
      <c r="U1474" s="66">
        <f t="shared" si="254"/>
        <v>1.6825514798833006E-3</v>
      </c>
      <c r="V1474" s="66"/>
    </row>
    <row r="1475" spans="1:22" x14ac:dyDescent="0.25">
      <c r="A1475">
        <v>1020</v>
      </c>
      <c r="B1475">
        <v>4.69322958616642E-4</v>
      </c>
      <c r="C1475" s="16">
        <v>5.3691270013770298E-9</v>
      </c>
      <c r="D1475">
        <v>9.7982471356406007E-4</v>
      </c>
      <c r="E1475" s="16">
        <v>1.0585084702297799E-5</v>
      </c>
      <c r="F1475" s="16">
        <v>1.03479380687569E-5</v>
      </c>
      <c r="G1475" s="16">
        <v>2.0714258314720298E-6</v>
      </c>
      <c r="H1475">
        <v>3.11655183983709E-4</v>
      </c>
      <c r="I1475">
        <v>8.1314550621650625E-4</v>
      </c>
      <c r="J1475">
        <v>0.95528609848139701</v>
      </c>
      <c r="K1475">
        <f t="shared" si="255"/>
        <v>5.1290523853965855E-9</v>
      </c>
      <c r="L1475">
        <f t="shared" ref="L1475:L1502" si="256">SUM($Z$9*B1475,$AA$9*C1475,$AB$9*D1475,$AC$9*E1475,$AD$9*F1475,$AE$9*G1475)</f>
        <v>1.0025866464060445E-3</v>
      </c>
      <c r="M1475" s="16">
        <f t="shared" ref="M1475:M1502" si="257">$Z$8*B1475+$AA$8*C1475+$AB$8*D1475+$AD$8*F1475+$AE$8*G1475</f>
        <v>-6.3940729172760489E-5</v>
      </c>
      <c r="N1475" s="16">
        <f t="shared" ref="N1475:N1502" si="258">(B1475-$B$2)^2/$B$2/$B$2</f>
        <v>2.2075481850455892E-3</v>
      </c>
      <c r="O1475" s="16">
        <f t="shared" ref="O1475:O1502" si="259">(C1475-$C$2)^2/$C$2/$C$2</f>
        <v>9.5905809706675138E-4</v>
      </c>
      <c r="P1475" s="16">
        <f t="shared" ref="P1475:P1502" si="260">(D1475-$D$2)^2/$D$2/$D$2</f>
        <v>2.9739462687236308E-4</v>
      </c>
      <c r="Q1475" s="16">
        <f t="shared" ref="Q1475:Q1502" si="261">(E1475-$E$2)^2/$E$2/$E$2</f>
        <v>2.0913125729716015E-4</v>
      </c>
      <c r="R1475" s="16">
        <f t="shared" ref="R1475:R1502" si="262">(F1475-$F$2)^2/$F$2/$F$2</f>
        <v>2.5192032523250578E-3</v>
      </c>
      <c r="S1475" s="16">
        <f t="shared" ref="S1475:S1502" si="263">(G1475-$G$2)^2/$G$2/$G$2</f>
        <v>1.035168672710857E-3</v>
      </c>
      <c r="T1475" s="16">
        <f t="shared" ref="T1475:T1502" si="264">(H1475-$H$2)^2/$H$2/$H$2</f>
        <v>2.0910615374482376E-4</v>
      </c>
      <c r="U1475" s="66">
        <f t="shared" ref="U1475:U1502" si="265">SUM(N1475:T1475)</f>
        <v>7.4366102450626028E-3</v>
      </c>
      <c r="V1475" s="66"/>
    </row>
    <row r="1476" spans="1:22" x14ac:dyDescent="0.25">
      <c r="A1476">
        <v>145</v>
      </c>
      <c r="B1476">
        <v>4.9039860249703497E-4</v>
      </c>
      <c r="C1476" s="16">
        <v>5.4908502152513803E-9</v>
      </c>
      <c r="D1476">
        <v>9.5845786222381298E-4</v>
      </c>
      <c r="E1476" s="16">
        <v>1.05917261602645E-5</v>
      </c>
      <c r="F1476" s="16">
        <v>9.8927573356407003E-6</v>
      </c>
      <c r="G1476" s="16">
        <v>2.0249785125284E-6</v>
      </c>
      <c r="H1476">
        <v>3.1185038550018398E-4</v>
      </c>
      <c r="I1476">
        <v>2.9675189018604146E-4</v>
      </c>
      <c r="J1476">
        <v>0.95553186465936801</v>
      </c>
      <c r="K1476">
        <f t="shared" si="255"/>
        <v>5.2466823447444437E-9</v>
      </c>
      <c r="L1476">
        <f t="shared" si="256"/>
        <v>9.8026286455740741E-4</v>
      </c>
      <c r="M1476" s="16">
        <f t="shared" si="257"/>
        <v>5.3434043666242662E-7</v>
      </c>
      <c r="N1476" s="16">
        <f t="shared" si="258"/>
        <v>1.753917469442178E-5</v>
      </c>
      <c r="O1476" s="16">
        <f t="shared" si="259"/>
        <v>8.0996425657114748E-5</v>
      </c>
      <c r="P1476" s="16">
        <f t="shared" si="260"/>
        <v>2.4381255566114162E-5</v>
      </c>
      <c r="Q1476" s="16">
        <f t="shared" si="261"/>
        <v>1.9162890602229476E-4</v>
      </c>
      <c r="R1476" s="16">
        <f t="shared" si="262"/>
        <v>1.5970232764740999E-5</v>
      </c>
      <c r="S1476" s="16">
        <f t="shared" si="263"/>
        <v>8.1536016616705529E-5</v>
      </c>
      <c r="T1476" s="16">
        <f t="shared" si="264"/>
        <v>1.9163480350114622E-4</v>
      </c>
      <c r="U1476" s="66">
        <f t="shared" si="265"/>
        <v>6.036868148225382E-4</v>
      </c>
      <c r="V1476" s="66"/>
    </row>
    <row r="1477" spans="1:22" x14ac:dyDescent="0.25">
      <c r="A1477">
        <v>501</v>
      </c>
      <c r="B1477">
        <v>4.9052026579375597E-4</v>
      </c>
      <c r="C1477" s="16">
        <v>5.49455056667718E-9</v>
      </c>
      <c r="D1477">
        <v>9.5887494520827696E-4</v>
      </c>
      <c r="E1477" s="16">
        <v>1.0603428382620601E-5</v>
      </c>
      <c r="F1477" s="16">
        <v>9.8904869203500808E-6</v>
      </c>
      <c r="G1477" s="16">
        <v>2.02362400878859E-6</v>
      </c>
      <c r="H1477">
        <v>3.1219493802820103E-4</v>
      </c>
      <c r="I1477">
        <v>8.8313879849913032E-4</v>
      </c>
      <c r="J1477">
        <v>0.955529509958852</v>
      </c>
      <c r="K1477">
        <f t="shared" si="255"/>
        <v>5.2502052104211786E-9</v>
      </c>
      <c r="L1477">
        <f t="shared" si="256"/>
        <v>9.8067404850719886E-4</v>
      </c>
      <c r="M1477" s="16">
        <f t="shared" si="257"/>
        <v>3.6648308031292853E-7</v>
      </c>
      <c r="N1477" s="16">
        <f t="shared" si="258"/>
        <v>1.5530914749755993E-5</v>
      </c>
      <c r="O1477" s="16">
        <f t="shared" si="259"/>
        <v>6.9421461007939165E-5</v>
      </c>
      <c r="P1477" s="16">
        <f t="shared" si="260"/>
        <v>2.0292557479028355E-5</v>
      </c>
      <c r="Q1477" s="16">
        <f t="shared" si="261"/>
        <v>1.6265069203835283E-4</v>
      </c>
      <c r="R1477" s="16">
        <f t="shared" si="262"/>
        <v>1.4181682172406983E-5</v>
      </c>
      <c r="S1477" s="16">
        <f t="shared" si="263"/>
        <v>6.9802545991136532E-5</v>
      </c>
      <c r="T1477" s="16">
        <f t="shared" si="264"/>
        <v>1.6265564797937582E-4</v>
      </c>
      <c r="U1477" s="66">
        <f t="shared" si="265"/>
        <v>5.1453550141799566E-4</v>
      </c>
      <c r="V1477" s="66"/>
    </row>
    <row r="1478" spans="1:22" x14ac:dyDescent="0.25">
      <c r="A1478">
        <v>1159</v>
      </c>
      <c r="B1478">
        <v>4.9434416805395505E-4</v>
      </c>
      <c r="C1478" s="16">
        <v>5.5164154964083004E-9</v>
      </c>
      <c r="D1478">
        <v>9.5515431721886201E-4</v>
      </c>
      <c r="E1478" s="16">
        <v>1.06047924248029E-5</v>
      </c>
      <c r="F1478" s="16">
        <v>9.8121730220873499E-6</v>
      </c>
      <c r="G1478" s="16">
        <v>2.0155116941104602E-6</v>
      </c>
      <c r="H1478">
        <v>3.1223503971745199E-4</v>
      </c>
      <c r="I1478">
        <v>4.7791258361387889E-4</v>
      </c>
      <c r="J1478">
        <v>0.95557360268028702</v>
      </c>
      <c r="K1478">
        <f t="shared" si="255"/>
        <v>5.2713410297842435E-9</v>
      </c>
      <c r="L1478">
        <f t="shared" si="256"/>
        <v>9.7678865854165082E-4</v>
      </c>
      <c r="M1478" s="16">
        <f t="shared" si="257"/>
        <v>1.1899677566259419E-5</v>
      </c>
      <c r="N1478" s="16">
        <f t="shared" si="258"/>
        <v>1.4622631614166855E-5</v>
      </c>
      <c r="O1478" s="16">
        <f t="shared" si="259"/>
        <v>1.923458987532766E-5</v>
      </c>
      <c r="P1478" s="16">
        <f t="shared" si="260"/>
        <v>7.0014192227485947E-5</v>
      </c>
      <c r="Q1478" s="16">
        <f t="shared" si="261"/>
        <v>1.5942741763430284E-4</v>
      </c>
      <c r="R1478" s="16">
        <f t="shared" si="262"/>
        <v>1.7489662940641308E-5</v>
      </c>
      <c r="S1478" s="16">
        <f t="shared" si="263"/>
        <v>1.8597602355439834E-5</v>
      </c>
      <c r="T1478" s="16">
        <f t="shared" si="264"/>
        <v>1.5943708223868655E-4</v>
      </c>
      <c r="U1478" s="66">
        <f t="shared" si="265"/>
        <v>4.5882317888605107E-4</v>
      </c>
      <c r="V1478" s="66"/>
    </row>
    <row r="1479" spans="1:22" x14ac:dyDescent="0.25">
      <c r="A1479">
        <v>897</v>
      </c>
      <c r="B1479">
        <v>5.0564026077481398E-4</v>
      </c>
      <c r="C1479" s="16">
        <v>5.6490732020479098E-9</v>
      </c>
      <c r="D1479">
        <v>9.5627662936870303E-4</v>
      </c>
      <c r="E1479" s="16">
        <v>1.08725507990723E-5</v>
      </c>
      <c r="F1479" s="16">
        <v>9.5930540866035798E-6</v>
      </c>
      <c r="G1479" s="16">
        <v>1.9681856377221201E-6</v>
      </c>
      <c r="H1479">
        <v>3.2011860547582501E-4</v>
      </c>
      <c r="I1479">
        <v>3.9849768288265287E-4</v>
      </c>
      <c r="J1479">
        <v>0.95562011143374204</v>
      </c>
      <c r="K1479">
        <f t="shared" si="255"/>
        <v>5.3983679628383895E-9</v>
      </c>
      <c r="L1479">
        <f t="shared" si="256"/>
        <v>9.7742527410643034E-4</v>
      </c>
      <c r="M1479" s="16">
        <f t="shared" si="257"/>
        <v>3.3855247443197707E-5</v>
      </c>
      <c r="N1479" s="16">
        <f t="shared" si="258"/>
        <v>7.162046097560741E-4</v>
      </c>
      <c r="O1479" s="16">
        <f t="shared" si="259"/>
        <v>3.8246123350131167E-4</v>
      </c>
      <c r="P1479" s="16">
        <f t="shared" si="260"/>
        <v>5.1872751813315502E-5</v>
      </c>
      <c r="Q1479" s="16">
        <f t="shared" si="261"/>
        <v>1.5137730720122931E-4</v>
      </c>
      <c r="R1479" s="16">
        <f t="shared" si="262"/>
        <v>6.9801690922667104E-4</v>
      </c>
      <c r="S1479" s="16">
        <f t="shared" si="263"/>
        <v>3.7132061974083993E-4</v>
      </c>
      <c r="T1479" s="16">
        <f t="shared" si="264"/>
        <v>1.5136788568494386E-4</v>
      </c>
      <c r="U1479" s="66">
        <f t="shared" si="265"/>
        <v>2.5226213169243852E-3</v>
      </c>
      <c r="V1479" s="66"/>
    </row>
    <row r="1480" spans="1:22" x14ac:dyDescent="0.25">
      <c r="A1480">
        <v>375</v>
      </c>
      <c r="B1480" s="16">
        <v>4.8164111770877702E-4</v>
      </c>
      <c r="C1480" s="16">
        <v>5.5106173120831501E-9</v>
      </c>
      <c r="D1480" s="16">
        <v>9.7990234565200392E-4</v>
      </c>
      <c r="E1480" s="16">
        <v>1.08650142578808E-5</v>
      </c>
      <c r="F1480" s="16">
        <v>1.00828110492904E-5</v>
      </c>
      <c r="G1480" s="16">
        <v>2.01821662561648E-6</v>
      </c>
      <c r="H1480" s="16">
        <v>3.1989709550334002E-4</v>
      </c>
      <c r="I1480">
        <v>3.2384643387894365E-4</v>
      </c>
      <c r="J1480">
        <v>0.95534032554225601</v>
      </c>
      <c r="K1480">
        <f t="shared" si="255"/>
        <v>5.2645149368643086E-9</v>
      </c>
      <c r="L1480">
        <f t="shared" si="256"/>
        <v>1.002080673758889E-3</v>
      </c>
      <c r="M1480" s="16">
        <f t="shared" si="257"/>
        <v>-3.8798438341335096E-5</v>
      </c>
      <c r="N1480" s="16">
        <f t="shared" si="258"/>
        <v>4.8272845729304065E-4</v>
      </c>
      <c r="O1480" s="16">
        <f t="shared" si="259"/>
        <v>2.9508733834219498E-5</v>
      </c>
      <c r="P1480" s="16">
        <f t="shared" si="260"/>
        <v>3.0018093235378293E-4</v>
      </c>
      <c r="Q1480" s="16">
        <f t="shared" si="261"/>
        <v>1.3460289324932064E-4</v>
      </c>
      <c r="R1480" s="16">
        <f t="shared" si="262"/>
        <v>5.4216565728020221E-4</v>
      </c>
      <c r="S1480" s="16">
        <f t="shared" si="263"/>
        <v>3.2039429988310741E-5</v>
      </c>
      <c r="T1480" s="16">
        <f t="shared" si="264"/>
        <v>1.3462241890665962E-4</v>
      </c>
      <c r="U1480" s="66">
        <f t="shared" si="265"/>
        <v>1.6558485229055365E-3</v>
      </c>
      <c r="V1480" s="66"/>
    </row>
    <row r="1481" spans="1:22" x14ac:dyDescent="0.25">
      <c r="A1481">
        <v>1073</v>
      </c>
      <c r="B1481">
        <v>5.0969706739060301E-4</v>
      </c>
      <c r="C1481" s="16">
        <v>5.6695483503201499E-9</v>
      </c>
      <c r="D1481">
        <v>9.5200218860355104E-4</v>
      </c>
      <c r="E1481" s="16">
        <v>1.0863738169811899E-5</v>
      </c>
      <c r="F1481" s="16">
        <v>9.5147062891271108E-6</v>
      </c>
      <c r="G1481" s="16">
        <v>1.9609764658147199E-6</v>
      </c>
      <c r="H1481" s="16">
        <v>3.1985906740143602E-4</v>
      </c>
      <c r="I1481">
        <v>4.2014873282504746E-4</v>
      </c>
      <c r="J1481">
        <v>0.95566988861179203</v>
      </c>
      <c r="K1481">
        <f t="shared" si="255"/>
        <v>5.4182166404296267E-9</v>
      </c>
      <c r="L1481">
        <f t="shared" si="256"/>
        <v>9.7298690809926973E-4</v>
      </c>
      <c r="M1481" s="16">
        <f t="shared" si="257"/>
        <v>4.6407226681936363E-5</v>
      </c>
      <c r="N1481" s="16">
        <f t="shared" si="258"/>
        <v>1.224987551666957E-3</v>
      </c>
      <c r="O1481" s="16">
        <f t="shared" si="259"/>
        <v>5.4065615234348443E-4</v>
      </c>
      <c r="P1481" s="16">
        <f t="shared" si="260"/>
        <v>1.3548866223276603E-4</v>
      </c>
      <c r="Q1481" s="16">
        <f t="shared" si="261"/>
        <v>1.3186013401060863E-4</v>
      </c>
      <c r="R1481" s="16">
        <f t="shared" si="262"/>
        <v>1.1813912038683004E-3</v>
      </c>
      <c r="S1481" s="16">
        <f t="shared" si="263"/>
        <v>5.2266880238502117E-4</v>
      </c>
      <c r="T1481" s="16">
        <f t="shared" si="264"/>
        <v>1.318463096262711E-4</v>
      </c>
      <c r="U1481" s="66">
        <f t="shared" si="265"/>
        <v>3.8688988161334091E-3</v>
      </c>
      <c r="V1481" s="66"/>
    </row>
    <row r="1482" spans="1:22" x14ac:dyDescent="0.25">
      <c r="A1482">
        <v>581</v>
      </c>
      <c r="B1482" s="16">
        <v>4.9056203592466705E-4</v>
      </c>
      <c r="C1482" s="16">
        <v>5.4983634210528499E-9</v>
      </c>
      <c r="D1482" s="16">
        <v>9.5947185091114899E-4</v>
      </c>
      <c r="E1482" s="16">
        <v>1.0617321809554001E-5</v>
      </c>
      <c r="F1482" s="16">
        <v>9.8899120972440896E-6</v>
      </c>
      <c r="G1482" s="16">
        <v>2.0222341833965401E-6</v>
      </c>
      <c r="H1482" s="16">
        <v>3.1260400858727999E-4</v>
      </c>
      <c r="I1482">
        <v>6.8976678007539411E-4</v>
      </c>
      <c r="J1482">
        <v>0.95552551892361604</v>
      </c>
      <c r="K1482">
        <f t="shared" si="255"/>
        <v>5.2538265611321532E-9</v>
      </c>
      <c r="L1482">
        <f t="shared" si="256"/>
        <v>9.8126841092561275E-4</v>
      </c>
      <c r="M1482" s="16">
        <f t="shared" si="257"/>
        <v>-1.44339076278581E-7</v>
      </c>
      <c r="N1482" s="16">
        <f t="shared" si="258"/>
        <v>1.4869576593186214E-5</v>
      </c>
      <c r="O1482" s="16">
        <f t="shared" si="259"/>
        <v>5.8427712588939178E-5</v>
      </c>
      <c r="P1482" s="16">
        <f t="shared" si="260"/>
        <v>1.5093411779500254E-5</v>
      </c>
      <c r="Q1482" s="16">
        <f t="shared" si="261"/>
        <v>1.3132911858304501E-4</v>
      </c>
      <c r="R1482" s="16">
        <f t="shared" si="262"/>
        <v>1.3745702875915343E-5</v>
      </c>
      <c r="S1482" s="16">
        <f t="shared" si="263"/>
        <v>5.8710128951122314E-5</v>
      </c>
      <c r="T1482" s="16">
        <f t="shared" si="264"/>
        <v>1.3133294324294041E-4</v>
      </c>
      <c r="U1482" s="66">
        <f t="shared" si="265"/>
        <v>4.2350859461464871E-4</v>
      </c>
      <c r="V1482" s="66"/>
    </row>
    <row r="1483" spans="1:22" x14ac:dyDescent="0.25">
      <c r="A1483">
        <v>1195</v>
      </c>
      <c r="B1483">
        <v>4.8670383865445101E-4</v>
      </c>
      <c r="C1483" s="16">
        <v>5.4808190496107104E-9</v>
      </c>
      <c r="D1483">
        <v>9.6410294833459802E-4</v>
      </c>
      <c r="E1483" s="16">
        <v>1.06339415210715E-5</v>
      </c>
      <c r="F1483" s="16">
        <v>9.9705637632208899E-6</v>
      </c>
      <c r="G1483" s="16">
        <v>2.0288203359112699E-6</v>
      </c>
      <c r="H1483">
        <v>3.1309341324772501E-4</v>
      </c>
      <c r="I1483">
        <v>5.1043008826535605E-4</v>
      </c>
      <c r="J1483">
        <v>0.955475016886287</v>
      </c>
      <c r="K1483">
        <f t="shared" si="255"/>
        <v>5.2367856739774773E-9</v>
      </c>
      <c r="L1483">
        <f t="shared" si="256"/>
        <v>9.8606741537790154E-4</v>
      </c>
      <c r="M1483" s="16">
        <f t="shared" si="257"/>
        <v>-1.2659738068999457E-5</v>
      </c>
      <c r="N1483" s="16">
        <f t="shared" si="258"/>
        <v>1.3667088065528869E-4</v>
      </c>
      <c r="O1483" s="16">
        <f t="shared" si="259"/>
        <v>1.1686144672478998E-4</v>
      </c>
      <c r="P1483" s="16">
        <f t="shared" si="260"/>
        <v>8.5181698064690724E-7</v>
      </c>
      <c r="Q1483" s="16">
        <f t="shared" si="261"/>
        <v>9.8257478107725575E-5</v>
      </c>
      <c r="R1483" s="16">
        <f t="shared" si="262"/>
        <v>1.4143624279836029E-4</v>
      </c>
      <c r="S1483" s="16">
        <f t="shared" si="263"/>
        <v>1.1977283927130862E-4</v>
      </c>
      <c r="T1483" s="16">
        <f t="shared" si="264"/>
        <v>9.8256195671929603E-5</v>
      </c>
      <c r="U1483" s="66">
        <f t="shared" si="265"/>
        <v>7.1210690021004973E-4</v>
      </c>
      <c r="V1483" s="66"/>
    </row>
    <row r="1484" spans="1:22" x14ac:dyDescent="0.25">
      <c r="A1484">
        <v>939</v>
      </c>
      <c r="B1484">
        <v>4.9413953903012305E-4</v>
      </c>
      <c r="C1484" s="16">
        <v>5.5232442462371498E-9</v>
      </c>
      <c r="D1484">
        <v>9.5676898028650202E-4</v>
      </c>
      <c r="E1484" s="16">
        <v>1.06356766164529E-5</v>
      </c>
      <c r="F1484" s="16">
        <v>9.8169664660978699E-6</v>
      </c>
      <c r="G1484" s="16">
        <v>2.01305665686817E-6</v>
      </c>
      <c r="H1484">
        <v>3.1314438165875799E-4</v>
      </c>
      <c r="I1484">
        <v>2.8818043215761549E-4</v>
      </c>
      <c r="J1484">
        <v>0.95556132563731699</v>
      </c>
      <c r="K1484">
        <f t="shared" si="255"/>
        <v>5.2777985937530548E-9</v>
      </c>
      <c r="L1484">
        <f t="shared" si="256"/>
        <v>9.7841044663131969E-4</v>
      </c>
      <c r="M1484" s="16">
        <f t="shared" si="257"/>
        <v>9.8686314289264583E-6</v>
      </c>
      <c r="N1484" s="16">
        <f t="shared" si="258"/>
        <v>1.1617406506187993E-5</v>
      </c>
      <c r="O1484" s="16">
        <f t="shared" si="259"/>
        <v>9.9430395454124865E-6</v>
      </c>
      <c r="P1484" s="16">
        <f t="shared" si="260"/>
        <v>4.4771084361354913E-5</v>
      </c>
      <c r="Q1484" s="16">
        <f t="shared" si="261"/>
        <v>9.5080881819584263E-5</v>
      </c>
      <c r="R1484" s="16">
        <f t="shared" si="262"/>
        <v>1.365736572063515E-5</v>
      </c>
      <c r="S1484" s="16">
        <f t="shared" si="263"/>
        <v>9.5429674616738642E-6</v>
      </c>
      <c r="T1484" s="16">
        <f t="shared" si="264"/>
        <v>9.5086880031072297E-5</v>
      </c>
      <c r="U1484" s="66">
        <f t="shared" si="265"/>
        <v>2.7969962544592097E-4</v>
      </c>
      <c r="V1484" s="66"/>
    </row>
    <row r="1485" spans="1:22" x14ac:dyDescent="0.25">
      <c r="A1485">
        <v>4</v>
      </c>
      <c r="B1485" s="49">
        <v>4.9967671769368498E-4</v>
      </c>
      <c r="C1485" s="49">
        <v>5.5558259520870596E-9</v>
      </c>
      <c r="D1485" s="49">
        <v>9.5162410873122995E-4</v>
      </c>
      <c r="E1485" s="49">
        <v>1.06415500262048E-5</v>
      </c>
      <c r="F1485" s="49">
        <v>9.7056996622204292E-6</v>
      </c>
      <c r="G1485" s="49">
        <v>2.0011253418897299E-6</v>
      </c>
      <c r="H1485" s="49">
        <v>3.13317228594297E-4</v>
      </c>
      <c r="I1485">
        <v>9.1027744506696334E-4</v>
      </c>
      <c r="J1485">
        <v>0.95562374385821802</v>
      </c>
      <c r="K1485">
        <f t="shared" si="255"/>
        <v>5.3092791965580844E-9</v>
      </c>
      <c r="L1485">
        <f t="shared" si="256"/>
        <v>9.7303107757160839E-4</v>
      </c>
      <c r="M1485" s="16">
        <f t="shared" si="257"/>
        <v>2.6322357815761493E-5</v>
      </c>
      <c r="N1485" s="16">
        <f t="shared" si="258"/>
        <v>2.1469059800901657E-4</v>
      </c>
      <c r="O1485" s="16">
        <f t="shared" si="259"/>
        <v>7.4373812543027958E-6</v>
      </c>
      <c r="P1485" s="16">
        <f t="shared" si="260"/>
        <v>1.4478054638956896E-4</v>
      </c>
      <c r="Q1485" s="16">
        <f t="shared" si="261"/>
        <v>8.4715288419527754E-5</v>
      </c>
      <c r="R1485" s="16">
        <f t="shared" si="262"/>
        <v>2.2463517048378669E-4</v>
      </c>
      <c r="S1485" s="16">
        <f t="shared" si="263"/>
        <v>8.1573319762856608E-6</v>
      </c>
      <c r="T1485" s="16">
        <f t="shared" si="264"/>
        <v>8.4725776381989161E-5</v>
      </c>
      <c r="U1485" s="66">
        <f t="shared" si="265"/>
        <v>7.6914209291447755E-4</v>
      </c>
      <c r="V1485" s="66"/>
    </row>
    <row r="1486" spans="1:22" x14ac:dyDescent="0.25">
      <c r="A1486">
        <v>425</v>
      </c>
      <c r="B1486">
        <v>5.0058377167091302E-4</v>
      </c>
      <c r="C1486" s="16">
        <v>5.6107207877499201E-9</v>
      </c>
      <c r="D1486">
        <v>9.5945824069035496E-4</v>
      </c>
      <c r="E1486" s="16">
        <v>1.08342317964265E-5</v>
      </c>
      <c r="F1486" s="16">
        <v>9.6915407723990308E-6</v>
      </c>
      <c r="G1486" s="16">
        <v>1.9817191267736699E-6</v>
      </c>
      <c r="H1486">
        <v>3.1899043984642697E-4</v>
      </c>
      <c r="I1486">
        <v>4.3988479330910567E-4</v>
      </c>
      <c r="J1486">
        <v>0.95557328007372699</v>
      </c>
      <c r="K1486">
        <f t="shared" si="255"/>
        <v>5.3614548667280365E-9</v>
      </c>
      <c r="L1486">
        <f t="shared" si="256"/>
        <v>9.80817430641139E-4</v>
      </c>
      <c r="M1486" s="16">
        <f t="shared" si="257"/>
        <v>2.035011270068705E-5</v>
      </c>
      <c r="N1486" s="16">
        <f t="shared" si="258"/>
        <v>2.7205875655490861E-4</v>
      </c>
      <c r="O1486" s="16">
        <f t="shared" si="259"/>
        <v>1.5963543401885486E-4</v>
      </c>
      <c r="P1486" s="16">
        <f t="shared" si="260"/>
        <v>1.520340227673155E-5</v>
      </c>
      <c r="Q1486" s="16">
        <f t="shared" si="261"/>
        <v>7.6314306277600654E-5</v>
      </c>
      <c r="R1486" s="16">
        <f t="shared" si="262"/>
        <v>2.6977378126106339E-4</v>
      </c>
      <c r="S1486" s="16">
        <f t="shared" si="263"/>
        <v>1.5690212411636906E-4</v>
      </c>
      <c r="T1486" s="16">
        <f t="shared" si="264"/>
        <v>7.6310626123758153E-5</v>
      </c>
      <c r="U1486" s="66">
        <f t="shared" si="265"/>
        <v>1.0261984306292862E-3</v>
      </c>
      <c r="V1486" s="66"/>
    </row>
    <row r="1487" spans="1:22" x14ac:dyDescent="0.25">
      <c r="A1487">
        <v>18</v>
      </c>
      <c r="B1487" s="49">
        <v>5.1012375466791401E-4</v>
      </c>
      <c r="C1487" s="49">
        <v>5.6639269861980897E-9</v>
      </c>
      <c r="D1487" s="49">
        <v>9.50222737680363E-4</v>
      </c>
      <c r="E1487" s="49">
        <v>1.08328990786923E-5</v>
      </c>
      <c r="F1487" s="49">
        <v>9.5059615707060802E-6</v>
      </c>
      <c r="G1487" s="49">
        <v>1.9628827233408702E-6</v>
      </c>
      <c r="H1487" s="49">
        <v>3.1895105036123199E-4</v>
      </c>
      <c r="I1487">
        <v>5.1018627408516823E-4</v>
      </c>
      <c r="J1487">
        <v>0.95568440470676896</v>
      </c>
      <c r="K1487">
        <f t="shared" si="255"/>
        <v>5.4129266901073252E-9</v>
      </c>
      <c r="L1487">
        <f t="shared" si="256"/>
        <v>9.711918796181299E-4</v>
      </c>
      <c r="M1487" s="16">
        <f t="shared" si="257"/>
        <v>4.9055629717698271E-5</v>
      </c>
      <c r="N1487" s="16">
        <f t="shared" si="258"/>
        <v>1.2863886673518748E-3</v>
      </c>
      <c r="O1487" s="16">
        <f t="shared" si="259"/>
        <v>4.9450455247202841E-4</v>
      </c>
      <c r="P1487" s="16">
        <f t="shared" si="260"/>
        <v>1.8190913688669361E-4</v>
      </c>
      <c r="Q1487" s="16">
        <f t="shared" si="261"/>
        <v>7.4161747222968271E-5</v>
      </c>
      <c r="R1487" s="16">
        <f t="shared" si="262"/>
        <v>1.243186923239084E-3</v>
      </c>
      <c r="S1487" s="16">
        <f t="shared" si="263"/>
        <v>4.8013920227051997E-4</v>
      </c>
      <c r="T1487" s="16">
        <f t="shared" si="264"/>
        <v>7.4149922968035114E-5</v>
      </c>
      <c r="U1487" s="66">
        <f t="shared" si="265"/>
        <v>3.834440152411204E-3</v>
      </c>
      <c r="V1487" s="66"/>
    </row>
    <row r="1488" spans="1:22" x14ac:dyDescent="0.25">
      <c r="A1488">
        <v>834</v>
      </c>
      <c r="B1488">
        <v>4.9052790524009397E-4</v>
      </c>
      <c r="C1488" s="16">
        <v>5.5523179826982299E-9</v>
      </c>
      <c r="D1488">
        <v>9.6917248252257097E-4</v>
      </c>
      <c r="E1488" s="16">
        <v>1.0828740893292499E-5</v>
      </c>
      <c r="F1488" s="16">
        <v>9.8949700845842194E-6</v>
      </c>
      <c r="G1488" s="16">
        <v>2.0028010161059799E-6</v>
      </c>
      <c r="H1488">
        <v>3.1882893088115298E-4</v>
      </c>
      <c r="I1488">
        <v>8.7035093592617585E-4</v>
      </c>
      <c r="J1488">
        <v>0.955457155636113</v>
      </c>
      <c r="K1488">
        <f t="shared" si="255"/>
        <v>5.3050019469360916E-9</v>
      </c>
      <c r="L1488">
        <f t="shared" si="256"/>
        <v>9.9095967138986278E-4</v>
      </c>
      <c r="M1488" s="16">
        <f t="shared" si="257"/>
        <v>-9.9038609096746716E-6</v>
      </c>
      <c r="N1488" s="16">
        <f t="shared" si="258"/>
        <v>1.5408885783269547E-5</v>
      </c>
      <c r="O1488" s="16">
        <f t="shared" si="259"/>
        <v>4.3849639960980345E-6</v>
      </c>
      <c r="P1488" s="16">
        <f t="shared" si="260"/>
        <v>3.8267632083265148E-5</v>
      </c>
      <c r="Q1488" s="16">
        <f t="shared" si="261"/>
        <v>6.7643519208055147E-5</v>
      </c>
      <c r="R1488" s="16">
        <f t="shared" si="262"/>
        <v>1.7815531291314255E-5</v>
      </c>
      <c r="S1488" s="16">
        <f t="shared" si="263"/>
        <v>4.0849664508409249E-6</v>
      </c>
      <c r="T1488" s="16">
        <f t="shared" si="264"/>
        <v>6.7648314376670923E-5</v>
      </c>
      <c r="U1488" s="66">
        <f t="shared" si="265"/>
        <v>2.1525381318951398E-4</v>
      </c>
      <c r="V1488" s="66"/>
    </row>
    <row r="1489" spans="1:22" x14ac:dyDescent="0.25">
      <c r="A1489">
        <v>1148</v>
      </c>
      <c r="B1489">
        <v>4.7556285598352799E-4</v>
      </c>
      <c r="C1489" s="16">
        <v>5.4662666455991102E-9</v>
      </c>
      <c r="D1489">
        <v>9.84557754243194E-4</v>
      </c>
      <c r="E1489" s="16">
        <v>1.0828150696919201E-5</v>
      </c>
      <c r="F1489" s="16">
        <v>1.02140913352876E-5</v>
      </c>
      <c r="G1489" s="16">
        <v>2.0347097032903302E-6</v>
      </c>
      <c r="H1489">
        <v>3.1881180504202399E-4</v>
      </c>
      <c r="I1489">
        <v>6.0477934235295908E-4</v>
      </c>
      <c r="J1489">
        <v>0.95528002150693403</v>
      </c>
      <c r="K1489">
        <f t="shared" si="255"/>
        <v>5.2218153187705539E-9</v>
      </c>
      <c r="L1489">
        <f t="shared" si="256"/>
        <v>1.0070151803504139E-3</v>
      </c>
      <c r="M1489" s="16">
        <f t="shared" si="257"/>
        <v>-5.5889468383357944E-5</v>
      </c>
      <c r="N1489" s="16">
        <f t="shared" si="258"/>
        <v>1.177430513609172E-3</v>
      </c>
      <c r="O1489" s="16">
        <f t="shared" si="259"/>
        <v>1.8054479384188159E-4</v>
      </c>
      <c r="P1489" s="16">
        <f t="shared" si="260"/>
        <v>4.9101832693285912E-4</v>
      </c>
      <c r="Q1489" s="16">
        <f t="shared" si="261"/>
        <v>6.6742641828224715E-5</v>
      </c>
      <c r="R1489" s="16">
        <f t="shared" si="262"/>
        <v>1.3401329424589338E-3</v>
      </c>
      <c r="S1489" s="16">
        <f t="shared" si="263"/>
        <v>1.926183124790601E-4</v>
      </c>
      <c r="T1489" s="16">
        <f t="shared" si="264"/>
        <v>6.6760386157196366E-5</v>
      </c>
      <c r="U1489" s="66">
        <f t="shared" si="265"/>
        <v>3.5152479173073282E-3</v>
      </c>
      <c r="V1489" s="66"/>
    </row>
    <row r="1490" spans="1:22" x14ac:dyDescent="0.25">
      <c r="A1490">
        <v>155</v>
      </c>
      <c r="B1490" s="16">
        <v>4.9813134937284702E-4</v>
      </c>
      <c r="C1490" s="16">
        <v>5.5502497727619701E-9</v>
      </c>
      <c r="D1490" s="16">
        <v>9.5366635661399001E-4</v>
      </c>
      <c r="E1490" s="16">
        <v>1.0653427252760001E-5</v>
      </c>
      <c r="F1490" s="16">
        <v>9.7367731703682505E-6</v>
      </c>
      <c r="G1490" s="16">
        <v>2.00318461406827E-6</v>
      </c>
      <c r="H1490" s="16">
        <v>3.1366695973131399E-4</v>
      </c>
      <c r="I1490">
        <v>9.5199160289168234E-4</v>
      </c>
      <c r="J1490">
        <v>0.95560205476661497</v>
      </c>
      <c r="K1490">
        <f t="shared" si="255"/>
        <v>5.303830087319276E-9</v>
      </c>
      <c r="L1490">
        <f t="shared" si="256"/>
        <v>9.7513753731902201E-4</v>
      </c>
      <c r="M1490" s="16">
        <f t="shared" si="257"/>
        <v>2.112516142667207E-5</v>
      </c>
      <c r="N1490" s="16">
        <f t="shared" si="258"/>
        <v>1.3257845761955594E-4</v>
      </c>
      <c r="O1490" s="16">
        <f t="shared" si="259"/>
        <v>2.961000116910314E-6</v>
      </c>
      <c r="P1490" s="16">
        <f t="shared" si="260"/>
        <v>9.8252414166057035E-5</v>
      </c>
      <c r="Q1490" s="16">
        <f t="shared" si="261"/>
        <v>6.5581581937813199E-5</v>
      </c>
      <c r="R1490" s="16">
        <f t="shared" si="262"/>
        <v>1.4004936674049393E-4</v>
      </c>
      <c r="S1490" s="16">
        <f t="shared" si="263"/>
        <v>3.3488500824637872E-6</v>
      </c>
      <c r="T1490" s="16">
        <f t="shared" si="264"/>
        <v>6.5589175516827118E-5</v>
      </c>
      <c r="U1490" s="66">
        <f t="shared" si="265"/>
        <v>5.0836084618012132E-4</v>
      </c>
      <c r="V1490" s="66"/>
    </row>
    <row r="1491" spans="1:22" x14ac:dyDescent="0.25">
      <c r="A1491">
        <v>1239</v>
      </c>
      <c r="B1491">
        <v>5.1096982199733902E-4</v>
      </c>
      <c r="C1491" s="16">
        <v>5.6666261446582201E-9</v>
      </c>
      <c r="D1491">
        <v>9.4907464108432804E-4</v>
      </c>
      <c r="E1491" s="16">
        <v>1.08251127237071E-5</v>
      </c>
      <c r="F1491" s="16">
        <v>9.4896956553528197E-6</v>
      </c>
      <c r="G1491" s="16">
        <v>1.9619209769187098E-6</v>
      </c>
      <c r="H1491" s="16">
        <v>3.1872177988093099E-4</v>
      </c>
      <c r="I1491">
        <v>4.3989560154948242E-4</v>
      </c>
      <c r="J1491">
        <v>0.95569658248752698</v>
      </c>
      <c r="K1491">
        <f t="shared" si="255"/>
        <v>5.4155752406843314E-9</v>
      </c>
      <c r="L1491">
        <f t="shared" si="256"/>
        <v>9.7001028674580775E-4</v>
      </c>
      <c r="M1491" s="16">
        <f t="shared" si="257"/>
        <v>5.1929357248870315E-5</v>
      </c>
      <c r="N1491" s="16">
        <f t="shared" si="258"/>
        <v>1.4125796092948398E-3</v>
      </c>
      <c r="O1491" s="16">
        <f t="shared" si="259"/>
        <v>5.1640781402688841E-4</v>
      </c>
      <c r="P1491" s="16">
        <f t="shared" si="260"/>
        <v>2.1548223038216451E-4</v>
      </c>
      <c r="Q1491" s="16">
        <f t="shared" si="261"/>
        <v>6.2201020978056717E-5</v>
      </c>
      <c r="R1491" s="16">
        <f t="shared" si="262"/>
        <v>1.3623223643213769E-3</v>
      </c>
      <c r="S1491" s="16">
        <f t="shared" si="263"/>
        <v>5.0137072100433979E-4</v>
      </c>
      <c r="T1491" s="16">
        <f t="shared" si="264"/>
        <v>6.2189288915164928E-5</v>
      </c>
      <c r="U1491" s="66">
        <f t="shared" si="265"/>
        <v>4.1325530489228308E-3</v>
      </c>
      <c r="V1491" s="66"/>
    </row>
    <row r="1492" spans="1:22" x14ac:dyDescent="0.25">
      <c r="A1492">
        <v>333</v>
      </c>
      <c r="B1492">
        <v>4.8886188082025695E-4</v>
      </c>
      <c r="C1492" s="16">
        <v>5.4995361282651997E-9</v>
      </c>
      <c r="D1492">
        <v>9.6309830166000298E-4</v>
      </c>
      <c r="E1492" s="16">
        <v>1.06592783267191E-5</v>
      </c>
      <c r="F1492" s="16">
        <v>9.9260117240808003E-6</v>
      </c>
      <c r="G1492" s="16">
        <v>2.0218884876752601E-6</v>
      </c>
      <c r="H1492" s="16">
        <v>3.1383938307600901E-4</v>
      </c>
      <c r="I1492">
        <v>4.2684641669168521E-4</v>
      </c>
      <c r="J1492">
        <v>0.95549210810347096</v>
      </c>
      <c r="K1492">
        <f t="shared" si="255"/>
        <v>5.2547633687873161E-9</v>
      </c>
      <c r="L1492">
        <f t="shared" si="256"/>
        <v>9.8496671405971163E-4</v>
      </c>
      <c r="M1492" s="16">
        <f t="shared" si="257"/>
        <v>-7.2429524191975808E-6</v>
      </c>
      <c r="N1492" s="16">
        <f t="shared" si="258"/>
        <v>5.3413789710652894E-5</v>
      </c>
      <c r="O1492" s="16">
        <f t="shared" si="259"/>
        <v>5.5236847214856685E-5</v>
      </c>
      <c r="P1492" s="16">
        <f t="shared" si="260"/>
        <v>1.4418186339774413E-8</v>
      </c>
      <c r="Q1492" s="16">
        <f t="shared" si="261"/>
        <v>5.7054961211283717E-5</v>
      </c>
      <c r="R1492" s="16">
        <f t="shared" si="262"/>
        <v>5.433457681605614E-5</v>
      </c>
      <c r="S1492" s="16">
        <f t="shared" si="263"/>
        <v>5.6100043848122285E-5</v>
      </c>
      <c r="T1492" s="16">
        <f t="shared" si="264"/>
        <v>5.7054823663751197E-5</v>
      </c>
      <c r="U1492" s="66">
        <f t="shared" si="265"/>
        <v>3.3320946065106271E-4</v>
      </c>
      <c r="V1492" s="66"/>
    </row>
    <row r="1493" spans="1:22" x14ac:dyDescent="0.25">
      <c r="A1493">
        <v>223</v>
      </c>
      <c r="B1493">
        <v>4.8695244226198498E-4</v>
      </c>
      <c r="C1493" s="16">
        <v>5.5295175717860404E-9</v>
      </c>
      <c r="D1493">
        <v>9.7235822415858795E-4</v>
      </c>
      <c r="E1493" s="16">
        <v>1.08193030903726E-5</v>
      </c>
      <c r="F1493" s="16">
        <v>9.9692071537806207E-6</v>
      </c>
      <c r="G1493" s="16">
        <v>2.0111380134079902E-6</v>
      </c>
      <c r="H1493" s="16">
        <v>3.1855110761334898E-4</v>
      </c>
      <c r="I1493">
        <v>3.7825024497387713E-4</v>
      </c>
      <c r="J1493">
        <v>0.95541802725329905</v>
      </c>
      <c r="K1493">
        <f t="shared" si="255"/>
        <v>5.2830007700982715E-9</v>
      </c>
      <c r="L1493">
        <f t="shared" si="256"/>
        <v>9.9430224696198523E-4</v>
      </c>
      <c r="M1493" s="16">
        <f t="shared" si="257"/>
        <v>-2.0397362438015426E-5</v>
      </c>
      <c r="N1493" s="16">
        <f t="shared" si="258"/>
        <v>1.2512241965006974E-4</v>
      </c>
      <c r="O1493" s="16">
        <f t="shared" si="259"/>
        <v>4.0845847626681661E-6</v>
      </c>
      <c r="P1493" s="16">
        <f t="shared" si="260"/>
        <v>9.0126387024117301E-5</v>
      </c>
      <c r="Q1493" s="16">
        <f t="shared" si="261"/>
        <v>5.3961491933497078E-5</v>
      </c>
      <c r="R1493" s="16">
        <f t="shared" si="262"/>
        <v>1.3818043503579161E-4</v>
      </c>
      <c r="S1493" s="16">
        <f t="shared" si="263"/>
        <v>4.5502244478596854E-6</v>
      </c>
      <c r="T1493" s="16">
        <f t="shared" si="264"/>
        <v>5.3968209967684504E-5</v>
      </c>
      <c r="U1493" s="66">
        <f t="shared" si="265"/>
        <v>4.6999375282168811E-4</v>
      </c>
      <c r="V1493" s="66"/>
    </row>
    <row r="1494" spans="1:22" x14ac:dyDescent="0.25">
      <c r="A1494">
        <v>542</v>
      </c>
      <c r="B1494">
        <v>5.1418845592151902E-4</v>
      </c>
      <c r="C1494" s="16">
        <v>5.6829479415832804E-9</v>
      </c>
      <c r="D1494">
        <v>9.4577218312899905E-4</v>
      </c>
      <c r="E1494" s="16">
        <v>1.0818944019699301E-5</v>
      </c>
      <c r="F1494" s="16">
        <v>9.4287643958563198E-6</v>
      </c>
      <c r="G1494" s="16">
        <v>1.95620808025246E-6</v>
      </c>
      <c r="H1494" s="16">
        <v>3.1854010247005601E-4</v>
      </c>
      <c r="I1494">
        <v>3.4683359441903299E-4</v>
      </c>
      <c r="J1494">
        <v>0.95573551598505302</v>
      </c>
      <c r="K1494">
        <f t="shared" si="255"/>
        <v>5.431395183265291E-9</v>
      </c>
      <c r="L1494">
        <f t="shared" si="256"/>
        <v>9.6658023705302259E-4</v>
      </c>
      <c r="M1494" s="16">
        <f t="shared" si="257"/>
        <v>6.1796674790015547E-5</v>
      </c>
      <c r="N1494" s="16">
        <f t="shared" si="258"/>
        <v>1.9465845163915113E-3</v>
      </c>
      <c r="O1494" s="16">
        <f t="shared" si="259"/>
        <v>6.5896945480114057E-4</v>
      </c>
      <c r="P1494" s="16">
        <f t="shared" si="260"/>
        <v>3.2789585818942114E-4</v>
      </c>
      <c r="Q1494" s="16">
        <f t="shared" si="261"/>
        <v>5.3471440309443457E-5</v>
      </c>
      <c r="R1494" s="16">
        <f t="shared" si="262"/>
        <v>1.8570448967533016E-3</v>
      </c>
      <c r="S1494" s="16">
        <f t="shared" si="263"/>
        <v>6.3695650875390504E-4</v>
      </c>
      <c r="T1494" s="16">
        <f t="shared" si="264"/>
        <v>5.3458099210957695E-5</v>
      </c>
      <c r="U1494" s="66">
        <f t="shared" si="265"/>
        <v>5.5343807744096798E-3</v>
      </c>
      <c r="V1494" s="66"/>
    </row>
    <row r="1495" spans="1:22" x14ac:dyDescent="0.25">
      <c r="A1495">
        <v>919</v>
      </c>
      <c r="B1495">
        <v>5.2562333428985602E-4</v>
      </c>
      <c r="C1495" s="16">
        <v>5.7088339694218898E-9</v>
      </c>
      <c r="D1495" s="16">
        <v>9.2903031189255395E-4</v>
      </c>
      <c r="E1495" s="16">
        <v>1.06779317440508E-5</v>
      </c>
      <c r="F1495" s="16">
        <v>9.2162215578687493E-6</v>
      </c>
      <c r="G1495" s="16">
        <v>1.94695189649537E-6</v>
      </c>
      <c r="H1495" s="16">
        <v>3.1438804376557902E-4</v>
      </c>
      <c r="I1495">
        <v>3.3704798615416992E-4</v>
      </c>
      <c r="J1495">
        <v>0.95590858170078097</v>
      </c>
      <c r="K1495">
        <f t="shared" si="255"/>
        <v>5.4571233828753183E-9</v>
      </c>
      <c r="L1495">
        <f t="shared" si="256"/>
        <v>9.4940399807081743E-4</v>
      </c>
      <c r="M1495" s="16">
        <f t="shared" si="257"/>
        <v>1.0184267050889457E-4</v>
      </c>
      <c r="N1495" s="16">
        <f t="shared" si="258"/>
        <v>4.5346728539949312E-3</v>
      </c>
      <c r="O1495" s="16">
        <f t="shared" si="259"/>
        <v>9.2065912148740867E-4</v>
      </c>
      <c r="P1495" s="16">
        <f t="shared" si="260"/>
        <v>1.2594800395860893E-3</v>
      </c>
      <c r="Q1495" s="16">
        <f t="shared" si="261"/>
        <v>3.3834252519284097E-5</v>
      </c>
      <c r="R1495" s="16">
        <f t="shared" si="262"/>
        <v>4.1814321094349452E-3</v>
      </c>
      <c r="S1495" s="16">
        <f t="shared" si="263"/>
        <v>8.9103895881808832E-4</v>
      </c>
      <c r="T1495" s="16">
        <f t="shared" si="264"/>
        <v>3.3854339346840475E-5</v>
      </c>
      <c r="U1495" s="66">
        <f t="shared" si="265"/>
        <v>1.1854971675187587E-2</v>
      </c>
      <c r="V1495" s="66"/>
    </row>
    <row r="1496" spans="1:22" x14ac:dyDescent="0.25">
      <c r="A1496">
        <v>1143</v>
      </c>
      <c r="B1496">
        <v>4.8313981213520397E-4</v>
      </c>
      <c r="C1496" s="16">
        <v>5.4728126831669799E-9</v>
      </c>
      <c r="D1496">
        <v>9.6993426049183805E-4</v>
      </c>
      <c r="E1496" s="16">
        <v>1.0681904898383701E-5</v>
      </c>
      <c r="F1496" s="16">
        <v>1.00469216066576E-5</v>
      </c>
      <c r="G1496" s="16">
        <v>2.0319281890367499E-6</v>
      </c>
      <c r="H1496">
        <v>3.1450568232647697E-4</v>
      </c>
      <c r="I1496">
        <v>3.040618534669075E-4</v>
      </c>
      <c r="J1496">
        <v>0.95541756156048496</v>
      </c>
      <c r="K1496">
        <f t="shared" si="255"/>
        <v>5.228821348628691E-9</v>
      </c>
      <c r="L1496">
        <f t="shared" si="256"/>
        <v>9.9205455908150681E-4</v>
      </c>
      <c r="M1496" s="16">
        <f t="shared" si="257"/>
        <v>-2.5774934811098871E-5</v>
      </c>
      <c r="N1496" s="16">
        <f t="shared" si="258"/>
        <v>3.5826187999878089E-4</v>
      </c>
      <c r="O1496" s="16">
        <f t="shared" si="259"/>
        <v>1.5019123005029591E-4</v>
      </c>
      <c r="P1496" s="16">
        <f t="shared" si="260"/>
        <v>4.8677897223389499E-5</v>
      </c>
      <c r="Q1496" s="16">
        <f t="shared" si="261"/>
        <v>2.966758550491971E-5</v>
      </c>
      <c r="R1496" s="16">
        <f t="shared" si="262"/>
        <v>3.8581220178122771E-4</v>
      </c>
      <c r="S1496" s="16">
        <f t="shared" si="263"/>
        <v>1.5606742441161221E-4</v>
      </c>
      <c r="T1496" s="16">
        <f t="shared" si="264"/>
        <v>2.966373778771177E-5</v>
      </c>
      <c r="U1496" s="66">
        <f t="shared" si="265"/>
        <v>1.1583419567579379E-3</v>
      </c>
      <c r="V1496" s="66"/>
    </row>
    <row r="1497" spans="1:22" x14ac:dyDescent="0.25">
      <c r="A1497">
        <v>1375</v>
      </c>
      <c r="B1497">
        <v>5.10994060119556E-4</v>
      </c>
      <c r="C1497" s="16">
        <v>5.6302174391270198E-9</v>
      </c>
      <c r="D1497">
        <v>9.4279423980765502E-4</v>
      </c>
      <c r="E1497" s="16">
        <v>1.0685133149102601E-5</v>
      </c>
      <c r="F1497" s="16">
        <v>9.48652427684442E-6</v>
      </c>
      <c r="G1497" s="16">
        <v>1.97446857940457E-6</v>
      </c>
      <c r="H1497" s="16">
        <v>3.1460029404295102E-4</v>
      </c>
      <c r="I1497">
        <v>5.9668531542285365E-4</v>
      </c>
      <c r="J1497">
        <v>0.95574038900594205</v>
      </c>
      <c r="K1497">
        <f t="shared" si="255"/>
        <v>5.3810262054592965E-9</v>
      </c>
      <c r="L1497">
        <f t="shared" si="256"/>
        <v>9.6373612672330934E-4</v>
      </c>
      <c r="M1497" s="16">
        <f t="shared" si="257"/>
        <v>5.8251993515802758E-5</v>
      </c>
      <c r="N1497" s="16">
        <f t="shared" si="258"/>
        <v>1.4162817067291935E-3</v>
      </c>
      <c r="O1497" s="16">
        <f t="shared" si="259"/>
        <v>2.609351856992779E-4</v>
      </c>
      <c r="P1497" s="16">
        <f t="shared" si="260"/>
        <v>4.4942171171256473E-4</v>
      </c>
      <c r="Q1497" s="16">
        <f t="shared" si="261"/>
        <v>2.6483634258653757E-5</v>
      </c>
      <c r="R1497" s="16">
        <f t="shared" si="262"/>
        <v>1.386185208186623E-3</v>
      </c>
      <c r="S1497" s="16">
        <f t="shared" si="263"/>
        <v>2.6046552836688543E-4</v>
      </c>
      <c r="T1497" s="16">
        <f t="shared" si="264"/>
        <v>2.6494227618909555E-5</v>
      </c>
      <c r="U1497" s="66">
        <f t="shared" si="265"/>
        <v>3.8262672025721075E-3</v>
      </c>
      <c r="V1497" s="66"/>
    </row>
    <row r="1498" spans="1:22" x14ac:dyDescent="0.25">
      <c r="A1498">
        <v>1341</v>
      </c>
      <c r="B1498">
        <v>5.0257702759833598E-4</v>
      </c>
      <c r="C1498" s="16">
        <v>5.6117920030353102E-9</v>
      </c>
      <c r="D1498">
        <v>9.5574951709396702E-4</v>
      </c>
      <c r="E1498" s="16">
        <v>1.07948772487621E-5</v>
      </c>
      <c r="F1498" s="16">
        <v>9.6514007407985803E-6</v>
      </c>
      <c r="G1498" s="16">
        <v>1.9812547750906799E-6</v>
      </c>
      <c r="H1498">
        <v>3.17831672552088E-4</v>
      </c>
      <c r="I1498">
        <v>6.8914426774467868E-4</v>
      </c>
      <c r="J1498">
        <v>0.95560889637328705</v>
      </c>
      <c r="K1498">
        <f t="shared" si="255"/>
        <v>5.3626783626970105E-9</v>
      </c>
      <c r="L1498">
        <f t="shared" si="256"/>
        <v>9.7702796155865182E-4</v>
      </c>
      <c r="M1498" s="16">
        <f t="shared" si="257"/>
        <v>2.8126093638020191E-5</v>
      </c>
      <c r="N1498" s="16">
        <f t="shared" si="258"/>
        <v>4.2196325644461562E-4</v>
      </c>
      <c r="O1498" s="16">
        <f t="shared" si="259"/>
        <v>1.6455827350778067E-4</v>
      </c>
      <c r="P1498" s="16">
        <f t="shared" si="260"/>
        <v>6.005501771020418E-5</v>
      </c>
      <c r="Q1498" s="16">
        <f t="shared" si="261"/>
        <v>2.5721609348402123E-5</v>
      </c>
      <c r="R1498" s="16">
        <f t="shared" si="262"/>
        <v>4.2018947319222608E-4</v>
      </c>
      <c r="S1498" s="16">
        <f t="shared" si="263"/>
        <v>1.6275228390436085E-4</v>
      </c>
      <c r="T1498" s="16">
        <f t="shared" si="264"/>
        <v>2.5717618485243876E-5</v>
      </c>
      <c r="U1498" s="66">
        <f t="shared" si="265"/>
        <v>1.2809575325928337E-3</v>
      </c>
      <c r="V1498" s="66"/>
    </row>
    <row r="1499" spans="1:22" x14ac:dyDescent="0.25">
      <c r="A1499">
        <v>774</v>
      </c>
      <c r="B1499">
        <v>5.0316958250176203E-4</v>
      </c>
      <c r="C1499" s="16">
        <v>5.6148203630234103E-9</v>
      </c>
      <c r="D1499">
        <v>9.5512420647231105E-4</v>
      </c>
      <c r="E1499" s="16">
        <v>1.0793716848420501E-5</v>
      </c>
      <c r="F1499" s="16">
        <v>9.6397389788956594E-6</v>
      </c>
      <c r="G1499" s="16">
        <v>1.9801712165555002E-6</v>
      </c>
      <c r="H1499">
        <v>3.17797496992602E-4</v>
      </c>
      <c r="I1499">
        <v>2.9126574960962461E-4</v>
      </c>
      <c r="J1499">
        <v>0.95561614524583605</v>
      </c>
      <c r="K1499">
        <f t="shared" si="255"/>
        <v>5.3656129915602569E-9</v>
      </c>
      <c r="L1499">
        <f t="shared" si="256"/>
        <v>9.7637824082629486E-4</v>
      </c>
      <c r="M1499" s="16">
        <f t="shared" si="257"/>
        <v>2.9960924177229181E-5</v>
      </c>
      <c r="N1499" s="16">
        <f t="shared" si="258"/>
        <v>4.7284487890303557E-4</v>
      </c>
      <c r="O1499" s="16">
        <f t="shared" si="259"/>
        <v>1.7887970198718836E-4</v>
      </c>
      <c r="P1499" s="16">
        <f t="shared" si="260"/>
        <v>7.0538314113431129E-5</v>
      </c>
      <c r="Q1499" s="16">
        <f t="shared" si="261"/>
        <v>2.4637393990229782E-5</v>
      </c>
      <c r="R1499" s="16">
        <f t="shared" si="262"/>
        <v>4.7011141005488474E-4</v>
      </c>
      <c r="S1499" s="16">
        <f t="shared" si="263"/>
        <v>1.7682000697050521E-4</v>
      </c>
      <c r="T1499" s="16">
        <f t="shared" si="264"/>
        <v>2.4633171644714656E-5</v>
      </c>
      <c r="U1499" s="66">
        <f t="shared" si="265"/>
        <v>1.4184648776639894E-3</v>
      </c>
      <c r="V1499" s="66"/>
    </row>
    <row r="1500" spans="1:22" x14ac:dyDescent="0.25">
      <c r="A1500">
        <v>1032</v>
      </c>
      <c r="B1500">
        <v>4.9665665486792795E-4</v>
      </c>
      <c r="C1500" s="16">
        <v>5.55744769616172E-9</v>
      </c>
      <c r="D1500">
        <v>9.5783387248292201E-4</v>
      </c>
      <c r="E1500" s="16">
        <v>1.0713348670903301E-5</v>
      </c>
      <c r="F1500" s="16">
        <v>9.7675935678179199E-6</v>
      </c>
      <c r="G1500" s="16">
        <v>2.0006864527064502E-6</v>
      </c>
      <c r="H1500">
        <v>3.1543127921505702E-4</v>
      </c>
      <c r="I1500">
        <v>4.4731619691363423E-4</v>
      </c>
      <c r="J1500">
        <v>0.95556582920315403</v>
      </c>
      <c r="K1500">
        <f t="shared" si="255"/>
        <v>5.3105071160359322E-9</v>
      </c>
      <c r="L1500">
        <f t="shared" si="256"/>
        <v>9.7936418862356808E-4</v>
      </c>
      <c r="M1500" s="16">
        <f t="shared" si="257"/>
        <v>1.3949121112287857E-5</v>
      </c>
      <c r="N1500" s="16">
        <f t="shared" si="258"/>
        <v>7.2585821986024084E-5</v>
      </c>
      <c r="O1500" s="16">
        <f t="shared" si="259"/>
        <v>9.1195063447870544E-6</v>
      </c>
      <c r="P1500" s="16">
        <f t="shared" si="260"/>
        <v>3.1198462538108077E-5</v>
      </c>
      <c r="Q1500" s="16">
        <f t="shared" si="261"/>
        <v>6.3462725156761221E-6</v>
      </c>
      <c r="R1500" s="16">
        <f t="shared" si="262"/>
        <v>7.580043690144864E-5</v>
      </c>
      <c r="S1500" s="16">
        <f t="shared" si="263"/>
        <v>9.4543896127938821E-6</v>
      </c>
      <c r="T1500" s="16">
        <f t="shared" si="264"/>
        <v>6.3476306981236492E-6</v>
      </c>
      <c r="U1500" s="66">
        <f t="shared" si="265"/>
        <v>2.1085252059696152E-4</v>
      </c>
      <c r="V1500" s="66"/>
    </row>
    <row r="1501" spans="1:22" x14ac:dyDescent="0.25">
      <c r="A1501">
        <v>1367</v>
      </c>
      <c r="B1501">
        <v>4.9884140057439004E-4</v>
      </c>
      <c r="C1501" s="16">
        <v>5.5803108178014801E-9</v>
      </c>
      <c r="D1501">
        <v>9.5755186215328405E-4</v>
      </c>
      <c r="E1501" s="16">
        <v>1.0754310912672101E-5</v>
      </c>
      <c r="F1501" s="16">
        <v>9.7246101744820302E-6</v>
      </c>
      <c r="G1501" s="16">
        <v>1.9924790927931599E-6</v>
      </c>
      <c r="H1501">
        <v>3.1663731653503802E-4</v>
      </c>
      <c r="I1501">
        <v>3.3185947056630429E-4</v>
      </c>
      <c r="J1501">
        <v>0.95557825940041197</v>
      </c>
      <c r="K1501">
        <f t="shared" si="255"/>
        <v>5.3324236981880282E-9</v>
      </c>
      <c r="L1501">
        <f t="shared" si="256"/>
        <v>9.7898798128422354E-4</v>
      </c>
      <c r="M1501" s="16">
        <f t="shared" si="257"/>
        <v>1.869481986455663E-5</v>
      </c>
      <c r="N1501" s="16">
        <f t="shared" si="258"/>
        <v>1.6786089925698554E-4</v>
      </c>
      <c r="O1501" s="16">
        <f t="shared" si="259"/>
        <v>5.1068693734471263E-5</v>
      </c>
      <c r="P1501" s="16">
        <f t="shared" si="260"/>
        <v>3.4554868906342305E-5</v>
      </c>
      <c r="Q1501" s="16">
        <f t="shared" si="261"/>
        <v>1.6761548847728256E-6</v>
      </c>
      <c r="R1501" s="16">
        <f t="shared" si="262"/>
        <v>1.7078945032677665E-4</v>
      </c>
      <c r="S1501" s="16">
        <f t="shared" si="263"/>
        <v>5.13294498952543E-5</v>
      </c>
      <c r="T1501" s="16">
        <f t="shared" si="264"/>
        <v>1.6753977792346908E-6</v>
      </c>
      <c r="U1501" s="66">
        <f t="shared" si="265"/>
        <v>4.7895491478383757E-4</v>
      </c>
      <c r="V1501" s="66"/>
    </row>
    <row r="1502" spans="1:22" x14ac:dyDescent="0.25">
      <c r="A1502">
        <v>216</v>
      </c>
      <c r="B1502">
        <v>4.8388948669306198E-4</v>
      </c>
      <c r="C1502" s="16">
        <v>5.49454261909499E-9</v>
      </c>
      <c r="D1502">
        <v>9.7232922325877103E-4</v>
      </c>
      <c r="E1502" s="16">
        <v>1.07505206844006E-5</v>
      </c>
      <c r="F1502" s="16">
        <v>1.0032418863122099E-5</v>
      </c>
      <c r="G1502" s="16">
        <v>2.0239450721271399E-6</v>
      </c>
      <c r="H1502">
        <v>3.1652596115349898E-4</v>
      </c>
      <c r="I1502">
        <v>4.6170850125542618E-4</v>
      </c>
      <c r="J1502">
        <v>0.95540410960314903</v>
      </c>
      <c r="K1502">
        <f t="shared" si="255"/>
        <v>5.2495085986730033E-9</v>
      </c>
      <c r="L1502">
        <f t="shared" si="256"/>
        <v>9.944125115145233E-4</v>
      </c>
      <c r="M1502" s="16">
        <f t="shared" si="257"/>
        <v>-2.6633538128399345E-5</v>
      </c>
      <c r="N1502" s="16">
        <f t="shared" si="258"/>
        <v>3.0295159475897935E-4</v>
      </c>
      <c r="O1502" s="16">
        <f t="shared" si="259"/>
        <v>6.9445365714919892E-5</v>
      </c>
      <c r="P1502" s="16">
        <f t="shared" si="260"/>
        <v>8.9555624493114033E-5</v>
      </c>
      <c r="Q1502" s="16">
        <f t="shared" si="261"/>
        <v>8.8693012006353957E-7</v>
      </c>
      <c r="R1502" s="16">
        <f t="shared" si="262"/>
        <v>3.3015791859412468E-4</v>
      </c>
      <c r="S1502" s="16">
        <f t="shared" si="263"/>
        <v>7.2501392524020316E-5</v>
      </c>
      <c r="T1502" s="16">
        <f t="shared" si="264"/>
        <v>8.8780717613186512E-7</v>
      </c>
      <c r="U1502" s="66">
        <f t="shared" si="265"/>
        <v>8.6638663338135379E-4</v>
      </c>
      <c r="V1502" s="66"/>
    </row>
    <row r="1503" spans="1:22" x14ac:dyDescent="0.25">
      <c r="C1503" s="16"/>
      <c r="F1503" s="16"/>
      <c r="G1503" s="16"/>
      <c r="L1503" s="16"/>
      <c r="M1503" s="16"/>
      <c r="N1503" s="16">
        <f>SUM(N3:N1502)/1500</f>
        <v>4.7542750907323891E-2</v>
      </c>
      <c r="O1503" s="16">
        <f t="shared" ref="O1503:T1503" si="266">SUM(O3:O1502)/1500</f>
        <v>0.22776489769233957</v>
      </c>
      <c r="P1503" s="16">
        <f t="shared" si="266"/>
        <v>4.5456654265724504E-2</v>
      </c>
      <c r="Q1503" s="16">
        <f t="shared" si="266"/>
        <v>0.73839419623539027</v>
      </c>
      <c r="R1503" s="16">
        <f t="shared" si="266"/>
        <v>4.2543379997665803E-2</v>
      </c>
      <c r="S1503" s="16">
        <f t="shared" si="266"/>
        <v>0.2104980838481996</v>
      </c>
      <c r="T1503" s="16">
        <f t="shared" si="266"/>
        <v>0.73844001594612063</v>
      </c>
      <c r="U1503" s="49">
        <f>SUM(U3:U1502)</f>
        <v>3075.9599683391461</v>
      </c>
    </row>
    <row r="1504" spans="1:22" x14ac:dyDescent="0.25">
      <c r="M1504" s="16"/>
      <c r="N1504" s="16"/>
      <c r="O1504" s="16"/>
      <c r="P1504" s="17"/>
      <c r="T1504" s="49">
        <f>SUM(N1503:T1503)</f>
        <v>2.0506399788927641</v>
      </c>
      <c r="U1504" s="49">
        <f>U1503/1500</f>
        <v>2.0506399788927641</v>
      </c>
    </row>
    <row r="1505" spans="20:20" x14ac:dyDescent="0.25">
      <c r="T1505" s="16">
        <f>MAX(T3:T1502)</f>
        <v>59.771758668021434</v>
      </c>
    </row>
  </sheetData>
  <sortState ref="A3:U1502">
    <sortCondition descending="1" ref="T3:T1502"/>
    <sortCondition ref="A3:A1502"/>
  </sortState>
  <mergeCells count="1">
    <mergeCell ref="AB15:AC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504"/>
  <sheetViews>
    <sheetView topLeftCell="A1465" zoomScaleNormal="100" workbookViewId="0">
      <selection activeCell="V3" sqref="V3:V1502"/>
    </sheetView>
  </sheetViews>
  <sheetFormatPr defaultRowHeight="15" x14ac:dyDescent="0.25"/>
  <cols>
    <col min="11" max="11" width="12" bestFit="1" customWidth="1"/>
    <col min="12" max="12" width="11.42578125" customWidth="1"/>
    <col min="17" max="17" width="9.140625" style="44"/>
    <col min="21" max="21" width="9.5703125" bestFit="1" customWidth="1"/>
    <col min="22" max="23" width="9.5703125" customWidth="1"/>
    <col min="27" max="27" width="11.42578125" customWidth="1"/>
    <col min="28" max="28" width="13.5703125" bestFit="1" customWidth="1"/>
    <col min="29" max="29" width="11.42578125" customWidth="1"/>
    <col min="30" max="30" width="12" bestFit="1" customWidth="1"/>
    <col min="31" max="31" width="11.85546875" customWidth="1"/>
    <col min="43" max="43" width="12" bestFit="1" customWidth="1"/>
  </cols>
  <sheetData>
    <row r="1" spans="1:4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J1" t="s">
        <v>0</v>
      </c>
      <c r="K1" t="s">
        <v>54</v>
      </c>
      <c r="L1" t="s">
        <v>32</v>
      </c>
      <c r="M1" t="s">
        <v>44</v>
      </c>
      <c r="N1" t="s">
        <v>33</v>
      </c>
      <c r="O1" s="28" t="s">
        <v>4</v>
      </c>
      <c r="P1" s="28" t="s">
        <v>3</v>
      </c>
      <c r="Q1" s="28" t="s">
        <v>5</v>
      </c>
      <c r="R1" s="28" t="s">
        <v>6</v>
      </c>
      <c r="S1" s="28" t="s">
        <v>8</v>
      </c>
      <c r="T1" s="28" t="s">
        <v>7</v>
      </c>
      <c r="U1" s="28" t="s">
        <v>2</v>
      </c>
      <c r="V1" s="28" t="s">
        <v>65</v>
      </c>
      <c r="W1" s="28" t="s">
        <v>66</v>
      </c>
      <c r="Z1" t="s">
        <v>4</v>
      </c>
      <c r="AA1" t="s">
        <v>3</v>
      </c>
      <c r="AB1" t="s">
        <v>5</v>
      </c>
      <c r="AC1" t="s">
        <v>6</v>
      </c>
      <c r="AD1" t="s">
        <v>8</v>
      </c>
      <c r="AE1" t="s">
        <v>7</v>
      </c>
      <c r="AF1" t="s">
        <v>2</v>
      </c>
      <c r="AG1" t="s">
        <v>54</v>
      </c>
    </row>
    <row r="2" spans="1:41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/>
      <c r="K2" s="27">
        <v>0.95550430625235605</v>
      </c>
      <c r="L2" s="42">
        <f t="shared" ref="L2:L65" si="0">C2*K2</f>
        <v>5.2941775725111534E-9</v>
      </c>
      <c r="Q2" s="65"/>
      <c r="R2" s="43"/>
      <c r="S2" s="43"/>
      <c r="T2" s="43"/>
      <c r="Y2" t="s">
        <v>39</v>
      </c>
      <c r="Z2" s="16">
        <f t="shared" ref="Z2:AF2" si="1">AVERAGE(B3:B1502)</f>
        <v>5.3016874521990426E-4</v>
      </c>
      <c r="AA2">
        <f t="shared" si="1"/>
        <v>5.8918568088531989E-9</v>
      </c>
      <c r="AB2">
        <f t="shared" si="1"/>
        <v>1.0777984859131721E-3</v>
      </c>
      <c r="AC2" s="16">
        <f t="shared" si="1"/>
        <v>1.4581657182085243E-5</v>
      </c>
      <c r="AD2">
        <f t="shared" si="1"/>
        <v>1.0564655907645208E-5</v>
      </c>
      <c r="AE2">
        <f t="shared" si="1"/>
        <v>2.1995927230576436E-6</v>
      </c>
      <c r="AF2">
        <f t="shared" si="1"/>
        <v>4.293375928525185E-4</v>
      </c>
      <c r="AG2" s="16">
        <f>AVERAGE(K3:K1502)</f>
        <v>0.95547444160950423</v>
      </c>
      <c r="AI2" s="49"/>
      <c r="AJ2" s="49"/>
      <c r="AK2" s="49"/>
      <c r="AL2" s="49"/>
      <c r="AM2" s="49"/>
      <c r="AN2" s="49"/>
      <c r="AO2" s="49"/>
    </row>
    <row r="3" spans="1:41" x14ac:dyDescent="0.25">
      <c r="A3">
        <v>2</v>
      </c>
      <c r="B3" s="16">
        <v>3.0723659390692999E-4</v>
      </c>
      <c r="C3" s="16">
        <v>4.4268087523055798E-9</v>
      </c>
      <c r="D3" s="16">
        <v>1.2420645822671999E-3</v>
      </c>
      <c r="E3" s="16">
        <v>1.10289530850138E-5</v>
      </c>
      <c r="F3" s="16">
        <v>1.60090785840921E-5</v>
      </c>
      <c r="G3" s="16">
        <v>2.5202282206601499E-6</v>
      </c>
      <c r="H3" s="16">
        <v>3.24728312948341E-4</v>
      </c>
      <c r="I3" s="16">
        <v>4.2936928351504172E-9</v>
      </c>
      <c r="J3" s="16">
        <f>-LOG10(I3)</f>
        <v>8.3671690276153541</v>
      </c>
      <c r="K3">
        <v>0.95570480167021499</v>
      </c>
      <c r="L3">
        <f t="shared" si="0"/>
        <v>4.2307223806541761E-9</v>
      </c>
      <c r="M3">
        <f t="shared" ref="M3:M66" si="2">SUM($AA$9*B3,$AB$9*C3,$AC$9*D3,$AD$9*E3,$AE$9*F3,$AF$9*G3)</f>
        <v>1.2765985408472922E-3</v>
      </c>
      <c r="N3" s="16">
        <f t="shared" ref="N3:N66" si="3">$AA$8*B3+$AB$8*C3+$AC$8*D3+$AE$8*F3+$AF$8*G3</f>
        <v>-6.6212535303343187E-4</v>
      </c>
      <c r="O3" s="16">
        <f t="shared" ref="O3:O66" si="4">(B3-$B$2)^2/$B$2/$B$2</f>
        <v>0.14146623425015717</v>
      </c>
      <c r="P3" s="16">
        <f t="shared" ref="P3:P66" si="5">(C3-$C$2)^2/$C$2/$C$2</f>
        <v>4.0417179386365111E-2</v>
      </c>
      <c r="Q3" s="16">
        <f t="shared" ref="Q3:Q66" si="6">(D3-$D$2)^2/$D$2/$D$2</f>
        <v>8.3810358476155852E-2</v>
      </c>
      <c r="R3" s="16">
        <f t="shared" ref="R3:R66" si="7">(E3-$E$2)^2/$E$2/$E$2</f>
        <v>7.2176019183225809E-4</v>
      </c>
      <c r="S3" s="16">
        <f t="shared" ref="S3:S66" si="8">(F3-$F$2)^2/$F$2/$F$2</f>
        <v>0.39028702684134364</v>
      </c>
      <c r="T3" s="16">
        <f t="shared" ref="T3:T66" si="9">(G3-$G$2)^2/$G$2/$G$2</f>
        <v>6.5437981514072832E-2</v>
      </c>
      <c r="U3" s="16">
        <f t="shared" ref="U3:U66" si="10">(H3-$H$2)^2/$H$2/$H$2</f>
        <v>7.2255213293578912E-4</v>
      </c>
      <c r="V3" s="66">
        <f t="shared" ref="V3:V66" si="11">SUM(O3:U3)</f>
        <v>0.72286309279286265</v>
      </c>
      <c r="W3" s="79">
        <f>V1504</f>
        <v>4.6008187537341767</v>
      </c>
      <c r="Y3" t="s">
        <v>17</v>
      </c>
      <c r="Z3">
        <f t="shared" ref="Z3:AF3" si="12">_xlfn.STDEV.P(B3:B1502)</f>
        <v>1.9893523001360605E-4</v>
      </c>
      <c r="AA3">
        <f t="shared" si="12"/>
        <v>2.4048287844783081E-9</v>
      </c>
      <c r="AB3">
        <f t="shared" si="12"/>
        <v>5.7456001785570986E-4</v>
      </c>
      <c r="AC3">
        <f t="shared" si="12"/>
        <v>1.3636428550002129E-5</v>
      </c>
      <c r="AD3">
        <f t="shared" si="12"/>
        <v>4.1850311175055091E-6</v>
      </c>
      <c r="AE3">
        <f t="shared" si="12"/>
        <v>8.8506904919374498E-7</v>
      </c>
      <c r="AF3">
        <f t="shared" si="12"/>
        <v>4.0152824637986769E-4</v>
      </c>
      <c r="AI3" s="49"/>
      <c r="AJ3" s="49"/>
      <c r="AK3" s="49"/>
      <c r="AL3" s="49"/>
      <c r="AM3" s="49"/>
      <c r="AN3" s="49"/>
      <c r="AO3" s="49"/>
    </row>
    <row r="4" spans="1:41" x14ac:dyDescent="0.25">
      <c r="A4">
        <v>3</v>
      </c>
      <c r="B4">
        <v>6.3235641063274898E-4</v>
      </c>
      <c r="C4" s="16">
        <v>6.3142854469188096E-9</v>
      </c>
      <c r="D4">
        <v>8.5245673310260003E-4</v>
      </c>
      <c r="E4" s="16">
        <v>1.08470512197127E-5</v>
      </c>
      <c r="F4" s="16">
        <v>7.6313728925958892E-6</v>
      </c>
      <c r="G4" s="16">
        <v>1.7586071736154301E-6</v>
      </c>
      <c r="H4">
        <v>3.1936613929248398E-4</v>
      </c>
      <c r="I4">
        <v>5.9842628366911034E-9</v>
      </c>
      <c r="J4" s="16">
        <f t="shared" ref="J4:J67" si="13">-LOG10(I4)</f>
        <v>8.2229893399400904</v>
      </c>
      <c r="K4">
        <v>0.95500141382403803</v>
      </c>
      <c r="L4">
        <f t="shared" si="0"/>
        <v>6.0301515290960106E-9</v>
      </c>
      <c r="M4">
        <f t="shared" si="2"/>
        <v>8.6947177177596033E-4</v>
      </c>
      <c r="N4" s="16">
        <f t="shared" si="3"/>
        <v>3.9524104948953764E-4</v>
      </c>
      <c r="O4" s="16">
        <f t="shared" si="4"/>
        <v>8.0698060257833742E-2</v>
      </c>
      <c r="P4" s="16">
        <f t="shared" si="5"/>
        <v>1.9492493855668685E-2</v>
      </c>
      <c r="Q4" s="16">
        <f t="shared" si="6"/>
        <v>1.3222044441471958E-2</v>
      </c>
      <c r="R4" s="16">
        <f t="shared" si="7"/>
        <v>9.8592502464166676E-5</v>
      </c>
      <c r="S4" s="16">
        <f t="shared" si="8"/>
        <v>5.0853467766875549E-2</v>
      </c>
      <c r="T4" s="16">
        <f t="shared" si="9"/>
        <v>1.5301903764677679E-2</v>
      </c>
      <c r="U4" s="16">
        <f t="shared" si="10"/>
        <v>9.8479036457101434E-5</v>
      </c>
      <c r="V4" s="66">
        <f t="shared" si="11"/>
        <v>0.1797650416254489</v>
      </c>
      <c r="W4" s="66"/>
      <c r="AI4" s="49"/>
      <c r="AJ4" s="49"/>
      <c r="AK4" s="49"/>
      <c r="AL4" s="49"/>
      <c r="AM4" s="49"/>
      <c r="AN4" s="49"/>
      <c r="AO4" s="49"/>
    </row>
    <row r="5" spans="1:41" x14ac:dyDescent="0.25">
      <c r="A5">
        <v>4</v>
      </c>
      <c r="B5">
        <v>8.6465405087690595E-4</v>
      </c>
      <c r="C5" s="16">
        <v>5.6210603210235097E-9</v>
      </c>
      <c r="D5">
        <v>5.5084572526383196E-4</v>
      </c>
      <c r="E5" s="16">
        <v>6.2621405505051303E-6</v>
      </c>
      <c r="F5" s="16">
        <v>5.4995522317737602E-6</v>
      </c>
      <c r="G5" s="16">
        <v>1.9683361456509999E-6</v>
      </c>
      <c r="H5">
        <v>1.8437143451696501E-4</v>
      </c>
      <c r="I5">
        <v>5.3117853588301035E-9</v>
      </c>
      <c r="J5" s="16">
        <f t="shared" si="13"/>
        <v>8.2747594824651589</v>
      </c>
      <c r="K5">
        <v>0.95563020358903705</v>
      </c>
      <c r="L5">
        <f t="shared" si="0"/>
        <v>5.3716550189659545E-9</v>
      </c>
      <c r="M5">
        <f t="shared" si="2"/>
        <v>5.6380754481270953E-4</v>
      </c>
      <c r="N5" s="16">
        <f t="shared" si="3"/>
        <v>1.1655005569411025E-3</v>
      </c>
      <c r="O5" s="16">
        <f t="shared" si="4"/>
        <v>0.57120599414277129</v>
      </c>
      <c r="P5" s="16">
        <f t="shared" si="5"/>
        <v>2.1027298035575809E-4</v>
      </c>
      <c r="Q5" s="16">
        <f t="shared" si="6"/>
        <v>0.18328413368296165</v>
      </c>
      <c r="R5" s="16">
        <f t="shared" si="7"/>
        <v>0.17385141678501687</v>
      </c>
      <c r="S5" s="16">
        <f t="shared" si="8"/>
        <v>0.19524147551256096</v>
      </c>
      <c r="T5" s="16">
        <f t="shared" si="9"/>
        <v>3.6843591412634338E-4</v>
      </c>
      <c r="U5" s="16">
        <f t="shared" si="10"/>
        <v>0.17386128132294038</v>
      </c>
      <c r="V5" s="66">
        <f t="shared" si="11"/>
        <v>1.2980230103407331</v>
      </c>
      <c r="W5" s="66"/>
      <c r="AI5" s="49"/>
      <c r="AJ5" s="49"/>
      <c r="AK5" s="49"/>
      <c r="AL5" s="49"/>
      <c r="AM5" s="49"/>
      <c r="AN5" s="49"/>
      <c r="AO5" s="49"/>
    </row>
    <row r="6" spans="1:41" x14ac:dyDescent="0.25">
      <c r="A6">
        <v>5</v>
      </c>
      <c r="B6">
        <v>8.8246085534386903E-4</v>
      </c>
      <c r="C6" s="16">
        <v>3.4755351609406699E-9</v>
      </c>
      <c r="D6">
        <v>3.3188339693459201E-4</v>
      </c>
      <c r="E6" s="16">
        <v>2.3390008116245501E-6</v>
      </c>
      <c r="F6" s="16">
        <v>5.3304993811176997E-6</v>
      </c>
      <c r="G6" s="16">
        <v>3.1749422213913602E-6</v>
      </c>
      <c r="H6" s="16">
        <v>6.8864709296862601E-5</v>
      </c>
      <c r="I6" s="16">
        <v>3.2969981597450734E-9</v>
      </c>
      <c r="J6" s="16">
        <f t="shared" si="13"/>
        <v>8.4818812952629088</v>
      </c>
      <c r="K6">
        <v>0.95664179472444899</v>
      </c>
      <c r="L6">
        <f t="shared" si="0"/>
        <v>3.3248421939902092E-9</v>
      </c>
      <c r="M6">
        <f t="shared" si="2"/>
        <v>3.4571586238305783E-4</v>
      </c>
      <c r="N6" s="16">
        <f t="shared" si="3"/>
        <v>1.4192058483046802E-3</v>
      </c>
      <c r="O6" s="16">
        <f t="shared" si="4"/>
        <v>0.62716978835882375</v>
      </c>
      <c r="P6" s="16">
        <f t="shared" si="5"/>
        <v>0.13892623822438507</v>
      </c>
      <c r="Q6" s="16">
        <f t="shared" si="6"/>
        <v>0.4296037782260696</v>
      </c>
      <c r="R6" s="16">
        <f t="shared" si="7"/>
        <v>0.61187464533911895</v>
      </c>
      <c r="S6" s="16">
        <f t="shared" si="8"/>
        <v>0.21069772048398644</v>
      </c>
      <c r="T6" s="16">
        <f t="shared" si="9"/>
        <v>0.33877865866089635</v>
      </c>
      <c r="U6" s="16">
        <f t="shared" si="10"/>
        <v>0.61188507038284612</v>
      </c>
      <c r="V6" s="66">
        <f t="shared" si="11"/>
        <v>2.9689358996761266</v>
      </c>
      <c r="W6" s="66"/>
      <c r="AA6">
        <v>0</v>
      </c>
      <c r="AB6">
        <v>1</v>
      </c>
      <c r="AC6">
        <v>2</v>
      </c>
      <c r="AD6">
        <v>3</v>
      </c>
      <c r="AE6">
        <v>4</v>
      </c>
      <c r="AF6">
        <v>5</v>
      </c>
      <c r="AG6" s="16"/>
      <c r="AI6" s="49"/>
      <c r="AJ6" s="49"/>
      <c r="AK6" s="49"/>
      <c r="AL6" s="49"/>
      <c r="AM6" s="49"/>
      <c r="AN6" s="49"/>
      <c r="AO6" s="49"/>
    </row>
    <row r="7" spans="1:41" x14ac:dyDescent="0.25">
      <c r="A7">
        <v>6</v>
      </c>
      <c r="B7">
        <v>5.4533486574247995E-4</v>
      </c>
      <c r="C7" s="16">
        <v>7.1030565687080898E-9</v>
      </c>
      <c r="D7">
        <v>1.11898239737459E-3</v>
      </c>
      <c r="E7" s="16">
        <v>1.59689898070799E-5</v>
      </c>
      <c r="F7" s="16">
        <v>8.9590554304017594E-6</v>
      </c>
      <c r="G7" s="16">
        <v>1.56807919287755E-6</v>
      </c>
      <c r="H7">
        <v>4.7017571083268501E-4</v>
      </c>
      <c r="I7">
        <v>6.7891689828527954E-9</v>
      </c>
      <c r="J7" s="16">
        <f t="shared" si="13"/>
        <v>8.168183381573483</v>
      </c>
      <c r="K7">
        <v>0.95487964471082898</v>
      </c>
      <c r="L7">
        <f t="shared" si="0"/>
        <v>6.7825641326889009E-9</v>
      </c>
      <c r="M7">
        <f t="shared" si="2"/>
        <v>1.1384614843717024E-3</v>
      </c>
      <c r="N7" s="16">
        <f t="shared" si="3"/>
        <v>-4.7791752886742429E-5</v>
      </c>
      <c r="O7" s="16">
        <f t="shared" si="4"/>
        <v>1.1527578587963395E-2</v>
      </c>
      <c r="P7" s="16">
        <f t="shared" si="5"/>
        <v>7.9509671115086528E-2</v>
      </c>
      <c r="Q7" s="16">
        <f t="shared" si="6"/>
        <v>2.6152510669748007E-2</v>
      </c>
      <c r="R7" s="16">
        <f t="shared" si="7"/>
        <v>0.23698825609417548</v>
      </c>
      <c r="S7" s="16">
        <f t="shared" si="8"/>
        <v>8.2379717265535137E-3</v>
      </c>
      <c r="T7" s="16">
        <f t="shared" si="9"/>
        <v>4.7803165974662921E-2</v>
      </c>
      <c r="U7" s="16">
        <f t="shared" si="10"/>
        <v>0.23699862598619334</v>
      </c>
      <c r="V7" s="66">
        <f t="shared" si="11"/>
        <v>0.64721778015438325</v>
      </c>
      <c r="W7" s="66"/>
      <c r="AA7" s="11" t="s">
        <v>4</v>
      </c>
      <c r="AB7" s="12" t="s">
        <v>3</v>
      </c>
      <c r="AC7" s="12" t="s">
        <v>5</v>
      </c>
      <c r="AD7" s="12" t="s">
        <v>6</v>
      </c>
      <c r="AE7" s="12" t="s">
        <v>8</v>
      </c>
      <c r="AF7" s="12" t="s">
        <v>7</v>
      </c>
      <c r="AI7" s="49"/>
      <c r="AJ7" s="49"/>
      <c r="AK7" s="49"/>
      <c r="AL7" s="49"/>
      <c r="AM7" s="49"/>
      <c r="AN7" s="49"/>
      <c r="AO7" s="49"/>
    </row>
    <row r="8" spans="1:41" x14ac:dyDescent="0.25">
      <c r="A8">
        <v>7</v>
      </c>
      <c r="B8">
        <v>3.9375929189622402E-4</v>
      </c>
      <c r="C8" s="16">
        <v>3.8341993455074701E-9</v>
      </c>
      <c r="D8">
        <v>8.3126194875959695E-4</v>
      </c>
      <c r="E8" s="16">
        <v>6.4229627977176603E-6</v>
      </c>
      <c r="F8" s="16">
        <v>1.2254688953975401E-5</v>
      </c>
      <c r="G8" s="16">
        <v>2.8960803003580499E-6</v>
      </c>
      <c r="H8">
        <v>1.89109154048931E-4</v>
      </c>
      <c r="I8">
        <v>3.6708104372709148E-9</v>
      </c>
      <c r="J8" s="16">
        <f t="shared" si="13"/>
        <v>8.4352380421298623</v>
      </c>
      <c r="K8">
        <v>0.95628506986502704</v>
      </c>
      <c r="L8">
        <f t="shared" si="0"/>
        <v>3.6665875889950521E-9</v>
      </c>
      <c r="M8">
        <f t="shared" si="2"/>
        <v>8.586635727685603E-4</v>
      </c>
      <c r="N8" s="16">
        <f t="shared" si="3"/>
        <v>-7.1144988976112248E-5</v>
      </c>
      <c r="O8" s="16">
        <f t="shared" si="4"/>
        <v>4.0170365888621586E-2</v>
      </c>
      <c r="P8" s="16">
        <f t="shared" si="5"/>
        <v>9.4861311597977185E-2</v>
      </c>
      <c r="Q8" s="16">
        <f t="shared" si="6"/>
        <v>1.8766638730371772E-2</v>
      </c>
      <c r="R8" s="16">
        <f t="shared" si="7"/>
        <v>0.16158901451099983</v>
      </c>
      <c r="S8" s="16">
        <f t="shared" si="8"/>
        <v>5.9391650488291571E-2</v>
      </c>
      <c r="T8" s="16">
        <f t="shared" si="9"/>
        <v>0.19633088402811427</v>
      </c>
      <c r="U8" s="16">
        <f t="shared" si="10"/>
        <v>0.16159177082934997</v>
      </c>
      <c r="V8" s="66">
        <f t="shared" si="11"/>
        <v>0.73270163607372618</v>
      </c>
      <c r="W8" s="66">
        <f>-LOG10(L2)</f>
        <v>8.2762014960780412</v>
      </c>
      <c r="Y8" s="15" t="s">
        <v>9</v>
      </c>
      <c r="Z8" s="15"/>
      <c r="AA8" s="2">
        <v>2</v>
      </c>
      <c r="AB8" s="3">
        <v>1</v>
      </c>
      <c r="AC8" s="3">
        <v>-1</v>
      </c>
      <c r="AD8" s="3">
        <v>0</v>
      </c>
      <c r="AE8" s="3">
        <v>-2</v>
      </c>
      <c r="AF8" s="4">
        <v>-1</v>
      </c>
      <c r="AG8" s="16" t="s">
        <v>33</v>
      </c>
      <c r="AI8" s="49"/>
      <c r="AJ8" s="49"/>
      <c r="AK8" s="49"/>
      <c r="AL8" s="49"/>
      <c r="AM8" s="49"/>
      <c r="AN8" s="49"/>
      <c r="AO8" s="49"/>
    </row>
    <row r="9" spans="1:41" x14ac:dyDescent="0.25">
      <c r="A9">
        <v>8</v>
      </c>
      <c r="B9">
        <v>4.2640853027175698E-4</v>
      </c>
      <c r="C9" s="16">
        <v>5.9793960327060901E-9</v>
      </c>
      <c r="D9">
        <v>1.2073713286686501E-3</v>
      </c>
      <c r="E9" s="16">
        <v>1.44892015913518E-5</v>
      </c>
      <c r="F9" s="16">
        <v>1.15079845210063E-5</v>
      </c>
      <c r="G9" s="16">
        <v>1.86476304884058E-6</v>
      </c>
      <c r="H9">
        <v>4.2660822864561902E-4</v>
      </c>
      <c r="I9">
        <v>5.7637258216781661E-9</v>
      </c>
      <c r="J9" s="16">
        <f t="shared" si="13"/>
        <v>8.2392966865957895</v>
      </c>
      <c r="K9">
        <v>0.95528353249849396</v>
      </c>
      <c r="L9">
        <f t="shared" si="0"/>
        <v>5.712018564330954E-9</v>
      </c>
      <c r="M9">
        <f t="shared" si="2"/>
        <v>1.2322460813634704E-3</v>
      </c>
      <c r="N9" s="16">
        <f t="shared" si="3"/>
        <v>-3.7942902081995663E-4</v>
      </c>
      <c r="O9" s="16">
        <f t="shared" si="4"/>
        <v>1.7990144669269244E-2</v>
      </c>
      <c r="P9" s="16">
        <f t="shared" si="5"/>
        <v>6.268518399738408E-3</v>
      </c>
      <c r="Q9" s="16">
        <f t="shared" si="6"/>
        <v>6.4253107103945856E-2</v>
      </c>
      <c r="R9" s="16">
        <f t="shared" si="7"/>
        <v>0.12182662669054653</v>
      </c>
      <c r="S9" s="16">
        <f t="shared" si="8"/>
        <v>2.8197957169791253E-2</v>
      </c>
      <c r="T9" s="16">
        <f t="shared" si="9"/>
        <v>5.0132469052808016E-3</v>
      </c>
      <c r="U9" s="16">
        <f t="shared" si="10"/>
        <v>0.12183776845818807</v>
      </c>
      <c r="V9" s="66">
        <f t="shared" si="11"/>
        <v>0.36538736939676014</v>
      </c>
      <c r="W9" s="66"/>
      <c r="AA9" s="5">
        <v>0</v>
      </c>
      <c r="AB9" s="6">
        <v>-1</v>
      </c>
      <c r="AC9" s="6">
        <v>1</v>
      </c>
      <c r="AD9" s="6">
        <v>0</v>
      </c>
      <c r="AE9" s="6">
        <v>2</v>
      </c>
      <c r="AF9" s="7">
        <v>1</v>
      </c>
      <c r="AG9" s="16" t="s">
        <v>44</v>
      </c>
      <c r="AI9" s="49"/>
      <c r="AJ9" s="49"/>
      <c r="AK9" s="49"/>
      <c r="AL9" s="49"/>
      <c r="AM9" s="49"/>
      <c r="AN9" s="49"/>
      <c r="AO9" s="49"/>
    </row>
    <row r="10" spans="1:41" x14ac:dyDescent="0.25">
      <c r="A10">
        <v>9</v>
      </c>
      <c r="B10">
        <v>3.5964917299090998E-4</v>
      </c>
      <c r="C10" s="16">
        <v>4.96325660005796E-9</v>
      </c>
      <c r="D10">
        <v>1.18794028987982E-3</v>
      </c>
      <c r="E10" s="16">
        <v>1.18346814956549E-5</v>
      </c>
      <c r="F10" s="16">
        <v>1.3637822719178799E-5</v>
      </c>
      <c r="G10" s="16">
        <v>2.2462844442051602E-6</v>
      </c>
      <c r="H10">
        <v>3.4845053180441798E-4</v>
      </c>
      <c r="I10">
        <v>4.7975996542818218E-9</v>
      </c>
      <c r="J10" s="16">
        <f t="shared" si="13"/>
        <v>8.3189759954658218</v>
      </c>
      <c r="K10">
        <v>0.95564100529364004</v>
      </c>
      <c r="L10">
        <f t="shared" si="0"/>
        <v>4.7430915268096831E-9</v>
      </c>
      <c r="M10">
        <f t="shared" si="2"/>
        <v>1.2174572565057827E-3</v>
      </c>
      <c r="N10" s="16">
        <f t="shared" si="3"/>
        <v>-4.9815891052396272E-4</v>
      </c>
      <c r="O10" s="16">
        <f t="shared" si="4"/>
        <v>7.2732733348034317E-2</v>
      </c>
      <c r="P10" s="16">
        <f t="shared" si="5"/>
        <v>1.0862018310977127E-2</v>
      </c>
      <c r="Q10" s="16">
        <f t="shared" si="6"/>
        <v>5.4433013770455355E-2</v>
      </c>
      <c r="R10" s="16">
        <f t="shared" si="7"/>
        <v>1.0380355255742118E-2</v>
      </c>
      <c r="S10" s="16">
        <f t="shared" si="8"/>
        <v>0.14751400411876048</v>
      </c>
      <c r="T10" s="16">
        <f t="shared" si="9"/>
        <v>1.4233590098400998E-2</v>
      </c>
      <c r="U10" s="16">
        <f t="shared" si="10"/>
        <v>1.0382900193836262E-2</v>
      </c>
      <c r="V10" s="66">
        <f t="shared" si="11"/>
        <v>0.32053861509620662</v>
      </c>
      <c r="W10" s="66"/>
      <c r="AA10" s="23">
        <v>1</v>
      </c>
      <c r="AB10" s="14">
        <v>0</v>
      </c>
      <c r="AC10" s="14">
        <v>0</v>
      </c>
      <c r="AD10" s="14">
        <v>0</v>
      </c>
      <c r="AE10" s="14">
        <v>0</v>
      </c>
      <c r="AF10" s="24">
        <v>0</v>
      </c>
      <c r="AG10" s="16"/>
      <c r="AI10" s="49"/>
      <c r="AJ10" s="49"/>
      <c r="AK10" s="49"/>
      <c r="AL10" s="49"/>
      <c r="AM10" s="49"/>
      <c r="AN10" s="49"/>
      <c r="AO10" s="49"/>
    </row>
    <row r="11" spans="1:41" x14ac:dyDescent="0.25">
      <c r="A11">
        <v>10</v>
      </c>
      <c r="B11">
        <v>6.1372840854249499E-4</v>
      </c>
      <c r="C11" s="16">
        <v>4.5577214220293797E-9</v>
      </c>
      <c r="D11">
        <v>6.3063929718762499E-4</v>
      </c>
      <c r="E11" s="16">
        <v>5.8069161991298902E-6</v>
      </c>
      <c r="F11" s="16">
        <v>7.7816255376284306E-6</v>
      </c>
      <c r="G11" s="16">
        <v>2.4301451842155299E-6</v>
      </c>
      <c r="H11">
        <v>1.7096933202047899E-4</v>
      </c>
      <c r="I11">
        <v>4.3289423362718848E-9</v>
      </c>
      <c r="J11" s="16">
        <f t="shared" si="13"/>
        <v>8.3636181991731497</v>
      </c>
      <c r="K11">
        <v>0.95606659866881305</v>
      </c>
      <c r="L11">
        <f t="shared" si="0"/>
        <v>4.3574852176396147E-9</v>
      </c>
      <c r="M11">
        <f t="shared" si="2"/>
        <v>6.4862813572567533E-4</v>
      </c>
      <c r="N11" s="16">
        <f t="shared" si="3"/>
        <v>5.7882868135931465E-4</v>
      </c>
      <c r="O11" s="16">
        <f t="shared" si="4"/>
        <v>6.0637925665684968E-2</v>
      </c>
      <c r="P11" s="16">
        <f t="shared" si="5"/>
        <v>3.1475319044742801E-2</v>
      </c>
      <c r="Q11" s="16">
        <f t="shared" si="6"/>
        <v>0.11921551600147107</v>
      </c>
      <c r="R11" s="16">
        <f t="shared" si="7"/>
        <v>0.2109925123583436</v>
      </c>
      <c r="S11" s="16">
        <f t="shared" si="8"/>
        <v>4.4208549502002245E-2</v>
      </c>
      <c r="T11" s="16">
        <f t="shared" si="9"/>
        <v>4.4487612566443263E-2</v>
      </c>
      <c r="U11" s="16">
        <f t="shared" si="10"/>
        <v>0.21100049398487619</v>
      </c>
      <c r="V11" s="66">
        <f t="shared" si="11"/>
        <v>0.72201792912356411</v>
      </c>
      <c r="W11" s="66"/>
      <c r="Y11" s="22" t="s">
        <v>25</v>
      </c>
      <c r="Z11" s="22"/>
      <c r="AA11" s="2">
        <v>0</v>
      </c>
      <c r="AB11" s="3">
        <v>1</v>
      </c>
      <c r="AC11" s="3">
        <v>0</v>
      </c>
      <c r="AD11" s="3">
        <v>0</v>
      </c>
      <c r="AE11" s="3">
        <v>0</v>
      </c>
      <c r="AF11" s="4">
        <v>0</v>
      </c>
      <c r="AI11" s="49"/>
      <c r="AJ11" s="49"/>
      <c r="AK11" s="49"/>
      <c r="AL11" s="49"/>
      <c r="AM11" s="49"/>
      <c r="AN11" s="49"/>
      <c r="AO11" s="49"/>
    </row>
    <row r="12" spans="1:41" x14ac:dyDescent="0.25">
      <c r="A12">
        <v>11</v>
      </c>
      <c r="B12">
        <v>1.0076053142801E-3</v>
      </c>
      <c r="C12" s="16">
        <v>4.2312250204320499E-9</v>
      </c>
      <c r="D12">
        <v>3.5403509171036998E-4</v>
      </c>
      <c r="E12" s="16">
        <v>3.0369257486375298E-6</v>
      </c>
      <c r="F12" s="16">
        <v>4.6729199273934499E-6</v>
      </c>
      <c r="G12" s="16">
        <v>2.6085177938988999E-6</v>
      </c>
      <c r="H12" s="16">
        <v>8.9413049759555897E-5</v>
      </c>
      <c r="I12" s="16">
        <v>4.005453429443675E-9</v>
      </c>
      <c r="J12" s="16">
        <f t="shared" si="13"/>
        <v>8.3973483133478286</v>
      </c>
      <c r="K12">
        <v>0.95626003549933203</v>
      </c>
      <c r="L12">
        <f t="shared" si="0"/>
        <v>4.0461513882440138E-9</v>
      </c>
      <c r="M12">
        <f t="shared" si="2"/>
        <v>3.6598521813403534E-4</v>
      </c>
      <c r="N12" s="16">
        <f t="shared" si="3"/>
        <v>1.6492254104261647E-3</v>
      </c>
      <c r="O12" s="16">
        <f t="shared" si="4"/>
        <v>1.0942437375932748</v>
      </c>
      <c r="P12" s="16">
        <f t="shared" si="5"/>
        <v>5.5856409648538073E-2</v>
      </c>
      <c r="Q12" s="16">
        <f t="shared" si="6"/>
        <v>0.39998538514138926</v>
      </c>
      <c r="R12" s="16">
        <f t="shared" si="7"/>
        <v>0.5144374068223948</v>
      </c>
      <c r="S12" s="16">
        <f t="shared" si="8"/>
        <v>0.27641794706324035</v>
      </c>
      <c r="T12" s="16">
        <f t="shared" si="9"/>
        <v>8.9881500867778935E-2</v>
      </c>
      <c r="U12" s="16">
        <f t="shared" si="10"/>
        <v>0.51444945522286956</v>
      </c>
      <c r="V12" s="66">
        <f t="shared" si="11"/>
        <v>2.9452718423594857</v>
      </c>
      <c r="W12" s="66"/>
      <c r="AA12" s="5">
        <v>1</v>
      </c>
      <c r="AB12" s="6">
        <v>-1</v>
      </c>
      <c r="AC12" s="6">
        <v>1</v>
      </c>
      <c r="AD12" s="6">
        <v>0</v>
      </c>
      <c r="AE12" s="6">
        <v>0</v>
      </c>
      <c r="AF12" s="7">
        <v>0</v>
      </c>
      <c r="AI12" s="49"/>
      <c r="AJ12" s="49"/>
      <c r="AK12" s="49"/>
      <c r="AL12" s="49"/>
      <c r="AM12" s="49"/>
      <c r="AN12" s="49"/>
      <c r="AO12" s="49"/>
    </row>
    <row r="13" spans="1:41" x14ac:dyDescent="0.25">
      <c r="A13">
        <v>12</v>
      </c>
      <c r="B13">
        <v>5.9200668720458302E-4</v>
      </c>
      <c r="C13" s="16">
        <v>6.3299523850937901E-9</v>
      </c>
      <c r="D13">
        <v>9.1418946359169198E-4</v>
      </c>
      <c r="E13" s="16">
        <v>1.16530512082513E-5</v>
      </c>
      <c r="F13" s="16">
        <v>8.1755817565087301E-6</v>
      </c>
      <c r="G13" s="16">
        <v>1.7555291447927401E-6</v>
      </c>
      <c r="H13">
        <v>3.4309796519401499E-4</v>
      </c>
      <c r="I13">
        <v>6.0132648515990781E-9</v>
      </c>
      <c r="J13" s="16">
        <f t="shared" si="13"/>
        <v>8.2208896674242684</v>
      </c>
      <c r="K13">
        <v>0.95505708631228503</v>
      </c>
      <c r="L13">
        <f t="shared" si="0"/>
        <v>6.0454658814031742E-9</v>
      </c>
      <c r="M13">
        <f t="shared" si="2"/>
        <v>9.3228982629711709E-4</v>
      </c>
      <c r="N13" s="16">
        <f t="shared" si="3"/>
        <v>2.51723548112049E-4</v>
      </c>
      <c r="O13" s="16">
        <f t="shared" si="4"/>
        <v>4.0860249151237739E-2</v>
      </c>
      <c r="P13" s="16">
        <f t="shared" si="5"/>
        <v>2.0290043433846022E-2</v>
      </c>
      <c r="Q13" s="16">
        <f t="shared" si="6"/>
        <v>2.590483025898638E-3</v>
      </c>
      <c r="R13" s="16">
        <f t="shared" si="7"/>
        <v>7.2204268530212563E-3</v>
      </c>
      <c r="S13" s="16">
        <f t="shared" si="8"/>
        <v>2.8994072419598164E-2</v>
      </c>
      <c r="T13" s="16">
        <f t="shared" si="9"/>
        <v>1.5683710013365024E-2</v>
      </c>
      <c r="U13" s="16">
        <f t="shared" si="10"/>
        <v>7.2199396109203376E-3</v>
      </c>
      <c r="V13" s="66">
        <f t="shared" si="11"/>
        <v>0.12285892450788717</v>
      </c>
      <c r="W13" s="66"/>
      <c r="AA13" s="8">
        <v>0</v>
      </c>
      <c r="AB13" s="9">
        <v>1</v>
      </c>
      <c r="AC13" s="9">
        <v>1</v>
      </c>
      <c r="AD13" s="9">
        <v>0</v>
      </c>
      <c r="AE13" s="9">
        <v>0</v>
      </c>
      <c r="AF13" s="10">
        <v>0</v>
      </c>
      <c r="AI13" s="49"/>
      <c r="AJ13" s="49"/>
      <c r="AK13" s="49"/>
      <c r="AL13" s="49"/>
      <c r="AM13" s="49"/>
      <c r="AN13" s="49"/>
      <c r="AO13" s="49"/>
    </row>
    <row r="14" spans="1:41" x14ac:dyDescent="0.25">
      <c r="A14">
        <v>13</v>
      </c>
      <c r="B14">
        <v>3.4091545162655799E-4</v>
      </c>
      <c r="C14" s="16">
        <v>9.0220452028348795E-9</v>
      </c>
      <c r="D14">
        <v>2.3333776947726099E-3</v>
      </c>
      <c r="E14" s="16">
        <v>4.1775286380085498E-5</v>
      </c>
      <c r="F14" s="16">
        <v>1.50799068388664E-5</v>
      </c>
      <c r="G14" s="16">
        <v>1.2501163236368101E-6</v>
      </c>
      <c r="H14">
        <v>1.2300636151234799E-3</v>
      </c>
      <c r="I14">
        <v>9.4031847945447762E-9</v>
      </c>
      <c r="J14" s="16">
        <f t="shared" si="13"/>
        <v>8.026725028906629</v>
      </c>
      <c r="K14">
        <v>0.95447005653154704</v>
      </c>
      <c r="L14">
        <f t="shared" si="0"/>
        <v>8.61127199477998E-9</v>
      </c>
      <c r="M14">
        <f t="shared" si="2"/>
        <v>2.3647786027287767E-3</v>
      </c>
      <c r="N14" s="16">
        <f t="shared" si="3"/>
        <v>-1.6829476994756605E-3</v>
      </c>
      <c r="O14" s="16">
        <f t="shared" si="4"/>
        <v>9.4698425522170421E-2</v>
      </c>
      <c r="P14" s="16">
        <f t="shared" si="5"/>
        <v>0.39478313076826838</v>
      </c>
      <c r="Q14" s="16">
        <f t="shared" si="6"/>
        <v>2.0234822544246551</v>
      </c>
      <c r="R14" s="16">
        <f t="shared" si="7"/>
        <v>8.3494676743286398</v>
      </c>
      <c r="S14" s="16">
        <f t="shared" si="8"/>
        <v>0.28135574040440159</v>
      </c>
      <c r="T14" s="16">
        <f t="shared" si="9"/>
        <v>0.1421874936914935</v>
      </c>
      <c r="U14" s="16">
        <f t="shared" si="10"/>
        <v>8.3509429566216653</v>
      </c>
      <c r="V14" s="66">
        <f t="shared" si="11"/>
        <v>19.636917675761296</v>
      </c>
      <c r="W14" s="66"/>
      <c r="AI14" s="49"/>
      <c r="AJ14" s="49"/>
      <c r="AK14" s="49"/>
      <c r="AL14" s="49"/>
      <c r="AM14" s="49"/>
      <c r="AN14" s="49"/>
      <c r="AO14" s="49"/>
    </row>
    <row r="15" spans="1:41" x14ac:dyDescent="0.25">
      <c r="A15">
        <v>14</v>
      </c>
      <c r="B15" s="16">
        <v>5.6534138488412904E-4</v>
      </c>
      <c r="C15" s="16">
        <v>6.5759527470365397E-9</v>
      </c>
      <c r="D15" s="16">
        <v>9.964537320252269E-4</v>
      </c>
      <c r="E15" s="16">
        <v>1.3182984817367101E-5</v>
      </c>
      <c r="F15" s="16">
        <v>8.5940293611395905E-6</v>
      </c>
      <c r="G15" s="16">
        <v>1.69145013062772E-6</v>
      </c>
      <c r="H15" s="16">
        <v>3.8814496671023702E-4</v>
      </c>
      <c r="I15" s="16">
        <v>6.2649023603717386E-9</v>
      </c>
      <c r="J15" s="16">
        <f t="shared" si="13"/>
        <v>8.2030856931745735</v>
      </c>
      <c r="K15">
        <v>0.95505959826702402</v>
      </c>
      <c r="L15">
        <f t="shared" si="0"/>
        <v>6.280426788807651E-9</v>
      </c>
      <c r="M15">
        <f t="shared" si="2"/>
        <v>1.0153266649253869E-3</v>
      </c>
      <c r="N15" s="16">
        <f t="shared" si="3"/>
        <v>1.1535610484287123E-4</v>
      </c>
      <c r="O15" s="16">
        <f t="shared" si="4"/>
        <v>2.1901676796018919E-2</v>
      </c>
      <c r="P15" s="16">
        <f t="shared" si="5"/>
        <v>3.4909853132965449E-2</v>
      </c>
      <c r="Q15" s="16">
        <f t="shared" si="6"/>
        <v>1.1908869286001865E-3</v>
      </c>
      <c r="R15" s="16">
        <f t="shared" si="7"/>
        <v>5.1719689460459267E-2</v>
      </c>
      <c r="S15" s="16">
        <f t="shared" si="8"/>
        <v>1.6335151519236882E-2</v>
      </c>
      <c r="T15" s="16">
        <f t="shared" si="9"/>
        <v>2.4700728049894333E-2</v>
      </c>
      <c r="U15" s="16">
        <f t="shared" si="10"/>
        <v>5.1720424470060464E-2</v>
      </c>
      <c r="V15" s="66">
        <f t="shared" si="11"/>
        <v>0.20247841035723552</v>
      </c>
      <c r="W15" s="66"/>
      <c r="AC15" s="82" t="s">
        <v>64</v>
      </c>
      <c r="AD15" s="83"/>
      <c r="AI15" s="49"/>
      <c r="AJ15" s="49"/>
      <c r="AK15" s="49"/>
      <c r="AL15" s="49"/>
      <c r="AM15" s="49"/>
      <c r="AN15" s="49"/>
      <c r="AO15" s="49"/>
    </row>
    <row r="16" spans="1:41" x14ac:dyDescent="0.25">
      <c r="A16">
        <v>15</v>
      </c>
      <c r="B16">
        <v>9.6402621002669297E-4</v>
      </c>
      <c r="C16" s="16">
        <v>9.6103636955676998E-9</v>
      </c>
      <c r="D16">
        <v>8.50804852481291E-4</v>
      </c>
      <c r="E16" s="16">
        <v>1.6479637624959799E-5</v>
      </c>
      <c r="F16" s="16">
        <v>5.0028603105495899E-6</v>
      </c>
      <c r="G16" s="16">
        <v>1.1552868396020299E-6</v>
      </c>
      <c r="H16">
        <v>4.8520422429451703E-4</v>
      </c>
      <c r="I16">
        <v>8.9972001255757714E-9</v>
      </c>
      <c r="J16" s="16">
        <f t="shared" si="13"/>
        <v>8.0458926193600213</v>
      </c>
      <c r="K16">
        <v>0.95365238745555603</v>
      </c>
      <c r="L16">
        <f t="shared" si="0"/>
        <v>9.1649462825943373E-9</v>
      </c>
      <c r="M16">
        <f t="shared" si="2"/>
        <v>8.619562495782966E-4</v>
      </c>
      <c r="N16" s="16">
        <f t="shared" si="3"/>
        <v>1.0660961704750892E-3</v>
      </c>
      <c r="O16" s="16">
        <f t="shared" si="4"/>
        <v>0.91693755346234107</v>
      </c>
      <c r="P16" s="16">
        <f t="shared" si="5"/>
        <v>0.5394882788901405</v>
      </c>
      <c r="Q16" s="16">
        <f t="shared" si="6"/>
        <v>1.361938399808332E-2</v>
      </c>
      <c r="R16" s="16">
        <f t="shared" si="7"/>
        <v>0.28553948929949047</v>
      </c>
      <c r="S16" s="16">
        <f t="shared" si="8"/>
        <v>0.24232940995614166</v>
      </c>
      <c r="T16" s="16">
        <f t="shared" si="9"/>
        <v>0.18005620577867218</v>
      </c>
      <c r="U16" s="16">
        <f t="shared" si="10"/>
        <v>0.28552922123074659</v>
      </c>
      <c r="V16" s="66">
        <f t="shared" si="11"/>
        <v>2.4634995426156157</v>
      </c>
      <c r="W16" s="66"/>
      <c r="AB16" s="69" t="s">
        <v>55</v>
      </c>
      <c r="AC16" s="70" t="s">
        <v>39</v>
      </c>
      <c r="AD16" s="53" t="s">
        <v>17</v>
      </c>
      <c r="AI16" s="49"/>
      <c r="AJ16" s="49"/>
      <c r="AK16" s="49"/>
      <c r="AL16" s="49"/>
      <c r="AM16" s="49"/>
      <c r="AN16" s="49"/>
      <c r="AO16" s="49"/>
    </row>
    <row r="17" spans="1:41" x14ac:dyDescent="0.25">
      <c r="A17">
        <v>16</v>
      </c>
      <c r="B17">
        <v>6.6837507473020295E-4</v>
      </c>
      <c r="C17" s="16">
        <v>6.6416845703673799E-9</v>
      </c>
      <c r="D17">
        <v>8.4821646859765097E-4</v>
      </c>
      <c r="E17" s="16">
        <v>1.13534917202476E-5</v>
      </c>
      <c r="F17" s="16">
        <v>7.2181163567306498E-6</v>
      </c>
      <c r="G17" s="16">
        <v>1.6718031122658399E-6</v>
      </c>
      <c r="H17">
        <v>3.3427700498696398E-4</v>
      </c>
      <c r="I17">
        <v>6.3033445084992933E-9</v>
      </c>
      <c r="J17" s="16">
        <f t="shared" si="13"/>
        <v>8.2004289559155623</v>
      </c>
      <c r="K17">
        <v>0.95525168120908299</v>
      </c>
      <c r="L17">
        <f t="shared" si="0"/>
        <v>6.3444803519038659E-9</v>
      </c>
      <c r="M17">
        <f t="shared" si="2"/>
        <v>8.6431786273880777E-4</v>
      </c>
      <c r="N17" s="16">
        <f t="shared" si="3"/>
        <v>4.7243228672159818E-4</v>
      </c>
      <c r="O17" s="16">
        <f t="shared" si="4"/>
        <v>0.12760196495339371</v>
      </c>
      <c r="P17" s="16">
        <f t="shared" si="5"/>
        <v>3.9483758148225662E-2</v>
      </c>
      <c r="Q17" s="16">
        <f t="shared" si="6"/>
        <v>1.4253817655010338E-2</v>
      </c>
      <c r="R17" s="16">
        <f t="shared" si="7"/>
        <v>3.2583779629192077E-3</v>
      </c>
      <c r="S17" s="16">
        <f t="shared" si="8"/>
        <v>7.1528282391277911E-2</v>
      </c>
      <c r="T17" s="16">
        <f t="shared" si="9"/>
        <v>2.7873837249112396E-2</v>
      </c>
      <c r="U17" s="16">
        <f t="shared" si="10"/>
        <v>3.2576609893774692E-3</v>
      </c>
      <c r="V17" s="66">
        <f t="shared" si="11"/>
        <v>0.28725769934931666</v>
      </c>
      <c r="W17" s="66"/>
      <c r="Z17" s="16"/>
      <c r="AA17" s="30" t="s">
        <v>26</v>
      </c>
      <c r="AB17" s="72">
        <v>4.9246101929160198E-4</v>
      </c>
      <c r="AC17" s="74">
        <f>Z2</f>
        <v>5.3016874521990426E-4</v>
      </c>
      <c r="AD17" s="78">
        <f>_xlfn.STDEV.P(B3:B1502)</f>
        <v>1.9893523001360605E-4</v>
      </c>
      <c r="AI17" s="49"/>
      <c r="AJ17" s="49"/>
      <c r="AK17" s="49"/>
      <c r="AL17" s="49"/>
      <c r="AM17" s="49"/>
      <c r="AN17" s="49"/>
      <c r="AO17" s="49"/>
    </row>
    <row r="18" spans="1:41" x14ac:dyDescent="0.25">
      <c r="A18">
        <v>17</v>
      </c>
      <c r="B18" s="16">
        <v>6.0066682931639401E-4</v>
      </c>
      <c r="C18" s="16">
        <v>5.6290894842850299E-9</v>
      </c>
      <c r="D18" s="16">
        <v>7.9906630824044399E-4</v>
      </c>
      <c r="E18" s="16">
        <v>9.0696519262666096E-6</v>
      </c>
      <c r="F18" s="16">
        <v>8.0146925378445198E-6</v>
      </c>
      <c r="G18" s="16">
        <v>1.9715042305276799E-6</v>
      </c>
      <c r="H18">
        <v>2.6703410914895401E-4</v>
      </c>
      <c r="I18">
        <v>5.3419656991011034E-9</v>
      </c>
      <c r="J18" s="16">
        <f t="shared" si="13"/>
        <v>8.2722989049217102</v>
      </c>
      <c r="K18">
        <v>0.95535360298963101</v>
      </c>
      <c r="L18">
        <f t="shared" si="0"/>
        <v>5.3777709203627473E-9</v>
      </c>
      <c r="M18">
        <f t="shared" si="2"/>
        <v>8.1706156845717652E-4</v>
      </c>
      <c r="N18" s="16">
        <f t="shared" si="3"/>
        <v>3.8427209017561156E-4</v>
      </c>
      <c r="O18" s="16">
        <f t="shared" si="4"/>
        <v>4.8278908362986879E-2</v>
      </c>
      <c r="P18" s="16">
        <f t="shared" si="5"/>
        <v>2.5439971455433187E-4</v>
      </c>
      <c r="Q18" s="16">
        <f t="shared" si="6"/>
        <v>2.9041818926238746E-2</v>
      </c>
      <c r="R18" s="16">
        <f t="shared" si="7"/>
        <v>2.419822591322213E-2</v>
      </c>
      <c r="S18" s="16">
        <f t="shared" si="8"/>
        <v>3.4821346077595808E-2</v>
      </c>
      <c r="T18" s="16">
        <f t="shared" si="9"/>
        <v>3.1032537717885588E-4</v>
      </c>
      <c r="U18" s="16">
        <f t="shared" si="10"/>
        <v>2.4200353157995638E-2</v>
      </c>
      <c r="V18" s="66">
        <f t="shared" si="11"/>
        <v>0.16110537752977239</v>
      </c>
      <c r="W18" s="66"/>
      <c r="Y18" s="16"/>
      <c r="AA18" s="30" t="s">
        <v>31</v>
      </c>
      <c r="AB18" s="73">
        <v>9.8492203770924832E-4</v>
      </c>
      <c r="AC18" s="71">
        <f>AVERAGE(M3:M1502)</f>
        <v>1.1011214985947118E-3</v>
      </c>
      <c r="AD18" s="54">
        <f>_xlfn.STDEV.P(M3:M1502)</f>
        <v>5.7945599294703339E-4</v>
      </c>
      <c r="AI18" s="49"/>
      <c r="AJ18" s="49"/>
      <c r="AK18" s="49"/>
      <c r="AL18" s="49"/>
      <c r="AM18" s="49"/>
      <c r="AN18" s="49"/>
      <c r="AO18" s="49"/>
    </row>
    <row r="19" spans="1:41" x14ac:dyDescent="0.25">
      <c r="A19">
        <v>18</v>
      </c>
      <c r="B19">
        <v>5.1022709106119995E-4</v>
      </c>
      <c r="C19" s="16">
        <v>5.6639699415297804E-9</v>
      </c>
      <c r="D19">
        <v>9.5003314399832301E-4</v>
      </c>
      <c r="E19" s="16">
        <v>1.08308436473353E-5</v>
      </c>
      <c r="F19" s="16">
        <v>9.5039507000574799E-6</v>
      </c>
      <c r="G19" s="16">
        <v>1.9628634652866099E-6</v>
      </c>
      <c r="H19">
        <v>3.18890529699497E-4</v>
      </c>
      <c r="I19">
        <v>5.4177940581570669E-9</v>
      </c>
      <c r="J19" s="16">
        <f t="shared" si="13"/>
        <v>8.266177507443464</v>
      </c>
      <c r="K19">
        <v>0.95568656515680594</v>
      </c>
      <c r="L19">
        <f t="shared" si="0"/>
        <v>5.4129799785719909E-9</v>
      </c>
      <c r="M19">
        <f t="shared" si="2"/>
        <v>9.7099824489378303E-4</v>
      </c>
      <c r="N19" s="16">
        <f t="shared" si="3"/>
        <v>4.9455937228616832E-5</v>
      </c>
      <c r="O19" s="16">
        <f t="shared" si="4"/>
        <v>1.3014848141531302E-3</v>
      </c>
      <c r="P19" s="16">
        <f t="shared" si="5"/>
        <v>4.948494118670935E-4</v>
      </c>
      <c r="Q19" s="16">
        <f t="shared" si="6"/>
        <v>1.8725743838562153E-4</v>
      </c>
      <c r="R19" s="16">
        <f t="shared" si="7"/>
        <v>7.0902256820342533E-5</v>
      </c>
      <c r="S19" s="16">
        <f t="shared" si="8"/>
        <v>1.257619774398405E-3</v>
      </c>
      <c r="T19" s="16">
        <f t="shared" si="9"/>
        <v>4.8055983650361814E-4</v>
      </c>
      <c r="U19" s="16">
        <f t="shared" si="10"/>
        <v>7.0890539100380596E-5</v>
      </c>
      <c r="V19" s="66">
        <f t="shared" si="11"/>
        <v>3.8635640712285919E-3</v>
      </c>
      <c r="W19" s="66"/>
      <c r="AA19" s="30" t="s">
        <v>33</v>
      </c>
      <c r="AB19" s="5">
        <v>8.7395557692762074E-13</v>
      </c>
      <c r="AC19" s="71">
        <f>AVERAGE(N3:N1502)</f>
        <v>-4.078400815490261E-5</v>
      </c>
      <c r="AD19" s="54">
        <f>_xlfn.STDEV.P(N3:N1502)</f>
        <v>8.6963381343060778E-4</v>
      </c>
      <c r="AI19" s="49"/>
      <c r="AJ19" s="49"/>
      <c r="AK19" s="49"/>
      <c r="AL19" s="49"/>
      <c r="AM19" s="49"/>
      <c r="AN19" s="49"/>
      <c r="AO19" s="49"/>
    </row>
    <row r="20" spans="1:41" x14ac:dyDescent="0.25">
      <c r="A20">
        <v>19</v>
      </c>
      <c r="B20" s="16">
        <v>3.6709705718003001E-4</v>
      </c>
      <c r="C20" s="16">
        <v>9.2022894706667196E-9</v>
      </c>
      <c r="D20" s="16">
        <v>2.2044685817001301E-3</v>
      </c>
      <c r="E20" s="16">
        <v>4.0306052550909401E-5</v>
      </c>
      <c r="F20" s="16">
        <v>1.3932742913943799E-5</v>
      </c>
      <c r="G20" s="16">
        <v>1.22408563320172E-6</v>
      </c>
      <c r="H20" s="16">
        <v>1.1867948858390201E-3</v>
      </c>
      <c r="I20" s="16">
        <v>9.3912875815885645E-9</v>
      </c>
      <c r="J20" s="16">
        <f t="shared" si="13"/>
        <v>8.0272748602106052</v>
      </c>
      <c r="K20">
        <v>0.95406278233505204</v>
      </c>
      <c r="L20">
        <f t="shared" si="0"/>
        <v>8.7795618962368436E-9</v>
      </c>
      <c r="M20">
        <f t="shared" si="2"/>
        <v>2.2335489508717487E-3</v>
      </c>
      <c r="N20" s="16">
        <f t="shared" si="3"/>
        <v>-1.4993548365116887E-3</v>
      </c>
      <c r="O20" s="16">
        <f t="shared" si="4"/>
        <v>6.480398304076164E-2</v>
      </c>
      <c r="P20" s="16">
        <f t="shared" si="5"/>
        <v>0.43672082397580414</v>
      </c>
      <c r="Q20" s="16">
        <f t="shared" si="6"/>
        <v>1.6606427742638368</v>
      </c>
      <c r="R20" s="16">
        <f t="shared" si="7"/>
        <v>7.5776300380417982</v>
      </c>
      <c r="S20" s="16">
        <f t="shared" si="8"/>
        <v>0.17140128524793943</v>
      </c>
      <c r="T20" s="16">
        <f t="shared" si="9"/>
        <v>0.15213778832345298</v>
      </c>
      <c r="U20" s="16">
        <f t="shared" si="10"/>
        <v>7.5788558117005103</v>
      </c>
      <c r="V20" s="66">
        <f t="shared" si="11"/>
        <v>17.642192504594103</v>
      </c>
      <c r="W20" s="66"/>
      <c r="AA20" s="30" t="s">
        <v>32</v>
      </c>
      <c r="AB20" s="5">
        <v>5.2941991164053117E-9</v>
      </c>
      <c r="AC20" s="71">
        <f>AVERAGE(L3:L1502)</f>
        <v>5.6273858551046964E-9</v>
      </c>
      <c r="AD20" s="54">
        <f>_xlfn.STDEV.P(L3:L1502)</f>
        <v>2.2905406878766512E-9</v>
      </c>
      <c r="AI20" s="49"/>
      <c r="AJ20" s="49"/>
      <c r="AK20" s="49"/>
      <c r="AL20" s="49"/>
      <c r="AM20" s="49"/>
      <c r="AN20" s="49"/>
      <c r="AO20" s="49"/>
    </row>
    <row r="21" spans="1:41" x14ac:dyDescent="0.25">
      <c r="A21">
        <v>20</v>
      </c>
      <c r="B21">
        <v>3.70891140994445E-4</v>
      </c>
      <c r="C21" s="16">
        <v>5.9677538032125604E-9</v>
      </c>
      <c r="D21">
        <v>1.39126408731198E-3</v>
      </c>
      <c r="E21" s="16">
        <v>1.6629919902773001E-5</v>
      </c>
      <c r="F21" s="16">
        <v>1.3340727207920799E-5</v>
      </c>
      <c r="G21" s="16">
        <v>1.87221809523503E-6</v>
      </c>
      <c r="H21">
        <v>4.8964221163314795E-4</v>
      </c>
      <c r="I21">
        <v>5.7915992329621758E-9</v>
      </c>
      <c r="J21" s="16">
        <f t="shared" si="13"/>
        <v>8.2372014980772956</v>
      </c>
      <c r="K21">
        <v>0.95500925070275899</v>
      </c>
      <c r="L21">
        <f t="shared" si="0"/>
        <v>5.6992600879845676E-9</v>
      </c>
      <c r="M21">
        <f t="shared" si="2"/>
        <v>1.4198117920692533E-3</v>
      </c>
      <c r="N21" s="16">
        <f t="shared" si="3"/>
        <v>-6.780295100803635E-4</v>
      </c>
      <c r="O21" s="16">
        <f t="shared" si="4"/>
        <v>6.0940813109992664E-2</v>
      </c>
      <c r="P21" s="16">
        <f t="shared" si="5"/>
        <v>5.9402105573024061E-3</v>
      </c>
      <c r="Q21" s="16">
        <f t="shared" si="6"/>
        <v>0.19748936969494624</v>
      </c>
      <c r="R21" s="16">
        <f t="shared" si="7"/>
        <v>0.30068902372010414</v>
      </c>
      <c r="S21" s="16">
        <f t="shared" si="8"/>
        <v>0.12526211700597084</v>
      </c>
      <c r="T21" s="16">
        <f t="shared" si="9"/>
        <v>4.501000892850846E-3</v>
      </c>
      <c r="U21" s="16">
        <f t="shared" si="10"/>
        <v>0.30072444293940265</v>
      </c>
      <c r="V21" s="66">
        <f t="shared" si="11"/>
        <v>0.9955469779205699</v>
      </c>
      <c r="W21" s="66"/>
      <c r="AA21" s="30" t="s">
        <v>37</v>
      </c>
      <c r="AB21" s="80">
        <v>3.16228E-4</v>
      </c>
      <c r="AC21" s="81">
        <f>AF2</f>
        <v>4.293375928525185E-4</v>
      </c>
      <c r="AD21" s="55">
        <f>_xlfn.STDEV.P(H3:H1502)</f>
        <v>4.0152824637986769E-4</v>
      </c>
      <c r="AI21" s="49"/>
      <c r="AJ21" s="49"/>
      <c r="AK21" s="49"/>
      <c r="AL21" s="49"/>
      <c r="AM21" s="49"/>
      <c r="AN21" s="49"/>
      <c r="AO21" s="49"/>
    </row>
    <row r="22" spans="1:41" x14ac:dyDescent="0.25">
      <c r="A22">
        <v>21</v>
      </c>
      <c r="B22">
        <v>6.7390926030939003E-4</v>
      </c>
      <c r="C22" s="16">
        <v>7.1765916965571602E-9</v>
      </c>
      <c r="D22">
        <v>9.1032677117229696E-4</v>
      </c>
      <c r="E22" s="16">
        <v>1.3157025815119E-5</v>
      </c>
      <c r="F22" s="16">
        <v>7.1793167075909704E-6</v>
      </c>
      <c r="G22" s="16">
        <v>1.5482841198546001E-6</v>
      </c>
      <c r="H22">
        <v>3.8737897810032102E-4</v>
      </c>
      <c r="I22">
        <v>6.8135732721043979E-9</v>
      </c>
      <c r="J22" s="16">
        <f t="shared" si="13"/>
        <v>8.1666250693847537</v>
      </c>
      <c r="K22">
        <v>0.95507599059609305</v>
      </c>
      <c r="L22">
        <f t="shared" si="0"/>
        <v>6.8541904236930261E-9</v>
      </c>
      <c r="M22">
        <f t="shared" si="2"/>
        <v>9.2622651211563694E-4</v>
      </c>
      <c r="N22" s="16">
        <f t="shared" si="3"/>
        <v>4.2159200850314316E-4</v>
      </c>
      <c r="O22" s="16">
        <f t="shared" si="4"/>
        <v>0.13575686663409484</v>
      </c>
      <c r="P22" s="16">
        <f t="shared" si="5"/>
        <v>8.7170417586661594E-2</v>
      </c>
      <c r="Q22" s="16">
        <f t="shared" si="6"/>
        <v>3.0147786730055017E-3</v>
      </c>
      <c r="R22" s="16">
        <f t="shared" si="7"/>
        <v>5.0626208236334451E-2</v>
      </c>
      <c r="S22" s="16">
        <f t="shared" si="8"/>
        <v>7.3650045240281806E-2</v>
      </c>
      <c r="T22" s="16">
        <f t="shared" si="9"/>
        <v>5.2213652758742526E-2</v>
      </c>
      <c r="U22" s="16">
        <f t="shared" si="10"/>
        <v>5.0624541930101498E-2</v>
      </c>
      <c r="V22" s="66">
        <f t="shared" si="11"/>
        <v>0.45305651105922218</v>
      </c>
      <c r="W22" s="66"/>
      <c r="AI22" s="49"/>
      <c r="AJ22" s="49"/>
      <c r="AK22" s="49"/>
      <c r="AL22" s="49"/>
      <c r="AM22" s="49"/>
      <c r="AN22" s="49"/>
      <c r="AO22" s="49"/>
    </row>
    <row r="23" spans="1:41" x14ac:dyDescent="0.25">
      <c r="A23">
        <v>22</v>
      </c>
      <c r="B23" s="16">
        <v>5.5914467757072102E-4</v>
      </c>
      <c r="C23" s="16">
        <v>3.32797645511001E-9</v>
      </c>
      <c r="D23" s="16">
        <v>5.0390328040769E-4</v>
      </c>
      <c r="E23" s="16">
        <v>3.3929387103376999E-6</v>
      </c>
      <c r="F23" s="16">
        <v>8.4904816576498692E-6</v>
      </c>
      <c r="G23" s="16">
        <v>3.3232385128685499E-6</v>
      </c>
      <c r="H23" s="16">
        <v>9.9895551585363001E-5</v>
      </c>
      <c r="I23" s="16">
        <v>3.1678092850369651E-9</v>
      </c>
      <c r="J23" s="16">
        <f t="shared" si="13"/>
        <v>8.4992409725842037</v>
      </c>
      <c r="K23">
        <v>0.95680656933837804</v>
      </c>
      <c r="L23">
        <f t="shared" si="0"/>
        <v>3.1842297348527052E-9</v>
      </c>
      <c r="M23">
        <f t="shared" si="2"/>
        <v>5.2420415425940322E-4</v>
      </c>
      <c r="N23" s="16">
        <f t="shared" si="3"/>
        <v>5.9408520088203892E-4</v>
      </c>
      <c r="O23" s="16">
        <f t="shared" si="4"/>
        <v>1.8335599545527097E-2</v>
      </c>
      <c r="P23" s="16">
        <f t="shared" si="5"/>
        <v>0.15948825619618073</v>
      </c>
      <c r="Q23" s="16">
        <f t="shared" si="6"/>
        <v>0.22738800465737721</v>
      </c>
      <c r="R23" s="16">
        <f t="shared" si="7"/>
        <v>0.4679871347540171</v>
      </c>
      <c r="S23" s="16">
        <f t="shared" si="8"/>
        <v>1.9131839739624852E-2</v>
      </c>
      <c r="T23" s="16">
        <f t="shared" si="9"/>
        <v>0.43025957698397788</v>
      </c>
      <c r="U23" s="16">
        <f t="shared" si="10"/>
        <v>0.46799658981064224</v>
      </c>
      <c r="V23" s="66">
        <f t="shared" si="11"/>
        <v>1.7905870016873471</v>
      </c>
      <c r="W23" s="66"/>
      <c r="AI23" s="49"/>
      <c r="AJ23" s="49"/>
      <c r="AK23" s="49"/>
      <c r="AL23" s="49"/>
      <c r="AM23" s="49"/>
      <c r="AN23" s="49"/>
      <c r="AO23" s="49"/>
    </row>
    <row r="24" spans="1:41" x14ac:dyDescent="0.25">
      <c r="A24">
        <v>23</v>
      </c>
      <c r="B24">
        <v>5.7878087087248197E-4</v>
      </c>
      <c r="C24" s="16">
        <v>5.5560708797614196E-9</v>
      </c>
      <c r="D24">
        <v>8.1893627024767703E-4</v>
      </c>
      <c r="E24" s="16">
        <v>9.1724022934272402E-6</v>
      </c>
      <c r="F24" s="16">
        <v>8.3259684634827106E-6</v>
      </c>
      <c r="G24" s="16">
        <v>1.99789941697314E-6</v>
      </c>
      <c r="H24">
        <v>2.7005961633302499E-4</v>
      </c>
      <c r="I24">
        <v>5.2749911881102595E-9</v>
      </c>
      <c r="J24" s="16">
        <f t="shared" si="13"/>
        <v>8.2777782615199929</v>
      </c>
      <c r="K24">
        <v>0.95532722998812702</v>
      </c>
      <c r="L24">
        <f t="shared" si="0"/>
        <v>5.3078658031801733E-9</v>
      </c>
      <c r="M24">
        <f t="shared" si="2"/>
        <v>8.3758055052073586E-4</v>
      </c>
      <c r="N24" s="16">
        <f t="shared" si="3"/>
        <v>3.1998119122422818E-4</v>
      </c>
      <c r="O24" s="16">
        <f t="shared" si="4"/>
        <v>3.0723992511461549E-2</v>
      </c>
      <c r="P24" s="16">
        <f t="shared" si="5"/>
        <v>7.6804435644534687E-6</v>
      </c>
      <c r="Q24" s="16">
        <f t="shared" si="6"/>
        <v>2.2436381921983342E-2</v>
      </c>
      <c r="R24" s="16">
        <f t="shared" si="7"/>
        <v>2.131339477067087E-2</v>
      </c>
      <c r="S24" s="16">
        <f t="shared" si="8"/>
        <v>2.4029343556546841E-2</v>
      </c>
      <c r="T24" s="16">
        <f t="shared" si="9"/>
        <v>1.9923328048098877E-5</v>
      </c>
      <c r="U24" s="16">
        <f t="shared" si="10"/>
        <v>2.1315164961176327E-2</v>
      </c>
      <c r="V24" s="66">
        <f t="shared" si="11"/>
        <v>0.11984588149345149</v>
      </c>
      <c r="W24" s="66"/>
      <c r="AI24" s="49"/>
      <c r="AJ24" s="49"/>
      <c r="AK24" s="49"/>
      <c r="AL24" s="49"/>
      <c r="AM24" s="49"/>
      <c r="AN24" s="49"/>
      <c r="AO24" s="49"/>
    </row>
    <row r="25" spans="1:41" x14ac:dyDescent="0.25">
      <c r="A25">
        <v>24</v>
      </c>
      <c r="B25" s="16">
        <v>4.7358474471369602E-4</v>
      </c>
      <c r="C25" s="16">
        <v>6.5173940733255102E-9</v>
      </c>
      <c r="D25" s="16">
        <v>1.1841669525576E-3</v>
      </c>
      <c r="E25" s="16">
        <v>1.5493998588490999E-5</v>
      </c>
      <c r="F25" s="16">
        <v>1.0348854878597201E-5</v>
      </c>
      <c r="G25" s="16">
        <v>1.71031160176091E-6</v>
      </c>
      <c r="H25" s="16">
        <v>4.5619204868556601E-4</v>
      </c>
      <c r="I25" s="16">
        <v>6.2683975126265907E-9</v>
      </c>
      <c r="J25" s="16">
        <f t="shared" si="13"/>
        <v>8.2028434703932742</v>
      </c>
      <c r="K25">
        <v>0.955183799311628</v>
      </c>
      <c r="L25">
        <f t="shared" si="0"/>
        <v>6.2253092325701477E-9</v>
      </c>
      <c r="M25">
        <f t="shared" si="2"/>
        <v>1.206568456522482E-3</v>
      </c>
      <c r="N25" s="16">
        <f t="shared" si="3"/>
        <v>-2.5939896709508998E-4</v>
      </c>
      <c r="O25" s="16">
        <f t="shared" si="4"/>
        <v>1.4692268376444632E-3</v>
      </c>
      <c r="P25" s="16">
        <f t="shared" si="5"/>
        <v>3.1072168321878823E-2</v>
      </c>
      <c r="Q25" s="16">
        <f t="shared" si="6"/>
        <v>5.2620411252007386E-2</v>
      </c>
      <c r="R25" s="16">
        <f t="shared" si="7"/>
        <v>0.19588563905060216</v>
      </c>
      <c r="S25" s="16">
        <f t="shared" si="8"/>
        <v>2.5285520976143015E-3</v>
      </c>
      <c r="T25" s="16">
        <f t="shared" si="9"/>
        <v>2.1834832290402822E-2</v>
      </c>
      <c r="U25" s="16">
        <f t="shared" si="10"/>
        <v>0.19589905934529095</v>
      </c>
      <c r="V25" s="66">
        <f t="shared" si="11"/>
        <v>0.50130988919544095</v>
      </c>
      <c r="W25" s="66"/>
      <c r="AI25" s="49"/>
      <c r="AJ25" s="49"/>
      <c r="AK25" s="49"/>
      <c r="AL25" s="49"/>
      <c r="AM25" s="49"/>
      <c r="AN25" s="49"/>
      <c r="AO25" s="49"/>
    </row>
    <row r="26" spans="1:41" x14ac:dyDescent="0.25">
      <c r="A26">
        <v>25</v>
      </c>
      <c r="B26">
        <v>3.90371633100592E-4</v>
      </c>
      <c r="C26" s="16">
        <v>4.16367057626147E-9</v>
      </c>
      <c r="D26">
        <v>9.1226714397983004E-4</v>
      </c>
      <c r="E26" s="16">
        <v>7.6475815900018607E-6</v>
      </c>
      <c r="F26" s="16">
        <v>1.2407495892527901E-5</v>
      </c>
      <c r="G26" s="16">
        <v>2.6693789007615702E-6</v>
      </c>
      <c r="H26">
        <v>2.25166062257641E-4</v>
      </c>
      <c r="I26">
        <v>3.9945892982251791E-9</v>
      </c>
      <c r="J26" s="16">
        <f t="shared" si="13"/>
        <v>8.3985278658327136</v>
      </c>
      <c r="K26">
        <v>0.95616322240338203</v>
      </c>
      <c r="L26">
        <f t="shared" si="0"/>
        <v>3.9811486752243141E-9</v>
      </c>
      <c r="M26">
        <f t="shared" si="2"/>
        <v>9.3974735099507112E-4</v>
      </c>
      <c r="N26" s="16">
        <f t="shared" si="3"/>
        <v>-1.5900408479388713E-4</v>
      </c>
      <c r="O26" s="16">
        <f t="shared" si="4"/>
        <v>4.2975156408323119E-2</v>
      </c>
      <c r="P26" s="16">
        <f t="shared" si="5"/>
        <v>6.1768142501651649E-2</v>
      </c>
      <c r="Q26" s="16">
        <f t="shared" si="6"/>
        <v>2.7976189642799532E-3</v>
      </c>
      <c r="R26" s="16">
        <f t="shared" si="7"/>
        <v>8.2921866834842511E-2</v>
      </c>
      <c r="S26" s="16">
        <f t="shared" si="8"/>
        <v>6.7190910066432491E-2</v>
      </c>
      <c r="T26" s="16">
        <f t="shared" si="9"/>
        <v>0.10898516529445411</v>
      </c>
      <c r="U26" s="16">
        <f t="shared" si="10"/>
        <v>8.2922642341689626E-2</v>
      </c>
      <c r="V26" s="66">
        <f t="shared" si="11"/>
        <v>0.44956150241167342</v>
      </c>
      <c r="W26" s="66"/>
      <c r="AI26" s="49"/>
      <c r="AJ26" s="49"/>
      <c r="AK26" s="49"/>
      <c r="AL26" s="49"/>
      <c r="AM26" s="49"/>
      <c r="AN26" s="49"/>
      <c r="AO26" s="49"/>
    </row>
    <row r="27" spans="1:41" x14ac:dyDescent="0.25">
      <c r="A27">
        <v>26</v>
      </c>
      <c r="B27" s="16">
        <v>5.7351523887079101E-4</v>
      </c>
      <c r="C27" s="16">
        <v>4.4752221011737098E-9</v>
      </c>
      <c r="D27" s="16">
        <v>6.6320518483168104E-4</v>
      </c>
      <c r="E27" s="16">
        <v>5.9938045642042596E-6</v>
      </c>
      <c r="F27" s="16">
        <v>8.3411516655959793E-6</v>
      </c>
      <c r="G27" s="16">
        <v>2.4759615488632701E-6</v>
      </c>
      <c r="H27" s="16">
        <v>1.76472057319995E-4</v>
      </c>
      <c r="I27" s="16">
        <v>4.2557831370798124E-9</v>
      </c>
      <c r="J27" s="16">
        <f t="shared" si="13"/>
        <v>8.3710205105929809</v>
      </c>
      <c r="K27">
        <v>0.95612113545740596</v>
      </c>
      <c r="L27">
        <f t="shared" si="0"/>
        <v>4.2788544367982857E-9</v>
      </c>
      <c r="M27">
        <f t="shared" si="2"/>
        <v>6.8235897448963502E-4</v>
      </c>
      <c r="N27" s="16">
        <f t="shared" si="3"/>
        <v>4.6467150325194689E-4</v>
      </c>
      <c r="O27" s="16">
        <f t="shared" si="4"/>
        <v>2.708990848305972E-2</v>
      </c>
      <c r="P27" s="16">
        <f t="shared" si="5"/>
        <v>3.6980251561906936E-2</v>
      </c>
      <c r="Q27" s="16">
        <f t="shared" si="6"/>
        <v>9.7011312395080401E-2</v>
      </c>
      <c r="R27" s="16">
        <f t="shared" si="7"/>
        <v>0.19530983110266018</v>
      </c>
      <c r="S27" s="16">
        <f t="shared" si="8"/>
        <v>2.3553991759959411E-2</v>
      </c>
      <c r="T27" s="16">
        <f t="shared" si="9"/>
        <v>5.4639425495267291E-2</v>
      </c>
      <c r="U27" s="16">
        <f t="shared" si="10"/>
        <v>0.19531694610593892</v>
      </c>
      <c r="V27" s="66">
        <f t="shared" si="11"/>
        <v>0.62990166690387284</v>
      </c>
      <c r="W27" s="66"/>
      <c r="AI27" s="49"/>
      <c r="AJ27" s="49"/>
      <c r="AK27" s="49"/>
      <c r="AL27" s="49"/>
      <c r="AM27" s="49"/>
      <c r="AN27" s="49"/>
      <c r="AO27" s="49"/>
    </row>
    <row r="28" spans="1:41" x14ac:dyDescent="0.25">
      <c r="A28">
        <v>27</v>
      </c>
      <c r="B28">
        <v>9.0983850355840802E-4</v>
      </c>
      <c r="C28" s="16">
        <v>5.2016765229514697E-9</v>
      </c>
      <c r="D28">
        <v>4.8360896636721803E-4</v>
      </c>
      <c r="E28" s="16">
        <v>5.0917428326025202E-6</v>
      </c>
      <c r="F28" s="16">
        <v>5.2089925832702301E-6</v>
      </c>
      <c r="G28" s="16">
        <v>2.1252812829146502E-6</v>
      </c>
      <c r="H28">
        <v>1.4991182306950599E-4</v>
      </c>
      <c r="I28">
        <v>4.9100137289069374E-9</v>
      </c>
      <c r="J28" s="16">
        <f t="shared" si="13"/>
        <v>8.3089172935429811</v>
      </c>
      <c r="K28">
        <v>0.95547040284791795</v>
      </c>
      <c r="L28">
        <f t="shared" si="0"/>
        <v>4.9700479628689976E-9</v>
      </c>
      <c r="M28">
        <f t="shared" si="2"/>
        <v>4.961470311401502E-4</v>
      </c>
      <c r="N28" s="16">
        <f t="shared" si="3"/>
        <v>1.3235299759766657E-3</v>
      </c>
      <c r="O28" s="16">
        <f t="shared" si="4"/>
        <v>0.71831397320468049</v>
      </c>
      <c r="P28" s="16">
        <f t="shared" si="5"/>
        <v>3.7442745706007929E-3</v>
      </c>
      <c r="Q28" s="16">
        <f t="shared" si="6"/>
        <v>0.24792587599132931</v>
      </c>
      <c r="R28" s="16">
        <f t="shared" si="7"/>
        <v>0.27659857441432423</v>
      </c>
      <c r="S28" s="16">
        <f t="shared" si="8"/>
        <v>0.22217053691682007</v>
      </c>
      <c r="T28" s="16">
        <f t="shared" si="9"/>
        <v>3.482151172718662E-3</v>
      </c>
      <c r="U28" s="16">
        <f t="shared" si="10"/>
        <v>0.27661029774877083</v>
      </c>
      <c r="V28" s="66">
        <f t="shared" si="11"/>
        <v>1.7488456840192446</v>
      </c>
      <c r="W28" s="66"/>
      <c r="AI28" s="49"/>
      <c r="AJ28" s="49"/>
      <c r="AK28" s="49"/>
      <c r="AL28" s="49"/>
      <c r="AM28" s="49"/>
      <c r="AN28" s="49"/>
      <c r="AO28" s="49"/>
    </row>
    <row r="29" spans="1:41" x14ac:dyDescent="0.25">
      <c r="A29">
        <v>28</v>
      </c>
      <c r="B29">
        <v>8.6036504818335605E-4</v>
      </c>
      <c r="C29" s="16">
        <v>5.0605106296018999E-9</v>
      </c>
      <c r="D29">
        <v>4.9773055839044396E-4</v>
      </c>
      <c r="E29" s="16">
        <v>5.0972642954147201E-6</v>
      </c>
      <c r="F29" s="16">
        <v>5.5126986000999302E-6</v>
      </c>
      <c r="G29" s="16">
        <v>2.18497509267272E-6</v>
      </c>
      <c r="H29">
        <v>1.50074495835347E-4</v>
      </c>
      <c r="I29">
        <v>4.7849537871180372E-9</v>
      </c>
      <c r="J29" s="16">
        <f t="shared" si="13"/>
        <v>8.3201222522646816</v>
      </c>
      <c r="K29">
        <v>0.95579944305512798</v>
      </c>
      <c r="L29">
        <f t="shared" si="0"/>
        <v>4.836833241348051E-9</v>
      </c>
      <c r="M29">
        <f t="shared" si="2"/>
        <v>5.1093587017268696E-4</v>
      </c>
      <c r="N29" s="16">
        <f t="shared" si="3"/>
        <v>1.2097942261940252E-3</v>
      </c>
      <c r="O29" s="16">
        <f t="shared" si="4"/>
        <v>0.55811715052321298</v>
      </c>
      <c r="P29" s="16">
        <f t="shared" si="5"/>
        <v>7.5114107258015799E-3</v>
      </c>
      <c r="Q29" s="16">
        <f t="shared" si="6"/>
        <v>0.23354085319585735</v>
      </c>
      <c r="R29" s="16">
        <f t="shared" si="7"/>
        <v>0.27605809877943144</v>
      </c>
      <c r="S29" s="16">
        <f t="shared" si="8"/>
        <v>0.19406419377341674</v>
      </c>
      <c r="T29" s="16">
        <f t="shared" si="9"/>
        <v>7.8773927418448759E-3</v>
      </c>
      <c r="U29" s="16">
        <f t="shared" si="10"/>
        <v>0.27606946092330253</v>
      </c>
      <c r="V29" s="66">
        <f t="shared" si="11"/>
        <v>1.5532385606628676</v>
      </c>
      <c r="W29" s="66"/>
      <c r="AI29" s="49"/>
      <c r="AJ29" s="49"/>
      <c r="AK29" s="49"/>
      <c r="AL29" s="49"/>
      <c r="AM29" s="49"/>
      <c r="AN29" s="49"/>
      <c r="AO29" s="49"/>
    </row>
    <row r="30" spans="1:41" x14ac:dyDescent="0.25">
      <c r="A30">
        <v>29</v>
      </c>
      <c r="B30">
        <v>3.0956621956485702E-4</v>
      </c>
      <c r="C30" s="16">
        <v>4.7271177469471297E-9</v>
      </c>
      <c r="D30">
        <v>1.31855961648121E-3</v>
      </c>
      <c r="E30" s="16">
        <v>1.2492423027262799E-5</v>
      </c>
      <c r="F30" s="16">
        <v>1.5941116233426901E-5</v>
      </c>
      <c r="G30" s="16">
        <v>2.3620384149049601E-6</v>
      </c>
      <c r="H30">
        <v>3.6781895692154201E-4</v>
      </c>
      <c r="I30">
        <v>4.6038328485417466E-9</v>
      </c>
      <c r="J30" s="16">
        <f t="shared" si="13"/>
        <v>8.3368804526951052</v>
      </c>
      <c r="K30">
        <v>0.95566716439739297</v>
      </c>
      <c r="L30">
        <f t="shared" si="0"/>
        <v>4.5175512129975563E-9</v>
      </c>
      <c r="M30">
        <f t="shared" si="2"/>
        <v>1.3527991602452218E-3</v>
      </c>
      <c r="N30" s="16">
        <f t="shared" si="3"/>
        <v>-7.3366672111550781E-4</v>
      </c>
      <c r="O30" s="16">
        <f t="shared" si="4"/>
        <v>0.13793008228249742</v>
      </c>
      <c r="P30" s="16">
        <f t="shared" si="5"/>
        <v>2.1561939801776075E-2</v>
      </c>
      <c r="Q30" s="16">
        <f t="shared" si="6"/>
        <v>0.13609948600092642</v>
      </c>
      <c r="R30" s="16">
        <f t="shared" si="7"/>
        <v>2.6609420922180688E-2</v>
      </c>
      <c r="S30" s="16">
        <f t="shared" si="8"/>
        <v>0.38171662623158448</v>
      </c>
      <c r="T30" s="16">
        <f t="shared" si="9"/>
        <v>3.1323279183962223E-2</v>
      </c>
      <c r="U30" s="16">
        <f t="shared" si="10"/>
        <v>2.6616228973043759E-2</v>
      </c>
      <c r="V30" s="66">
        <f t="shared" si="11"/>
        <v>0.76185706339597115</v>
      </c>
      <c r="W30" s="66"/>
      <c r="AI30" s="49"/>
      <c r="AJ30" s="49"/>
      <c r="AK30" s="49"/>
      <c r="AL30" s="49"/>
      <c r="AM30" s="49"/>
      <c r="AN30" s="49"/>
      <c r="AO30" s="49"/>
    </row>
    <row r="31" spans="1:41" x14ac:dyDescent="0.25">
      <c r="A31">
        <v>30</v>
      </c>
      <c r="B31">
        <v>4.4606044664711499E-4</v>
      </c>
      <c r="C31" s="16">
        <v>3.9092607207897099E-9</v>
      </c>
      <c r="D31">
        <v>7.4654851952012395E-4</v>
      </c>
      <c r="E31" s="16">
        <v>5.8874058460335798E-6</v>
      </c>
      <c r="F31" s="16">
        <v>1.0772082853227E-5</v>
      </c>
      <c r="G31" s="16">
        <v>2.8375104748176202E-6</v>
      </c>
      <c r="H31">
        <v>1.7334018697936601E-4</v>
      </c>
      <c r="I31">
        <v>3.7298399219287892E-9</v>
      </c>
      <c r="J31" s="16">
        <f t="shared" si="13"/>
        <v>8.4283098069352373</v>
      </c>
      <c r="K31">
        <v>0.95622119789030802</v>
      </c>
      <c r="L31">
        <f t="shared" si="0"/>
        <v>3.7381179692990655E-9</v>
      </c>
      <c r="M31">
        <f t="shared" si="2"/>
        <v>7.7092628644067468E-4</v>
      </c>
      <c r="N31" s="16">
        <f t="shared" si="3"/>
        <v>1.2119460685355519E-4</v>
      </c>
      <c r="O31" s="16">
        <f t="shared" si="4"/>
        <v>8.8777510303502498E-3</v>
      </c>
      <c r="P31" s="16">
        <f t="shared" si="5"/>
        <v>8.6699860706565213E-2</v>
      </c>
      <c r="Q31" s="16">
        <f t="shared" si="6"/>
        <v>5.0598046826934993E-2</v>
      </c>
      <c r="R31" s="16">
        <f t="shared" si="7"/>
        <v>0.20416400821214234</v>
      </c>
      <c r="S31" s="16">
        <f t="shared" si="8"/>
        <v>8.6931896800933241E-3</v>
      </c>
      <c r="T31" s="16">
        <f t="shared" si="9"/>
        <v>0.17131946799452355</v>
      </c>
      <c r="U31" s="16">
        <f t="shared" si="10"/>
        <v>0.20416896896078954</v>
      </c>
      <c r="V31" s="66">
        <f t="shared" si="11"/>
        <v>0.73452129341139916</v>
      </c>
      <c r="W31" s="66"/>
      <c r="AI31" s="49"/>
      <c r="AJ31" s="49"/>
      <c r="AK31" s="49"/>
      <c r="AL31" s="49"/>
      <c r="AM31" s="49"/>
      <c r="AN31" s="49"/>
      <c r="AO31" s="49"/>
    </row>
    <row r="32" spans="1:41" x14ac:dyDescent="0.25">
      <c r="A32">
        <v>31</v>
      </c>
      <c r="B32">
        <v>6.4837321020256005E-4</v>
      </c>
      <c r="C32" s="16">
        <v>3.9626006332591703E-9</v>
      </c>
      <c r="D32">
        <v>5.1753250930113199E-4</v>
      </c>
      <c r="E32" s="16">
        <v>4.1488026644263002E-6</v>
      </c>
      <c r="F32" s="16">
        <v>7.3250528746302098E-6</v>
      </c>
      <c r="G32" s="16">
        <v>2.7912943642566799E-6</v>
      </c>
      <c r="H32">
        <v>1.2214989158076099E-4</v>
      </c>
      <c r="I32">
        <v>3.7618955461959244E-9</v>
      </c>
      <c r="J32" s="16">
        <f t="shared" si="13"/>
        <v>8.424593267355684</v>
      </c>
      <c r="K32">
        <v>0.95633856706119402</v>
      </c>
      <c r="L32">
        <f t="shared" si="0"/>
        <v>3.789587811446855E-9</v>
      </c>
      <c r="M32">
        <f t="shared" si="2"/>
        <v>5.349699468140158E-4</v>
      </c>
      <c r="N32" s="16">
        <f t="shared" si="3"/>
        <v>7.617764735911043E-4</v>
      </c>
      <c r="O32" s="16">
        <f t="shared" si="4"/>
        <v>0.10023431562331948</v>
      </c>
      <c r="P32" s="16">
        <f t="shared" si="5"/>
        <v>8.1123287508345715E-2</v>
      </c>
      <c r="Q32" s="16">
        <f t="shared" si="6"/>
        <v>0.21409354925647212</v>
      </c>
      <c r="R32" s="16">
        <f t="shared" si="7"/>
        <v>0.37665238100548448</v>
      </c>
      <c r="S32" s="16">
        <f t="shared" si="8"/>
        <v>6.5840965466786763E-2</v>
      </c>
      <c r="T32" s="16">
        <f t="shared" si="9"/>
        <v>0.15278597147885678</v>
      </c>
      <c r="U32" s="16">
        <f t="shared" si="10"/>
        <v>0.37666256427556982</v>
      </c>
      <c r="V32" s="66">
        <f t="shared" si="11"/>
        <v>1.3673930346148351</v>
      </c>
      <c r="W32" s="66"/>
      <c r="AI32" s="49"/>
      <c r="AJ32" s="49"/>
      <c r="AK32" s="49"/>
      <c r="AL32" s="49"/>
      <c r="AM32" s="49"/>
      <c r="AN32" s="49"/>
      <c r="AO32" s="49"/>
    </row>
    <row r="33" spans="1:41" x14ac:dyDescent="0.25">
      <c r="A33">
        <v>32</v>
      </c>
      <c r="B33">
        <v>5.1955746116174098E-4</v>
      </c>
      <c r="C33" s="16">
        <v>4.6973489856350096E-9</v>
      </c>
      <c r="D33">
        <v>7.7047209857873905E-4</v>
      </c>
      <c r="E33" s="16">
        <v>7.2995248976247903E-6</v>
      </c>
      <c r="F33" s="16">
        <v>9.2558090875199707E-6</v>
      </c>
      <c r="G33" s="16">
        <v>2.3619278780524101E-6</v>
      </c>
      <c r="H33">
        <v>2.14916736151085E-4</v>
      </c>
      <c r="I33">
        <v>4.4691777751020693E-9</v>
      </c>
      <c r="J33" s="16">
        <f t="shared" si="13"/>
        <v>8.3497723696157067</v>
      </c>
      <c r="K33">
        <v>0.95577054599185696</v>
      </c>
      <c r="L33">
        <f t="shared" si="0"/>
        <v>4.4895878047146682E-9</v>
      </c>
      <c r="M33">
        <f t="shared" si="2"/>
        <v>7.9134094728284577E-4</v>
      </c>
      <c r="N33" s="16">
        <f t="shared" si="3"/>
        <v>2.4777397504063624E-4</v>
      </c>
      <c r="O33" s="16">
        <f t="shared" si="4"/>
        <v>3.0274767210122159E-3</v>
      </c>
      <c r="P33" s="16">
        <f t="shared" si="5"/>
        <v>2.3168667295094619E-2</v>
      </c>
      <c r="Q33" s="16">
        <f t="shared" si="6"/>
        <v>4.0041151868772162E-2</v>
      </c>
      <c r="R33" s="16">
        <f t="shared" si="7"/>
        <v>0.10263556631941698</v>
      </c>
      <c r="S33" s="16">
        <f t="shared" si="8"/>
        <v>3.6779778549401363E-3</v>
      </c>
      <c r="T33" s="16">
        <f t="shared" si="9"/>
        <v>3.130378582593106E-2</v>
      </c>
      <c r="U33" s="16">
        <f t="shared" si="10"/>
        <v>0.10263956993650354</v>
      </c>
      <c r="V33" s="66">
        <f t="shared" si="11"/>
        <v>0.3064941958216707</v>
      </c>
      <c r="W33" s="66"/>
      <c r="AI33" s="49"/>
      <c r="AJ33" s="49"/>
      <c r="AK33" s="49"/>
      <c r="AL33" s="49"/>
      <c r="AM33" s="49"/>
      <c r="AN33" s="49"/>
      <c r="AO33" s="49"/>
    </row>
    <row r="34" spans="1:41" x14ac:dyDescent="0.25">
      <c r="A34">
        <v>33</v>
      </c>
      <c r="B34">
        <v>5.8741671503329202E-4</v>
      </c>
      <c r="C34" s="16">
        <v>5.2164201172513497E-9</v>
      </c>
      <c r="D34">
        <v>7.5643380619118102E-4</v>
      </c>
      <c r="E34" s="16">
        <v>7.9601407770241695E-6</v>
      </c>
      <c r="F34" s="16">
        <v>8.1794228101517404E-6</v>
      </c>
      <c r="G34" s="16">
        <v>2.1264419390369398E-6</v>
      </c>
      <c r="H34">
        <v>2.3436675657013801E-4</v>
      </c>
      <c r="I34">
        <v>4.9621626221379743E-9</v>
      </c>
      <c r="J34" s="16">
        <f t="shared" si="13"/>
        <v>8.3043290069441298</v>
      </c>
      <c r="K34">
        <v>0.95583669880198796</v>
      </c>
      <c r="L34">
        <f t="shared" si="0"/>
        <v>4.9860457844378091E-9</v>
      </c>
      <c r="M34">
        <f t="shared" si="2"/>
        <v>7.7491387733040419E-4</v>
      </c>
      <c r="N34" s="16">
        <f t="shared" si="3"/>
        <v>3.9991955273617984E-4</v>
      </c>
      <c r="O34" s="16">
        <f t="shared" si="4"/>
        <v>3.7179052793416885E-2</v>
      </c>
      <c r="P34" s="16">
        <f t="shared" si="5"/>
        <v>3.4257050462386755E-3</v>
      </c>
      <c r="Q34" s="16">
        <f t="shared" si="6"/>
        <v>4.6086335018225483E-2</v>
      </c>
      <c r="R34" s="16">
        <f t="shared" si="7"/>
        <v>6.7008668336042215E-2</v>
      </c>
      <c r="S34" s="16">
        <f t="shared" si="8"/>
        <v>2.8861469735420368E-2</v>
      </c>
      <c r="T34" s="16">
        <f t="shared" si="9"/>
        <v>3.5507416687861485E-3</v>
      </c>
      <c r="U34" s="16">
        <f t="shared" si="10"/>
        <v>6.7012532591004995E-2</v>
      </c>
      <c r="V34" s="66">
        <f t="shared" si="11"/>
        <v>0.25312450518913476</v>
      </c>
      <c r="W34" s="66"/>
      <c r="AI34" s="49"/>
      <c r="AJ34" s="49"/>
      <c r="AK34" s="49"/>
      <c r="AL34" s="49"/>
      <c r="AM34" s="49"/>
      <c r="AN34" s="49"/>
      <c r="AO34" s="49"/>
    </row>
    <row r="35" spans="1:41" x14ac:dyDescent="0.25">
      <c r="A35">
        <v>34</v>
      </c>
      <c r="B35">
        <v>3.5793999033640201E-4</v>
      </c>
      <c r="C35" s="16">
        <v>5.1484476911168102E-9</v>
      </c>
      <c r="D35">
        <v>1.2395874732004E-3</v>
      </c>
      <c r="E35" s="16">
        <v>1.28028863041521E-5</v>
      </c>
      <c r="F35" s="16">
        <v>1.3734186483239901E-5</v>
      </c>
      <c r="G35" s="16">
        <v>2.1666993921145098E-6</v>
      </c>
      <c r="H35">
        <v>3.7695847440212998E-4</v>
      </c>
      <c r="I35">
        <v>5.00572451870239E-9</v>
      </c>
      <c r="J35" s="16">
        <f t="shared" si="13"/>
        <v>8.3005330547077101</v>
      </c>
      <c r="K35">
        <v>0.95586888035964701</v>
      </c>
      <c r="L35">
        <f t="shared" si="0"/>
        <v>4.921240930098035E-9</v>
      </c>
      <c r="M35">
        <f t="shared" si="2"/>
        <v>1.2692173971113033E-3</v>
      </c>
      <c r="N35" s="16">
        <f t="shared" si="3"/>
        <v>-5.5333741643849913E-4</v>
      </c>
      <c r="O35" s="16">
        <f t="shared" si="4"/>
        <v>7.4616803749300867E-2</v>
      </c>
      <c r="P35" s="16">
        <f t="shared" si="5"/>
        <v>5.0122618402997782E-3</v>
      </c>
      <c r="Q35" s="16">
        <f t="shared" si="6"/>
        <v>8.2327949867930392E-2</v>
      </c>
      <c r="R35" s="16">
        <f t="shared" si="7"/>
        <v>3.687553886224762E-2</v>
      </c>
      <c r="S35" s="16">
        <f t="shared" si="8"/>
        <v>0.15512198602259145</v>
      </c>
      <c r="T35" s="16">
        <f t="shared" si="9"/>
        <v>6.3438118218165042E-3</v>
      </c>
      <c r="U35" s="16">
        <f t="shared" si="10"/>
        <v>3.6881850631839817E-2</v>
      </c>
      <c r="V35" s="66">
        <f t="shared" si="11"/>
        <v>0.39718020279602639</v>
      </c>
      <c r="W35" s="66"/>
      <c r="AI35" s="49"/>
      <c r="AJ35" s="49"/>
      <c r="AK35" s="49"/>
      <c r="AL35" s="49"/>
      <c r="AM35" s="49"/>
      <c r="AN35" s="49"/>
      <c r="AO35" s="49"/>
    </row>
    <row r="36" spans="1:41" x14ac:dyDescent="0.25">
      <c r="A36">
        <v>35</v>
      </c>
      <c r="B36">
        <v>3.2863216122310402E-4</v>
      </c>
      <c r="C36" s="16">
        <v>2.1266480437679002E-9</v>
      </c>
      <c r="D36">
        <v>5.48831507377437E-4</v>
      </c>
      <c r="E36" s="16">
        <v>2.3594883159668501E-6</v>
      </c>
      <c r="F36" s="16">
        <v>1.44958688200874E-5</v>
      </c>
      <c r="G36" s="16">
        <v>5.2049341372386299E-6</v>
      </c>
      <c r="H36" s="16">
        <v>6.9468739334082501E-5</v>
      </c>
      <c r="I36" s="16">
        <v>2.0325351287554941E-9</v>
      </c>
      <c r="J36" s="16">
        <f t="shared" si="13"/>
        <v>8.6919619396611623</v>
      </c>
      <c r="K36">
        <v>0.95723252517781898</v>
      </c>
      <c r="L36">
        <f t="shared" si="0"/>
        <v>2.035696677100416E-9</v>
      </c>
      <c r="M36">
        <f t="shared" si="2"/>
        <v>5.8302605250680668E-4</v>
      </c>
      <c r="N36" s="16">
        <f t="shared" si="3"/>
        <v>7.4238269939401374E-5</v>
      </c>
      <c r="O36" s="16">
        <f t="shared" si="4"/>
        <v>0.11067182941350008</v>
      </c>
      <c r="P36" s="16">
        <f t="shared" si="5"/>
        <v>0.37967543488490818</v>
      </c>
      <c r="Q36" s="16">
        <f t="shared" si="6"/>
        <v>0.18507901392300616</v>
      </c>
      <c r="R36" s="16">
        <f t="shared" si="7"/>
        <v>0.60889407247917648</v>
      </c>
      <c r="S36" s="16">
        <f t="shared" si="8"/>
        <v>0.22198883567284719</v>
      </c>
      <c r="T36" s="16">
        <f t="shared" si="9"/>
        <v>2.539480713138718</v>
      </c>
      <c r="U36" s="16">
        <f t="shared" si="10"/>
        <v>0.60890042616869544</v>
      </c>
      <c r="V36" s="66">
        <f t="shared" si="11"/>
        <v>4.6546903256808516</v>
      </c>
      <c r="W36" s="66"/>
      <c r="AI36" s="49"/>
      <c r="AJ36" s="49"/>
      <c r="AK36" s="49"/>
      <c r="AL36" s="49"/>
      <c r="AM36" s="49"/>
      <c r="AN36" s="49"/>
      <c r="AO36" s="49"/>
    </row>
    <row r="37" spans="1:41" x14ac:dyDescent="0.25">
      <c r="A37">
        <v>36</v>
      </c>
      <c r="B37">
        <v>9.3218966187530298E-4</v>
      </c>
      <c r="C37" s="16">
        <v>2.6814856013743298E-9</v>
      </c>
      <c r="D37">
        <v>2.4183182158084499E-4</v>
      </c>
      <c r="E37" s="16">
        <v>1.31643752960401E-6</v>
      </c>
      <c r="F37" s="16">
        <v>5.0229593733693097E-6</v>
      </c>
      <c r="G37" s="16">
        <v>4.11044762825329E-6</v>
      </c>
      <c r="H37" s="16">
        <v>3.8758302571270397E-5</v>
      </c>
      <c r="I37" s="16">
        <v>2.5523056495587108E-9</v>
      </c>
      <c r="J37" s="16">
        <f t="shared" si="13"/>
        <v>8.5930673182078419</v>
      </c>
      <c r="K37">
        <v>0.95764261894204505</v>
      </c>
      <c r="L37">
        <f t="shared" si="0"/>
        <v>2.5679048939554977E-9</v>
      </c>
      <c r="M37">
        <f t="shared" si="2"/>
        <v>2.5598550647023551E-4</v>
      </c>
      <c r="N37" s="16">
        <f t="shared" si="3"/>
        <v>1.6083938172803702E-3</v>
      </c>
      <c r="O37" s="16">
        <f t="shared" si="4"/>
        <v>0.79730739286198216</v>
      </c>
      <c r="P37" s="16">
        <f t="shared" si="5"/>
        <v>0.26629711369782966</v>
      </c>
      <c r="Q37" s="16">
        <f t="shared" si="6"/>
        <v>0.56089973311165142</v>
      </c>
      <c r="R37" s="16">
        <f t="shared" si="7"/>
        <v>0.76988569177982891</v>
      </c>
      <c r="S37" s="16">
        <f t="shared" si="8"/>
        <v>0.24032529380843456</v>
      </c>
      <c r="T37" s="16">
        <f t="shared" si="9"/>
        <v>1.0987262107134252</v>
      </c>
      <c r="U37" s="16">
        <f t="shared" si="10"/>
        <v>0.7698931905931683</v>
      </c>
      <c r="V37" s="66">
        <f t="shared" si="11"/>
        <v>4.5033346265663203</v>
      </c>
      <c r="W37" s="66"/>
      <c r="AI37" s="49"/>
      <c r="AJ37" s="49"/>
      <c r="AK37" s="49"/>
      <c r="AL37" s="49"/>
      <c r="AM37" s="49"/>
      <c r="AN37" s="49"/>
      <c r="AO37" s="49"/>
    </row>
    <row r="38" spans="1:41" x14ac:dyDescent="0.25">
      <c r="A38">
        <v>37</v>
      </c>
      <c r="B38">
        <v>2.13796091495136E-4</v>
      </c>
      <c r="C38" s="16">
        <v>9.1173966659100595E-9</v>
      </c>
      <c r="D38">
        <v>3.8683744518916898E-3</v>
      </c>
      <c r="E38" s="16">
        <v>6.9053102879781901E-5</v>
      </c>
      <c r="F38" s="16">
        <v>2.54188831848961E-5</v>
      </c>
      <c r="G38" s="16">
        <v>1.2540284787261001E-6</v>
      </c>
      <c r="H38">
        <v>2.0334038906094898E-3</v>
      </c>
      <c r="I38">
        <v>1.1742142500801127E-8</v>
      </c>
      <c r="J38" s="16">
        <f t="shared" si="13"/>
        <v>7.9302526533966056</v>
      </c>
      <c r="K38">
        <v>0.95402896198666798</v>
      </c>
      <c r="L38">
        <f t="shared" si="0"/>
        <v>8.6982604771988821E-9</v>
      </c>
      <c r="M38">
        <f t="shared" si="2"/>
        <v>3.9204571293435424E-3</v>
      </c>
      <c r="N38" s="16">
        <f t="shared" si="3"/>
        <v>-3.4928649463532697E-3</v>
      </c>
      <c r="O38" s="16">
        <f t="shared" si="4"/>
        <v>0.32019968928371839</v>
      </c>
      <c r="P38" s="16">
        <f t="shared" si="5"/>
        <v>0.41670501938387328</v>
      </c>
      <c r="Q38" s="16">
        <f t="shared" si="6"/>
        <v>9.0969272588100463</v>
      </c>
      <c r="R38" s="16">
        <f t="shared" si="7"/>
        <v>29.477108965698992</v>
      </c>
      <c r="S38" s="16">
        <f t="shared" si="8"/>
        <v>2.4954897731684156</v>
      </c>
      <c r="T38" s="16">
        <f t="shared" si="9"/>
        <v>0.14072114838721395</v>
      </c>
      <c r="U38" s="16">
        <f t="shared" si="10"/>
        <v>29.486886757030447</v>
      </c>
      <c r="V38" s="66">
        <f t="shared" si="11"/>
        <v>71.434038611762702</v>
      </c>
      <c r="W38" s="66"/>
      <c r="AI38" s="49"/>
      <c r="AJ38" s="49"/>
      <c r="AK38" s="49"/>
      <c r="AL38" s="49"/>
      <c r="AM38" s="49"/>
      <c r="AN38" s="49"/>
      <c r="AO38" s="49"/>
    </row>
    <row r="39" spans="1:41" x14ac:dyDescent="0.25">
      <c r="A39">
        <v>38</v>
      </c>
      <c r="B39">
        <v>3.39638444072712E-4</v>
      </c>
      <c r="C39" s="16">
        <v>3.7891782895333502E-9</v>
      </c>
      <c r="D39">
        <v>9.5535789272001097E-4</v>
      </c>
      <c r="E39" s="16">
        <v>7.2843533713327802E-6</v>
      </c>
      <c r="F39" s="16">
        <v>1.4294022821684999E-5</v>
      </c>
      <c r="G39" s="16">
        <v>2.93487780228332E-6</v>
      </c>
      <c r="H39">
        <v>2.14472129047861E-4</v>
      </c>
      <c r="I39">
        <v>3.6411057475628938E-9</v>
      </c>
      <c r="J39" s="16">
        <f t="shared" si="13"/>
        <v>8.4387667077960398</v>
      </c>
      <c r="K39">
        <v>0.95615103371390198</v>
      </c>
      <c r="L39">
        <f t="shared" si="0"/>
        <v>3.6230267384635877E-9</v>
      </c>
      <c r="M39">
        <f t="shared" si="2"/>
        <v>9.8687702698737473E-4</v>
      </c>
      <c r="N39" s="16">
        <f t="shared" si="3"/>
        <v>-3.0760013884195084E-4</v>
      </c>
      <c r="O39" s="16">
        <f t="shared" si="4"/>
        <v>9.6301113360460516E-2</v>
      </c>
      <c r="P39" s="16">
        <f t="shared" si="5"/>
        <v>9.9932569198054225E-2</v>
      </c>
      <c r="Q39" s="16">
        <f t="shared" si="6"/>
        <v>6.6521936717997353E-5</v>
      </c>
      <c r="R39" s="16">
        <f t="shared" si="7"/>
        <v>0.10354264282104547</v>
      </c>
      <c r="S39" s="16">
        <f t="shared" si="8"/>
        <v>0.20310521804674908</v>
      </c>
      <c r="T39" s="16">
        <f t="shared" si="9"/>
        <v>0.21383676829787568</v>
      </c>
      <c r="U39" s="16">
        <f t="shared" si="10"/>
        <v>0.10354241950606959</v>
      </c>
      <c r="V39" s="66">
        <f t="shared" si="11"/>
        <v>0.82032725316697253</v>
      </c>
      <c r="W39" s="66"/>
      <c r="AI39" s="49"/>
      <c r="AJ39" s="49"/>
      <c r="AK39" s="49"/>
      <c r="AL39" s="49"/>
      <c r="AM39" s="49"/>
      <c r="AN39" s="49"/>
      <c r="AO39" s="49"/>
    </row>
    <row r="40" spans="1:41" x14ac:dyDescent="0.25">
      <c r="A40">
        <v>39</v>
      </c>
      <c r="B40">
        <v>2.1431591756903599E-4</v>
      </c>
      <c r="C40" s="16">
        <v>2.6493374115261302E-9</v>
      </c>
      <c r="D40">
        <v>1.0620238255206001E-3</v>
      </c>
      <c r="E40" s="16">
        <v>5.6529557122411903E-6</v>
      </c>
      <c r="F40" s="16">
        <v>2.27976993827567E-5</v>
      </c>
      <c r="G40" s="16">
        <v>4.2041762152126198E-6</v>
      </c>
      <c r="H40">
        <v>1.6644024649685099E-4</v>
      </c>
      <c r="I40">
        <v>2.5587649029227863E-9</v>
      </c>
      <c r="J40" s="16">
        <f t="shared" si="13"/>
        <v>8.591969614876275</v>
      </c>
      <c r="K40">
        <v>0.95618606589601696</v>
      </c>
      <c r="L40">
        <f t="shared" si="0"/>
        <v>2.5332595167583072E-9</v>
      </c>
      <c r="M40">
        <f t="shared" si="2"/>
        <v>1.1118207511639146E-3</v>
      </c>
      <c r="N40" s="16">
        <f t="shared" si="3"/>
        <v>-6.8318891602584257E-4</v>
      </c>
      <c r="O40" s="16">
        <f t="shared" si="4"/>
        <v>0.31900619212479636</v>
      </c>
      <c r="P40" s="16">
        <f t="shared" si="5"/>
        <v>0.27231908366625196</v>
      </c>
      <c r="Q40" s="16">
        <f t="shared" si="6"/>
        <v>1.0523375733851426E-2</v>
      </c>
      <c r="R40" s="16">
        <f t="shared" si="7"/>
        <v>0.22436697502223274</v>
      </c>
      <c r="S40" s="16">
        <f t="shared" si="8"/>
        <v>1.7257898067324593</v>
      </c>
      <c r="T40" s="16">
        <f t="shared" si="9"/>
        <v>1.198818233812035</v>
      </c>
      <c r="U40" s="16">
        <f t="shared" si="10"/>
        <v>0.22436337897329853</v>
      </c>
      <c r="V40" s="66">
        <f t="shared" si="11"/>
        <v>3.9751870460649252</v>
      </c>
      <c r="W40" s="66"/>
      <c r="AI40" s="49"/>
      <c r="AJ40" s="49"/>
      <c r="AK40" s="49"/>
      <c r="AL40" s="49"/>
      <c r="AM40" s="49"/>
      <c r="AN40" s="49"/>
      <c r="AO40" s="49"/>
    </row>
    <row r="41" spans="1:41" x14ac:dyDescent="0.25">
      <c r="A41">
        <v>40</v>
      </c>
      <c r="B41">
        <v>5.0970756887009695E-4</v>
      </c>
      <c r="C41" s="16">
        <v>5.4693184532169598E-9</v>
      </c>
      <c r="D41">
        <v>9.1762657358754004E-4</v>
      </c>
      <c r="E41" s="16">
        <v>1.0105514662327799E-5</v>
      </c>
      <c r="F41" s="16">
        <v>9.4995658738611393E-6</v>
      </c>
      <c r="G41" s="16">
        <v>2.0319803204502302E-6</v>
      </c>
      <c r="H41">
        <v>2.9753434790836202E-4</v>
      </c>
      <c r="I41">
        <v>5.2221316716916644E-9</v>
      </c>
      <c r="J41" s="16">
        <f t="shared" si="13"/>
        <v>8.2821521820021253</v>
      </c>
      <c r="K41">
        <v>0.95562235342009605</v>
      </c>
      <c r="L41">
        <f t="shared" si="0"/>
        <v>5.2266029718671509E-9</v>
      </c>
      <c r="M41">
        <f t="shared" si="2"/>
        <v>9.386522163372593E-4</v>
      </c>
      <c r="N41" s="16">
        <f t="shared" si="3"/>
        <v>8.0762921402934552E-5</v>
      </c>
      <c r="O41" s="16">
        <f t="shared" si="4"/>
        <v>1.2264807130328652E-3</v>
      </c>
      <c r="P41" s="16">
        <f t="shared" si="5"/>
        <v>1.6604639649166883E-4</v>
      </c>
      <c r="Q41" s="16">
        <f t="shared" si="6"/>
        <v>2.2399785388372805E-3</v>
      </c>
      <c r="R41" s="16">
        <f t="shared" si="7"/>
        <v>3.4942744691564957E-3</v>
      </c>
      <c r="S41" s="16">
        <f t="shared" si="8"/>
        <v>1.2893803356116519E-3</v>
      </c>
      <c r="T41" s="16">
        <f t="shared" si="9"/>
        <v>1.5671713577214427E-4</v>
      </c>
      <c r="U41" s="16">
        <f t="shared" si="10"/>
        <v>3.4945211138998843E-3</v>
      </c>
      <c r="V41" s="66">
        <f t="shared" si="11"/>
        <v>1.2067398702801992E-2</v>
      </c>
      <c r="W41" s="66"/>
      <c r="AI41" s="49"/>
      <c r="AJ41" s="49"/>
      <c r="AK41" s="49"/>
      <c r="AL41" s="49"/>
      <c r="AM41" s="49"/>
      <c r="AN41" s="49"/>
      <c r="AO41" s="49"/>
    </row>
    <row r="42" spans="1:41" x14ac:dyDescent="0.25">
      <c r="A42">
        <v>41</v>
      </c>
      <c r="B42">
        <v>2.9867429494743401E-4</v>
      </c>
      <c r="C42" s="16">
        <v>4.5436034918834699E-9</v>
      </c>
      <c r="D42">
        <v>1.31351284114218E-3</v>
      </c>
      <c r="E42" s="16">
        <v>1.1961819832159199E-5</v>
      </c>
      <c r="F42" s="16">
        <v>1.6520571910627801E-5</v>
      </c>
      <c r="G42" s="16">
        <v>2.4573714020013101E-6</v>
      </c>
      <c r="H42">
        <v>3.5219617018959499E-4</v>
      </c>
      <c r="I42">
        <v>4.4351029399598052E-9</v>
      </c>
      <c r="J42" s="16">
        <f t="shared" si="13"/>
        <v>8.3530962956208263</v>
      </c>
      <c r="K42">
        <v>0.955861630337276</v>
      </c>
      <c r="L42">
        <f t="shared" si="0"/>
        <v>4.3430562413578735E-9</v>
      </c>
      <c r="M42">
        <f t="shared" si="2"/>
        <v>1.349006812761945E-3</v>
      </c>
      <c r="N42" s="16">
        <f t="shared" si="3"/>
        <v>-7.5165822286707689E-4</v>
      </c>
      <c r="O42" s="16">
        <f t="shared" si="4"/>
        <v>0.15484754494160821</v>
      </c>
      <c r="P42" s="16">
        <f t="shared" si="5"/>
        <v>3.2385919369712898E-2</v>
      </c>
      <c r="Q42" s="16">
        <f t="shared" si="6"/>
        <v>0.13226104898203583</v>
      </c>
      <c r="R42" s="16">
        <f t="shared" si="7"/>
        <v>1.2932560287003453E-2</v>
      </c>
      <c r="S42" s="16">
        <f t="shared" si="8"/>
        <v>0.45784169492885629</v>
      </c>
      <c r="T42" s="16">
        <f t="shared" si="9"/>
        <v>5.0394621010548458E-2</v>
      </c>
      <c r="U42" s="16">
        <f t="shared" si="10"/>
        <v>1.2937073523077817E-2</v>
      </c>
      <c r="V42" s="66">
        <f t="shared" si="11"/>
        <v>0.85360046304284298</v>
      </c>
      <c r="W42" s="66"/>
      <c r="AI42" s="49"/>
      <c r="AJ42" s="49"/>
      <c r="AK42" s="49"/>
      <c r="AL42" s="49"/>
      <c r="AM42" s="49"/>
      <c r="AN42" s="49"/>
      <c r="AO42" s="49"/>
    </row>
    <row r="43" spans="1:41" x14ac:dyDescent="0.25">
      <c r="A43">
        <v>42</v>
      </c>
      <c r="B43">
        <v>3.9652788073478098E-4</v>
      </c>
      <c r="C43" s="16">
        <v>6.6356461987306901E-9</v>
      </c>
      <c r="D43">
        <v>1.44864944114024E-3</v>
      </c>
      <c r="E43" s="16">
        <v>1.92430294823883E-5</v>
      </c>
      <c r="F43" s="16">
        <v>1.2506902654932999E-5</v>
      </c>
      <c r="G43" s="16">
        <v>1.68472733522093E-6</v>
      </c>
      <c r="H43">
        <v>5.6658261285061004E-4</v>
      </c>
      <c r="I43">
        <v>6.4770268234287726E-9</v>
      </c>
      <c r="J43" s="16">
        <f t="shared" si="13"/>
        <v>8.1886243043907605</v>
      </c>
      <c r="K43">
        <v>0.95515834969742797</v>
      </c>
      <c r="L43">
        <f t="shared" si="0"/>
        <v>6.3380928723556174E-9</v>
      </c>
      <c r="M43">
        <f t="shared" si="2"/>
        <v>1.4753413381391283E-3</v>
      </c>
      <c r="N43" s="16">
        <f t="shared" si="3"/>
        <v>-6.822855766695663E-4</v>
      </c>
      <c r="O43" s="16">
        <f t="shared" si="4"/>
        <v>3.7948410246180161E-2</v>
      </c>
      <c r="P43" s="16">
        <f t="shared" si="5"/>
        <v>3.9051840828628989E-2</v>
      </c>
      <c r="Q43" s="16">
        <f t="shared" si="6"/>
        <v>0.2539905130583287</v>
      </c>
      <c r="R43" s="16">
        <f t="shared" si="7"/>
        <v>0.62670701258376393</v>
      </c>
      <c r="S43" s="16">
        <f t="shared" si="8"/>
        <v>7.2522861349575946E-2</v>
      </c>
      <c r="T43" s="16">
        <f t="shared" si="9"/>
        <v>2.5764925569351494E-2</v>
      </c>
      <c r="U43" s="16">
        <f t="shared" si="10"/>
        <v>0.62677339423144873</v>
      </c>
      <c r="V43" s="66">
        <f t="shared" si="11"/>
        <v>1.6827589578672781</v>
      </c>
      <c r="W43" s="66"/>
      <c r="AI43" s="49"/>
      <c r="AJ43" s="49"/>
      <c r="AK43" s="49"/>
      <c r="AL43" s="49"/>
      <c r="AM43" s="49"/>
      <c r="AN43" s="49"/>
      <c r="AO43" s="49"/>
    </row>
    <row r="44" spans="1:41" x14ac:dyDescent="0.25">
      <c r="A44">
        <v>43</v>
      </c>
      <c r="B44">
        <v>4.81009805275708E-4</v>
      </c>
      <c r="C44" s="16">
        <v>8.0097104181570303E-9</v>
      </c>
      <c r="D44">
        <v>1.44098242526759E-3</v>
      </c>
      <c r="E44" s="16">
        <v>2.3108822837609199E-5</v>
      </c>
      <c r="F44" s="16">
        <v>1.03029053989918E-5</v>
      </c>
      <c r="G44" s="16">
        <v>1.3954676452360599E-6</v>
      </c>
      <c r="H44">
        <v>6.8040465610852505E-4</v>
      </c>
      <c r="I44">
        <v>7.7680332667618559E-9</v>
      </c>
      <c r="J44" s="16">
        <f t="shared" si="13"/>
        <v>8.1096889232210394</v>
      </c>
      <c r="K44">
        <v>0.95467500114693005</v>
      </c>
      <c r="L44">
        <f t="shared" si="0"/>
        <v>7.6466703026406398E-9</v>
      </c>
      <c r="M44">
        <f t="shared" si="2"/>
        <v>1.4629756940003915E-3</v>
      </c>
      <c r="N44" s="16">
        <f t="shared" si="3"/>
        <v>-5.0095608344897548E-4</v>
      </c>
      <c r="O44" s="16">
        <f t="shared" si="4"/>
        <v>5.4070370264370365E-4</v>
      </c>
      <c r="P44" s="16">
        <f t="shared" si="5"/>
        <v>0.19856772597045075</v>
      </c>
      <c r="Q44" s="16">
        <f t="shared" si="6"/>
        <v>0.24603076945514424</v>
      </c>
      <c r="R44" s="16">
        <f t="shared" si="7"/>
        <v>1.3261323684902</v>
      </c>
      <c r="S44" s="16">
        <f t="shared" si="8"/>
        <v>2.0813111368888993E-3</v>
      </c>
      <c r="T44" s="16">
        <f t="shared" si="9"/>
        <v>9.281176330281507E-2</v>
      </c>
      <c r="U44" s="16">
        <f t="shared" si="10"/>
        <v>1.3262444059143477</v>
      </c>
      <c r="V44" s="66">
        <f t="shared" si="11"/>
        <v>3.1924090479724905</v>
      </c>
      <c r="W44" s="66"/>
      <c r="AI44" s="49"/>
      <c r="AJ44" s="49"/>
      <c r="AK44" s="49"/>
      <c r="AL44" s="49"/>
      <c r="AM44" s="49"/>
      <c r="AN44" s="49"/>
      <c r="AO44" s="49"/>
    </row>
    <row r="45" spans="1:41" x14ac:dyDescent="0.25">
      <c r="A45">
        <v>44</v>
      </c>
      <c r="B45">
        <v>6.0221396128817004E-4</v>
      </c>
      <c r="C45" s="16">
        <v>3.5259892148110699E-9</v>
      </c>
      <c r="D45">
        <v>4.9556708030568304E-4</v>
      </c>
      <c r="E45" s="16">
        <v>3.5358106011565701E-6</v>
      </c>
      <c r="F45" s="16">
        <v>7.8790195441077299E-6</v>
      </c>
      <c r="G45" s="16">
        <v>3.1361962009349202E-6</v>
      </c>
      <c r="H45">
        <v>1.0410195926732899E-4</v>
      </c>
      <c r="I45">
        <v>3.3506772230155071E-9</v>
      </c>
      <c r="J45" s="16">
        <f t="shared" si="13"/>
        <v>8.474867406546986</v>
      </c>
      <c r="K45">
        <v>0.95654840545514497</v>
      </c>
      <c r="L45">
        <f t="shared" si="0"/>
        <v>3.3727793610795675E-9</v>
      </c>
      <c r="M45">
        <f t="shared" si="2"/>
        <v>5.1445778960561859E-4</v>
      </c>
      <c r="N45" s="16">
        <f t="shared" si="3"/>
        <v>6.8997013297072149E-4</v>
      </c>
      <c r="O45" s="16">
        <f t="shared" si="4"/>
        <v>4.9669366616278021E-2</v>
      </c>
      <c r="P45" s="16">
        <f t="shared" si="5"/>
        <v>0.13222099414442251</v>
      </c>
      <c r="Q45" s="16">
        <f t="shared" si="6"/>
        <v>0.23571680487522456</v>
      </c>
      <c r="R45" s="16">
        <f t="shared" si="7"/>
        <v>0.4499640153998638</v>
      </c>
      <c r="S45" s="16">
        <f t="shared" si="8"/>
        <v>4.0149727144430387E-2</v>
      </c>
      <c r="T45" s="16">
        <f t="shared" si="9"/>
        <v>0.31667646540657857</v>
      </c>
      <c r="U45" s="16">
        <f t="shared" si="10"/>
        <v>0.44997390567980344</v>
      </c>
      <c r="V45" s="66">
        <f t="shared" si="11"/>
        <v>1.6743712792666012</v>
      </c>
      <c r="W45" s="66"/>
      <c r="AI45" s="49"/>
      <c r="AJ45" s="49"/>
      <c r="AK45" s="49"/>
      <c r="AL45" s="49"/>
      <c r="AM45" s="49"/>
      <c r="AN45" s="49"/>
      <c r="AO45" s="49"/>
    </row>
    <row r="46" spans="1:41" x14ac:dyDescent="0.25">
      <c r="A46">
        <v>45</v>
      </c>
      <c r="B46">
        <v>4.3075756692773201E-4</v>
      </c>
      <c r="C46" s="16">
        <v>4.27424717722575E-9</v>
      </c>
      <c r="D46">
        <v>8.4730390694457802E-4</v>
      </c>
      <c r="E46" s="16">
        <v>7.2973464525602902E-6</v>
      </c>
      <c r="F46" s="16">
        <v>1.1208120290002301E-5</v>
      </c>
      <c r="G46" s="16">
        <v>2.5982620252789E-6</v>
      </c>
      <c r="H46">
        <v>2.1485345794223899E-4</v>
      </c>
      <c r="I46">
        <v>4.0782809820194696E-9</v>
      </c>
      <c r="J46" s="16">
        <f t="shared" si="13"/>
        <v>8.3895228558661792</v>
      </c>
      <c r="K46">
        <v>0.95581897046659003</v>
      </c>
      <c r="L46">
        <f t="shared" si="0"/>
        <v>4.085406536455645E-9</v>
      </c>
      <c r="M46">
        <f t="shared" si="2"/>
        <v>8.7231413530268432E-4</v>
      </c>
      <c r="N46" s="16">
        <f t="shared" si="3"/>
        <v>-1.079900144722028E-5</v>
      </c>
      <c r="O46" s="16">
        <f t="shared" si="4"/>
        <v>1.5699116361678901E-2</v>
      </c>
      <c r="P46" s="16">
        <f t="shared" si="5"/>
        <v>5.2246474501954375E-2</v>
      </c>
      <c r="Q46" s="16">
        <f t="shared" si="6"/>
        <v>1.4480937353244731E-2</v>
      </c>
      <c r="R46" s="16">
        <f t="shared" si="7"/>
        <v>0.10276556601012776</v>
      </c>
      <c r="S46" s="16">
        <f t="shared" si="8"/>
        <v>1.890345856390134E-2</v>
      </c>
      <c r="T46" s="16">
        <f t="shared" si="9"/>
        <v>8.684341807141456E-2</v>
      </c>
      <c r="U46" s="16">
        <f t="shared" si="10"/>
        <v>0.10276782569426839</v>
      </c>
      <c r="V46" s="66">
        <f t="shared" si="11"/>
        <v>0.39370679655659008</v>
      </c>
      <c r="W46" s="66"/>
      <c r="AJ46" s="16"/>
      <c r="AM46" s="16"/>
      <c r="AN46" s="16"/>
    </row>
    <row r="47" spans="1:41" x14ac:dyDescent="0.25">
      <c r="A47">
        <v>46</v>
      </c>
      <c r="B47">
        <v>9.6343415647973205E-4</v>
      </c>
      <c r="C47" s="16">
        <v>4.39515752565574E-9</v>
      </c>
      <c r="D47">
        <v>3.8492378289249499E-4</v>
      </c>
      <c r="E47" s="16">
        <v>3.4284844748319902E-6</v>
      </c>
      <c r="F47" s="16">
        <v>4.89494746653681E-6</v>
      </c>
      <c r="G47" s="16">
        <v>2.5122096786310298E-6</v>
      </c>
      <c r="H47" s="16">
        <v>1.0094145749430001E-4</v>
      </c>
      <c r="I47" s="16">
        <v>4.1588628799245287E-9</v>
      </c>
      <c r="J47" s="16">
        <f t="shared" si="13"/>
        <v>8.3810253983351934</v>
      </c>
      <c r="K47">
        <v>0.95611795605087402</v>
      </c>
      <c r="L47">
        <f t="shared" si="0"/>
        <v>4.2022890299515826E-9</v>
      </c>
      <c r="M47">
        <f t="shared" si="2"/>
        <v>3.9722149234667402E-4</v>
      </c>
      <c r="N47" s="16">
        <f t="shared" si="3"/>
        <v>1.5296468206127899E-3</v>
      </c>
      <c r="O47" s="16">
        <f t="shared" si="4"/>
        <v>0.91463655521628195</v>
      </c>
      <c r="P47" s="16">
        <f t="shared" si="5"/>
        <v>4.2746688540352532E-2</v>
      </c>
      <c r="Q47" s="16">
        <f t="shared" si="6"/>
        <v>0.36045088359467881</v>
      </c>
      <c r="R47" s="16">
        <f t="shared" si="7"/>
        <v>0.46347000742533917</v>
      </c>
      <c r="S47" s="16">
        <f t="shared" si="8"/>
        <v>0.25323188984030426</v>
      </c>
      <c r="T47" s="16">
        <f t="shared" si="9"/>
        <v>6.3409743698829901E-2</v>
      </c>
      <c r="U47" s="16">
        <f t="shared" si="10"/>
        <v>0.46348226796098629</v>
      </c>
      <c r="V47" s="66">
        <f t="shared" si="11"/>
        <v>2.5614280362767725</v>
      </c>
      <c r="W47" s="66"/>
      <c r="AJ47" s="16"/>
      <c r="AM47" s="16"/>
      <c r="AN47" s="16"/>
    </row>
    <row r="48" spans="1:41" x14ac:dyDescent="0.25">
      <c r="A48">
        <v>47</v>
      </c>
      <c r="B48" s="16">
        <v>5.6825014523291702E-4</v>
      </c>
      <c r="C48" s="16">
        <v>9.0341941109914807E-9</v>
      </c>
      <c r="D48" s="16">
        <v>1.3735486732946E-3</v>
      </c>
      <c r="E48" s="16">
        <v>2.4863981931917499E-5</v>
      </c>
      <c r="F48" s="16">
        <v>8.69356932103333E-6</v>
      </c>
      <c r="G48" s="16">
        <v>1.23625627694049E-6</v>
      </c>
      <c r="H48">
        <v>7.3208012702442101E-4</v>
      </c>
      <c r="I48">
        <v>8.6955911089102912E-9</v>
      </c>
      <c r="J48" s="16">
        <f t="shared" si="13"/>
        <v>8.0607008901865989</v>
      </c>
      <c r="K48">
        <v>0.95438219569749005</v>
      </c>
      <c r="L48">
        <f t="shared" si="0"/>
        <v>8.6220740120053832E-9</v>
      </c>
      <c r="M48">
        <f t="shared" si="2"/>
        <v>1.3921630340194963E-3</v>
      </c>
      <c r="N48" s="16">
        <f t="shared" si="3"/>
        <v>-2.5566274355366225E-4</v>
      </c>
      <c r="O48" s="16">
        <f t="shared" si="4"/>
        <v>2.3684819406767321E-2</v>
      </c>
      <c r="P48" s="16">
        <f t="shared" si="5"/>
        <v>0.39754331333202442</v>
      </c>
      <c r="Q48" s="16">
        <f t="shared" si="6"/>
        <v>0.18148092329181567</v>
      </c>
      <c r="R48" s="16">
        <f t="shared" si="7"/>
        <v>1.7292109801662947</v>
      </c>
      <c r="S48" s="16">
        <f t="shared" si="8"/>
        <v>1.3854921491621992E-2</v>
      </c>
      <c r="T48" s="16">
        <f t="shared" si="9"/>
        <v>0.1474436464711128</v>
      </c>
      <c r="U48" s="16">
        <f t="shared" si="10"/>
        <v>1.7293273563795566</v>
      </c>
      <c r="V48" s="66">
        <f t="shared" si="11"/>
        <v>4.2225459605391933</v>
      </c>
      <c r="W48" s="66"/>
      <c r="AJ48" s="16"/>
      <c r="AM48" s="16"/>
      <c r="AN48" s="16"/>
    </row>
    <row r="49" spans="1:41" x14ac:dyDescent="0.25">
      <c r="A49">
        <v>48</v>
      </c>
      <c r="B49">
        <v>5.1929185114180803E-4</v>
      </c>
      <c r="C49" s="16">
        <v>8.00546818514981E-9</v>
      </c>
      <c r="D49">
        <v>1.33073885327975E-3</v>
      </c>
      <c r="E49" s="16">
        <v>2.1354852547426199E-5</v>
      </c>
      <c r="F49" s="16">
        <v>9.49702426812751E-6</v>
      </c>
      <c r="G49" s="16">
        <v>1.39453489073094E-6</v>
      </c>
      <c r="H49">
        <v>6.2875826186740101E-4</v>
      </c>
      <c r="I49">
        <v>7.7274527134577578E-9</v>
      </c>
      <c r="J49" s="16">
        <f t="shared" si="13"/>
        <v>8.1119636438314249</v>
      </c>
      <c r="K49">
        <v>0.95482196936279395</v>
      </c>
      <c r="L49">
        <f t="shared" si="0"/>
        <v>7.6437968982159338E-9</v>
      </c>
      <c r="M49">
        <f t="shared" si="2"/>
        <v>1.3511194312385507E-3</v>
      </c>
      <c r="N49" s="16">
        <f t="shared" si="3"/>
        <v>-3.1253572895493479E-4</v>
      </c>
      <c r="O49" s="16">
        <f t="shared" si="4"/>
        <v>2.9684145780744255E-3</v>
      </c>
      <c r="P49" s="16">
        <f t="shared" si="5"/>
        <v>0.1978859530820114</v>
      </c>
      <c r="Q49" s="16">
        <f t="shared" si="6"/>
        <v>0.14558880549312211</v>
      </c>
      <c r="R49" s="16">
        <f t="shared" si="7"/>
        <v>0.97668239866021367</v>
      </c>
      <c r="S49" s="16">
        <f t="shared" si="8"/>
        <v>1.3079712398636303E-3</v>
      </c>
      <c r="T49" s="16">
        <f t="shared" si="9"/>
        <v>9.309517225613663E-2</v>
      </c>
      <c r="U49" s="16">
        <f t="shared" si="10"/>
        <v>0.97675020039504612</v>
      </c>
      <c r="V49" s="66">
        <f t="shared" si="11"/>
        <v>2.3942789157044677</v>
      </c>
      <c r="W49" s="66"/>
      <c r="AJ49" s="16"/>
      <c r="AM49" s="16"/>
      <c r="AN49" s="16"/>
    </row>
    <row r="50" spans="1:41" x14ac:dyDescent="0.25">
      <c r="A50">
        <v>49</v>
      </c>
      <c r="B50">
        <v>5.6477324354128997E-4</v>
      </c>
      <c r="C50" s="16">
        <v>5.1169509329119297E-9</v>
      </c>
      <c r="D50">
        <v>7.7207349060026903E-4</v>
      </c>
      <c r="E50" s="16">
        <v>7.9682414951683508E-6</v>
      </c>
      <c r="F50" s="16">
        <v>8.5141657628384803E-6</v>
      </c>
      <c r="G50" s="16">
        <v>2.1682052057808199E-6</v>
      </c>
      <c r="H50">
        <v>2.3460545076675301E-4</v>
      </c>
      <c r="I50">
        <v>4.8727142175990169E-9</v>
      </c>
      <c r="J50" s="16">
        <f t="shared" si="13"/>
        <v>8.3122290590392485</v>
      </c>
      <c r="K50">
        <v>0.95590685956268595</v>
      </c>
      <c r="L50">
        <f t="shared" si="0"/>
        <v>4.8913284968161986E-9</v>
      </c>
      <c r="M50">
        <f t="shared" si="2"/>
        <v>7.9126491038079383E-4</v>
      </c>
      <c r="N50" s="16">
        <f t="shared" si="3"/>
        <v>3.3828157670178594E-4</v>
      </c>
      <c r="O50" s="16">
        <f t="shared" si="4"/>
        <v>2.1561537251300531E-2</v>
      </c>
      <c r="P50" s="16">
        <f t="shared" si="5"/>
        <v>5.8494856952124342E-3</v>
      </c>
      <c r="Q50" s="16">
        <f t="shared" si="6"/>
        <v>3.9378553675437133E-2</v>
      </c>
      <c r="R50" s="16">
        <f t="shared" si="7"/>
        <v>6.6618757618934807E-2</v>
      </c>
      <c r="S50" s="16">
        <f t="shared" si="8"/>
        <v>1.8472680912807179E-2</v>
      </c>
      <c r="T50" s="16">
        <f t="shared" si="9"/>
        <v>6.4639001444145678E-3</v>
      </c>
      <c r="U50" s="16">
        <f t="shared" si="10"/>
        <v>6.6622306842983731E-2</v>
      </c>
      <c r="V50" s="66">
        <f t="shared" si="11"/>
        <v>0.22496722214109036</v>
      </c>
      <c r="W50" s="66"/>
      <c r="AJ50" s="16"/>
      <c r="AM50" s="16"/>
      <c r="AN50" s="16"/>
    </row>
    <row r="51" spans="1:41" x14ac:dyDescent="0.25">
      <c r="A51">
        <v>50</v>
      </c>
      <c r="B51" s="16">
        <v>4.0030901883310002E-4</v>
      </c>
      <c r="C51" s="16">
        <v>5.8771328026098901E-9</v>
      </c>
      <c r="D51" s="16">
        <v>1.2658327746310899E-3</v>
      </c>
      <c r="E51" s="16">
        <v>1.4921176140847799E-5</v>
      </c>
      <c r="F51" s="16">
        <v>1.22913769109152E-5</v>
      </c>
      <c r="G51" s="16">
        <v>1.8984697602838201E-6</v>
      </c>
      <c r="H51" s="16">
        <v>4.3932821282544499E-4</v>
      </c>
      <c r="I51" s="16">
        <v>5.6894837394019925E-9</v>
      </c>
      <c r="J51" s="16">
        <f t="shared" si="13"/>
        <v>8.2449271394574666</v>
      </c>
      <c r="K51">
        <v>0.95538654370708498</v>
      </c>
      <c r="L51">
        <f t="shared" si="0"/>
        <v>5.6149335951929967E-9</v>
      </c>
      <c r="M51">
        <f t="shared" si="2"/>
        <v>1.2923081210804016E-3</v>
      </c>
      <c r="N51" s="16">
        <f t="shared" si="3"/>
        <v>-4.9169008341420147E-4</v>
      </c>
      <c r="O51" s="16">
        <f t="shared" si="4"/>
        <v>3.5015942105520864E-2</v>
      </c>
      <c r="P51" s="16">
        <f t="shared" si="5"/>
        <v>3.6865896218910049E-3</v>
      </c>
      <c r="Q51" s="16">
        <f t="shared" si="6"/>
        <v>9.8706627562990701E-2</v>
      </c>
      <c r="R51" s="16">
        <f t="shared" si="7"/>
        <v>0.15152045716600385</v>
      </c>
      <c r="S51" s="16">
        <f t="shared" si="8"/>
        <v>6.1220323282925315E-2</v>
      </c>
      <c r="T51" s="16">
        <f t="shared" si="9"/>
        <v>2.9169197613317134E-3</v>
      </c>
      <c r="U51" s="16">
        <f t="shared" si="10"/>
        <v>0.15153639972707275</v>
      </c>
      <c r="V51" s="66">
        <f t="shared" si="11"/>
        <v>0.50460325922773619</v>
      </c>
      <c r="W51" s="66"/>
      <c r="AI51" s="16"/>
      <c r="AJ51" s="16"/>
      <c r="AK51" s="16"/>
      <c r="AL51" s="16"/>
      <c r="AM51" s="16"/>
      <c r="AN51" s="16"/>
      <c r="AO51" s="16"/>
    </row>
    <row r="52" spans="1:41" x14ac:dyDescent="0.25">
      <c r="A52">
        <v>51</v>
      </c>
      <c r="B52">
        <v>8.6798323847605901E-4</v>
      </c>
      <c r="C52" s="16">
        <v>6.5388976708685504E-9</v>
      </c>
      <c r="D52">
        <v>6.3972681580212395E-4</v>
      </c>
      <c r="E52" s="16">
        <v>8.4512268126679303E-6</v>
      </c>
      <c r="F52" s="16">
        <v>5.5019828215562197E-6</v>
      </c>
      <c r="G52" s="16">
        <v>1.6938365811929399E-6</v>
      </c>
      <c r="H52">
        <v>2.4882407478087998E-4</v>
      </c>
      <c r="I52">
        <v>6.1645723495600146E-9</v>
      </c>
      <c r="J52" s="16">
        <f t="shared" si="13"/>
        <v>8.2100970460217368</v>
      </c>
      <c r="K52">
        <v>0.95504459468307701</v>
      </c>
      <c r="L52">
        <f t="shared" si="0"/>
        <v>6.2449388757487711E-9</v>
      </c>
      <c r="M52">
        <f t="shared" si="2"/>
        <v>6.5241807912875855E-4</v>
      </c>
      <c r="N52" s="16">
        <f t="shared" si="3"/>
        <v>1.0835483978233597E-3</v>
      </c>
      <c r="O52" s="16">
        <f t="shared" si="4"/>
        <v>0.5814703284335605</v>
      </c>
      <c r="P52" s="16">
        <f t="shared" si="5"/>
        <v>3.2455466693448565E-2</v>
      </c>
      <c r="Q52" s="16">
        <f t="shared" si="6"/>
        <v>0.1127894596021429</v>
      </c>
      <c r="R52" s="16">
        <f t="shared" si="7"/>
        <v>4.5427421827950433E-2</v>
      </c>
      <c r="S52" s="16">
        <f t="shared" si="8"/>
        <v>0.19502354341049552</v>
      </c>
      <c r="T52" s="16">
        <f t="shared" si="9"/>
        <v>2.4328357993317156E-2</v>
      </c>
      <c r="U52" s="16">
        <f t="shared" si="10"/>
        <v>4.5432824116136798E-2</v>
      </c>
      <c r="V52" s="66">
        <f t="shared" si="11"/>
        <v>1.0369274020770518</v>
      </c>
      <c r="W52" s="66"/>
      <c r="AJ52" s="16"/>
      <c r="AM52" s="16"/>
      <c r="AN52" s="16"/>
    </row>
    <row r="53" spans="1:41" x14ac:dyDescent="0.25">
      <c r="A53">
        <v>52</v>
      </c>
      <c r="B53">
        <v>4.4929674893984798E-4</v>
      </c>
      <c r="C53" s="16">
        <v>9.0254684979148202E-9</v>
      </c>
      <c r="D53">
        <v>1.74992484784658E-3</v>
      </c>
      <c r="E53" s="16">
        <v>3.1522059473640802E-5</v>
      </c>
      <c r="F53" s="16">
        <v>1.117481646017E-5</v>
      </c>
      <c r="G53" s="16">
        <v>1.24239463120108E-6</v>
      </c>
      <c r="H53">
        <v>9.2813348121389397E-4</v>
      </c>
      <c r="I53">
        <v>8.8926919012738846E-9</v>
      </c>
      <c r="J53" s="16">
        <f t="shared" si="13"/>
        <v>8.0509667541134977</v>
      </c>
      <c r="K53">
        <v>0.95428664561490995</v>
      </c>
      <c r="L53">
        <f t="shared" si="0"/>
        <v>8.6128840579781729E-9</v>
      </c>
      <c r="M53">
        <f t="shared" si="2"/>
        <v>1.7735078499296229E-3</v>
      </c>
      <c r="N53" s="16">
        <f t="shared" si="3"/>
        <v>-8.7491435204992726E-4</v>
      </c>
      <c r="O53" s="16">
        <f t="shared" si="4"/>
        <v>7.6825445738465106E-3</v>
      </c>
      <c r="P53" s="16">
        <f t="shared" si="5"/>
        <v>0.39555991650876604</v>
      </c>
      <c r="Q53" s="16">
        <f t="shared" si="6"/>
        <v>0.66709054361618902</v>
      </c>
      <c r="R53" s="16">
        <f t="shared" si="7"/>
        <v>3.7438534296796693</v>
      </c>
      <c r="S53" s="16">
        <f t="shared" si="8"/>
        <v>1.7985467815261703E-2</v>
      </c>
      <c r="T53" s="16">
        <f t="shared" si="9"/>
        <v>0.14510402638225203</v>
      </c>
      <c r="U53" s="16">
        <f t="shared" si="10"/>
        <v>3.7442776384642515</v>
      </c>
      <c r="V53" s="66">
        <f t="shared" si="11"/>
        <v>8.7215535670402353</v>
      </c>
      <c r="W53" s="66"/>
      <c r="AJ53" s="16"/>
      <c r="AM53" s="16"/>
      <c r="AN53" s="16"/>
    </row>
    <row r="54" spans="1:41" x14ac:dyDescent="0.25">
      <c r="A54">
        <v>53</v>
      </c>
      <c r="B54">
        <v>3.2489513931001498E-4</v>
      </c>
      <c r="C54" s="16">
        <v>6.1788843679875104E-9</v>
      </c>
      <c r="D54">
        <v>1.6539988808404701E-3</v>
      </c>
      <c r="E54" s="16">
        <v>2.0413210628437098E-5</v>
      </c>
      <c r="F54" s="16">
        <v>1.5403872471594599E-5</v>
      </c>
      <c r="G54" s="16">
        <v>1.8133209486674099E-6</v>
      </c>
      <c r="H54">
        <v>6.0104302861807102E-4</v>
      </c>
      <c r="I54">
        <v>6.1003142679863229E-9</v>
      </c>
      <c r="J54" s="16">
        <f t="shared" si="13"/>
        <v>8.2146477909996243</v>
      </c>
      <c r="K54">
        <v>0.95499946230783594</v>
      </c>
      <c r="L54">
        <f t="shared" si="0"/>
        <v>5.9008312490903654E-9</v>
      </c>
      <c r="M54">
        <f t="shared" si="2"/>
        <v>1.6866137678479588E-3</v>
      </c>
      <c r="N54" s="16">
        <f t="shared" si="3"/>
        <v>-1.0368234892279287E-3</v>
      </c>
      <c r="O54" s="16">
        <f t="shared" si="4"/>
        <v>0.11577837876555237</v>
      </c>
      <c r="P54" s="16">
        <f t="shared" si="5"/>
        <v>1.3265983192261003E-2</v>
      </c>
      <c r="Q54" s="16">
        <f t="shared" si="6"/>
        <v>0.51432799106136373</v>
      </c>
      <c r="R54" s="16">
        <f t="shared" si="7"/>
        <v>0.81107961583016075</v>
      </c>
      <c r="S54" s="16">
        <f t="shared" si="8"/>
        <v>0.31731635083338466</v>
      </c>
      <c r="T54" s="16">
        <f t="shared" si="9"/>
        <v>9.300181949829376E-3</v>
      </c>
      <c r="U54" s="16">
        <f t="shared" si="10"/>
        <v>0.81119480482860629</v>
      </c>
      <c r="V54" s="66">
        <f t="shared" si="11"/>
        <v>2.5922633064611582</v>
      </c>
      <c r="W54" s="66"/>
      <c r="AJ54" s="16"/>
      <c r="AM54" s="16"/>
      <c r="AN54" s="16"/>
    </row>
    <row r="55" spans="1:41" x14ac:dyDescent="0.25">
      <c r="A55">
        <v>54</v>
      </c>
      <c r="B55">
        <v>3.2197131922188102E-4</v>
      </c>
      <c r="C55" s="16">
        <v>5.3498147992475498E-9</v>
      </c>
      <c r="D55">
        <v>1.43844141058686E-3</v>
      </c>
      <c r="E55" s="16">
        <v>1.5404578632331899E-5</v>
      </c>
      <c r="F55" s="16">
        <v>1.54042043040632E-5</v>
      </c>
      <c r="G55" s="16">
        <v>2.0896916593635601E-6</v>
      </c>
      <c r="H55">
        <v>4.53565128880694E-4</v>
      </c>
      <c r="I55">
        <v>5.25408288292597E-9</v>
      </c>
      <c r="J55" s="16">
        <f t="shared" si="13"/>
        <v>8.2795030805195946</v>
      </c>
      <c r="K55">
        <v>0.95568474001347703</v>
      </c>
      <c r="L55">
        <f t="shared" si="0"/>
        <v>5.1127363655391465E-9</v>
      </c>
      <c r="M55">
        <f t="shared" si="2"/>
        <v>1.4713341610395508E-3</v>
      </c>
      <c r="N55" s="16">
        <f t="shared" si="3"/>
        <v>-8.2739152259578871E-4</v>
      </c>
      <c r="O55" s="16">
        <f t="shared" si="4"/>
        <v>0.11985401143900415</v>
      </c>
      <c r="P55" s="16">
        <f t="shared" si="5"/>
        <v>1.1870898314828766E-3</v>
      </c>
      <c r="Q55" s="16">
        <f t="shared" si="6"/>
        <v>0.24342069632004082</v>
      </c>
      <c r="R55" s="16">
        <f t="shared" si="7"/>
        <v>0.18858533467571448</v>
      </c>
      <c r="S55" s="16">
        <f t="shared" si="8"/>
        <v>0.31735429306119989</v>
      </c>
      <c r="T55" s="16">
        <f t="shared" si="9"/>
        <v>1.703687155848852E-3</v>
      </c>
      <c r="U55" s="16">
        <f t="shared" si="10"/>
        <v>0.18861459057250785</v>
      </c>
      <c r="V55" s="66">
        <f t="shared" si="11"/>
        <v>1.0607197030557989</v>
      </c>
      <c r="W55" s="66"/>
      <c r="AJ55" s="16"/>
      <c r="AM55" s="16"/>
      <c r="AN55" s="16"/>
    </row>
    <row r="56" spans="1:41" x14ac:dyDescent="0.25">
      <c r="A56">
        <v>55</v>
      </c>
      <c r="B56">
        <v>3.6222731237334698E-4</v>
      </c>
      <c r="C56" s="16">
        <v>6.6742319308299497E-9</v>
      </c>
      <c r="D56">
        <v>1.6004249920758501E-3</v>
      </c>
      <c r="E56" s="16">
        <v>2.1348452233491099E-5</v>
      </c>
      <c r="F56" s="16">
        <v>1.3781854131444401E-5</v>
      </c>
      <c r="G56" s="16">
        <v>1.6777091169405601E-6</v>
      </c>
      <c r="H56">
        <v>6.2857833390406095E-4</v>
      </c>
      <c r="I56">
        <v>6.5832135343439835E-9</v>
      </c>
      <c r="J56" s="16">
        <f t="shared" si="13"/>
        <v>8.1815620578225108</v>
      </c>
      <c r="K56">
        <v>0.95516468809122801</v>
      </c>
      <c r="L56">
        <f t="shared" si="0"/>
        <v>6.3749906604597033E-9</v>
      </c>
      <c r="M56">
        <f t="shared" si="2"/>
        <v>1.6296597352237487E-3</v>
      </c>
      <c r="N56" s="16">
        <f t="shared" si="3"/>
        <v>-9.0520511047705466E-4</v>
      </c>
      <c r="O56" s="16">
        <f t="shared" si="4"/>
        <v>6.9936369762063438E-2</v>
      </c>
      <c r="P56" s="16">
        <f t="shared" si="5"/>
        <v>4.1852739177379895E-2</v>
      </c>
      <c r="Q56" s="16">
        <f t="shared" si="6"/>
        <v>0.4376440568077849</v>
      </c>
      <c r="R56" s="16">
        <f t="shared" si="7"/>
        <v>0.97550491114472515</v>
      </c>
      <c r="S56" s="16">
        <f t="shared" si="8"/>
        <v>0.15895609269870076</v>
      </c>
      <c r="T56" s="16">
        <f t="shared" si="9"/>
        <v>2.6899832490755317E-2</v>
      </c>
      <c r="U56" s="16">
        <f t="shared" si="10"/>
        <v>0.97562586712960053</v>
      </c>
      <c r="V56" s="66">
        <f t="shared" si="11"/>
        <v>2.6864198692110097</v>
      </c>
      <c r="W56" s="66"/>
      <c r="AJ56" s="16"/>
      <c r="AM56" s="16"/>
      <c r="AN56" s="16"/>
    </row>
    <row r="57" spans="1:41" x14ac:dyDescent="0.25">
      <c r="A57">
        <v>56</v>
      </c>
      <c r="B57">
        <v>5.3440470195570302E-4</v>
      </c>
      <c r="C57" s="16">
        <v>5.1273932038320802E-9</v>
      </c>
      <c r="D57">
        <v>8.1855752777821298E-4</v>
      </c>
      <c r="E57" s="16">
        <v>8.4605467376072008E-6</v>
      </c>
      <c r="F57" s="16">
        <v>9.0184189385014899E-6</v>
      </c>
      <c r="G57" s="16">
        <v>2.1649980943597401E-6</v>
      </c>
      <c r="H57">
        <v>2.4910074904425298E-4</v>
      </c>
      <c r="I57">
        <v>4.8890292390203588E-9</v>
      </c>
      <c r="J57" s="16">
        <f t="shared" si="13"/>
        <v>8.3107773654141717</v>
      </c>
      <c r="K57">
        <v>0.95587625652488695</v>
      </c>
      <c r="L57">
        <f t="shared" si="0"/>
        <v>4.9011534214101553E-9</v>
      </c>
      <c r="M57">
        <f t="shared" si="2"/>
        <v>8.3875423635637191E-4</v>
      </c>
      <c r="N57" s="16">
        <f t="shared" si="3"/>
        <v>2.3005516755503417E-4</v>
      </c>
      <c r="O57" s="16">
        <f t="shared" si="4"/>
        <v>7.2541978884075337E-3</v>
      </c>
      <c r="P57" s="16">
        <f t="shared" si="5"/>
        <v>5.5647553008885834E-3</v>
      </c>
      <c r="Q57" s="16">
        <f t="shared" si="6"/>
        <v>2.2554331747828064E-2</v>
      </c>
      <c r="R57" s="16">
        <f t="shared" si="7"/>
        <v>4.5058277842127341E-2</v>
      </c>
      <c r="S57" s="16">
        <f t="shared" si="8"/>
        <v>7.1806283927407675E-3</v>
      </c>
      <c r="T57" s="16">
        <f t="shared" si="9"/>
        <v>6.2094884415407172E-3</v>
      </c>
      <c r="U57" s="16">
        <f t="shared" si="10"/>
        <v>4.5060611526263013E-2</v>
      </c>
      <c r="V57" s="66">
        <f t="shared" si="11"/>
        <v>0.13888229113979603</v>
      </c>
      <c r="W57" s="66"/>
      <c r="AJ57" s="16"/>
      <c r="AM57" s="16"/>
      <c r="AN57" s="16"/>
    </row>
    <row r="58" spans="1:41" x14ac:dyDescent="0.25">
      <c r="A58">
        <v>57</v>
      </c>
      <c r="B58">
        <v>2.9368991727014002E-4</v>
      </c>
      <c r="C58" s="16">
        <v>5.3047043128834102E-9</v>
      </c>
      <c r="D58">
        <v>1.56823974473958E-3</v>
      </c>
      <c r="E58" s="16">
        <v>1.6629792324712001E-5</v>
      </c>
      <c r="F58" s="16">
        <v>1.6984661950220199E-5</v>
      </c>
      <c r="G58" s="16">
        <v>2.1104370559676699E-6</v>
      </c>
      <c r="H58">
        <v>4.8964288803353699E-4</v>
      </c>
      <c r="I58">
        <v>5.2407611116698065E-9</v>
      </c>
      <c r="J58" s="16">
        <f t="shared" si="13"/>
        <v>8.2806056361852356</v>
      </c>
      <c r="K58">
        <v>0.95548512569476995</v>
      </c>
      <c r="L58">
        <f t="shared" si="0"/>
        <v>5.0685660671689935E-9</v>
      </c>
      <c r="M58">
        <f t="shared" si="2"/>
        <v>1.604314200991675E-3</v>
      </c>
      <c r="N58" s="16">
        <f t="shared" si="3"/>
        <v>-1.0169343664513952E-3</v>
      </c>
      <c r="O58" s="16">
        <f t="shared" si="4"/>
        <v>0.16291563734072079</v>
      </c>
      <c r="P58" s="16">
        <f t="shared" si="5"/>
        <v>1.8144026461047206E-3</v>
      </c>
      <c r="Q58" s="16">
        <f t="shared" si="6"/>
        <v>0.39455016564725176</v>
      </c>
      <c r="R58" s="16">
        <f t="shared" si="7"/>
        <v>0.30067599687076685</v>
      </c>
      <c r="S58" s="16">
        <f t="shared" si="8"/>
        <v>0.52379897900258143</v>
      </c>
      <c r="T58" s="16">
        <f t="shared" si="9"/>
        <v>2.6639019434187344E-3</v>
      </c>
      <c r="U58" s="16">
        <f t="shared" si="10"/>
        <v>0.30072678888931043</v>
      </c>
      <c r="V58" s="66">
        <f t="shared" si="11"/>
        <v>1.6871458723401547</v>
      </c>
      <c r="W58" s="66"/>
      <c r="AJ58" s="16"/>
      <c r="AM58" s="16"/>
      <c r="AN58" s="16"/>
    </row>
    <row r="59" spans="1:41" x14ac:dyDescent="0.25">
      <c r="A59">
        <v>58</v>
      </c>
      <c r="B59">
        <v>7.4683856261057802E-4</v>
      </c>
      <c r="C59" s="16">
        <v>8.0550088318124196E-9</v>
      </c>
      <c r="D59">
        <v>9.2216797286368197E-4</v>
      </c>
      <c r="E59" s="16">
        <v>1.4958052446399599E-5</v>
      </c>
      <c r="F59" s="16">
        <v>6.4808948065392102E-6</v>
      </c>
      <c r="G59" s="16">
        <v>1.3795788038027801E-6</v>
      </c>
      <c r="H59">
        <v>4.4040633354111602E-4</v>
      </c>
      <c r="I59">
        <v>7.6369736421005292E-9</v>
      </c>
      <c r="J59" s="16">
        <f t="shared" si="13"/>
        <v>8.1170787082988092</v>
      </c>
      <c r="K59">
        <v>0.95494566303123496</v>
      </c>
      <c r="L59">
        <f t="shared" si="0"/>
        <v>7.6920957496175649E-9</v>
      </c>
      <c r="M59">
        <f t="shared" si="2"/>
        <v>9.3650128627173132E-4</v>
      </c>
      <c r="N59" s="16">
        <f t="shared" si="3"/>
        <v>5.5717583894942472E-4</v>
      </c>
      <c r="O59" s="16">
        <f t="shared" si="4"/>
        <v>0.26681719746281241</v>
      </c>
      <c r="P59" s="16">
        <f t="shared" si="5"/>
        <v>0.20592077195852637</v>
      </c>
      <c r="Q59" s="16">
        <f t="shared" si="6"/>
        <v>1.8159165176021264E-3</v>
      </c>
      <c r="R59" s="16">
        <f t="shared" si="7"/>
        <v>0.15420520485357889</v>
      </c>
      <c r="S59" s="16">
        <f t="shared" si="8"/>
        <v>0.11714660939677971</v>
      </c>
      <c r="T59" s="16">
        <f t="shared" si="9"/>
        <v>9.7698446363752051E-2</v>
      </c>
      <c r="U59" s="16">
        <f t="shared" si="10"/>
        <v>0.15420235701567059</v>
      </c>
      <c r="V59" s="66">
        <f t="shared" si="11"/>
        <v>0.99780650356872203</v>
      </c>
      <c r="W59" s="66"/>
      <c r="AJ59" s="16"/>
      <c r="AM59" s="16"/>
      <c r="AN59" s="16"/>
    </row>
    <row r="60" spans="1:41" x14ac:dyDescent="0.25">
      <c r="A60">
        <v>59</v>
      </c>
      <c r="B60">
        <v>4.8330438951297102E-4</v>
      </c>
      <c r="C60" s="16">
        <v>4.2878505105595399E-9</v>
      </c>
      <c r="D60">
        <v>7.55850152868668E-4</v>
      </c>
      <c r="E60" s="16">
        <v>6.5375957253585503E-6</v>
      </c>
      <c r="F60" s="16">
        <v>9.9446586902546195E-6</v>
      </c>
      <c r="G60" s="16">
        <v>2.5871484637411698E-6</v>
      </c>
      <c r="H60">
        <v>1.9248348121262801E-4</v>
      </c>
      <c r="I60">
        <v>4.0878845242194913E-9</v>
      </c>
      <c r="J60" s="16">
        <f t="shared" si="13"/>
        <v>8.3885013807800455</v>
      </c>
      <c r="K60">
        <v>0.956089904034364</v>
      </c>
      <c r="L60">
        <f t="shared" si="0"/>
        <v>4.0995705831545693E-9</v>
      </c>
      <c r="M60">
        <f t="shared" si="2"/>
        <v>7.7832233086240791E-4</v>
      </c>
      <c r="N60" s="16">
        <f t="shared" si="3"/>
        <v>1.8828644816353419E-4</v>
      </c>
      <c r="O60" s="16">
        <f t="shared" si="4"/>
        <v>3.4572245710543512E-4</v>
      </c>
      <c r="P60" s="16">
        <f t="shared" si="5"/>
        <v>5.113012732685987E-2</v>
      </c>
      <c r="Q60" s="16">
        <f t="shared" si="6"/>
        <v>4.634686682952479E-2</v>
      </c>
      <c r="R60" s="16">
        <f t="shared" si="7"/>
        <v>0.1531221912190481</v>
      </c>
      <c r="S60" s="16">
        <f t="shared" si="8"/>
        <v>8.5815075602706635E-5</v>
      </c>
      <c r="T60" s="16">
        <f t="shared" si="9"/>
        <v>8.3610197203982842E-2</v>
      </c>
      <c r="U60" s="16">
        <f t="shared" si="10"/>
        <v>0.15312683269597049</v>
      </c>
      <c r="V60" s="66">
        <f t="shared" si="11"/>
        <v>0.4877677528080942</v>
      </c>
      <c r="W60" s="66"/>
      <c r="AJ60" s="16"/>
      <c r="AM60" s="16"/>
      <c r="AN60" s="16"/>
    </row>
    <row r="61" spans="1:41" x14ac:dyDescent="0.25">
      <c r="A61">
        <v>60</v>
      </c>
      <c r="B61" s="16">
        <v>4.2444250080255597E-4</v>
      </c>
      <c r="C61" s="16">
        <v>4.7904861112262501E-9</v>
      </c>
      <c r="D61" s="16">
        <v>9.6647209271108502E-4</v>
      </c>
      <c r="E61" s="16">
        <v>9.3165093657483397E-6</v>
      </c>
      <c r="F61" s="16">
        <v>1.14375811017644E-5</v>
      </c>
      <c r="G61" s="16">
        <v>2.3214053385894202E-6</v>
      </c>
      <c r="H61" s="16">
        <v>2.7430458269395001E-4</v>
      </c>
      <c r="I61" s="16">
        <v>4.5988960232040493E-9</v>
      </c>
      <c r="J61" s="16">
        <f t="shared" si="13"/>
        <v>8.3373464093125023</v>
      </c>
      <c r="K61">
        <v>0.95598579405916395</v>
      </c>
      <c r="L61">
        <f t="shared" si="0"/>
        <v>4.5796366689700228E-9</v>
      </c>
      <c r="M61">
        <f t="shared" si="2"/>
        <v>9.9166386976709217E-4</v>
      </c>
      <c r="N61" s="16">
        <f t="shared" si="3"/>
        <v>-1.4277886816198008E-4</v>
      </c>
      <c r="O61" s="16">
        <f t="shared" si="4"/>
        <v>1.907702361746421E-2</v>
      </c>
      <c r="P61" s="16">
        <f t="shared" si="5"/>
        <v>1.8333969255072375E-2</v>
      </c>
      <c r="Q61" s="16">
        <f t="shared" si="6"/>
        <v>1.1441736008313945E-5</v>
      </c>
      <c r="R61" s="16">
        <f t="shared" si="7"/>
        <v>1.7575810807501521E-2</v>
      </c>
      <c r="S61" s="16">
        <f t="shared" si="8"/>
        <v>2.584936290237615E-2</v>
      </c>
      <c r="T61" s="16">
        <f t="shared" si="9"/>
        <v>2.4566399153647295E-2</v>
      </c>
      <c r="U61" s="16">
        <f t="shared" si="10"/>
        <v>1.7575703176943524E-2</v>
      </c>
      <c r="V61" s="66">
        <f t="shared" si="11"/>
        <v>0.12298971064901339</v>
      </c>
      <c r="W61" s="66"/>
      <c r="AI61" s="16"/>
      <c r="AJ61" s="16"/>
      <c r="AK61" s="16"/>
      <c r="AL61" s="16"/>
      <c r="AM61" s="16"/>
      <c r="AN61" s="16"/>
      <c r="AO61" s="16"/>
    </row>
    <row r="62" spans="1:41" x14ac:dyDescent="0.25">
      <c r="A62">
        <v>61</v>
      </c>
      <c r="B62">
        <v>1.0624469960550901E-3</v>
      </c>
      <c r="C62" s="16">
        <v>5.2540951920787001E-9</v>
      </c>
      <c r="D62">
        <v>4.1758928080157801E-4</v>
      </c>
      <c r="E62" s="16">
        <v>4.4446639334028797E-6</v>
      </c>
      <c r="F62" s="16">
        <v>4.4455330715878496E-6</v>
      </c>
      <c r="G62" s="16">
        <v>2.1023031172809701E-6</v>
      </c>
      <c r="H62">
        <v>1.3086000646404201E-4</v>
      </c>
      <c r="I62">
        <v>4.9606137709599484E-9</v>
      </c>
      <c r="J62" s="16">
        <f t="shared" si="13"/>
        <v>8.3044645854352126</v>
      </c>
      <c r="K62">
        <v>0.95576186321144296</v>
      </c>
      <c r="L62">
        <f t="shared" si="0"/>
        <v>5.0216638102714224E-9</v>
      </c>
      <c r="M62">
        <f t="shared" si="2"/>
        <v>4.2857739596684262E-4</v>
      </c>
      <c r="N62" s="16">
        <f t="shared" si="3"/>
        <v>1.6963165961433374E-3</v>
      </c>
      <c r="O62" s="16">
        <f t="shared" si="4"/>
        <v>1.339629253310489</v>
      </c>
      <c r="P62" s="16">
        <f t="shared" si="5"/>
        <v>2.6759769769059438E-3</v>
      </c>
      <c r="Q62" s="16">
        <f t="shared" si="6"/>
        <v>0.32087987154252984</v>
      </c>
      <c r="R62" s="16">
        <f t="shared" si="7"/>
        <v>0.34359943370406448</v>
      </c>
      <c r="S62" s="16">
        <f t="shared" si="8"/>
        <v>0.30121621879892063</v>
      </c>
      <c r="T62" s="16">
        <f t="shared" si="9"/>
        <v>2.2619468066848321E-3</v>
      </c>
      <c r="U62" s="16">
        <f t="shared" si="10"/>
        <v>0.34361242178406343</v>
      </c>
      <c r="V62" s="66">
        <f t="shared" si="11"/>
        <v>2.6538751229236581</v>
      </c>
      <c r="W62" s="66"/>
      <c r="AJ62" s="16"/>
      <c r="AM62" s="16"/>
      <c r="AN62" s="16"/>
    </row>
    <row r="63" spans="1:41" x14ac:dyDescent="0.25">
      <c r="A63">
        <v>62</v>
      </c>
      <c r="B63">
        <v>5.4851524414693104E-4</v>
      </c>
      <c r="C63" s="16">
        <v>3.5844164372712099E-9</v>
      </c>
      <c r="D63">
        <v>5.5394395752321099E-4</v>
      </c>
      <c r="E63" s="16">
        <v>4.0148715694769498E-6</v>
      </c>
      <c r="F63" s="16">
        <v>8.6763785997147294E-6</v>
      </c>
      <c r="G63" s="16">
        <v>3.08735912044384E-6</v>
      </c>
      <c r="H63" s="16">
        <v>1.18206900029859E-4</v>
      </c>
      <c r="I63" s="16">
        <v>3.4156620317981425E-9</v>
      </c>
      <c r="J63" s="16">
        <f t="shared" si="13"/>
        <v>8.4665251078268451</v>
      </c>
      <c r="K63">
        <v>0.95680819653551397</v>
      </c>
      <c r="L63">
        <f t="shared" si="0"/>
        <v>3.4295990269777185E-9</v>
      </c>
      <c r="M63">
        <f t="shared" si="2"/>
        <v>5.7438048942664698E-4</v>
      </c>
      <c r="N63" s="16">
        <f t="shared" si="3"/>
        <v>5.226499988672151E-4</v>
      </c>
      <c r="O63" s="16">
        <f t="shared" si="4"/>
        <v>1.2956060976921917E-2</v>
      </c>
      <c r="P63" s="16">
        <f t="shared" si="5"/>
        <v>0.12466335412748249</v>
      </c>
      <c r="Q63" s="16">
        <f t="shared" si="6"/>
        <v>0.18054035500228091</v>
      </c>
      <c r="R63" s="16">
        <f t="shared" si="7"/>
        <v>0.39211385590330039</v>
      </c>
      <c r="S63" s="16">
        <f t="shared" si="8"/>
        <v>1.4268680598012085E-2</v>
      </c>
      <c r="T63" s="16">
        <f t="shared" si="9"/>
        <v>0.2898799811994015</v>
      </c>
      <c r="U63" s="16">
        <f t="shared" si="10"/>
        <v>0.39212298005457491</v>
      </c>
      <c r="V63" s="66">
        <f t="shared" si="11"/>
        <v>1.4065452678619743</v>
      </c>
      <c r="W63" s="66"/>
      <c r="AJ63" s="16"/>
      <c r="AM63" s="16"/>
      <c r="AN63" s="16"/>
    </row>
    <row r="64" spans="1:41" x14ac:dyDescent="0.25">
      <c r="A64">
        <v>63</v>
      </c>
      <c r="B64" s="16">
        <v>6.3214062338127802E-4</v>
      </c>
      <c r="C64" s="16">
        <v>3.2290457354219199E-9</v>
      </c>
      <c r="D64" s="16">
        <v>4.3163985905821702E-4</v>
      </c>
      <c r="E64" s="16">
        <v>2.8225546863762699E-6</v>
      </c>
      <c r="F64" s="16">
        <v>7.4818956452967602E-6</v>
      </c>
      <c r="G64" s="16">
        <v>3.42188600568678E-6</v>
      </c>
      <c r="H64" s="16">
        <v>8.3101896964591593E-5</v>
      </c>
      <c r="I64" s="16">
        <v>3.0667396910218478E-9</v>
      </c>
      <c r="J64" s="16">
        <f t="shared" si="13"/>
        <v>8.5133230859512015</v>
      </c>
      <c r="K64">
        <v>0.95659750036678504</v>
      </c>
      <c r="L64">
        <f t="shared" si="0"/>
        <v>3.0888970790746357E-9</v>
      </c>
      <c r="M64">
        <f t="shared" si="2"/>
        <v>4.5002230730876189E-4</v>
      </c>
      <c r="N64" s="16">
        <f t="shared" si="3"/>
        <v>8.1425893945379416E-4</v>
      </c>
      <c r="O64" s="16">
        <f t="shared" si="4"/>
        <v>8.0449300348118077E-2</v>
      </c>
      <c r="P64" s="16">
        <f t="shared" si="5"/>
        <v>0.17406838322634827</v>
      </c>
      <c r="Q64" s="16">
        <f t="shared" si="6"/>
        <v>0.30456647043613505</v>
      </c>
      <c r="R64" s="16">
        <f t="shared" si="7"/>
        <v>0.54346712509372119</v>
      </c>
      <c r="S64" s="16">
        <f t="shared" si="8"/>
        <v>5.792555470900896E-2</v>
      </c>
      <c r="T64" s="16">
        <f t="shared" si="9"/>
        <v>0.4971617266618778</v>
      </c>
      <c r="U64" s="16">
        <f t="shared" si="10"/>
        <v>0.5434769949057624</v>
      </c>
      <c r="V64" s="66">
        <f t="shared" si="11"/>
        <v>2.2011155553809716</v>
      </c>
      <c r="W64" s="66"/>
      <c r="AJ64" s="16"/>
      <c r="AM64" s="16"/>
      <c r="AN64" s="16"/>
    </row>
    <row r="65" spans="1:41" x14ac:dyDescent="0.25">
      <c r="A65">
        <v>64</v>
      </c>
      <c r="B65">
        <v>2.6189053949988501E-4</v>
      </c>
      <c r="C65" s="16">
        <v>8.3809311277718895E-9</v>
      </c>
      <c r="D65">
        <v>2.85045525132736E-3</v>
      </c>
      <c r="E65" s="16">
        <v>4.7177950132684002E-5</v>
      </c>
      <c r="F65" s="16">
        <v>2.0024669118367E-5</v>
      </c>
      <c r="G65" s="16">
        <v>1.3523421657563499E-6</v>
      </c>
      <c r="H65">
        <v>1.3891790056145201E-3</v>
      </c>
      <c r="I65">
        <v>9.3092842290427369E-9</v>
      </c>
      <c r="J65" s="16">
        <f t="shared" si="13"/>
        <v>8.0310837097090157</v>
      </c>
      <c r="K65">
        <v>0.95454976475072295</v>
      </c>
      <c r="L65">
        <f t="shared" si="0"/>
        <v>8.0000158364066678E-9</v>
      </c>
      <c r="M65">
        <f t="shared" si="2"/>
        <v>2.8918485507987224E-3</v>
      </c>
      <c r="N65" s="16">
        <f t="shared" si="3"/>
        <v>-2.3680674717989525E-3</v>
      </c>
      <c r="O65" s="16">
        <f t="shared" si="4"/>
        <v>0.21921167840204864</v>
      </c>
      <c r="P65" s="16">
        <f t="shared" si="5"/>
        <v>0.26276704558976249</v>
      </c>
      <c r="Q65" s="16">
        <f t="shared" si="6"/>
        <v>3.8389223089860023</v>
      </c>
      <c r="R65" s="16">
        <f t="shared" si="7"/>
        <v>11.509509905495349</v>
      </c>
      <c r="S65" s="16">
        <f t="shared" si="8"/>
        <v>1.0655686852811583</v>
      </c>
      <c r="T65" s="16">
        <f t="shared" si="9"/>
        <v>0.10636683917129477</v>
      </c>
      <c r="U65" s="16">
        <f t="shared" si="10"/>
        <v>11.512221568246135</v>
      </c>
      <c r="V65" s="66">
        <f t="shared" si="11"/>
        <v>28.514568031171748</v>
      </c>
      <c r="W65" s="66"/>
      <c r="AJ65" s="16"/>
      <c r="AM65" s="16"/>
      <c r="AN65" s="16"/>
    </row>
    <row r="66" spans="1:41" x14ac:dyDescent="0.25">
      <c r="A66">
        <v>65</v>
      </c>
      <c r="B66">
        <v>5.0008552213192704E-4</v>
      </c>
      <c r="C66" s="16">
        <v>7.7492423289467404E-9</v>
      </c>
      <c r="D66">
        <v>1.3378745422253399E-3</v>
      </c>
      <c r="E66" s="16">
        <v>2.0780313308933201E-5</v>
      </c>
      <c r="F66" s="16">
        <v>9.8654573188647192E-6</v>
      </c>
      <c r="G66" s="16">
        <v>1.4407773257456999E-6</v>
      </c>
      <c r="H66">
        <v>6.1184215561789696E-4</v>
      </c>
      <c r="I66">
        <v>7.4676577593544205E-9</v>
      </c>
      <c r="J66" s="16">
        <f t="shared" si="13"/>
        <v>8.1268155938603073</v>
      </c>
      <c r="K66">
        <v>0.95463729755329296</v>
      </c>
      <c r="L66">
        <f t="shared" ref="L66:L129" si="14">C66*K66</f>
        <v>7.3977157549913028E-9</v>
      </c>
      <c r="M66">
        <f t="shared" si="2"/>
        <v>1.3590384849464861E-3</v>
      </c>
      <c r="N66" s="16">
        <f t="shared" si="3"/>
        <v>-3.5886744068263201E-4</v>
      </c>
      <c r="O66" s="16">
        <f t="shared" si="4"/>
        <v>2.3970624116341683E-4</v>
      </c>
      <c r="P66" s="16">
        <f t="shared" si="5"/>
        <v>0.15888160803141765</v>
      </c>
      <c r="Q66" s="16">
        <f t="shared" si="6"/>
        <v>0.15129705337470647</v>
      </c>
      <c r="R66" s="16">
        <f t="shared" si="7"/>
        <v>0.87381211249194402</v>
      </c>
      <c r="S66" s="16">
        <f t="shared" si="8"/>
        <v>1.5022250979252618E-6</v>
      </c>
      <c r="T66" s="16">
        <f t="shared" si="9"/>
        <v>7.9565063984796097E-2</v>
      </c>
      <c r="U66" s="16">
        <f t="shared" si="10"/>
        <v>0.87387599682016692</v>
      </c>
      <c r="V66" s="66">
        <f t="shared" si="11"/>
        <v>2.1376730431692925</v>
      </c>
      <c r="W66" s="66"/>
      <c r="AJ66" s="16"/>
      <c r="AM66" s="16"/>
      <c r="AN66" s="16"/>
    </row>
    <row r="67" spans="1:41" x14ac:dyDescent="0.25">
      <c r="A67">
        <v>66</v>
      </c>
      <c r="B67" s="16">
        <v>6.8566525818810199E-4</v>
      </c>
      <c r="C67" s="16">
        <v>3.51564661051445E-9</v>
      </c>
      <c r="D67" s="16">
        <v>4.3325454265409402E-4</v>
      </c>
      <c r="E67" s="16">
        <v>3.08460977533387E-6</v>
      </c>
      <c r="F67" s="16">
        <v>6.8974984632215597E-6</v>
      </c>
      <c r="G67" s="16">
        <v>3.1428901557372702E-6</v>
      </c>
      <c r="H67" s="16">
        <v>9.0817341056372402E-5</v>
      </c>
      <c r="I67" s="16">
        <v>3.3440483033225084E-9</v>
      </c>
      <c r="J67" s="16">
        <f t="shared" si="13"/>
        <v>8.4757274579929156</v>
      </c>
      <c r="K67">
        <v>0.95696353109979304</v>
      </c>
      <c r="L67">
        <f t="shared" si="14"/>
        <v>3.3643455944969267E-9</v>
      </c>
      <c r="M67">
        <f t="shared" ref="M67:M130" si="15">SUM($AA$9*B67,$AB$9*C67,$AC$9*D67,$AD$9*E67,$AE$9*F67,$AF$9*G67)</f>
        <v>4.501889140896639E-4</v>
      </c>
      <c r="N67" s="16">
        <f t="shared" ref="N67:N130" si="16">$AA$8*B67+$AB$8*C67+$AC$8*D67+$AE$8*F67+$AF$8*G67</f>
        <v>9.2114160228653997E-4</v>
      </c>
      <c r="O67" s="16">
        <f t="shared" ref="O67:O130" si="17">(B67-$B$2)^2/$B$2/$B$2</f>
        <v>0.15391806037239264</v>
      </c>
      <c r="P67" s="16">
        <f t="shared" ref="P67:P130" si="18">(C67-$C$2)^2/$C$2/$C$2</f>
        <v>0.1335819923622546</v>
      </c>
      <c r="Q67" s="16">
        <f t="shared" ref="Q67:Q130" si="19">(D67-$D$2)^2/$D$2/$D$2</f>
        <v>0.30271900803593138</v>
      </c>
      <c r="R67" s="16">
        <f t="shared" ref="R67:R130" si="20">(E67-$E$2)^2/$E$2/$E$2</f>
        <v>0.50808845120944934</v>
      </c>
      <c r="S67" s="16">
        <f t="shared" ref="S67:S130" si="21">(F67-$F$2)^2/$F$2/$F$2</f>
        <v>8.9991955188433587E-2</v>
      </c>
      <c r="T67" s="16">
        <f t="shared" ref="T67:T130" si="22">(G67-$G$2)^2/$G$2/$G$2</f>
        <v>0.32044167716873156</v>
      </c>
      <c r="U67" s="16">
        <f t="shared" ref="U67:U130" si="23">(H67-$H$2)^2/$H$2/$H$2</f>
        <v>0.50809889974892808</v>
      </c>
      <c r="V67" s="66">
        <f t="shared" ref="V67:V130" si="24">SUM(O67:U67)</f>
        <v>2.0168400440861212</v>
      </c>
      <c r="W67" s="66"/>
      <c r="AI67" s="16"/>
      <c r="AJ67" s="16"/>
      <c r="AK67" s="16"/>
      <c r="AL67" s="16"/>
      <c r="AM67" s="16"/>
      <c r="AN67" s="16"/>
      <c r="AO67" s="16"/>
    </row>
    <row r="68" spans="1:41" x14ac:dyDescent="0.25">
      <c r="A68">
        <v>67</v>
      </c>
      <c r="B68">
        <v>7.1051109147896203E-4</v>
      </c>
      <c r="C68" s="16">
        <v>8.5872308211204507E-9</v>
      </c>
      <c r="D68">
        <v>1.0361314616728599E-3</v>
      </c>
      <c r="E68" s="16">
        <v>1.7894159164364101E-5</v>
      </c>
      <c r="F68" s="16">
        <v>6.8481208026882198E-6</v>
      </c>
      <c r="G68" s="16">
        <v>1.2957494692859199E-6</v>
      </c>
      <c r="H68">
        <v>5.26856284703995E-4</v>
      </c>
      <c r="I68">
        <v>8.130757380593584E-9</v>
      </c>
      <c r="J68" s="16">
        <f t="shared" ref="J68:J131" si="25">-LOG10(I68)</f>
        <v>8.0898689979616183</v>
      </c>
      <c r="K68">
        <v>0.95428801552586695</v>
      </c>
      <c r="L68">
        <f t="shared" si="14"/>
        <v>8.1946914591495953E-9</v>
      </c>
      <c r="M68">
        <f t="shared" si="15"/>
        <v>1.0511148655167012E-3</v>
      </c>
      <c r="N68" s="16">
        <f t="shared" si="16"/>
        <v>3.6990731744122299E-4</v>
      </c>
      <c r="O68" s="16">
        <f t="shared" si="17"/>
        <v>0.19605085934241243</v>
      </c>
      <c r="P68" s="16">
        <f t="shared" si="18"/>
        <v>0.30232565811377432</v>
      </c>
      <c r="Q68" s="16">
        <f t="shared" si="19"/>
        <v>5.7308365252899691E-3</v>
      </c>
      <c r="R68" s="16">
        <f t="shared" si="20"/>
        <v>0.44363578102246071</v>
      </c>
      <c r="S68" s="16">
        <f t="shared" si="21"/>
        <v>9.3023677705660723E-2</v>
      </c>
      <c r="T68" s="16">
        <f t="shared" si="22"/>
        <v>0.12555609708866936</v>
      </c>
      <c r="U68" s="16">
        <f t="shared" si="23"/>
        <v>0.44364208665416627</v>
      </c>
      <c r="V68" s="66">
        <f t="shared" si="24"/>
        <v>1.6099649964524336</v>
      </c>
      <c r="W68" s="66"/>
      <c r="AJ68" s="16"/>
      <c r="AM68" s="16"/>
      <c r="AN68" s="16"/>
    </row>
    <row r="69" spans="1:41" x14ac:dyDescent="0.25">
      <c r="A69">
        <v>68</v>
      </c>
      <c r="B69">
        <v>3.1997414434991602E-4</v>
      </c>
      <c r="C69" s="16">
        <v>5.75616272312989E-9</v>
      </c>
      <c r="D69">
        <v>1.56150247235404E-3</v>
      </c>
      <c r="E69" s="16">
        <v>1.79698379486484E-5</v>
      </c>
      <c r="F69" s="16">
        <v>1.5581311575857199E-5</v>
      </c>
      <c r="G69" s="16">
        <v>1.9446643547818401E-6</v>
      </c>
      <c r="H69">
        <v>5.2909849867115795E-4</v>
      </c>
      <c r="I69">
        <v>5.6671590520382134E-9</v>
      </c>
      <c r="J69" s="16">
        <f t="shared" si="25"/>
        <v>8.2466345984661089</v>
      </c>
      <c r="K69">
        <v>0.95527050101594502</v>
      </c>
      <c r="L69">
        <f t="shared" si="14"/>
        <v>5.4986924484535963E-9</v>
      </c>
      <c r="M69">
        <f t="shared" si="15"/>
        <v>1.5946040036978132E-3</v>
      </c>
      <c r="N69" s="16">
        <f t="shared" si="16"/>
        <v>-9.5465571499798107E-4</v>
      </c>
      <c r="O69" s="16">
        <f t="shared" si="17"/>
        <v>0.122678480572676</v>
      </c>
      <c r="P69" s="16">
        <f t="shared" si="18"/>
        <v>1.511993310052522E-3</v>
      </c>
      <c r="Q69" s="16">
        <f t="shared" si="19"/>
        <v>0.38581205286425546</v>
      </c>
      <c r="R69" s="16">
        <f t="shared" si="20"/>
        <v>0.4530717795117763</v>
      </c>
      <c r="S69" s="16">
        <f t="shared" si="21"/>
        <v>0.33792868669211695</v>
      </c>
      <c r="T69" s="16">
        <f t="shared" si="22"/>
        <v>9.6038868121387172E-4</v>
      </c>
      <c r="U69" s="16">
        <f t="shared" si="23"/>
        <v>0.45313782147360088</v>
      </c>
      <c r="V69" s="66">
        <f t="shared" si="24"/>
        <v>1.7551012031056921</v>
      </c>
      <c r="W69" s="66"/>
      <c r="AJ69" s="16"/>
      <c r="AM69" s="16"/>
      <c r="AN69" s="16"/>
    </row>
    <row r="70" spans="1:41" x14ac:dyDescent="0.25">
      <c r="A70">
        <v>69</v>
      </c>
      <c r="B70">
        <v>2.10016721596634E-4</v>
      </c>
      <c r="C70" s="16">
        <v>7.1256893253118002E-9</v>
      </c>
      <c r="D70">
        <v>3.0333839706942001E-3</v>
      </c>
      <c r="E70" s="16">
        <v>4.2611030023171302E-5</v>
      </c>
      <c r="F70" s="16">
        <v>2.5152727559517599E-5</v>
      </c>
      <c r="G70" s="16">
        <v>1.5934072816366301E-6</v>
      </c>
      <c r="H70">
        <v>1.25471575747286E-3</v>
      </c>
      <c r="I70">
        <v>8.1246747797947426E-9</v>
      </c>
      <c r="J70" s="16">
        <f t="shared" si="25"/>
        <v>8.0901940142466096</v>
      </c>
      <c r="K70">
        <v>0.95464712720113598</v>
      </c>
      <c r="L70">
        <f t="shared" si="14"/>
        <v>6.8025188437367111E-9</v>
      </c>
      <c r="M70">
        <f t="shared" si="15"/>
        <v>3.0852757074055466E-3</v>
      </c>
      <c r="N70" s="16">
        <f t="shared" si="16"/>
        <v>-2.6652422642122787E-3</v>
      </c>
      <c r="O70" s="16">
        <f t="shared" si="17"/>
        <v>0.32894394983324377</v>
      </c>
      <c r="P70" s="16">
        <f t="shared" si="18"/>
        <v>8.1829980647663766E-2</v>
      </c>
      <c r="Q70" s="16">
        <f t="shared" si="19"/>
        <v>4.6191970476916797</v>
      </c>
      <c r="R70" s="16">
        <f t="shared" si="20"/>
        <v>8.8052110477987888</v>
      </c>
      <c r="S70" s="16">
        <f t="shared" si="21"/>
        <v>2.4108782896664551</v>
      </c>
      <c r="T70" s="16">
        <f t="shared" si="22"/>
        <v>4.2443654555843396E-2</v>
      </c>
      <c r="U70" s="16">
        <f t="shared" si="23"/>
        <v>8.8075796754556723</v>
      </c>
      <c r="V70" s="66">
        <f t="shared" si="24"/>
        <v>25.096083645649344</v>
      </c>
      <c r="W70" s="66"/>
      <c r="AJ70" s="16"/>
      <c r="AM70" s="16"/>
      <c r="AN70" s="16"/>
    </row>
    <row r="71" spans="1:41" x14ac:dyDescent="0.25">
      <c r="A71">
        <v>70</v>
      </c>
      <c r="B71">
        <v>4.2848108085387203E-4</v>
      </c>
      <c r="C71" s="16">
        <v>3.8136521452767601E-9</v>
      </c>
      <c r="D71">
        <v>7.5841915808167099E-4</v>
      </c>
      <c r="E71" s="16">
        <v>5.8338240590225803E-6</v>
      </c>
      <c r="F71" s="16">
        <v>1.12212716588915E-5</v>
      </c>
      <c r="G71" s="16">
        <v>2.90910963944225E-6</v>
      </c>
      <c r="H71">
        <v>1.7176271441957599E-4</v>
      </c>
      <c r="I71">
        <v>3.6405411213834256E-9</v>
      </c>
      <c r="J71" s="16">
        <f t="shared" si="25"/>
        <v>8.4388340590529687</v>
      </c>
      <c r="K71">
        <v>0.95623975545547901</v>
      </c>
      <c r="L71">
        <f t="shared" si="14"/>
        <v>3.646765794791712E-9</v>
      </c>
      <c r="M71">
        <f t="shared" si="15"/>
        <v>7.8376699738675097E-4</v>
      </c>
      <c r="N71" s="16">
        <f t="shared" si="16"/>
        <v>7.3195164320993071E-5</v>
      </c>
      <c r="O71" s="16">
        <f t="shared" si="17"/>
        <v>1.6878891303444853E-2</v>
      </c>
      <c r="P71" s="16">
        <f t="shared" si="18"/>
        <v>9.7159407059389871E-2</v>
      </c>
      <c r="Q71" s="16">
        <f t="shared" si="19"/>
        <v>4.5205608855252384E-2</v>
      </c>
      <c r="R71" s="16">
        <f t="shared" si="20"/>
        <v>0.2086972305047429</v>
      </c>
      <c r="S71" s="16">
        <f t="shared" si="21"/>
        <v>1.927225713622387E-2</v>
      </c>
      <c r="T71" s="16">
        <f t="shared" si="22"/>
        <v>0.20212651049458838</v>
      </c>
      <c r="U71" s="16">
        <f t="shared" si="23"/>
        <v>0.20870187853294672</v>
      </c>
      <c r="V71" s="66">
        <f t="shared" si="24"/>
        <v>0.79804178388658897</v>
      </c>
      <c r="W71" s="66"/>
      <c r="AJ71" s="16"/>
      <c r="AM71" s="16"/>
      <c r="AN71" s="16"/>
    </row>
    <row r="72" spans="1:41" x14ac:dyDescent="0.25">
      <c r="A72">
        <v>71</v>
      </c>
      <c r="B72">
        <v>7.61782858698062E-4</v>
      </c>
      <c r="C72" s="16">
        <v>5.9340033296255603E-9</v>
      </c>
      <c r="D72">
        <v>6.6189234725526304E-4</v>
      </c>
      <c r="E72" s="16">
        <v>7.9328039961154703E-6</v>
      </c>
      <c r="F72" s="16">
        <v>6.2766599591622997E-6</v>
      </c>
      <c r="G72" s="16">
        <v>1.86706169158997E-6</v>
      </c>
      <c r="H72">
        <v>2.3356076325764299E-4</v>
      </c>
      <c r="I72">
        <v>5.6121206542641041E-9</v>
      </c>
      <c r="J72" s="16">
        <f t="shared" si="25"/>
        <v>8.2508730007017945</v>
      </c>
      <c r="K72">
        <v>0.95541750919494095</v>
      </c>
      <c r="L72">
        <f t="shared" si="14"/>
        <v>5.6694506807453388E-9</v>
      </c>
      <c r="M72">
        <f t="shared" si="15"/>
        <v>6.76306794861848E-4</v>
      </c>
      <c r="N72" s="16">
        <f t="shared" si="16"/>
        <v>8.4725892253427611E-4</v>
      </c>
      <c r="O72" s="16">
        <f t="shared" si="17"/>
        <v>0.29908830022118421</v>
      </c>
      <c r="P72" s="16">
        <f t="shared" si="18"/>
        <v>5.0383598516326586E-3</v>
      </c>
      <c r="Q72" s="16">
        <f t="shared" si="19"/>
        <v>9.7862212571354523E-2</v>
      </c>
      <c r="R72" s="16">
        <f t="shared" si="20"/>
        <v>6.8332863601382396E-2</v>
      </c>
      <c r="S72" s="16">
        <f t="shared" si="21"/>
        <v>0.13176483088166804</v>
      </c>
      <c r="T72" s="16">
        <f t="shared" si="22"/>
        <v>4.8523611805683237E-3</v>
      </c>
      <c r="U72" s="16">
        <f t="shared" si="23"/>
        <v>6.8338619175946802E-2</v>
      </c>
      <c r="V72" s="66">
        <f t="shared" si="24"/>
        <v>0.67527754748373692</v>
      </c>
      <c r="W72" s="66"/>
      <c r="AJ72" s="16"/>
      <c r="AM72" s="16"/>
      <c r="AN72" s="16"/>
    </row>
    <row r="73" spans="1:41" x14ac:dyDescent="0.25">
      <c r="A73">
        <v>72</v>
      </c>
      <c r="B73">
        <v>2.6107883464777498E-4</v>
      </c>
      <c r="C73" s="16">
        <v>8.6386244531143704E-9</v>
      </c>
      <c r="D73">
        <v>2.9527927298752198E-3</v>
      </c>
      <c r="E73" s="16">
        <v>5.0329425887504298E-5</v>
      </c>
      <c r="F73" s="16">
        <v>2.01610861110806E-5</v>
      </c>
      <c r="G73" s="16">
        <v>1.31318972781637E-6</v>
      </c>
      <c r="H73">
        <v>1.4819830243767999E-3</v>
      </c>
      <c r="I73">
        <v>9.6210241583679072E-9</v>
      </c>
      <c r="J73" s="16">
        <f t="shared" si="25"/>
        <v>8.0167786948381554</v>
      </c>
      <c r="K73">
        <v>0.95412788176708296</v>
      </c>
      <c r="L73">
        <f t="shared" si="14"/>
        <v>8.242352450831339E-9</v>
      </c>
      <c r="M73">
        <f t="shared" si="15"/>
        <v>2.9944194532007446E-3</v>
      </c>
      <c r="N73" s="16">
        <f t="shared" si="16"/>
        <v>-2.4722617839051946E-3</v>
      </c>
      <c r="O73" s="16">
        <f t="shared" si="17"/>
        <v>0.22075782937868837</v>
      </c>
      <c r="P73" s="16">
        <f t="shared" si="18"/>
        <v>0.31261194868647846</v>
      </c>
      <c r="Q73" s="16">
        <f t="shared" si="19"/>
        <v>4.2665490148302254</v>
      </c>
      <c r="R73" s="16">
        <f t="shared" si="20"/>
        <v>13.58651692634972</v>
      </c>
      <c r="S73" s="16">
        <f t="shared" si="21"/>
        <v>1.0943431059115034</v>
      </c>
      <c r="T73" s="16">
        <f t="shared" si="22"/>
        <v>0.11947297129825313</v>
      </c>
      <c r="U73" s="16">
        <f t="shared" si="23"/>
        <v>13.589827657826973</v>
      </c>
      <c r="V73" s="66">
        <f t="shared" si="24"/>
        <v>33.190079454281843</v>
      </c>
      <c r="W73" s="66"/>
      <c r="AJ73" s="16"/>
      <c r="AM73" s="16"/>
      <c r="AN73" s="16"/>
    </row>
    <row r="74" spans="1:41" x14ac:dyDescent="0.25">
      <c r="A74">
        <v>73</v>
      </c>
      <c r="B74">
        <v>3.1225683577263498E-4</v>
      </c>
      <c r="C74" s="16">
        <v>3.9292919268385702E-9</v>
      </c>
      <c r="D74">
        <v>1.08079402484051E-3</v>
      </c>
      <c r="E74" s="16">
        <v>8.5332457209435004E-6</v>
      </c>
      <c r="F74" s="16">
        <v>1.5639253783905499E-5</v>
      </c>
      <c r="G74" s="16">
        <v>2.8343295240353798E-6</v>
      </c>
      <c r="H74" s="16">
        <v>2.5124463031497802E-4</v>
      </c>
      <c r="I74" s="16">
        <v>3.8097013937712057E-9</v>
      </c>
      <c r="J74" s="16">
        <f t="shared" si="25"/>
        <v>8.4191090632009171</v>
      </c>
      <c r="K74">
        <v>0.95639053998664803</v>
      </c>
      <c r="L74">
        <f t="shared" si="14"/>
        <v>3.7579376276743171E-9</v>
      </c>
      <c r="M74">
        <f t="shared" si="15"/>
        <v>1.1149029326404296E-3</v>
      </c>
      <c r="N74" s="16">
        <f t="shared" si="16"/>
        <v>-4.9038926109515953E-4</v>
      </c>
      <c r="O74" s="16">
        <f t="shared" si="17"/>
        <v>0.1339016778285371</v>
      </c>
      <c r="P74" s="16">
        <f t="shared" si="18"/>
        <v>8.4583907495549393E-2</v>
      </c>
      <c r="Q74" s="16">
        <f t="shared" si="19"/>
        <v>1.4901220859744253E-2</v>
      </c>
      <c r="R74" s="16">
        <f t="shared" si="20"/>
        <v>4.2230502734654229E-2</v>
      </c>
      <c r="S74" s="16">
        <f t="shared" si="21"/>
        <v>0.34480005741329112</v>
      </c>
      <c r="T74" s="16">
        <f t="shared" si="22"/>
        <v>0.17000985946870698</v>
      </c>
      <c r="U74" s="16">
        <f t="shared" si="23"/>
        <v>4.2228320865043981E-2</v>
      </c>
      <c r="V74" s="66">
        <f t="shared" si="24"/>
        <v>0.83265554666552699</v>
      </c>
      <c r="W74" s="66"/>
      <c r="AJ74" s="16"/>
      <c r="AM74" s="16"/>
      <c r="AN74" s="16"/>
    </row>
    <row r="75" spans="1:41" x14ac:dyDescent="0.25">
      <c r="A75">
        <v>74</v>
      </c>
      <c r="B75">
        <v>3.51042689577957E-4</v>
      </c>
      <c r="C75" s="16">
        <v>2.5527431002840701E-9</v>
      </c>
      <c r="D75">
        <v>6.1771356554870204E-4</v>
      </c>
      <c r="E75" s="16">
        <v>3.1852864302886099E-6</v>
      </c>
      <c r="F75" s="16">
        <v>1.36126577617113E-5</v>
      </c>
      <c r="G75" s="16">
        <v>4.3394634725903398E-6</v>
      </c>
      <c r="H75" s="16">
        <v>9.3782412383606705E-5</v>
      </c>
      <c r="I75" s="16">
        <v>2.4380682734185596E-9</v>
      </c>
      <c r="J75" s="16">
        <f t="shared" si="25"/>
        <v>8.6129541369646496</v>
      </c>
      <c r="K75">
        <v>0.95686377856257399</v>
      </c>
      <c r="L75">
        <f t="shared" si="14"/>
        <v>2.4426274086373549E-9</v>
      </c>
      <c r="M75">
        <f t="shared" si="15"/>
        <v>6.4927579180161466E-4</v>
      </c>
      <c r="N75" s="16">
        <f t="shared" si="16"/>
        <v>5.2809587354299253E-5</v>
      </c>
      <c r="O75" s="16">
        <f t="shared" si="17"/>
        <v>8.2464624866377234E-2</v>
      </c>
      <c r="P75" s="16">
        <f t="shared" si="18"/>
        <v>0.29081812396574602</v>
      </c>
      <c r="Q75" s="16">
        <f t="shared" si="19"/>
        <v>0.12866237357839552</v>
      </c>
      <c r="R75" s="16">
        <f t="shared" si="20"/>
        <v>0.49481319994812284</v>
      </c>
      <c r="S75" s="16">
        <f t="shared" si="21"/>
        <v>0.14555871391453709</v>
      </c>
      <c r="T75" s="16">
        <f t="shared" si="22"/>
        <v>1.350983324946665</v>
      </c>
      <c r="U75" s="16">
        <f t="shared" si="23"/>
        <v>0.49481966224609614</v>
      </c>
      <c r="V75" s="66">
        <f t="shared" si="24"/>
        <v>2.9881200234659402</v>
      </c>
      <c r="W75" s="66"/>
      <c r="AJ75" s="16"/>
      <c r="AM75" s="16"/>
      <c r="AN75" s="16"/>
    </row>
    <row r="76" spans="1:41" x14ac:dyDescent="0.25">
      <c r="A76">
        <v>75</v>
      </c>
      <c r="B76">
        <v>5.5477701864551905E-4</v>
      </c>
      <c r="C76" s="16">
        <v>1.0639397140381299E-8</v>
      </c>
      <c r="D76">
        <v>1.6674351950211499E-3</v>
      </c>
      <c r="E76" s="16">
        <v>3.5439554684947697E-5</v>
      </c>
      <c r="F76" s="16">
        <v>9.0161984225779608E-6</v>
      </c>
      <c r="G76" s="16">
        <v>1.05295749466414E-6</v>
      </c>
      <c r="H76">
        <v>1.04347545927185E-3</v>
      </c>
      <c r="I76">
        <v>1.0334040090339038E-8</v>
      </c>
      <c r="J76" s="16">
        <f t="shared" si="25"/>
        <v>7.9857298579655795</v>
      </c>
      <c r="K76">
        <v>0.95365524342064201</v>
      </c>
      <c r="L76">
        <f t="shared" si="14"/>
        <v>1.014631686975921E-8</v>
      </c>
      <c r="M76">
        <f t="shared" si="15"/>
        <v>1.6865099099638296E-3</v>
      </c>
      <c r="N76" s="16">
        <f t="shared" si="16"/>
        <v>-5.7695587267279143E-4</v>
      </c>
      <c r="O76" s="16">
        <f t="shared" si="17"/>
        <v>1.6012362335644795E-2</v>
      </c>
      <c r="P76" s="16">
        <f t="shared" si="18"/>
        <v>0.84680628248981105</v>
      </c>
      <c r="Q76" s="16">
        <f t="shared" si="19"/>
        <v>0.5345307525887466</v>
      </c>
      <c r="R76" s="16">
        <f t="shared" si="20"/>
        <v>5.2883794297792273</v>
      </c>
      <c r="S76" s="16">
        <f t="shared" si="21"/>
        <v>7.2188718338377367E-3</v>
      </c>
      <c r="T76" s="16">
        <f t="shared" si="22"/>
        <v>0.22592924785373067</v>
      </c>
      <c r="U76" s="16">
        <f t="shared" si="23"/>
        <v>5.2888808434761847</v>
      </c>
      <c r="V76" s="66">
        <f t="shared" si="24"/>
        <v>12.207757790357181</v>
      </c>
      <c r="W76" s="66"/>
      <c r="AJ76" s="16"/>
      <c r="AM76" s="16"/>
      <c r="AN76" s="16"/>
    </row>
    <row r="77" spans="1:41" x14ac:dyDescent="0.25">
      <c r="A77">
        <v>76</v>
      </c>
      <c r="B77">
        <v>4.0212557880608501E-4</v>
      </c>
      <c r="C77" s="16">
        <v>6.70557082775883E-9</v>
      </c>
      <c r="D77">
        <v>1.44334819992415E-3</v>
      </c>
      <c r="E77" s="16">
        <v>1.9375854717423001E-5</v>
      </c>
      <c r="F77" s="16">
        <v>1.2329643388687099E-5</v>
      </c>
      <c r="G77" s="16">
        <v>1.6670541352917E-6</v>
      </c>
      <c r="H77">
        <v>5.7049329360543905E-4</v>
      </c>
      <c r="I77">
        <v>6.5298803812388525E-9</v>
      </c>
      <c r="J77" s="16">
        <f t="shared" si="25"/>
        <v>8.1850947743518354</v>
      </c>
      <c r="K77">
        <v>0.95500576799231995</v>
      </c>
      <c r="L77">
        <f t="shared" si="14"/>
        <v>6.4038588181907177E-9</v>
      </c>
      <c r="M77">
        <f t="shared" si="15"/>
        <v>1.4696678352659881E-3</v>
      </c>
      <c r="N77" s="16">
        <f t="shared" si="16"/>
        <v>-6.6541667765381821E-4</v>
      </c>
      <c r="O77" s="16">
        <f t="shared" si="17"/>
        <v>3.3649034996441327E-2</v>
      </c>
      <c r="P77" s="16">
        <f t="shared" si="18"/>
        <v>4.4198978187285465E-2</v>
      </c>
      <c r="Q77" s="16">
        <f t="shared" si="19"/>
        <v>0.24847335193562803</v>
      </c>
      <c r="R77" s="16">
        <f t="shared" si="20"/>
        <v>0.6464403800920866</v>
      </c>
      <c r="S77" s="16">
        <f t="shared" si="21"/>
        <v>6.3157218164228701E-2</v>
      </c>
      <c r="T77" s="16">
        <f t="shared" si="22"/>
        <v>2.8669591416713901E-2</v>
      </c>
      <c r="U77" s="16">
        <f t="shared" si="23"/>
        <v>0.64650743859503335</v>
      </c>
      <c r="V77" s="66">
        <f t="shared" si="24"/>
        <v>1.7110959933874172</v>
      </c>
      <c r="W77" s="66"/>
      <c r="AJ77" s="16"/>
      <c r="AM77" s="16"/>
      <c r="AN77" s="16"/>
    </row>
    <row r="78" spans="1:41" x14ac:dyDescent="0.25">
      <c r="A78">
        <v>77</v>
      </c>
      <c r="B78">
        <v>4.4392132105969902E-4</v>
      </c>
      <c r="C78" s="16">
        <v>5.4125748170918398E-9</v>
      </c>
      <c r="D78">
        <v>1.0459242608815201E-3</v>
      </c>
      <c r="E78" s="16">
        <v>1.1381997453968799E-5</v>
      </c>
      <c r="F78" s="16">
        <v>1.0974017668034701E-5</v>
      </c>
      <c r="G78" s="16">
        <v>2.0563669684359898E-6</v>
      </c>
      <c r="H78">
        <v>3.3511966082435697E-4</v>
      </c>
      <c r="I78">
        <v>5.190080976396492E-9</v>
      </c>
      <c r="J78" s="16">
        <f t="shared" si="25"/>
        <v>8.2848258661731577</v>
      </c>
      <c r="K78">
        <v>0.95551847031112902</v>
      </c>
      <c r="L78">
        <f t="shared" si="14"/>
        <v>5.1718152096721333E-9</v>
      </c>
      <c r="M78">
        <f t="shared" si="15"/>
        <v>1.0699232506112084E-3</v>
      </c>
      <c r="N78" s="16">
        <f t="shared" si="16"/>
        <v>-1.820806084918104E-4</v>
      </c>
      <c r="O78" s="16">
        <f t="shared" si="17"/>
        <v>9.7151704536376105E-3</v>
      </c>
      <c r="P78" s="16">
        <f t="shared" si="18"/>
        <v>5.3486321509853209E-4</v>
      </c>
      <c r="Q78" s="16">
        <f t="shared" si="19"/>
        <v>7.3734996072074956E-3</v>
      </c>
      <c r="R78" s="16">
        <f t="shared" si="20"/>
        <v>3.5684217686249298E-3</v>
      </c>
      <c r="S78" s="16">
        <f t="shared" si="21"/>
        <v>1.2934794767630394E-2</v>
      </c>
      <c r="T78" s="16">
        <f t="shared" si="22"/>
        <v>6.0862531486645356E-4</v>
      </c>
      <c r="U78" s="16">
        <f t="shared" si="23"/>
        <v>3.5689432055605284E-3</v>
      </c>
      <c r="V78" s="66">
        <f t="shared" si="24"/>
        <v>3.8304318332625945E-2</v>
      </c>
      <c r="W78" s="66"/>
      <c r="AJ78" s="16"/>
      <c r="AM78" s="16"/>
      <c r="AN78" s="16"/>
    </row>
    <row r="79" spans="1:41" x14ac:dyDescent="0.25">
      <c r="A79">
        <v>78</v>
      </c>
      <c r="B79">
        <v>5.4981208146042803E-4</v>
      </c>
      <c r="C79" s="16">
        <v>4.5015516362003797E-9</v>
      </c>
      <c r="D79">
        <v>6.96452924484947E-4</v>
      </c>
      <c r="E79" s="16">
        <v>6.3287653541824303E-6</v>
      </c>
      <c r="F79" s="16">
        <v>8.7151454381960192E-6</v>
      </c>
      <c r="G79" s="16">
        <v>2.4624824119919802E-6</v>
      </c>
      <c r="H79">
        <v>1.8633441603211199E-4</v>
      </c>
      <c r="I79">
        <v>4.2905498819251588E-9</v>
      </c>
      <c r="J79" s="16">
        <f t="shared" si="25"/>
        <v>8.3674870445560661</v>
      </c>
      <c r="K79">
        <v>0.95630909282456</v>
      </c>
      <c r="L79">
        <f t="shared" si="14"/>
        <v>4.3048747615176985E-9</v>
      </c>
      <c r="M79">
        <f t="shared" si="15"/>
        <v>7.1634119622169482E-4</v>
      </c>
      <c r="N79" s="16">
        <f t="shared" si="16"/>
        <v>3.8328296669916129E-4</v>
      </c>
      <c r="O79" s="16">
        <f t="shared" si="17"/>
        <v>1.3562483161566325E-2</v>
      </c>
      <c r="P79" s="16">
        <f t="shared" si="18"/>
        <v>3.5175186400761532E-2</v>
      </c>
      <c r="Q79" s="16">
        <f t="shared" si="19"/>
        <v>7.6700686912167068E-2</v>
      </c>
      <c r="R79" s="16">
        <f t="shared" si="20"/>
        <v>0.16871699297567133</v>
      </c>
      <c r="S79" s="16">
        <f t="shared" si="21"/>
        <v>1.3344226562653173E-2</v>
      </c>
      <c r="T79" s="16">
        <f t="shared" si="22"/>
        <v>5.1544544377970347E-2</v>
      </c>
      <c r="U79" s="16">
        <f t="shared" si="23"/>
        <v>0.16872318187691426</v>
      </c>
      <c r="V79" s="66">
        <f t="shared" si="24"/>
        <v>0.52776730226770407</v>
      </c>
      <c r="W79" s="66"/>
      <c r="AJ79" s="16"/>
      <c r="AM79" s="16"/>
      <c r="AN79" s="16"/>
    </row>
    <row r="80" spans="1:41" x14ac:dyDescent="0.25">
      <c r="A80">
        <v>79</v>
      </c>
      <c r="B80">
        <v>4.0682564082553699E-4</v>
      </c>
      <c r="C80" s="16">
        <v>4.5765759944294397E-9</v>
      </c>
      <c r="D80">
        <v>9.6327387553258703E-4</v>
      </c>
      <c r="E80" s="16">
        <v>8.8711542303386193E-6</v>
      </c>
      <c r="F80" s="16">
        <v>1.19322623229617E-5</v>
      </c>
      <c r="G80" s="16">
        <v>2.4298780660874998E-6</v>
      </c>
      <c r="H80">
        <v>2.61192044790635E-4</v>
      </c>
      <c r="I80">
        <v>4.3834005720303606E-9</v>
      </c>
      <c r="J80" s="16">
        <f t="shared" si="25"/>
        <v>8.3581888400297508</v>
      </c>
      <c r="K80">
        <v>0.955765690483109</v>
      </c>
      <c r="L80">
        <f t="shared" si="14"/>
        <v>4.374134315364275E-9</v>
      </c>
      <c r="M80">
        <f t="shared" si="15"/>
        <v>9.8956370166860337E-4</v>
      </c>
      <c r="N80" s="16">
        <f t="shared" si="16"/>
        <v>-1.7591242001752948E-4</v>
      </c>
      <c r="O80" s="16">
        <f t="shared" si="17"/>
        <v>3.0238672650514577E-2</v>
      </c>
      <c r="P80" s="16">
        <f t="shared" si="18"/>
        <v>3.027945791726697E-2</v>
      </c>
      <c r="Q80" s="16">
        <f t="shared" si="19"/>
        <v>3.8692691994126103E-9</v>
      </c>
      <c r="R80" s="16">
        <f t="shared" si="20"/>
        <v>3.0289638297202173E-2</v>
      </c>
      <c r="S80" s="16">
        <f t="shared" si="21"/>
        <v>4.4513228972035447E-2</v>
      </c>
      <c r="T80" s="16">
        <f t="shared" si="22"/>
        <v>4.4431482003519839E-2</v>
      </c>
      <c r="U80" s="16">
        <f t="shared" si="23"/>
        <v>3.0289518834430745E-2</v>
      </c>
      <c r="V80" s="66">
        <f t="shared" si="24"/>
        <v>0.21004200254423894</v>
      </c>
      <c r="W80" s="66"/>
      <c r="AJ80" s="16"/>
      <c r="AM80" s="16"/>
      <c r="AN80" s="16"/>
    </row>
    <row r="81" spans="1:40" x14ac:dyDescent="0.25">
      <c r="A81">
        <v>80</v>
      </c>
      <c r="B81">
        <v>1.25866799470285E-3</v>
      </c>
      <c r="C81" s="16">
        <v>4.2172083208301499E-9</v>
      </c>
      <c r="D81">
        <v>2.8192535055875502E-4</v>
      </c>
      <c r="E81" s="16">
        <v>2.4126207034639702E-6</v>
      </c>
      <c r="F81" s="16">
        <v>3.7264554401122098E-6</v>
      </c>
      <c r="G81" s="16">
        <v>2.6147053891827801E-6</v>
      </c>
      <c r="H81" s="16">
        <v>7.1032030452154694E-5</v>
      </c>
      <c r="I81" s="16">
        <v>3.9904081842035981E-9</v>
      </c>
      <c r="J81" s="16">
        <f t="shared" si="25"/>
        <v>8.3989826774761056</v>
      </c>
      <c r="K81">
        <v>0.95625581085784095</v>
      </c>
      <c r="L81">
        <f t="shared" si="14"/>
        <v>4.0327299623918691E-9</v>
      </c>
      <c r="M81">
        <f t="shared" si="15"/>
        <v>2.9198874961984138E-4</v>
      </c>
      <c r="N81" s="16">
        <f t="shared" si="16"/>
        <v>2.2253472397858591E-3</v>
      </c>
      <c r="O81" s="16">
        <f t="shared" si="17"/>
        <v>2.4207418785965049</v>
      </c>
      <c r="P81" s="16">
        <f t="shared" si="18"/>
        <v>5.7058575940512862E-2</v>
      </c>
      <c r="Q81" s="16">
        <f t="shared" si="19"/>
        <v>0.50028412207979889</v>
      </c>
      <c r="R81" s="16">
        <f t="shared" si="20"/>
        <v>0.6011981500429654</v>
      </c>
      <c r="S81" s="16">
        <f t="shared" si="21"/>
        <v>0.38664698559117</v>
      </c>
      <c r="T81" s="16">
        <f t="shared" si="22"/>
        <v>9.1739724841901071E-2</v>
      </c>
      <c r="U81" s="16">
        <f t="shared" si="23"/>
        <v>0.60120974513084957</v>
      </c>
      <c r="V81" s="66">
        <f t="shared" si="24"/>
        <v>4.6588791822237017</v>
      </c>
      <c r="W81" s="66"/>
      <c r="AJ81" s="16"/>
      <c r="AM81" s="16"/>
      <c r="AN81" s="16"/>
    </row>
    <row r="82" spans="1:40" x14ac:dyDescent="0.25">
      <c r="A82">
        <v>81</v>
      </c>
      <c r="B82">
        <v>3.74162923912459E-4</v>
      </c>
      <c r="C82" s="16">
        <v>2.98245844179767E-9</v>
      </c>
      <c r="D82">
        <v>6.7803015429665503E-4</v>
      </c>
      <c r="E82" s="16">
        <v>4.0821828300263599E-6</v>
      </c>
      <c r="F82" s="16">
        <v>1.28059430262486E-5</v>
      </c>
      <c r="G82" s="16">
        <v>3.71669463076301E-6</v>
      </c>
      <c r="H82">
        <v>1.2018949704777099E-4</v>
      </c>
      <c r="I82">
        <v>2.8514854860512234E-9</v>
      </c>
      <c r="J82" s="16">
        <f t="shared" si="25"/>
        <v>8.5449288346150514</v>
      </c>
      <c r="K82">
        <v>0.95676058239581896</v>
      </c>
      <c r="L82">
        <f t="shared" si="14"/>
        <v>2.8534986757456654E-9</v>
      </c>
      <c r="M82">
        <f t="shared" si="15"/>
        <v>7.0735575252147353E-4</v>
      </c>
      <c r="N82" s="16">
        <f t="shared" si="16"/>
        <v>4.0970095303444555E-5</v>
      </c>
      <c r="O82" s="16">
        <f t="shared" si="17"/>
        <v>5.7704779469647152E-2</v>
      </c>
      <c r="P82" s="16">
        <f t="shared" si="18"/>
        <v>0.21318501292846248</v>
      </c>
      <c r="Q82" s="16">
        <f t="shared" si="19"/>
        <v>8.7660548685923129E-2</v>
      </c>
      <c r="R82" s="16">
        <f t="shared" si="20"/>
        <v>0.38430433496080679</v>
      </c>
      <c r="S82" s="16">
        <f t="shared" si="21"/>
        <v>8.9789944105988423E-2</v>
      </c>
      <c r="T82" s="16">
        <f t="shared" si="22"/>
        <v>0.72589993819483811</v>
      </c>
      <c r="U82" s="16">
        <f t="shared" si="23"/>
        <v>0.38431037767964177</v>
      </c>
      <c r="V82" s="66">
        <f t="shared" si="24"/>
        <v>1.9428549360253078</v>
      </c>
      <c r="W82" s="66"/>
      <c r="AJ82" s="16"/>
      <c r="AM82" s="16"/>
      <c r="AN82" s="16"/>
    </row>
    <row r="83" spans="1:40" x14ac:dyDescent="0.25">
      <c r="A83">
        <v>82</v>
      </c>
      <c r="B83">
        <v>4.7285068826803602E-4</v>
      </c>
      <c r="C83" s="16">
        <v>4.1560464945211602E-9</v>
      </c>
      <c r="D83">
        <v>7.4870154330609201E-4</v>
      </c>
      <c r="E83" s="16">
        <v>6.2771528574442199E-6</v>
      </c>
      <c r="F83" s="16">
        <v>1.01615515934252E-5</v>
      </c>
      <c r="G83" s="16">
        <v>2.6690051378561899E-6</v>
      </c>
      <c r="H83">
        <v>1.8481532528243701E-4</v>
      </c>
      <c r="I83">
        <v>3.9597304830007284E-9</v>
      </c>
      <c r="J83" s="16">
        <f t="shared" si="25"/>
        <v>8.4023343730969469</v>
      </c>
      <c r="K83">
        <v>0.95603107300795398</v>
      </c>
      <c r="L83">
        <f t="shared" si="14"/>
        <v>3.9733095896280101E-9</v>
      </c>
      <c r="M83">
        <f t="shared" si="15"/>
        <v>7.7168949558430416E-4</v>
      </c>
      <c r="N83" s="16">
        <f t="shared" si="16"/>
        <v>1.740118809517679E-4</v>
      </c>
      <c r="O83" s="16">
        <f t="shared" si="17"/>
        <v>1.5857186351352435E-3</v>
      </c>
      <c r="P83" s="16">
        <f t="shared" si="18"/>
        <v>6.2454001026494663E-2</v>
      </c>
      <c r="Q83" s="16">
        <f t="shared" si="19"/>
        <v>4.9597448571122714E-2</v>
      </c>
      <c r="R83" s="16">
        <f t="shared" si="20"/>
        <v>0.1726877803335333</v>
      </c>
      <c r="S83" s="16">
        <f t="shared" si="21"/>
        <v>9.7816767668387219E-4</v>
      </c>
      <c r="T83" s="16">
        <f t="shared" si="22"/>
        <v>0.10886223160717062</v>
      </c>
      <c r="U83" s="16">
        <f t="shared" si="23"/>
        <v>0.17269265520674129</v>
      </c>
      <c r="V83" s="66">
        <f t="shared" si="24"/>
        <v>0.56885800305688172</v>
      </c>
      <c r="W83" s="66"/>
      <c r="AJ83" s="16"/>
      <c r="AM83" s="16"/>
      <c r="AN83" s="16"/>
    </row>
    <row r="84" spans="1:40" x14ac:dyDescent="0.25">
      <c r="A84">
        <v>83</v>
      </c>
      <c r="B84">
        <v>3.1459542461597902E-4</v>
      </c>
      <c r="C84" s="16">
        <v>3.7986093137287697E-9</v>
      </c>
      <c r="D84">
        <v>1.03601094789384E-3</v>
      </c>
      <c r="E84" s="16">
        <v>7.9115281332066208E-6</v>
      </c>
      <c r="F84" s="16">
        <v>1.5491571653101799E-5</v>
      </c>
      <c r="G84" s="16">
        <v>2.9303756628092099E-6</v>
      </c>
      <c r="H84" s="16">
        <v>2.32938881381862E-4</v>
      </c>
      <c r="I84" s="16">
        <v>3.6755827796401039E-9</v>
      </c>
      <c r="J84" s="16">
        <f t="shared" si="25"/>
        <v>8.4346737918407637</v>
      </c>
      <c r="K84">
        <v>0.95642562875834702</v>
      </c>
      <c r="L84">
        <f t="shared" si="14"/>
        <v>3.6330873012903516E-9</v>
      </c>
      <c r="M84">
        <f t="shared" si="15"/>
        <v>1.0699206682535389E-3</v>
      </c>
      <c r="N84" s="16">
        <f t="shared" si="16"/>
        <v>-4.4072981902158103E-4</v>
      </c>
      <c r="O84" s="16">
        <f t="shared" si="17"/>
        <v>0.13044882695855431</v>
      </c>
      <c r="P84" s="16">
        <f t="shared" si="18"/>
        <v>9.8859307240488997E-2</v>
      </c>
      <c r="Q84" s="16">
        <f t="shared" si="19"/>
        <v>5.7119089969188703E-3</v>
      </c>
      <c r="R84" s="16">
        <f t="shared" si="20"/>
        <v>6.9372433568456196E-2</v>
      </c>
      <c r="S84" s="16">
        <f t="shared" si="21"/>
        <v>0.32742292593595673</v>
      </c>
      <c r="T84" s="16">
        <f t="shared" si="22"/>
        <v>0.21176701329406006</v>
      </c>
      <c r="U84" s="16">
        <f t="shared" si="23"/>
        <v>6.9370670144370122E-2</v>
      </c>
      <c r="V84" s="66">
        <f t="shared" si="24"/>
        <v>0.91295308613880533</v>
      </c>
      <c r="W84" s="66"/>
      <c r="AJ84" s="16"/>
      <c r="AM84" s="16"/>
      <c r="AN84" s="16"/>
    </row>
    <row r="85" spans="1:40" x14ac:dyDescent="0.25">
      <c r="A85">
        <v>84</v>
      </c>
      <c r="B85">
        <v>5.2110927555134895E-4</v>
      </c>
      <c r="C85" s="16">
        <v>7.7555148666371301E-9</v>
      </c>
      <c r="D85">
        <v>1.28334262029753E-3</v>
      </c>
      <c r="E85" s="16">
        <v>1.9961280733666E-5</v>
      </c>
      <c r="F85" s="16">
        <v>9.4443956735942E-6</v>
      </c>
      <c r="G85" s="16">
        <v>1.4387485846880799E-6</v>
      </c>
      <c r="H85">
        <v>5.8772552857172696E-4</v>
      </c>
      <c r="I85">
        <v>7.4547978581679756E-9</v>
      </c>
      <c r="J85" s="16">
        <f t="shared" si="25"/>
        <v>8.1275641282367985</v>
      </c>
      <c r="K85">
        <v>0.95467168675143599</v>
      </c>
      <c r="L85">
        <f t="shared" si="14"/>
        <v>7.4039704593583072E-9</v>
      </c>
      <c r="M85">
        <f t="shared" si="15"/>
        <v>1.3036624047145398E-3</v>
      </c>
      <c r="N85" s="16">
        <f t="shared" si="16"/>
        <v>-2.6144385361184195E-4</v>
      </c>
      <c r="O85" s="16">
        <f t="shared" si="17"/>
        <v>3.384173857873385E-3</v>
      </c>
      <c r="P85" s="16">
        <f t="shared" si="18"/>
        <v>0.15978538345136656</v>
      </c>
      <c r="Q85" s="16">
        <f t="shared" si="19"/>
        <v>0.11045962810700155</v>
      </c>
      <c r="R85" s="16">
        <f t="shared" si="20"/>
        <v>0.73706009781249016</v>
      </c>
      <c r="S85" s="16">
        <f t="shared" si="21"/>
        <v>1.722835737065979E-3</v>
      </c>
      <c r="T85" s="16">
        <f t="shared" si="22"/>
        <v>8.0136383278513815E-2</v>
      </c>
      <c r="U85" s="16">
        <f t="shared" si="23"/>
        <v>0.73710798940367006</v>
      </c>
      <c r="V85" s="66">
        <f t="shared" si="24"/>
        <v>1.8296564916479816</v>
      </c>
      <c r="W85" s="66"/>
      <c r="AJ85" s="16"/>
      <c r="AM85" s="16"/>
      <c r="AN85" s="16"/>
    </row>
    <row r="86" spans="1:40" x14ac:dyDescent="0.25">
      <c r="A86">
        <v>85</v>
      </c>
      <c r="B86">
        <v>4.19387936050701E-4</v>
      </c>
      <c r="C86" s="16">
        <v>5.3589313645494004E-9</v>
      </c>
      <c r="D86">
        <v>1.0974948895315501E-3</v>
      </c>
      <c r="E86" s="16">
        <v>1.1817834087041601E-5</v>
      </c>
      <c r="F86" s="16">
        <v>1.16442458053358E-5</v>
      </c>
      <c r="G86" s="16">
        <v>2.0781948945177901E-6</v>
      </c>
      <c r="H86">
        <v>3.4795287144814E-4</v>
      </c>
      <c r="I86">
        <v>5.1472881340843408E-9</v>
      </c>
      <c r="J86" s="16">
        <f t="shared" si="25"/>
        <v>8.2884215202012754</v>
      </c>
      <c r="K86">
        <v>0.95545712770927305</v>
      </c>
      <c r="L86">
        <f t="shared" si="14"/>
        <v>5.120229169163505E-9</v>
      </c>
      <c r="M86">
        <f t="shared" si="15"/>
        <v>1.1228562171053749E-3</v>
      </c>
      <c r="N86" s="16">
        <f t="shared" si="16"/>
        <v>-2.840803450039729E-4</v>
      </c>
      <c r="O86" s="16">
        <f t="shared" si="17"/>
        <v>2.2017659206347972E-2</v>
      </c>
      <c r="P86" s="16">
        <f t="shared" si="18"/>
        <v>1.0764169066890647E-3</v>
      </c>
      <c r="Q86" s="16">
        <f t="shared" si="19"/>
        <v>1.9434937085309013E-2</v>
      </c>
      <c r="R86" s="16">
        <f t="shared" si="20"/>
        <v>1.0063185033714063E-2</v>
      </c>
      <c r="S86" s="16">
        <f t="shared" si="21"/>
        <v>3.3033557071933527E-2</v>
      </c>
      <c r="T86" s="16">
        <f t="shared" si="22"/>
        <v>1.263589516354391E-3</v>
      </c>
      <c r="U86" s="16">
        <f t="shared" si="23"/>
        <v>1.0064659789923946E-2</v>
      </c>
      <c r="V86" s="66">
        <f t="shared" si="24"/>
        <v>9.6954004610271968E-2</v>
      </c>
      <c r="W86" s="66"/>
      <c r="AJ86" s="16"/>
      <c r="AM86" s="16"/>
      <c r="AN86" s="16"/>
    </row>
    <row r="87" spans="1:40" x14ac:dyDescent="0.25">
      <c r="A87">
        <v>86</v>
      </c>
      <c r="B87">
        <v>4.6664019574076902E-4</v>
      </c>
      <c r="C87" s="16">
        <v>3.2467789470489599E-9</v>
      </c>
      <c r="D87">
        <v>5.9042738562608101E-4</v>
      </c>
      <c r="E87" s="16">
        <v>3.8742372113684802E-6</v>
      </c>
      <c r="F87" s="16">
        <v>1.02199423788671E-5</v>
      </c>
      <c r="G87" s="16">
        <v>3.4101658477708202E-6</v>
      </c>
      <c r="H87">
        <v>1.14066537852621E-4</v>
      </c>
      <c r="I87">
        <v>3.0967106598771994E-9</v>
      </c>
      <c r="J87" s="16">
        <f t="shared" si="25"/>
        <v>8.5090993709070126</v>
      </c>
      <c r="K87">
        <v>0.95678554255911197</v>
      </c>
      <c r="L87">
        <f t="shared" si="14"/>
        <v>3.1064711564217413E-9</v>
      </c>
      <c r="M87">
        <f t="shared" si="15"/>
        <v>6.1427418945263906E-4</v>
      </c>
      <c r="N87" s="16">
        <f t="shared" si="16"/>
        <v>3.1900620202889902E-4</v>
      </c>
      <c r="O87" s="16">
        <f t="shared" si="17"/>
        <v>2.749137490965193E-3</v>
      </c>
      <c r="P87" s="16">
        <f t="shared" si="18"/>
        <v>0.17140801036463954</v>
      </c>
      <c r="Q87" s="16">
        <f t="shared" si="19"/>
        <v>0.14978729925322437</v>
      </c>
      <c r="R87" s="16">
        <f t="shared" si="20"/>
        <v>0.40868391000359983</v>
      </c>
      <c r="S87" s="16">
        <f t="shared" si="21"/>
        <v>1.3839617975864714E-3</v>
      </c>
      <c r="T87" s="16">
        <f t="shared" si="22"/>
        <v>0.48896022151809909</v>
      </c>
      <c r="U87" s="16">
        <f t="shared" si="23"/>
        <v>0.40869196297694699</v>
      </c>
      <c r="V87" s="66">
        <f t="shared" si="24"/>
        <v>1.6316645034050614</v>
      </c>
      <c r="W87" s="66"/>
      <c r="AJ87" s="16"/>
      <c r="AM87" s="16"/>
      <c r="AN87" s="16"/>
    </row>
    <row r="88" spans="1:40" x14ac:dyDescent="0.25">
      <c r="A88">
        <v>87</v>
      </c>
      <c r="B88">
        <v>3.5741788602660599E-4</v>
      </c>
      <c r="C88" s="16">
        <v>6.3665560916221303E-9</v>
      </c>
      <c r="D88">
        <v>1.54539916623361E-3</v>
      </c>
      <c r="E88" s="16">
        <v>1.9675004247190199E-5</v>
      </c>
      <c r="F88" s="16">
        <v>1.39356349172237E-5</v>
      </c>
      <c r="G88" s="16">
        <v>1.7578054880262399E-6</v>
      </c>
      <c r="H88">
        <v>5.7930427636190102E-4</v>
      </c>
      <c r="I88">
        <v>6.2365381887676523E-9</v>
      </c>
      <c r="J88" s="16">
        <f t="shared" si="25"/>
        <v>8.2050564139567967</v>
      </c>
      <c r="K88">
        <v>0.95497133960710101</v>
      </c>
      <c r="L88">
        <f t="shared" si="14"/>
        <v>6.0798785995001354E-9</v>
      </c>
      <c r="M88">
        <f t="shared" si="15"/>
        <v>1.5750218749999922E-3</v>
      </c>
      <c r="N88" s="16">
        <f t="shared" si="16"/>
        <v>-8.6018610294677999E-4</v>
      </c>
      <c r="O88" s="16">
        <f t="shared" si="17"/>
        <v>7.5197134671982593E-2</v>
      </c>
      <c r="P88" s="16">
        <f t="shared" si="18"/>
        <v>2.2215734809103369E-2</v>
      </c>
      <c r="Q88" s="16">
        <f t="shared" si="19"/>
        <v>0.36532281357584839</v>
      </c>
      <c r="R88" s="16">
        <f t="shared" si="20"/>
        <v>0.69200417511633028</v>
      </c>
      <c r="S88" s="16">
        <f t="shared" si="21"/>
        <v>0.17164439617323229</v>
      </c>
      <c r="T88" s="16">
        <f t="shared" si="22"/>
        <v>1.540089369701622E-2</v>
      </c>
      <c r="U88" s="16">
        <f t="shared" si="23"/>
        <v>0.6920902476616011</v>
      </c>
      <c r="V88" s="66">
        <f t="shared" si="24"/>
        <v>2.0338753957051141</v>
      </c>
      <c r="W88" s="66"/>
      <c r="AJ88" s="16"/>
      <c r="AM88" s="16"/>
      <c r="AN88" s="16"/>
    </row>
    <row r="89" spans="1:40" x14ac:dyDescent="0.25">
      <c r="A89">
        <v>88</v>
      </c>
      <c r="B89">
        <v>9.0073899541816304E-4</v>
      </c>
      <c r="C89" s="16">
        <v>4.2436533539092599E-9</v>
      </c>
      <c r="D89">
        <v>3.9766780385417098E-4</v>
      </c>
      <c r="E89" s="16">
        <v>3.4193057379037901E-6</v>
      </c>
      <c r="F89" s="16">
        <v>5.2393811184839604E-6</v>
      </c>
      <c r="G89" s="16">
        <v>2.60235515587903E-6</v>
      </c>
      <c r="H89" s="16">
        <v>1.00671284609312E-4</v>
      </c>
      <c r="I89" s="16">
        <v>4.0209859275422355E-9</v>
      </c>
      <c r="J89" s="16">
        <f t="shared" si="25"/>
        <v>8.3956674468178676</v>
      </c>
      <c r="K89">
        <v>0.95639847347844997</v>
      </c>
      <c r="L89">
        <f t="shared" si="14"/>
        <v>4.0586235896505206E-9</v>
      </c>
      <c r="M89">
        <f t="shared" si="15"/>
        <v>4.1074467759366401E-4</v>
      </c>
      <c r="N89" s="16">
        <f t="shared" si="16"/>
        <v>1.390733313242662E-3</v>
      </c>
      <c r="O89" s="16">
        <f t="shared" si="17"/>
        <v>0.68733456937181836</v>
      </c>
      <c r="P89" s="16">
        <f t="shared" si="18"/>
        <v>5.4801178254897248E-2</v>
      </c>
      <c r="Q89" s="16">
        <f t="shared" si="19"/>
        <v>0.34473912390062766</v>
      </c>
      <c r="R89" s="16">
        <f t="shared" si="20"/>
        <v>0.46463433598796861</v>
      </c>
      <c r="S89" s="16">
        <f t="shared" si="21"/>
        <v>0.21927269558010948</v>
      </c>
      <c r="T89" s="16">
        <f t="shared" si="22"/>
        <v>8.8049669617572129E-2</v>
      </c>
      <c r="U89" s="16">
        <f t="shared" si="23"/>
        <v>0.4646462878980579</v>
      </c>
      <c r="V89" s="66">
        <f t="shared" si="24"/>
        <v>2.3234778606110513</v>
      </c>
      <c r="W89" s="66"/>
      <c r="AJ89" s="16"/>
      <c r="AM89" s="16"/>
      <c r="AN89" s="16"/>
    </row>
    <row r="90" spans="1:40" x14ac:dyDescent="0.25">
      <c r="A90">
        <v>89</v>
      </c>
      <c r="B90">
        <v>7.4074009513532099E-4</v>
      </c>
      <c r="C90" s="16">
        <v>1.2335437547786201E-8</v>
      </c>
      <c r="D90">
        <v>1.44058724583647E-3</v>
      </c>
      <c r="E90" s="16">
        <v>3.5584889373359101E-5</v>
      </c>
      <c r="F90" s="16">
        <v>6.6859566547716196E-6</v>
      </c>
      <c r="G90" s="16">
        <v>9.0596636462464905E-7</v>
      </c>
      <c r="H90">
        <v>1.04774297854892E-3</v>
      </c>
      <c r="I90">
        <v>1.1796541841329897E-8</v>
      </c>
      <c r="J90" s="16">
        <f t="shared" si="25"/>
        <v>7.9282452875533354</v>
      </c>
      <c r="K90">
        <v>0.95364372150407895</v>
      </c>
      <c r="L90">
        <f t="shared" si="14"/>
        <v>1.1763612569451983E-8</v>
      </c>
      <c r="M90">
        <f t="shared" si="15"/>
        <v>1.4548527900730903E-3</v>
      </c>
      <c r="N90" s="16">
        <f t="shared" si="16"/>
        <v>2.6627400197551812E-5</v>
      </c>
      <c r="O90" s="16">
        <f t="shared" si="17"/>
        <v>0.25417715891145815</v>
      </c>
      <c r="P90" s="16">
        <f t="shared" si="18"/>
        <v>1.5038747717595826</v>
      </c>
      <c r="Q90" s="16">
        <f t="shared" si="19"/>
        <v>0.2456239360328564</v>
      </c>
      <c r="R90" s="16">
        <f t="shared" si="20"/>
        <v>5.3507982791207942</v>
      </c>
      <c r="S90" s="16">
        <f t="shared" si="21"/>
        <v>0.10333367018989061</v>
      </c>
      <c r="T90" s="16">
        <f t="shared" si="22"/>
        <v>0.30092311434424085</v>
      </c>
      <c r="U90" s="16">
        <f t="shared" si="23"/>
        <v>5.3511337195925455</v>
      </c>
      <c r="V90" s="66">
        <f t="shared" si="24"/>
        <v>13.109864649951367</v>
      </c>
      <c r="W90" s="66"/>
      <c r="AJ90" s="16"/>
      <c r="AM90" s="16"/>
      <c r="AN90" s="16"/>
    </row>
    <row r="91" spans="1:40" x14ac:dyDescent="0.25">
      <c r="A91">
        <v>90</v>
      </c>
      <c r="B91">
        <v>4.7841708038320202E-4</v>
      </c>
      <c r="C91" s="16">
        <v>7.5534152027044702E-9</v>
      </c>
      <c r="D91">
        <v>1.3639676383564499E-3</v>
      </c>
      <c r="E91" s="16">
        <v>2.0644170206814701E-5</v>
      </c>
      <c r="F91" s="16">
        <v>1.0324723392159899E-5</v>
      </c>
      <c r="G91" s="16">
        <v>1.4785691113110199E-6</v>
      </c>
      <c r="H91">
        <v>6.0783444828560896E-4</v>
      </c>
      <c r="I91">
        <v>7.2844381050712987E-9</v>
      </c>
      <c r="J91" s="16">
        <f t="shared" si="25"/>
        <v>8.137603942490891</v>
      </c>
      <c r="K91">
        <v>0.95457616729322403</v>
      </c>
      <c r="L91">
        <f t="shared" si="14"/>
        <v>7.2103101341720042E-9</v>
      </c>
      <c r="M91">
        <f t="shared" si="15"/>
        <v>1.3860881008368781E-3</v>
      </c>
      <c r="N91" s="16">
        <f t="shared" si="16"/>
        <v>-4.2925394007047409E-4</v>
      </c>
      <c r="O91" s="16">
        <f t="shared" si="17"/>
        <v>8.1326886071365261E-4</v>
      </c>
      <c r="P91" s="16">
        <f t="shared" si="18"/>
        <v>0.13195511534453733</v>
      </c>
      <c r="Q91" s="16">
        <f t="shared" si="19"/>
        <v>0.17310495407505935</v>
      </c>
      <c r="R91" s="16">
        <f t="shared" si="20"/>
        <v>0.85027466331140278</v>
      </c>
      <c r="S91" s="16">
        <f t="shared" si="21"/>
        <v>2.2882497731090156E-3</v>
      </c>
      <c r="T91" s="16">
        <f t="shared" si="22"/>
        <v>6.9296071942086146E-2</v>
      </c>
      <c r="U91" s="16">
        <f t="shared" si="23"/>
        <v>0.85034194844744626</v>
      </c>
      <c r="V91" s="66">
        <f t="shared" si="24"/>
        <v>2.0780742717543546</v>
      </c>
      <c r="W91" s="66"/>
      <c r="AJ91" s="16"/>
      <c r="AM91" s="16"/>
      <c r="AN91" s="16"/>
    </row>
    <row r="92" spans="1:40" x14ac:dyDescent="0.25">
      <c r="A92">
        <v>91</v>
      </c>
      <c r="B92">
        <v>3.6743083874263299E-4</v>
      </c>
      <c r="C92" s="16">
        <v>5.6013577905856704E-9</v>
      </c>
      <c r="D92">
        <v>1.3159825274807601E-3</v>
      </c>
      <c r="E92" s="16">
        <v>1.47758805987225E-5</v>
      </c>
      <c r="F92" s="16">
        <v>1.3423089596056601E-5</v>
      </c>
      <c r="G92" s="16">
        <v>1.9931039675872798E-6</v>
      </c>
      <c r="H92">
        <v>4.3505136176334199E-4</v>
      </c>
      <c r="I92">
        <v>5.4459387727957352E-9</v>
      </c>
      <c r="J92" s="16">
        <f t="shared" si="25"/>
        <v>8.2639272456230159</v>
      </c>
      <c r="K92">
        <v>0.95551013384165995</v>
      </c>
      <c r="L92">
        <f t="shared" si="14"/>
        <v>5.3521541321775384E-9</v>
      </c>
      <c r="M92">
        <f t="shared" si="15"/>
        <v>1.34481620928267E-3</v>
      </c>
      <c r="N92" s="16">
        <f t="shared" si="16"/>
        <v>-6.0995453179740397E-4</v>
      </c>
      <c r="O92" s="16">
        <f t="shared" si="17"/>
        <v>6.4459361206529786E-2</v>
      </c>
      <c r="P92" s="16">
        <f t="shared" si="18"/>
        <v>1.1978948454906781E-4</v>
      </c>
      <c r="Q92" s="16">
        <f t="shared" si="19"/>
        <v>0.13413256372740009</v>
      </c>
      <c r="R92" s="16">
        <f t="shared" si="20"/>
        <v>0.14117179244816391</v>
      </c>
      <c r="S92" s="16">
        <f t="shared" si="21"/>
        <v>0.13124874091419619</v>
      </c>
      <c r="T92" s="16">
        <f t="shared" si="22"/>
        <v>4.6964809099754826E-5</v>
      </c>
      <c r="U92" s="16">
        <f t="shared" si="23"/>
        <v>0.14118970406924874</v>
      </c>
      <c r="V92" s="66">
        <f t="shared" si="24"/>
        <v>0.61236891665918758</v>
      </c>
      <c r="W92" s="66"/>
      <c r="AJ92" s="16"/>
      <c r="AM92" s="16"/>
      <c r="AN92" s="16"/>
    </row>
    <row r="93" spans="1:40" x14ac:dyDescent="0.25">
      <c r="A93">
        <v>92</v>
      </c>
      <c r="B93">
        <v>5.8228732462943197E-4</v>
      </c>
      <c r="C93" s="16">
        <v>7.9317545994478692E-9</v>
      </c>
      <c r="D93">
        <v>1.17156548656096E-3</v>
      </c>
      <c r="E93" s="16">
        <v>1.86598849989207E-5</v>
      </c>
      <c r="F93" s="16">
        <v>8.4092310092715198E-6</v>
      </c>
      <c r="G93" s="16">
        <v>1.40501953989217E-6</v>
      </c>
      <c r="H93">
        <v>5.49405165727297E-4</v>
      </c>
      <c r="I93">
        <v>7.5790122126855527E-9</v>
      </c>
      <c r="J93" s="16">
        <f t="shared" si="25"/>
        <v>8.1203873931191772</v>
      </c>
      <c r="K93">
        <v>0.95463389618165095</v>
      </c>
      <c r="L93">
        <f t="shared" si="14"/>
        <v>7.5719217968276497E-9</v>
      </c>
      <c r="M93">
        <f t="shared" si="15"/>
        <v>1.1897810363647957E-3</v>
      </c>
      <c r="N93" s="16">
        <f t="shared" si="16"/>
        <v>-2.5206387105931784E-5</v>
      </c>
      <c r="O93" s="16">
        <f t="shared" si="17"/>
        <v>3.3270808507220626E-2</v>
      </c>
      <c r="P93" s="16">
        <f t="shared" si="18"/>
        <v>0.18622656191105524</v>
      </c>
      <c r="Q93" s="16">
        <f t="shared" si="19"/>
        <v>4.6789438732729172E-2</v>
      </c>
      <c r="R93" s="16">
        <f t="shared" si="20"/>
        <v>0.54369067434783902</v>
      </c>
      <c r="S93" s="16">
        <f t="shared" si="21"/>
        <v>2.1480965226665306E-2</v>
      </c>
      <c r="T93" s="16">
        <f t="shared" si="22"/>
        <v>8.9934373449778837E-2</v>
      </c>
      <c r="U93" s="16">
        <f t="shared" si="23"/>
        <v>0.54371510155479752</v>
      </c>
      <c r="V93" s="66">
        <f t="shared" si="24"/>
        <v>1.4651079237300857</v>
      </c>
      <c r="W93" s="66"/>
      <c r="AJ93" s="16"/>
      <c r="AM93" s="16"/>
      <c r="AN93" s="16"/>
    </row>
    <row r="94" spans="1:40" x14ac:dyDescent="0.25">
      <c r="A94">
        <v>93</v>
      </c>
      <c r="B94">
        <v>4.0826494982371299E-4</v>
      </c>
      <c r="C94" s="16">
        <v>1.0003192822662E-8</v>
      </c>
      <c r="D94">
        <v>2.1522125851606601E-3</v>
      </c>
      <c r="E94" s="16">
        <v>4.27988667634343E-5</v>
      </c>
      <c r="F94" s="16">
        <v>1.24995874862793E-5</v>
      </c>
      <c r="G94" s="16">
        <v>1.1254550250198899E-6</v>
      </c>
      <c r="H94">
        <v>1.2601913040319599E-3</v>
      </c>
      <c r="I94">
        <v>1.0190840302918294E-8</v>
      </c>
      <c r="J94" s="16">
        <f t="shared" si="25"/>
        <v>7.9917900040333869</v>
      </c>
      <c r="K94">
        <v>0.95420678165648698</v>
      </c>
      <c r="L94">
        <f t="shared" si="14"/>
        <v>9.5451144296015769E-9</v>
      </c>
      <c r="M94">
        <f t="shared" si="15"/>
        <v>2.178327211965416E-3</v>
      </c>
      <c r="N94" s="16">
        <f t="shared" si="16"/>
        <v>-1.3617973123179899E-3</v>
      </c>
      <c r="O94" s="16">
        <f t="shared" si="17"/>
        <v>2.9230747148869592E-2</v>
      </c>
      <c r="P94" s="16">
        <f t="shared" si="18"/>
        <v>0.64866478747847212</v>
      </c>
      <c r="Q94" s="16">
        <f t="shared" si="19"/>
        <v>1.5237621020171142</v>
      </c>
      <c r="R94" s="16">
        <f t="shared" si="20"/>
        <v>8.9093079154820138</v>
      </c>
      <c r="S94" s="16">
        <f t="shared" si="21"/>
        <v>7.2123553809276542E-2</v>
      </c>
      <c r="T94" s="16">
        <f t="shared" si="22"/>
        <v>0.19289246280897501</v>
      </c>
      <c r="U94" s="16">
        <f t="shared" si="23"/>
        <v>8.9106540072471176</v>
      </c>
      <c r="V94" s="66">
        <f t="shared" si="24"/>
        <v>20.286635575991838</v>
      </c>
      <c r="W94" s="66"/>
      <c r="AJ94" s="16"/>
      <c r="AL94" s="16"/>
      <c r="AM94" s="16"/>
      <c r="AN94" s="16"/>
    </row>
    <row r="95" spans="1:40" x14ac:dyDescent="0.25">
      <c r="A95">
        <v>94</v>
      </c>
      <c r="B95">
        <v>6.2148696457550701E-4</v>
      </c>
      <c r="C95" s="16">
        <v>3.4299591912958499E-9</v>
      </c>
      <c r="D95">
        <v>4.6677331424776802E-4</v>
      </c>
      <c r="E95" s="16">
        <v>3.2408244285190301E-6</v>
      </c>
      <c r="F95" s="16">
        <v>7.6235260679831297E-6</v>
      </c>
      <c r="G95" s="16">
        <v>3.2228398992924799E-6</v>
      </c>
      <c r="H95" s="16">
        <v>9.5416790452364204E-5</v>
      </c>
      <c r="I95" s="16">
        <v>3.2608225714232494E-9</v>
      </c>
      <c r="J95" s="16">
        <f t="shared" si="25"/>
        <v>8.486672831475607</v>
      </c>
      <c r="K95">
        <v>0.95672405581154096</v>
      </c>
      <c r="L95">
        <f t="shared" si="14"/>
        <v>3.2815244687646388E-9</v>
      </c>
      <c r="M95">
        <f t="shared" si="15"/>
        <v>4.8523977632383545E-4</v>
      </c>
      <c r="N95" s="16">
        <f t="shared" si="16"/>
        <v>7.5773415282717857E-4</v>
      </c>
      <c r="O95" s="16">
        <f t="shared" si="17"/>
        <v>6.8645232412233817E-2</v>
      </c>
      <c r="P95" s="16">
        <f t="shared" si="18"/>
        <v>0.14512575899779501</v>
      </c>
      <c r="Q95" s="16">
        <f t="shared" si="19"/>
        <v>0.26563734290675106</v>
      </c>
      <c r="R95" s="16">
        <f t="shared" si="20"/>
        <v>0.48756515344898999</v>
      </c>
      <c r="S95" s="16">
        <f t="shared" si="21"/>
        <v>5.1213271060502094E-2</v>
      </c>
      <c r="T95" s="16">
        <f t="shared" si="22"/>
        <v>0.36713173299824692</v>
      </c>
      <c r="U95" s="16">
        <f t="shared" si="23"/>
        <v>0.48757518108564324</v>
      </c>
      <c r="V95" s="66">
        <f t="shared" si="24"/>
        <v>1.872893672910162</v>
      </c>
      <c r="W95" s="66"/>
      <c r="AJ95" s="16"/>
      <c r="AM95" s="16"/>
      <c r="AN95" s="16"/>
    </row>
    <row r="96" spans="1:40" x14ac:dyDescent="0.25">
      <c r="A96">
        <v>95</v>
      </c>
      <c r="B96">
        <v>5.6539552641495005E-4</v>
      </c>
      <c r="C96" s="16">
        <v>7.00913496554369E-9</v>
      </c>
      <c r="D96">
        <v>1.06363389291712E-3</v>
      </c>
      <c r="E96" s="16">
        <v>1.49876566888066E-5</v>
      </c>
      <c r="F96" s="16">
        <v>8.6192990450080795E-6</v>
      </c>
      <c r="G96" s="16">
        <v>1.58809946682235E-6</v>
      </c>
      <c r="H96">
        <v>4.41281093323831E-4</v>
      </c>
      <c r="I96">
        <v>6.6955332983364175E-9</v>
      </c>
      <c r="J96" s="16">
        <f t="shared" si="25"/>
        <v>8.1742148257765912</v>
      </c>
      <c r="K96">
        <v>0.955073297669916</v>
      </c>
      <c r="L96">
        <f t="shared" si="14"/>
        <v>6.6942376453553253E-9</v>
      </c>
      <c r="M96">
        <f t="shared" si="15"/>
        <v>1.0824535813389932E-3</v>
      </c>
      <c r="N96" s="16">
        <f t="shared" si="16"/>
        <v>4.8337471490907109E-5</v>
      </c>
      <c r="O96" s="16">
        <f t="shared" si="17"/>
        <v>2.1934229617370255E-2</v>
      </c>
      <c r="P96" s="16">
        <f t="shared" si="18"/>
        <v>7.023741553288608E-2</v>
      </c>
      <c r="Q96" s="16">
        <f t="shared" si="19"/>
        <v>1.0869118269876818E-2</v>
      </c>
      <c r="R96" s="16">
        <f t="shared" si="20"/>
        <v>0.15637757734824687</v>
      </c>
      <c r="S96" s="16">
        <f t="shared" si="21"/>
        <v>1.5686178066473128E-2</v>
      </c>
      <c r="T96" s="16">
        <f t="shared" si="22"/>
        <v>4.3540421835206983E-2</v>
      </c>
      <c r="U96" s="16">
        <f t="shared" si="23"/>
        <v>0.15638253007746455</v>
      </c>
      <c r="V96" s="66">
        <f t="shared" si="24"/>
        <v>0.47502747074752466</v>
      </c>
      <c r="W96" s="66"/>
      <c r="AJ96" s="16"/>
      <c r="AM96" s="16"/>
      <c r="AN96" s="16"/>
    </row>
    <row r="97" spans="1:41" x14ac:dyDescent="0.25">
      <c r="A97">
        <v>96</v>
      </c>
      <c r="B97">
        <v>3.7431372255803302E-4</v>
      </c>
      <c r="C97" s="16">
        <v>4.4447089848302398E-9</v>
      </c>
      <c r="D97">
        <v>1.0181662319789001E-3</v>
      </c>
      <c r="E97" s="16">
        <v>9.1005529998213204E-6</v>
      </c>
      <c r="F97" s="16">
        <v>1.3003510655412999E-5</v>
      </c>
      <c r="G97" s="16">
        <v>2.5036221505652401E-6</v>
      </c>
      <c r="H97">
        <v>2.6794694727203102E-4</v>
      </c>
      <c r="I97">
        <v>4.2619886083804638E-9</v>
      </c>
      <c r="J97" s="16">
        <f t="shared" si="25"/>
        <v>8.3703877154205308</v>
      </c>
      <c r="K97">
        <v>0.95565283814278701</v>
      </c>
      <c r="L97">
        <f t="shared" si="14"/>
        <v>4.2475987560717643E-9</v>
      </c>
      <c r="M97">
        <f t="shared" si="15"/>
        <v>1.0466724307313065E-3</v>
      </c>
      <c r="N97" s="16">
        <f t="shared" si="16"/>
        <v>-2.9804498561524043E-4</v>
      </c>
      <c r="O97" s="16">
        <f t="shared" si="17"/>
        <v>5.7557756707937051E-2</v>
      </c>
      <c r="P97" s="16">
        <f t="shared" si="18"/>
        <v>3.912862660720192E-2</v>
      </c>
      <c r="Q97" s="16">
        <f t="shared" si="19"/>
        <v>3.2548109183327583E-3</v>
      </c>
      <c r="R97" s="16">
        <f t="shared" si="20"/>
        <v>2.3311397183080826E-2</v>
      </c>
      <c r="S97" s="16">
        <f t="shared" si="21"/>
        <v>0.10220837663811666</v>
      </c>
      <c r="T97" s="16">
        <f t="shared" si="22"/>
        <v>6.1272992642390244E-2</v>
      </c>
      <c r="U97" s="16">
        <f t="shared" si="23"/>
        <v>2.331056602930117E-2</v>
      </c>
      <c r="V97" s="66">
        <f t="shared" si="24"/>
        <v>0.31004452672636057</v>
      </c>
      <c r="W97" s="66"/>
      <c r="AI97" s="16"/>
      <c r="AJ97" s="16"/>
      <c r="AK97" s="16"/>
      <c r="AL97" s="16"/>
      <c r="AM97" s="16"/>
      <c r="AN97" s="16"/>
      <c r="AO97" s="16"/>
    </row>
    <row r="98" spans="1:41" x14ac:dyDescent="0.25">
      <c r="A98">
        <v>97</v>
      </c>
      <c r="B98" s="16">
        <v>4.9155569920891296E-4</v>
      </c>
      <c r="C98" s="16">
        <v>9.2821316303933708E-9</v>
      </c>
      <c r="D98" s="16">
        <v>1.6410695529800901E-3</v>
      </c>
      <c r="E98" s="16">
        <v>3.0436280700225499E-5</v>
      </c>
      <c r="F98" s="16">
        <v>1.0166706038500201E-5</v>
      </c>
      <c r="G98" s="16">
        <v>1.2066586893768401E-6</v>
      </c>
      <c r="H98" s="16">
        <v>8.9615910437304796E-4</v>
      </c>
      <c r="I98" s="16">
        <v>9.0759755242629793E-9</v>
      </c>
      <c r="J98" s="16">
        <f t="shared" si="25"/>
        <v>8.0421066839739535</v>
      </c>
      <c r="K98">
        <v>0.95429822200789405</v>
      </c>
      <c r="L98">
        <f t="shared" si="14"/>
        <v>8.8579217113276285E-9</v>
      </c>
      <c r="M98">
        <f t="shared" si="15"/>
        <v>1.6626003416148369E-3</v>
      </c>
      <c r="N98" s="16">
        <f t="shared" si="16"/>
        <v>-6.7948894319701106E-4</v>
      </c>
      <c r="O98" s="16">
        <f t="shared" si="17"/>
        <v>3.3795633330043428E-6</v>
      </c>
      <c r="P98" s="16">
        <f t="shared" si="18"/>
        <v>0.45597423701655082</v>
      </c>
      <c r="Q98" s="16">
        <f t="shared" si="19"/>
        <v>0.49525495617963883</v>
      </c>
      <c r="R98" s="16">
        <f t="shared" si="20"/>
        <v>3.362863089130669</v>
      </c>
      <c r="S98" s="16">
        <f t="shared" si="21"/>
        <v>1.011162833470551E-3</v>
      </c>
      <c r="T98" s="16">
        <f t="shared" si="22"/>
        <v>0.15898732171950536</v>
      </c>
      <c r="U98" s="16">
        <f t="shared" si="23"/>
        <v>3.3631958812016376</v>
      </c>
      <c r="V98" s="66">
        <f t="shared" si="24"/>
        <v>7.837290027644805</v>
      </c>
      <c r="W98" s="66"/>
      <c r="AJ98" s="16"/>
      <c r="AL98" s="16"/>
      <c r="AM98" s="16"/>
      <c r="AN98" s="16"/>
    </row>
    <row r="99" spans="1:41" x14ac:dyDescent="0.25">
      <c r="A99">
        <v>98</v>
      </c>
      <c r="B99">
        <v>1.5352272001760701E-3</v>
      </c>
      <c r="C99" s="16">
        <v>5.0874010865118903E-9</v>
      </c>
      <c r="D99">
        <v>2.7878715863674801E-4</v>
      </c>
      <c r="E99" s="16">
        <v>2.8782771316839098E-6</v>
      </c>
      <c r="F99" s="16">
        <v>3.0541842621632802E-6</v>
      </c>
      <c r="G99" s="16">
        <v>2.1672924193760201E-6</v>
      </c>
      <c r="H99" s="16">
        <v>8.4741794687896794E-5</v>
      </c>
      <c r="I99" s="16">
        <v>4.8000086332842376E-9</v>
      </c>
      <c r="J99" s="16">
        <f t="shared" si="25"/>
        <v>8.3187579815026762</v>
      </c>
      <c r="K99">
        <v>0.95575143990349398</v>
      </c>
      <c r="L99">
        <f t="shared" si="14"/>
        <v>4.8622909138003389E-9</v>
      </c>
      <c r="M99">
        <f t="shared" si="15"/>
        <v>2.8705773217936408E-4</v>
      </c>
      <c r="N99" s="16">
        <f t="shared" si="16"/>
        <v>2.7833966681727758E-3</v>
      </c>
      <c r="O99" s="16">
        <f t="shared" si="17"/>
        <v>4.4836340221513247</v>
      </c>
      <c r="P99" s="16">
        <f t="shared" si="18"/>
        <v>6.6937185993604705E-3</v>
      </c>
      <c r="Q99" s="16">
        <f t="shared" si="19"/>
        <v>0.5049036135933902</v>
      </c>
      <c r="R99" s="16">
        <f t="shared" si="20"/>
        <v>0.53584466374461548</v>
      </c>
      <c r="S99" s="16">
        <f t="shared" si="21"/>
        <v>0.4761509375504086</v>
      </c>
      <c r="T99" s="16">
        <f t="shared" si="22"/>
        <v>6.3909712173632113E-3</v>
      </c>
      <c r="U99" s="16">
        <f t="shared" si="23"/>
        <v>0.5358578395141067</v>
      </c>
      <c r="V99" s="66">
        <f t="shared" si="24"/>
        <v>6.5494757663705698</v>
      </c>
      <c r="W99" s="66"/>
      <c r="AJ99" s="16"/>
      <c r="AM99" s="16"/>
      <c r="AN99" s="16"/>
    </row>
    <row r="100" spans="1:41" x14ac:dyDescent="0.25">
      <c r="A100">
        <v>99</v>
      </c>
      <c r="B100">
        <v>6.3731972526188496E-4</v>
      </c>
      <c r="C100" s="16">
        <v>9.9881806301662193E-9</v>
      </c>
      <c r="D100">
        <v>1.3532954949453499E-3</v>
      </c>
      <c r="E100" s="16">
        <v>2.70910799756688E-5</v>
      </c>
      <c r="F100" s="16">
        <v>7.74333525991516E-6</v>
      </c>
      <c r="G100" s="16">
        <v>1.11789296126126E-6</v>
      </c>
      <c r="H100">
        <v>7.9765255197654903E-4</v>
      </c>
      <c r="I100">
        <v>9.5532219464675517E-9</v>
      </c>
      <c r="J100" s="16">
        <f t="shared" si="25"/>
        <v>8.0198501323341755</v>
      </c>
      <c r="K100">
        <v>0.95393457874406096</v>
      </c>
      <c r="L100">
        <f t="shared" si="14"/>
        <v>9.5280708818572016E-9</v>
      </c>
      <c r="M100">
        <f t="shared" si="15"/>
        <v>1.3698900702458112E-3</v>
      </c>
      <c r="N100" s="16">
        <f t="shared" si="16"/>
        <v>-9.5250619722041341E-5</v>
      </c>
      <c r="O100" s="16">
        <f t="shared" si="17"/>
        <v>8.6525772093120165E-2</v>
      </c>
      <c r="P100" s="16">
        <f t="shared" si="18"/>
        <v>0.64430779000852645</v>
      </c>
      <c r="Q100" s="16">
        <f t="shared" si="19"/>
        <v>0.1640080814384218</v>
      </c>
      <c r="R100" s="16">
        <f t="shared" si="20"/>
        <v>2.3175545311301127</v>
      </c>
      <c r="S100" s="16">
        <f t="shared" si="21"/>
        <v>4.5857779733160235E-2</v>
      </c>
      <c r="T100" s="16">
        <f t="shared" si="22"/>
        <v>0.19621653579554482</v>
      </c>
      <c r="U100" s="16">
        <f t="shared" si="23"/>
        <v>2.3176925626440479</v>
      </c>
      <c r="V100" s="66">
        <f t="shared" si="24"/>
        <v>5.7721630528429344</v>
      </c>
      <c r="W100" s="66"/>
      <c r="AJ100" s="16"/>
      <c r="AM100" s="16"/>
      <c r="AN100" s="16"/>
    </row>
    <row r="101" spans="1:41" x14ac:dyDescent="0.25">
      <c r="A101">
        <v>100</v>
      </c>
      <c r="B101">
        <v>3.9521713206319302E-4</v>
      </c>
      <c r="C101" s="16">
        <v>5.1482301549074597E-9</v>
      </c>
      <c r="D101">
        <v>1.11945948754868E-3</v>
      </c>
      <c r="E101" s="16">
        <v>1.1577264999831501E-5</v>
      </c>
      <c r="F101" s="16">
        <v>1.23701267287104E-5</v>
      </c>
      <c r="G101" s="16">
        <v>2.1638409909355701E-6</v>
      </c>
      <c r="H101">
        <v>3.4087018953685399E-4</v>
      </c>
      <c r="I101">
        <v>4.9643681324261415E-9</v>
      </c>
      <c r="J101" s="16">
        <f t="shared" si="25"/>
        <v>8.3041360208974684</v>
      </c>
      <c r="K101">
        <v>0.95572769095605403</v>
      </c>
      <c r="L101">
        <f t="shared" si="14"/>
        <v>4.9203061184600346E-9</v>
      </c>
      <c r="M101">
        <f t="shared" si="15"/>
        <v>1.1463584337668815E-3</v>
      </c>
      <c r="N101" s="16">
        <f t="shared" si="16"/>
        <v>-3.5592416964049542E-4</v>
      </c>
      <c r="O101" s="16">
        <f t="shared" si="17"/>
        <v>3.8992484008850484E-2</v>
      </c>
      <c r="P101" s="16">
        <f t="shared" si="18"/>
        <v>5.0178225852573694E-3</v>
      </c>
      <c r="Q101" s="16">
        <f t="shared" si="19"/>
        <v>2.6312956696521509E-2</v>
      </c>
      <c r="R101" s="16">
        <f t="shared" si="20"/>
        <v>6.0710460221850403E-3</v>
      </c>
      <c r="S101" s="16">
        <f t="shared" si="21"/>
        <v>6.5239158066775535E-2</v>
      </c>
      <c r="T101" s="16">
        <f t="shared" si="22"/>
        <v>6.1189523236481408E-3</v>
      </c>
      <c r="U101" s="16">
        <f t="shared" si="23"/>
        <v>6.0723660655721684E-3</v>
      </c>
      <c r="V101" s="66">
        <f t="shared" si="24"/>
        <v>0.15382478576881026</v>
      </c>
      <c r="W101" s="66"/>
      <c r="AJ101" s="16"/>
      <c r="AM101" s="16"/>
      <c r="AN101" s="16"/>
    </row>
    <row r="102" spans="1:41" x14ac:dyDescent="0.25">
      <c r="A102">
        <v>101</v>
      </c>
      <c r="B102">
        <v>5.1404590635862398E-4</v>
      </c>
      <c r="C102" s="16">
        <v>2.67436230259356E-9</v>
      </c>
      <c r="D102">
        <v>4.39796789983021E-4</v>
      </c>
      <c r="E102" s="16">
        <v>2.3814206045137801E-6</v>
      </c>
      <c r="F102" s="16">
        <v>9.2079464143099094E-6</v>
      </c>
      <c r="G102" s="16">
        <v>4.1324074280512699E-6</v>
      </c>
      <c r="H102" s="16">
        <v>7.0114041719666594E-5</v>
      </c>
      <c r="I102" s="16">
        <v>2.5477940925678567E-9</v>
      </c>
      <c r="J102" s="16">
        <f t="shared" si="25"/>
        <v>8.5938356736973684</v>
      </c>
      <c r="K102">
        <v>0.95714836771087997</v>
      </c>
      <c r="L102">
        <f t="shared" si="14"/>
        <v>2.5597615125949365E-9</v>
      </c>
      <c r="M102">
        <f t="shared" si="15"/>
        <v>4.6234241587738952E-4</v>
      </c>
      <c r="N102" s="16">
        <f t="shared" si="16"/>
        <v>5.6574939683985855E-4</v>
      </c>
      <c r="O102" s="16">
        <f t="shared" si="17"/>
        <v>1.921125966967656E-3</v>
      </c>
      <c r="P102" s="16">
        <f t="shared" si="18"/>
        <v>0.26762563701344272</v>
      </c>
      <c r="Q102" s="16">
        <f t="shared" si="19"/>
        <v>0.29529112453897338</v>
      </c>
      <c r="R102" s="16">
        <f t="shared" si="20"/>
        <v>0.60571137396113728</v>
      </c>
      <c r="S102" s="16">
        <f t="shared" si="21"/>
        <v>4.2907506689228089E-3</v>
      </c>
      <c r="T102" s="16">
        <f t="shared" si="22"/>
        <v>1.1217855896120563</v>
      </c>
      <c r="U102" s="16">
        <f t="shared" si="23"/>
        <v>0.60571990823558786</v>
      </c>
      <c r="V102" s="66">
        <f t="shared" si="24"/>
        <v>2.9023455099970876</v>
      </c>
      <c r="W102" s="66"/>
      <c r="AJ102" s="16"/>
      <c r="AM102" s="16"/>
      <c r="AN102" s="16"/>
    </row>
    <row r="103" spans="1:41" x14ac:dyDescent="0.25">
      <c r="A103">
        <v>102</v>
      </c>
      <c r="B103">
        <v>3.7849959109654998E-4</v>
      </c>
      <c r="C103" s="16">
        <v>3.5096161310670498E-9</v>
      </c>
      <c r="D103">
        <v>7.9085089420525103E-4</v>
      </c>
      <c r="E103" s="16">
        <v>5.5958419642201896E-6</v>
      </c>
      <c r="F103" s="16">
        <v>1.27260851597378E-5</v>
      </c>
      <c r="G103" s="16">
        <v>3.16253466856294E-6</v>
      </c>
      <c r="H103">
        <v>1.64756213336951E-4</v>
      </c>
      <c r="I103">
        <v>3.3572016262575317E-9</v>
      </c>
      <c r="J103" s="16">
        <f t="shared" si="25"/>
        <v>8.4740225751828735</v>
      </c>
      <c r="K103">
        <v>0.95635893941124706</v>
      </c>
      <c r="L103">
        <f t="shared" si="14"/>
        <v>3.3564527608478881E-9</v>
      </c>
      <c r="M103">
        <f t="shared" si="15"/>
        <v>8.1946208957715848E-4</v>
      </c>
      <c r="N103" s="16">
        <f t="shared" si="16"/>
        <v>-6.2462907384058583E-5</v>
      </c>
      <c r="O103" s="16">
        <f t="shared" si="17"/>
        <v>5.3551550207785265E-2</v>
      </c>
      <c r="P103" s="16">
        <f t="shared" si="18"/>
        <v>0.13437876810729368</v>
      </c>
      <c r="Q103" s="16">
        <f t="shared" si="19"/>
        <v>3.2021589453632718E-2</v>
      </c>
      <c r="R103" s="16">
        <f t="shared" si="20"/>
        <v>0.22943291922784881</v>
      </c>
      <c r="S103" s="16">
        <f t="shared" si="21"/>
        <v>8.4998537285587941E-2</v>
      </c>
      <c r="T103" s="16">
        <f t="shared" si="22"/>
        <v>0.33161978034556899</v>
      </c>
      <c r="U103" s="16">
        <f t="shared" si="23"/>
        <v>0.22943668201938278</v>
      </c>
      <c r="V103" s="66">
        <f t="shared" si="24"/>
        <v>1.0954398266471002</v>
      </c>
      <c r="W103" s="66"/>
      <c r="AJ103" s="16"/>
      <c r="AM103" s="16"/>
      <c r="AN103" s="16"/>
    </row>
    <row r="104" spans="1:41" x14ac:dyDescent="0.25">
      <c r="A104">
        <v>103</v>
      </c>
      <c r="B104">
        <v>4.65318081111408E-4</v>
      </c>
      <c r="C104" s="16">
        <v>5.1321513812351799E-9</v>
      </c>
      <c r="D104">
        <v>9.4386000138370005E-4</v>
      </c>
      <c r="E104" s="16">
        <v>9.7503625821642302E-6</v>
      </c>
      <c r="F104" s="16">
        <v>1.04201042355412E-5</v>
      </c>
      <c r="G104" s="16">
        <v>2.1662088135091801E-6</v>
      </c>
      <c r="H104">
        <v>2.8707809396047798E-4</v>
      </c>
      <c r="I104">
        <v>4.9033804769567803E-9</v>
      </c>
      <c r="J104" s="16">
        <f t="shared" si="25"/>
        <v>8.3095044064413983</v>
      </c>
      <c r="K104">
        <v>0.95557631131228105</v>
      </c>
      <c r="L104">
        <f t="shared" si="14"/>
        <v>4.9041622859769411E-9</v>
      </c>
      <c r="M104">
        <f t="shared" si="15"/>
        <v>9.6686128651691031E-4</v>
      </c>
      <c r="N104" s="16">
        <f t="shared" si="16"/>
        <v>-3.6225124294094344E-5</v>
      </c>
      <c r="O104" s="16">
        <f t="shared" si="17"/>
        <v>3.0378756709228713E-3</v>
      </c>
      <c r="P104" s="16">
        <f t="shared" si="18"/>
        <v>5.4373695710160166E-3</v>
      </c>
      <c r="Q104" s="16">
        <f t="shared" si="19"/>
        <v>4.0373285500732635E-4</v>
      </c>
      <c r="R104" s="16">
        <f t="shared" si="20"/>
        <v>8.4970239506912057E-3</v>
      </c>
      <c r="S104" s="16">
        <f t="shared" si="21"/>
        <v>3.3080518336197633E-3</v>
      </c>
      <c r="T104" s="16">
        <f t="shared" si="22"/>
        <v>6.3049314578928293E-3</v>
      </c>
      <c r="U104" s="16">
        <f t="shared" si="23"/>
        <v>8.4971576466958479E-3</v>
      </c>
      <c r="V104" s="66">
        <f t="shared" si="24"/>
        <v>3.5486142985845862E-2</v>
      </c>
      <c r="W104" s="66"/>
      <c r="AJ104" s="16"/>
      <c r="AM104" s="16"/>
      <c r="AN104" s="16"/>
    </row>
    <row r="105" spans="1:41" x14ac:dyDescent="0.25">
      <c r="A105">
        <v>104</v>
      </c>
      <c r="B105">
        <v>4.3539249390564403E-4</v>
      </c>
      <c r="C105" s="16">
        <v>3.7566265340755997E-9</v>
      </c>
      <c r="D105">
        <v>7.3479089477457705E-4</v>
      </c>
      <c r="E105" s="16">
        <v>5.5691121718348797E-6</v>
      </c>
      <c r="F105" s="16">
        <v>1.10305098822306E-5</v>
      </c>
      <c r="G105" s="16">
        <v>2.95243714312257E-6</v>
      </c>
      <c r="H105">
        <v>1.6396873037056501E-4</v>
      </c>
      <c r="I105">
        <v>3.5824330332275471E-9</v>
      </c>
      <c r="J105" s="16">
        <f t="shared" si="25"/>
        <v>8.4458219191641355</v>
      </c>
      <c r="K105">
        <v>0.95620114008488799</v>
      </c>
      <c r="L105">
        <f t="shared" si="14"/>
        <v>3.5920905747562298E-9</v>
      </c>
      <c r="M105">
        <f t="shared" si="15"/>
        <v>7.5980059505562677E-4</v>
      </c>
      <c r="N105" s="16">
        <f t="shared" si="16"/>
        <v>1.1098439275566127E-4</v>
      </c>
      <c r="O105" s="16">
        <f t="shared" si="17"/>
        <v>1.3429182699646615E-2</v>
      </c>
      <c r="P105" s="16">
        <f t="shared" si="18"/>
        <v>0.10368151410153674</v>
      </c>
      <c r="Q105" s="16">
        <f t="shared" si="19"/>
        <v>5.6238583638671125E-2</v>
      </c>
      <c r="R105" s="16">
        <f t="shared" si="20"/>
        <v>0.2318232584467122</v>
      </c>
      <c r="S105" s="16">
        <f t="shared" si="21"/>
        <v>1.4271771948436202E-2</v>
      </c>
      <c r="T105" s="16">
        <f t="shared" si="22"/>
        <v>0.22200545668498617</v>
      </c>
      <c r="U105" s="16">
        <f t="shared" si="23"/>
        <v>0.23182850881178937</v>
      </c>
      <c r="V105" s="66">
        <f t="shared" si="24"/>
        <v>0.87327827633177846</v>
      </c>
      <c r="W105" s="66"/>
      <c r="AJ105" s="16"/>
      <c r="AM105" s="16"/>
      <c r="AN105" s="16"/>
    </row>
    <row r="106" spans="1:41" x14ac:dyDescent="0.25">
      <c r="A106">
        <v>105</v>
      </c>
      <c r="B106">
        <v>3.3231103314421498E-4</v>
      </c>
      <c r="C106" s="16">
        <v>5.0562851564859602E-9</v>
      </c>
      <c r="D106">
        <v>1.313567966814E-3</v>
      </c>
      <c r="E106" s="16">
        <v>1.33130672289098E-5</v>
      </c>
      <c r="F106" s="16">
        <v>1.4843924047030099E-5</v>
      </c>
      <c r="G106" s="16">
        <v>2.2080444165919901E-6</v>
      </c>
      <c r="H106">
        <v>3.91981306353459E-4</v>
      </c>
      <c r="I106">
        <v>4.9192215155563965E-9</v>
      </c>
      <c r="J106" s="16">
        <f t="shared" si="25"/>
        <v>8.308103620453938</v>
      </c>
      <c r="K106">
        <v>0.95559456709608703</v>
      </c>
      <c r="L106">
        <f t="shared" si="14"/>
        <v>4.8317586252265716E-9</v>
      </c>
      <c r="M106">
        <f t="shared" si="15"/>
        <v>1.3454588030394959E-3</v>
      </c>
      <c r="N106" s="16">
        <f t="shared" si="16"/>
        <v>-6.8083673675106574E-4</v>
      </c>
      <c r="O106" s="16">
        <f t="shared" si="17"/>
        <v>0.10575723592735968</v>
      </c>
      <c r="P106" s="16">
        <f t="shared" si="18"/>
        <v>7.6441828164156627E-3</v>
      </c>
      <c r="Q106" s="16">
        <f t="shared" si="19"/>
        <v>0.13230267944825355</v>
      </c>
      <c r="R106" s="16">
        <f t="shared" si="20"/>
        <v>5.7375163124917042E-2</v>
      </c>
      <c r="S106" s="16">
        <f t="shared" si="21"/>
        <v>0.25652233994146884</v>
      </c>
      <c r="T106" s="16">
        <f t="shared" si="22"/>
        <v>1.0050047866347226E-2</v>
      </c>
      <c r="U106" s="16">
        <f t="shared" si="23"/>
        <v>5.7385549313378831E-2</v>
      </c>
      <c r="V106" s="66">
        <f t="shared" si="24"/>
        <v>0.62703719843814076</v>
      </c>
      <c r="W106" s="66"/>
      <c r="AJ106" s="16"/>
      <c r="AM106" s="16"/>
      <c r="AN106" s="16"/>
    </row>
    <row r="107" spans="1:41" x14ac:dyDescent="0.25">
      <c r="A107">
        <v>106</v>
      </c>
      <c r="B107">
        <v>1.0249606017112699E-3</v>
      </c>
      <c r="C107" s="16">
        <v>4.6223173439554399E-9</v>
      </c>
      <c r="D107">
        <v>3.80461796444905E-4</v>
      </c>
      <c r="E107" s="16">
        <v>3.5641375125424802E-6</v>
      </c>
      <c r="F107" s="16">
        <v>4.5997832126359804E-6</v>
      </c>
      <c r="G107" s="16">
        <v>2.38857909383293E-6</v>
      </c>
      <c r="H107" s="16">
        <v>1.04935326364532E-4</v>
      </c>
      <c r="I107" s="16">
        <v>4.3720498895334881E-9</v>
      </c>
      <c r="J107" s="16">
        <f t="shared" si="25"/>
        <v>8.3593148909525556</v>
      </c>
      <c r="K107">
        <v>0.956114032275454</v>
      </c>
      <c r="L107">
        <f t="shared" si="14"/>
        <v>4.4194624741860025E-9</v>
      </c>
      <c r="M107">
        <f t="shared" si="15"/>
        <v>3.9204531964666595E-4</v>
      </c>
      <c r="N107" s="16">
        <f t="shared" si="16"/>
        <v>1.6578758837758739E-3</v>
      </c>
      <c r="O107" s="16">
        <f t="shared" si="17"/>
        <v>1.1692161992242305</v>
      </c>
      <c r="P107" s="16">
        <f t="shared" si="18"/>
        <v>2.747453479954182E-2</v>
      </c>
      <c r="Q107" s="16">
        <f t="shared" si="19"/>
        <v>0.36603469534268174</v>
      </c>
      <c r="R107" s="16">
        <f t="shared" si="20"/>
        <v>0.44643264876899702</v>
      </c>
      <c r="S107" s="16">
        <f t="shared" si="21"/>
        <v>0.28427786806688188</v>
      </c>
      <c r="T107" s="16">
        <f t="shared" si="22"/>
        <v>3.6179401076945686E-2</v>
      </c>
      <c r="U107" s="16">
        <f t="shared" si="23"/>
        <v>0.44644527865266281</v>
      </c>
      <c r="V107" s="66">
        <f t="shared" si="24"/>
        <v>2.7760606259319411</v>
      </c>
      <c r="W107" s="66"/>
      <c r="AJ107" s="16"/>
      <c r="AM107" s="16"/>
      <c r="AN107" s="16"/>
    </row>
    <row r="108" spans="1:41" x14ac:dyDescent="0.25">
      <c r="A108">
        <v>107</v>
      </c>
      <c r="B108">
        <v>7.95293964527771E-4</v>
      </c>
      <c r="C108" s="16">
        <v>5.8662249002533803E-9</v>
      </c>
      <c r="D108">
        <v>6.2619838576036095E-4</v>
      </c>
      <c r="E108" s="16">
        <v>7.4224794610838296E-6</v>
      </c>
      <c r="F108" s="16">
        <v>6.0015900380724704E-6</v>
      </c>
      <c r="G108" s="16">
        <v>1.8878133771035799E-6</v>
      </c>
      <c r="H108">
        <v>2.1853520644541101E-4</v>
      </c>
      <c r="I108">
        <v>5.5515509544419225E-9</v>
      </c>
      <c r="J108" s="16">
        <f t="shared" si="25"/>
        <v>8.2555856696956624</v>
      </c>
      <c r="K108">
        <v>0.95566569175659599</v>
      </c>
      <c r="L108">
        <f t="shared" si="14"/>
        <v>5.606149877300415E-9</v>
      </c>
      <c r="M108">
        <f t="shared" si="15"/>
        <v>6.400835129887093E-4</v>
      </c>
      <c r="N108" s="16">
        <f t="shared" si="16"/>
        <v>9.5050441606683259E-4</v>
      </c>
      <c r="O108" s="16">
        <f t="shared" si="17"/>
        <v>0.37814862135871807</v>
      </c>
      <c r="P108" s="16">
        <f t="shared" si="18"/>
        <v>3.4513993466591688E-3</v>
      </c>
      <c r="Q108" s="16">
        <f t="shared" si="19"/>
        <v>0.12242057248644797</v>
      </c>
      <c r="R108" s="16">
        <f t="shared" si="20"/>
        <v>9.5431572573772258E-2</v>
      </c>
      <c r="S108" s="16">
        <f t="shared" si="21"/>
        <v>0.1528110634803127</v>
      </c>
      <c r="T108" s="16">
        <f t="shared" si="22"/>
        <v>3.5186846298615559E-3</v>
      </c>
      <c r="U108" s="16">
        <f t="shared" si="23"/>
        <v>9.5438677891022339E-2</v>
      </c>
      <c r="V108" s="66">
        <f t="shared" si="24"/>
        <v>0.8512205917667941</v>
      </c>
      <c r="W108" s="66"/>
      <c r="AJ108" s="16"/>
      <c r="AM108" s="16"/>
      <c r="AN108" s="16"/>
    </row>
    <row r="109" spans="1:41" x14ac:dyDescent="0.25">
      <c r="A109">
        <v>108</v>
      </c>
      <c r="B109">
        <v>5.6401131887459796E-4</v>
      </c>
      <c r="C109" s="16">
        <v>4.7081224647254296E-9</v>
      </c>
      <c r="D109">
        <v>7.1029501862934601E-4</v>
      </c>
      <c r="E109" s="16">
        <v>6.7497368619323399E-6</v>
      </c>
      <c r="F109" s="16">
        <v>8.5009272015461E-6</v>
      </c>
      <c r="G109" s="16">
        <v>2.3547942139685199E-6</v>
      </c>
      <c r="H109">
        <v>1.9872897329268599E-4</v>
      </c>
      <c r="I109">
        <v>4.468968905302668E-9</v>
      </c>
      <c r="J109" s="16">
        <f t="shared" si="25"/>
        <v>8.3497926671123981</v>
      </c>
      <c r="K109">
        <v>0.95566570349934998</v>
      </c>
      <c r="L109">
        <f t="shared" si="14"/>
        <v>4.4993911674129212E-9</v>
      </c>
      <c r="M109">
        <f t="shared" si="15"/>
        <v>7.2964695912394208E-4</v>
      </c>
      <c r="N109" s="16">
        <f t="shared" si="16"/>
        <v>3.9837567862525399E-4</v>
      </c>
      <c r="O109" s="16">
        <f t="shared" si="17"/>
        <v>2.1109560611127454E-2</v>
      </c>
      <c r="P109" s="16">
        <f t="shared" si="18"/>
        <v>2.2580517671338139E-2</v>
      </c>
      <c r="Q109" s="16">
        <f t="shared" si="19"/>
        <v>6.894728590517106E-2</v>
      </c>
      <c r="R109" s="16">
        <f t="shared" si="20"/>
        <v>0.13805432160619302</v>
      </c>
      <c r="S109" s="16">
        <f t="shared" si="21"/>
        <v>1.8839702643216525E-2</v>
      </c>
      <c r="T109" s="16">
        <f t="shared" si="22"/>
        <v>3.0058583571901408E-2</v>
      </c>
      <c r="U109" s="16">
        <f t="shared" si="23"/>
        <v>0.13806000846493799</v>
      </c>
      <c r="V109" s="66">
        <f t="shared" si="24"/>
        <v>0.43764998047388559</v>
      </c>
      <c r="W109" s="66"/>
      <c r="AJ109" s="16"/>
      <c r="AM109" s="16"/>
      <c r="AN109" s="16"/>
    </row>
    <row r="110" spans="1:41" x14ac:dyDescent="0.25">
      <c r="A110">
        <v>109</v>
      </c>
      <c r="B110">
        <v>4.3758180106429501E-4</v>
      </c>
      <c r="C110" s="16">
        <v>7.2463412962765197E-9</v>
      </c>
      <c r="D110">
        <v>1.4329105645762999E-3</v>
      </c>
      <c r="E110" s="16">
        <v>2.07901437304208E-5</v>
      </c>
      <c r="F110" s="16">
        <v>1.13235684318858E-5</v>
      </c>
      <c r="G110" s="16">
        <v>1.54241168902051E-6</v>
      </c>
      <c r="H110">
        <v>6.1213451369602698E-4</v>
      </c>
      <c r="I110">
        <v>7.0270815916596944E-9</v>
      </c>
      <c r="J110" s="16">
        <f t="shared" si="25"/>
        <v>8.153225003826968</v>
      </c>
      <c r="K110">
        <v>0.95471434779153597</v>
      </c>
      <c r="L110">
        <f t="shared" si="14"/>
        <v>6.9181860045495108E-9</v>
      </c>
      <c r="M110">
        <f t="shared" si="15"/>
        <v>1.4570928667877957E-3</v>
      </c>
      <c r="N110" s="16">
        <f t="shared" si="16"/>
        <v>-5.819292646592057E-4</v>
      </c>
      <c r="O110" s="16">
        <f t="shared" si="17"/>
        <v>1.2418584960523062E-2</v>
      </c>
      <c r="P110" s="16">
        <f t="shared" si="18"/>
        <v>9.4762339268709223E-2</v>
      </c>
      <c r="Q110" s="16">
        <f t="shared" si="19"/>
        <v>0.23778765502423985</v>
      </c>
      <c r="R110" s="16">
        <f t="shared" si="20"/>
        <v>0.87552410966418048</v>
      </c>
      <c r="S110" s="16">
        <f t="shared" si="21"/>
        <v>2.226256513423459E-2</v>
      </c>
      <c r="T110" s="16">
        <f t="shared" si="22"/>
        <v>5.3559498808459123E-2</v>
      </c>
      <c r="U110" s="16">
        <f t="shared" si="23"/>
        <v>0.87560535272154483</v>
      </c>
      <c r="V110" s="66">
        <f t="shared" si="24"/>
        <v>2.1719201055818909</v>
      </c>
      <c r="W110" s="66"/>
      <c r="AI110" s="16"/>
      <c r="AJ110" s="16"/>
      <c r="AK110" s="16"/>
      <c r="AL110" s="16"/>
      <c r="AM110" s="16"/>
      <c r="AN110" s="16"/>
    </row>
    <row r="111" spans="1:41" x14ac:dyDescent="0.25">
      <c r="A111">
        <v>110</v>
      </c>
      <c r="B111" s="16">
        <v>7.2346716968979996E-4</v>
      </c>
      <c r="C111" s="16">
        <v>2.9966652367770198E-9</v>
      </c>
      <c r="D111" s="16">
        <v>3.4924519860122301E-4</v>
      </c>
      <c r="E111" s="16">
        <v>2.1216367409921301E-6</v>
      </c>
      <c r="F111" s="16">
        <v>6.5093763118822001E-6</v>
      </c>
      <c r="G111" s="16">
        <v>3.6833354523667299E-6</v>
      </c>
      <c r="H111" s="16">
        <v>6.2465157105241501E-5</v>
      </c>
      <c r="I111" s="16">
        <v>2.8488570986737246E-9</v>
      </c>
      <c r="J111" s="16">
        <f t="shared" si="25"/>
        <v>8.5453293348300061</v>
      </c>
      <c r="K111">
        <v>0.95705070887480703</v>
      </c>
      <c r="L111">
        <f t="shared" si="14"/>
        <v>2.8679605891179385E-9</v>
      </c>
      <c r="M111">
        <f t="shared" si="15"/>
        <v>3.6594429001211739E-4</v>
      </c>
      <c r="N111" s="16">
        <f t="shared" si="16"/>
        <v>1.0809900493674825E-3</v>
      </c>
      <c r="O111" s="16">
        <f t="shared" si="17"/>
        <v>0.22004087660677335</v>
      </c>
      <c r="P111" s="16">
        <f t="shared" si="18"/>
        <v>0.21082382243830661</v>
      </c>
      <c r="Q111" s="16">
        <f t="shared" si="19"/>
        <v>0.40630017878764502</v>
      </c>
      <c r="R111" s="16">
        <f t="shared" si="20"/>
        <v>0.64394548848419464</v>
      </c>
      <c r="S111" s="16">
        <f t="shared" si="21"/>
        <v>0.11517629833195372</v>
      </c>
      <c r="T111" s="16">
        <f t="shared" si="22"/>
        <v>0.69785142205133499</v>
      </c>
      <c r="U111" s="16">
        <f t="shared" si="23"/>
        <v>0.64395485139015152</v>
      </c>
      <c r="V111" s="66">
        <f t="shared" si="24"/>
        <v>2.9380929380903598</v>
      </c>
      <c r="W111" s="66"/>
      <c r="AI111" s="16"/>
      <c r="AJ111" s="16"/>
      <c r="AK111" s="16"/>
      <c r="AL111" s="16"/>
      <c r="AM111" s="16"/>
      <c r="AN111" s="16"/>
      <c r="AO111" s="16"/>
    </row>
    <row r="112" spans="1:41" x14ac:dyDescent="0.25">
      <c r="A112">
        <v>111</v>
      </c>
      <c r="B112" s="16">
        <v>6.55792486230078E-4</v>
      </c>
      <c r="C112" s="16">
        <v>6.8291461710823504E-9</v>
      </c>
      <c r="D112" s="16">
        <v>8.8977403640916103E-4</v>
      </c>
      <c r="E112" s="16">
        <v>1.22400829206156E-5</v>
      </c>
      <c r="F112" s="16">
        <v>7.3709590556319997E-6</v>
      </c>
      <c r="G112" s="16">
        <v>1.6266923440032901E-6</v>
      </c>
      <c r="H112" s="16">
        <v>3.6038132548962798E-4</v>
      </c>
      <c r="I112" s="16">
        <v>6.4792183042859228E-9</v>
      </c>
      <c r="J112" s="16">
        <f t="shared" si="25"/>
        <v>8.1884773871252783</v>
      </c>
      <c r="K112">
        <v>0.95504182110509295</v>
      </c>
      <c r="L112">
        <f t="shared" si="14"/>
        <v>6.5221201958233606E-9</v>
      </c>
      <c r="M112">
        <f t="shared" si="15"/>
        <v>9.0613581771825723E-4</v>
      </c>
      <c r="N112" s="16">
        <f t="shared" si="16"/>
        <v>4.0544915474189877E-4</v>
      </c>
      <c r="O112" s="16">
        <f t="shared" si="17"/>
        <v>0.11000084111285105</v>
      </c>
      <c r="P112" s="16">
        <f t="shared" si="18"/>
        <v>5.4074232213392338E-2</v>
      </c>
      <c r="Q112" s="16">
        <f t="shared" si="19"/>
        <v>5.8132486505318168E-3</v>
      </c>
      <c r="R112" s="16">
        <f t="shared" si="20"/>
        <v>1.9496390704011397E-2</v>
      </c>
      <c r="S112" s="16">
        <f t="shared" si="21"/>
        <v>6.3471756809517207E-2</v>
      </c>
      <c r="T112" s="16">
        <f t="shared" si="22"/>
        <v>3.5884828177538859E-2</v>
      </c>
      <c r="U112" s="16">
        <f t="shared" si="23"/>
        <v>1.9495132668253201E-2</v>
      </c>
      <c r="V112" s="66">
        <f t="shared" si="24"/>
        <v>0.30823643033609588</v>
      </c>
      <c r="W112" s="66"/>
      <c r="AJ112" s="16"/>
      <c r="AM112" s="16"/>
      <c r="AN112" s="16"/>
    </row>
    <row r="113" spans="1:40" x14ac:dyDescent="0.25">
      <c r="A113">
        <v>112</v>
      </c>
      <c r="B113">
        <v>2.5580586812368498E-4</v>
      </c>
      <c r="C113" s="16">
        <v>2.8577610746809401E-9</v>
      </c>
      <c r="D113">
        <v>9.5712718226936497E-4</v>
      </c>
      <c r="E113" s="16">
        <v>5.5026510445898201E-6</v>
      </c>
      <c r="F113" s="16">
        <v>1.8997018459111099E-5</v>
      </c>
      <c r="G113" s="16">
        <v>3.89236645056E-6</v>
      </c>
      <c r="H113">
        <v>1.62013898097348E-4</v>
      </c>
      <c r="I113">
        <v>2.7542431372701916E-9</v>
      </c>
      <c r="J113" s="16">
        <f t="shared" si="25"/>
        <v>8.5599977240232086</v>
      </c>
      <c r="K113">
        <v>0.95645006033606605</v>
      </c>
      <c r="L113">
        <f t="shared" si="14"/>
        <v>2.7333057523046462E-9</v>
      </c>
      <c r="M113">
        <f t="shared" si="15"/>
        <v>9.9901072787707246E-4</v>
      </c>
      <c r="N113" s="16">
        <f t="shared" si="16"/>
        <v>-4.8739899162970256E-4</v>
      </c>
      <c r="O113" s="16">
        <f t="shared" si="17"/>
        <v>0.23093417370785277</v>
      </c>
      <c r="P113" s="16">
        <f t="shared" si="18"/>
        <v>0.23447411118022751</v>
      </c>
      <c r="Q113" s="16">
        <f t="shared" si="19"/>
        <v>3.9932765904819638E-5</v>
      </c>
      <c r="R113" s="16">
        <f t="shared" si="20"/>
        <v>0.23782030401987836</v>
      </c>
      <c r="S113" s="16">
        <f t="shared" si="21"/>
        <v>0.86112765556599269</v>
      </c>
      <c r="T113" s="16">
        <f t="shared" si="22"/>
        <v>0.88272301692989164</v>
      </c>
      <c r="U113" s="16">
        <f t="shared" si="23"/>
        <v>0.23781954032154676</v>
      </c>
      <c r="V113" s="66">
        <f t="shared" si="24"/>
        <v>2.6849387344912943</v>
      </c>
      <c r="W113" s="66"/>
      <c r="AJ113" s="16"/>
      <c r="AM113" s="16"/>
      <c r="AN113" s="16"/>
    </row>
    <row r="114" spans="1:40" x14ac:dyDescent="0.25">
      <c r="A114">
        <v>113</v>
      </c>
      <c r="B114">
        <v>7.5928634617281597E-4</v>
      </c>
      <c r="C114" s="16">
        <v>2.29281515461566E-9</v>
      </c>
      <c r="D114">
        <v>2.53982247783125E-4</v>
      </c>
      <c r="E114" s="16">
        <v>1.1819221000693201E-6</v>
      </c>
      <c r="F114" s="16">
        <v>6.1722989532047999E-6</v>
      </c>
      <c r="G114" s="16">
        <v>4.8082977507949801E-6</v>
      </c>
      <c r="H114" s="16">
        <v>3.4797953615979597E-5</v>
      </c>
      <c r="I114" s="16">
        <v>2.1837107579540756E-9</v>
      </c>
      <c r="J114" s="16">
        <f t="shared" si="25"/>
        <v>8.6608048863625946</v>
      </c>
      <c r="K114">
        <v>0.957673610172318</v>
      </c>
      <c r="L114">
        <f t="shared" si="14"/>
        <v>2.1957685665785806E-9</v>
      </c>
      <c r="M114">
        <f t="shared" si="15"/>
        <v>2.7113285062517494E-4</v>
      </c>
      <c r="N114" s="16">
        <f t="shared" si="16"/>
        <v>1.2474398417204569E-3</v>
      </c>
      <c r="O114" s="16">
        <f t="shared" si="17"/>
        <v>0.29356912674369795</v>
      </c>
      <c r="P114" s="16">
        <f t="shared" si="18"/>
        <v>0.3436162508683826</v>
      </c>
      <c r="Q114" s="16">
        <f t="shared" si="19"/>
        <v>0.54216409881259287</v>
      </c>
      <c r="R114" s="16">
        <f t="shared" si="20"/>
        <v>0.79202087062260917</v>
      </c>
      <c r="S114" s="16">
        <f t="shared" si="21"/>
        <v>0.13956623670179677</v>
      </c>
      <c r="T114" s="16">
        <f t="shared" si="22"/>
        <v>1.9486324380872553</v>
      </c>
      <c r="U114" s="16">
        <f t="shared" si="23"/>
        <v>0.79202753800308678</v>
      </c>
      <c r="V114" s="66">
        <f t="shared" si="24"/>
        <v>4.8515965598394217</v>
      </c>
      <c r="W114" s="66"/>
      <c r="AJ114" s="16"/>
      <c r="AM114" s="16"/>
      <c r="AN114" s="16"/>
    </row>
    <row r="115" spans="1:40" x14ac:dyDescent="0.25">
      <c r="A115">
        <v>114</v>
      </c>
      <c r="B115">
        <v>6.4440643352880003E-4</v>
      </c>
      <c r="C115" s="16">
        <v>1.0678451804148499E-8</v>
      </c>
      <c r="D115">
        <v>1.43341032002278E-3</v>
      </c>
      <c r="E115" s="16">
        <v>3.06523685998252E-5</v>
      </c>
      <c r="F115" s="16">
        <v>7.6844563357751092E-6</v>
      </c>
      <c r="G115" s="16">
        <v>1.0465125991271601E-6</v>
      </c>
      <c r="H115">
        <v>9.02512272196925E-4</v>
      </c>
      <c r="I115">
        <v>1.0242302685968344E-8</v>
      </c>
      <c r="J115" s="16">
        <f t="shared" si="25"/>
        <v>7.9896023938108032</v>
      </c>
      <c r="K115">
        <v>0.95382770130580596</v>
      </c>
      <c r="L115">
        <f t="shared" si="14"/>
        <v>1.0185403137855799E-8</v>
      </c>
      <c r="M115">
        <f t="shared" si="15"/>
        <v>1.4498150668416532E-3</v>
      </c>
      <c r="N115" s="16">
        <f t="shared" si="16"/>
        <v>-1.6100219978405306E-4</v>
      </c>
      <c r="O115" s="16">
        <f t="shared" si="17"/>
        <v>9.5198800344190121E-2</v>
      </c>
      <c r="P115" s="16">
        <f t="shared" si="18"/>
        <v>0.85982862750739375</v>
      </c>
      <c r="Q115" s="16">
        <f t="shared" si="19"/>
        <v>0.2382939345884571</v>
      </c>
      <c r="R115" s="16">
        <f t="shared" si="20"/>
        <v>3.4370573327418543</v>
      </c>
      <c r="S115" s="16">
        <f t="shared" si="21"/>
        <v>4.8452727010283865E-2</v>
      </c>
      <c r="T115" s="16">
        <f t="shared" si="22"/>
        <v>0.22899248276686035</v>
      </c>
      <c r="U115" s="16">
        <f t="shared" si="23"/>
        <v>3.4372873916194076</v>
      </c>
      <c r="V115" s="66">
        <f t="shared" si="24"/>
        <v>8.3451112965784482</v>
      </c>
      <c r="W115" s="66"/>
      <c r="AJ115" s="16"/>
      <c r="AL115" s="16"/>
      <c r="AM115" s="16"/>
      <c r="AN115" s="16"/>
    </row>
    <row r="116" spans="1:40" x14ac:dyDescent="0.25">
      <c r="A116">
        <v>115</v>
      </c>
      <c r="B116">
        <v>1.0833802598785899E-3</v>
      </c>
      <c r="C116" s="16">
        <v>8.99813323106628E-9</v>
      </c>
      <c r="D116">
        <v>7.0635990625618505E-4</v>
      </c>
      <c r="E116" s="16">
        <v>1.2831759470614E-5</v>
      </c>
      <c r="F116" s="16">
        <v>4.4211236628118603E-6</v>
      </c>
      <c r="G116" s="16">
        <v>1.2317987347657799E-6</v>
      </c>
      <c r="H116">
        <v>3.7779840371801197E-4</v>
      </c>
      <c r="I116">
        <v>8.4198551723567113E-9</v>
      </c>
      <c r="J116" s="16">
        <f t="shared" si="25"/>
        <v>8.0746953786176014</v>
      </c>
      <c r="K116">
        <v>0.95401131925615401</v>
      </c>
      <c r="L116">
        <f t="shared" si="14"/>
        <v>8.584320954612182E-9</v>
      </c>
      <c r="M116">
        <f t="shared" si="15"/>
        <v>7.1642495418334357E-4</v>
      </c>
      <c r="N116" s="16">
        <f t="shared" si="16"/>
        <v>1.4503355655738363E-3</v>
      </c>
      <c r="O116" s="16">
        <f t="shared" si="17"/>
        <v>1.4398343913470077</v>
      </c>
      <c r="P116" s="16">
        <f t="shared" si="18"/>
        <v>0.38937851590043898</v>
      </c>
      <c r="Q116" s="16">
        <f t="shared" si="19"/>
        <v>7.1109448888343571E-2</v>
      </c>
      <c r="R116" s="16">
        <f t="shared" si="20"/>
        <v>3.791522491750636E-2</v>
      </c>
      <c r="S116" s="16">
        <f t="shared" si="21"/>
        <v>0.30394155579748422</v>
      </c>
      <c r="T116" s="16">
        <f t="shared" si="22"/>
        <v>0.14915435612755668</v>
      </c>
      <c r="U116" s="16">
        <f t="shared" si="23"/>
        <v>3.7909090040602028E-2</v>
      </c>
      <c r="V116" s="66">
        <f t="shared" si="24"/>
        <v>2.4292425830189392</v>
      </c>
      <c r="W116" s="66"/>
      <c r="AJ116" s="16"/>
      <c r="AM116" s="16"/>
      <c r="AN116" s="16"/>
    </row>
    <row r="117" spans="1:40" x14ac:dyDescent="0.25">
      <c r="A117">
        <v>116</v>
      </c>
      <c r="B117">
        <v>3.7698407030901498E-4</v>
      </c>
      <c r="C117" s="16">
        <v>6.8871087193225402E-9</v>
      </c>
      <c r="D117">
        <v>1.586272348034E-3</v>
      </c>
      <c r="E117" s="16">
        <v>2.1838191639530799E-5</v>
      </c>
      <c r="F117" s="16">
        <v>1.3233326237154099E-5</v>
      </c>
      <c r="G117" s="16">
        <v>1.6255786366404801E-6</v>
      </c>
      <c r="H117">
        <v>6.42997597219892E-4</v>
      </c>
      <c r="I117">
        <v>6.7550242763189922E-9</v>
      </c>
      <c r="J117" s="16">
        <f t="shared" si="25"/>
        <v>8.170373085864389</v>
      </c>
      <c r="K117">
        <v>0.954844135661571</v>
      </c>
      <c r="L117">
        <f t="shared" si="14"/>
        <v>6.5761153723087997E-9</v>
      </c>
      <c r="M117">
        <f t="shared" si="15"/>
        <v>1.6143576920362294E-3</v>
      </c>
      <c r="N117" s="16">
        <f t="shared" si="16"/>
        <v>-8.6038955141819933E-4</v>
      </c>
      <c r="O117" s="16">
        <f t="shared" si="17"/>
        <v>5.4985335894711149E-2</v>
      </c>
      <c r="P117" s="16">
        <f t="shared" si="18"/>
        <v>5.9048937237936645E-2</v>
      </c>
      <c r="Q117" s="16">
        <f t="shared" si="19"/>
        <v>0.41841953946141958</v>
      </c>
      <c r="R117" s="16">
        <f t="shared" si="20"/>
        <v>1.0676559264706669</v>
      </c>
      <c r="S117" s="16">
        <f t="shared" si="21"/>
        <v>0.11766544732873523</v>
      </c>
      <c r="T117" s="16">
        <f t="shared" si="22"/>
        <v>3.6095388113998726E-2</v>
      </c>
      <c r="U117" s="16">
        <f t="shared" si="23"/>
        <v>1.0677821165258172</v>
      </c>
      <c r="V117" s="66">
        <f t="shared" si="24"/>
        <v>2.8216526910332855</v>
      </c>
      <c r="W117" s="66"/>
      <c r="AJ117" s="16"/>
      <c r="AL117" s="16"/>
      <c r="AM117" s="16"/>
      <c r="AN117" s="16"/>
    </row>
    <row r="118" spans="1:40" x14ac:dyDescent="0.25">
      <c r="A118">
        <v>117</v>
      </c>
      <c r="B118">
        <v>3.7568622660591499E-4</v>
      </c>
      <c r="C118" s="16">
        <v>3.31765816085751E-9</v>
      </c>
      <c r="D118">
        <v>7.5251463913982399E-4</v>
      </c>
      <c r="E118" s="16">
        <v>5.0355321176666004E-6</v>
      </c>
      <c r="F118" s="16">
        <v>1.2798691699474601E-5</v>
      </c>
      <c r="G118" s="16">
        <v>3.3440575874096699E-6</v>
      </c>
      <c r="H118">
        <v>1.48258961981986E-4</v>
      </c>
      <c r="I118">
        <v>3.1741435846844865E-9</v>
      </c>
      <c r="J118" s="16">
        <f t="shared" si="25"/>
        <v>8.4983734315113111</v>
      </c>
      <c r="K118">
        <v>0.95653874850258003</v>
      </c>
      <c r="L118">
        <f t="shared" si="14"/>
        <v>3.1734685851460139E-9</v>
      </c>
      <c r="M118">
        <f t="shared" si="15"/>
        <v>7.8145276246802196E-4</v>
      </c>
      <c r="N118" s="16">
        <f t="shared" si="16"/>
        <v>-3.0080309256191995E-5</v>
      </c>
      <c r="O118" s="16">
        <f t="shared" si="17"/>
        <v>5.6228240091640166E-2</v>
      </c>
      <c r="P118" s="16">
        <f t="shared" si="18"/>
        <v>0.16097915378214042</v>
      </c>
      <c r="Q118" s="16">
        <f t="shared" si="19"/>
        <v>4.7849867111454947E-2</v>
      </c>
      <c r="R118" s="16">
        <f t="shared" si="20"/>
        <v>0.28213091482521185</v>
      </c>
      <c r="S118" s="16">
        <f t="shared" si="21"/>
        <v>8.9349447628163561E-2</v>
      </c>
      <c r="T118" s="16">
        <f t="shared" si="22"/>
        <v>0.44397663549215249</v>
      </c>
      <c r="U118" s="16">
        <f t="shared" si="23"/>
        <v>0.28213555981148347</v>
      </c>
      <c r="V118" s="66">
        <f t="shared" si="24"/>
        <v>1.3626498187422469</v>
      </c>
      <c r="W118" s="66"/>
      <c r="AJ118" s="16"/>
      <c r="AM118" s="16"/>
      <c r="AN118" s="16"/>
    </row>
    <row r="119" spans="1:40" x14ac:dyDescent="0.25">
      <c r="A119">
        <v>118</v>
      </c>
      <c r="B119">
        <v>4.3510714559718303E-4</v>
      </c>
      <c r="C119" s="16">
        <v>5.9606788751971603E-9</v>
      </c>
      <c r="D119">
        <v>1.17874677972078E-3</v>
      </c>
      <c r="E119" s="16">
        <v>1.41058842539176E-5</v>
      </c>
      <c r="F119" s="16">
        <v>1.1263233305925E-5</v>
      </c>
      <c r="G119" s="16">
        <v>1.8700186518857501E-6</v>
      </c>
      <c r="H119">
        <v>4.1532156548651798E-4</v>
      </c>
      <c r="I119">
        <v>5.7396815399856029E-9</v>
      </c>
      <c r="J119" s="16">
        <f t="shared" si="25"/>
        <v>8.241112203292575</v>
      </c>
      <c r="K119">
        <v>0.95531982410193095</v>
      </c>
      <c r="L119">
        <f t="shared" si="14"/>
        <v>5.6943546945814468E-9</v>
      </c>
      <c r="M119">
        <f t="shared" si="15"/>
        <v>1.2031373043056405E-3</v>
      </c>
      <c r="N119" s="16">
        <f t="shared" si="16"/>
        <v>-3.3292301311127449E-4</v>
      </c>
      <c r="O119" s="16">
        <f t="shared" si="17"/>
        <v>1.3563812943499775E-2</v>
      </c>
      <c r="P119" s="16">
        <f t="shared" si="18"/>
        <v>5.7450129321966886E-3</v>
      </c>
      <c r="Q119" s="16">
        <f t="shared" si="19"/>
        <v>5.0070425641024742E-2</v>
      </c>
      <c r="R119" s="16">
        <f t="shared" si="20"/>
        <v>9.8186613981684101E-2</v>
      </c>
      <c r="S119" s="16">
        <f t="shared" si="21"/>
        <v>2.0472790498730561E-2</v>
      </c>
      <c r="T119" s="16">
        <f t="shared" si="22"/>
        <v>4.6492573935309981E-3</v>
      </c>
      <c r="U119" s="16">
        <f t="shared" si="23"/>
        <v>9.819520189512071E-2</v>
      </c>
      <c r="V119" s="66">
        <f t="shared" si="24"/>
        <v>0.29088311528578759</v>
      </c>
      <c r="W119" s="66"/>
      <c r="AJ119" s="16"/>
      <c r="AM119" s="16"/>
      <c r="AN119" s="16"/>
    </row>
    <row r="120" spans="1:40" x14ac:dyDescent="0.25">
      <c r="A120">
        <v>119</v>
      </c>
      <c r="B120">
        <v>4.8833454748790396E-4</v>
      </c>
      <c r="C120" s="16">
        <v>3.5247155127368398E-9</v>
      </c>
      <c r="D120">
        <v>6.1280021634594803E-4</v>
      </c>
      <c r="E120" s="16">
        <v>4.36421660564459E-6</v>
      </c>
      <c r="F120" s="16">
        <v>9.7754822240340894E-6</v>
      </c>
      <c r="G120" s="16">
        <v>3.14201957239408E-6</v>
      </c>
      <c r="H120">
        <v>1.2849279203347799E-4</v>
      </c>
      <c r="I120">
        <v>3.357037458049088E-9</v>
      </c>
      <c r="J120" s="16">
        <f t="shared" si="25"/>
        <v>8.4740438128379978</v>
      </c>
      <c r="K120">
        <v>0.95649631532748003</v>
      </c>
      <c r="L120">
        <f t="shared" si="14"/>
        <v>3.3713774005103969E-9</v>
      </c>
      <c r="M120">
        <f t="shared" si="15"/>
        <v>6.3548967565089758E-4</v>
      </c>
      <c r="N120" s="16">
        <f t="shared" si="16"/>
        <v>3.4117941932491035E-4</v>
      </c>
      <c r="O120" s="16">
        <f t="shared" si="17"/>
        <v>7.0212436565065685E-5</v>
      </c>
      <c r="P120" s="16">
        <f t="shared" si="18"/>
        <v>0.13238822617515333</v>
      </c>
      <c r="Q120" s="16">
        <f t="shared" si="19"/>
        <v>0.13234780008235164</v>
      </c>
      <c r="R120" s="16">
        <f t="shared" si="20"/>
        <v>0.35243660034679347</v>
      </c>
      <c r="S120" s="16">
        <f t="shared" si="21"/>
        <v>6.2500734377991498E-5</v>
      </c>
      <c r="T120" s="16">
        <f t="shared" si="22"/>
        <v>0.31995073317554562</v>
      </c>
      <c r="U120" s="16">
        <f t="shared" si="23"/>
        <v>0.35244456154077275</v>
      </c>
      <c r="V120" s="66">
        <f t="shared" si="24"/>
        <v>1.2897006344915598</v>
      </c>
      <c r="W120" s="66"/>
      <c r="AJ120" s="16"/>
      <c r="AM120" s="16"/>
      <c r="AN120" s="16"/>
    </row>
    <row r="121" spans="1:40" x14ac:dyDescent="0.25">
      <c r="A121">
        <v>120</v>
      </c>
      <c r="B121">
        <v>4.1387741058158001E-4</v>
      </c>
      <c r="C121" s="16">
        <v>4.0154331740761297E-9</v>
      </c>
      <c r="D121">
        <v>8.2812634717198896E-4</v>
      </c>
      <c r="E121" s="16">
        <v>6.7016173876805596E-6</v>
      </c>
      <c r="F121" s="16">
        <v>1.1655939952996901E-5</v>
      </c>
      <c r="G121" s="16">
        <v>2.76518877451671E-6</v>
      </c>
      <c r="H121">
        <v>1.9731343558646001E-4</v>
      </c>
      <c r="I121">
        <v>3.8401638319084136E-9</v>
      </c>
      <c r="J121" s="16">
        <f t="shared" si="25"/>
        <v>8.415650247044967</v>
      </c>
      <c r="K121">
        <v>0.95617369168885302</v>
      </c>
      <c r="L121">
        <f t="shared" si="14"/>
        <v>3.8394515617862613E-9</v>
      </c>
      <c r="M121">
        <f t="shared" si="15"/>
        <v>8.5419940041932534E-4</v>
      </c>
      <c r="N121" s="16">
        <f t="shared" si="16"/>
        <v>-2.6444579256165325E-5</v>
      </c>
      <c r="O121" s="16">
        <f t="shared" si="17"/>
        <v>2.5463624295229179E-2</v>
      </c>
      <c r="P121" s="16">
        <f t="shared" si="18"/>
        <v>7.5782477054742794E-2</v>
      </c>
      <c r="Q121" s="16">
        <f t="shared" si="19"/>
        <v>1.9669146704505827E-2</v>
      </c>
      <c r="R121" s="16">
        <f t="shared" si="20"/>
        <v>0.14140371134567095</v>
      </c>
      <c r="S121" s="16">
        <f t="shared" si="21"/>
        <v>3.3466376376752947E-2</v>
      </c>
      <c r="T121" s="16">
        <f t="shared" si="22"/>
        <v>0.14278593782868129</v>
      </c>
      <c r="U121" s="16">
        <f t="shared" si="23"/>
        <v>0.14140652703758455</v>
      </c>
      <c r="V121" s="66">
        <f t="shared" si="24"/>
        <v>0.57997780064316751</v>
      </c>
      <c r="W121" s="66"/>
      <c r="AJ121" s="16"/>
      <c r="AL121" s="16"/>
      <c r="AM121" s="16"/>
      <c r="AN121" s="16"/>
    </row>
    <row r="122" spans="1:40" x14ac:dyDescent="0.25">
      <c r="A122">
        <v>121</v>
      </c>
      <c r="B122">
        <v>5.3135769543152095E-4</v>
      </c>
      <c r="C122" s="16">
        <v>7.9521253871894002E-9</v>
      </c>
      <c r="D122">
        <v>1.2906856960780101E-3</v>
      </c>
      <c r="E122" s="16">
        <v>2.0582994448415E-5</v>
      </c>
      <c r="F122" s="16">
        <v>9.2648949396824396E-6</v>
      </c>
      <c r="G122" s="16">
        <v>1.4032755922026699E-6</v>
      </c>
      <c r="H122">
        <v>6.0603100652687305E-4</v>
      </c>
      <c r="I122">
        <v>7.6425738903992546E-9</v>
      </c>
      <c r="J122" s="16">
        <f t="shared" si="25"/>
        <v>8.1167603537091644</v>
      </c>
      <c r="K122">
        <v>0.95462533959673701</v>
      </c>
      <c r="L122">
        <f t="shared" si="14"/>
        <v>7.5913003982615143E-9</v>
      </c>
      <c r="M122">
        <f t="shared" si="15"/>
        <v>1.3106108094241902E-3</v>
      </c>
      <c r="N122" s="16">
        <f t="shared" si="16"/>
        <v>-2.4789541856114851E-4</v>
      </c>
      <c r="O122" s="16">
        <f t="shared" si="17"/>
        <v>6.238515557870826E-3</v>
      </c>
      <c r="P122" s="16">
        <f t="shared" si="18"/>
        <v>0.18941324491026354</v>
      </c>
      <c r="Q122" s="16">
        <f t="shared" si="19"/>
        <v>0.11558516753742844</v>
      </c>
      <c r="R122" s="16">
        <f t="shared" si="20"/>
        <v>0.83980277764497102</v>
      </c>
      <c r="S122" s="16">
        <f t="shared" si="21"/>
        <v>3.5669835475368237E-3</v>
      </c>
      <c r="T122" s="16">
        <f t="shared" si="22"/>
        <v>9.0456335132552398E-2</v>
      </c>
      <c r="U122" s="16">
        <f t="shared" si="23"/>
        <v>0.83985658306678246</v>
      </c>
      <c r="V122" s="66">
        <f t="shared" si="24"/>
        <v>2.0849196073974059</v>
      </c>
      <c r="W122" s="66"/>
      <c r="AJ122" s="16"/>
      <c r="AM122" s="16"/>
      <c r="AN122" s="16"/>
    </row>
    <row r="123" spans="1:40" x14ac:dyDescent="0.25">
      <c r="A123">
        <v>122</v>
      </c>
      <c r="B123">
        <v>5.8207686730759602E-4</v>
      </c>
      <c r="C123" s="16">
        <v>3.64022628507034E-9</v>
      </c>
      <c r="D123">
        <v>5.2978750927902302E-4</v>
      </c>
      <c r="E123" s="16">
        <v>3.9007922809497602E-6</v>
      </c>
      <c r="F123" s="16">
        <v>8.1656737248447294E-6</v>
      </c>
      <c r="G123" s="16">
        <v>3.0390685709745698E-6</v>
      </c>
      <c r="H123">
        <v>1.1484800545318599E-4</v>
      </c>
      <c r="I123">
        <v>3.4610015074219322E-9</v>
      </c>
      <c r="J123" s="16">
        <f t="shared" si="25"/>
        <v>8.4607982115510367</v>
      </c>
      <c r="K123">
        <v>0.95653185575856703</v>
      </c>
      <c r="L123">
        <f t="shared" si="14"/>
        <v>3.4819924038394467E-9</v>
      </c>
      <c r="M123">
        <f t="shared" si="15"/>
        <v>5.4915428507340189E-4</v>
      </c>
      <c r="N123" s="16">
        <f t="shared" si="16"/>
        <v>6.1499944954179016E-4</v>
      </c>
      <c r="O123" s="16">
        <f t="shared" si="17"/>
        <v>3.3115088364726063E-2</v>
      </c>
      <c r="P123" s="16">
        <f t="shared" si="18"/>
        <v>0.11765195099227686</v>
      </c>
      <c r="Q123" s="16">
        <f t="shared" si="19"/>
        <v>0.20248147078996534</v>
      </c>
      <c r="R123" s="16">
        <f t="shared" si="20"/>
        <v>0.40552883354729297</v>
      </c>
      <c r="S123" s="16">
        <f t="shared" si="21"/>
        <v>2.9337525316670228E-2</v>
      </c>
      <c r="T123" s="16">
        <f t="shared" si="22"/>
        <v>0.26454796107579154</v>
      </c>
      <c r="U123" s="16">
        <f t="shared" si="23"/>
        <v>0.40553842190477013</v>
      </c>
      <c r="V123" s="66">
        <f t="shared" si="24"/>
        <v>1.4582012519914931</v>
      </c>
      <c r="W123" s="66"/>
      <c r="AI123" s="16"/>
      <c r="AJ123" s="16"/>
      <c r="AK123" s="16"/>
      <c r="AL123" s="16"/>
      <c r="AM123" s="16"/>
      <c r="AN123" s="16"/>
    </row>
    <row r="124" spans="1:40" x14ac:dyDescent="0.25">
      <c r="A124">
        <v>123</v>
      </c>
      <c r="B124">
        <v>4.4023425964841899E-4</v>
      </c>
      <c r="C124" s="16">
        <v>7.8398411617610997E-9</v>
      </c>
      <c r="D124">
        <v>1.5446427465952901E-3</v>
      </c>
      <c r="E124" s="16">
        <v>2.42190057527126E-5</v>
      </c>
      <c r="F124" s="16">
        <v>1.1308575994781699E-5</v>
      </c>
      <c r="G124" s="16">
        <v>1.42730283175718E-6</v>
      </c>
      <c r="H124">
        <v>7.1309595395407802E-4</v>
      </c>
      <c r="I124">
        <v>7.6591415465727829E-9</v>
      </c>
      <c r="J124" s="16">
        <f t="shared" si="25"/>
        <v>8.1158199043202632</v>
      </c>
      <c r="K124">
        <v>0.95473269978131203</v>
      </c>
      <c r="L124">
        <f t="shared" si="14"/>
        <v>7.4849527182248324E-9</v>
      </c>
      <c r="M124">
        <f t="shared" si="15"/>
        <v>1.568679361575449E-3</v>
      </c>
      <c r="N124" s="16">
        <f t="shared" si="16"/>
        <v>-6.8821084227861087E-4</v>
      </c>
      <c r="O124" s="16">
        <f t="shared" si="17"/>
        <v>1.1247148862333887E-2</v>
      </c>
      <c r="P124" s="16">
        <f t="shared" si="18"/>
        <v>0.172184354346262</v>
      </c>
      <c r="Q124" s="16">
        <f t="shared" si="19"/>
        <v>0.36437411948891923</v>
      </c>
      <c r="R124" s="16">
        <f t="shared" si="20"/>
        <v>1.5748826603187345</v>
      </c>
      <c r="S124" s="16">
        <f t="shared" si="21"/>
        <v>2.1810829316652056E-2</v>
      </c>
      <c r="T124" s="16">
        <f t="shared" si="22"/>
        <v>8.3397946328514494E-2</v>
      </c>
      <c r="U124" s="16">
        <f t="shared" si="23"/>
        <v>1.5750393979506592</v>
      </c>
      <c r="V124" s="66">
        <f t="shared" si="24"/>
        <v>3.8029364566120751</v>
      </c>
      <c r="W124" s="66"/>
      <c r="AJ124" s="16"/>
      <c r="AM124" s="16"/>
      <c r="AN124" s="16"/>
    </row>
    <row r="125" spans="1:40" x14ac:dyDescent="0.25">
      <c r="A125">
        <v>124</v>
      </c>
      <c r="B125">
        <v>5.4989088249338103E-4</v>
      </c>
      <c r="C125" s="16">
        <v>7.4902466120813604E-9</v>
      </c>
      <c r="D125">
        <v>1.17158739029972E-3</v>
      </c>
      <c r="E125" s="16">
        <v>1.7621146196975298E-5</v>
      </c>
      <c r="F125" s="16">
        <v>8.9054780276922797E-6</v>
      </c>
      <c r="G125" s="16">
        <v>1.48787141181061E-6</v>
      </c>
      <c r="H125">
        <v>5.1882150946715795E-4</v>
      </c>
      <c r="I125">
        <v>7.1895281179482943E-9</v>
      </c>
      <c r="J125" s="16">
        <f t="shared" si="25"/>
        <v>8.143299613441382</v>
      </c>
      <c r="K125">
        <v>0.95506792872227297</v>
      </c>
      <c r="L125">
        <f t="shared" si="14"/>
        <v>7.1536943174195676E-9</v>
      </c>
      <c r="M125">
        <f t="shared" si="15"/>
        <v>1.1908787275203031E-3</v>
      </c>
      <c r="N125" s="16">
        <f t="shared" si="16"/>
        <v>-9.1096962533540959E-5</v>
      </c>
      <c r="O125" s="16">
        <f t="shared" si="17"/>
        <v>1.3599778788575094E-2</v>
      </c>
      <c r="P125" s="16">
        <f t="shared" si="18"/>
        <v>0.12380226940096596</v>
      </c>
      <c r="Q125" s="16">
        <f t="shared" si="19"/>
        <v>4.6799277081719971E-2</v>
      </c>
      <c r="R125" s="16">
        <f t="shared" si="20"/>
        <v>0.4104204441727935</v>
      </c>
      <c r="S125" s="16">
        <f t="shared" si="21"/>
        <v>9.2545818196834839E-3</v>
      </c>
      <c r="T125" s="16">
        <f t="shared" si="22"/>
        <v>6.6877173315589095E-2</v>
      </c>
      <c r="U125" s="16">
        <f t="shared" si="23"/>
        <v>0.41044069339563849</v>
      </c>
      <c r="V125" s="66">
        <f t="shared" si="24"/>
        <v>1.0811942179749656</v>
      </c>
      <c r="W125" s="66"/>
      <c r="AJ125" s="16"/>
      <c r="AM125" s="16"/>
      <c r="AN125" s="16"/>
    </row>
    <row r="126" spans="1:40" x14ac:dyDescent="0.25">
      <c r="A126">
        <v>125</v>
      </c>
      <c r="B126">
        <v>9.93878014200507E-4</v>
      </c>
      <c r="C126" s="16">
        <v>7.1654624716065699E-9</v>
      </c>
      <c r="D126">
        <v>6.1176329789547703E-4</v>
      </c>
      <c r="E126" s="16">
        <v>8.8594338525087295E-6</v>
      </c>
      <c r="F126" s="16">
        <v>4.7978985596654001E-6</v>
      </c>
      <c r="G126" s="16">
        <v>1.54515676927045E-6</v>
      </c>
      <c r="H126">
        <v>2.6084227319818701E-4</v>
      </c>
      <c r="I126">
        <v>6.7287375031630246E-9</v>
      </c>
      <c r="J126" s="16">
        <f t="shared" si="25"/>
        <v>8.1720664137617849</v>
      </c>
      <c r="K126">
        <v>0.95449466628997304</v>
      </c>
      <c r="L126">
        <f t="shared" si="14"/>
        <v>6.839395710649438E-9</v>
      </c>
      <c r="M126">
        <f t="shared" si="15"/>
        <v>6.2289708632160662E-4</v>
      </c>
      <c r="N126" s="16">
        <f t="shared" si="16"/>
        <v>1.3648589420794074E-3</v>
      </c>
      <c r="O126" s="16">
        <f t="shared" si="17"/>
        <v>1.03670305942053</v>
      </c>
      <c r="P126" s="16">
        <f t="shared" si="18"/>
        <v>8.5988373143647726E-2</v>
      </c>
      <c r="Q126" s="16">
        <f t="shared" si="19"/>
        <v>0.13313222663140306</v>
      </c>
      <c r="R126" s="16">
        <f t="shared" si="20"/>
        <v>3.0670666716105823E-2</v>
      </c>
      <c r="S126" s="16">
        <f t="shared" si="21"/>
        <v>0.26324165848456715</v>
      </c>
      <c r="T126" s="16">
        <f t="shared" si="22"/>
        <v>5.2928248652132699E-2</v>
      </c>
      <c r="U126" s="16">
        <f t="shared" si="23"/>
        <v>3.0675741938460708E-2</v>
      </c>
      <c r="V126" s="66">
        <f t="shared" si="24"/>
        <v>1.6333399749868471</v>
      </c>
      <c r="W126" s="66"/>
      <c r="AJ126" s="16"/>
      <c r="AM126" s="16"/>
      <c r="AN126" s="16"/>
    </row>
    <row r="127" spans="1:40" x14ac:dyDescent="0.25">
      <c r="A127">
        <v>126</v>
      </c>
      <c r="B127">
        <v>3.3014324412559103E-4</v>
      </c>
      <c r="C127" s="16">
        <v>8.4428014986232699E-9</v>
      </c>
      <c r="D127">
        <v>2.2512782732334998E-3</v>
      </c>
      <c r="E127" s="16">
        <v>3.77458576562302E-5</v>
      </c>
      <c r="F127" s="16">
        <v>1.5524163166898699E-5</v>
      </c>
      <c r="G127" s="16">
        <v>1.3348753051441301E-6</v>
      </c>
      <c r="H127">
        <v>1.1114138117827999E-3</v>
      </c>
      <c r="I127">
        <v>8.6574688997322085E-9</v>
      </c>
      <c r="J127" s="16">
        <f t="shared" si="25"/>
        <v>8.0626090598938873</v>
      </c>
      <c r="K127">
        <v>0.95411679064549304</v>
      </c>
      <c r="L127">
        <f t="shared" si="14"/>
        <v>8.0554186699233931E-9</v>
      </c>
      <c r="M127">
        <f t="shared" si="15"/>
        <v>2.2836530320709428E-3</v>
      </c>
      <c r="N127" s="16">
        <f t="shared" si="16"/>
        <v>-1.6233665438197605E-3</v>
      </c>
      <c r="O127" s="16">
        <f t="shared" si="17"/>
        <v>0.10863967140961149</v>
      </c>
      <c r="P127" s="16">
        <f t="shared" si="18"/>
        <v>0.27433980704699579</v>
      </c>
      <c r="Q127" s="16">
        <f t="shared" si="19"/>
        <v>1.7882554566666624</v>
      </c>
      <c r="R127" s="16">
        <f t="shared" si="20"/>
        <v>6.3221024236105681</v>
      </c>
      <c r="S127" s="16">
        <f t="shared" si="21"/>
        <v>0.33121919708755021</v>
      </c>
      <c r="T127" s="16">
        <f t="shared" si="22"/>
        <v>0.11211975668712863</v>
      </c>
      <c r="U127" s="16">
        <f t="shared" si="23"/>
        <v>6.3231953952892326</v>
      </c>
      <c r="V127" s="66">
        <f t="shared" si="24"/>
        <v>15.25987170779775</v>
      </c>
      <c r="W127" s="66"/>
      <c r="AJ127" s="16"/>
      <c r="AM127" s="16"/>
      <c r="AN127" s="16"/>
    </row>
    <row r="128" spans="1:40" x14ac:dyDescent="0.25">
      <c r="A128">
        <v>127</v>
      </c>
      <c r="B128">
        <v>1.2270263985826901E-3</v>
      </c>
      <c r="C128" s="16">
        <v>3.50511107486545E-9</v>
      </c>
      <c r="D128">
        <v>2.4010693157757999E-4</v>
      </c>
      <c r="E128" s="16">
        <v>1.7086725577092799E-6</v>
      </c>
      <c r="F128" s="16">
        <v>3.8145389324116799E-6</v>
      </c>
      <c r="G128" s="16">
        <v>3.14428123880094E-6</v>
      </c>
      <c r="H128" s="16">
        <v>5.0306393562245499E-5</v>
      </c>
      <c r="I128" s="16">
        <v>3.3226520807223881E-9</v>
      </c>
      <c r="J128" s="16">
        <f t="shared" si="25"/>
        <v>8.4785151318880203</v>
      </c>
      <c r="K128">
        <v>0.95653504003259004</v>
      </c>
      <c r="L128">
        <f t="shared" si="14"/>
        <v>3.352761562315098E-9</v>
      </c>
      <c r="M128">
        <f t="shared" si="15"/>
        <v>2.5087678557012943E-4</v>
      </c>
      <c r="N128" s="16">
        <f t="shared" si="16"/>
        <v>2.2031760115952502E-3</v>
      </c>
      <c r="O128" s="16">
        <f t="shared" si="17"/>
        <v>2.2249343055267392</v>
      </c>
      <c r="P128" s="16">
        <f t="shared" si="18"/>
        <v>0.1349755437036152</v>
      </c>
      <c r="Q128" s="16">
        <f t="shared" si="19"/>
        <v>0.56358526403620834</v>
      </c>
      <c r="R128" s="16">
        <f t="shared" si="20"/>
        <v>0.70713253821047783</v>
      </c>
      <c r="S128" s="16">
        <f t="shared" si="21"/>
        <v>0.37560966903390186</v>
      </c>
      <c r="T128" s="16">
        <f t="shared" si="22"/>
        <v>0.32122692531066599</v>
      </c>
      <c r="U128" s="16">
        <f t="shared" si="23"/>
        <v>0.70714196124740014</v>
      </c>
      <c r="V128" s="66">
        <f t="shared" si="24"/>
        <v>5.0346062070690083</v>
      </c>
      <c r="W128" s="66"/>
      <c r="AJ128" s="16"/>
      <c r="AM128" s="16"/>
      <c r="AN128" s="16"/>
    </row>
    <row r="129" spans="1:41" x14ac:dyDescent="0.25">
      <c r="A129">
        <v>128</v>
      </c>
      <c r="B129">
        <v>6.4421142024983201E-4</v>
      </c>
      <c r="C129" s="16">
        <v>2.4650817678033E-9</v>
      </c>
      <c r="D129">
        <v>3.2244780090424598E-4</v>
      </c>
      <c r="E129" s="16">
        <v>1.61181518189162E-6</v>
      </c>
      <c r="F129" s="16">
        <v>7.3017920794889098E-6</v>
      </c>
      <c r="G129" s="16">
        <v>4.4763582486908496E-6</v>
      </c>
      <c r="H129" s="16">
        <v>4.7454956870871902E-5</v>
      </c>
      <c r="I129" s="16">
        <v>2.3457606112898724E-9</v>
      </c>
      <c r="J129" s="16">
        <f t="shared" si="25"/>
        <v>8.6297163104219248</v>
      </c>
      <c r="K129">
        <v>0.95727044486494695</v>
      </c>
      <c r="L129">
        <f t="shared" si="14"/>
        <v>2.3597499204935347E-9</v>
      </c>
      <c r="M129">
        <f t="shared" si="15"/>
        <v>3.415252782301469E-4</v>
      </c>
      <c r="N129" s="16">
        <f t="shared" si="16"/>
        <v>9.4689756226951733E-4</v>
      </c>
      <c r="O129" s="16">
        <f t="shared" si="17"/>
        <v>9.495459268944767E-2</v>
      </c>
      <c r="P129" s="16">
        <f t="shared" si="18"/>
        <v>0.30813252006623371</v>
      </c>
      <c r="Q129" s="16">
        <f t="shared" si="19"/>
        <v>0.44254108677489096</v>
      </c>
      <c r="R129" s="16">
        <f t="shared" si="20"/>
        <v>0.72238060937474902</v>
      </c>
      <c r="S129" s="16">
        <f t="shared" si="21"/>
        <v>6.7058021526534867E-2</v>
      </c>
      <c r="T129" s="16">
        <f t="shared" si="22"/>
        <v>1.514208008566591</v>
      </c>
      <c r="U129" s="16">
        <f t="shared" si="23"/>
        <v>0.72238841810964471</v>
      </c>
      <c r="V129" s="66">
        <f t="shared" si="24"/>
        <v>3.8716632571080916</v>
      </c>
      <c r="W129" s="66"/>
      <c r="AJ129" s="16"/>
      <c r="AM129" s="16"/>
      <c r="AN129" s="16"/>
    </row>
    <row r="130" spans="1:41" x14ac:dyDescent="0.25">
      <c r="A130">
        <v>129</v>
      </c>
      <c r="B130">
        <v>4.4927923546038E-4</v>
      </c>
      <c r="C130" s="16">
        <v>6.7871084228512504E-9</v>
      </c>
      <c r="D130">
        <v>1.30341540214408E-3</v>
      </c>
      <c r="E130" s="16">
        <v>1.7737061322921899E-5</v>
      </c>
      <c r="F130" s="16">
        <v>1.09669063020576E-5</v>
      </c>
      <c r="G130" s="16">
        <v>1.6444975210605299E-6</v>
      </c>
      <c r="H130">
        <v>5.2223786918143401E-4</v>
      </c>
      <c r="I130">
        <v>6.5603140088195987E-9</v>
      </c>
      <c r="J130" s="16">
        <f t="shared" si="25"/>
        <v>8.1830753726618628</v>
      </c>
      <c r="K130">
        <v>0.955066705009884</v>
      </c>
      <c r="L130">
        <f t="shared" ref="L130:L193" si="26">C130*K130</f>
        <v>6.4821412779573739E-9</v>
      </c>
      <c r="M130">
        <f t="shared" si="15"/>
        <v>1.3269869251608328E-3</v>
      </c>
      <c r="N130" s="16">
        <f t="shared" si="16"/>
        <v>-4.2842845424007292E-4</v>
      </c>
      <c r="O130" s="16">
        <f t="shared" si="17"/>
        <v>7.6887800728526398E-3</v>
      </c>
      <c r="P130" s="16">
        <f t="shared" si="18"/>
        <v>5.060322547871976E-2</v>
      </c>
      <c r="Q130" s="16">
        <f t="shared" si="19"/>
        <v>0.12474603855977333</v>
      </c>
      <c r="R130" s="16">
        <f t="shared" si="20"/>
        <v>0.42436506546840019</v>
      </c>
      <c r="S130" s="16">
        <f t="shared" si="21"/>
        <v>1.277115178976043E-2</v>
      </c>
      <c r="T130" s="16">
        <f t="shared" si="22"/>
        <v>3.2602181689190955E-2</v>
      </c>
      <c r="U130" s="16">
        <f t="shared" si="23"/>
        <v>0.42440003395736936</v>
      </c>
      <c r="V130" s="66">
        <f t="shared" si="24"/>
        <v>1.0771764770160666</v>
      </c>
      <c r="W130" s="66"/>
      <c r="AJ130" s="16"/>
      <c r="AM130" s="16"/>
      <c r="AN130" s="16"/>
    </row>
    <row r="131" spans="1:41" x14ac:dyDescent="0.25">
      <c r="A131">
        <v>130</v>
      </c>
      <c r="B131">
        <v>5.9177755863091901E-4</v>
      </c>
      <c r="C131" s="16">
        <v>4.6433856074505699E-9</v>
      </c>
      <c r="D131">
        <v>6.6693284341061301E-4</v>
      </c>
      <c r="E131" s="16">
        <v>6.2537961843728604E-6</v>
      </c>
      <c r="F131" s="16">
        <v>8.08475066525797E-6</v>
      </c>
      <c r="G131" s="16">
        <v>2.3863661428822301E-6</v>
      </c>
      <c r="H131">
        <v>1.84126860158421E-4</v>
      </c>
      <c r="I131">
        <v>4.4153676481998696E-9</v>
      </c>
      <c r="J131" s="16">
        <f t="shared" si="25"/>
        <v>8.3550331287937976</v>
      </c>
      <c r="K131">
        <v>0.956108240521925</v>
      </c>
      <c r="L131">
        <f t="shared" si="26"/>
        <v>4.4395792432043947E-9</v>
      </c>
      <c r="M131">
        <f t="shared" ref="M131:M194" si="27">SUM($AA$9*B131,$AB$9*C131,$AC$9*D131,$AD$9*E131,$AE$9*F131,$AF$9*G131)</f>
        <v>6.8548406749840377E-4</v>
      </c>
      <c r="N131" s="16">
        <f t="shared" ref="N131:N194" si="28">$AA$8*B131+$AB$8*C131+$AC$8*D131+$AE$8*F131+$AF$8*G131</f>
        <v>4.9807104976343425E-4</v>
      </c>
      <c r="O131" s="16">
        <f t="shared" ref="O131:O194" si="29">(B131-$B$2)^2/$B$2/$B$2</f>
        <v>4.067236602071371E-2</v>
      </c>
      <c r="P131" s="16">
        <f t="shared" ref="P131:P194" si="30">(C131-$C$2)^2/$C$2/$C$2</f>
        <v>2.6228449250374267E-2</v>
      </c>
      <c r="Q131" s="16">
        <f t="shared" ref="Q131:Q194" si="31">(D131-$D$2)^2/$D$2/$D$2</f>
        <v>9.4615526306141062E-2</v>
      </c>
      <c r="R131" s="16">
        <f t="shared" ref="R131:R194" si="32">(E131-$E$2)^2/$E$2/$E$2</f>
        <v>0.17449989620969095</v>
      </c>
      <c r="S131" s="16">
        <f t="shared" ref="S131:S194" si="33">(F131-$F$2)^2/$F$2/$F$2</f>
        <v>3.2218356551702333E-2</v>
      </c>
      <c r="T131" s="16">
        <f t="shared" ref="T131:T194" si="34">(G131-$G$2)^2/$G$2/$G$2</f>
        <v>3.576113242088131E-2</v>
      </c>
      <c r="U131" s="16">
        <f t="shared" ref="U131:U194" si="35">(H131-$H$2)^2/$H$2/$H$2</f>
        <v>0.1745068532322224</v>
      </c>
      <c r="V131" s="66">
        <f t="shared" ref="V131:V194" si="36">SUM(O131:U131)</f>
        <v>0.57850257999172605</v>
      </c>
      <c r="W131" s="66"/>
      <c r="AJ131" s="16"/>
      <c r="AM131" s="16"/>
      <c r="AN131" s="16"/>
    </row>
    <row r="132" spans="1:41" x14ac:dyDescent="0.25">
      <c r="A132">
        <v>131</v>
      </c>
      <c r="B132">
        <v>5.7513995297705904E-4</v>
      </c>
      <c r="C132" s="16">
        <v>6.2638873436373503E-9</v>
      </c>
      <c r="D132">
        <v>9.3157838830200596E-4</v>
      </c>
      <c r="E132" s="16">
        <v>1.17483550074995E-5</v>
      </c>
      <c r="F132" s="16">
        <v>8.4224433945080992E-6</v>
      </c>
      <c r="G132" s="16">
        <v>1.77441328304719E-6</v>
      </c>
      <c r="H132">
        <v>3.4590427223195699E-4</v>
      </c>
      <c r="I132">
        <v>5.9433688098084984E-9</v>
      </c>
      <c r="J132" s="16">
        <f t="shared" ref="J132:J195" si="37">-LOG10(I132)</f>
        <v>8.2259673191957798</v>
      </c>
      <c r="K132">
        <v>0.95481559451097797</v>
      </c>
      <c r="L132">
        <f t="shared" si="26"/>
        <v>5.9808573179648871E-9</v>
      </c>
      <c r="M132">
        <f t="shared" si="27"/>
        <v>9.5019142448672569E-4</v>
      </c>
      <c r="N132" s="16">
        <f t="shared" si="28"/>
        <v>2.0008848146739242E-4</v>
      </c>
      <c r="O132" s="16">
        <f t="shared" si="29"/>
        <v>2.8186815608518719E-2</v>
      </c>
      <c r="P132" s="16">
        <f t="shared" si="30"/>
        <v>1.7035357065580192E-2</v>
      </c>
      <c r="Q132" s="16">
        <f t="shared" si="31"/>
        <v>1.0787128340606609E-3</v>
      </c>
      <c r="R132" s="16">
        <f t="shared" si="32"/>
        <v>8.8071625621573193E-3</v>
      </c>
      <c r="S132" s="16">
        <f t="shared" si="33"/>
        <v>2.1089708651600467E-2</v>
      </c>
      <c r="T132" s="16">
        <f t="shared" si="34"/>
        <v>1.3415387283286581E-2</v>
      </c>
      <c r="U132" s="16">
        <f t="shared" si="35"/>
        <v>8.8067983031998153E-3</v>
      </c>
      <c r="V132" s="66">
        <f t="shared" si="36"/>
        <v>9.8419942308403757E-2</v>
      </c>
      <c r="W132" s="66"/>
      <c r="AJ132" s="16"/>
      <c r="AM132" s="16"/>
      <c r="AN132" s="16"/>
    </row>
    <row r="133" spans="1:41" x14ac:dyDescent="0.25">
      <c r="A133">
        <v>132</v>
      </c>
      <c r="B133" s="16">
        <v>2.7613336765632598E-4</v>
      </c>
      <c r="C133" s="16">
        <v>7.2507772106899098E-9</v>
      </c>
      <c r="D133" s="16">
        <v>2.3150453974196202E-3</v>
      </c>
      <c r="E133" s="16">
        <v>3.3311109491447003E-5</v>
      </c>
      <c r="F133" s="16">
        <v>1.86149585600728E-5</v>
      </c>
      <c r="G133" s="16">
        <v>1.55544636363755E-6</v>
      </c>
      <c r="H133" s="16">
        <v>9.8083771047102601E-4</v>
      </c>
      <c r="I133" s="16">
        <v>7.5391142135996026E-9</v>
      </c>
      <c r="J133" s="16">
        <f t="shared" si="37"/>
        <v>8.1226796773058361</v>
      </c>
      <c r="K133">
        <v>0.95455849052219899</v>
      </c>
      <c r="L133">
        <f t="shared" si="26"/>
        <v>6.9212909493489209E-9</v>
      </c>
      <c r="M133">
        <f t="shared" si="27"/>
        <v>2.3538235101261927E-3</v>
      </c>
      <c r="N133" s="16">
        <f t="shared" si="28"/>
        <v>-1.8015567748135405E-3</v>
      </c>
      <c r="O133" s="16">
        <f t="shared" si="29"/>
        <v>0.19296580353375845</v>
      </c>
      <c r="P133" s="16">
        <f t="shared" si="30"/>
        <v>9.5255887460422392E-2</v>
      </c>
      <c r="Q133" s="16">
        <f t="shared" si="31"/>
        <v>1.9696975598593736</v>
      </c>
      <c r="R133" s="16">
        <f t="shared" si="32"/>
        <v>4.4162009852857365</v>
      </c>
      <c r="S133" s="16">
        <f t="shared" si="33"/>
        <v>0.79066800021639805</v>
      </c>
      <c r="T133" s="16">
        <f t="shared" si="34"/>
        <v>5.0595387018351555E-2</v>
      </c>
      <c r="U133" s="16">
        <f t="shared" si="35"/>
        <v>4.4170541359904183</v>
      </c>
      <c r="V133" s="66">
        <f t="shared" si="36"/>
        <v>11.932437759364458</v>
      </c>
      <c r="W133" s="66"/>
      <c r="AI133" s="16"/>
      <c r="AJ133" s="16"/>
      <c r="AK133" s="16"/>
      <c r="AL133" s="16"/>
      <c r="AM133" s="16"/>
      <c r="AN133" s="16"/>
      <c r="AO133" s="16"/>
    </row>
    <row r="134" spans="1:41" x14ac:dyDescent="0.25">
      <c r="A134">
        <v>133</v>
      </c>
      <c r="B134">
        <v>3.33771565429923E-4</v>
      </c>
      <c r="C134" s="16">
        <v>4.95103478978552E-9</v>
      </c>
      <c r="D134">
        <v>1.2796289101957301E-3</v>
      </c>
      <c r="E134" s="16">
        <v>1.27037174815379E-5</v>
      </c>
      <c r="F134" s="16">
        <v>1.4757068396783E-5</v>
      </c>
      <c r="G134" s="16">
        <v>2.2541605707079699E-6</v>
      </c>
      <c r="H134">
        <v>3.74039403545772E-4</v>
      </c>
      <c r="I134">
        <v>4.8060747077808678E-9</v>
      </c>
      <c r="J134" s="16">
        <f t="shared" si="37"/>
        <v>8.318209482611433</v>
      </c>
      <c r="K134">
        <v>0.955578864217278</v>
      </c>
      <c r="L134">
        <f t="shared" si="26"/>
        <v>4.7311042011234771E-9</v>
      </c>
      <c r="M134">
        <f t="shared" si="27"/>
        <v>1.3113922565252142E-3</v>
      </c>
      <c r="N134" s="16">
        <f t="shared" si="28"/>
        <v>-6.4384912566536813E-4</v>
      </c>
      <c r="O134" s="16">
        <f t="shared" si="29"/>
        <v>0.10383706681202377</v>
      </c>
      <c r="P134" s="16">
        <f t="shared" si="30"/>
        <v>1.1326669097162033E-2</v>
      </c>
      <c r="Q134" s="16">
        <f t="shared" si="31"/>
        <v>0.10791167972845239</v>
      </c>
      <c r="R134" s="16">
        <f t="shared" si="32"/>
        <v>3.341466987172128E-2</v>
      </c>
      <c r="S134" s="16">
        <f t="shared" si="33"/>
        <v>0.24767098748952518</v>
      </c>
      <c r="T134" s="16">
        <f t="shared" si="34"/>
        <v>1.5185440173555564E-2</v>
      </c>
      <c r="U134" s="16">
        <f t="shared" si="35"/>
        <v>3.3421534340797615E-2</v>
      </c>
      <c r="V134" s="66">
        <f t="shared" si="36"/>
        <v>0.55276804751323794</v>
      </c>
      <c r="W134" s="66"/>
      <c r="AJ134" s="16"/>
      <c r="AM134" s="16"/>
      <c r="AN134" s="16"/>
    </row>
    <row r="135" spans="1:41" x14ac:dyDescent="0.25">
      <c r="A135">
        <v>134</v>
      </c>
      <c r="B135">
        <v>5.10748871402234E-4</v>
      </c>
      <c r="C135" s="16">
        <v>5.2313872104254097E-9</v>
      </c>
      <c r="D135">
        <v>8.7504278481539803E-4</v>
      </c>
      <c r="E135" s="16">
        <v>9.22174383753653E-6</v>
      </c>
      <c r="F135" s="16">
        <v>9.4616172024865303E-6</v>
      </c>
      <c r="G135" s="16">
        <v>2.1233715022608701E-6</v>
      </c>
      <c r="H135">
        <v>2.71513139895332E-4</v>
      </c>
      <c r="I135">
        <v>4.9912636979644561E-9</v>
      </c>
      <c r="J135" s="16">
        <f t="shared" si="37"/>
        <v>8.3017894849233826</v>
      </c>
      <c r="K135">
        <v>0.95571316855975796</v>
      </c>
      <c r="L135">
        <f t="shared" si="26"/>
        <v>4.9997056468386619E-9</v>
      </c>
      <c r="M135">
        <f t="shared" si="27"/>
        <v>8.9608415933542149E-4</v>
      </c>
      <c r="N135" s="16">
        <f t="shared" si="28"/>
        <v>1.2541358346904641E-4</v>
      </c>
      <c r="O135" s="16">
        <f t="shared" si="29"/>
        <v>1.379055303374931E-3</v>
      </c>
      <c r="P135" s="16">
        <f t="shared" si="30"/>
        <v>3.116791309163318E-3</v>
      </c>
      <c r="Q135" s="16">
        <f t="shared" si="31"/>
        <v>8.379299715571659E-3</v>
      </c>
      <c r="R135" s="16">
        <f t="shared" si="32"/>
        <v>1.9993130416089161E-2</v>
      </c>
      <c r="S135" s="16">
        <f t="shared" si="33"/>
        <v>1.5808001662869085E-3</v>
      </c>
      <c r="T135" s="16">
        <f t="shared" si="34"/>
        <v>3.3707461441083034E-3</v>
      </c>
      <c r="U135" s="16">
        <f t="shared" si="35"/>
        <v>1.9994157553646179E-2</v>
      </c>
      <c r="V135" s="66">
        <f t="shared" si="36"/>
        <v>5.7813980608240459E-2</v>
      </c>
      <c r="W135" s="66"/>
      <c r="AJ135" s="16"/>
      <c r="AM135" s="16"/>
      <c r="AN135" s="16"/>
    </row>
    <row r="136" spans="1:41" x14ac:dyDescent="0.25">
      <c r="A136">
        <v>135</v>
      </c>
      <c r="B136">
        <v>6.2742613501591299E-4</v>
      </c>
      <c r="C136" s="16">
        <v>1.2625109631604899E-8</v>
      </c>
      <c r="D136">
        <v>1.75250982446598E-3</v>
      </c>
      <c r="E136" s="16">
        <v>4.4163789680596898E-5</v>
      </c>
      <c r="F136" s="16">
        <v>7.9988003816833108E-6</v>
      </c>
      <c r="G136" s="16">
        <v>8.88072355122721E-7</v>
      </c>
      <c r="H136">
        <v>1.30035512526396E-3</v>
      </c>
      <c r="I136">
        <v>1.2288331454545708E-8</v>
      </c>
      <c r="J136" s="16">
        <f t="shared" si="37"/>
        <v>7.9105070828806943</v>
      </c>
      <c r="K136">
        <v>0.95342252217928303</v>
      </c>
      <c r="L136">
        <f t="shared" si="26"/>
        <v>1.2037063867754702E-8</v>
      </c>
      <c r="M136">
        <f t="shared" si="27"/>
        <v>1.7693828724748377E-3</v>
      </c>
      <c r="N136" s="16">
        <f t="shared" si="28"/>
        <v>-5.1453060244301184E-4</v>
      </c>
      <c r="O136" s="16">
        <f t="shared" si="29"/>
        <v>7.5110273523117985E-2</v>
      </c>
      <c r="P136" s="16">
        <f t="shared" si="30"/>
        <v>1.6348341910898747</v>
      </c>
      <c r="Q136" s="16">
        <f t="shared" si="31"/>
        <v>0.67148160144101698</v>
      </c>
      <c r="R136" s="16">
        <f t="shared" si="32"/>
        <v>9.6841044348160299</v>
      </c>
      <c r="S136" s="16">
        <f t="shared" si="33"/>
        <v>3.5425883441373152E-2</v>
      </c>
      <c r="T136" s="16">
        <f t="shared" si="34"/>
        <v>0.31078509731391235</v>
      </c>
      <c r="U136" s="16">
        <f t="shared" si="35"/>
        <v>9.6850476544821404</v>
      </c>
      <c r="V136" s="66">
        <f t="shared" si="36"/>
        <v>22.096789136107468</v>
      </c>
      <c r="W136" s="66"/>
      <c r="AJ136" s="16"/>
      <c r="AM136" s="16"/>
      <c r="AN136" s="16"/>
    </row>
    <row r="137" spans="1:41" x14ac:dyDescent="0.25">
      <c r="A137">
        <v>136</v>
      </c>
      <c r="B137">
        <v>5.2506931967711103E-4</v>
      </c>
      <c r="C137" s="16">
        <v>6.2633509718628003E-9</v>
      </c>
      <c r="D137">
        <v>1.0225593035062101E-3</v>
      </c>
      <c r="E137" s="16">
        <v>1.28811579641756E-5</v>
      </c>
      <c r="F137" s="16">
        <v>9.2652794111981905E-6</v>
      </c>
      <c r="G137" s="16">
        <v>1.77644144428446E-6</v>
      </c>
      <c r="H137">
        <v>3.79258833503755E-4</v>
      </c>
      <c r="I137">
        <v>5.9845032809546668E-9</v>
      </c>
      <c r="J137" s="16">
        <f t="shared" si="37"/>
        <v>8.2229718905863542</v>
      </c>
      <c r="K137">
        <v>0.95525861055025396</v>
      </c>
      <c r="L137">
        <f t="shared" si="26"/>
        <v>5.9831199467702418E-9</v>
      </c>
      <c r="M137">
        <f t="shared" si="27"/>
        <v>1.0428600404219193E-3</v>
      </c>
      <c r="N137" s="16">
        <f t="shared" si="28"/>
        <v>7.2785989323028846E-6</v>
      </c>
      <c r="O137" s="16">
        <f t="shared" si="29"/>
        <v>4.3844246096607278E-3</v>
      </c>
      <c r="P137" s="16">
        <f t="shared" si="30"/>
        <v>1.7010096411581653E-2</v>
      </c>
      <c r="Q137" s="16">
        <f t="shared" si="31"/>
        <v>3.7960135571331894E-3</v>
      </c>
      <c r="R137" s="16">
        <f t="shared" si="32"/>
        <v>3.9727519840269572E-2</v>
      </c>
      <c r="S137" s="16">
        <f t="shared" si="33"/>
        <v>3.5623242807954919E-3</v>
      </c>
      <c r="T137" s="16">
        <f t="shared" si="34"/>
        <v>1.3182299889091283E-2</v>
      </c>
      <c r="U137" s="16">
        <f t="shared" si="35"/>
        <v>3.9728800929512073E-2</v>
      </c>
      <c r="V137" s="66">
        <f t="shared" si="36"/>
        <v>0.12139147951804399</v>
      </c>
      <c r="W137" s="66"/>
      <c r="AJ137" s="16"/>
      <c r="AM137" s="16"/>
      <c r="AN137" s="16"/>
    </row>
    <row r="138" spans="1:41" x14ac:dyDescent="0.25">
      <c r="A138">
        <v>137</v>
      </c>
      <c r="B138">
        <v>6.2713536728806099E-4</v>
      </c>
      <c r="C138" s="16">
        <v>7.5903313838290097E-9</v>
      </c>
      <c r="D138">
        <v>1.03773430375583E-3</v>
      </c>
      <c r="E138" s="16">
        <v>1.58403335640977E-5</v>
      </c>
      <c r="F138" s="16">
        <v>7.7604560044556196E-6</v>
      </c>
      <c r="G138" s="16">
        <v>1.4660190173970099E-6</v>
      </c>
      <c r="H138">
        <v>4.6638578261748703E-4</v>
      </c>
      <c r="I138">
        <v>7.2122243414796111E-9</v>
      </c>
      <c r="J138" s="16">
        <f t="shared" si="37"/>
        <v>8.1419307726940442</v>
      </c>
      <c r="K138">
        <v>0.954620887427995</v>
      </c>
      <c r="L138">
        <f t="shared" si="26"/>
        <v>7.2458888815034103E-9</v>
      </c>
      <c r="M138">
        <f t="shared" si="27"/>
        <v>1.0547136444507544E-3</v>
      </c>
      <c r="N138" s="16">
        <f t="shared" si="28"/>
        <v>1.9955709012536756E-4</v>
      </c>
      <c r="O138" s="16">
        <f t="shared" si="29"/>
        <v>7.4786988237436E-2</v>
      </c>
      <c r="P138" s="16">
        <f t="shared" si="30"/>
        <v>0.13684004939662425</v>
      </c>
      <c r="Q138" s="16">
        <f t="shared" si="31"/>
        <v>5.9855513215101609E-3</v>
      </c>
      <c r="R138" s="16">
        <f t="shared" si="32"/>
        <v>0.22546892529363102</v>
      </c>
      <c r="S138" s="16">
        <f t="shared" si="33"/>
        <v>4.5116625827649449E-2</v>
      </c>
      <c r="T138" s="16">
        <f t="shared" si="34"/>
        <v>7.2627596437079028E-2</v>
      </c>
      <c r="U138" s="16">
        <f t="shared" si="35"/>
        <v>0.22547326314165117</v>
      </c>
      <c r="V138" s="66">
        <f t="shared" si="36"/>
        <v>0.78629899965558114</v>
      </c>
      <c r="W138" s="66"/>
      <c r="AJ138" s="16"/>
      <c r="AM138" s="16"/>
      <c r="AN138" s="16"/>
    </row>
    <row r="139" spans="1:41" x14ac:dyDescent="0.25">
      <c r="A139">
        <v>138</v>
      </c>
      <c r="B139">
        <v>4.9114614545098397E-4</v>
      </c>
      <c r="C139" s="16">
        <v>5.32987474280304E-9</v>
      </c>
      <c r="D139">
        <v>9.2828968245952401E-4</v>
      </c>
      <c r="E139" s="16">
        <v>9.9609493942713301E-6</v>
      </c>
      <c r="F139" s="16">
        <v>9.8640748156340592E-6</v>
      </c>
      <c r="G139" s="16">
        <v>2.0854288156847402E-6</v>
      </c>
      <c r="H139">
        <v>2.93278114454349E-4</v>
      </c>
      <c r="I139">
        <v>5.0903606367755008E-9</v>
      </c>
      <c r="J139" s="16">
        <f t="shared" si="37"/>
        <v>8.2932514481124908</v>
      </c>
      <c r="K139">
        <v>0.95560356720422701</v>
      </c>
      <c r="L139">
        <f t="shared" si="26"/>
        <v>5.093247316974297E-9</v>
      </c>
      <c r="M139">
        <f t="shared" si="27"/>
        <v>9.5009793103173403E-4</v>
      </c>
      <c r="N139" s="16">
        <f t="shared" si="28"/>
        <v>3.2194359870233795E-5</v>
      </c>
      <c r="O139" s="16">
        <f t="shared" si="29"/>
        <v>7.1289316533919747E-6</v>
      </c>
      <c r="P139" s="16">
        <f t="shared" si="30"/>
        <v>1.4480303031351293E-3</v>
      </c>
      <c r="Q139" s="16">
        <f t="shared" si="31"/>
        <v>1.3146475380384664E-3</v>
      </c>
      <c r="R139" s="16">
        <f t="shared" si="32"/>
        <v>5.2667435579370958E-3</v>
      </c>
      <c r="S139" s="16">
        <f t="shared" si="33"/>
        <v>1.1779746859716952E-6</v>
      </c>
      <c r="T139" s="16">
        <f t="shared" si="34"/>
        <v>1.5328482747026943E-3</v>
      </c>
      <c r="U139" s="16">
        <f t="shared" si="35"/>
        <v>5.266964671319806E-3</v>
      </c>
      <c r="V139" s="66">
        <f t="shared" si="36"/>
        <v>1.4837541251472556E-2</v>
      </c>
      <c r="W139" s="66"/>
      <c r="AJ139" s="16"/>
      <c r="AM139" s="16"/>
      <c r="AN139" s="16"/>
    </row>
    <row r="140" spans="1:41" x14ac:dyDescent="0.25">
      <c r="A140">
        <v>139</v>
      </c>
      <c r="B140">
        <v>7.5646463246558597E-4</v>
      </c>
      <c r="C140" s="16">
        <v>2.7452258607555701E-9</v>
      </c>
      <c r="D140">
        <v>3.0563558025754E-4</v>
      </c>
      <c r="E140" s="16">
        <v>1.70185537252375E-6</v>
      </c>
      <c r="F140" s="16">
        <v>6.2114563400555503E-6</v>
      </c>
      <c r="G140" s="16">
        <v>4.0184705036603604E-6</v>
      </c>
      <c r="H140" s="16">
        <v>5.0105863096398898E-5</v>
      </c>
      <c r="I140" s="16">
        <v>2.6120921927333231E-9</v>
      </c>
      <c r="J140" s="16">
        <f t="shared" si="37"/>
        <v>8.583011498879058</v>
      </c>
      <c r="K140">
        <v>0.95735770627961703</v>
      </c>
      <c r="L140">
        <f t="shared" si="26"/>
        <v>2.6281631332724401E-9</v>
      </c>
      <c r="M140">
        <f t="shared" si="27"/>
        <v>3.2207421821545069E-4</v>
      </c>
      <c r="N140" s="16">
        <f t="shared" si="28"/>
        <v>1.1908550467157211E-3</v>
      </c>
      <c r="O140" s="16">
        <f t="shared" si="29"/>
        <v>0.28739289162432569</v>
      </c>
      <c r="P140" s="16">
        <f t="shared" si="30"/>
        <v>0.2545564352427791</v>
      </c>
      <c r="Q140" s="16">
        <f t="shared" si="31"/>
        <v>0.46606824645578787</v>
      </c>
      <c r="R140" s="16">
        <f t="shared" si="32"/>
        <v>0.70820043353317386</v>
      </c>
      <c r="S140" s="16">
        <f t="shared" si="33"/>
        <v>0.13661276668551181</v>
      </c>
      <c r="T140" s="16">
        <f t="shared" si="34"/>
        <v>1.0047455986594298</v>
      </c>
      <c r="U140" s="16">
        <f t="shared" si="35"/>
        <v>0.70820886946557682</v>
      </c>
      <c r="V140" s="66">
        <f t="shared" si="36"/>
        <v>3.5657852416665849</v>
      </c>
      <c r="W140" s="66"/>
      <c r="AJ140" s="16"/>
      <c r="AM140" s="16"/>
      <c r="AN140" s="16"/>
    </row>
    <row r="141" spans="1:41" x14ac:dyDescent="0.25">
      <c r="A141">
        <v>140</v>
      </c>
      <c r="B141">
        <v>9.1602721869476903E-4</v>
      </c>
      <c r="C141" s="16">
        <v>6.2200329951332798E-9</v>
      </c>
      <c r="D141">
        <v>5.75692241929886E-4</v>
      </c>
      <c r="E141" s="16">
        <v>7.2399720256020301E-6</v>
      </c>
      <c r="F141" s="16">
        <v>5.1970432485257802E-6</v>
      </c>
      <c r="G141" s="16">
        <v>1.77929027875921E-6</v>
      </c>
      <c r="H141">
        <v>2.13161217773523E-4</v>
      </c>
      <c r="I141">
        <v>5.8672216013527828E-9</v>
      </c>
      <c r="J141" s="16">
        <f t="shared" si="37"/>
        <v>8.231567508438312</v>
      </c>
      <c r="K141">
        <v>0.95532310251459296</v>
      </c>
      <c r="L141">
        <f t="shared" si="26"/>
        <v>5.9421412186538607E-9</v>
      </c>
      <c r="M141">
        <f t="shared" si="27"/>
        <v>5.8785939867270155E-4</v>
      </c>
      <c r="N141" s="16">
        <f t="shared" si="28"/>
        <v>1.2441950387168362E-3</v>
      </c>
      <c r="O141" s="16">
        <f t="shared" si="29"/>
        <v>0.73977367518315751</v>
      </c>
      <c r="P141" s="16">
        <f t="shared" si="30"/>
        <v>1.5031897934640713E-2</v>
      </c>
      <c r="Q141" s="16">
        <f t="shared" si="31"/>
        <v>0.16186261696459875</v>
      </c>
      <c r="R141" s="16">
        <f t="shared" si="32"/>
        <v>0.10621903042338657</v>
      </c>
      <c r="S141" s="16">
        <f t="shared" si="33"/>
        <v>0.22331523256300903</v>
      </c>
      <c r="T141" s="16">
        <f t="shared" si="34"/>
        <v>1.2858345975482372E-2</v>
      </c>
      <c r="U141" s="16">
        <f t="shared" si="35"/>
        <v>0.10622745878555775</v>
      </c>
      <c r="V141" s="66">
        <f t="shared" si="36"/>
        <v>1.3652882578298327</v>
      </c>
      <c r="W141" s="66"/>
      <c r="AJ141" s="16"/>
      <c r="AM141" s="16"/>
      <c r="AN141" s="16"/>
    </row>
    <row r="142" spans="1:41" x14ac:dyDescent="0.25">
      <c r="A142">
        <v>141</v>
      </c>
      <c r="B142">
        <v>4.8055192726548002E-4</v>
      </c>
      <c r="C142" s="16">
        <v>5.8579796758252003E-9</v>
      </c>
      <c r="D142">
        <v>1.0456151365570399E-3</v>
      </c>
      <c r="E142" s="16">
        <v>1.23155050668868E-5</v>
      </c>
      <c r="F142" s="16">
        <v>1.01357700731443E-5</v>
      </c>
      <c r="G142" s="16">
        <v>1.89993307996382E-6</v>
      </c>
      <c r="H142">
        <v>3.6260481990772102E-4</v>
      </c>
      <c r="I142">
        <v>5.6096659820000772E-9</v>
      </c>
      <c r="J142" s="16">
        <f t="shared" si="37"/>
        <v>8.2510629972987193</v>
      </c>
      <c r="K142">
        <v>0.95538397565788302</v>
      </c>
      <c r="L142">
        <f t="shared" si="26"/>
        <v>5.5966199120129563E-9</v>
      </c>
      <c r="M142">
        <f t="shared" si="27"/>
        <v>1.0677807518036167E-3</v>
      </c>
      <c r="N142" s="16">
        <f t="shared" si="28"/>
        <v>-1.0667689727265654E-4</v>
      </c>
      <c r="O142" s="16">
        <f t="shared" si="29"/>
        <v>5.8480837454847777E-4</v>
      </c>
      <c r="P142" s="16">
        <f t="shared" si="30"/>
        <v>3.2787644013989939E-3</v>
      </c>
      <c r="Q142" s="16">
        <f t="shared" si="31"/>
        <v>7.3184866608260882E-3</v>
      </c>
      <c r="R142" s="16">
        <f t="shared" si="32"/>
        <v>2.1506737958156122E-2</v>
      </c>
      <c r="S142" s="16">
        <f t="shared" si="33"/>
        <v>8.2134728204744903E-4</v>
      </c>
      <c r="T142" s="16">
        <f t="shared" si="34"/>
        <v>2.8386897513828025E-3</v>
      </c>
      <c r="U142" s="16">
        <f t="shared" si="35"/>
        <v>2.1508062419040803E-2</v>
      </c>
      <c r="V142" s="66">
        <f t="shared" si="36"/>
        <v>5.7856896847400731E-2</v>
      </c>
      <c r="W142" s="66"/>
      <c r="AJ142" s="16"/>
      <c r="AM142" s="16"/>
      <c r="AN142" s="16"/>
    </row>
    <row r="143" spans="1:41" x14ac:dyDescent="0.25">
      <c r="A143">
        <v>142</v>
      </c>
      <c r="B143">
        <v>4.8826348494335501E-4</v>
      </c>
      <c r="C143" s="16">
        <v>6.0524113126707201E-9</v>
      </c>
      <c r="D143">
        <v>1.0636811898398701E-3</v>
      </c>
      <c r="E143" s="16">
        <v>1.29416522515683E-5</v>
      </c>
      <c r="F143" s="16">
        <v>9.9834875325033505E-6</v>
      </c>
      <c r="G143" s="16">
        <v>1.8392523424312499E-6</v>
      </c>
      <c r="H143">
        <v>3.81040754069001E-4</v>
      </c>
      <c r="I143">
        <v>5.7897013286637901E-9</v>
      </c>
      <c r="J143" s="16">
        <f t="shared" si="37"/>
        <v>8.2373438394951624</v>
      </c>
      <c r="K143">
        <v>0.95519370356868705</v>
      </c>
      <c r="L143">
        <f t="shared" si="26"/>
        <v>5.781225177270964E-9</v>
      </c>
      <c r="M143">
        <f t="shared" si="27"/>
        <v>1.0854813648359955E-3</v>
      </c>
      <c r="N143" s="16">
        <f t="shared" si="28"/>
        <v>-1.0895439494928531E-4</v>
      </c>
      <c r="O143" s="16">
        <f t="shared" si="29"/>
        <v>7.2651535561408717E-5</v>
      </c>
      <c r="P143" s="16">
        <f t="shared" si="30"/>
        <v>8.5288783946079836E-3</v>
      </c>
      <c r="Q143" s="16">
        <f t="shared" si="31"/>
        <v>1.087935920305458E-2</v>
      </c>
      <c r="R143" s="16">
        <f t="shared" si="32"/>
        <v>4.2004518076591092E-2</v>
      </c>
      <c r="S143" s="16">
        <f t="shared" si="33"/>
        <v>1.7435366237824218E-4</v>
      </c>
      <c r="T143" s="16">
        <f t="shared" si="34"/>
        <v>6.9749316041045634E-3</v>
      </c>
      <c r="U143" s="16">
        <f t="shared" si="35"/>
        <v>4.2006868736643437E-2</v>
      </c>
      <c r="V143" s="66">
        <f t="shared" si="36"/>
        <v>0.1106415612129413</v>
      </c>
      <c r="W143" s="66"/>
      <c r="AJ143" s="16"/>
      <c r="AM143" s="16"/>
      <c r="AN143" s="16"/>
    </row>
    <row r="144" spans="1:41" x14ac:dyDescent="0.25">
      <c r="A144">
        <v>143</v>
      </c>
      <c r="B144">
        <v>2.3888494045182801E-4</v>
      </c>
      <c r="C144" s="16">
        <v>3.5867180176377501E-9</v>
      </c>
      <c r="D144">
        <v>1.29640606571458E-3</v>
      </c>
      <c r="E144" s="16">
        <v>9.3196669914058898E-6</v>
      </c>
      <c r="F144" s="16">
        <v>2.0655504773741998E-5</v>
      </c>
      <c r="G144" s="16">
        <v>3.1129661491884898E-6</v>
      </c>
      <c r="H144">
        <v>2.7440231349336601E-4</v>
      </c>
      <c r="I144">
        <v>3.5024462190721306E-9</v>
      </c>
      <c r="J144" s="16">
        <f t="shared" si="37"/>
        <v>8.4556285246901624</v>
      </c>
      <c r="K144">
        <v>0.95600835739036205</v>
      </c>
      <c r="L144">
        <f t="shared" si="26"/>
        <v>3.4289324004642812E-9</v>
      </c>
      <c r="M144">
        <f t="shared" si="27"/>
        <v>1.3408264546932347E-3</v>
      </c>
      <c r="N144" s="16">
        <f t="shared" si="28"/>
        <v>-8.6305657378957885E-4</v>
      </c>
      <c r="O144" s="16">
        <f t="shared" si="29"/>
        <v>0.26513853019781258</v>
      </c>
      <c r="P144" s="16">
        <f t="shared" si="30"/>
        <v>0.12437019451420907</v>
      </c>
      <c r="Q144" s="16">
        <f t="shared" si="31"/>
        <v>0.11965858662454176</v>
      </c>
      <c r="R144" s="16">
        <f t="shared" si="32"/>
        <v>1.7497945173441595E-2</v>
      </c>
      <c r="S144" s="16">
        <f t="shared" si="33"/>
        <v>1.2018432588253081</v>
      </c>
      <c r="T144" s="16">
        <f t="shared" si="34"/>
        <v>0.30378263805115568</v>
      </c>
      <c r="U144" s="16">
        <f t="shared" si="35"/>
        <v>1.7493854629406409E-2</v>
      </c>
      <c r="V144" s="66">
        <f t="shared" si="36"/>
        <v>2.049785008015875</v>
      </c>
      <c r="W144" s="66"/>
      <c r="AI144" s="16"/>
      <c r="AJ144" s="16"/>
      <c r="AK144" s="16"/>
      <c r="AL144" s="16"/>
      <c r="AM144" s="16"/>
      <c r="AN144" s="16"/>
    </row>
    <row r="145" spans="1:41" x14ac:dyDescent="0.25">
      <c r="A145">
        <v>144</v>
      </c>
      <c r="B145" s="16">
        <v>5.1926677881009204E-4</v>
      </c>
      <c r="C145" s="16">
        <v>4.7190066938521799E-9</v>
      </c>
      <c r="D145" s="16">
        <v>7.7453316892845704E-4</v>
      </c>
      <c r="E145" s="16">
        <v>7.3714889471752997E-6</v>
      </c>
      <c r="F145" s="16">
        <v>9.2627615186208997E-6</v>
      </c>
      <c r="G145" s="16">
        <v>2.3511986507644201E-6</v>
      </c>
      <c r="H145">
        <v>2.1703558413603999E-4</v>
      </c>
      <c r="I145">
        <v>4.4893891244538152E-9</v>
      </c>
      <c r="J145" s="16">
        <f t="shared" si="37"/>
        <v>8.347812749849199</v>
      </c>
      <c r="K145">
        <v>0.955742797355563</v>
      </c>
      <c r="L145">
        <f t="shared" si="26"/>
        <v>4.5101566583219091E-9</v>
      </c>
      <c r="M145">
        <f t="shared" si="27"/>
        <v>7.9540517160976937E-4</v>
      </c>
      <c r="N145" s="16">
        <f t="shared" si="28"/>
        <v>2.4312838601041469E-4</v>
      </c>
      <c r="O145" s="16">
        <f t="shared" si="29"/>
        <v>2.962869442405887E-3</v>
      </c>
      <c r="P145" s="16">
        <f t="shared" si="30"/>
        <v>2.1994000478673077E-2</v>
      </c>
      <c r="Q145" s="16">
        <f t="shared" si="31"/>
        <v>3.8371594069451759E-2</v>
      </c>
      <c r="R145" s="16">
        <f t="shared" si="32"/>
        <v>9.8387332400202143E-2</v>
      </c>
      <c r="S145" s="16">
        <f t="shared" si="33"/>
        <v>3.5928930085652577E-3</v>
      </c>
      <c r="T145" s="16">
        <f t="shared" si="34"/>
        <v>2.9440545944490599E-2</v>
      </c>
      <c r="U145" s="16">
        <f t="shared" si="35"/>
        <v>9.8391208046042539E-2</v>
      </c>
      <c r="V145" s="66">
        <f t="shared" si="36"/>
        <v>0.29314044338983125</v>
      </c>
      <c r="W145" s="66"/>
      <c r="AJ145" s="16"/>
      <c r="AM145" s="16"/>
      <c r="AN145" s="16"/>
    </row>
    <row r="146" spans="1:41" x14ac:dyDescent="0.25">
      <c r="A146">
        <v>145</v>
      </c>
      <c r="B146">
        <v>3.0912243104097201E-4</v>
      </c>
      <c r="C146" s="16">
        <v>5.3402201004952802E-9</v>
      </c>
      <c r="D146">
        <v>1.49754088628163E-3</v>
      </c>
      <c r="E146" s="16">
        <v>1.5998537316676099E-5</v>
      </c>
      <c r="F146" s="16">
        <v>1.6086520362095801E-5</v>
      </c>
      <c r="G146" s="16">
        <v>2.09479442835848E-6</v>
      </c>
      <c r="H146">
        <v>4.71054742402535E-4</v>
      </c>
      <c r="I146">
        <v>5.2467315967057584E-9</v>
      </c>
      <c r="J146" s="16">
        <f t="shared" si="37"/>
        <v>8.2801111521254853</v>
      </c>
      <c r="K146">
        <v>0.95544728209347995</v>
      </c>
      <c r="L146">
        <f t="shared" si="26"/>
        <v>5.1022987807991859E-9</v>
      </c>
      <c r="M146">
        <f t="shared" si="27"/>
        <v>1.5318033812140794E-3</v>
      </c>
      <c r="N146" s="16">
        <f t="shared" si="28"/>
        <v>-9.1355851913213558E-4</v>
      </c>
      <c r="O146" s="16">
        <f t="shared" si="29"/>
        <v>0.13860026046091747</v>
      </c>
      <c r="P146" s="16">
        <f t="shared" si="30"/>
        <v>1.3094151201525715E-3</v>
      </c>
      <c r="Q146" s="16">
        <f t="shared" si="31"/>
        <v>0.30772911150548526</v>
      </c>
      <c r="R146" s="16">
        <f t="shared" si="32"/>
        <v>0.23967433647926445</v>
      </c>
      <c r="S146" s="16">
        <f t="shared" si="33"/>
        <v>0.40016881138828164</v>
      </c>
      <c r="T146" s="16">
        <f t="shared" si="34"/>
        <v>1.9200532444344437E-3</v>
      </c>
      <c r="U146" s="16">
        <f t="shared" si="35"/>
        <v>0.23971284689314998</v>
      </c>
      <c r="V146" s="66">
        <f t="shared" si="36"/>
        <v>1.3291148350916857</v>
      </c>
      <c r="W146" s="66"/>
      <c r="AJ146" s="16"/>
      <c r="AM146" s="16"/>
      <c r="AN146" s="16"/>
    </row>
    <row r="147" spans="1:41" x14ac:dyDescent="0.25">
      <c r="A147">
        <v>146</v>
      </c>
      <c r="B147" s="16">
        <v>6.2063772338902105E-4</v>
      </c>
      <c r="C147" s="16">
        <v>4.2727761602877497E-9</v>
      </c>
      <c r="D147" s="16">
        <v>5.8395783537539003E-4</v>
      </c>
      <c r="E147" s="16">
        <v>5.0436849322526797E-6</v>
      </c>
      <c r="F147" s="16">
        <v>7.6776133845691598E-6</v>
      </c>
      <c r="G147" s="16">
        <v>2.5907639635376102E-6</v>
      </c>
      <c r="H147" s="16">
        <v>1.4849767134699401E-4</v>
      </c>
      <c r="I147" s="16">
        <v>4.0623972496916754E-9</v>
      </c>
      <c r="J147" s="16">
        <f t="shared" si="37"/>
        <v>8.3912176104946088</v>
      </c>
      <c r="K147">
        <v>0.95638653685416297</v>
      </c>
      <c r="L147">
        <f t="shared" si="26"/>
        <v>4.0864255946906289E-9</v>
      </c>
      <c r="M147">
        <f t="shared" si="27"/>
        <v>6.0189955333190561E-4</v>
      </c>
      <c r="N147" s="16">
        <f t="shared" si="28"/>
        <v>6.3937589344613638E-4</v>
      </c>
      <c r="O147" s="16">
        <f t="shared" si="29"/>
        <v>6.774456848933201E-2</v>
      </c>
      <c r="P147" s="16">
        <f t="shared" si="30"/>
        <v>5.2367914696621151E-2</v>
      </c>
      <c r="Q147" s="16">
        <f t="shared" si="31"/>
        <v>0.15503140032513069</v>
      </c>
      <c r="R147" s="16">
        <f t="shared" si="32"/>
        <v>0.28132510644751063</v>
      </c>
      <c r="S147" s="16">
        <f t="shared" si="33"/>
        <v>4.875894581505983E-2</v>
      </c>
      <c r="T147" s="16">
        <f t="shared" si="34"/>
        <v>8.4655308002229923E-2</v>
      </c>
      <c r="U147" s="16">
        <f t="shared" si="35"/>
        <v>0.28133421517082902</v>
      </c>
      <c r="V147" s="66">
        <f t="shared" si="36"/>
        <v>0.97121745894671319</v>
      </c>
      <c r="W147" s="66"/>
      <c r="AI147" s="16"/>
      <c r="AJ147" s="16"/>
      <c r="AK147" s="16"/>
      <c r="AL147" s="16"/>
      <c r="AM147" s="16"/>
      <c r="AN147" s="16"/>
      <c r="AO147" s="16"/>
    </row>
    <row r="148" spans="1:41" x14ac:dyDescent="0.25">
      <c r="A148">
        <v>147</v>
      </c>
      <c r="B148">
        <v>5.6784072389651804E-4</v>
      </c>
      <c r="C148" s="16">
        <v>8.5100219825415295E-9</v>
      </c>
      <c r="D148">
        <v>1.29247394312402E-3</v>
      </c>
      <c r="E148" s="16">
        <v>2.2057712513175599E-5</v>
      </c>
      <c r="F148" s="16">
        <v>8.6693789354836803E-6</v>
      </c>
      <c r="G148" s="16">
        <v>1.3112705890849999E-6</v>
      </c>
      <c r="H148">
        <v>6.49451532273062E-4</v>
      </c>
      <c r="I148">
        <v>8.1696168350024917E-9</v>
      </c>
      <c r="J148" s="16">
        <f t="shared" si="37"/>
        <v>8.0877983119310297</v>
      </c>
      <c r="K148">
        <v>0.954528708846209</v>
      </c>
      <c r="L148">
        <f t="shared" si="26"/>
        <v>8.1230602952482216E-9</v>
      </c>
      <c r="M148">
        <f t="shared" si="27"/>
        <v>1.3111154615620898E-3</v>
      </c>
      <c r="N148" s="16">
        <f t="shared" si="28"/>
        <v>-1.7543401376905382E-4</v>
      </c>
      <c r="O148" s="16">
        <f t="shared" si="29"/>
        <v>2.3429614508592045E-2</v>
      </c>
      <c r="P148" s="16">
        <f t="shared" si="30"/>
        <v>0.28719595992961527</v>
      </c>
      <c r="Q148" s="16">
        <f t="shared" si="31"/>
        <v>0.11685098176196</v>
      </c>
      <c r="R148" s="16">
        <f t="shared" si="32"/>
        <v>1.1103114218922274</v>
      </c>
      <c r="S148" s="16">
        <f t="shared" si="33"/>
        <v>1.4438897751138614E-2</v>
      </c>
      <c r="T148" s="16">
        <f t="shared" si="34"/>
        <v>0.12013496689064916</v>
      </c>
      <c r="U148" s="16">
        <f t="shared" si="35"/>
        <v>1.1103775814242038</v>
      </c>
      <c r="V148" s="66">
        <f t="shared" si="36"/>
        <v>2.7827394241583865</v>
      </c>
      <c r="W148" s="66"/>
      <c r="AJ148" s="16"/>
      <c r="AM148" s="16"/>
      <c r="AN148" s="16"/>
    </row>
    <row r="149" spans="1:41" x14ac:dyDescent="0.25">
      <c r="A149">
        <v>148</v>
      </c>
      <c r="B149">
        <v>5.6123019659396996E-4</v>
      </c>
      <c r="C149" s="16">
        <v>6.1754059860438503E-9</v>
      </c>
      <c r="D149">
        <v>9.4141686971185704E-4</v>
      </c>
      <c r="E149" s="16">
        <v>1.17033263534122E-5</v>
      </c>
      <c r="F149" s="16">
        <v>8.6354220453195108E-6</v>
      </c>
      <c r="G149" s="16">
        <v>1.8000544816126899E-6</v>
      </c>
      <c r="H149">
        <v>3.44578677619046E-4</v>
      </c>
      <c r="I149">
        <v>5.8866758876804502E-9</v>
      </c>
      <c r="J149" s="16">
        <f t="shared" si="37"/>
        <v>8.2301298751895047</v>
      </c>
      <c r="K149">
        <v>0.95535448260655498</v>
      </c>
      <c r="L149">
        <f t="shared" si="26"/>
        <v>5.8997017906823447E-9</v>
      </c>
      <c r="M149">
        <f t="shared" si="27"/>
        <v>9.6048159287812269E-4</v>
      </c>
      <c r="N149" s="16">
        <f t="shared" si="28"/>
        <v>1.6197880030981724E-4</v>
      </c>
      <c r="O149" s="16">
        <f t="shared" si="29"/>
        <v>1.9500418790487386E-2</v>
      </c>
      <c r="P149" s="16">
        <f t="shared" si="30"/>
        <v>1.312176304375833E-2</v>
      </c>
      <c r="Q149" s="16">
        <f t="shared" si="31"/>
        <v>5.1209616265474012E-4</v>
      </c>
      <c r="R149" s="16">
        <f t="shared" si="32"/>
        <v>8.0378451437557591E-3</v>
      </c>
      <c r="S149" s="16">
        <f t="shared" si="33"/>
        <v>1.52789826436729E-2</v>
      </c>
      <c r="T149" s="16">
        <f t="shared" si="34"/>
        <v>1.0618894367511957E-2</v>
      </c>
      <c r="U149" s="16">
        <f t="shared" si="35"/>
        <v>8.0375973202327453E-3</v>
      </c>
      <c r="V149" s="66">
        <f t="shared" si="36"/>
        <v>7.5107597472073823E-2</v>
      </c>
      <c r="W149" s="66"/>
      <c r="AJ149" s="16"/>
      <c r="AM149" s="16"/>
      <c r="AN149" s="16"/>
    </row>
    <row r="150" spans="1:41" x14ac:dyDescent="0.25">
      <c r="A150">
        <v>149</v>
      </c>
      <c r="B150">
        <v>1.0365529556140101E-3</v>
      </c>
      <c r="C150" s="16">
        <v>3.3310668680255299E-9</v>
      </c>
      <c r="D150">
        <v>2.7034931480319401E-4</v>
      </c>
      <c r="E150" s="16">
        <v>1.82759592450949E-6</v>
      </c>
      <c r="F150" s="16">
        <v>4.5231905894616099E-6</v>
      </c>
      <c r="G150" s="16">
        <v>3.3099571474789702E-6</v>
      </c>
      <c r="H150" s="16">
        <v>5.3807795826068499E-5</v>
      </c>
      <c r="I150" s="16">
        <v>3.1620448279871099E-9</v>
      </c>
      <c r="J150" s="16">
        <f t="shared" si="37"/>
        <v>8.5000319774115791</v>
      </c>
      <c r="K150">
        <v>0.95695023760282405</v>
      </c>
      <c r="L150">
        <f t="shared" si="26"/>
        <v>3.1876652308279256E-9</v>
      </c>
      <c r="M150">
        <f t="shared" si="27"/>
        <v>2.8270232206272818E-4</v>
      </c>
      <c r="N150" s="16">
        <f t="shared" si="28"/>
        <v>1.7904035891652919E-3</v>
      </c>
      <c r="O150" s="16">
        <f t="shared" si="29"/>
        <v>1.2206772756348652</v>
      </c>
      <c r="P150" s="16">
        <f t="shared" si="30"/>
        <v>0.15904307006985144</v>
      </c>
      <c r="Q150" s="16">
        <f t="shared" si="31"/>
        <v>0.51742959599063076</v>
      </c>
      <c r="R150" s="16">
        <f t="shared" si="32"/>
        <v>0.68863311347160072</v>
      </c>
      <c r="S150" s="16">
        <f t="shared" si="33"/>
        <v>0.29262731165948802</v>
      </c>
      <c r="T150" s="16">
        <f t="shared" si="34"/>
        <v>0.42162133972097854</v>
      </c>
      <c r="U150" s="16">
        <f t="shared" si="35"/>
        <v>0.68864261650598912</v>
      </c>
      <c r="V150" s="66">
        <f t="shared" si="36"/>
        <v>3.9886743230534036</v>
      </c>
      <c r="W150" s="66"/>
      <c r="AJ150" s="16"/>
      <c r="AM150" s="16"/>
      <c r="AN150" s="16"/>
    </row>
    <row r="151" spans="1:41" x14ac:dyDescent="0.25">
      <c r="A151">
        <v>150</v>
      </c>
      <c r="B151">
        <v>5.3705650186661104E-4</v>
      </c>
      <c r="C151" s="16">
        <v>7.5677820110074598E-9</v>
      </c>
      <c r="D151">
        <v>1.21316046595633E-3</v>
      </c>
      <c r="E151" s="16">
        <v>1.8426894933147099E-5</v>
      </c>
      <c r="F151" s="16">
        <v>9.1353895387643106E-6</v>
      </c>
      <c r="G151" s="16">
        <v>1.47330658959049E-6</v>
      </c>
      <c r="H151">
        <v>5.4254635347888395E-4</v>
      </c>
      <c r="I151">
        <v>7.2828463885907752E-9</v>
      </c>
      <c r="J151" s="16">
        <f t="shared" si="37"/>
        <v>8.1376988501845382</v>
      </c>
      <c r="K151">
        <v>0.95511314854461504</v>
      </c>
      <c r="L151">
        <f t="shared" si="26"/>
        <v>7.2280881040326339E-9</v>
      </c>
      <c r="M151">
        <f t="shared" si="27"/>
        <v>1.2328969838414378E-3</v>
      </c>
      <c r="N151" s="16">
        <f t="shared" si="28"/>
        <v>-1.587839801082159E-4</v>
      </c>
      <c r="O151" s="16">
        <f t="shared" si="29"/>
        <v>8.2004562584456538E-3</v>
      </c>
      <c r="P151" s="16">
        <f t="shared" si="30"/>
        <v>0.13384565071605709</v>
      </c>
      <c r="Q151" s="16">
        <f t="shared" si="31"/>
        <v>6.7336199719614409E-2</v>
      </c>
      <c r="R151" s="16">
        <f t="shared" si="32"/>
        <v>0.51217063444466815</v>
      </c>
      <c r="S151" s="16">
        <f t="shared" si="33"/>
        <v>5.3096688925678469E-3</v>
      </c>
      <c r="T151" s="16">
        <f t="shared" si="34"/>
        <v>7.068352878724285E-2</v>
      </c>
      <c r="U151" s="16">
        <f t="shared" si="35"/>
        <v>0.51219921324104689</v>
      </c>
      <c r="V151" s="66">
        <f t="shared" si="36"/>
        <v>1.3097453520596429</v>
      </c>
      <c r="W151" s="66"/>
      <c r="AJ151" s="16"/>
      <c r="AM151" s="16"/>
      <c r="AN151" s="16"/>
    </row>
    <row r="152" spans="1:41" x14ac:dyDescent="0.25">
      <c r="A152">
        <v>151</v>
      </c>
      <c r="B152" s="16">
        <v>2.7526148311462101E-4</v>
      </c>
      <c r="C152" s="16">
        <v>5.7150669685104402E-9</v>
      </c>
      <c r="D152" s="16">
        <v>1.81210402743112E-3</v>
      </c>
      <c r="E152" s="16">
        <v>2.0650810149852901E-5</v>
      </c>
      <c r="F152" s="16">
        <v>1.8308116490529399E-5</v>
      </c>
      <c r="G152" s="16">
        <v>1.9638368261883002E-6</v>
      </c>
      <c r="H152" s="16">
        <v>6.0804374324064997E-4</v>
      </c>
      <c r="I152" s="16">
        <v>5.7467388565857031E-9</v>
      </c>
      <c r="J152" s="16">
        <f t="shared" si="37"/>
        <v>8.2405785376358587</v>
      </c>
      <c r="K152">
        <v>0.955368271870638</v>
      </c>
      <c r="L152">
        <f t="shared" si="26"/>
        <v>5.4599936533307852E-9</v>
      </c>
      <c r="M152">
        <f t="shared" si="27"/>
        <v>1.8506783821713986E-3</v>
      </c>
      <c r="N152" s="16">
        <f t="shared" si="28"/>
        <v>-1.3001554159421565E-3</v>
      </c>
      <c r="O152" s="16">
        <f t="shared" si="29"/>
        <v>0.19452439249888509</v>
      </c>
      <c r="P152" s="16">
        <f t="shared" si="30"/>
        <v>9.9019159330947281E-4</v>
      </c>
      <c r="Q152" s="16">
        <f t="shared" si="31"/>
        <v>0.77670726445378524</v>
      </c>
      <c r="R152" s="16">
        <f t="shared" si="32"/>
        <v>0.85141517264396371</v>
      </c>
      <c r="S152" s="16">
        <f t="shared" si="33"/>
        <v>0.73625726773507405</v>
      </c>
      <c r="T152" s="16">
        <f t="shared" si="34"/>
        <v>4.5953028491396708E-4</v>
      </c>
      <c r="U152" s="16">
        <f t="shared" si="35"/>
        <v>0.85156301985391014</v>
      </c>
      <c r="V152" s="66">
        <f t="shared" si="36"/>
        <v>3.4119168390638417</v>
      </c>
      <c r="W152" s="66"/>
      <c r="AI152" s="16"/>
      <c r="AJ152" s="16"/>
      <c r="AK152" s="16"/>
      <c r="AL152" s="16"/>
      <c r="AM152" s="16"/>
      <c r="AN152" s="16"/>
      <c r="AO152" s="16"/>
    </row>
    <row r="153" spans="1:41" x14ac:dyDescent="0.25">
      <c r="A153">
        <v>152</v>
      </c>
      <c r="B153">
        <v>1.1104724862459E-3</v>
      </c>
      <c r="C153" s="16">
        <v>4.3951363844838299E-9</v>
      </c>
      <c r="D153">
        <v>3.33492022875646E-4</v>
      </c>
      <c r="E153" s="16">
        <v>2.9723461822974999E-6</v>
      </c>
      <c r="F153" s="16">
        <v>4.2352599800714498E-6</v>
      </c>
      <c r="G153" s="16">
        <v>2.5105365740478102E-6</v>
      </c>
      <c r="H153" s="16">
        <v>8.7511608183556206E-5</v>
      </c>
      <c r="I153" s="16">
        <v>4.15719554960954E-9</v>
      </c>
      <c r="J153" s="16">
        <f t="shared" si="37"/>
        <v>8.3811995463095368</v>
      </c>
      <c r="K153">
        <v>0.95612539424770904</v>
      </c>
      <c r="L153">
        <f t="shared" si="26"/>
        <v>4.2023015083870526E-9</v>
      </c>
      <c r="M153">
        <f t="shared" si="27"/>
        <v>3.4446868427345225E-4</v>
      </c>
      <c r="N153" s="16">
        <f t="shared" si="28"/>
        <v>1.876476288218348E-3</v>
      </c>
      <c r="O153" s="16">
        <f t="shared" si="29"/>
        <v>1.5748868159226785</v>
      </c>
      <c r="P153" s="16">
        <f t="shared" si="30"/>
        <v>4.2748266327608822E-2</v>
      </c>
      <c r="Q153" s="16">
        <f t="shared" si="31"/>
        <v>0.42741731237442188</v>
      </c>
      <c r="R153" s="16">
        <f t="shared" si="32"/>
        <v>0.52309879058114739</v>
      </c>
      <c r="S153" s="16">
        <f t="shared" si="33"/>
        <v>0.3250959766085616</v>
      </c>
      <c r="T153" s="16">
        <f t="shared" si="34"/>
        <v>6.2990568955674453E-2</v>
      </c>
      <c r="U153" s="16">
        <f t="shared" si="35"/>
        <v>0.5231111047345931</v>
      </c>
      <c r="V153" s="66">
        <f t="shared" si="36"/>
        <v>3.4793488355046862</v>
      </c>
      <c r="W153" s="66"/>
      <c r="AJ153" s="16"/>
      <c r="AM153" s="16"/>
      <c r="AN153" s="16"/>
    </row>
    <row r="154" spans="1:41" x14ac:dyDescent="0.25">
      <c r="A154">
        <v>153</v>
      </c>
      <c r="B154">
        <v>4.3444600586266897E-4</v>
      </c>
      <c r="C154" s="16">
        <v>4.4642495046744502E-9</v>
      </c>
      <c r="D154">
        <v>8.7808236069616204E-4</v>
      </c>
      <c r="E154" s="16">
        <v>7.8958964128143792E-6</v>
      </c>
      <c r="F154" s="16">
        <v>1.11285538001745E-5</v>
      </c>
      <c r="G154" s="16">
        <v>2.4885368808624099E-6</v>
      </c>
      <c r="H154">
        <v>2.32476707702219E-4</v>
      </c>
      <c r="I154">
        <v>4.2642500323049644E-9</v>
      </c>
      <c r="J154" s="16">
        <f t="shared" si="37"/>
        <v>8.3701573385812047</v>
      </c>
      <c r="K154">
        <v>0.95582437982400903</v>
      </c>
      <c r="L154">
        <f t="shared" si="26"/>
        <v>4.2670385141850955E-9</v>
      </c>
      <c r="M154">
        <f t="shared" si="27"/>
        <v>9.0282354092786877E-4</v>
      </c>
      <c r="N154" s="16">
        <f t="shared" si="28"/>
        <v>-3.393152920253082E-5</v>
      </c>
      <c r="O154" s="16">
        <f t="shared" si="29"/>
        <v>1.3878325684179531E-2</v>
      </c>
      <c r="P154" s="16">
        <f t="shared" si="30"/>
        <v>3.7745828697072603E-2</v>
      </c>
      <c r="Q154" s="16">
        <f t="shared" si="31"/>
        <v>7.8115290244921377E-3</v>
      </c>
      <c r="R154" s="16">
        <f t="shared" si="32"/>
        <v>7.0141223705578903E-2</v>
      </c>
      <c r="S154" s="16">
        <f t="shared" si="33"/>
        <v>1.6748191509026789E-2</v>
      </c>
      <c r="T154" s="16">
        <f t="shared" si="34"/>
        <v>5.7608140334032581E-2</v>
      </c>
      <c r="U154" s="16">
        <f t="shared" si="35"/>
        <v>7.0142685815531319E-2</v>
      </c>
      <c r="V154" s="66">
        <f t="shared" si="36"/>
        <v>0.27407592476991383</v>
      </c>
      <c r="W154" s="66"/>
      <c r="AJ154" s="16"/>
      <c r="AM154" s="16"/>
      <c r="AN154" s="16"/>
    </row>
    <row r="155" spans="1:41" x14ac:dyDescent="0.25">
      <c r="A155">
        <v>154</v>
      </c>
      <c r="B155">
        <v>3.3353555609213099E-4</v>
      </c>
      <c r="C155" s="16">
        <v>4.1473371564522799E-9</v>
      </c>
      <c r="D155">
        <v>1.06756831451408E-3</v>
      </c>
      <c r="E155" s="16">
        <v>8.8982440309016399E-6</v>
      </c>
      <c r="F155" s="16">
        <v>1.46301263113894E-5</v>
      </c>
      <c r="G155" s="16">
        <v>2.6848011577186401E-6</v>
      </c>
      <c r="H155">
        <v>2.6199107205721598E-4</v>
      </c>
      <c r="I155">
        <v>3.9909354928996505E-9</v>
      </c>
      <c r="J155" s="16">
        <f t="shared" si="37"/>
        <v>8.3989252918361554</v>
      </c>
      <c r="K155">
        <v>0.95579669031232195</v>
      </c>
      <c r="L155">
        <f t="shared" si="26"/>
        <v>3.9640111277464057E-9</v>
      </c>
      <c r="M155">
        <f t="shared" si="27"/>
        <v>1.099509220957421E-3</v>
      </c>
      <c r="N155" s="16">
        <f t="shared" si="28"/>
        <v>-4.3243810877315904E-4</v>
      </c>
      <c r="O155" s="16">
        <f t="shared" si="29"/>
        <v>0.10414615781106469</v>
      </c>
      <c r="P155" s="16">
        <f t="shared" si="30"/>
        <v>6.3242122388264654E-2</v>
      </c>
      <c r="Q155" s="16">
        <f t="shared" si="31"/>
        <v>1.1737500205732635E-2</v>
      </c>
      <c r="R155" s="16">
        <f t="shared" si="32"/>
        <v>2.9418065363002021E-2</v>
      </c>
      <c r="S155" s="16">
        <f t="shared" si="33"/>
        <v>0.23501401205948491</v>
      </c>
      <c r="T155" s="16">
        <f t="shared" si="34"/>
        <v>0.11411815927777487</v>
      </c>
      <c r="U155" s="16">
        <f t="shared" si="35"/>
        <v>2.9416399995142086E-2</v>
      </c>
      <c r="V155" s="66">
        <f t="shared" si="36"/>
        <v>0.58709241710046589</v>
      </c>
      <c r="W155" s="66"/>
      <c r="AI155" s="16"/>
      <c r="AJ155" s="16"/>
      <c r="AK155" s="16"/>
      <c r="AL155" s="16"/>
      <c r="AM155" s="16"/>
      <c r="AN155" s="16"/>
      <c r="AO155" s="16"/>
    </row>
    <row r="156" spans="1:41" x14ac:dyDescent="0.25">
      <c r="A156">
        <v>155</v>
      </c>
      <c r="B156" s="16">
        <v>8.9945642225821502E-4</v>
      </c>
      <c r="C156" s="16">
        <v>5.6176074481150002E-9</v>
      </c>
      <c r="D156" s="16">
        <v>5.2890701201663704E-4</v>
      </c>
      <c r="E156" s="16">
        <v>6.01067494800448E-6</v>
      </c>
      <c r="F156" s="16">
        <v>5.2808780906327697E-6</v>
      </c>
      <c r="G156" s="16">
        <v>1.96900576536903E-6</v>
      </c>
      <c r="H156" s="16">
        <v>1.76967533753437E-4</v>
      </c>
      <c r="I156" s="16">
        <v>5.3058322648011025E-9</v>
      </c>
      <c r="J156" s="16">
        <f t="shared" si="37"/>
        <v>8.2752464836455761</v>
      </c>
      <c r="K156">
        <v>0.95560259581285101</v>
      </c>
      <c r="L156">
        <f t="shared" si="26"/>
        <v>5.3682002596762999E-9</v>
      </c>
      <c r="M156">
        <f t="shared" si="27"/>
        <v>5.4143215635582358E-4</v>
      </c>
      <c r="N156" s="16">
        <f t="shared" si="28"/>
        <v>1.2574806881606067E-3</v>
      </c>
      <c r="O156" s="16">
        <f t="shared" si="29"/>
        <v>0.68302293734045505</v>
      </c>
      <c r="P156" s="16">
        <f t="shared" si="30"/>
        <v>1.9258807701099783E-4</v>
      </c>
      <c r="Q156" s="16">
        <f t="shared" si="31"/>
        <v>0.20330498061909616</v>
      </c>
      <c r="R156" s="16">
        <f t="shared" si="32"/>
        <v>0.19392395676623533</v>
      </c>
      <c r="S156" s="16">
        <f t="shared" si="33"/>
        <v>0.21534628179778761</v>
      </c>
      <c r="T156" s="16">
        <f t="shared" si="34"/>
        <v>3.5573802507697443E-4</v>
      </c>
      <c r="U156" s="16">
        <f t="shared" si="35"/>
        <v>0.193934487600089</v>
      </c>
      <c r="V156" s="66">
        <f t="shared" si="36"/>
        <v>1.4900809702257511</v>
      </c>
      <c r="W156" s="66"/>
      <c r="AJ156" s="16"/>
      <c r="AM156" s="16"/>
      <c r="AN156" s="16"/>
    </row>
    <row r="157" spans="1:41" x14ac:dyDescent="0.25">
      <c r="A157">
        <v>156</v>
      </c>
      <c r="B157">
        <v>7.3558220007258798E-4</v>
      </c>
      <c r="C157" s="16">
        <v>9.8862501854554206E-9</v>
      </c>
      <c r="D157">
        <v>1.1553245925950699E-3</v>
      </c>
      <c r="E157" s="16">
        <v>2.2941358187961899E-5</v>
      </c>
      <c r="F157" s="16">
        <v>6.6498086701239596E-6</v>
      </c>
      <c r="G157" s="16">
        <v>1.12695984489773E-6</v>
      </c>
      <c r="H157">
        <v>6.7546432804639698E-4</v>
      </c>
      <c r="I157">
        <v>9.3840422951790691E-9</v>
      </c>
      <c r="J157" s="16">
        <f t="shared" si="37"/>
        <v>8.0276100434627011</v>
      </c>
      <c r="K157">
        <v>0.95414734287692304</v>
      </c>
      <c r="L157">
        <f t="shared" si="26"/>
        <v>9.4329393454687779E-9</v>
      </c>
      <c r="M157">
        <f t="shared" si="27"/>
        <v>1.1697412835300301E-3</v>
      </c>
      <c r="N157" s="16">
        <f t="shared" si="28"/>
        <v>3.0142311661514586E-4</v>
      </c>
      <c r="O157" s="16">
        <f t="shared" si="29"/>
        <v>0.24372600696630467</v>
      </c>
      <c r="P157" s="16">
        <f t="shared" si="30"/>
        <v>0.61511273706853653</v>
      </c>
      <c r="Q157" s="16">
        <f t="shared" si="31"/>
        <v>3.9779311860287131E-2</v>
      </c>
      <c r="R157" s="16">
        <f t="shared" si="32"/>
        <v>1.2904646125027921</v>
      </c>
      <c r="S157" s="16">
        <f t="shared" si="33"/>
        <v>0.1057057040890939</v>
      </c>
      <c r="T157" s="16">
        <f t="shared" si="34"/>
        <v>0.19223437356461273</v>
      </c>
      <c r="U157" s="16">
        <f t="shared" si="35"/>
        <v>1.29050548414095</v>
      </c>
      <c r="V157" s="66">
        <f t="shared" si="36"/>
        <v>3.7775282301925772</v>
      </c>
      <c r="W157" s="66"/>
      <c r="AJ157" s="16"/>
      <c r="AM157" s="16"/>
      <c r="AN157" s="16"/>
    </row>
    <row r="158" spans="1:41" x14ac:dyDescent="0.25">
      <c r="A158">
        <v>157</v>
      </c>
      <c r="B158">
        <v>4.0850418089982601E-4</v>
      </c>
      <c r="C158" s="16">
        <v>4.8313796496475803E-9</v>
      </c>
      <c r="D158">
        <v>1.01390572333936E-3</v>
      </c>
      <c r="E158" s="16">
        <v>9.8518245654772492E-6</v>
      </c>
      <c r="F158" s="16">
        <v>1.19104117363173E-5</v>
      </c>
      <c r="G158" s="16">
        <v>2.3030232884739399E-6</v>
      </c>
      <c r="H158">
        <v>2.9006646263515302E-4</v>
      </c>
      <c r="I158">
        <v>4.6393715410569694E-9</v>
      </c>
      <c r="J158" s="16">
        <f t="shared" si="37"/>
        <v>8.3335408458969482</v>
      </c>
      <c r="K158">
        <v>0.95580668805732105</v>
      </c>
      <c r="L158">
        <f t="shared" si="26"/>
        <v>4.6178649816771938E-9</v>
      </c>
      <c r="M158">
        <f t="shared" si="27"/>
        <v>1.040024738720819E-3</v>
      </c>
      <c r="N158" s="16">
        <f t="shared" si="28"/>
        <v>-2.2301637692116689E-4</v>
      </c>
      <c r="O158" s="16">
        <f t="shared" si="29"/>
        <v>2.9064873172241105E-2</v>
      </c>
      <c r="P158" s="16">
        <f t="shared" si="30"/>
        <v>1.6389744249154931E-2</v>
      </c>
      <c r="Q158" s="16">
        <f t="shared" si="31"/>
        <v>2.769677834182375E-3</v>
      </c>
      <c r="R158" s="16">
        <f t="shared" si="32"/>
        <v>6.8446745102787709E-3</v>
      </c>
      <c r="S158" s="16">
        <f t="shared" si="33"/>
        <v>4.3582412636938454E-2</v>
      </c>
      <c r="T158" s="16">
        <f t="shared" si="34"/>
        <v>2.1779000015531725E-2</v>
      </c>
      <c r="U158" s="16">
        <f t="shared" si="35"/>
        <v>6.8442502445275645E-3</v>
      </c>
      <c r="V158" s="66">
        <f t="shared" si="36"/>
        <v>0.12727463266285494</v>
      </c>
      <c r="W158" s="66"/>
      <c r="AJ158" s="16"/>
      <c r="AM158" s="16"/>
      <c r="AN158" s="16"/>
    </row>
    <row r="159" spans="1:41" x14ac:dyDescent="0.25">
      <c r="A159">
        <v>158</v>
      </c>
      <c r="B159">
        <v>4.2542115030673802E-4</v>
      </c>
      <c r="C159" s="16">
        <v>7.5570181638045305E-9</v>
      </c>
      <c r="D159">
        <v>1.54068663380128E-3</v>
      </c>
      <c r="E159" s="16">
        <v>2.3286066148098101E-5</v>
      </c>
      <c r="F159" s="16">
        <v>1.1701193016812599E-5</v>
      </c>
      <c r="G159" s="16">
        <v>1.48068425403753E-6</v>
      </c>
      <c r="H159">
        <v>6.85626730312526E-4</v>
      </c>
      <c r="I159">
        <v>7.375449226836295E-9</v>
      </c>
      <c r="J159" s="16">
        <f t="shared" si="37"/>
        <v>8.1322115223607163</v>
      </c>
      <c r="K159">
        <v>0.95468383868630002</v>
      </c>
      <c r="L159">
        <f t="shared" si="26"/>
        <v>7.2145631096430037E-9</v>
      </c>
      <c r="M159">
        <f t="shared" si="27"/>
        <v>1.5655621470707789E-3</v>
      </c>
      <c r="N159" s="16">
        <f t="shared" si="28"/>
        <v>-7.1471984645730285E-4</v>
      </c>
      <c r="O159" s="16">
        <f t="shared" si="29"/>
        <v>1.853201292679723E-2</v>
      </c>
      <c r="P159" s="16">
        <f t="shared" si="30"/>
        <v>0.13242796750027971</v>
      </c>
      <c r="Q159" s="16">
        <f t="shared" si="31"/>
        <v>0.35943249616048567</v>
      </c>
      <c r="R159" s="16">
        <f t="shared" si="32"/>
        <v>1.3644124887336191</v>
      </c>
      <c r="S159" s="16">
        <f t="shared" si="33"/>
        <v>3.5167808401925647E-2</v>
      </c>
      <c r="T159" s="16">
        <f t="shared" si="34"/>
        <v>6.8742291967513677E-2</v>
      </c>
      <c r="U159" s="16">
        <f t="shared" si="35"/>
        <v>1.3645522002461352</v>
      </c>
      <c r="V159" s="66">
        <f t="shared" si="36"/>
        <v>3.3432672659367562</v>
      </c>
      <c r="W159" s="66"/>
      <c r="AJ159" s="16"/>
      <c r="AM159" s="16"/>
      <c r="AN159" s="16"/>
    </row>
    <row r="160" spans="1:41" x14ac:dyDescent="0.25">
      <c r="A160">
        <v>159</v>
      </c>
      <c r="B160">
        <v>6.6369302971312999E-4</v>
      </c>
      <c r="C160" s="16">
        <v>4.8544101090987097E-9</v>
      </c>
      <c r="D160">
        <v>6.2093908907251503E-4</v>
      </c>
      <c r="E160" s="16">
        <v>6.0906599698125798E-6</v>
      </c>
      <c r="F160" s="16">
        <v>7.1915837592016404E-6</v>
      </c>
      <c r="G160" s="16">
        <v>2.28129138460769E-6</v>
      </c>
      <c r="H160">
        <v>1.7932331564140901E-4</v>
      </c>
      <c r="I160">
        <v>4.6024833928753113E-9</v>
      </c>
      <c r="J160" s="16">
        <f t="shared" si="37"/>
        <v>8.3370077698843765</v>
      </c>
      <c r="K160">
        <v>0.95583736883312498</v>
      </c>
      <c r="L160">
        <f t="shared" si="26"/>
        <v>4.640026585917834E-9</v>
      </c>
      <c r="M160">
        <f t="shared" si="27"/>
        <v>6.3759869356541687E-4</v>
      </c>
      <c r="N160" s="16">
        <f t="shared" si="28"/>
        <v>6.8978736586084311E-4</v>
      </c>
      <c r="O160" s="16">
        <f t="shared" si="29"/>
        <v>0.12089996973592691</v>
      </c>
      <c r="P160" s="16">
        <f t="shared" si="30"/>
        <v>1.5342748977889576E-2</v>
      </c>
      <c r="Q160" s="16">
        <f t="shared" si="31"/>
        <v>0.12627125435873385</v>
      </c>
      <c r="R160" s="16">
        <f t="shared" si="32"/>
        <v>0.18742047550044694</v>
      </c>
      <c r="S160" s="16">
        <f t="shared" si="33"/>
        <v>7.2975867896206595E-2</v>
      </c>
      <c r="T160" s="16">
        <f t="shared" si="34"/>
        <v>1.8700090434100512E-2</v>
      </c>
      <c r="U160" s="16">
        <f t="shared" si="35"/>
        <v>0.1874286486288429</v>
      </c>
      <c r="V160" s="66">
        <f t="shared" si="36"/>
        <v>0.72903905553214721</v>
      </c>
      <c r="W160" s="66"/>
      <c r="AJ160" s="16"/>
      <c r="AM160" s="16"/>
      <c r="AN160" s="16"/>
    </row>
    <row r="161" spans="1:41" x14ac:dyDescent="0.25">
      <c r="A161">
        <v>160</v>
      </c>
      <c r="B161">
        <v>4.2003330325051101E-4</v>
      </c>
      <c r="C161" s="16">
        <v>3.5825739929195498E-9</v>
      </c>
      <c r="D161">
        <v>7.26251890986571E-4</v>
      </c>
      <c r="E161" s="16">
        <v>5.2497732801425097E-6</v>
      </c>
      <c r="F161" s="16">
        <v>1.1430195595546899E-5</v>
      </c>
      <c r="G161" s="16">
        <v>3.0956313441948898E-6</v>
      </c>
      <c r="H161">
        <v>1.5456653713161601E-4</v>
      </c>
      <c r="I161">
        <v>3.420150405658478E-9</v>
      </c>
      <c r="J161" s="16">
        <f t="shared" si="37"/>
        <v>8.4659547948470149</v>
      </c>
      <c r="K161">
        <v>0.95637603055184806</v>
      </c>
      <c r="L161">
        <f t="shared" si="26"/>
        <v>3.4262878945066835E-9</v>
      </c>
      <c r="M161">
        <f t="shared" si="27"/>
        <v>7.5220433094786679E-4</v>
      </c>
      <c r="N161" s="16">
        <f t="shared" si="28"/>
        <v>8.7862275553155238E-5</v>
      </c>
      <c r="O161" s="16">
        <f t="shared" si="29"/>
        <v>2.1630465268809927E-2</v>
      </c>
      <c r="P161" s="16">
        <f t="shared" si="30"/>
        <v>0.12489828083117774</v>
      </c>
      <c r="Q161" s="16">
        <f t="shared" si="31"/>
        <v>6.05218410649929E-2</v>
      </c>
      <c r="R161" s="16">
        <f t="shared" si="32"/>
        <v>0.26133848374944224</v>
      </c>
      <c r="S161" s="16">
        <f t="shared" si="33"/>
        <v>2.5608906461345171E-2</v>
      </c>
      <c r="T161" s="16">
        <f t="shared" si="34"/>
        <v>0.29433556082550505</v>
      </c>
      <c r="U161" s="16">
        <f t="shared" si="35"/>
        <v>0.26134389902030342</v>
      </c>
      <c r="V161" s="66">
        <f t="shared" si="36"/>
        <v>1.0496774372215765</v>
      </c>
      <c r="W161" s="66"/>
      <c r="AJ161" s="16"/>
      <c r="AM161" s="16"/>
      <c r="AN161" s="16"/>
    </row>
    <row r="162" spans="1:41" x14ac:dyDescent="0.25">
      <c r="A162">
        <v>161</v>
      </c>
      <c r="B162">
        <v>2.06794980845975E-4</v>
      </c>
      <c r="C162" s="16">
        <v>4.8029241035515403E-9</v>
      </c>
      <c r="D162">
        <v>2.03746416017075E-3</v>
      </c>
      <c r="E162" s="16">
        <v>1.9465820603505798E-5</v>
      </c>
      <c r="F162" s="16">
        <v>2.4614580224001802E-5</v>
      </c>
      <c r="G162" s="16">
        <v>2.3425520483463699E-6</v>
      </c>
      <c r="H162">
        <v>5.7315962683385203E-4</v>
      </c>
      <c r="I162">
        <v>4.928236689209283E-9</v>
      </c>
      <c r="J162" s="16">
        <f t="shared" si="37"/>
        <v>8.3073084424124097</v>
      </c>
      <c r="K162">
        <v>0.95540004170933102</v>
      </c>
      <c r="L162">
        <f t="shared" si="26"/>
        <v>4.5887138888598925E-9</v>
      </c>
      <c r="M162">
        <f t="shared" si="27"/>
        <v>2.0890310697429964E-3</v>
      </c>
      <c r="N162" s="16">
        <f t="shared" si="28"/>
        <v>-1.6754411080510464E-3</v>
      </c>
      <c r="O162" s="16">
        <f t="shared" si="29"/>
        <v>0.33649104040468736</v>
      </c>
      <c r="P162" s="16">
        <f t="shared" si="30"/>
        <v>1.7731093798644765E-2</v>
      </c>
      <c r="Q162" s="16">
        <f t="shared" si="31"/>
        <v>1.2438423788504009</v>
      </c>
      <c r="R162" s="16">
        <f t="shared" si="32"/>
        <v>0.65998004207842376</v>
      </c>
      <c r="S162" s="16">
        <f t="shared" si="33"/>
        <v>2.2442581235687471</v>
      </c>
      <c r="T162" s="16">
        <f t="shared" si="34"/>
        <v>2.7980573180317419E-2</v>
      </c>
      <c r="U162" s="16">
        <f t="shared" si="35"/>
        <v>0.66013763177682494</v>
      </c>
      <c r="V162" s="66">
        <f t="shared" si="36"/>
        <v>5.1904208836580468</v>
      </c>
      <c r="W162" s="66"/>
      <c r="AJ162" s="16"/>
      <c r="AM162" s="16"/>
      <c r="AN162" s="16"/>
    </row>
    <row r="163" spans="1:41" x14ac:dyDescent="0.25">
      <c r="A163">
        <v>162</v>
      </c>
      <c r="B163">
        <v>3.8697072057160102E-4</v>
      </c>
      <c r="C163" s="16">
        <v>7.1971906531236898E-9</v>
      </c>
      <c r="D163">
        <v>1.6158803304887699E-3</v>
      </c>
      <c r="E163" s="16">
        <v>2.3240740768541601E-5</v>
      </c>
      <c r="F163" s="16">
        <v>1.29069774256794E-5</v>
      </c>
      <c r="G163" s="16">
        <v>1.55599272429867E-6</v>
      </c>
      <c r="H163">
        <v>6.8429477283284698E-4</v>
      </c>
      <c r="I163">
        <v>7.0571612536890734E-9</v>
      </c>
      <c r="J163" s="16">
        <f t="shared" si="37"/>
        <v>8.1513699589740778</v>
      </c>
      <c r="K163">
        <v>0.95466934743232901</v>
      </c>
      <c r="L163">
        <f t="shared" si="26"/>
        <v>6.8709373041636507E-9</v>
      </c>
      <c r="M163">
        <f t="shared" si="27"/>
        <v>1.6432430808737742E-3</v>
      </c>
      <c r="N163" s="16">
        <f t="shared" si="28"/>
        <v>-8.6930163973057218E-4</v>
      </c>
      <c r="O163" s="16">
        <f t="shared" si="29"/>
        <v>4.5886118777090312E-2</v>
      </c>
      <c r="P163" s="16">
        <f t="shared" si="30"/>
        <v>8.9379539443053199E-2</v>
      </c>
      <c r="Q163" s="16">
        <f t="shared" si="31"/>
        <v>0.45913133548006352</v>
      </c>
      <c r="R163" s="16">
        <f t="shared" si="32"/>
        <v>1.3545715081310927</v>
      </c>
      <c r="S163" s="16">
        <f t="shared" si="33"/>
        <v>9.6040168585394783E-2</v>
      </c>
      <c r="T163" s="16">
        <f t="shared" si="34"/>
        <v>5.0472985862154068E-2</v>
      </c>
      <c r="U163" s="16">
        <f t="shared" si="35"/>
        <v>1.3547294878529808</v>
      </c>
      <c r="V163" s="66">
        <f t="shared" si="36"/>
        <v>3.4502111441318295</v>
      </c>
      <c r="W163" s="66"/>
      <c r="AJ163" s="16"/>
      <c r="AM163" s="16"/>
      <c r="AN163" s="16"/>
    </row>
    <row r="164" spans="1:41" x14ac:dyDescent="0.25">
      <c r="A164">
        <v>163</v>
      </c>
      <c r="B164">
        <v>5.5590594025233604E-4</v>
      </c>
      <c r="C164" s="16">
        <v>4.9784528125961802E-9</v>
      </c>
      <c r="D164">
        <v>7.6300350451321002E-4</v>
      </c>
      <c r="E164" s="16">
        <v>7.6622386864344398E-6</v>
      </c>
      <c r="F164" s="16">
        <v>8.6465328258363697E-6</v>
      </c>
      <c r="G164" s="16">
        <v>2.22830505936213E-6</v>
      </c>
      <c r="H164">
        <v>2.2559585354197301E-4</v>
      </c>
      <c r="I164">
        <v>4.7328180182812813E-9</v>
      </c>
      <c r="J164" s="16">
        <f t="shared" si="37"/>
        <v>8.3248801942803023</v>
      </c>
      <c r="K164">
        <v>0.95570445141673899</v>
      </c>
      <c r="L164">
        <f t="shared" si="26"/>
        <v>4.7579295141663533E-9</v>
      </c>
      <c r="M164">
        <f t="shared" si="27"/>
        <v>7.8251989677143225E-4</v>
      </c>
      <c r="N164" s="16">
        <f t="shared" si="28"/>
        <v>3.2929198373323978E-4</v>
      </c>
      <c r="O164" s="16">
        <f t="shared" si="29"/>
        <v>1.6597779932757278E-2</v>
      </c>
      <c r="P164" s="16">
        <f t="shared" si="30"/>
        <v>1.0297858084766529E-2</v>
      </c>
      <c r="Q164" s="16">
        <f t="shared" si="31"/>
        <v>4.3204399364541374E-2</v>
      </c>
      <c r="R164" s="16">
        <f t="shared" si="32"/>
        <v>8.2137784816911974E-2</v>
      </c>
      <c r="S164" s="16">
        <f t="shared" si="33"/>
        <v>1.5001490251868381E-2</v>
      </c>
      <c r="T164" s="16">
        <f t="shared" si="34"/>
        <v>1.2176159071546464E-2</v>
      </c>
      <c r="U164" s="16">
        <f t="shared" si="35"/>
        <v>8.2141738159262748E-2</v>
      </c>
      <c r="V164" s="66">
        <f t="shared" si="36"/>
        <v>0.26155720968165475</v>
      </c>
      <c r="W164" s="66"/>
      <c r="AJ164" s="16"/>
      <c r="AM164" s="16"/>
      <c r="AN164" s="16"/>
    </row>
    <row r="165" spans="1:41" x14ac:dyDescent="0.25">
      <c r="A165">
        <v>164</v>
      </c>
      <c r="B165">
        <v>2.4156731426896899E-4</v>
      </c>
      <c r="C165" s="16">
        <v>4.7979109924200998E-9</v>
      </c>
      <c r="D165">
        <v>1.7309466474711801E-3</v>
      </c>
      <c r="E165" s="16">
        <v>1.65718999350922E-5</v>
      </c>
      <c r="F165" s="16">
        <v>2.08018278231153E-5</v>
      </c>
      <c r="G165" s="16">
        <v>2.33758372002241E-6</v>
      </c>
      <c r="H165">
        <v>4.8794242534405598E-4</v>
      </c>
      <c r="I165">
        <v>4.8211705360897226E-9</v>
      </c>
      <c r="J165" s="16">
        <f t="shared" si="37"/>
        <v>8.3168475062326479</v>
      </c>
      <c r="K165">
        <v>0.95574762813270997</v>
      </c>
      <c r="L165">
        <f t="shared" si="26"/>
        <v>4.5855920509973667E-9</v>
      </c>
      <c r="M165">
        <f t="shared" si="27"/>
        <v>1.7748830889264407E-3</v>
      </c>
      <c r="N165" s="16">
        <f t="shared" si="28"/>
        <v>-1.2917484603885026E-3</v>
      </c>
      <c r="O165" s="16">
        <f t="shared" si="29"/>
        <v>0.25955883159434195</v>
      </c>
      <c r="P165" s="16">
        <f t="shared" si="30"/>
        <v>1.7972869247138284E-2</v>
      </c>
      <c r="Q165" s="16">
        <f t="shared" si="31"/>
        <v>0.63529366763567385</v>
      </c>
      <c r="R165" s="16">
        <f t="shared" si="32"/>
        <v>0.29479378916730919</v>
      </c>
      <c r="S165" s="16">
        <f t="shared" si="33"/>
        <v>1.2346235578343903</v>
      </c>
      <c r="T165" s="16">
        <f t="shared" si="34"/>
        <v>2.7158469916599155E-2</v>
      </c>
      <c r="U165" s="16">
        <f t="shared" si="35"/>
        <v>0.29485800236972759</v>
      </c>
      <c r="V165" s="66">
        <f t="shared" si="36"/>
        <v>2.7642591877651799</v>
      </c>
      <c r="W165" s="66"/>
      <c r="AI165" s="16"/>
      <c r="AJ165" s="16"/>
      <c r="AK165" s="16"/>
      <c r="AL165" s="16"/>
      <c r="AM165" s="16"/>
      <c r="AN165" s="16"/>
    </row>
    <row r="166" spans="1:41" x14ac:dyDescent="0.25">
      <c r="A166">
        <v>165</v>
      </c>
      <c r="B166" s="16">
        <v>7.9689128284956103E-4</v>
      </c>
      <c r="C166" s="16">
        <v>8.4681079400794101E-9</v>
      </c>
      <c r="D166" s="16">
        <v>9.08236513993647E-4</v>
      </c>
      <c r="E166" s="16">
        <v>1.5490322443292199E-5</v>
      </c>
      <c r="F166" s="16">
        <v>6.0694633455263399E-6</v>
      </c>
      <c r="G166" s="16">
        <v>1.3120464847433499E-6</v>
      </c>
      <c r="H166">
        <v>4.5607749398845099E-4</v>
      </c>
      <c r="I166">
        <v>7.9972123707692655E-9</v>
      </c>
      <c r="J166" s="16">
        <f t="shared" si="37"/>
        <v>8.0970613708792527</v>
      </c>
      <c r="K166">
        <v>0.95453787124307499</v>
      </c>
      <c r="L166">
        <f t="shared" si="26"/>
        <v>8.0831297265799802E-9</v>
      </c>
      <c r="M166">
        <f t="shared" si="27"/>
        <v>9.2167901906150282E-4</v>
      </c>
      <c r="N166" s="16">
        <f t="shared" si="28"/>
        <v>6.7210354663761924E-4</v>
      </c>
      <c r="O166" s="16">
        <f t="shared" si="29"/>
        <v>0.38214829654745475</v>
      </c>
      <c r="P166" s="16">
        <f t="shared" si="30"/>
        <v>0.27914520170670726</v>
      </c>
      <c r="Q166" s="16">
        <f t="shared" si="31"/>
        <v>3.2577937769412567E-3</v>
      </c>
      <c r="R166" s="16">
        <f t="shared" si="32"/>
        <v>0.19558278366309514</v>
      </c>
      <c r="S166" s="16">
        <f t="shared" si="33"/>
        <v>0.14747307299888363</v>
      </c>
      <c r="T166" s="16">
        <f t="shared" si="34"/>
        <v>0.11986710601058645</v>
      </c>
      <c r="U166" s="16">
        <f t="shared" si="35"/>
        <v>0.19557852026334047</v>
      </c>
      <c r="V166" s="66">
        <f t="shared" si="36"/>
        <v>1.3230527749670089</v>
      </c>
      <c r="W166" s="66"/>
      <c r="AJ166" s="16"/>
      <c r="AM166" s="16"/>
      <c r="AN166" s="16"/>
    </row>
    <row r="167" spans="1:41" x14ac:dyDescent="0.25">
      <c r="A167">
        <v>166</v>
      </c>
      <c r="B167" s="16">
        <v>7.0946372932204397E-4</v>
      </c>
      <c r="C167" s="16">
        <v>7.2158149783513198E-9</v>
      </c>
      <c r="D167" s="16">
        <v>8.68548461328256E-4</v>
      </c>
      <c r="E167" s="16">
        <v>1.26279524507116E-5</v>
      </c>
      <c r="F167" s="16">
        <v>6.8059271089179203E-6</v>
      </c>
      <c r="G167" s="16">
        <v>1.53911103881874E-6</v>
      </c>
      <c r="H167" s="16">
        <v>3.7180084547045199E-4</v>
      </c>
      <c r="I167" s="16">
        <v>6.8315636310870929E-9</v>
      </c>
      <c r="J167" s="16">
        <f t="shared" si="37"/>
        <v>8.1654798821702546</v>
      </c>
      <c r="K167">
        <v>0.95488965951652705</v>
      </c>
      <c r="L167">
        <f t="shared" si="26"/>
        <v>6.8903071078121479E-9</v>
      </c>
      <c r="M167">
        <f t="shared" si="27"/>
        <v>8.8369221076993226E-4</v>
      </c>
      <c r="N167" s="16">
        <f t="shared" si="28"/>
        <v>5.3523524787415567E-4</v>
      </c>
      <c r="O167" s="16">
        <f t="shared" si="29"/>
        <v>0.19417199636394597</v>
      </c>
      <c r="P167" s="16">
        <f t="shared" si="30"/>
        <v>9.1400688617322326E-2</v>
      </c>
      <c r="Q167" s="16">
        <f t="shared" si="31"/>
        <v>9.6591279709701307E-3</v>
      </c>
      <c r="R167" s="16">
        <f t="shared" si="32"/>
        <v>3.0885459249550027E-2</v>
      </c>
      <c r="S167" s="16">
        <f t="shared" si="33"/>
        <v>9.5654109991049133E-2</v>
      </c>
      <c r="T167" s="16">
        <f t="shared" si="34"/>
        <v>5.4323460788253869E-2</v>
      </c>
      <c r="U167" s="16">
        <f t="shared" si="35"/>
        <v>3.0883365834387271E-2</v>
      </c>
      <c r="V167" s="66">
        <f t="shared" si="36"/>
        <v>0.50697820881547873</v>
      </c>
      <c r="W167" s="66"/>
      <c r="AI167" s="16"/>
      <c r="AJ167" s="16"/>
      <c r="AK167" s="16"/>
      <c r="AL167" s="16"/>
      <c r="AM167" s="16"/>
      <c r="AN167" s="16"/>
      <c r="AO167" s="16"/>
    </row>
    <row r="168" spans="1:41" x14ac:dyDescent="0.25">
      <c r="A168">
        <v>167</v>
      </c>
      <c r="B168">
        <v>5.3900700342291103E-4</v>
      </c>
      <c r="C168" s="16">
        <v>6.5169536968124097E-9</v>
      </c>
      <c r="D168">
        <v>1.0367652045506601E-3</v>
      </c>
      <c r="E168" s="16">
        <v>1.35869409219205E-5</v>
      </c>
      <c r="F168" s="16">
        <v>9.0310741545596193E-6</v>
      </c>
      <c r="G168" s="16">
        <v>1.7075628740438699E-6</v>
      </c>
      <c r="H168">
        <v>4.0003939009378099E-4</v>
      </c>
      <c r="I168">
        <v>6.2151889603120277E-9</v>
      </c>
      <c r="J168" s="16">
        <f t="shared" si="37"/>
        <v>8.2065456629719264</v>
      </c>
      <c r="K168">
        <v>0.95499441725262502</v>
      </c>
      <c r="L168">
        <f t="shared" si="26"/>
        <v>6.2236543979497078E-9</v>
      </c>
      <c r="M168">
        <f t="shared" si="27"/>
        <v>1.0565283987801265E-3</v>
      </c>
      <c r="N168" s="16">
        <f t="shared" si="28"/>
        <v>2.1485608065695603E-5</v>
      </c>
      <c r="O168" s="16">
        <f t="shared" si="29"/>
        <v>8.9334809352130638E-3</v>
      </c>
      <c r="P168" s="16">
        <f t="shared" si="30"/>
        <v>3.1044154255830347E-2</v>
      </c>
      <c r="Q168" s="16">
        <f t="shared" si="31"/>
        <v>5.8308854711289172E-3</v>
      </c>
      <c r="R168" s="16">
        <f t="shared" si="32"/>
        <v>7.0241172547270331E-2</v>
      </c>
      <c r="S168" s="16">
        <f t="shared" si="33"/>
        <v>6.9646094808889355E-3</v>
      </c>
      <c r="T168" s="16">
        <f t="shared" si="34"/>
        <v>2.2241489347331719E-2</v>
      </c>
      <c r="U168" s="16">
        <f t="shared" si="35"/>
        <v>7.0243387145545275E-2</v>
      </c>
      <c r="V168" s="66">
        <f t="shared" si="36"/>
        <v>0.2154991791832086</v>
      </c>
      <c r="W168" s="66"/>
      <c r="AJ168" s="16"/>
      <c r="AM168" s="16"/>
      <c r="AN168" s="16"/>
    </row>
    <row r="169" spans="1:41" x14ac:dyDescent="0.25">
      <c r="A169">
        <v>168</v>
      </c>
      <c r="B169" s="16">
        <v>4.0321374145558798E-4</v>
      </c>
      <c r="C169" s="16">
        <v>4.806288325326E-9</v>
      </c>
      <c r="D169" s="16">
        <v>1.02208165145029E-3</v>
      </c>
      <c r="E169" s="16">
        <v>9.8787314625883694E-6</v>
      </c>
      <c r="F169" s="16">
        <v>1.2071493957849701E-5</v>
      </c>
      <c r="G169" s="16">
        <v>2.31527344675776E-6</v>
      </c>
      <c r="H169">
        <v>2.9085880146494802E-4</v>
      </c>
      <c r="I169">
        <v>4.6076718116127111E-9</v>
      </c>
      <c r="J169" s="16">
        <f t="shared" si="37"/>
        <v>8.3365184617639834</v>
      </c>
      <c r="K169">
        <v>0.955605969744865</v>
      </c>
      <c r="L169">
        <f t="shared" si="26"/>
        <v>4.5929178159965758E-9</v>
      </c>
      <c r="M169">
        <f t="shared" si="27"/>
        <v>1.0485351065244218E-3</v>
      </c>
      <c r="N169" s="16">
        <f t="shared" si="28"/>
        <v>-2.4210762361324582E-4</v>
      </c>
      <c r="O169" s="16">
        <f t="shared" si="29"/>
        <v>3.2843258423193508E-2</v>
      </c>
      <c r="P169" s="16">
        <f t="shared" si="30"/>
        <v>1.7569760047690453E-2</v>
      </c>
      <c r="Q169" s="16">
        <f t="shared" si="31"/>
        <v>3.7351536227498623E-3</v>
      </c>
      <c r="R169" s="16">
        <f t="shared" si="32"/>
        <v>6.4364268890303748E-3</v>
      </c>
      <c r="S169" s="16">
        <f t="shared" si="33"/>
        <v>5.0675379362947769E-2</v>
      </c>
      <c r="T169" s="16">
        <f t="shared" si="34"/>
        <v>2.3617926354301134E-2</v>
      </c>
      <c r="U169" s="16">
        <f t="shared" si="35"/>
        <v>6.4359528189284121E-3</v>
      </c>
      <c r="V169" s="66">
        <f t="shared" si="36"/>
        <v>0.14131385751884151</v>
      </c>
      <c r="W169" s="66"/>
      <c r="AI169" s="16"/>
      <c r="AJ169" s="16"/>
      <c r="AK169" s="16"/>
      <c r="AL169" s="16"/>
      <c r="AM169" s="16"/>
      <c r="AN169" s="16"/>
    </row>
    <row r="170" spans="1:41" x14ac:dyDescent="0.25">
      <c r="A170">
        <v>169</v>
      </c>
      <c r="B170">
        <v>3.6243199400429801E-4</v>
      </c>
      <c r="C170" s="16">
        <v>3.7921855416924702E-9</v>
      </c>
      <c r="D170">
        <v>8.9464200872313296E-4</v>
      </c>
      <c r="E170" s="16">
        <v>6.8317262867639797E-6</v>
      </c>
      <c r="F170" s="16">
        <v>1.3355666701467E-5</v>
      </c>
      <c r="G170" s="16">
        <v>2.9304238307180601E-6</v>
      </c>
      <c r="H170">
        <v>2.01144885199973E-4</v>
      </c>
      <c r="I170">
        <v>3.6421183997039605E-9</v>
      </c>
      <c r="J170" s="16">
        <f t="shared" si="37"/>
        <v>8.4386459400616154</v>
      </c>
      <c r="K170">
        <v>0.95635489189766598</v>
      </c>
      <c r="L170">
        <f t="shared" si="26"/>
        <v>3.6266751937811944E-9</v>
      </c>
      <c r="M170">
        <f t="shared" si="27"/>
        <v>9.2427997377124329E-4</v>
      </c>
      <c r="N170" s="16">
        <f t="shared" si="28"/>
        <v>-1.9941598576264731E-4</v>
      </c>
      <c r="O170" s="16">
        <f t="shared" si="29"/>
        <v>6.9716711706828693E-2</v>
      </c>
      <c r="P170" s="16">
        <f t="shared" si="30"/>
        <v>9.9589711008645276E-2</v>
      </c>
      <c r="Q170" s="16">
        <f t="shared" si="31"/>
        <v>5.0681269260041692E-3</v>
      </c>
      <c r="R170" s="16">
        <f t="shared" si="32"/>
        <v>0.13243986502668847</v>
      </c>
      <c r="S170" s="16">
        <f t="shared" si="33"/>
        <v>0.12633764008948828</v>
      </c>
      <c r="T170" s="16">
        <f t="shared" si="34"/>
        <v>0.21178910411281393</v>
      </c>
      <c r="U170" s="16">
        <f t="shared" si="35"/>
        <v>0.13244103712921754</v>
      </c>
      <c r="V170" s="66">
        <f t="shared" si="36"/>
        <v>0.77738219599968628</v>
      </c>
      <c r="W170" s="66"/>
      <c r="AJ170" s="16"/>
      <c r="AM170" s="16"/>
      <c r="AN170" s="16"/>
    </row>
    <row r="171" spans="1:41" x14ac:dyDescent="0.25">
      <c r="A171">
        <v>170</v>
      </c>
      <c r="B171">
        <v>5.0427720733569204E-4</v>
      </c>
      <c r="C171" s="16">
        <v>8.3622069218248797E-9</v>
      </c>
      <c r="D171">
        <v>1.4347284987757101E-3</v>
      </c>
      <c r="E171" s="16">
        <v>2.4023153343067201E-5</v>
      </c>
      <c r="F171" s="16">
        <v>9.8240833899205701E-6</v>
      </c>
      <c r="G171" s="16">
        <v>1.33652843569773E-6</v>
      </c>
      <c r="H171">
        <v>7.0732547284749095E-4</v>
      </c>
      <c r="I171">
        <v>8.0756430448278814E-9</v>
      </c>
      <c r="J171" s="16">
        <f t="shared" si="37"/>
        <v>8.0928228857521258</v>
      </c>
      <c r="K171">
        <v>0.95435249321830296</v>
      </c>
      <c r="L171">
        <f t="shared" si="26"/>
        <v>7.9804930246509246E-9</v>
      </c>
      <c r="M171">
        <f t="shared" si="27"/>
        <v>1.4557048317843271E-3</v>
      </c>
      <c r="N171" s="16">
        <f t="shared" si="28"/>
        <v>-4.4715041711294293E-4</v>
      </c>
      <c r="O171" s="16">
        <f t="shared" si="29"/>
        <v>5.7571967059056499E-4</v>
      </c>
      <c r="P171" s="16">
        <f t="shared" si="30"/>
        <v>0.25931386664268413</v>
      </c>
      <c r="Q171" s="16">
        <f t="shared" si="31"/>
        <v>0.23963190456092726</v>
      </c>
      <c r="R171" s="16">
        <f t="shared" si="32"/>
        <v>1.5294471377366918</v>
      </c>
      <c r="S171" s="16">
        <f t="shared" si="33"/>
        <v>8.8405419038494067E-6</v>
      </c>
      <c r="T171" s="16">
        <f t="shared" si="34"/>
        <v>0.11156878759613714</v>
      </c>
      <c r="U171" s="16">
        <f t="shared" si="35"/>
        <v>1.5295700691579681</v>
      </c>
      <c r="V171" s="66">
        <f t="shared" si="36"/>
        <v>3.6701163259069034</v>
      </c>
      <c r="W171" s="66"/>
      <c r="AJ171" s="16"/>
      <c r="AL171" s="16"/>
      <c r="AM171" s="16"/>
      <c r="AN171" s="16"/>
    </row>
    <row r="172" spans="1:41" x14ac:dyDescent="0.25">
      <c r="A172">
        <v>171</v>
      </c>
      <c r="B172">
        <v>4.4141065192658898E-4</v>
      </c>
      <c r="C172" s="16">
        <v>5.8223936377514202E-9</v>
      </c>
      <c r="D172">
        <v>1.1337900669499299E-3</v>
      </c>
      <c r="E172" s="16">
        <v>1.32596462018148E-5</v>
      </c>
      <c r="F172" s="16">
        <v>1.10799855853548E-5</v>
      </c>
      <c r="G172" s="16">
        <v>1.9134807867536001E-6</v>
      </c>
      <c r="H172">
        <v>3.90404816428523E-4</v>
      </c>
      <c r="I172">
        <v>5.5951031725868743E-9</v>
      </c>
      <c r="J172" s="16">
        <f t="shared" si="37"/>
        <v>8.2521919007581435</v>
      </c>
      <c r="K172">
        <v>0.95533496118577999</v>
      </c>
      <c r="L172">
        <f t="shared" si="26"/>
        <v>5.5623361999295855E-9</v>
      </c>
      <c r="M172">
        <f t="shared" si="27"/>
        <v>1.1578576965137553E-3</v>
      </c>
      <c r="N172" s="16">
        <f t="shared" si="28"/>
        <v>-2.7503639266057743E-4</v>
      </c>
      <c r="O172" s="16">
        <f t="shared" si="29"/>
        <v>1.074617785356979E-2</v>
      </c>
      <c r="P172" s="16">
        <f t="shared" si="30"/>
        <v>2.5844872951419867E-3</v>
      </c>
      <c r="Q172" s="16">
        <f t="shared" si="31"/>
        <v>3.1361069022155942E-2</v>
      </c>
      <c r="R172" s="16">
        <f t="shared" si="32"/>
        <v>5.5017124573524118E-2</v>
      </c>
      <c r="S172" s="16">
        <f t="shared" si="33"/>
        <v>1.5496692611049303E-2</v>
      </c>
      <c r="T172" s="16">
        <f t="shared" si="34"/>
        <v>2.1649150507959112E-3</v>
      </c>
      <c r="U172" s="16">
        <f t="shared" si="35"/>
        <v>5.5021919531070607E-2</v>
      </c>
      <c r="V172" s="66">
        <f t="shared" si="36"/>
        <v>0.17239238593730766</v>
      </c>
      <c r="W172" s="66"/>
      <c r="AJ172" s="16"/>
      <c r="AM172" s="16"/>
      <c r="AN172" s="16"/>
    </row>
    <row r="173" spans="1:41" x14ac:dyDescent="0.25">
      <c r="A173">
        <v>172</v>
      </c>
      <c r="B173">
        <v>5.0524108853446396E-4</v>
      </c>
      <c r="C173" s="16">
        <v>7.23238067558605E-9</v>
      </c>
      <c r="D173">
        <v>1.23301543032468E-3</v>
      </c>
      <c r="E173" s="16">
        <v>1.7894178432553501E-5</v>
      </c>
      <c r="F173" s="16">
        <v>9.7201441733269805E-6</v>
      </c>
      <c r="G173" s="16">
        <v>1.5420019732052999E-6</v>
      </c>
      <c r="H173">
        <v>5.26862040216261E-4</v>
      </c>
      <c r="I173">
        <v>6.9554812572057941E-9</v>
      </c>
      <c r="J173" s="16">
        <f t="shared" si="37"/>
        <v>8.1576728153314662</v>
      </c>
      <c r="K173">
        <v>0.95495228021893297</v>
      </c>
      <c r="L173">
        <f t="shared" si="26"/>
        <v>6.9065784175622453E-9</v>
      </c>
      <c r="M173">
        <f t="shared" si="27"/>
        <v>1.2539904882638636E-3</v>
      </c>
      <c r="N173" s="16">
        <f t="shared" si="28"/>
        <v>-2.4350831119493571E-4</v>
      </c>
      <c r="O173" s="16">
        <f t="shared" si="29"/>
        <v>6.7347688482968847E-4</v>
      </c>
      <c r="P173" s="16">
        <f t="shared" si="30"/>
        <v>9.3217420149192265E-2</v>
      </c>
      <c r="Q173" s="16">
        <f t="shared" si="31"/>
        <v>7.8459057435752988E-2</v>
      </c>
      <c r="R173" s="16">
        <f t="shared" si="32"/>
        <v>0.44363817083636825</v>
      </c>
      <c r="S173" s="16">
        <f t="shared" si="33"/>
        <v>1.8284149193951291E-4</v>
      </c>
      <c r="T173" s="16">
        <f t="shared" si="34"/>
        <v>5.3654036726939552E-2</v>
      </c>
      <c r="U173" s="16">
        <f t="shared" si="35"/>
        <v>0.44366633242306919</v>
      </c>
      <c r="V173" s="66">
        <f t="shared" si="36"/>
        <v>1.1134913359480914</v>
      </c>
      <c r="W173" s="66"/>
      <c r="AJ173" s="16"/>
      <c r="AM173" s="16"/>
      <c r="AN173" s="16"/>
    </row>
    <row r="174" spans="1:41" x14ac:dyDescent="0.25">
      <c r="A174">
        <v>173</v>
      </c>
      <c r="B174">
        <v>5.2950731079708102E-4</v>
      </c>
      <c r="C174" s="16">
        <v>6.6151393408887104E-9</v>
      </c>
      <c r="D174">
        <v>1.0721512636632099E-3</v>
      </c>
      <c r="E174" s="16">
        <v>1.42567369739487E-5</v>
      </c>
      <c r="F174" s="16">
        <v>9.2080166572851693E-6</v>
      </c>
      <c r="G174" s="16">
        <v>1.6828901052680999E-6</v>
      </c>
      <c r="H174">
        <v>4.1976086499341699E-4</v>
      </c>
      <c r="I174">
        <v>6.3287826560433304E-9</v>
      </c>
      <c r="J174" s="16">
        <f t="shared" si="37"/>
        <v>8.1986798186724013</v>
      </c>
      <c r="K174">
        <v>0.95518058786300197</v>
      </c>
      <c r="L174">
        <f t="shared" si="26"/>
        <v>6.3186526844257495E-9</v>
      </c>
      <c r="M174">
        <f t="shared" si="27"/>
        <v>1.0922435719437076E-3</v>
      </c>
      <c r="N174" s="16">
        <f t="shared" si="28"/>
        <v>-3.3228950349545466E-5</v>
      </c>
      <c r="O174" s="16">
        <f t="shared" si="29"/>
        <v>5.6590790453612313E-3</v>
      </c>
      <c r="P174" s="16">
        <f t="shared" si="30"/>
        <v>3.7602742274102825E-2</v>
      </c>
      <c r="Q174" s="16">
        <f t="shared" si="31"/>
        <v>1.2791094405372528E-2</v>
      </c>
      <c r="R174" s="16">
        <f t="shared" si="32"/>
        <v>0.10718603232157835</v>
      </c>
      <c r="S174" s="16">
        <f t="shared" si="33"/>
        <v>4.2898167898421692E-3</v>
      </c>
      <c r="T174" s="16">
        <f t="shared" si="34"/>
        <v>2.6059658195401854E-2</v>
      </c>
      <c r="U174" s="16">
        <f t="shared" si="35"/>
        <v>0.10719038271283515</v>
      </c>
      <c r="V174" s="66">
        <f t="shared" si="36"/>
        <v>0.30077880574449412</v>
      </c>
      <c r="W174" s="66"/>
      <c r="AJ174" s="16"/>
      <c r="AL174" s="16"/>
      <c r="AM174" s="16"/>
      <c r="AN174" s="16"/>
    </row>
    <row r="175" spans="1:41" x14ac:dyDescent="0.25">
      <c r="A175">
        <v>174</v>
      </c>
      <c r="B175">
        <v>3.6925225913775599E-4</v>
      </c>
      <c r="C175" s="16">
        <v>2.8201815420333902E-9</v>
      </c>
      <c r="D175">
        <v>6.4922448245017996E-4</v>
      </c>
      <c r="E175" s="16">
        <v>3.69727703952354E-6</v>
      </c>
      <c r="F175" s="16">
        <v>1.29589846058102E-5</v>
      </c>
      <c r="G175" s="16">
        <v>3.92926902904699E-6</v>
      </c>
      <c r="H175">
        <v>1.08856780650941E-4</v>
      </c>
      <c r="I175">
        <v>2.6949066398606607E-9</v>
      </c>
      <c r="J175" s="16">
        <f t="shared" si="37"/>
        <v>8.5694562755591175</v>
      </c>
      <c r="K175">
        <v>0.956809269322626</v>
      </c>
      <c r="L175">
        <f t="shared" si="26"/>
        <v>2.6983758405901247E-9</v>
      </c>
      <c r="M175">
        <f t="shared" si="27"/>
        <v>6.7906890050930537E-4</v>
      </c>
      <c r="N175" s="16">
        <f t="shared" si="28"/>
        <v>5.9435617766206709E-5</v>
      </c>
      <c r="O175" s="16">
        <f t="shared" si="29"/>
        <v>6.2594972836085297E-2</v>
      </c>
      <c r="P175" s="16">
        <f t="shared" si="30"/>
        <v>0.2410885635765723</v>
      </c>
      <c r="Q175" s="16">
        <f t="shared" si="31"/>
        <v>0.10626363121700501</v>
      </c>
      <c r="R175" s="16">
        <f t="shared" si="32"/>
        <v>0.43002120413167655</v>
      </c>
      <c r="S175" s="16">
        <f t="shared" si="33"/>
        <v>9.9339433430493701E-2</v>
      </c>
      <c r="T175" s="16">
        <f t="shared" si="34"/>
        <v>0.91761388321855564</v>
      </c>
      <c r="U175" s="16">
        <f t="shared" si="35"/>
        <v>0.43002758977112693</v>
      </c>
      <c r="V175" s="66">
        <f t="shared" si="36"/>
        <v>2.2869492781815155</v>
      </c>
      <c r="W175" s="66"/>
      <c r="AJ175" s="16"/>
      <c r="AM175" s="16"/>
      <c r="AN175" s="16"/>
    </row>
    <row r="176" spans="1:41" x14ac:dyDescent="0.25">
      <c r="A176">
        <v>175</v>
      </c>
      <c r="B176" s="16">
        <v>4.3233153877705199E-4</v>
      </c>
      <c r="C176" s="16">
        <v>3.9798781851908804E-9</v>
      </c>
      <c r="D176" s="16">
        <v>7.8491450678719202E-4</v>
      </c>
      <c r="E176" s="16">
        <v>6.2989188437541598E-6</v>
      </c>
      <c r="F176" s="16">
        <v>1.11348985664271E-5</v>
      </c>
      <c r="G176" s="16">
        <v>2.7884432654807001E-6</v>
      </c>
      <c r="H176">
        <v>1.8545652334951601E-4</v>
      </c>
      <c r="I176">
        <v>3.8060671848184293E-9</v>
      </c>
      <c r="J176" s="16">
        <f t="shared" si="37"/>
        <v>8.4195235498013936</v>
      </c>
      <c r="K176">
        <v>0.95634956394193604</v>
      </c>
      <c r="L176">
        <f t="shared" si="26"/>
        <v>3.806154766949322E-9</v>
      </c>
      <c r="M176">
        <f t="shared" si="27"/>
        <v>8.0996876730734179E-4</v>
      </c>
      <c r="N176" s="16">
        <f t="shared" si="28"/>
        <v>5.4694310246762209E-5</v>
      </c>
      <c r="O176" s="16">
        <f t="shared" si="29"/>
        <v>1.4908405070511532E-2</v>
      </c>
      <c r="P176" s="16">
        <f t="shared" si="30"/>
        <v>7.9356699771020445E-2</v>
      </c>
      <c r="Q176" s="16">
        <f t="shared" si="31"/>
        <v>3.4265295964401705E-2</v>
      </c>
      <c r="R176" s="16">
        <f t="shared" si="32"/>
        <v>0.17100759106067739</v>
      </c>
      <c r="S176" s="16">
        <f t="shared" si="33"/>
        <v>1.6915271108874214E-2</v>
      </c>
      <c r="T176" s="16">
        <f t="shared" si="34"/>
        <v>0.15167736455755665</v>
      </c>
      <c r="U176" s="16">
        <f t="shared" si="35"/>
        <v>0.17101153798376642</v>
      </c>
      <c r="V176" s="66">
        <f t="shared" si="36"/>
        <v>0.63914216551680836</v>
      </c>
      <c r="W176" s="66"/>
      <c r="AJ176" s="16"/>
      <c r="AM176" s="16"/>
      <c r="AN176" s="16"/>
    </row>
    <row r="177" spans="1:41" x14ac:dyDescent="0.25">
      <c r="A177">
        <v>176</v>
      </c>
      <c r="B177">
        <v>3.9606392560495601E-4</v>
      </c>
      <c r="C177" s="16">
        <v>6.9120737852699296E-9</v>
      </c>
      <c r="D177">
        <v>1.5128639780366299E-3</v>
      </c>
      <c r="E177" s="16">
        <v>2.0919315126758802E-5</v>
      </c>
      <c r="F177" s="16">
        <v>1.2555689946504E-5</v>
      </c>
      <c r="G177" s="16">
        <v>1.61843572790021E-6</v>
      </c>
      <c r="H177">
        <v>6.1594024126770995E-4</v>
      </c>
      <c r="I177">
        <v>6.7558060970603693E-9</v>
      </c>
      <c r="J177" s="16">
        <f t="shared" si="37"/>
        <v>8.170322823900495</v>
      </c>
      <c r="K177">
        <v>0.95494336439735705</v>
      </c>
      <c r="L177">
        <f t="shared" si="26"/>
        <v>6.6006389954684413E-9</v>
      </c>
      <c r="M177">
        <f t="shared" si="27"/>
        <v>1.539586881583753E-3</v>
      </c>
      <c r="N177" s="16">
        <f t="shared" si="28"/>
        <v>-7.4745903037384083E-4</v>
      </c>
      <c r="O177" s="16">
        <f t="shared" si="29"/>
        <v>3.8316352629959784E-2</v>
      </c>
      <c r="P177" s="16">
        <f t="shared" si="30"/>
        <v>6.1259031181127944E-2</v>
      </c>
      <c r="Q177" s="16">
        <f t="shared" si="31"/>
        <v>0.32563190945250403</v>
      </c>
      <c r="R177" s="16">
        <f t="shared" si="32"/>
        <v>0.89817534163256285</v>
      </c>
      <c r="S177" s="16">
        <f t="shared" si="33"/>
        <v>7.5214167574769009E-2</v>
      </c>
      <c r="T177" s="16">
        <f t="shared" si="34"/>
        <v>3.7460485456494927E-2</v>
      </c>
      <c r="U177" s="16">
        <f t="shared" si="35"/>
        <v>0.89827294635690302</v>
      </c>
      <c r="V177" s="66">
        <f t="shared" si="36"/>
        <v>2.3343302342843213</v>
      </c>
      <c r="W177" s="66"/>
      <c r="AJ177" s="16"/>
      <c r="AM177" s="16"/>
      <c r="AN177" s="16"/>
    </row>
    <row r="178" spans="1:41" x14ac:dyDescent="0.25">
      <c r="A178">
        <v>177</v>
      </c>
      <c r="B178">
        <v>3.8581949133217799E-4</v>
      </c>
      <c r="C178" s="16">
        <v>5.96316627008816E-9</v>
      </c>
      <c r="D178">
        <v>1.33468478685722E-3</v>
      </c>
      <c r="E178" s="16">
        <v>1.5951159378561001E-5</v>
      </c>
      <c r="F178" s="16">
        <v>1.2792195576386301E-5</v>
      </c>
      <c r="G178" s="16">
        <v>1.8724941917682399E-6</v>
      </c>
      <c r="H178">
        <v>4.6965585726718598E-4</v>
      </c>
      <c r="I178">
        <v>5.7934042046798967E-9</v>
      </c>
      <c r="J178" s="16">
        <f t="shared" si="37"/>
        <v>8.2370661698026755</v>
      </c>
      <c r="K178">
        <v>0.95535496916454099</v>
      </c>
      <c r="L178">
        <f t="shared" si="26"/>
        <v>5.6969405280831049E-9</v>
      </c>
      <c r="M178">
        <f t="shared" si="27"/>
        <v>1.3621357090354909E-3</v>
      </c>
      <c r="N178" s="16">
        <f t="shared" si="28"/>
        <v>-5.9049672637113482E-4</v>
      </c>
      <c r="O178" s="16">
        <f t="shared" si="29"/>
        <v>4.6893105916079335E-2</v>
      </c>
      <c r="P178" s="16">
        <f t="shared" si="30"/>
        <v>5.8132685844902009E-3</v>
      </c>
      <c r="Q178" s="16">
        <f t="shared" si="31"/>
        <v>0.14873181834237822</v>
      </c>
      <c r="R178" s="16">
        <f t="shared" si="32"/>
        <v>0.23537466548064323</v>
      </c>
      <c r="S178" s="16">
        <f t="shared" si="33"/>
        <v>8.8955747348628739E-2</v>
      </c>
      <c r="T178" s="16">
        <f t="shared" si="34"/>
        <v>4.4825599330133884E-3</v>
      </c>
      <c r="U178" s="16">
        <f t="shared" si="35"/>
        <v>0.23540072550059032</v>
      </c>
      <c r="V178" s="66">
        <f t="shared" si="36"/>
        <v>0.76565189110582343</v>
      </c>
      <c r="W178" s="66"/>
      <c r="AJ178" s="16"/>
      <c r="AM178" s="16"/>
      <c r="AN178" s="16"/>
    </row>
    <row r="179" spans="1:41" x14ac:dyDescent="0.25">
      <c r="A179">
        <v>178</v>
      </c>
      <c r="B179">
        <v>8.8571118159027197E-4</v>
      </c>
      <c r="C179" s="16">
        <v>7.3917675542974304E-9</v>
      </c>
      <c r="D179">
        <v>7.0989181961206998E-4</v>
      </c>
      <c r="E179" s="16">
        <v>1.05927620194705E-5</v>
      </c>
      <c r="F179" s="16">
        <v>5.4098027826724497E-6</v>
      </c>
      <c r="G179" s="16">
        <v>1.49962710854945E-6</v>
      </c>
      <c r="H179">
        <v>3.1187695311202999E-4</v>
      </c>
      <c r="I179">
        <v>6.9649596115060337E-9</v>
      </c>
      <c r="J179" s="16">
        <f t="shared" si="37"/>
        <v>8.1570813976249301</v>
      </c>
      <c r="K179">
        <v>0.95487114782047</v>
      </c>
      <c r="L179">
        <f t="shared" si="26"/>
        <v>7.0581855689940958E-9</v>
      </c>
      <c r="M179">
        <f t="shared" si="27"/>
        <v>7.2220366051840997E-4</v>
      </c>
      <c r="N179" s="16">
        <f t="shared" si="28"/>
        <v>1.049218702662134E-3</v>
      </c>
      <c r="O179" s="16">
        <f t="shared" si="29"/>
        <v>0.63766723408981274</v>
      </c>
      <c r="P179" s="16">
        <f t="shared" si="30"/>
        <v>0.11161062176640379</v>
      </c>
      <c r="Q179" s="16">
        <f t="shared" si="31"/>
        <v>6.9167290278597401E-2</v>
      </c>
      <c r="R179" s="16">
        <f t="shared" si="32"/>
        <v>1.8896802760646304E-4</v>
      </c>
      <c r="S179" s="16">
        <f t="shared" si="33"/>
        <v>0.2033738228247452</v>
      </c>
      <c r="T179" s="16">
        <f t="shared" si="34"/>
        <v>6.3881778070182263E-2</v>
      </c>
      <c r="U179" s="16">
        <f t="shared" si="35"/>
        <v>1.8931581005602593E-4</v>
      </c>
      <c r="V179" s="66">
        <f t="shared" si="36"/>
        <v>1.086079030867404</v>
      </c>
      <c r="W179" s="66"/>
      <c r="AJ179" s="16"/>
      <c r="AM179" s="16"/>
      <c r="AN179" s="16"/>
    </row>
    <row r="180" spans="1:41" x14ac:dyDescent="0.25">
      <c r="A180">
        <v>179</v>
      </c>
      <c r="B180">
        <v>2.6408321234095398E-4</v>
      </c>
      <c r="C180" s="16">
        <v>7.2659922958094802E-9</v>
      </c>
      <c r="D180">
        <v>2.4314079013244699E-3</v>
      </c>
      <c r="E180" s="16">
        <v>3.50201333334438E-5</v>
      </c>
      <c r="F180" s="16">
        <v>1.9553163228902898E-5</v>
      </c>
      <c r="G180" s="16">
        <v>1.5539270776796001E-6</v>
      </c>
      <c r="H180">
        <v>1.0311653581672399E-3</v>
      </c>
      <c r="I180">
        <v>7.6403654730528677E-9</v>
      </c>
      <c r="J180" s="16">
        <f t="shared" si="37"/>
        <v>8.1168858666685679</v>
      </c>
      <c r="K180">
        <v>0.95449880192130898</v>
      </c>
      <c r="L180">
        <f t="shared" si="26"/>
        <v>6.9353809411196102E-9</v>
      </c>
      <c r="M180">
        <f t="shared" si="27"/>
        <v>2.4720608888676595E-3</v>
      </c>
      <c r="N180" s="16">
        <f t="shared" si="28"/>
        <v>-1.9438944641857515E-3</v>
      </c>
      <c r="O180" s="16">
        <f t="shared" si="29"/>
        <v>0.21506219653552694</v>
      </c>
      <c r="P180" s="16">
        <f t="shared" si="30"/>
        <v>9.6958485775652886E-2</v>
      </c>
      <c r="Q180" s="16">
        <f t="shared" si="31"/>
        <v>2.3233857329546121</v>
      </c>
      <c r="R180" s="16">
        <f t="shared" si="32"/>
        <v>5.1102982669395018</v>
      </c>
      <c r="S180" s="16">
        <f t="shared" si="33"/>
        <v>0.9690663334793499</v>
      </c>
      <c r="T180" s="16">
        <f t="shared" si="34"/>
        <v>5.0936531812918968E-2</v>
      </c>
      <c r="U180" s="16">
        <f t="shared" si="35"/>
        <v>5.1113466970562262</v>
      </c>
      <c r="V180" s="66">
        <f t="shared" si="36"/>
        <v>13.87705424455379</v>
      </c>
      <c r="W180" s="66"/>
      <c r="AJ180" s="16"/>
      <c r="AM180" s="16"/>
      <c r="AN180" s="16"/>
    </row>
    <row r="181" spans="1:41" x14ac:dyDescent="0.25">
      <c r="A181">
        <v>180</v>
      </c>
      <c r="B181">
        <v>4.9542190658464905E-4</v>
      </c>
      <c r="C181" s="16">
        <v>3.2753110586258699E-9</v>
      </c>
      <c r="D181">
        <v>5.6056722759847901E-4</v>
      </c>
      <c r="E181" s="16">
        <v>3.71204172040156E-6</v>
      </c>
      <c r="F181" s="16">
        <v>9.6111758325653301E-6</v>
      </c>
      <c r="G181" s="16">
        <v>3.3791571373679198E-6</v>
      </c>
      <c r="H181">
        <v>1.09290959282164E-4</v>
      </c>
      <c r="I181">
        <v>3.1179784422484826E-9</v>
      </c>
      <c r="J181" s="16">
        <f t="shared" si="37"/>
        <v>8.5061268918556099</v>
      </c>
      <c r="K181">
        <v>0.956606046708674</v>
      </c>
      <c r="L181">
        <f t="shared" si="26"/>
        <v>3.1331823635332953E-9</v>
      </c>
      <c r="M181">
        <f t="shared" si="27"/>
        <v>5.8316546108991903E-4</v>
      </c>
      <c r="N181" s="16">
        <f t="shared" si="28"/>
        <v>4.0767835207937913E-4</v>
      </c>
      <c r="O181" s="16">
        <f t="shared" si="29"/>
        <v>3.6149311741470212E-5</v>
      </c>
      <c r="P181" s="16">
        <f t="shared" si="30"/>
        <v>0.16717056327895577</v>
      </c>
      <c r="Q181" s="16">
        <f t="shared" si="31"/>
        <v>0.17474422095234568</v>
      </c>
      <c r="R181" s="16">
        <f t="shared" si="32"/>
        <v>0.42822016619921582</v>
      </c>
      <c r="S181" s="16">
        <f t="shared" si="33"/>
        <v>6.0421915331753979E-4</v>
      </c>
      <c r="T181" s="16">
        <f t="shared" si="34"/>
        <v>0.46758999952340036</v>
      </c>
      <c r="U181" s="16">
        <f t="shared" si="35"/>
        <v>0.42822875450051301</v>
      </c>
      <c r="V181" s="66">
        <f t="shared" si="36"/>
        <v>1.6665940729194897</v>
      </c>
      <c r="W181" s="66"/>
      <c r="AJ181" s="16"/>
      <c r="AM181" s="16"/>
      <c r="AN181" s="16"/>
    </row>
    <row r="182" spans="1:41" x14ac:dyDescent="0.25">
      <c r="A182">
        <v>181</v>
      </c>
      <c r="B182">
        <v>2.7887404582997E-4</v>
      </c>
      <c r="C182" s="16">
        <v>4.0136301622987604E-9</v>
      </c>
      <c r="D182">
        <v>1.2408209933578501E-3</v>
      </c>
      <c r="E182" s="16">
        <v>9.9889600438429397E-6</v>
      </c>
      <c r="F182" s="16">
        <v>1.7641526683980201E-5</v>
      </c>
      <c r="G182" s="16">
        <v>2.7798356615291302E-6</v>
      </c>
      <c r="H182">
        <v>2.9410760634069997E-4</v>
      </c>
      <c r="I182">
        <v>3.9034277007951614E-9</v>
      </c>
      <c r="J182" s="16">
        <f t="shared" si="37"/>
        <v>8.408553860217955</v>
      </c>
      <c r="K182">
        <v>0.95593723162577704</v>
      </c>
      <c r="L182">
        <f t="shared" si="26"/>
        <v>3.836778506117595E-9</v>
      </c>
      <c r="M182">
        <f t="shared" si="27"/>
        <v>1.2788798687571772E-3</v>
      </c>
      <c r="N182" s="16">
        <f t="shared" si="28"/>
        <v>-7.2113177709723733E-4</v>
      </c>
      <c r="O182" s="16">
        <f t="shared" si="29"/>
        <v>0.18810736691679808</v>
      </c>
      <c r="P182" s="16">
        <f t="shared" si="30"/>
        <v>7.5961745442525999E-2</v>
      </c>
      <c r="Q182" s="16">
        <f t="shared" si="31"/>
        <v>8.3064487986384522E-2</v>
      </c>
      <c r="R182" s="16">
        <f t="shared" si="32"/>
        <v>4.8950122111071151E-3</v>
      </c>
      <c r="S182" s="16">
        <f t="shared" si="33"/>
        <v>0.624737654356193</v>
      </c>
      <c r="T182" s="16">
        <f t="shared" si="34"/>
        <v>0.14835491686631211</v>
      </c>
      <c r="U182" s="16">
        <f t="shared" si="35"/>
        <v>4.8931109154027484E-3</v>
      </c>
      <c r="V182" s="66">
        <f t="shared" si="36"/>
        <v>1.1300142946947236</v>
      </c>
      <c r="W182" s="66"/>
      <c r="AJ182" s="16"/>
      <c r="AM182" s="16"/>
      <c r="AN182" s="16"/>
    </row>
    <row r="183" spans="1:41" x14ac:dyDescent="0.25">
      <c r="A183">
        <v>182</v>
      </c>
      <c r="B183">
        <v>4.34873456594648E-4</v>
      </c>
      <c r="C183" s="16">
        <v>4.9789729422269903E-9</v>
      </c>
      <c r="D183">
        <v>9.8070152441537294E-4</v>
      </c>
      <c r="E183" s="16">
        <v>9.8242205168236796E-6</v>
      </c>
      <c r="F183" s="16">
        <v>1.1169867998413299E-5</v>
      </c>
      <c r="G183" s="16">
        <v>2.2338515418645299E-6</v>
      </c>
      <c r="H183">
        <v>2.8925322414799498E-4</v>
      </c>
      <c r="I183">
        <v>4.7718990861010543E-9</v>
      </c>
      <c r="J183" s="16">
        <f t="shared" si="37"/>
        <v>8.321308749161977</v>
      </c>
      <c r="K183">
        <v>0.955754599565806</v>
      </c>
      <c r="L183">
        <f t="shared" si="26"/>
        <v>4.75867629064714E-9</v>
      </c>
      <c r="M183">
        <f t="shared" si="27"/>
        <v>1.0052701329811217E-3</v>
      </c>
      <c r="N183" s="16">
        <f t="shared" si="28"/>
        <v>-1.355232197918258E-4</v>
      </c>
      <c r="O183" s="16">
        <f t="shared" si="29"/>
        <v>1.3674569941422497E-2</v>
      </c>
      <c r="P183" s="16">
        <f t="shared" si="30"/>
        <v>1.0278814519210639E-2</v>
      </c>
      <c r="Q183" s="16">
        <f t="shared" si="31"/>
        <v>3.2961965669259404E-4</v>
      </c>
      <c r="R183" s="16">
        <f t="shared" si="32"/>
        <v>7.2765438642183738E-3</v>
      </c>
      <c r="S183" s="16">
        <f t="shared" si="33"/>
        <v>1.7851017475873115E-2</v>
      </c>
      <c r="T183" s="16">
        <f t="shared" si="34"/>
        <v>1.2793736385867943E-2</v>
      </c>
      <c r="U183" s="16">
        <f t="shared" si="35"/>
        <v>7.2763745547890059E-3</v>
      </c>
      <c r="V183" s="66">
        <f t="shared" si="36"/>
        <v>6.9480676398074162E-2</v>
      </c>
      <c r="W183" s="66"/>
      <c r="AJ183" s="16"/>
      <c r="AL183" s="16"/>
      <c r="AM183" s="16"/>
      <c r="AN183" s="16"/>
    </row>
    <row r="184" spans="1:41" x14ac:dyDescent="0.25">
      <c r="A184">
        <v>183</v>
      </c>
      <c r="B184">
        <v>3.56311121487955E-4</v>
      </c>
      <c r="C184" s="16">
        <v>4.2041854203798298E-9</v>
      </c>
      <c r="D184">
        <v>1.0116400480066499E-3</v>
      </c>
      <c r="E184" s="16">
        <v>8.5532585448828594E-6</v>
      </c>
      <c r="F184" s="16">
        <v>1.3658193103224E-5</v>
      </c>
      <c r="G184" s="16">
        <v>2.6467449864869901E-6</v>
      </c>
      <c r="H184">
        <v>2.5183295005772201E-4</v>
      </c>
      <c r="I184">
        <v>4.0361545620652152E-9</v>
      </c>
      <c r="J184" s="16">
        <f t="shared" si="37"/>
        <v>8.3940322110756735</v>
      </c>
      <c r="K184">
        <v>0.955807781475567</v>
      </c>
      <c r="L184">
        <f t="shared" si="26"/>
        <v>4.0183931395651691E-9</v>
      </c>
      <c r="M184">
        <f t="shared" si="27"/>
        <v>1.0415989750141646E-3</v>
      </c>
      <c r="N184" s="16">
        <f t="shared" si="28"/>
        <v>-3.2897673203825453E-4</v>
      </c>
      <c r="O184" s="16">
        <f t="shared" si="29"/>
        <v>7.6434762430443309E-2</v>
      </c>
      <c r="P184" s="16">
        <f t="shared" si="30"/>
        <v>5.8186977682575622E-2</v>
      </c>
      <c r="Q184" s="16">
        <f t="shared" si="31"/>
        <v>2.5276284311533462E-3</v>
      </c>
      <c r="R184" s="16">
        <f t="shared" si="32"/>
        <v>4.1468147459850967E-2</v>
      </c>
      <c r="S184" s="16">
        <f t="shared" si="33"/>
        <v>0.14910631493611953</v>
      </c>
      <c r="T184" s="16">
        <f t="shared" si="34"/>
        <v>0.10166578441508942</v>
      </c>
      <c r="U184" s="16">
        <f t="shared" si="35"/>
        <v>4.1467163205917958E-2</v>
      </c>
      <c r="V184" s="66">
        <f t="shared" si="36"/>
        <v>0.47085677856115021</v>
      </c>
      <c r="W184" s="66"/>
      <c r="AJ184" s="16"/>
      <c r="AL184" s="16"/>
      <c r="AM184" s="16"/>
      <c r="AN184" s="16"/>
    </row>
    <row r="185" spans="1:41" x14ac:dyDescent="0.25">
      <c r="A185">
        <v>184</v>
      </c>
      <c r="B185">
        <v>3.6710868139323599E-4</v>
      </c>
      <c r="C185" s="16">
        <v>4.9771777628063599E-9</v>
      </c>
      <c r="D185">
        <v>1.1664729196042901E-3</v>
      </c>
      <c r="E185" s="16">
        <v>1.1656241407003799E-5</v>
      </c>
      <c r="F185" s="16">
        <v>1.3347387614164599E-5</v>
      </c>
      <c r="G185" s="16">
        <v>2.2394515940569001E-6</v>
      </c>
      <c r="H185">
        <v>3.4319632335045702E-4</v>
      </c>
      <c r="I185">
        <v>4.8073986399073478E-9</v>
      </c>
      <c r="J185" s="16">
        <f t="shared" si="37"/>
        <v>8.3180898637390897</v>
      </c>
      <c r="K185">
        <v>0.95567052927909302</v>
      </c>
      <c r="L185">
        <f t="shared" si="26"/>
        <v>4.7565421068972864E-9</v>
      </c>
      <c r="M185">
        <f t="shared" si="27"/>
        <v>1.1954021692489134E-3</v>
      </c>
      <c r="N185" s="16">
        <f t="shared" si="28"/>
        <v>-4.6118480646244138E-4</v>
      </c>
      <c r="O185" s="16">
        <f t="shared" si="29"/>
        <v>6.4791965864874679E-2</v>
      </c>
      <c r="P185" s="16">
        <f t="shared" si="30"/>
        <v>1.0344616187846059E-2</v>
      </c>
      <c r="Q185" s="16">
        <f t="shared" si="31"/>
        <v>4.4530119284942403E-2</v>
      </c>
      <c r="R185" s="16">
        <f t="shared" si="32"/>
        <v>7.2709938162756607E-3</v>
      </c>
      <c r="S185" s="16">
        <f t="shared" si="33"/>
        <v>0.12574104460168267</v>
      </c>
      <c r="T185" s="16">
        <f t="shared" si="34"/>
        <v>1.3432777292299337E-2</v>
      </c>
      <c r="U185" s="16">
        <f t="shared" si="35"/>
        <v>7.2728938806287747E-3</v>
      </c>
      <c r="V185" s="66">
        <f t="shared" si="36"/>
        <v>0.27338441092854965</v>
      </c>
      <c r="W185" s="66"/>
      <c r="AJ185" s="16"/>
      <c r="AM185" s="16"/>
      <c r="AN185" s="16"/>
    </row>
    <row r="186" spans="1:41" x14ac:dyDescent="0.25">
      <c r="A186">
        <v>185</v>
      </c>
      <c r="B186">
        <v>1.74535117877897E-4</v>
      </c>
      <c r="C186" s="16">
        <v>3.7123810640642301E-9</v>
      </c>
      <c r="D186">
        <v>1.85991645724138E-3</v>
      </c>
      <c r="E186" s="16">
        <v>1.37559231146578E-5</v>
      </c>
      <c r="F186" s="16">
        <v>2.8980511811000499E-5</v>
      </c>
      <c r="G186" s="16">
        <v>3.0259913232730202E-6</v>
      </c>
      <c r="H186">
        <v>4.05032009528688E-4</v>
      </c>
      <c r="I186">
        <v>3.7583584634240368E-9</v>
      </c>
      <c r="J186" s="16">
        <f t="shared" si="37"/>
        <v>8.4250018002699125</v>
      </c>
      <c r="K186">
        <v>0.95559786155750803</v>
      </c>
      <c r="L186">
        <f t="shared" si="26"/>
        <v>3.5475434061063645E-9</v>
      </c>
      <c r="M186">
        <f t="shared" si="27"/>
        <v>1.9208997598055902E-3</v>
      </c>
      <c r="N186" s="16">
        <f t="shared" si="28"/>
        <v>-1.5718295240497962E-3</v>
      </c>
      <c r="O186" s="16">
        <f t="shared" si="29"/>
        <v>0.41678118327523683</v>
      </c>
      <c r="P186" s="16">
        <f t="shared" si="30"/>
        <v>0.10888789289918976</v>
      </c>
      <c r="Q186" s="16">
        <f t="shared" si="31"/>
        <v>0.86666492682654472</v>
      </c>
      <c r="R186" s="16">
        <f t="shared" si="32"/>
        <v>7.8828327173161628E-2</v>
      </c>
      <c r="S186" s="16">
        <f t="shared" si="33"/>
        <v>3.7681585823210724</v>
      </c>
      <c r="T186" s="16">
        <f t="shared" si="34"/>
        <v>0.25788722423588945</v>
      </c>
      <c r="U186" s="16">
        <f t="shared" si="35"/>
        <v>7.8861404381452449E-2</v>
      </c>
      <c r="V186" s="66">
        <f t="shared" si="36"/>
        <v>5.576069541112548</v>
      </c>
      <c r="W186" s="66"/>
      <c r="AJ186" s="16"/>
      <c r="AM186" s="16"/>
      <c r="AN186" s="16"/>
    </row>
    <row r="187" spans="1:41" x14ac:dyDescent="0.25">
      <c r="A187">
        <v>186</v>
      </c>
      <c r="B187">
        <v>3.4776316217777898E-4</v>
      </c>
      <c r="C187" s="16">
        <v>4.0851049234710201E-9</v>
      </c>
      <c r="D187">
        <v>1.0070746947705199E-3</v>
      </c>
      <c r="E187" s="16">
        <v>8.2737744710932597E-6</v>
      </c>
      <c r="F187" s="16">
        <v>1.39919181152771E-5</v>
      </c>
      <c r="G187" s="16">
        <v>2.7238019598899899E-6</v>
      </c>
      <c r="H187">
        <v>2.43604085167002E-4</v>
      </c>
      <c r="I187">
        <v>3.9263207450363766E-9</v>
      </c>
      <c r="J187" s="16">
        <f t="shared" si="37"/>
        <v>8.4060142253397938</v>
      </c>
      <c r="K187">
        <v>0.95594353629255102</v>
      </c>
      <c r="L187">
        <f t="shared" si="26"/>
        <v>3.9051296466689983E-9</v>
      </c>
      <c r="M187">
        <f t="shared" si="27"/>
        <v>1.0377782478560409E-3</v>
      </c>
      <c r="N187" s="16">
        <f t="shared" si="28"/>
        <v>-3.4225192350048264E-4</v>
      </c>
      <c r="O187" s="16">
        <f t="shared" si="29"/>
        <v>8.6333725029400413E-2</v>
      </c>
      <c r="P187" s="16">
        <f t="shared" si="30"/>
        <v>6.9017421086835964E-2</v>
      </c>
      <c r="Q187" s="16">
        <f t="shared" si="31"/>
        <v>2.0735106148518133E-3</v>
      </c>
      <c r="R187" s="16">
        <f t="shared" si="32"/>
        <v>5.2743273095794602E-2</v>
      </c>
      <c r="S187" s="16">
        <f t="shared" si="33"/>
        <v>0.17641004373440372</v>
      </c>
      <c r="T187" s="16">
        <f t="shared" si="34"/>
        <v>0.12762582261387634</v>
      </c>
      <c r="U187" s="16">
        <f t="shared" si="35"/>
        <v>5.2742252006611264E-2</v>
      </c>
      <c r="V187" s="66">
        <f t="shared" si="36"/>
        <v>0.56694604818177419</v>
      </c>
      <c r="W187" s="66"/>
      <c r="AJ187" s="16"/>
      <c r="AM187" s="16"/>
      <c r="AN187" s="16"/>
    </row>
    <row r="188" spans="1:41" x14ac:dyDescent="0.25">
      <c r="A188">
        <v>187</v>
      </c>
      <c r="B188">
        <v>5.28072431094452E-4</v>
      </c>
      <c r="C188" s="16">
        <v>3.83043588515086E-9</v>
      </c>
      <c r="D188">
        <v>6.1583635149449804E-4</v>
      </c>
      <c r="E188" s="16">
        <v>4.76625898740673E-6</v>
      </c>
      <c r="F188" s="16">
        <v>9.0398008033638598E-6</v>
      </c>
      <c r="G188" s="16">
        <v>2.8912387035081701E-6</v>
      </c>
      <c r="H188">
        <v>1.40329863441028E-4</v>
      </c>
      <c r="I188">
        <v>3.6408568539476244E-9</v>
      </c>
      <c r="J188" s="16">
        <f t="shared" si="37"/>
        <v>8.438796395705646</v>
      </c>
      <c r="K188">
        <v>0.95617951908353005</v>
      </c>
      <c r="L188">
        <f t="shared" si="26"/>
        <v>3.662584342543845E-9</v>
      </c>
      <c r="M188">
        <f t="shared" si="27"/>
        <v>6.3680336136884882E-4</v>
      </c>
      <c r="N188" s="16">
        <f t="shared" si="28"/>
        <v>4.1934150082005524E-4</v>
      </c>
      <c r="O188" s="16">
        <f t="shared" si="29"/>
        <v>5.2291929097920339E-3</v>
      </c>
      <c r="P188" s="16">
        <f t="shared" si="30"/>
        <v>9.5280177173945629E-2</v>
      </c>
      <c r="Q188" s="16">
        <f t="shared" si="31"/>
        <v>0.13006429939841829</v>
      </c>
      <c r="R188" s="16">
        <f t="shared" si="32"/>
        <v>0.30939293653819128</v>
      </c>
      <c r="S188" s="16">
        <f t="shared" si="33"/>
        <v>6.8175713291426798E-3</v>
      </c>
      <c r="T188" s="16">
        <f t="shared" si="34"/>
        <v>0.19419875958460056</v>
      </c>
      <c r="U188" s="16">
        <f t="shared" si="35"/>
        <v>0.30940108658508364</v>
      </c>
      <c r="V188" s="66">
        <f t="shared" si="36"/>
        <v>1.0503840235191741</v>
      </c>
      <c r="W188" s="66"/>
      <c r="AJ188" s="16"/>
      <c r="AL188" s="16"/>
      <c r="AM188" s="16"/>
      <c r="AN188" s="16"/>
    </row>
    <row r="189" spans="1:41" x14ac:dyDescent="0.25">
      <c r="A189">
        <v>188</v>
      </c>
      <c r="B189">
        <v>5.3114891109020095E-4</v>
      </c>
      <c r="C189" s="16">
        <v>3.9448583094944099E-9</v>
      </c>
      <c r="D189">
        <v>6.3078532251181199E-4</v>
      </c>
      <c r="E189" s="16">
        <v>5.0269253791061798E-6</v>
      </c>
      <c r="F189" s="16">
        <v>8.9937787447916507E-6</v>
      </c>
      <c r="G189" s="16">
        <v>2.8078646533642799E-6</v>
      </c>
      <c r="H189">
        <v>1.4800459704593499E-4</v>
      </c>
      <c r="I189">
        <v>3.7492116777508522E-9</v>
      </c>
      <c r="J189" s="16">
        <f t="shared" si="37"/>
        <v>8.4260600389372318</v>
      </c>
      <c r="K189">
        <v>0.95611390004619201</v>
      </c>
      <c r="L189">
        <f t="shared" si="26"/>
        <v>3.7717338634203281E-9</v>
      </c>
      <c r="M189">
        <f t="shared" si="27"/>
        <v>6.5157679979645005E-4</v>
      </c>
      <c r="N189" s="16">
        <f t="shared" si="28"/>
        <v>4.1072102238395191E-4</v>
      </c>
      <c r="O189" s="16">
        <f t="shared" si="29"/>
        <v>6.1717227731548606E-3</v>
      </c>
      <c r="P189" s="16">
        <f t="shared" si="30"/>
        <v>8.2957636239417765E-2</v>
      </c>
      <c r="Q189" s="16">
        <f t="shared" si="31"/>
        <v>0.1191108498047654</v>
      </c>
      <c r="R189" s="16">
        <f t="shared" si="32"/>
        <v>0.28298283859878259</v>
      </c>
      <c r="S189" s="16">
        <f t="shared" si="33"/>
        <v>7.6106907273536285E-3</v>
      </c>
      <c r="T189" s="16">
        <f t="shared" si="34"/>
        <v>0.15930898506981428</v>
      </c>
      <c r="U189" s="16">
        <f t="shared" si="35"/>
        <v>0.28299071423347871</v>
      </c>
      <c r="V189" s="66">
        <f t="shared" si="36"/>
        <v>0.94113343744676725</v>
      </c>
      <c r="W189" s="66"/>
      <c r="AJ189" s="16"/>
      <c r="AM189" s="16"/>
      <c r="AN189" s="16"/>
    </row>
    <row r="190" spans="1:41" x14ac:dyDescent="0.25">
      <c r="A190">
        <v>189</v>
      </c>
      <c r="B190">
        <v>4.5114020815753E-4</v>
      </c>
      <c r="C190" s="16">
        <v>7.43222096785451E-9</v>
      </c>
      <c r="D190">
        <v>1.42521570124684E-3</v>
      </c>
      <c r="E190" s="16">
        <v>2.1210938869475801E-5</v>
      </c>
      <c r="F190" s="16">
        <v>1.0978988080964E-5</v>
      </c>
      <c r="G190" s="16">
        <v>1.5036922340397501E-6</v>
      </c>
      <c r="H190">
        <v>6.2452392507467602E-4</v>
      </c>
      <c r="I190">
        <v>7.2165851740855815E-9</v>
      </c>
      <c r="J190" s="16">
        <f t="shared" si="37"/>
        <v>8.141668258230478</v>
      </c>
      <c r="K190">
        <v>0.95485163567363096</v>
      </c>
      <c r="L190">
        <f t="shared" si="26"/>
        <v>7.0966683478437353E-9</v>
      </c>
      <c r="M190">
        <f t="shared" si="27"/>
        <v>1.4486699374218399E-3</v>
      </c>
      <c r="N190" s="16">
        <f t="shared" si="28"/>
        <v>-5.4638952110677979E-4</v>
      </c>
      <c r="O190" s="16">
        <f t="shared" si="29"/>
        <v>7.0403452525362852E-3</v>
      </c>
      <c r="P190" s="16">
        <f t="shared" si="30"/>
        <v>0.11654226822390662</v>
      </c>
      <c r="Q190" s="16">
        <f t="shared" si="31"/>
        <v>0.23006030298689858</v>
      </c>
      <c r="R190" s="16">
        <f t="shared" si="32"/>
        <v>0.95037766590551898</v>
      </c>
      <c r="S190" s="16">
        <f t="shared" si="33"/>
        <v>1.3049789789486094E-2</v>
      </c>
      <c r="T190" s="16">
        <f t="shared" si="34"/>
        <v>6.2861937697666181E-2</v>
      </c>
      <c r="U190" s="16">
        <f t="shared" si="35"/>
        <v>0.95046236764427239</v>
      </c>
      <c r="V190" s="66">
        <f t="shared" si="36"/>
        <v>2.3303946775002853</v>
      </c>
      <c r="W190" s="66"/>
      <c r="AJ190" s="16"/>
      <c r="AM190" s="16"/>
      <c r="AN190" s="16"/>
    </row>
    <row r="191" spans="1:41" x14ac:dyDescent="0.25">
      <c r="A191">
        <v>190</v>
      </c>
      <c r="B191">
        <v>3.90386638703452E-4</v>
      </c>
      <c r="C191" s="16">
        <v>4.8697057733719001E-9</v>
      </c>
      <c r="D191">
        <v>1.07082888895366E-3</v>
      </c>
      <c r="E191" s="16">
        <v>1.04806675456177E-5</v>
      </c>
      <c r="F191" s="16">
        <v>1.2496403562174399E-5</v>
      </c>
      <c r="G191" s="16">
        <v>2.2863968100561501E-6</v>
      </c>
      <c r="H191">
        <v>3.0858229796392801E-4</v>
      </c>
      <c r="I191">
        <v>4.6902370729239827E-9</v>
      </c>
      <c r="J191" s="16">
        <f t="shared" si="37"/>
        <v>8.3288052048626238</v>
      </c>
      <c r="K191">
        <v>0.95584194346337503</v>
      </c>
      <c r="L191">
        <f t="shared" si="26"/>
        <v>4.6546690305146147E-9</v>
      </c>
      <c r="M191">
        <f t="shared" si="27"/>
        <v>1.0981032231822917E-3</v>
      </c>
      <c r="N191" s="16">
        <f t="shared" si="28"/>
        <v>-3.1732994577538762E-4</v>
      </c>
      <c r="O191" s="16">
        <f t="shared" si="29"/>
        <v>4.2962523934742571E-2</v>
      </c>
      <c r="P191" s="16">
        <f t="shared" si="30"/>
        <v>1.4666483289036952E-2</v>
      </c>
      <c r="Q191" s="16">
        <f t="shared" si="31"/>
        <v>1.248244058107203E-2</v>
      </c>
      <c r="R191" s="16">
        <f t="shared" si="32"/>
        <v>5.8483063592498004E-4</v>
      </c>
      <c r="S191" s="16">
        <f t="shared" si="33"/>
        <v>7.1950099674447335E-2</v>
      </c>
      <c r="T191" s="16">
        <f t="shared" si="34"/>
        <v>1.9402334936170437E-2</v>
      </c>
      <c r="U191" s="16">
        <f t="shared" si="35"/>
        <v>5.8456673117872197E-4</v>
      </c>
      <c r="V191" s="66">
        <f t="shared" si="36"/>
        <v>0.162633279782573</v>
      </c>
      <c r="W191" s="66"/>
      <c r="AI191" s="16"/>
      <c r="AJ191" s="16"/>
      <c r="AK191" s="16"/>
      <c r="AL191" s="16"/>
      <c r="AM191" s="16"/>
      <c r="AN191" s="16"/>
      <c r="AO191" s="16"/>
    </row>
    <row r="192" spans="1:41" x14ac:dyDescent="0.25">
      <c r="A192">
        <v>191</v>
      </c>
      <c r="B192" s="16">
        <v>9.9148742730724199E-4</v>
      </c>
      <c r="C192" s="16">
        <v>4.5487565110837802E-9</v>
      </c>
      <c r="D192" s="16">
        <v>3.8711951927107298E-4</v>
      </c>
      <c r="E192" s="16">
        <v>3.5684735364856001E-6</v>
      </c>
      <c r="F192" s="16">
        <v>4.7568205797302196E-6</v>
      </c>
      <c r="G192" s="16">
        <v>2.4274259893717098E-6</v>
      </c>
      <c r="H192" s="16">
        <v>1.0506302389435499E-4</v>
      </c>
      <c r="I192" s="16">
        <v>4.3031050632963908E-9</v>
      </c>
      <c r="J192" s="16">
        <f t="shared" si="37"/>
        <v>8.3662180501868271</v>
      </c>
      <c r="K192">
        <v>0.95610387584195</v>
      </c>
      <c r="L192">
        <f t="shared" si="26"/>
        <v>4.3490837305085079E-9</v>
      </c>
      <c r="M192">
        <f t="shared" si="27"/>
        <v>3.9905603766339401E-4</v>
      </c>
      <c r="N192" s="16">
        <f t="shared" si="28"/>
        <v>1.58391881695109E-3</v>
      </c>
      <c r="O192" s="16">
        <f t="shared" si="29"/>
        <v>1.026841324162564</v>
      </c>
      <c r="P192" s="16">
        <f t="shared" si="30"/>
        <v>3.2052047092665389E-2</v>
      </c>
      <c r="Q192" s="16">
        <f t="shared" si="31"/>
        <v>0.35771885530638076</v>
      </c>
      <c r="R192" s="16">
        <f t="shared" si="32"/>
        <v>0.4458933272720379</v>
      </c>
      <c r="S192" s="16">
        <f t="shared" si="33"/>
        <v>0.26753694333740108</v>
      </c>
      <c r="T192" s="16">
        <f t="shared" si="34"/>
        <v>4.3917873208666323E-2</v>
      </c>
      <c r="U192" s="16">
        <f t="shared" si="35"/>
        <v>0.44590581146772024</v>
      </c>
      <c r="V192" s="66">
        <f t="shared" si="36"/>
        <v>2.6198661818474354</v>
      </c>
      <c r="W192" s="66"/>
      <c r="AJ192" s="16"/>
      <c r="AM192" s="16"/>
      <c r="AN192" s="16"/>
    </row>
    <row r="193" spans="1:41" x14ac:dyDescent="0.25">
      <c r="A193">
        <v>192</v>
      </c>
      <c r="B193">
        <v>7.8748332025667801E-4</v>
      </c>
      <c r="C193" s="16">
        <v>6.5605153308341303E-9</v>
      </c>
      <c r="D193">
        <v>7.0868006329029504E-4</v>
      </c>
      <c r="E193" s="16">
        <v>9.3853067049415503E-6</v>
      </c>
      <c r="F193" s="16">
        <v>6.0850873530420803E-6</v>
      </c>
      <c r="G193" s="16">
        <v>1.6896710342448701E-6</v>
      </c>
      <c r="H193">
        <v>2.7632652237617402E-4</v>
      </c>
      <c r="I193">
        <v>6.1882866940994776E-9</v>
      </c>
      <c r="J193" s="16">
        <f t="shared" si="37"/>
        <v>8.2084295742905145</v>
      </c>
      <c r="K193">
        <v>0.95487553862611796</v>
      </c>
      <c r="L193">
        <f t="shared" si="26"/>
        <v>6.2644756101951443E-9</v>
      </c>
      <c r="M193">
        <f t="shared" si="27"/>
        <v>7.2253334851529326E-4</v>
      </c>
      <c r="N193" s="16">
        <f t="shared" si="28"/>
        <v>8.5243329199806276E-4</v>
      </c>
      <c r="O193" s="16">
        <f t="shared" si="29"/>
        <v>0.35889381373377449</v>
      </c>
      <c r="P193" s="16">
        <f t="shared" si="30"/>
        <v>3.3876467209421106E-2</v>
      </c>
      <c r="Q193" s="16">
        <f t="shared" si="31"/>
        <v>6.9830590859018687E-2</v>
      </c>
      <c r="R193" s="16">
        <f t="shared" si="32"/>
        <v>1.5918446106286743E-2</v>
      </c>
      <c r="S193" s="16">
        <f t="shared" si="33"/>
        <v>0.14625773799605743</v>
      </c>
      <c r="T193" s="16">
        <f t="shared" si="34"/>
        <v>2.4980169622889233E-2</v>
      </c>
      <c r="U193" s="16">
        <f t="shared" si="35"/>
        <v>1.5921255604735951E-2</v>
      </c>
      <c r="V193" s="66">
        <f t="shared" si="36"/>
        <v>0.66567848113218364</v>
      </c>
      <c r="W193" s="66"/>
      <c r="AJ193" s="16"/>
      <c r="AM193" s="16"/>
      <c r="AN193" s="16"/>
    </row>
    <row r="194" spans="1:41" x14ac:dyDescent="0.25">
      <c r="A194">
        <v>193</v>
      </c>
      <c r="B194">
        <v>2.92616376804799E-4</v>
      </c>
      <c r="C194" s="16">
        <v>4.3140970433889799E-9</v>
      </c>
      <c r="D194">
        <v>1.2718531391554999E-3</v>
      </c>
      <c r="E194" s="16">
        <v>1.10020528943043E-5</v>
      </c>
      <c r="F194" s="16">
        <v>1.6833213920754899E-5</v>
      </c>
      <c r="G194" s="16">
        <v>2.5869909780392901E-6</v>
      </c>
      <c r="H194">
        <v>3.2393679060628301E-4</v>
      </c>
      <c r="I194">
        <v>4.2148228833820836E-9</v>
      </c>
      <c r="J194" s="16">
        <f t="shared" si="37"/>
        <v>8.3752206707156294</v>
      </c>
      <c r="K194">
        <v>0.95611465139391705</v>
      </c>
      <c r="L194">
        <f t="shared" ref="L194:L257" si="38">C194*K194</f>
        <v>4.1247713907193831E-9</v>
      </c>
      <c r="M194">
        <f t="shared" si="27"/>
        <v>1.3081022438780057E-3</v>
      </c>
      <c r="N194" s="16">
        <f t="shared" si="28"/>
        <v>-7.2286949026840769E-4</v>
      </c>
      <c r="O194" s="16">
        <f t="shared" si="29"/>
        <v>0.16468016775408381</v>
      </c>
      <c r="P194" s="16">
        <f t="shared" si="30"/>
        <v>4.9010295232777779E-2</v>
      </c>
      <c r="Q194" s="16">
        <f t="shared" si="31"/>
        <v>0.10267307590438433</v>
      </c>
      <c r="R194" s="16">
        <f t="shared" si="32"/>
        <v>5.9345911540509841E-4</v>
      </c>
      <c r="S194" s="16">
        <f t="shared" si="33"/>
        <v>0.50178723530705294</v>
      </c>
      <c r="T194" s="16">
        <f t="shared" si="34"/>
        <v>8.3564821292994959E-2</v>
      </c>
      <c r="U194" s="16">
        <f t="shared" si="35"/>
        <v>5.9425364671485549E-4</v>
      </c>
      <c r="V194" s="66">
        <f t="shared" si="36"/>
        <v>0.90290330825341369</v>
      </c>
      <c r="W194" s="66"/>
      <c r="AJ194" s="16"/>
      <c r="AM194" s="16"/>
      <c r="AN194" s="16"/>
    </row>
    <row r="195" spans="1:41" x14ac:dyDescent="0.25">
      <c r="A195">
        <v>194</v>
      </c>
      <c r="B195">
        <v>3.6188388506206798E-4</v>
      </c>
      <c r="C195" s="16">
        <v>4.3872876804638201E-9</v>
      </c>
      <c r="D195">
        <v>1.0401000799525799E-3</v>
      </c>
      <c r="E195" s="16">
        <v>9.1741030219017892E-6</v>
      </c>
      <c r="F195" s="16">
        <v>1.3464572458386601E-5</v>
      </c>
      <c r="G195" s="16">
        <v>2.5370593149487E-6</v>
      </c>
      <c r="H195">
        <v>2.7011277904254101E-4</v>
      </c>
      <c r="I195">
        <v>4.2211347373101785E-9</v>
      </c>
      <c r="J195" s="16">
        <f t="shared" si="37"/>
        <v>8.3745707850793263</v>
      </c>
      <c r="K195">
        <v>0.95589159025359605</v>
      </c>
      <c r="L195">
        <f t="shared" si="38"/>
        <v>4.1937713977785718E-9</v>
      </c>
      <c r="M195">
        <f t="shared" ref="M195:M258" si="39">SUM($AA$9*B195,$AB$9*C195,$AC$9*D195,$AD$9*E195,$AE$9*F195,$AF$9*G195)</f>
        <v>1.0695618968966213E-3</v>
      </c>
      <c r="N195" s="16">
        <f t="shared" ref="N195:N258" si="40">$AA$8*B195+$AB$8*C195+$AC$8*D195+$AE$8*F195+$AF$8*G195</f>
        <v>-3.4579412677248538E-4</v>
      </c>
      <c r="O195" s="16">
        <f t="shared" ref="O195:O258" si="41">(B195-$B$2)^2/$B$2/$B$2</f>
        <v>7.0305701602538087E-2</v>
      </c>
      <c r="P195" s="16">
        <f t="shared" ref="P195:P258" si="42">(C195-$C$2)^2/$C$2/$C$2</f>
        <v>4.3336035147054995E-2</v>
      </c>
      <c r="Q195" s="16">
        <f t="shared" ref="Q195:Q258" si="43">(D195-$D$2)^2/$D$2/$D$2</f>
        <v>6.3716270818237556E-3</v>
      </c>
      <c r="R195" s="16">
        <f t="shared" ref="R195:R258" si="44">(E195-$E$2)^2/$E$2/$E$2</f>
        <v>2.1267184872105473E-2</v>
      </c>
      <c r="S195" s="16">
        <f t="shared" ref="S195:S258" si="45">(F195-$F$2)^2/$F$2/$F$2</f>
        <v>0.13431689489179605</v>
      </c>
      <c r="T195" s="16">
        <f t="shared" ref="T195:T258" si="46">(G195-$G$2)^2/$G$2/$G$2</f>
        <v>6.9799145164715637E-2</v>
      </c>
      <c r="U195" s="16">
        <f t="shared" ref="U195:U258" si="47">(H195-$H$2)^2/$H$2/$H$2</f>
        <v>2.1266104569120457E-2</v>
      </c>
      <c r="V195" s="66">
        <f t="shared" ref="V195:V258" si="48">SUM(O195:U195)</f>
        <v>0.36666269332915447</v>
      </c>
      <c r="W195" s="66"/>
      <c r="AJ195" s="16"/>
      <c r="AM195" s="16"/>
      <c r="AN195" s="16"/>
    </row>
    <row r="196" spans="1:41" x14ac:dyDescent="0.25">
      <c r="A196">
        <v>195</v>
      </c>
      <c r="B196">
        <v>5.1670262434387604E-4</v>
      </c>
      <c r="C196" s="16">
        <v>4.5298648157681401E-9</v>
      </c>
      <c r="D196">
        <v>7.4668539036385297E-4</v>
      </c>
      <c r="E196" s="16">
        <v>6.8237774725317701E-6</v>
      </c>
      <c r="F196" s="16">
        <v>9.2966606324591501E-6</v>
      </c>
      <c r="G196" s="16">
        <v>2.4485889703851499E-6</v>
      </c>
      <c r="H196" s="16">
        <v>2.0090928846145501E-4</v>
      </c>
      <c r="I196" s="16">
        <v>4.3172336955966917E-9</v>
      </c>
      <c r="J196" s="16">
        <f t="shared" ref="J196:J259" si="49">-LOG10(I196)</f>
        <v>8.3647944419712292</v>
      </c>
      <c r="K196">
        <v>0.956093585584329</v>
      </c>
      <c r="L196">
        <f t="shared" si="38"/>
        <v>4.3309746939200573E-9</v>
      </c>
      <c r="M196">
        <f t="shared" si="39"/>
        <v>7.6772277073434069E-4</v>
      </c>
      <c r="N196" s="16">
        <f t="shared" si="40"/>
        <v>2.6568247795341138E-4</v>
      </c>
      <c r="O196" s="16">
        <f t="shared" si="41"/>
        <v>2.4231428825981839E-3</v>
      </c>
      <c r="P196" s="16">
        <f t="shared" si="42"/>
        <v>3.3284524384709281E-2</v>
      </c>
      <c r="Q196" s="16">
        <f t="shared" si="43"/>
        <v>5.0534139912237062E-2</v>
      </c>
      <c r="R196" s="16">
        <f t="shared" si="44"/>
        <v>0.1329790805602642</v>
      </c>
      <c r="S196" s="16">
        <f t="shared" si="45"/>
        <v>3.1922943111952289E-3</v>
      </c>
      <c r="T196" s="16">
        <f t="shared" si="46"/>
        <v>4.8448962928902821E-2</v>
      </c>
      <c r="U196" s="16">
        <f t="shared" si="47"/>
        <v>0.13298385551427275</v>
      </c>
      <c r="V196" s="66">
        <f t="shared" si="48"/>
        <v>0.40384600049417951</v>
      </c>
      <c r="W196" s="66"/>
      <c r="AJ196" s="16"/>
      <c r="AL196" s="16"/>
      <c r="AM196" s="16"/>
      <c r="AN196" s="16"/>
    </row>
    <row r="197" spans="1:41" x14ac:dyDescent="0.25">
      <c r="A197">
        <v>196</v>
      </c>
      <c r="B197">
        <v>4.8785955354643801E-4</v>
      </c>
      <c r="C197" s="16">
        <v>7.3856982440237902E-9</v>
      </c>
      <c r="D197">
        <v>1.3061802068526701E-3</v>
      </c>
      <c r="E197" s="16">
        <v>1.9342496958616499E-5</v>
      </c>
      <c r="F197" s="16">
        <v>1.00992672184831E-5</v>
      </c>
      <c r="G197" s="16">
        <v>1.5112021414904999E-6</v>
      </c>
      <c r="H197">
        <v>5.6950719244519804E-4</v>
      </c>
      <c r="I197">
        <v>7.1273351664873483E-9</v>
      </c>
      <c r="J197" s="16">
        <f t="shared" si="49"/>
        <v>8.1470728178084375</v>
      </c>
      <c r="K197">
        <v>0.95491213217298998</v>
      </c>
      <c r="L197">
        <f t="shared" si="38"/>
        <v>7.0526928577870659E-9</v>
      </c>
      <c r="M197">
        <f t="shared" si="39"/>
        <v>1.3278825577328827E-3</v>
      </c>
      <c r="N197" s="16">
        <f t="shared" si="40"/>
        <v>-3.5216345064000671E-4</v>
      </c>
      <c r="O197" s="16">
        <f t="shared" si="41"/>
        <v>8.7306919972417481E-5</v>
      </c>
      <c r="P197" s="16">
        <f t="shared" si="42"/>
        <v>0.11087991409310206</v>
      </c>
      <c r="Q197" s="16">
        <f t="shared" si="43"/>
        <v>0.1267818907384794</v>
      </c>
      <c r="R197" s="16">
        <f t="shared" si="44"/>
        <v>0.64145577466647496</v>
      </c>
      <c r="S197" s="16">
        <f t="shared" si="45"/>
        <v>6.2272980909332471E-4</v>
      </c>
      <c r="T197" s="16">
        <f t="shared" si="46"/>
        <v>6.0999469544340254E-2</v>
      </c>
      <c r="U197" s="16">
        <f t="shared" si="47"/>
        <v>0.64150254393579209</v>
      </c>
      <c r="V197" s="66">
        <f t="shared" si="48"/>
        <v>1.5823296297072544</v>
      </c>
      <c r="W197" s="66"/>
      <c r="AJ197" s="16"/>
      <c r="AM197" s="16"/>
      <c r="AN197" s="16"/>
    </row>
    <row r="198" spans="1:41" x14ac:dyDescent="0.25">
      <c r="A198">
        <v>197</v>
      </c>
      <c r="B198">
        <v>7.4121507847339199E-4</v>
      </c>
      <c r="C198" s="16">
        <v>1.0668770662461501E-8</v>
      </c>
      <c r="D198">
        <v>1.2396391771639099E-3</v>
      </c>
      <c r="E198" s="16">
        <v>2.6539984061712499E-5</v>
      </c>
      <c r="F198" s="16">
        <v>6.6238116084046198E-6</v>
      </c>
      <c r="G198" s="16">
        <v>1.04525558451327E-6</v>
      </c>
      <c r="H198">
        <v>7.8142207377932796E-4</v>
      </c>
      <c r="I198">
        <v>1.0139291684716544E-8</v>
      </c>
      <c r="J198" s="16">
        <f t="shared" si="49"/>
        <v>7.9939923830858826</v>
      </c>
      <c r="K198">
        <v>0.95393203612900701</v>
      </c>
      <c r="L198">
        <f t="shared" si="38"/>
        <v>1.0177282121035315E-8</v>
      </c>
      <c r="M198">
        <f t="shared" si="39"/>
        <v>1.2539213871945699E-3</v>
      </c>
      <c r="N198" s="16">
        <f t="shared" si="40"/>
        <v>2.2850876975221405E-4</v>
      </c>
      <c r="O198" s="16">
        <f t="shared" si="41"/>
        <v>0.2551506231419513</v>
      </c>
      <c r="P198" s="16">
        <f t="shared" si="42"/>
        <v>0.85659129506813192</v>
      </c>
      <c r="Q198" s="16">
        <f t="shared" si="43"/>
        <v>8.2358756579045234E-2</v>
      </c>
      <c r="R198" s="16">
        <f t="shared" si="44"/>
        <v>2.1639619606672378</v>
      </c>
      <c r="S198" s="16">
        <f t="shared" si="45"/>
        <v>0.1074282738085009</v>
      </c>
      <c r="T198" s="16">
        <f t="shared" si="46"/>
        <v>0.22959234098611417</v>
      </c>
      <c r="U198" s="16">
        <f t="shared" si="47"/>
        <v>2.1640520603432676</v>
      </c>
      <c r="V198" s="66">
        <f t="shared" si="48"/>
        <v>5.8591353105942492</v>
      </c>
      <c r="W198" s="66"/>
      <c r="AJ198" s="16"/>
      <c r="AM198" s="16"/>
      <c r="AN198" s="16"/>
    </row>
    <row r="199" spans="1:41" x14ac:dyDescent="0.25">
      <c r="A199">
        <v>198</v>
      </c>
      <c r="B199">
        <v>4.4490960567334699E-4</v>
      </c>
      <c r="C199" s="16">
        <v>5.9285593019303201E-9</v>
      </c>
      <c r="D199">
        <v>1.1456831251307599E-3</v>
      </c>
      <c r="E199" s="16">
        <v>1.3641348217365601E-5</v>
      </c>
      <c r="F199" s="16">
        <v>1.0998473513900099E-5</v>
      </c>
      <c r="G199" s="16">
        <v>1.8794518638378199E-6</v>
      </c>
      <c r="H199">
        <v>4.0164351784485898E-4</v>
      </c>
      <c r="I199">
        <v>5.6954272576056416E-9</v>
      </c>
      <c r="J199" s="16">
        <f t="shared" si="49"/>
        <v>8.2444736906085279</v>
      </c>
      <c r="K199">
        <v>0.95525189497195895</v>
      </c>
      <c r="L199">
        <f t="shared" si="38"/>
        <v>5.663267507622572E-9</v>
      </c>
      <c r="M199">
        <f t="shared" si="39"/>
        <v>1.169553595463096E-3</v>
      </c>
      <c r="N199" s="16">
        <f t="shared" si="40"/>
        <v>-2.7973438411640206E-4</v>
      </c>
      <c r="O199" s="16">
        <f t="shared" si="41"/>
        <v>9.3235895238725011E-3</v>
      </c>
      <c r="P199" s="16">
        <f t="shared" si="42"/>
        <v>4.8998397571937023E-3</v>
      </c>
      <c r="Q199" s="16">
        <f t="shared" si="43"/>
        <v>3.5886692365174402E-2</v>
      </c>
      <c r="R199" s="16">
        <f t="shared" si="44"/>
        <v>7.2951945001925686E-2</v>
      </c>
      <c r="S199" s="16">
        <f t="shared" si="45"/>
        <v>1.3505511195078899E-2</v>
      </c>
      <c r="T199" s="16">
        <f t="shared" si="46"/>
        <v>4.030341820250939E-3</v>
      </c>
      <c r="U199" s="16">
        <f t="shared" si="47"/>
        <v>7.2957998920889125E-2</v>
      </c>
      <c r="V199" s="66">
        <f t="shared" si="48"/>
        <v>0.21355591858438527</v>
      </c>
      <c r="W199" s="66"/>
      <c r="AJ199" s="16"/>
      <c r="AL199" s="16"/>
      <c r="AM199" s="16"/>
      <c r="AN199" s="16"/>
    </row>
    <row r="200" spans="1:41" x14ac:dyDescent="0.25">
      <c r="A200">
        <v>199</v>
      </c>
      <c r="B200" s="16">
        <v>6.0079273268815597E-4</v>
      </c>
      <c r="C200" s="16">
        <v>1.0033172365614701E-8</v>
      </c>
      <c r="D200" s="16">
        <v>1.4449973418530901E-3</v>
      </c>
      <c r="E200" s="16">
        <v>2.9028718123519601E-5</v>
      </c>
      <c r="F200" s="16">
        <v>8.2471883864157208E-6</v>
      </c>
      <c r="G200" s="16">
        <v>1.11398122651031E-6</v>
      </c>
      <c r="H200" s="16">
        <v>8.5470691974714704E-4</v>
      </c>
      <c r="I200" s="16">
        <v>9.6734879344831563E-9</v>
      </c>
      <c r="J200" s="16">
        <f t="shared" si="49"/>
        <v>8.0144169056920607</v>
      </c>
      <c r="K200">
        <v>0.95420425882435</v>
      </c>
      <c r="L200">
        <f t="shared" si="38"/>
        <v>9.5736958007883255E-9</v>
      </c>
      <c r="M200">
        <f t="shared" si="39"/>
        <v>1.4625956666800661E-3</v>
      </c>
      <c r="N200" s="16">
        <f t="shared" si="40"/>
        <v>-2.6101020130375426E-4</v>
      </c>
      <c r="O200" s="16">
        <f t="shared" si="41"/>
        <v>4.8391324021013711E-2</v>
      </c>
      <c r="P200" s="16">
        <f t="shared" si="42"/>
        <v>0.6574097044461541</v>
      </c>
      <c r="Q200" s="16">
        <f t="shared" si="43"/>
        <v>0.25018317187515532</v>
      </c>
      <c r="R200" s="16">
        <f t="shared" si="44"/>
        <v>2.8993850302124744</v>
      </c>
      <c r="S200" s="16">
        <f t="shared" si="45"/>
        <v>2.657201371536275E-2</v>
      </c>
      <c r="T200" s="16">
        <f t="shared" si="46"/>
        <v>0.19794716970409482</v>
      </c>
      <c r="U200" s="16">
        <f t="shared" si="47"/>
        <v>2.8995911791895335</v>
      </c>
      <c r="V200" s="66">
        <f t="shared" si="48"/>
        <v>6.9794795931637887</v>
      </c>
      <c r="W200" s="66"/>
      <c r="AI200" s="16"/>
      <c r="AJ200" s="16"/>
      <c r="AK200" s="16"/>
      <c r="AL200" s="16"/>
      <c r="AM200" s="16"/>
      <c r="AN200" s="16"/>
      <c r="AO200" s="16"/>
    </row>
    <row r="201" spans="1:41" x14ac:dyDescent="0.25">
      <c r="A201">
        <v>200</v>
      </c>
      <c r="B201">
        <v>1.8089638417018299E-4</v>
      </c>
      <c r="C201" s="16">
        <v>5.4432213733044503E-9</v>
      </c>
      <c r="D201">
        <v>2.6731915478387098E-3</v>
      </c>
      <c r="E201" s="16">
        <v>2.87712415386559E-5</v>
      </c>
      <c r="F201" s="16">
        <v>2.8842270691876601E-5</v>
      </c>
      <c r="G201" s="16">
        <v>2.0795814498663499E-6</v>
      </c>
      <c r="H201">
        <v>8.4717835520391096E-4</v>
      </c>
      <c r="I201">
        <v>5.9126528971862698E-9</v>
      </c>
      <c r="J201" s="16">
        <f t="shared" si="49"/>
        <v>8.2282176155487239</v>
      </c>
      <c r="K201">
        <v>0.95477044129477495</v>
      </c>
      <c r="L201">
        <f t="shared" si="38"/>
        <v>5.1970268726550406E-9</v>
      </c>
      <c r="M201">
        <f t="shared" si="39"/>
        <v>2.7329502274509561E-3</v>
      </c>
      <c r="N201" s="16">
        <f t="shared" si="40"/>
        <v>-2.3711574591105899E-3</v>
      </c>
      <c r="O201" s="16">
        <f t="shared" si="41"/>
        <v>0.40026958695273324</v>
      </c>
      <c r="P201" s="16">
        <f t="shared" si="42"/>
        <v>3.096176330664545E-4</v>
      </c>
      <c r="Q201" s="16">
        <f t="shared" si="43"/>
        <v>3.1516305353406047</v>
      </c>
      <c r="R201" s="16">
        <f t="shared" si="44"/>
        <v>2.818320284853236</v>
      </c>
      <c r="S201" s="16">
        <f t="shared" si="45"/>
        <v>3.7138867734165619</v>
      </c>
      <c r="T201" s="16">
        <f t="shared" si="46"/>
        <v>1.3131863509009589E-3</v>
      </c>
      <c r="U201" s="16">
        <f t="shared" si="47"/>
        <v>2.8190786251262794</v>
      </c>
      <c r="V201" s="66">
        <f t="shared" si="48"/>
        <v>12.904808609673381</v>
      </c>
      <c r="W201" s="66"/>
      <c r="AJ201" s="16"/>
      <c r="AM201" s="16"/>
      <c r="AN201" s="16"/>
    </row>
    <row r="202" spans="1:41" x14ac:dyDescent="0.25">
      <c r="A202">
        <v>201</v>
      </c>
      <c r="B202">
        <v>2.3833260091882201E-4</v>
      </c>
      <c r="C202" s="16">
        <v>3.5906728358021E-9</v>
      </c>
      <c r="D202">
        <v>1.3009800747518601E-3</v>
      </c>
      <c r="E202" s="16">
        <v>9.3623911793255408E-6</v>
      </c>
      <c r="F202" s="16">
        <v>2.07076448208767E-5</v>
      </c>
      <c r="G202" s="16">
        <v>3.1096953519827901E-6</v>
      </c>
      <c r="H202">
        <v>2.7566031934178202E-4</v>
      </c>
      <c r="I202">
        <v>3.5088473578694062E-9</v>
      </c>
      <c r="J202" s="16">
        <f t="shared" si="49"/>
        <v>8.4548355240835154</v>
      </c>
      <c r="K202">
        <v>0.95603883896596298</v>
      </c>
      <c r="L202">
        <f t="shared" si="38"/>
        <v>3.4328226890468616E-9</v>
      </c>
      <c r="M202">
        <f t="shared" si="39"/>
        <v>1.3455014690727605E-3</v>
      </c>
      <c r="N202" s="16">
        <f t="shared" si="40"/>
        <v>-8.6883626723511652E-4</v>
      </c>
      <c r="O202" s="16">
        <f t="shared" si="41"/>
        <v>0.26629483790262942</v>
      </c>
      <c r="P202" s="16">
        <f t="shared" si="42"/>
        <v>0.12386726271383297</v>
      </c>
      <c r="Q202" s="16">
        <f t="shared" si="43"/>
        <v>0.12296644539756689</v>
      </c>
      <c r="R202" s="16">
        <f t="shared" si="44"/>
        <v>1.646137895623255E-2</v>
      </c>
      <c r="S202" s="16">
        <f t="shared" si="45"/>
        <v>1.2134734525275523</v>
      </c>
      <c r="T202" s="16">
        <f t="shared" si="46"/>
        <v>0.30198870576787384</v>
      </c>
      <c r="U202" s="16">
        <f t="shared" si="47"/>
        <v>1.6457342785637378E-2</v>
      </c>
      <c r="V202" s="66">
        <f t="shared" si="48"/>
        <v>2.0615094260513254</v>
      </c>
      <c r="W202" s="66"/>
      <c r="AJ202" s="16"/>
      <c r="AM202" s="16"/>
      <c r="AN202" s="16"/>
    </row>
    <row r="203" spans="1:41" x14ac:dyDescent="0.25">
      <c r="A203">
        <v>202</v>
      </c>
      <c r="B203">
        <v>2.8412448347218299E-4</v>
      </c>
      <c r="C203" s="16">
        <v>4.1000313920408297E-9</v>
      </c>
      <c r="D203">
        <v>1.24416379537157E-3</v>
      </c>
      <c r="E203" s="16">
        <v>1.0231266176384599E-5</v>
      </c>
      <c r="F203" s="16">
        <v>1.7317021082679599E-5</v>
      </c>
      <c r="G203" s="16">
        <v>2.7213132916092002E-6</v>
      </c>
      <c r="H203">
        <v>3.0124191846680299E-4</v>
      </c>
      <c r="I203">
        <v>3.9927296145176315E-9</v>
      </c>
      <c r="J203" s="16">
        <f t="shared" si="49"/>
        <v>8.398730098996479</v>
      </c>
      <c r="K203">
        <v>0.95601634670297397</v>
      </c>
      <c r="L203">
        <f t="shared" si="38"/>
        <v>3.9196970327863829E-9</v>
      </c>
      <c r="M203">
        <f t="shared" si="39"/>
        <v>1.2815150507971464E-3</v>
      </c>
      <c r="N203" s="16">
        <f t="shared" si="40"/>
        <v>-7.1326608385278035E-4</v>
      </c>
      <c r="O203" s="16">
        <f t="shared" si="41"/>
        <v>0.17897285156122505</v>
      </c>
      <c r="P203" s="16">
        <f t="shared" si="42"/>
        <v>6.7609208817070485E-2</v>
      </c>
      <c r="Q203" s="16">
        <f t="shared" si="43"/>
        <v>8.507697234988236E-2</v>
      </c>
      <c r="R203" s="16">
        <f t="shared" si="44"/>
        <v>2.2471509387841397E-3</v>
      </c>
      <c r="S203" s="16">
        <f t="shared" si="45"/>
        <v>0.57376087247043372</v>
      </c>
      <c r="T203" s="16">
        <f t="shared" si="46"/>
        <v>0.12674132755878792</v>
      </c>
      <c r="U203" s="16">
        <f t="shared" si="47"/>
        <v>2.2458230737374654E-3</v>
      </c>
      <c r="V203" s="66">
        <f t="shared" si="48"/>
        <v>1.0366542067699211</v>
      </c>
      <c r="W203" s="66"/>
      <c r="AJ203" s="16"/>
      <c r="AL203" s="16"/>
      <c r="AM203" s="16"/>
      <c r="AN203" s="16"/>
    </row>
    <row r="204" spans="1:41" x14ac:dyDescent="0.25">
      <c r="A204">
        <v>203</v>
      </c>
      <c r="B204">
        <v>6.9769627186556905E-4</v>
      </c>
      <c r="C204" s="16">
        <v>6.6585101562171197E-9</v>
      </c>
      <c r="D204">
        <v>8.1394220417200396E-4</v>
      </c>
      <c r="E204" s="16">
        <v>1.09267301443496E-5</v>
      </c>
      <c r="F204" s="16">
        <v>6.9033434587743003E-6</v>
      </c>
      <c r="G204" s="16">
        <v>1.6668993932714E-6</v>
      </c>
      <c r="H204">
        <v>3.2171146901353599E-4</v>
      </c>
      <c r="I204">
        <v>6.3060971884403155E-9</v>
      </c>
      <c r="J204" s="16">
        <f t="shared" si="49"/>
        <v>8.2002393402677711</v>
      </c>
      <c r="K204">
        <v>0.95510919964934704</v>
      </c>
      <c r="L204">
        <f t="shared" si="38"/>
        <v>6.3596043061615823E-9</v>
      </c>
      <c r="M204">
        <f t="shared" si="39"/>
        <v>8.2940913197266774E-4</v>
      </c>
      <c r="N204" s="16">
        <f t="shared" si="40"/>
        <v>5.6598341175847036E-4</v>
      </c>
      <c r="O204" s="16">
        <f t="shared" si="41"/>
        <v>0.1736841553727454</v>
      </c>
      <c r="P204" s="16">
        <f t="shared" si="42"/>
        <v>4.0699802794388576E-2</v>
      </c>
      <c r="Q204" s="16">
        <f t="shared" si="43"/>
        <v>2.4016501713241115E-2</v>
      </c>
      <c r="R204" s="16">
        <f t="shared" si="44"/>
        <v>3.0095274966264717E-4</v>
      </c>
      <c r="S204" s="16">
        <f t="shared" si="45"/>
        <v>8.9636404790591914E-2</v>
      </c>
      <c r="T204" s="16">
        <f t="shared" si="46"/>
        <v>2.8695708906175423E-2</v>
      </c>
      <c r="U204" s="16">
        <f t="shared" si="47"/>
        <v>3.0068387926006189E-4</v>
      </c>
      <c r="V204" s="66">
        <f t="shared" si="48"/>
        <v>0.35733421020606509</v>
      </c>
      <c r="W204" s="66"/>
      <c r="AJ204" s="16"/>
      <c r="AM204" s="16"/>
      <c r="AN204" s="16"/>
    </row>
    <row r="205" spans="1:41" x14ac:dyDescent="0.25">
      <c r="A205">
        <v>204</v>
      </c>
      <c r="B205" s="16">
        <v>2.61657156001617E-4</v>
      </c>
      <c r="C205" s="16">
        <v>6.3588557852749001E-9</v>
      </c>
      <c r="D205" s="16">
        <v>2.1351861570129901E-3</v>
      </c>
      <c r="E205" s="16">
        <v>2.69882822713316E-5</v>
      </c>
      <c r="F205" s="16">
        <v>1.95120318334742E-5</v>
      </c>
      <c r="G205" s="16">
        <v>1.77066471609553E-6</v>
      </c>
      <c r="H205">
        <v>7.9465696018786404E-4</v>
      </c>
      <c r="I205">
        <v>6.5370713977942647E-9</v>
      </c>
      <c r="J205" s="16">
        <f t="shared" si="49"/>
        <v>8.184616771650461</v>
      </c>
      <c r="K205">
        <v>0.95494461248291396</v>
      </c>
      <c r="L205">
        <f t="shared" si="38"/>
        <v>6.0723550737040751E-9</v>
      </c>
      <c r="M205">
        <f t="shared" si="39"/>
        <v>2.1759745265402487E-3</v>
      </c>
      <c r="N205" s="16">
        <f t="shared" si="40"/>
        <v>-1.6526602145370147E-3</v>
      </c>
      <c r="O205" s="16">
        <f t="shared" si="41"/>
        <v>0.21965567522845908</v>
      </c>
      <c r="P205" s="16">
        <f t="shared" si="42"/>
        <v>2.1803378137721503E-2</v>
      </c>
      <c r="Q205" s="16">
        <f t="shared" si="43"/>
        <v>1.4804341029787766</v>
      </c>
      <c r="R205" s="16">
        <f t="shared" si="44"/>
        <v>2.2885049190070732</v>
      </c>
      <c r="S205" s="16">
        <f t="shared" si="45"/>
        <v>0.96086521360055932</v>
      </c>
      <c r="T205" s="16">
        <f t="shared" si="46"/>
        <v>1.3851569803191939E-2</v>
      </c>
      <c r="U205" s="16">
        <f t="shared" si="47"/>
        <v>2.2889393122004562</v>
      </c>
      <c r="V205" s="66">
        <f t="shared" si="48"/>
        <v>7.274054170956239</v>
      </c>
      <c r="W205" s="66"/>
      <c r="AI205" s="16"/>
      <c r="AJ205" s="16"/>
      <c r="AK205" s="16"/>
      <c r="AL205" s="16"/>
      <c r="AM205" s="16"/>
      <c r="AN205" s="16"/>
    </row>
    <row r="206" spans="1:41" x14ac:dyDescent="0.25">
      <c r="A206">
        <v>205</v>
      </c>
      <c r="B206">
        <v>5.0657668309952596E-4</v>
      </c>
      <c r="C206" s="16">
        <v>4.3415018966588597E-9</v>
      </c>
      <c r="D206">
        <v>7.2965729116952695E-4</v>
      </c>
      <c r="E206" s="16">
        <v>6.3920738057819401E-6</v>
      </c>
      <c r="F206" s="16">
        <v>9.4752494612814607E-6</v>
      </c>
      <c r="G206" s="16">
        <v>2.554344067919E-6</v>
      </c>
      <c r="H206">
        <v>1.8819869533622801E-4</v>
      </c>
      <c r="I206">
        <v>4.1353997739113905E-9</v>
      </c>
      <c r="J206" s="16">
        <f t="shared" si="49"/>
        <v>8.3834825003287374</v>
      </c>
      <c r="K206">
        <v>0.95608076141717502</v>
      </c>
      <c r="L206">
        <f t="shared" si="38"/>
        <v>4.1508264390517124E-9</v>
      </c>
      <c r="M206">
        <f t="shared" si="39"/>
        <v>7.5115779265811213E-4</v>
      </c>
      <c r="N206" s="16">
        <f t="shared" si="40"/>
        <v>2.6199557354093973E-4</v>
      </c>
      <c r="O206" s="16">
        <f t="shared" si="41"/>
        <v>8.2159709152007892E-4</v>
      </c>
      <c r="P206" s="16">
        <f t="shared" si="42"/>
        <v>4.6844803541532545E-2</v>
      </c>
      <c r="Q206" s="16">
        <f t="shared" si="43"/>
        <v>5.8794812415189794E-2</v>
      </c>
      <c r="R206" s="16">
        <f t="shared" si="44"/>
        <v>0.16390945139982732</v>
      </c>
      <c r="S206" s="16">
        <f t="shared" si="45"/>
        <v>1.4726994844983343E-3</v>
      </c>
      <c r="T206" s="16">
        <f t="shared" si="46"/>
        <v>7.4424273189023518E-2</v>
      </c>
      <c r="U206" s="16">
        <f t="shared" si="47"/>
        <v>0.16391478595923262</v>
      </c>
      <c r="V206" s="66">
        <f t="shared" si="48"/>
        <v>0.51018242308082418</v>
      </c>
      <c r="W206" s="66"/>
      <c r="AJ206" s="16"/>
      <c r="AM206" s="16"/>
      <c r="AN206" s="16"/>
    </row>
    <row r="207" spans="1:41" x14ac:dyDescent="0.25">
      <c r="A207">
        <v>206</v>
      </c>
      <c r="B207">
        <v>4.8988114012839495E-4</v>
      </c>
      <c r="C207" s="16">
        <v>1.26227973343744E-8</v>
      </c>
      <c r="D207">
        <v>2.2681799976088999E-3</v>
      </c>
      <c r="E207" s="16">
        <v>5.6859373289517399E-5</v>
      </c>
      <c r="F207" s="16">
        <v>1.0460597044292399E-5</v>
      </c>
      <c r="G207" s="16">
        <v>8.9280389178038499E-7</v>
      </c>
      <c r="H207">
        <v>1.67420441362475E-3</v>
      </c>
      <c r="I207">
        <v>1.2899191023337634E-8</v>
      </c>
      <c r="J207" s="16">
        <f t="shared" si="49"/>
        <v>7.8894375257563505</v>
      </c>
      <c r="K207">
        <v>0.95370061006726403</v>
      </c>
      <c r="L207">
        <f t="shared" si="38"/>
        <v>1.20383695185483E-8</v>
      </c>
      <c r="M207">
        <f t="shared" si="39"/>
        <v>2.289981372791931E-3</v>
      </c>
      <c r="N207" s="16">
        <f t="shared" si="40"/>
        <v>-1.3102190925351408E-3</v>
      </c>
      <c r="O207" s="16">
        <f t="shared" si="41"/>
        <v>2.744448025252146E-5</v>
      </c>
      <c r="P207" s="16">
        <f t="shared" si="42"/>
        <v>1.6337671681060444</v>
      </c>
      <c r="Q207" s="16">
        <f t="shared" si="43"/>
        <v>1.8354936281522432</v>
      </c>
      <c r="R207" s="16">
        <f t="shared" si="44"/>
        <v>18.438168563458227</v>
      </c>
      <c r="S207" s="16">
        <f t="shared" si="45"/>
        <v>3.7976653556038254E-3</v>
      </c>
      <c r="T207" s="16">
        <f t="shared" si="46"/>
        <v>0.30816192684435662</v>
      </c>
      <c r="U207" s="16">
        <f t="shared" si="47"/>
        <v>18.440972109923216</v>
      </c>
      <c r="V207" s="66">
        <f t="shared" si="48"/>
        <v>40.66038850631994</v>
      </c>
      <c r="W207" s="66"/>
      <c r="AJ207" s="16"/>
      <c r="AM207" s="16"/>
      <c r="AN207" s="16"/>
    </row>
    <row r="208" spans="1:41" x14ac:dyDescent="0.25">
      <c r="A208">
        <v>207</v>
      </c>
      <c r="B208">
        <v>4.9132015217762896E-4</v>
      </c>
      <c r="C208" s="16">
        <v>4.2679561756360401E-9</v>
      </c>
      <c r="D208">
        <v>7.3977207035991004E-4</v>
      </c>
      <c r="E208" s="16">
        <v>6.3700674842630304E-6</v>
      </c>
      <c r="F208" s="16">
        <v>9.7747092883589001E-6</v>
      </c>
      <c r="G208" s="16">
        <v>2.5987035319999698E-6</v>
      </c>
      <c r="H208">
        <v>1.87550874543269E-4</v>
      </c>
      <c r="I208">
        <v>4.0655652974994886E-9</v>
      </c>
      <c r="J208" s="16">
        <f t="shared" si="49"/>
        <v>8.390879059291148</v>
      </c>
      <c r="K208">
        <v>0.95604432599110101</v>
      </c>
      <c r="L208">
        <f t="shared" si="38"/>
        <v>4.0803552852955154E-9</v>
      </c>
      <c r="M208">
        <f t="shared" si="39"/>
        <v>7.6191592451245211E-4</v>
      </c>
      <c r="N208" s="16">
        <f t="shared" si="40"/>
        <v>2.2072437984280564E-4</v>
      </c>
      <c r="O208" s="16">
        <f t="shared" si="41"/>
        <v>5.3669358445590733E-6</v>
      </c>
      <c r="P208" s="16">
        <f t="shared" si="42"/>
        <v>5.2766817531608827E-2</v>
      </c>
      <c r="Q208" s="16">
        <f t="shared" si="43"/>
        <v>5.3812560298455527E-2</v>
      </c>
      <c r="R208" s="16">
        <f t="shared" si="44"/>
        <v>0.16557269678252129</v>
      </c>
      <c r="S208" s="16">
        <f t="shared" si="45"/>
        <v>6.3747198963118074E-5</v>
      </c>
      <c r="T208" s="16">
        <f t="shared" si="46"/>
        <v>8.6973130440333696E-2</v>
      </c>
      <c r="U208" s="16">
        <f t="shared" si="47"/>
        <v>0.16557778112944926</v>
      </c>
      <c r="V208" s="66">
        <f t="shared" si="48"/>
        <v>0.52477210031717636</v>
      </c>
      <c r="W208" s="66"/>
      <c r="AJ208" s="16"/>
      <c r="AM208" s="16"/>
      <c r="AN208" s="16"/>
    </row>
    <row r="209" spans="1:40" x14ac:dyDescent="0.25">
      <c r="A209">
        <v>208</v>
      </c>
      <c r="B209">
        <v>4.29198466526889E-4</v>
      </c>
      <c r="C209" s="16">
        <v>4.4452531789944398E-9</v>
      </c>
      <c r="D209">
        <v>8.8519557846437804E-4</v>
      </c>
      <c r="E209" s="16">
        <v>7.9253053931279E-6</v>
      </c>
      <c r="F209" s="16">
        <v>1.12686031291484E-5</v>
      </c>
      <c r="G209" s="16">
        <v>2.4993892479851402E-6</v>
      </c>
      <c r="H209">
        <v>2.3334267286395001E-4</v>
      </c>
      <c r="I209">
        <v>4.2527465020522859E-9</v>
      </c>
      <c r="J209" s="16">
        <f t="shared" si="49"/>
        <v>8.3713305039638524</v>
      </c>
      <c r="K209">
        <v>0.955973520824695</v>
      </c>
      <c r="L209">
        <f t="shared" si="38"/>
        <v>4.2495443324804829E-9</v>
      </c>
      <c r="M209">
        <f t="shared" si="39"/>
        <v>9.10227728717481E-4</v>
      </c>
      <c r="N209" s="16">
        <f t="shared" si="40"/>
        <v>-5.1830795663702971E-5</v>
      </c>
      <c r="O209" s="16">
        <f t="shared" si="41"/>
        <v>1.6502498645711471E-2</v>
      </c>
      <c r="P209" s="16">
        <f t="shared" si="42"/>
        <v>3.908977960675087E-2</v>
      </c>
      <c r="Q209" s="16">
        <f t="shared" si="43"/>
        <v>6.5606722165685496E-3</v>
      </c>
      <c r="R209" s="16">
        <f t="shared" si="44"/>
        <v>6.8698360802065678E-2</v>
      </c>
      <c r="S209" s="16">
        <f t="shared" si="45"/>
        <v>2.0629040321026217E-2</v>
      </c>
      <c r="T209" s="16">
        <f t="shared" si="46"/>
        <v>6.0233235031944755E-2</v>
      </c>
      <c r="U209" s="16">
        <f t="shared" si="47"/>
        <v>6.8699672879976331E-2</v>
      </c>
      <c r="V209" s="66">
        <f t="shared" si="48"/>
        <v>0.28041325950404383</v>
      </c>
      <c r="W209" s="66"/>
      <c r="AJ209" s="16"/>
      <c r="AM209" s="16"/>
      <c r="AN209" s="16"/>
    </row>
    <row r="210" spans="1:40" x14ac:dyDescent="0.25">
      <c r="A210">
        <v>209</v>
      </c>
      <c r="B210">
        <v>6.02565946793229E-4</v>
      </c>
      <c r="C210" s="16">
        <v>8.4953374482431496E-9</v>
      </c>
      <c r="D210">
        <v>1.21369793412908E-3</v>
      </c>
      <c r="E210" s="16">
        <v>2.0695374352491E-5</v>
      </c>
      <c r="F210" s="16">
        <v>8.1409240015081905E-6</v>
      </c>
      <c r="G210" s="16">
        <v>1.31239384004533E-6</v>
      </c>
      <c r="H210">
        <v>6.0933749396472996E-4</v>
      </c>
      <c r="I210">
        <v>8.1302995340239869E-9</v>
      </c>
      <c r="J210" s="16">
        <f t="shared" si="49"/>
        <v>8.0898934539659031</v>
      </c>
      <c r="K210">
        <v>0.95461818373429497</v>
      </c>
      <c r="L210">
        <f t="shared" si="38"/>
        <v>8.1098036050518151E-9</v>
      </c>
      <c r="M210">
        <f t="shared" si="39"/>
        <v>1.2312836806346935E-3</v>
      </c>
      <c r="N210" s="16">
        <f t="shared" si="40"/>
        <v>-2.6151787048235437E-5</v>
      </c>
      <c r="O210" s="16">
        <f t="shared" si="41"/>
        <v>4.9988463876436566E-2</v>
      </c>
      <c r="P210" s="16">
        <f t="shared" si="42"/>
        <v>0.28436236176590818</v>
      </c>
      <c r="Q210" s="16">
        <f t="shared" si="43"/>
        <v>6.7626101557167487E-2</v>
      </c>
      <c r="R210" s="16">
        <f t="shared" si="44"/>
        <v>0.85908952074089806</v>
      </c>
      <c r="S210" s="16">
        <f t="shared" si="45"/>
        <v>3.0204286815399991E-2</v>
      </c>
      <c r="T210" s="16">
        <f t="shared" si="46"/>
        <v>0.11974728612251979</v>
      </c>
      <c r="U210" s="16">
        <f t="shared" si="47"/>
        <v>0.85913048314694651</v>
      </c>
      <c r="V210" s="66">
        <f t="shared" si="48"/>
        <v>2.2701485040252765</v>
      </c>
      <c r="W210" s="66"/>
      <c r="AJ210" s="16"/>
      <c r="AM210" s="16"/>
      <c r="AN210" s="16"/>
    </row>
    <row r="211" spans="1:40" x14ac:dyDescent="0.25">
      <c r="A211">
        <v>210</v>
      </c>
      <c r="B211">
        <v>6.1427924732016101E-4</v>
      </c>
      <c r="C211" s="16">
        <v>5.17996589921327E-9</v>
      </c>
      <c r="D211">
        <v>7.1760444329431298E-4</v>
      </c>
      <c r="E211" s="16">
        <v>7.50223534427976E-6</v>
      </c>
      <c r="F211" s="16">
        <v>7.8068726194417298E-6</v>
      </c>
      <c r="G211" s="16">
        <v>2.14040369852426E-6</v>
      </c>
      <c r="H211">
        <v>2.2088443769062801E-4</v>
      </c>
      <c r="I211">
        <v>4.9225900369889449E-9</v>
      </c>
      <c r="J211" s="16">
        <f t="shared" si="49"/>
        <v>8.3078063316225794</v>
      </c>
      <c r="K211">
        <v>0.95585610589082703</v>
      </c>
      <c r="L211">
        <f t="shared" si="38"/>
        <v>4.9513020330692725E-9</v>
      </c>
      <c r="M211">
        <f t="shared" si="39"/>
        <v>7.3535341226582142E-4</v>
      </c>
      <c r="N211" s="16">
        <f t="shared" si="40"/>
        <v>4.9320508237450048E-4</v>
      </c>
      <c r="O211" s="16">
        <f t="shared" si="41"/>
        <v>6.1190054019295642E-2</v>
      </c>
      <c r="P211" s="16">
        <f t="shared" si="42"/>
        <v>4.2391632370032935E-3</v>
      </c>
      <c r="Q211" s="16">
        <f t="shared" si="43"/>
        <v>6.5019682636264814E-2</v>
      </c>
      <c r="R211" s="16">
        <f t="shared" si="44"/>
        <v>9.089877109007076E-2</v>
      </c>
      <c r="S211" s="16">
        <f t="shared" si="45"/>
        <v>4.3137635146422215E-2</v>
      </c>
      <c r="T211" s="16">
        <f t="shared" si="46"/>
        <v>4.4282539495333791E-3</v>
      </c>
      <c r="U211" s="16">
        <f t="shared" si="47"/>
        <v>9.0903814215310547E-2</v>
      </c>
      <c r="V211" s="66">
        <f t="shared" si="48"/>
        <v>0.3598173742939007</v>
      </c>
      <c r="W211" s="66"/>
      <c r="AJ211" s="16"/>
      <c r="AM211" s="16"/>
      <c r="AN211" s="16"/>
    </row>
    <row r="212" spans="1:40" x14ac:dyDescent="0.25">
      <c r="A212">
        <v>211</v>
      </c>
      <c r="B212">
        <v>5.7188380721868103E-4</v>
      </c>
      <c r="C212" s="16">
        <v>5.1500629355505899E-9</v>
      </c>
      <c r="D212">
        <v>7.6731235334645098E-4</v>
      </c>
      <c r="E212" s="16">
        <v>7.9708235611618496E-6</v>
      </c>
      <c r="F212" s="16">
        <v>8.4062495838794803E-6</v>
      </c>
      <c r="G212" s="16">
        <v>2.15413518365234E-6</v>
      </c>
      <c r="H212">
        <v>2.3468141572697301E-4</v>
      </c>
      <c r="I212">
        <v>4.8906055657929572E-9</v>
      </c>
      <c r="J212" s="16">
        <f t="shared" si="49"/>
        <v>8.3106373622261973</v>
      </c>
      <c r="K212">
        <v>0.95554086400995797</v>
      </c>
      <c r="L212">
        <f t="shared" si="38"/>
        <v>4.9210955871416715E-9</v>
      </c>
      <c r="M212">
        <f t="shared" si="39"/>
        <v>7.8627383763492668E-4</v>
      </c>
      <c r="N212" s="16">
        <f t="shared" si="40"/>
        <v>3.5749377680243538E-4</v>
      </c>
      <c r="O212" s="16">
        <f t="shared" si="41"/>
        <v>2.6010370364439976E-2</v>
      </c>
      <c r="P212" s="16">
        <f t="shared" si="42"/>
        <v>4.9710687666707862E-3</v>
      </c>
      <c r="Q212" s="16">
        <f t="shared" si="43"/>
        <v>4.1364755360060214E-2</v>
      </c>
      <c r="R212" s="16">
        <f t="shared" si="44"/>
        <v>6.6494714519792913E-2</v>
      </c>
      <c r="S212" s="16">
        <f t="shared" si="45"/>
        <v>2.1569751054837234E-2</v>
      </c>
      <c r="T212" s="16">
        <f t="shared" si="46"/>
        <v>5.3857120197287967E-3</v>
      </c>
      <c r="U212" s="16">
        <f t="shared" si="47"/>
        <v>6.649835565905228E-2</v>
      </c>
      <c r="V212" s="66">
        <f t="shared" si="48"/>
        <v>0.23229472774458221</v>
      </c>
      <c r="W212" s="66"/>
      <c r="AJ212" s="16"/>
      <c r="AM212" s="16"/>
      <c r="AN212" s="16"/>
    </row>
    <row r="213" spans="1:40" x14ac:dyDescent="0.25">
      <c r="A213">
        <v>212</v>
      </c>
      <c r="B213">
        <v>3.67176989987332E-4</v>
      </c>
      <c r="C213" s="16">
        <v>5.9866960501299104E-9</v>
      </c>
      <c r="D213">
        <v>1.41040401540024E-3</v>
      </c>
      <c r="E213" s="16">
        <v>1.6908743849827201E-5</v>
      </c>
      <c r="F213" s="16">
        <v>1.34870368306436E-5</v>
      </c>
      <c r="G213" s="16">
        <v>1.86668147071562E-6</v>
      </c>
      <c r="H213">
        <v>4.9785221393124795E-4</v>
      </c>
      <c r="I213">
        <v>5.8243580734264933E-9</v>
      </c>
      <c r="J213" s="16">
        <f t="shared" si="49"/>
        <v>8.2347519330540688</v>
      </c>
      <c r="K213">
        <v>0.95511352628326496</v>
      </c>
      <c r="L213">
        <f t="shared" si="38"/>
        <v>5.7179743752256722E-9</v>
      </c>
      <c r="M213">
        <f t="shared" si="39"/>
        <v>1.4392387838361928E-3</v>
      </c>
      <c r="N213" s="16">
        <f t="shared" si="40"/>
        <v>-7.0488480386152858E-4</v>
      </c>
      <c r="O213" s="16">
        <f t="shared" si="41"/>
        <v>6.472137057680355E-2</v>
      </c>
      <c r="P213" s="16">
        <f t="shared" si="42"/>
        <v>6.4788812540095449E-3</v>
      </c>
      <c r="Q213" s="16">
        <f t="shared" si="43"/>
        <v>0.21554538909858934</v>
      </c>
      <c r="R213" s="16">
        <f t="shared" si="44"/>
        <v>0.32983366137862463</v>
      </c>
      <c r="S213" s="16">
        <f t="shared" si="45"/>
        <v>0.13599320002966594</v>
      </c>
      <c r="T213" s="16">
        <f t="shared" si="46"/>
        <v>4.8787923427028286E-3</v>
      </c>
      <c r="U213" s="16">
        <f t="shared" si="47"/>
        <v>0.32987306270208411</v>
      </c>
      <c r="V213" s="66">
        <f t="shared" si="48"/>
        <v>1.08732435738248</v>
      </c>
      <c r="W213" s="66"/>
      <c r="AJ213" s="16"/>
      <c r="AM213" s="16"/>
      <c r="AN213" s="16"/>
    </row>
    <row r="214" spans="1:40" x14ac:dyDescent="0.25">
      <c r="A214">
        <v>213</v>
      </c>
      <c r="B214">
        <v>5.8146760956065597E-4</v>
      </c>
      <c r="C214" s="16">
        <v>6.5628978555546802E-9</v>
      </c>
      <c r="D214">
        <v>9.6619542387173501E-4</v>
      </c>
      <c r="E214" s="16">
        <v>1.27617109627912E-5</v>
      </c>
      <c r="F214" s="16">
        <v>8.3438217349043101E-6</v>
      </c>
      <c r="G214" s="16">
        <v>1.69422183025543E-6</v>
      </c>
      <c r="H214">
        <v>3.7574089913916298E-4</v>
      </c>
      <c r="I214">
        <v>6.2407296835660116E-9</v>
      </c>
      <c r="J214" s="16">
        <f t="shared" si="49"/>
        <v>8.2047646284234634</v>
      </c>
      <c r="K214">
        <v>0.954968069174988</v>
      </c>
      <c r="L214">
        <f t="shared" si="38"/>
        <v>6.2673578933117219E-9</v>
      </c>
      <c r="M214">
        <f t="shared" si="39"/>
        <v>9.8457072627394348E-4</v>
      </c>
      <c r="N214" s="16">
        <f t="shared" si="40"/>
        <v>1.783644928473685E-4</v>
      </c>
      <c r="O214" s="16">
        <f t="shared" si="41"/>
        <v>3.2666349841666102E-2</v>
      </c>
      <c r="P214" s="16">
        <f t="shared" si="42"/>
        <v>3.4034941067373495E-2</v>
      </c>
      <c r="Q214" s="16">
        <f t="shared" si="43"/>
        <v>9.5810581868215552E-6</v>
      </c>
      <c r="R214" s="16">
        <f t="shared" si="44"/>
        <v>3.5417870262566077E-2</v>
      </c>
      <c r="S214" s="16">
        <f t="shared" si="45"/>
        <v>2.3470888901868117E-2</v>
      </c>
      <c r="T214" s="16">
        <f t="shared" si="46"/>
        <v>2.4268510744221601E-2</v>
      </c>
      <c r="U214" s="16">
        <f t="shared" si="47"/>
        <v>3.5417799226805852E-2</v>
      </c>
      <c r="V214" s="66">
        <f t="shared" si="48"/>
        <v>0.18528594110268806</v>
      </c>
      <c r="W214" s="66"/>
      <c r="AJ214" s="16"/>
      <c r="AM214" s="16"/>
      <c r="AN214" s="16"/>
    </row>
    <row r="215" spans="1:40" x14ac:dyDescent="0.25">
      <c r="A215">
        <v>214</v>
      </c>
      <c r="B215">
        <v>3.2098327028357899E-4</v>
      </c>
      <c r="C215" s="16">
        <v>7.1975124844715702E-9</v>
      </c>
      <c r="D215">
        <v>1.9626961054845901E-3</v>
      </c>
      <c r="E215" s="16">
        <v>2.8130329240562798E-5</v>
      </c>
      <c r="F215" s="16">
        <v>1.5788743293935199E-5</v>
      </c>
      <c r="G215" s="16">
        <v>1.5615096343294501E-6</v>
      </c>
      <c r="H215">
        <v>8.2827664824896403E-4</v>
      </c>
      <c r="I215">
        <v>7.2526900160896631E-9</v>
      </c>
      <c r="J215" s="16">
        <f t="shared" si="49"/>
        <v>8.1395008841236187</v>
      </c>
      <c r="K215">
        <v>0.95468796292631197</v>
      </c>
      <c r="L215">
        <f t="shared" si="38"/>
        <v>6.8713785319368618E-9</v>
      </c>
      <c r="M215">
        <f t="shared" si="39"/>
        <v>1.9958279041943053E-3</v>
      </c>
      <c r="N215" s="16">
        <f t="shared" si="40"/>
        <v>-1.3538613636271475E-3</v>
      </c>
      <c r="O215" s="16">
        <f t="shared" si="41"/>
        <v>0.12124723081358686</v>
      </c>
      <c r="P215" s="16">
        <f t="shared" si="42"/>
        <v>8.941427335728884E-2</v>
      </c>
      <c r="Q215" s="16">
        <f t="shared" si="43"/>
        <v>1.0767243724465261</v>
      </c>
      <c r="R215" s="16">
        <f t="shared" si="44"/>
        <v>2.6215248134093843</v>
      </c>
      <c r="S215" s="16">
        <f t="shared" si="45"/>
        <v>0.36284741505342177</v>
      </c>
      <c r="T215" s="16">
        <f t="shared" si="46"/>
        <v>4.924533831691625E-2</v>
      </c>
      <c r="U215" s="16">
        <f t="shared" si="47"/>
        <v>2.6219343016926557</v>
      </c>
      <c r="V215" s="66">
        <f t="shared" si="48"/>
        <v>6.9429377450897807</v>
      </c>
      <c r="W215" s="66"/>
      <c r="AJ215" s="16"/>
      <c r="AM215" s="16"/>
      <c r="AN215" s="16"/>
    </row>
    <row r="216" spans="1:40" x14ac:dyDescent="0.25">
      <c r="A216">
        <v>215</v>
      </c>
      <c r="B216">
        <v>4.01667259007502E-4</v>
      </c>
      <c r="C216" s="16">
        <v>6.9075148035873704E-9</v>
      </c>
      <c r="D216">
        <v>1.49001850072635E-3</v>
      </c>
      <c r="E216" s="16">
        <v>2.0594815886666401E-5</v>
      </c>
      <c r="F216" s="16">
        <v>1.2368214859760399E-5</v>
      </c>
      <c r="G216" s="16">
        <v>1.6191071276516701E-6</v>
      </c>
      <c r="H216">
        <v>6.0638513551915295E-4</v>
      </c>
      <c r="I216">
        <v>6.7526768711180051E-9</v>
      </c>
      <c r="J216" s="16">
        <f t="shared" si="49"/>
        <v>8.1705240316285437</v>
      </c>
      <c r="K216">
        <v>0.955065737580297</v>
      </c>
      <c r="L216">
        <f t="shared" si="38"/>
        <v>6.5971307207349924E-9</v>
      </c>
      <c r="M216">
        <f t="shared" si="39"/>
        <v>1.5163671300587188E-3</v>
      </c>
      <c r="N216" s="16">
        <f t="shared" si="40"/>
        <v>-7.1303261204371492E-4</v>
      </c>
      <c r="O216" s="16">
        <f t="shared" si="41"/>
        <v>3.3991340096557125E-2</v>
      </c>
      <c r="P216" s="16">
        <f t="shared" si="42"/>
        <v>6.0852405729428773E-2</v>
      </c>
      <c r="Q216" s="16">
        <f t="shared" si="43"/>
        <v>0.29912553063012415</v>
      </c>
      <c r="R216" s="16">
        <f t="shared" si="44"/>
        <v>0.84182127882300939</v>
      </c>
      <c r="S216" s="16">
        <f t="shared" si="45"/>
        <v>6.5140076686797554E-2</v>
      </c>
      <c r="T216" s="16">
        <f t="shared" si="46"/>
        <v>3.7331093909070655E-2</v>
      </c>
      <c r="U216" s="16">
        <f t="shared" si="47"/>
        <v>0.84191038703413379</v>
      </c>
      <c r="V216" s="66">
        <f t="shared" si="48"/>
        <v>2.1801721129091214</v>
      </c>
      <c r="W216" s="66"/>
      <c r="AJ216" s="16"/>
      <c r="AM216" s="16"/>
      <c r="AN216" s="16"/>
    </row>
    <row r="217" spans="1:40" x14ac:dyDescent="0.25">
      <c r="A217">
        <v>216</v>
      </c>
      <c r="B217">
        <v>4.6328100246692202E-4</v>
      </c>
      <c r="C217" s="16">
        <v>5.4854454704945103E-9</v>
      </c>
      <c r="D217">
        <v>1.0149427848255999E-3</v>
      </c>
      <c r="E217" s="16">
        <v>1.11975938920521E-5</v>
      </c>
      <c r="F217" s="16">
        <v>1.04998495527681E-5</v>
      </c>
      <c r="G217" s="16">
        <v>2.0283085500053499E-6</v>
      </c>
      <c r="H217">
        <v>3.29689762594836E-4</v>
      </c>
      <c r="I217">
        <v>5.2470909880212682E-9</v>
      </c>
      <c r="J217" s="16">
        <f t="shared" si="49"/>
        <v>8.2800814047833757</v>
      </c>
      <c r="K217">
        <v>0.95539950617262004</v>
      </c>
      <c r="L217">
        <f t="shared" si="38"/>
        <v>5.2407918936472904E-9</v>
      </c>
      <c r="M217">
        <f t="shared" si="39"/>
        <v>1.0379653070356708E-3</v>
      </c>
      <c r="N217" s="16">
        <f t="shared" si="40"/>
        <v>-1.1140330210182696E-4</v>
      </c>
      <c r="O217" s="16">
        <f t="shared" si="41"/>
        <v>3.510971924342843E-3</v>
      </c>
      <c r="P217" s="16">
        <f t="shared" si="42"/>
        <v>9.9505834561868631E-5</v>
      </c>
      <c r="Q217" s="16">
        <f t="shared" si="43"/>
        <v>2.8841622130351863E-3</v>
      </c>
      <c r="R217" s="16">
        <f t="shared" si="44"/>
        <v>1.8119601641837949E-3</v>
      </c>
      <c r="S217" s="16">
        <f t="shared" si="45"/>
        <v>4.3045224729037429E-3</v>
      </c>
      <c r="T217" s="16">
        <f t="shared" si="46"/>
        <v>1.1425598685645929E-4</v>
      </c>
      <c r="U217" s="16">
        <f t="shared" si="47"/>
        <v>1.8121878398492054E-3</v>
      </c>
      <c r="V217" s="66">
        <f t="shared" si="48"/>
        <v>1.4537566435733101E-2</v>
      </c>
      <c r="W217" s="66"/>
      <c r="AJ217" s="16"/>
      <c r="AM217" s="16"/>
      <c r="AN217" s="16"/>
    </row>
    <row r="218" spans="1:40" x14ac:dyDescent="0.25">
      <c r="A218">
        <v>217</v>
      </c>
      <c r="B218">
        <v>6.35980365418621E-4</v>
      </c>
      <c r="C218" s="16">
        <v>5.7468848889215401E-9</v>
      </c>
      <c r="D218">
        <v>7.6992034581448003E-4</v>
      </c>
      <c r="E218" s="16">
        <v>8.9248672689215695E-6</v>
      </c>
      <c r="F218" s="16">
        <v>7.55867819036721E-6</v>
      </c>
      <c r="G218" s="16">
        <v>1.9304027968271998E-6</v>
      </c>
      <c r="H218">
        <v>2.6277088814121498E-4</v>
      </c>
      <c r="I218">
        <v>5.4598216468265836E-9</v>
      </c>
      <c r="J218" s="16">
        <f t="shared" si="49"/>
        <v>8.2628215439370525</v>
      </c>
      <c r="K218">
        <v>0.95564786993064998</v>
      </c>
      <c r="L218">
        <f t="shared" si="38"/>
        <v>5.4919983028345097E-9</v>
      </c>
      <c r="M218">
        <f t="shared" si="39"/>
        <v>7.8696235810715265E-4</v>
      </c>
      <c r="N218" s="16">
        <f t="shared" si="40"/>
        <v>4.8499837273008935E-4</v>
      </c>
      <c r="O218" s="16">
        <f t="shared" si="41"/>
        <v>8.4933138916371609E-2</v>
      </c>
      <c r="P218" s="16">
        <f t="shared" si="42"/>
        <v>1.3845748072012175E-3</v>
      </c>
      <c r="Q218" s="16">
        <f t="shared" si="43"/>
        <v>4.0270727717483822E-2</v>
      </c>
      <c r="R218" s="16">
        <f t="shared" si="44"/>
        <v>2.8573899869591097E-2</v>
      </c>
      <c r="S218" s="16">
        <f t="shared" si="45"/>
        <v>5.4235318637928583E-2</v>
      </c>
      <c r="T218" s="16">
        <f t="shared" si="46"/>
        <v>1.4513473205246894E-3</v>
      </c>
      <c r="U218" s="16">
        <f t="shared" si="47"/>
        <v>2.8576585794051815E-2</v>
      </c>
      <c r="V218" s="66">
        <f t="shared" si="48"/>
        <v>0.23942559306315284</v>
      </c>
      <c r="W218" s="66"/>
      <c r="AJ218" s="16"/>
      <c r="AM218" s="16"/>
      <c r="AN218" s="16"/>
    </row>
    <row r="219" spans="1:40" x14ac:dyDescent="0.25">
      <c r="A219">
        <v>218</v>
      </c>
      <c r="B219">
        <v>3.9961864612171301E-4</v>
      </c>
      <c r="C219" s="16">
        <v>6.6545492075293802E-9</v>
      </c>
      <c r="D219">
        <v>1.4412975307135901E-3</v>
      </c>
      <c r="E219" s="16">
        <v>1.9201451977766799E-5</v>
      </c>
      <c r="F219" s="16">
        <v>1.2406077129808101E-5</v>
      </c>
      <c r="G219" s="16">
        <v>1.67980527837134E-6</v>
      </c>
      <c r="H219">
        <v>5.6535821747687003E-4</v>
      </c>
      <c r="I219">
        <v>6.5049821574576547E-9</v>
      </c>
      <c r="J219" s="16">
        <f t="shared" si="49"/>
        <v>8.1867538903288839</v>
      </c>
      <c r="K219">
        <v>0.95529681652805798</v>
      </c>
      <c r="L219">
        <f t="shared" si="38"/>
        <v>6.3570696733821279E-9</v>
      </c>
      <c r="M219">
        <f t="shared" si="39"/>
        <v>1.4677828357023703E-3</v>
      </c>
      <c r="N219" s="16">
        <f t="shared" si="40"/>
        <v>-6.6854554345894396E-4</v>
      </c>
      <c r="O219" s="16">
        <f t="shared" si="41"/>
        <v>3.5542563401253592E-2</v>
      </c>
      <c r="P219" s="16">
        <f t="shared" si="42"/>
        <v>4.0411871176830962E-2</v>
      </c>
      <c r="Q219" s="16">
        <f t="shared" si="43"/>
        <v>0.2463554087166053</v>
      </c>
      <c r="R219" s="16">
        <f t="shared" si="44"/>
        <v>0.62059285165881717</v>
      </c>
      <c r="S219" s="16">
        <f t="shared" si="45"/>
        <v>6.7116284243388391E-2</v>
      </c>
      <c r="T219" s="16">
        <f t="shared" si="46"/>
        <v>2.655830320067561E-2</v>
      </c>
      <c r="U219" s="16">
        <f t="shared" si="47"/>
        <v>0.62065773412658432</v>
      </c>
      <c r="V219" s="66">
        <f t="shared" si="48"/>
        <v>1.6572350165241554</v>
      </c>
      <c r="W219" s="66"/>
      <c r="AJ219" s="16"/>
      <c r="AM219" s="16"/>
      <c r="AN219" s="16"/>
    </row>
    <row r="220" spans="1:40" x14ac:dyDescent="0.25">
      <c r="A220">
        <v>219</v>
      </c>
      <c r="B220">
        <v>4.7049858758266402E-4</v>
      </c>
      <c r="C220" s="16">
        <v>7.8111919559165206E-9</v>
      </c>
      <c r="D220">
        <v>1.4365540470506399E-3</v>
      </c>
      <c r="E220" s="16">
        <v>2.2467630062062199E-5</v>
      </c>
      <c r="F220" s="16">
        <v>1.05315178330548E-5</v>
      </c>
      <c r="G220" s="16">
        <v>1.43088074330628E-6</v>
      </c>
      <c r="H220">
        <v>6.6152558714453996E-4</v>
      </c>
      <c r="I220">
        <v>7.5618857382535615E-9</v>
      </c>
      <c r="J220" s="16">
        <f t="shared" si="49"/>
        <v>8.1213698892084576</v>
      </c>
      <c r="K220">
        <v>0.95454928965755304</v>
      </c>
      <c r="L220">
        <f t="shared" si="38"/>
        <v>7.4561677328989065E-9</v>
      </c>
      <c r="M220">
        <f t="shared" si="39"/>
        <v>1.4590401522681E-3</v>
      </c>
      <c r="N220" s="16">
        <f t="shared" si="40"/>
        <v>-5.1804297710277177E-4</v>
      </c>
      <c r="O220" s="16">
        <f t="shared" si="41"/>
        <v>1.9889191479616928E-3</v>
      </c>
      <c r="P220" s="16">
        <f t="shared" si="42"/>
        <v>0.16791994139263319</v>
      </c>
      <c r="Q220" s="16">
        <f t="shared" si="43"/>
        <v>0.24149104748719799</v>
      </c>
      <c r="R220" s="16">
        <f t="shared" si="44"/>
        <v>1.1921999407614188</v>
      </c>
      <c r="S220" s="16">
        <f t="shared" si="45"/>
        <v>4.7365792492743974E-3</v>
      </c>
      <c r="T220" s="16">
        <f t="shared" si="46"/>
        <v>8.23714009013293E-2</v>
      </c>
      <c r="U220" s="16">
        <f t="shared" si="47"/>
        <v>1.192302472461521</v>
      </c>
      <c r="V220" s="66">
        <f t="shared" si="48"/>
        <v>2.8830103014013364</v>
      </c>
      <c r="W220" s="66"/>
      <c r="AJ220" s="16"/>
      <c r="AM220" s="16"/>
      <c r="AN220" s="16"/>
    </row>
    <row r="221" spans="1:40" x14ac:dyDescent="0.25">
      <c r="A221">
        <v>220</v>
      </c>
      <c r="B221">
        <v>3.4274178246250698E-4</v>
      </c>
      <c r="C221" s="16">
        <v>5.5352092626677501E-9</v>
      </c>
      <c r="D221">
        <v>1.3967119845672601E-3</v>
      </c>
      <c r="E221" s="16">
        <v>1.5483365857958001E-5</v>
      </c>
      <c r="F221" s="16">
        <v>1.44425768804374E-5</v>
      </c>
      <c r="G221" s="16">
        <v>2.0187336139976901E-6</v>
      </c>
      <c r="H221">
        <v>4.5588392041538201E-4</v>
      </c>
      <c r="I221">
        <v>5.4001349375943128E-9</v>
      </c>
      <c r="J221" s="16">
        <f t="shared" si="49"/>
        <v>8.2675953879695445</v>
      </c>
      <c r="K221">
        <v>0.95540435969287596</v>
      </c>
      <c r="L221">
        <f t="shared" si="38"/>
        <v>5.2883630613651579E-9</v>
      </c>
      <c r="M221">
        <f t="shared" si="39"/>
        <v>1.42761033673287E-3</v>
      </c>
      <c r="N221" s="16">
        <f t="shared" si="40"/>
        <v>-7.4212677180785598E-4</v>
      </c>
      <c r="O221" s="16">
        <f t="shared" si="41"/>
        <v>9.2429688644837665E-2</v>
      </c>
      <c r="P221" s="16">
        <f t="shared" si="42"/>
        <v>9.8761304322212535E-7</v>
      </c>
      <c r="Q221" s="16">
        <f t="shared" si="43"/>
        <v>0.20254834927544621</v>
      </c>
      <c r="R221" s="16">
        <f t="shared" si="44"/>
        <v>0.19501031384587292</v>
      </c>
      <c r="S221" s="16">
        <f t="shared" si="45"/>
        <v>0.21692158972821196</v>
      </c>
      <c r="T221" s="16">
        <f t="shared" si="46"/>
        <v>3.5022123705576704E-5</v>
      </c>
      <c r="U221" s="16">
        <f t="shared" si="47"/>
        <v>0.19503747244642192</v>
      </c>
      <c r="V221" s="66">
        <f t="shared" si="48"/>
        <v>0.90198342367753948</v>
      </c>
      <c r="W221" s="66"/>
      <c r="AJ221" s="16"/>
      <c r="AM221" s="16"/>
      <c r="AN221" s="16"/>
    </row>
    <row r="222" spans="1:40" x14ac:dyDescent="0.25">
      <c r="A222">
        <v>221</v>
      </c>
      <c r="B222">
        <v>3.0412426242492399E-4</v>
      </c>
      <c r="C222" s="16">
        <v>3.4851207197089602E-9</v>
      </c>
      <c r="D222">
        <v>9.8207194599992807E-4</v>
      </c>
      <c r="E222" s="16">
        <v>6.8846053006860597E-6</v>
      </c>
      <c r="F222" s="16">
        <v>1.5987661501439401E-5</v>
      </c>
      <c r="G222" s="16">
        <v>3.1921326445999502E-6</v>
      </c>
      <c r="H222">
        <v>2.0270272915638899E-4</v>
      </c>
      <c r="I222">
        <v>3.3615726425321704E-9</v>
      </c>
      <c r="J222" s="16">
        <f t="shared" si="49"/>
        <v>8.4734574993400926</v>
      </c>
      <c r="K222">
        <v>0.95639864788370899</v>
      </c>
      <c r="L222">
        <f t="shared" si="38"/>
        <v>3.3331647440411484E-9</v>
      </c>
      <c r="M222">
        <f t="shared" si="39"/>
        <v>1.017235916526687E-3</v>
      </c>
      <c r="N222" s="16">
        <f t="shared" si="40"/>
        <v>-4.0898739167683916E-4</v>
      </c>
      <c r="O222" s="16">
        <f t="shared" si="41"/>
        <v>0.14626029869326831</v>
      </c>
      <c r="P222" s="16">
        <f t="shared" si="42"/>
        <v>0.13763957570555282</v>
      </c>
      <c r="Q222" s="16">
        <f t="shared" si="43"/>
        <v>3.8330551446401616E-4</v>
      </c>
      <c r="R222" s="16">
        <f t="shared" si="44"/>
        <v>0.12888064906689839</v>
      </c>
      <c r="S222" s="16">
        <f t="shared" si="45"/>
        <v>0.38757595547802237</v>
      </c>
      <c r="T222" s="16">
        <f t="shared" si="46"/>
        <v>0.34882347804782232</v>
      </c>
      <c r="U222" s="16">
        <f t="shared" si="47"/>
        <v>0.12887968047984599</v>
      </c>
      <c r="V222" s="66">
        <f t="shared" si="48"/>
        <v>1.2784429429858741</v>
      </c>
      <c r="W222" s="66"/>
      <c r="AJ222" s="16"/>
      <c r="AM222" s="16"/>
      <c r="AN222" s="16"/>
    </row>
    <row r="223" spans="1:40" x14ac:dyDescent="0.25">
      <c r="A223">
        <v>222</v>
      </c>
      <c r="B223">
        <v>1.11431169832869E-3</v>
      </c>
      <c r="C223" s="16">
        <v>5.7478380233808796E-9</v>
      </c>
      <c r="D223">
        <v>4.35758039977151E-4</v>
      </c>
      <c r="E223" s="16">
        <v>5.0728377622386299E-6</v>
      </c>
      <c r="F223" s="16">
        <v>4.2422442853962101E-6</v>
      </c>
      <c r="G223" s="16">
        <v>1.9221189286009299E-6</v>
      </c>
      <c r="H223">
        <v>1.49354851231367E-4</v>
      </c>
      <c r="I223">
        <v>5.4200732570842156E-9</v>
      </c>
      <c r="J223" s="16">
        <f t="shared" si="49"/>
        <v>8.2659948435478814</v>
      </c>
      <c r="K223">
        <v>0.95558518972003004</v>
      </c>
      <c r="L223">
        <f t="shared" si="38"/>
        <v>5.49254888805242E-9</v>
      </c>
      <c r="M223">
        <f t="shared" si="39"/>
        <v>4.4615889963852101E-4</v>
      </c>
      <c r="N223" s="16">
        <f t="shared" si="40"/>
        <v>1.7824644970188589E-3</v>
      </c>
      <c r="O223" s="16">
        <f t="shared" si="41"/>
        <v>1.5945146232098728</v>
      </c>
      <c r="P223" s="16">
        <f t="shared" si="42"/>
        <v>1.397406361077443E-3</v>
      </c>
      <c r="Q223" s="16">
        <f t="shared" si="43"/>
        <v>0.29986570958772979</v>
      </c>
      <c r="R223" s="16">
        <f t="shared" si="44"/>
        <v>0.27845312516323062</v>
      </c>
      <c r="S223" s="16">
        <f t="shared" si="45"/>
        <v>0.32428817684796657</v>
      </c>
      <c r="T223" s="16">
        <f t="shared" si="46"/>
        <v>1.7828944105518754E-3</v>
      </c>
      <c r="U223" s="16">
        <f t="shared" si="47"/>
        <v>0.2784660657143605</v>
      </c>
      <c r="V223" s="66">
        <f t="shared" si="48"/>
        <v>2.7787680012947895</v>
      </c>
      <c r="W223" s="66"/>
      <c r="AJ223" s="16"/>
      <c r="AM223" s="16"/>
      <c r="AN223" s="16"/>
    </row>
    <row r="224" spans="1:40" x14ac:dyDescent="0.25">
      <c r="A224">
        <v>223</v>
      </c>
      <c r="B224">
        <v>3.8542480846353498E-4</v>
      </c>
      <c r="C224" s="16">
        <v>5.4687106286716802E-9</v>
      </c>
      <c r="D224">
        <v>1.2222176122875701E-3</v>
      </c>
      <c r="E224" s="16">
        <v>1.34118028770619E-5</v>
      </c>
      <c r="F224" s="16">
        <v>1.2742826419663701E-5</v>
      </c>
      <c r="G224" s="16">
        <v>2.03934005412696E-6</v>
      </c>
      <c r="H224">
        <v>3.9488655210120102E-4</v>
      </c>
      <c r="I224">
        <v>5.2811252016715009E-9</v>
      </c>
      <c r="J224" s="16">
        <f t="shared" si="49"/>
        <v>8.2772735364027152</v>
      </c>
      <c r="K224">
        <v>0.95538932079371397</v>
      </c>
      <c r="L224">
        <f t="shared" si="38"/>
        <v>5.2247477331440008E-9</v>
      </c>
      <c r="M224">
        <f t="shared" si="39"/>
        <v>1.2497371364703956E-3</v>
      </c>
      <c r="N224" s="16">
        <f t="shared" si="40"/>
        <v>-4.7888751954332584E-4</v>
      </c>
      <c r="O224" s="16">
        <f t="shared" si="41"/>
        <v>4.7240853271540525E-2</v>
      </c>
      <c r="P224" s="16">
        <f t="shared" si="42"/>
        <v>1.6888563460861476E-4</v>
      </c>
      <c r="Q224" s="16">
        <f t="shared" si="43"/>
        <v>7.2304651747280027E-2</v>
      </c>
      <c r="R224" s="16">
        <f t="shared" si="44"/>
        <v>6.1863652014696208E-2</v>
      </c>
      <c r="S224" s="16">
        <f t="shared" si="45"/>
        <v>8.5992115902112656E-2</v>
      </c>
      <c r="T224" s="16">
        <f t="shared" si="46"/>
        <v>2.6198545525311077E-4</v>
      </c>
      <c r="U224" s="16">
        <f t="shared" si="47"/>
        <v>6.187158662652481E-2</v>
      </c>
      <c r="V224" s="66">
        <f t="shared" si="48"/>
        <v>0.32970373065201597</v>
      </c>
      <c r="W224" s="66"/>
      <c r="AJ224" s="16"/>
      <c r="AL224" s="16"/>
      <c r="AM224" s="16"/>
      <c r="AN224" s="16"/>
    </row>
    <row r="225" spans="1:41" x14ac:dyDescent="0.25">
      <c r="A225">
        <v>224</v>
      </c>
      <c r="B225">
        <v>7.0008213534785996E-4</v>
      </c>
      <c r="C225" s="16">
        <v>4.0833960970515798E-9</v>
      </c>
      <c r="D225">
        <v>4.9359511447004205E-4</v>
      </c>
      <c r="E225" s="16">
        <v>4.0788091143550902E-6</v>
      </c>
      <c r="F225" s="16">
        <v>6.7753025670326301E-6</v>
      </c>
      <c r="G225" s="16">
        <v>2.70786422354356E-6</v>
      </c>
      <c r="H225">
        <v>1.20088978619739E-4</v>
      </c>
      <c r="I225">
        <v>3.8792066659951031E-9</v>
      </c>
      <c r="J225" s="16">
        <f t="shared" si="49"/>
        <v>8.4112570826040187</v>
      </c>
      <c r="K225">
        <v>0.95657717499100103</v>
      </c>
      <c r="L225">
        <f t="shared" si="38"/>
        <v>3.9060835028868799E-9</v>
      </c>
      <c r="M225">
        <f t="shared" si="39"/>
        <v>5.0984950043155377E-4</v>
      </c>
      <c r="N225" s="16">
        <f t="shared" si="40"/>
        <v>8.9031477026416605E-4</v>
      </c>
      <c r="O225" s="16">
        <f t="shared" si="41"/>
        <v>0.17774579005620836</v>
      </c>
      <c r="P225" s="16">
        <f t="shared" si="42"/>
        <v>6.9179563376293662E-2</v>
      </c>
      <c r="Q225" s="16">
        <f t="shared" si="43"/>
        <v>0.23770892987526132</v>
      </c>
      <c r="R225" s="16">
        <f t="shared" si="44"/>
        <v>0.38469388696580925</v>
      </c>
      <c r="S225" s="16">
        <f t="shared" si="45"/>
        <v>9.7586268970864865E-2</v>
      </c>
      <c r="T225" s="16">
        <f t="shared" si="46"/>
        <v>0.12201462935000644</v>
      </c>
      <c r="U225" s="16">
        <f t="shared" si="47"/>
        <v>0.3847045877788276</v>
      </c>
      <c r="V225" s="66">
        <f t="shared" si="48"/>
        <v>1.4736336563732715</v>
      </c>
      <c r="W225" s="66"/>
      <c r="AI225" s="16"/>
      <c r="AJ225" s="16"/>
      <c r="AK225" s="16"/>
      <c r="AL225" s="16"/>
      <c r="AM225" s="16"/>
      <c r="AN225" s="16"/>
      <c r="AO225" s="16"/>
    </row>
    <row r="226" spans="1:41" x14ac:dyDescent="0.25">
      <c r="A226">
        <v>225</v>
      </c>
      <c r="B226" s="16">
        <v>4.6198123201834299E-4</v>
      </c>
      <c r="C226" s="16">
        <v>3.0213217393303199E-9</v>
      </c>
      <c r="D226" s="16">
        <v>5.5448604556447795E-4</v>
      </c>
      <c r="E226" s="16">
        <v>3.38715997059818E-6</v>
      </c>
      <c r="F226" s="16">
        <v>1.0305374558859699E-5</v>
      </c>
      <c r="G226" s="16">
        <v>3.6630958930640399E-6</v>
      </c>
      <c r="H226" s="16">
        <v>9.9725686706399696E-5</v>
      </c>
      <c r="I226" s="16">
        <v>2.8810076636070986E-9</v>
      </c>
      <c r="J226" s="16">
        <f t="shared" si="49"/>
        <v>8.5404555864756269</v>
      </c>
      <c r="K226">
        <v>0.95688557586941403</v>
      </c>
      <c r="L226">
        <f t="shared" si="38"/>
        <v>2.8910591924258726E-9</v>
      </c>
      <c r="M226">
        <f t="shared" si="39"/>
        <v>5.7875686925352196E-4</v>
      </c>
      <c r="N226" s="16">
        <f t="shared" si="40"/>
        <v>3.4520559478316392E-4</v>
      </c>
      <c r="O226" s="16">
        <f t="shared" si="41"/>
        <v>3.8307176608689069E-3</v>
      </c>
      <c r="P226" s="16">
        <f t="shared" si="42"/>
        <v>0.20675708826204806</v>
      </c>
      <c r="Q226" s="16">
        <f t="shared" si="43"/>
        <v>0.18006241158120742</v>
      </c>
      <c r="R226" s="16">
        <f t="shared" si="44"/>
        <v>0.46872356251785485</v>
      </c>
      <c r="S226" s="16">
        <f t="shared" si="45"/>
        <v>2.1042384716275717E-3</v>
      </c>
      <c r="T226" s="16">
        <f t="shared" si="46"/>
        <v>0.68110328196956305</v>
      </c>
      <c r="U226" s="16">
        <f t="shared" si="47"/>
        <v>0.46873182296670168</v>
      </c>
      <c r="V226" s="66">
        <f t="shared" si="48"/>
        <v>2.0113131234298711</v>
      </c>
      <c r="W226" s="66"/>
      <c r="AJ226" s="16"/>
      <c r="AL226" s="16"/>
      <c r="AM226" s="16"/>
      <c r="AN226" s="16"/>
    </row>
    <row r="227" spans="1:41" x14ac:dyDescent="0.25">
      <c r="A227">
        <v>226</v>
      </c>
      <c r="B227">
        <v>7.1916360728266598E-4</v>
      </c>
      <c r="C227" s="16">
        <v>9.1396003276988503E-9</v>
      </c>
      <c r="D227">
        <v>1.09087083475226E-3</v>
      </c>
      <c r="E227" s="16">
        <v>2.0039416360760599E-5</v>
      </c>
      <c r="F227" s="16">
        <v>6.7822967217385099E-6</v>
      </c>
      <c r="G227" s="16">
        <v>1.2181717784744301E-6</v>
      </c>
      <c r="H227">
        <v>5.9002043430957205E-4</v>
      </c>
      <c r="I227">
        <v>8.6613390583020763E-9</v>
      </c>
      <c r="J227" s="16">
        <f t="shared" si="49"/>
        <v>8.0624149600986783</v>
      </c>
      <c r="K227">
        <v>0.95419478396711199</v>
      </c>
      <c r="L227">
        <f t="shared" si="38"/>
        <v>8.7209589602343502E-9</v>
      </c>
      <c r="M227">
        <f t="shared" si="39"/>
        <v>1.1056444603738838E-3</v>
      </c>
      <c r="N227" s="16">
        <f t="shared" si="40"/>
        <v>3.3268275419144817E-4</v>
      </c>
      <c r="O227" s="16">
        <f t="shared" si="41"/>
        <v>0.21191867828157701</v>
      </c>
      <c r="P227" s="16">
        <f t="shared" si="42"/>
        <v>0.42189480059332418</v>
      </c>
      <c r="Q227" s="16">
        <f t="shared" si="43"/>
        <v>1.7564786574544865E-2</v>
      </c>
      <c r="R227" s="16">
        <f t="shared" si="44"/>
        <v>0.74960438625615122</v>
      </c>
      <c r="S227" s="16">
        <f t="shared" si="45"/>
        <v>9.714329251866248E-2</v>
      </c>
      <c r="T227" s="16">
        <f t="shared" si="46"/>
        <v>0.15444528030741211</v>
      </c>
      <c r="U227" s="16">
        <f t="shared" si="47"/>
        <v>0.7496218615311977</v>
      </c>
      <c r="V227" s="66">
        <f t="shared" si="48"/>
        <v>2.4021930860628697</v>
      </c>
      <c r="W227" s="66"/>
      <c r="AJ227" s="16"/>
      <c r="AM227" s="16"/>
      <c r="AN227" s="16"/>
    </row>
    <row r="228" spans="1:41" x14ac:dyDescent="0.25">
      <c r="A228">
        <v>227</v>
      </c>
      <c r="B228">
        <v>3.6557950576709199E-4</v>
      </c>
      <c r="C228" s="16">
        <v>7.2642434281274301E-9</v>
      </c>
      <c r="D228">
        <v>1.73066151287489E-3</v>
      </c>
      <c r="E228" s="16">
        <v>2.5093761440433799E-5</v>
      </c>
      <c r="F228" s="16">
        <v>1.37289193555924E-5</v>
      </c>
      <c r="G228" s="16">
        <v>1.5434788434041799E-6</v>
      </c>
      <c r="H228">
        <v>7.3885878449610502E-4</v>
      </c>
      <c r="I228">
        <v>7.201717720280231E-9</v>
      </c>
      <c r="J228" s="16">
        <f t="shared" si="49"/>
        <v>8.142563905309526</v>
      </c>
      <c r="K228">
        <v>0.95484491914282499</v>
      </c>
      <c r="L228">
        <f t="shared" si="38"/>
        <v>6.9362259287641339E-9</v>
      </c>
      <c r="M228">
        <f t="shared" si="39"/>
        <v>1.7596555661860509E-3</v>
      </c>
      <c r="N228" s="16">
        <f t="shared" si="40"/>
        <v>-1.028496554651867E-3</v>
      </c>
      <c r="O228" s="16">
        <f t="shared" si="41"/>
        <v>6.6382404873394363E-2</v>
      </c>
      <c r="P228" s="16">
        <f t="shared" si="42"/>
        <v>9.6762016867015563E-2</v>
      </c>
      <c r="Q228" s="16">
        <f t="shared" si="43"/>
        <v>0.63482186132039997</v>
      </c>
      <c r="R228" s="16">
        <f t="shared" si="44"/>
        <v>1.7859344934129566</v>
      </c>
      <c r="S228" s="16">
        <f t="shared" si="45"/>
        <v>0.15470120083258962</v>
      </c>
      <c r="T228" s="16">
        <f t="shared" si="46"/>
        <v>5.3313654692388308E-2</v>
      </c>
      <c r="U228" s="16">
        <f t="shared" si="47"/>
        <v>1.786165156799286</v>
      </c>
      <c r="V228" s="66">
        <f t="shared" si="48"/>
        <v>4.5780807887980304</v>
      </c>
      <c r="W228" s="66"/>
      <c r="AJ228" s="16"/>
      <c r="AM228" s="16"/>
      <c r="AN228" s="16"/>
    </row>
    <row r="229" spans="1:41" x14ac:dyDescent="0.25">
      <c r="A229">
        <v>228</v>
      </c>
      <c r="B229">
        <v>5.5654265737154396E-4</v>
      </c>
      <c r="C229" s="16">
        <v>3.5144623005958101E-9</v>
      </c>
      <c r="D229">
        <v>5.3504237626596999E-4</v>
      </c>
      <c r="E229" s="16">
        <v>3.80306975797958E-6</v>
      </c>
      <c r="F229" s="16">
        <v>8.5431777616864701E-6</v>
      </c>
      <c r="G229" s="16">
        <v>3.1480806949649002E-6</v>
      </c>
      <c r="H229">
        <v>1.11970873239285E-4</v>
      </c>
      <c r="I229">
        <v>3.3394372286391457E-9</v>
      </c>
      <c r="J229" s="16">
        <f t="shared" si="49"/>
        <v>8.4763267155506021</v>
      </c>
      <c r="K229">
        <v>0.95638974222137796</v>
      </c>
      <c r="L229">
        <f t="shared" si="38"/>
        <v>3.3611956937135777E-9</v>
      </c>
      <c r="M229">
        <f t="shared" si="39"/>
        <v>5.5527329802200725E-4</v>
      </c>
      <c r="N229" s="16">
        <f t="shared" si="40"/>
        <v>5.5781201672108066E-4</v>
      </c>
      <c r="O229" s="16">
        <f t="shared" si="41"/>
        <v>1.693259380912196E-2</v>
      </c>
      <c r="P229" s="16">
        <f t="shared" si="42"/>
        <v>0.13373828209182675</v>
      </c>
      <c r="Q229" s="16">
        <f t="shared" si="43"/>
        <v>0.19760145878299112</v>
      </c>
      <c r="R229" s="16">
        <f t="shared" si="44"/>
        <v>0.4171997876279383</v>
      </c>
      <c r="S229" s="16">
        <f t="shared" si="45"/>
        <v>1.7680986574932819E-2</v>
      </c>
      <c r="T229" s="16">
        <f t="shared" si="46"/>
        <v>0.32337656514778718</v>
      </c>
      <c r="U229" s="16">
        <f t="shared" si="47"/>
        <v>0.41720912092268247</v>
      </c>
      <c r="V229" s="66">
        <f t="shared" si="48"/>
        <v>1.5237387949572805</v>
      </c>
      <c r="W229" s="66"/>
      <c r="AJ229" s="16"/>
      <c r="AM229" s="16"/>
      <c r="AN229" s="16"/>
    </row>
    <row r="230" spans="1:41" x14ac:dyDescent="0.25">
      <c r="A230">
        <v>229</v>
      </c>
      <c r="B230">
        <v>3.5941133597190402E-4</v>
      </c>
      <c r="C230" s="16">
        <v>7.6726656878276696E-9</v>
      </c>
      <c r="D230">
        <v>1.8645490049346101E-3</v>
      </c>
      <c r="E230" s="16">
        <v>2.8517015625332999E-5</v>
      </c>
      <c r="F230" s="16">
        <v>1.40413477287927E-5</v>
      </c>
      <c r="G230" s="16">
        <v>1.46329151723399E-6</v>
      </c>
      <c r="H230">
        <v>8.3965817067330098E-4</v>
      </c>
      <c r="I230">
        <v>7.6818348985263306E-9</v>
      </c>
      <c r="J230" s="16">
        <f t="shared" si="49"/>
        <v>8.1145350311241753</v>
      </c>
      <c r="K230">
        <v>0.95477231722571299</v>
      </c>
      <c r="L230">
        <f t="shared" si="38"/>
        <v>7.3256487980654432E-9</v>
      </c>
      <c r="M230">
        <f t="shared" si="39"/>
        <v>1.8940873192437415E-3</v>
      </c>
      <c r="N230" s="16">
        <f t="shared" si="40"/>
        <v>-1.1752646472999336E-3</v>
      </c>
      <c r="O230" s="16">
        <f t="shared" si="41"/>
        <v>7.2993463484944246E-2</v>
      </c>
      <c r="P230" s="16">
        <f t="shared" si="42"/>
        <v>0.14805475971465193</v>
      </c>
      <c r="Q230" s="16">
        <f t="shared" si="43"/>
        <v>0.87564279279775858</v>
      </c>
      <c r="R230" s="16">
        <f t="shared" si="44"/>
        <v>2.7394066974749194</v>
      </c>
      <c r="S230" s="16">
        <f t="shared" si="45"/>
        <v>0.18064920020594274</v>
      </c>
      <c r="T230" s="16">
        <f t="shared" si="46"/>
        <v>7.3361979879350434E-2</v>
      </c>
      <c r="U230" s="16">
        <f t="shared" si="47"/>
        <v>2.7397873812638514</v>
      </c>
      <c r="V230" s="66">
        <f t="shared" si="48"/>
        <v>6.8298962748214187</v>
      </c>
      <c r="W230" s="66"/>
      <c r="AJ230" s="16"/>
      <c r="AM230" s="16"/>
      <c r="AN230" s="16"/>
    </row>
    <row r="231" spans="1:41" x14ac:dyDescent="0.25">
      <c r="A231">
        <v>230</v>
      </c>
      <c r="B231">
        <v>7.9764807366886601E-4</v>
      </c>
      <c r="C231" s="16">
        <v>3.9202450054453598E-9</v>
      </c>
      <c r="D231">
        <v>4.1505494395362798E-4</v>
      </c>
      <c r="E231" s="16">
        <v>3.2960125292870399E-6</v>
      </c>
      <c r="F231" s="16">
        <v>5.92254385071608E-6</v>
      </c>
      <c r="G231" s="16">
        <v>2.8177461986837299E-6</v>
      </c>
      <c r="H231" s="16">
        <v>9.7041376041799094E-5</v>
      </c>
      <c r="I231" s="16">
        <v>3.7208041791582472E-9</v>
      </c>
      <c r="J231" s="16">
        <f t="shared" si="49"/>
        <v>8.4293631857024245</v>
      </c>
      <c r="K231">
        <v>0.95665286160437102</v>
      </c>
      <c r="L231">
        <f t="shared" si="38"/>
        <v>3.7503136026495467E-9</v>
      </c>
      <c r="M231">
        <f t="shared" si="39"/>
        <v>4.2971385760873844E-4</v>
      </c>
      <c r="N231" s="16">
        <f t="shared" si="40"/>
        <v>1.1655822897289935E-3</v>
      </c>
      <c r="O231" s="16">
        <f t="shared" si="41"/>
        <v>0.38405064220571655</v>
      </c>
      <c r="P231" s="16">
        <f t="shared" si="42"/>
        <v>8.5536322521489142E-2</v>
      </c>
      <c r="Q231" s="16">
        <f t="shared" si="43"/>
        <v>0.32386766276237916</v>
      </c>
      <c r="R231" s="16">
        <f t="shared" si="44"/>
        <v>0.48041574363629186</v>
      </c>
      <c r="S231" s="16">
        <f t="shared" si="45"/>
        <v>0.15914737676832738</v>
      </c>
      <c r="T231" s="16">
        <f t="shared" si="46"/>
        <v>0.16326382697467859</v>
      </c>
      <c r="U231" s="16">
        <f t="shared" si="47"/>
        <v>0.48042705026677163</v>
      </c>
      <c r="V231" s="66">
        <f t="shared" si="48"/>
        <v>2.0767086251356544</v>
      </c>
      <c r="W231" s="66"/>
      <c r="AJ231" s="16"/>
      <c r="AL231" s="16"/>
      <c r="AM231" s="16"/>
      <c r="AN231" s="16"/>
    </row>
    <row r="232" spans="1:41" x14ac:dyDescent="0.25">
      <c r="A232">
        <v>231</v>
      </c>
      <c r="B232">
        <v>3.9075020798111203E-4</v>
      </c>
      <c r="C232" s="16">
        <v>3.2634421842656201E-9</v>
      </c>
      <c r="D232">
        <v>7.1093732986393795E-4</v>
      </c>
      <c r="E232" s="16">
        <v>4.6819135639823602E-6</v>
      </c>
      <c r="F232" s="16">
        <v>1.2280049223588201E-5</v>
      </c>
      <c r="G232" s="16">
        <v>3.39789404341746E-6</v>
      </c>
      <c r="H232">
        <v>1.3784724242934699E-4</v>
      </c>
      <c r="I232">
        <v>3.1169390579690314E-9</v>
      </c>
      <c r="J232" s="16">
        <f t="shared" si="49"/>
        <v>8.5062716889154935</v>
      </c>
      <c r="K232">
        <v>0.95649715258636803</v>
      </c>
      <c r="L232">
        <f t="shared" si="38"/>
        <v>3.1214731568803032E-9</v>
      </c>
      <c r="M232">
        <f t="shared" si="39"/>
        <v>7.3889205891234755E-4</v>
      </c>
      <c r="N232" s="16">
        <f t="shared" si="40"/>
        <v>4.2608357049876477E-5</v>
      </c>
      <c r="O232" s="16">
        <f t="shared" si="41"/>
        <v>4.2657020511677045E-2</v>
      </c>
      <c r="P232" s="16">
        <f t="shared" si="42"/>
        <v>0.16892682713261736</v>
      </c>
      <c r="Q232" s="16">
        <f t="shared" si="43"/>
        <v>6.8597534460591816E-2</v>
      </c>
      <c r="R232" s="16">
        <f t="shared" si="44"/>
        <v>0.31819087726812262</v>
      </c>
      <c r="S232" s="16">
        <f t="shared" si="45"/>
        <v>6.0652747708951092E-2</v>
      </c>
      <c r="T232" s="16">
        <f t="shared" si="46"/>
        <v>0.48044579052267661</v>
      </c>
      <c r="U232" s="16">
        <f t="shared" si="47"/>
        <v>0.31819647583492799</v>
      </c>
      <c r="V232" s="66">
        <f t="shared" si="48"/>
        <v>1.4576672734395646</v>
      </c>
      <c r="W232" s="66"/>
      <c r="AJ232" s="16"/>
      <c r="AM232" s="16"/>
      <c r="AN232" s="16"/>
    </row>
    <row r="233" spans="1:41" x14ac:dyDescent="0.25">
      <c r="A233">
        <v>232</v>
      </c>
      <c r="B233">
        <v>6.3593954351090704E-4</v>
      </c>
      <c r="C233" s="16">
        <v>5.7989014398394803E-9</v>
      </c>
      <c r="D233">
        <v>7.7707167916557995E-4</v>
      </c>
      <c r="E233" s="16">
        <v>9.0885534459127306E-6</v>
      </c>
      <c r="F233" s="16">
        <v>7.5616992459988997E-6</v>
      </c>
      <c r="G233" s="16">
        <v>1.9132450290999401E-6</v>
      </c>
      <c r="H233">
        <v>2.6759031754113602E-4</v>
      </c>
      <c r="I233">
        <v>5.5008051626067626E-9</v>
      </c>
      <c r="J233" s="16">
        <f t="shared" si="49"/>
        <v>8.2595737373994957</v>
      </c>
      <c r="K233">
        <v>0.95540172336546203</v>
      </c>
      <c r="L233">
        <f t="shared" si="38"/>
        <v>5.5402804292490985E-9</v>
      </c>
      <c r="M233">
        <f t="shared" si="39"/>
        <v>7.9410252378523782E-4</v>
      </c>
      <c r="N233" s="16">
        <f t="shared" si="40"/>
        <v>4.7777656323657615E-4</v>
      </c>
      <c r="O233" s="16">
        <f t="shared" si="41"/>
        <v>8.4884829893713556E-2</v>
      </c>
      <c r="P233" s="16">
        <f t="shared" si="42"/>
        <v>2.1713672361990061E-3</v>
      </c>
      <c r="Q233" s="16">
        <f t="shared" si="43"/>
        <v>3.7346037316354053E-2</v>
      </c>
      <c r="R233" s="16">
        <f t="shared" si="44"/>
        <v>2.3653805755341917E-2</v>
      </c>
      <c r="S233" s="16">
        <f t="shared" si="45"/>
        <v>5.4092607264183093E-2</v>
      </c>
      <c r="T233" s="16">
        <f t="shared" si="46"/>
        <v>2.1758608550993762E-3</v>
      </c>
      <c r="U233" s="16">
        <f t="shared" si="47"/>
        <v>2.3656206542292155E-2</v>
      </c>
      <c r="V233" s="66">
        <f t="shared" si="48"/>
        <v>0.22798071486318316</v>
      </c>
      <c r="W233" s="66"/>
      <c r="AJ233" s="16"/>
      <c r="AM233" s="16"/>
      <c r="AN233" s="16"/>
    </row>
    <row r="234" spans="1:41" x14ac:dyDescent="0.25">
      <c r="A234">
        <v>233</v>
      </c>
      <c r="B234">
        <v>7.0166817737141998E-4</v>
      </c>
      <c r="C234" s="16">
        <v>8.6907473047301202E-9</v>
      </c>
      <c r="D234">
        <v>1.0624886890976499E-3</v>
      </c>
      <c r="E234" s="16">
        <v>1.8565103312335699E-5</v>
      </c>
      <c r="F234" s="16">
        <v>6.9427784269658498E-6</v>
      </c>
      <c r="G234" s="16">
        <v>1.28069523644328E-6</v>
      </c>
      <c r="H234">
        <v>5.4661152856751096E-4</v>
      </c>
      <c r="I234">
        <v>8.2440098142050476E-9</v>
      </c>
      <c r="J234" s="16">
        <f t="shared" si="49"/>
        <v>8.0838614998801415</v>
      </c>
      <c r="K234">
        <v>0.95440442808830395</v>
      </c>
      <c r="L234">
        <f t="shared" si="38"/>
        <v>8.2944877110309196E-9</v>
      </c>
      <c r="M234">
        <f t="shared" si="39"/>
        <v>1.0776462504407201E-3</v>
      </c>
      <c r="N234" s="16">
        <f t="shared" si="40"/>
        <v>3.2569010430211979E-4</v>
      </c>
      <c r="O234" s="16">
        <f t="shared" si="41"/>
        <v>0.18047180442725572</v>
      </c>
      <c r="P234" s="16">
        <f t="shared" si="42"/>
        <v>0.32321994481450295</v>
      </c>
      <c r="Q234" s="16">
        <f t="shared" si="43"/>
        <v>1.0622625772061791E-2</v>
      </c>
      <c r="R234" s="16">
        <f t="shared" si="44"/>
        <v>0.53075458455884561</v>
      </c>
      <c r="S234" s="16">
        <f t="shared" si="45"/>
        <v>8.7255971770366467E-2</v>
      </c>
      <c r="T234" s="16">
        <f t="shared" si="46"/>
        <v>0.13092844270725726</v>
      </c>
      <c r="U234" s="16">
        <f t="shared" si="47"/>
        <v>0.53076491690501681</v>
      </c>
      <c r="V234" s="66">
        <f t="shared" si="48"/>
        <v>1.7940182909553064</v>
      </c>
      <c r="W234" s="66"/>
      <c r="AJ234" s="16"/>
      <c r="AM234" s="16"/>
      <c r="AN234" s="16"/>
    </row>
    <row r="235" spans="1:41" x14ac:dyDescent="0.25">
      <c r="A235">
        <v>234</v>
      </c>
      <c r="B235">
        <v>5.0404248623854E-4</v>
      </c>
      <c r="C235" s="16">
        <v>7.8086888316566693E-9</v>
      </c>
      <c r="D235">
        <v>1.33753474701944E-3</v>
      </c>
      <c r="E235" s="16">
        <v>2.0934551961098301E-5</v>
      </c>
      <c r="F235" s="16">
        <v>9.7877292368236905E-6</v>
      </c>
      <c r="G235" s="16">
        <v>1.42979882312862E-6</v>
      </c>
      <c r="H235">
        <v>6.1638343985927896E-4</v>
      </c>
      <c r="I235">
        <v>7.5080177085387017E-9</v>
      </c>
      <c r="J235" s="16">
        <f t="shared" si="49"/>
        <v>8.1244747117151057</v>
      </c>
      <c r="K235">
        <v>0.954433703053709</v>
      </c>
      <c r="L235">
        <f t="shared" si="38"/>
        <v>7.4528757975922153E-9</v>
      </c>
      <c r="M235">
        <f t="shared" si="39"/>
        <v>1.3585321956273845E-3</v>
      </c>
      <c r="N235" s="16">
        <f t="shared" si="40"/>
        <v>-3.5044722315030443E-4</v>
      </c>
      <c r="O235" s="16">
        <f t="shared" si="41"/>
        <v>5.5307423181054458E-4</v>
      </c>
      <c r="P235" s="16">
        <f t="shared" si="42"/>
        <v>0.16754989325471448</v>
      </c>
      <c r="Q235" s="16">
        <f t="shared" si="43"/>
        <v>0.15102274268953159</v>
      </c>
      <c r="R235" s="16">
        <f t="shared" si="44"/>
        <v>0.90086631590589283</v>
      </c>
      <c r="S235" s="16">
        <f t="shared" si="45"/>
        <v>4.4393111889962505E-5</v>
      </c>
      <c r="T235" s="16">
        <f t="shared" si="46"/>
        <v>8.2681146172997905E-2</v>
      </c>
      <c r="U235" s="16">
        <f t="shared" si="47"/>
        <v>0.90093154753663107</v>
      </c>
      <c r="V235" s="66">
        <f t="shared" si="48"/>
        <v>2.2036491129034683</v>
      </c>
      <c r="W235" s="66"/>
      <c r="AI235" s="16"/>
      <c r="AJ235" s="16"/>
      <c r="AK235" s="16"/>
      <c r="AL235" s="16"/>
      <c r="AM235" s="16"/>
      <c r="AN235" s="16"/>
      <c r="AO235" s="16"/>
    </row>
    <row r="236" spans="1:41" x14ac:dyDescent="0.25">
      <c r="A236">
        <v>235</v>
      </c>
      <c r="B236" s="16">
        <v>4.9750481300743195E-4</v>
      </c>
      <c r="C236" s="16">
        <v>2.71620494040078E-9</v>
      </c>
      <c r="D236" s="16">
        <v>4.6179819074037198E-4</v>
      </c>
      <c r="E236" s="16">
        <v>2.5389673933146299E-6</v>
      </c>
      <c r="F236" s="16">
        <v>9.5250021784375293E-6</v>
      </c>
      <c r="G236" s="16">
        <v>4.0698977797649202E-6</v>
      </c>
      <c r="H236" s="16">
        <v>7.4752633117643197E-5</v>
      </c>
      <c r="I236" s="16">
        <v>2.5878336208155783E-9</v>
      </c>
      <c r="J236" s="16">
        <f t="shared" si="49"/>
        <v>8.5870636491333485</v>
      </c>
      <c r="K236">
        <v>0.95708263367150703</v>
      </c>
      <c r="L236">
        <f t="shared" si="38"/>
        <v>2.5996325779503374E-9</v>
      </c>
      <c r="M236">
        <f t="shared" si="39"/>
        <v>4.8491537667207156E-4</v>
      </c>
      <c r="N236" s="16">
        <f t="shared" si="40"/>
        <v>5.100942493427924E-4</v>
      </c>
      <c r="O236" s="16">
        <f t="shared" si="41"/>
        <v>1.0489889494164329E-4</v>
      </c>
      <c r="P236" s="16">
        <f t="shared" si="42"/>
        <v>0.25986914157430291</v>
      </c>
      <c r="Q236" s="16">
        <f t="shared" si="43"/>
        <v>0.27098823734946104</v>
      </c>
      <c r="R236" s="16">
        <f t="shared" si="44"/>
        <v>0.58309413330199233</v>
      </c>
      <c r="S236" s="16">
        <f t="shared" si="45"/>
        <v>1.1106531044071293E-3</v>
      </c>
      <c r="T236" s="16">
        <f t="shared" si="46"/>
        <v>1.0567753015743546</v>
      </c>
      <c r="U236" s="16">
        <f t="shared" si="47"/>
        <v>0.58310266521104015</v>
      </c>
      <c r="V236" s="66">
        <f t="shared" si="48"/>
        <v>2.7550450310104999</v>
      </c>
      <c r="W236" s="66"/>
      <c r="AJ236" s="16"/>
      <c r="AM236" s="16"/>
      <c r="AN236" s="16"/>
    </row>
    <row r="237" spans="1:41" x14ac:dyDescent="0.25">
      <c r="A237">
        <v>236</v>
      </c>
      <c r="B237">
        <v>2.7822555117105601E-4</v>
      </c>
      <c r="C237" s="16">
        <v>3.11808254611582E-9</v>
      </c>
      <c r="D237">
        <v>9.6008505600509895E-4</v>
      </c>
      <c r="E237" s="16">
        <v>6.0226901572274797E-6</v>
      </c>
      <c r="F237" s="16">
        <v>1.74634480184262E-5</v>
      </c>
      <c r="G237" s="16">
        <v>3.56726235873416E-6</v>
      </c>
      <c r="H237" s="16">
        <v>1.7732531832796901E-4</v>
      </c>
      <c r="I237" s="16">
        <v>3.010335965022852E-9</v>
      </c>
      <c r="J237" s="16">
        <f t="shared" si="49"/>
        <v>8.5213850327738303</v>
      </c>
      <c r="K237">
        <v>0.95658407223307995</v>
      </c>
      <c r="L237">
        <f t="shared" si="38"/>
        <v>2.9827080995223612E-9</v>
      </c>
      <c r="M237">
        <f t="shared" si="39"/>
        <v>9.985760963181396E-4</v>
      </c>
      <c r="N237" s="16">
        <f t="shared" si="40"/>
        <v>-4.4212499397602747E-4</v>
      </c>
      <c r="O237" s="16">
        <f t="shared" si="41"/>
        <v>0.18925136750072513</v>
      </c>
      <c r="P237" s="16">
        <f t="shared" si="42"/>
        <v>0.1911804810490253</v>
      </c>
      <c r="Q237" s="16">
        <f t="shared" si="43"/>
        <v>1.0552103014397863E-5</v>
      </c>
      <c r="R237" s="16">
        <f t="shared" si="44"/>
        <v>0.19293993569867424</v>
      </c>
      <c r="S237" s="16">
        <f t="shared" si="45"/>
        <v>0.59649459568359886</v>
      </c>
      <c r="T237" s="16">
        <f t="shared" si="46"/>
        <v>0.60456343542942859</v>
      </c>
      <c r="U237" s="16">
        <f t="shared" si="47"/>
        <v>0.19293926423757496</v>
      </c>
      <c r="V237" s="66">
        <f t="shared" si="48"/>
        <v>1.9673796317020416</v>
      </c>
      <c r="W237" s="66"/>
      <c r="AJ237" s="16"/>
      <c r="AM237" s="16"/>
      <c r="AN237" s="16"/>
    </row>
    <row r="238" spans="1:41" x14ac:dyDescent="0.25">
      <c r="A238">
        <v>237</v>
      </c>
      <c r="B238">
        <v>6.2863500586244595E-4</v>
      </c>
      <c r="C238" s="16">
        <v>4.9199438758328901E-9</v>
      </c>
      <c r="D238">
        <v>6.6516174543977701E-4</v>
      </c>
      <c r="E238" s="16">
        <v>6.6089660996407403E-6</v>
      </c>
      <c r="F238" s="16">
        <v>7.6093517147290899E-6</v>
      </c>
      <c r="G238" s="16">
        <v>2.25212369148512E-6</v>
      </c>
      <c r="H238">
        <v>1.94583885094909E-4</v>
      </c>
      <c r="I238">
        <v>4.6639468155066181E-9</v>
      </c>
      <c r="J238" s="16">
        <f t="shared" si="49"/>
        <v>8.3312464106211888</v>
      </c>
      <c r="K238">
        <v>0.95564969442333103</v>
      </c>
      <c r="L238">
        <f t="shared" si="38"/>
        <v>4.7017428615196402E-9</v>
      </c>
      <c r="M238">
        <f t="shared" si="39"/>
        <v>6.8262765261684446E-4</v>
      </c>
      <c r="N238" s="16">
        <f t="shared" si="40"/>
        <v>5.7464235910804754E-4</v>
      </c>
      <c r="O238" s="16">
        <f t="shared" si="41"/>
        <v>7.6461811765176885E-2</v>
      </c>
      <c r="P238" s="16">
        <f t="shared" si="42"/>
        <v>1.2552553473477892E-2</v>
      </c>
      <c r="Q238" s="16">
        <f t="shared" si="43"/>
        <v>9.575008543874633E-2</v>
      </c>
      <c r="R238" s="16">
        <f t="shared" si="44"/>
        <v>0.14796583273567174</v>
      </c>
      <c r="S238" s="16">
        <f t="shared" si="45"/>
        <v>5.1866427761884201E-2</v>
      </c>
      <c r="T238" s="16">
        <f t="shared" si="46"/>
        <v>1.4936324923423604E-2</v>
      </c>
      <c r="U238" s="16">
        <f t="shared" si="47"/>
        <v>0.14797268793452731</v>
      </c>
      <c r="V238" s="66">
        <f t="shared" si="48"/>
        <v>0.54750572403290798</v>
      </c>
      <c r="W238" s="66"/>
      <c r="AJ238" s="16"/>
      <c r="AM238" s="16"/>
      <c r="AN238" s="16"/>
    </row>
    <row r="239" spans="1:41" x14ac:dyDescent="0.25">
      <c r="A239">
        <v>238</v>
      </c>
      <c r="B239">
        <v>4.42800029109614E-4</v>
      </c>
      <c r="C239" s="16">
        <v>5.9686211818841899E-9</v>
      </c>
      <c r="D239">
        <v>1.1592817161445001E-3</v>
      </c>
      <c r="E239" s="16">
        <v>1.38944663726123E-5</v>
      </c>
      <c r="F239" s="16">
        <v>1.1057638447828901E-5</v>
      </c>
      <c r="G239" s="16">
        <v>1.8671181862083701E-6</v>
      </c>
      <c r="H239">
        <v>4.0909636678225898E-4</v>
      </c>
      <c r="I239">
        <v>5.7384975740130619E-9</v>
      </c>
      <c r="J239" s="16">
        <f t="shared" si="49"/>
        <v>8.2412017976237593</v>
      </c>
      <c r="K239">
        <v>0.95526580531568905</v>
      </c>
      <c r="L239">
        <f t="shared" si="38"/>
        <v>5.7016197199368807E-9</v>
      </c>
      <c r="M239">
        <f t="shared" si="39"/>
        <v>1.1832581426051844E-3</v>
      </c>
      <c r="N239" s="16">
        <f t="shared" si="40"/>
        <v>-2.9765808438595635E-4</v>
      </c>
      <c r="O239" s="16">
        <f t="shared" si="41"/>
        <v>1.0169205646940892E-2</v>
      </c>
      <c r="P239" s="16">
        <f t="shared" si="42"/>
        <v>5.9643659795588604E-3</v>
      </c>
      <c r="Q239" s="16">
        <f t="shared" si="43"/>
        <v>4.1434950012340495E-2</v>
      </c>
      <c r="R239" s="16">
        <f t="shared" si="44"/>
        <v>8.6238007805813949E-2</v>
      </c>
      <c r="S239" s="16">
        <f t="shared" si="45"/>
        <v>1.4937177415633378E-2</v>
      </c>
      <c r="T239" s="16">
        <f t="shared" si="46"/>
        <v>4.8484400670555381E-3</v>
      </c>
      <c r="U239" s="16">
        <f t="shared" si="47"/>
        <v>8.6245207858933456E-2</v>
      </c>
      <c r="V239" s="66">
        <f t="shared" si="48"/>
        <v>0.24983735478627656</v>
      </c>
      <c r="W239" s="66"/>
      <c r="AJ239" s="16"/>
      <c r="AM239" s="16"/>
      <c r="AN239" s="16"/>
    </row>
    <row r="240" spans="1:41" x14ac:dyDescent="0.25">
      <c r="A240">
        <v>239</v>
      </c>
      <c r="B240">
        <v>3.0389835437353099E-4</v>
      </c>
      <c r="C240" s="16">
        <v>4.1538546810773298E-9</v>
      </c>
      <c r="D240">
        <v>1.1765786140800799E-3</v>
      </c>
      <c r="E240" s="16">
        <v>9.8100621786719005E-6</v>
      </c>
      <c r="F240" s="16">
        <v>1.6139058562574799E-5</v>
      </c>
      <c r="G240" s="16">
        <v>2.6839588623157901E-6</v>
      </c>
      <c r="H240" s="16">
        <v>2.8883930979917599E-4</v>
      </c>
      <c r="I240" s="16">
        <v>4.0453099334943292E-9</v>
      </c>
      <c r="J240" s="16">
        <f t="shared" si="49"/>
        <v>8.3930481990826369</v>
      </c>
      <c r="K240">
        <v>0.956304036491056</v>
      </c>
      <c r="L240">
        <f t="shared" si="38"/>
        <v>3.9723479985115183E-9</v>
      </c>
      <c r="M240">
        <f t="shared" si="39"/>
        <v>1.2115365362128643E-3</v>
      </c>
      <c r="N240" s="16">
        <f t="shared" si="40"/>
        <v>-6.037398274658022E-4</v>
      </c>
      <c r="O240" s="16">
        <f t="shared" si="41"/>
        <v>0.14661138465254075</v>
      </c>
      <c r="P240" s="16">
        <f t="shared" si="42"/>
        <v>6.2651876264176537E-2</v>
      </c>
      <c r="Q240" s="16">
        <f t="shared" si="43"/>
        <v>4.9068119459775128E-2</v>
      </c>
      <c r="R240" s="16">
        <f t="shared" si="44"/>
        <v>7.5031788586059876E-3</v>
      </c>
      <c r="S240" s="16">
        <f t="shared" si="45"/>
        <v>0.40694316729397328</v>
      </c>
      <c r="T240" s="16">
        <f t="shared" si="46"/>
        <v>0.11383476865551093</v>
      </c>
      <c r="U240" s="16">
        <f t="shared" si="47"/>
        <v>7.5013924083065847E-3</v>
      </c>
      <c r="V240" s="66">
        <f t="shared" si="48"/>
        <v>0.79411388759288914</v>
      </c>
      <c r="W240" s="66"/>
      <c r="AJ240" s="16"/>
      <c r="AM240" s="16"/>
      <c r="AN240" s="16"/>
    </row>
    <row r="241" spans="1:40" x14ac:dyDescent="0.25">
      <c r="A241">
        <v>240</v>
      </c>
      <c r="B241">
        <v>3.7244369235125703E-4</v>
      </c>
      <c r="C241" s="16">
        <v>3.9549596504033399E-9</v>
      </c>
      <c r="D241">
        <v>9.0821760849580995E-4</v>
      </c>
      <c r="E241" s="16">
        <v>7.2321110517379496E-6</v>
      </c>
      <c r="F241" s="16">
        <v>1.30038351984442E-5</v>
      </c>
      <c r="G241" s="16">
        <v>2.8101989141651899E-6</v>
      </c>
      <c r="H241">
        <v>2.1293343929320099E-4</v>
      </c>
      <c r="I241">
        <v>3.7903914419180461E-9</v>
      </c>
      <c r="J241" s="16">
        <f t="shared" si="49"/>
        <v>8.4213159371858843</v>
      </c>
      <c r="K241">
        <v>0.95607588631400697</v>
      </c>
      <c r="L241">
        <f t="shared" si="38"/>
        <v>3.7812415530955085E-9</v>
      </c>
      <c r="M241">
        <f t="shared" si="39"/>
        <v>9.3703152284721318E-4</v>
      </c>
      <c r="N241" s="16">
        <f t="shared" si="40"/>
        <v>-1.9214413814469913E-4</v>
      </c>
      <c r="O241" s="16">
        <f t="shared" si="41"/>
        <v>5.9394219592278211E-2</v>
      </c>
      <c r="P241" s="16">
        <f t="shared" si="42"/>
        <v>8.1910761571910712E-2</v>
      </c>
      <c r="Q241" s="16">
        <f t="shared" si="43"/>
        <v>3.2600347250783613E-3</v>
      </c>
      <c r="R241" s="16">
        <f t="shared" si="44"/>
        <v>0.10669664129656597</v>
      </c>
      <c r="S241" s="16">
        <f t="shared" si="45"/>
        <v>0.10222943781552672</v>
      </c>
      <c r="T241" s="16">
        <f t="shared" si="46"/>
        <v>0.16023884041418057</v>
      </c>
      <c r="U241" s="16">
        <f t="shared" si="47"/>
        <v>0.10669750482087031</v>
      </c>
      <c r="V241" s="66">
        <f t="shared" si="48"/>
        <v>0.62042744023641094</v>
      </c>
      <c r="W241" s="66"/>
      <c r="AJ241" s="16"/>
      <c r="AM241" s="16"/>
      <c r="AN241" s="16"/>
    </row>
    <row r="242" spans="1:40" x14ac:dyDescent="0.25">
      <c r="A242">
        <v>241</v>
      </c>
      <c r="B242">
        <v>4.6600511442101202E-4</v>
      </c>
      <c r="C242" s="16">
        <v>5.9185477202344298E-9</v>
      </c>
      <c r="D242">
        <v>1.0905559306886199E-3</v>
      </c>
      <c r="E242" s="16">
        <v>1.2971078881701299E-5</v>
      </c>
      <c r="F242" s="16">
        <v>1.04738769214122E-5</v>
      </c>
      <c r="G242" s="16">
        <v>1.88145091256445E-6</v>
      </c>
      <c r="H242">
        <v>3.8190768222560399E-4</v>
      </c>
      <c r="I242">
        <v>5.685715623635982E-9</v>
      </c>
      <c r="J242" s="16">
        <f t="shared" si="49"/>
        <v>8.2452148657455044</v>
      </c>
      <c r="K242">
        <v>0.95549898976041903</v>
      </c>
      <c r="L242">
        <f t="shared" si="38"/>
        <v>5.6551663675328285E-9</v>
      </c>
      <c r="M242">
        <f t="shared" si="39"/>
        <v>1.1133792168962885E-3</v>
      </c>
      <c r="N242" s="16">
        <f t="shared" si="40"/>
        <v>-1.8136898805426444E-4</v>
      </c>
      <c r="O242" s="16">
        <f t="shared" si="41"/>
        <v>2.8860345190501262E-3</v>
      </c>
      <c r="P242" s="16">
        <f t="shared" si="42"/>
        <v>4.6501412363443156E-3</v>
      </c>
      <c r="Q242" s="16">
        <f t="shared" si="43"/>
        <v>1.7478235803485349E-2</v>
      </c>
      <c r="R242" s="16">
        <f t="shared" si="44"/>
        <v>4.3135071384854076E-2</v>
      </c>
      <c r="S242" s="16">
        <f t="shared" si="45"/>
        <v>3.9655923038758034E-3</v>
      </c>
      <c r="T242" s="16">
        <f t="shared" si="46"/>
        <v>3.9048581301136011E-3</v>
      </c>
      <c r="U242" s="16">
        <f t="shared" si="47"/>
        <v>4.3138142735014061E-2</v>
      </c>
      <c r="V242" s="66">
        <f t="shared" si="48"/>
        <v>0.11915807611273732</v>
      </c>
      <c r="W242" s="66"/>
      <c r="AJ242" s="16"/>
      <c r="AL242" s="16"/>
      <c r="AM242" s="16"/>
      <c r="AN242" s="16"/>
    </row>
    <row r="243" spans="1:40" x14ac:dyDescent="0.25">
      <c r="A243">
        <v>242</v>
      </c>
      <c r="B243" s="16">
        <v>4.5922832615601599E-4</v>
      </c>
      <c r="C243" s="16">
        <v>5.3340610345258897E-9</v>
      </c>
      <c r="D243" s="16">
        <v>9.9519851273505806E-4</v>
      </c>
      <c r="E243" s="16">
        <v>1.06790248148656E-5</v>
      </c>
      <c r="F243" s="16">
        <v>1.05832397454375E-5</v>
      </c>
      <c r="G243" s="16">
        <v>2.0854236759741201E-6</v>
      </c>
      <c r="H243" s="16">
        <v>3.1442129206623199E-4</v>
      </c>
      <c r="I243" s="16">
        <v>5.1081272304053306E-9</v>
      </c>
      <c r="J243" s="16">
        <f t="shared" si="49"/>
        <v>8.2917382941073647</v>
      </c>
      <c r="K243">
        <v>0.95560731855442904</v>
      </c>
      <c r="L243">
        <f t="shared" si="38"/>
        <v>5.0972677622089495E-9</v>
      </c>
      <c r="M243">
        <f t="shared" si="39"/>
        <v>1.0184450818408726E-3</v>
      </c>
      <c r="N243" s="16">
        <f t="shared" si="40"/>
        <v>-9.9988429528840656E-5</v>
      </c>
      <c r="O243" s="16">
        <f t="shared" si="41"/>
        <v>4.5539405363292781E-3</v>
      </c>
      <c r="P243" s="16">
        <f t="shared" si="42"/>
        <v>1.3910992256814109E-3</v>
      </c>
      <c r="Q243" s="16">
        <f t="shared" si="43"/>
        <v>1.10264323951098E-3</v>
      </c>
      <c r="R243" s="16">
        <f t="shared" si="44"/>
        <v>3.266065310312295E-5</v>
      </c>
      <c r="S243" s="16">
        <f t="shared" si="45"/>
        <v>5.48665594060695E-3</v>
      </c>
      <c r="T243" s="16">
        <f t="shared" si="46"/>
        <v>1.532647740901367E-3</v>
      </c>
      <c r="U243" s="16">
        <f t="shared" si="47"/>
        <v>3.2641887274632125E-5</v>
      </c>
      <c r="V243" s="66">
        <f t="shared" si="48"/>
        <v>1.4132289223407739E-2</v>
      </c>
      <c r="W243" s="66"/>
      <c r="AJ243" s="16"/>
      <c r="AM243" s="16"/>
      <c r="AN243" s="16"/>
    </row>
    <row r="244" spans="1:40" x14ac:dyDescent="0.25">
      <c r="A244">
        <v>243</v>
      </c>
      <c r="B244" s="16">
        <v>1.9471717223612099E-4</v>
      </c>
      <c r="C244" s="16">
        <v>5.8006899229430402E-9</v>
      </c>
      <c r="D244" s="16">
        <v>2.6447166874253099E-3</v>
      </c>
      <c r="E244" s="16">
        <v>3.0344071175323501E-5</v>
      </c>
      <c r="F244" s="16">
        <v>2.6758866326704198E-5</v>
      </c>
      <c r="G244" s="16">
        <v>1.9507784061260798E-6</v>
      </c>
      <c r="H244">
        <v>8.9348926610738095E-4</v>
      </c>
      <c r="I244">
        <v>6.3256686271876724E-9</v>
      </c>
      <c r="J244" s="16">
        <f t="shared" si="49"/>
        <v>8.1988935625235619</v>
      </c>
      <c r="K244">
        <v>0.95502521896961401</v>
      </c>
      <c r="L244">
        <f t="shared" si="38"/>
        <v>5.5398051638335107E-9</v>
      </c>
      <c r="M244">
        <f t="shared" si="39"/>
        <v>2.7001793977949216E-3</v>
      </c>
      <c r="N244" s="16">
        <f t="shared" si="40"/>
        <v>-2.3107450533226795E-3</v>
      </c>
      <c r="O244" s="16">
        <f t="shared" si="41"/>
        <v>0.36554586163845032</v>
      </c>
      <c r="P244" s="16">
        <f t="shared" si="42"/>
        <v>2.201554046598123E-3</v>
      </c>
      <c r="Q244" s="16">
        <f t="shared" si="43"/>
        <v>3.0475414079735481</v>
      </c>
      <c r="R244" s="16">
        <f t="shared" si="44"/>
        <v>3.3314491871515584</v>
      </c>
      <c r="S244" s="16">
        <f t="shared" si="45"/>
        <v>2.9436407397381927</v>
      </c>
      <c r="T244" s="16">
        <f t="shared" si="46"/>
        <v>7.8084244405977432E-4</v>
      </c>
      <c r="U244" s="16">
        <f t="shared" si="47"/>
        <v>3.3323007622070051</v>
      </c>
      <c r="V244" s="66">
        <f t="shared" si="48"/>
        <v>13.023460355199413</v>
      </c>
      <c r="W244" s="66"/>
      <c r="AI244" s="16"/>
      <c r="AJ244" s="16"/>
      <c r="AK244" s="16"/>
      <c r="AL244" s="16"/>
      <c r="AM244" s="16"/>
      <c r="AN244" s="16"/>
    </row>
    <row r="245" spans="1:40" x14ac:dyDescent="0.25">
      <c r="A245">
        <v>244</v>
      </c>
      <c r="B245">
        <v>3.5895198227480098E-4</v>
      </c>
      <c r="C245" s="16">
        <v>4.9435859772633699E-9</v>
      </c>
      <c r="D245">
        <v>1.1854675298475E-3</v>
      </c>
      <c r="E245" s="16">
        <v>1.17635387438293E-5</v>
      </c>
      <c r="F245" s="16">
        <v>1.36628903502486E-5</v>
      </c>
      <c r="G245" s="16">
        <v>2.2551647093612399E-6</v>
      </c>
      <c r="H245">
        <v>3.4635582506971699E-4</v>
      </c>
      <c r="I245">
        <v>4.780957182948644E-9</v>
      </c>
      <c r="J245" s="16">
        <f t="shared" si="49"/>
        <v>8.3204851457190614</v>
      </c>
      <c r="K245">
        <v>0.95569424905095801</v>
      </c>
      <c r="L245">
        <f t="shared" si="38"/>
        <v>4.7245566881595624E-9</v>
      </c>
      <c r="M245">
        <f t="shared" si="39"/>
        <v>1.2150435316713813E-3</v>
      </c>
      <c r="N245" s="16">
        <f t="shared" si="40"/>
        <v>-4.9713956712177929E-4</v>
      </c>
      <c r="O245" s="16">
        <f t="shared" si="41"/>
        <v>7.3498353046243609E-2</v>
      </c>
      <c r="P245" s="16">
        <f t="shared" si="42"/>
        <v>1.161463207482745E-2</v>
      </c>
      <c r="Q245" s="16">
        <f t="shared" si="43"/>
        <v>5.3241704753582961E-2</v>
      </c>
      <c r="R245" s="16">
        <f t="shared" si="44"/>
        <v>9.0745030986254006E-3</v>
      </c>
      <c r="S245" s="16">
        <f t="shared" si="45"/>
        <v>0.14947470181893285</v>
      </c>
      <c r="T245" s="16">
        <f t="shared" si="46"/>
        <v>1.5309006949841952E-2</v>
      </c>
      <c r="U245" s="16">
        <f t="shared" si="47"/>
        <v>9.0768450020363694E-3</v>
      </c>
      <c r="V245" s="66">
        <f t="shared" si="48"/>
        <v>0.32128974674409055</v>
      </c>
      <c r="W245" s="66"/>
      <c r="AJ245" s="16"/>
      <c r="AM245" s="16"/>
      <c r="AN245" s="16"/>
    </row>
    <row r="246" spans="1:40" x14ac:dyDescent="0.25">
      <c r="A246">
        <v>245</v>
      </c>
      <c r="B246">
        <v>4.8869258408941701E-4</v>
      </c>
      <c r="C246" s="16">
        <v>7.8101069369117299E-9</v>
      </c>
      <c r="D246">
        <v>1.3811593094731E-3</v>
      </c>
      <c r="E246" s="16">
        <v>2.1611091036522301E-5</v>
      </c>
      <c r="F246" s="16">
        <v>1.01147152824863E-5</v>
      </c>
      <c r="G246" s="16">
        <v>1.4302202004720399E-6</v>
      </c>
      <c r="H246">
        <v>6.3630436943741802E-4</v>
      </c>
      <c r="I246">
        <v>7.5507279825985636E-9</v>
      </c>
      <c r="J246" s="16">
        <f t="shared" si="49"/>
        <v>8.1220111750484012</v>
      </c>
      <c r="K246">
        <v>0.954708340509964</v>
      </c>
      <c r="L246">
        <f t="shared" si="38"/>
        <v>7.4563742329443564E-9</v>
      </c>
      <c r="M246">
        <f t="shared" si="39"/>
        <v>1.4028111501316078E-3</v>
      </c>
      <c r="N246" s="16">
        <f t="shared" si="40"/>
        <v>-4.2542598195277376E-4</v>
      </c>
      <c r="O246" s="16">
        <f t="shared" si="41"/>
        <v>5.8556941477633951E-5</v>
      </c>
      <c r="P246" s="16">
        <f t="shared" si="42"/>
        <v>0.16775948802392235</v>
      </c>
      <c r="Q246" s="16">
        <f t="shared" si="43"/>
        <v>0.18827534708495366</v>
      </c>
      <c r="R246" s="16">
        <f t="shared" si="44"/>
        <v>1.024406858600027</v>
      </c>
      <c r="S246" s="16">
        <f t="shared" si="45"/>
        <v>7.0343495324664217E-4</v>
      </c>
      <c r="T246" s="16">
        <f t="shared" si="46"/>
        <v>8.2560440030686993E-2</v>
      </c>
      <c r="U246" s="16">
        <f t="shared" si="47"/>
        <v>1.0244873066450892</v>
      </c>
      <c r="V246" s="66">
        <f t="shared" si="48"/>
        <v>2.4882514322794034</v>
      </c>
      <c r="W246" s="66"/>
      <c r="AJ246" s="16"/>
      <c r="AM246" s="16"/>
      <c r="AN246" s="16"/>
    </row>
    <row r="247" spans="1:40" x14ac:dyDescent="0.25">
      <c r="A247">
        <v>246</v>
      </c>
      <c r="B247">
        <v>6.0240651481723701E-4</v>
      </c>
      <c r="C247" s="16">
        <v>4.9573146053866402E-9</v>
      </c>
      <c r="D247">
        <v>7.0000902304616505E-4</v>
      </c>
      <c r="E247" s="16">
        <v>7.0050891977612799E-6</v>
      </c>
      <c r="F247" s="16">
        <v>7.9543585960544199E-6</v>
      </c>
      <c r="G247" s="16">
        <v>2.2360955031190602E-6</v>
      </c>
      <c r="H247">
        <v>2.0624705602512701E-4</v>
      </c>
      <c r="I247">
        <v>4.7049958799098535E-9</v>
      </c>
      <c r="J247" s="16">
        <f t="shared" si="49"/>
        <v>8.327440752541337</v>
      </c>
      <c r="K247">
        <v>0.95571306463353101</v>
      </c>
      <c r="L247">
        <f t="shared" si="38"/>
        <v>4.7377703338666292E-9</v>
      </c>
      <c r="M247">
        <f t="shared" si="39"/>
        <v>7.1814887842678763E-4</v>
      </c>
      <c r="N247" s="16">
        <f t="shared" si="40"/>
        <v>4.866641512076866E-4</v>
      </c>
      <c r="O247" s="16">
        <f t="shared" si="41"/>
        <v>4.9843802058915393E-2</v>
      </c>
      <c r="P247" s="16">
        <f t="shared" si="42"/>
        <v>1.1086706559387999E-2</v>
      </c>
      <c r="Q247" s="16">
        <f t="shared" si="43"/>
        <v>7.4669376760826883E-2</v>
      </c>
      <c r="R247" s="16">
        <f t="shared" si="44"/>
        <v>0.12095210739721744</v>
      </c>
      <c r="S247" s="16">
        <f t="shared" si="45"/>
        <v>3.7144065642948004E-2</v>
      </c>
      <c r="T247" s="16">
        <f t="shared" si="46"/>
        <v>1.3047932507825304E-2</v>
      </c>
      <c r="U247" s="16">
        <f t="shared" si="47"/>
        <v>0.12095790137770075</v>
      </c>
      <c r="V247" s="66">
        <f t="shared" si="48"/>
        <v>0.42770189230482175</v>
      </c>
      <c r="W247" s="66"/>
      <c r="AJ247" s="16"/>
      <c r="AM247" s="16"/>
      <c r="AN247" s="16"/>
    </row>
    <row r="248" spans="1:40" x14ac:dyDescent="0.25">
      <c r="A248">
        <v>247</v>
      </c>
      <c r="B248">
        <v>3.8745198362038499E-4</v>
      </c>
      <c r="C248" s="16">
        <v>6.9134062763540703E-9</v>
      </c>
      <c r="D248">
        <v>1.5479937836746401E-3</v>
      </c>
      <c r="E248" s="16">
        <v>2.1401251253482999E-5</v>
      </c>
      <c r="F248" s="16">
        <v>1.28543792689274E-5</v>
      </c>
      <c r="G248" s="16">
        <v>1.6187319133486501E-6</v>
      </c>
      <c r="H248">
        <v>6.3013126303959003E-4</v>
      </c>
      <c r="I248">
        <v>6.7847222833487013E-9</v>
      </c>
      <c r="J248" s="16">
        <f t="shared" si="49"/>
        <v>8.1684679244637302</v>
      </c>
      <c r="K248">
        <v>0.95506458815849804</v>
      </c>
      <c r="L248">
        <f t="shared" si="38"/>
        <v>6.6027495180984761E-9</v>
      </c>
      <c r="M248">
        <f t="shared" si="39"/>
        <v>1.5753143607195672E-3</v>
      </c>
      <c r="N248" s="16">
        <f t="shared" si="40"/>
        <v>-8.0041039347879706E-4</v>
      </c>
      <c r="O248" s="16">
        <f t="shared" si="41"/>
        <v>4.5468394683257404E-2</v>
      </c>
      <c r="P248" s="16">
        <f t="shared" si="42"/>
        <v>6.1378134662456112E-2</v>
      </c>
      <c r="Q248" s="16">
        <f t="shared" si="43"/>
        <v>0.36858632876210584</v>
      </c>
      <c r="R248" s="16">
        <f t="shared" si="44"/>
        <v>0.98523976323015749</v>
      </c>
      <c r="S248" s="16">
        <f t="shared" si="45"/>
        <v>9.2760083070903998E-2</v>
      </c>
      <c r="T248" s="16">
        <f t="shared" si="46"/>
        <v>3.7403377273435789E-2</v>
      </c>
      <c r="U248" s="16">
        <f t="shared" si="47"/>
        <v>0.98535112730700825</v>
      </c>
      <c r="V248" s="66">
        <f t="shared" si="48"/>
        <v>2.576187208989325</v>
      </c>
      <c r="W248" s="66"/>
      <c r="AJ248" s="16"/>
      <c r="AL248" s="16"/>
      <c r="AM248" s="16"/>
      <c r="AN248" s="16"/>
    </row>
    <row r="249" spans="1:40" x14ac:dyDescent="0.25">
      <c r="A249">
        <v>248</v>
      </c>
      <c r="B249">
        <v>5.0226697552001201E-4</v>
      </c>
      <c r="C249" s="16">
        <v>9.0324098640501708E-9</v>
      </c>
      <c r="D249">
        <v>1.56014217087654E-3</v>
      </c>
      <c r="E249" s="16">
        <v>2.81803006615696E-5</v>
      </c>
      <c r="F249" s="16">
        <v>9.91595729073173E-6</v>
      </c>
      <c r="G249" s="16">
        <v>1.2389775488946599E-6</v>
      </c>
      <c r="H249">
        <v>8.2973132042206898E-4</v>
      </c>
      <c r="I249">
        <v>8.8161566046850861E-9</v>
      </c>
      <c r="J249" s="16">
        <f t="shared" si="49"/>
        <v>8.0547207038885578</v>
      </c>
      <c r="K249">
        <v>0.95457889564270704</v>
      </c>
      <c r="L249">
        <f t="shared" si="38"/>
        <v>8.6221478330173064E-9</v>
      </c>
      <c r="M249">
        <f t="shared" si="39"/>
        <v>1.5812040305970339E-3</v>
      </c>
      <c r="N249" s="16">
        <f t="shared" si="40"/>
        <v>-5.7667007955701001E-4</v>
      </c>
      <c r="O249" s="16">
        <f t="shared" si="41"/>
        <v>3.9649359980787149E-4</v>
      </c>
      <c r="P249" s="16">
        <f t="shared" si="42"/>
        <v>0.39713733728674627</v>
      </c>
      <c r="Q249" s="16">
        <f t="shared" si="43"/>
        <v>0.38405964055995701</v>
      </c>
      <c r="R249" s="16">
        <f t="shared" si="44"/>
        <v>2.6366128086498137</v>
      </c>
      <c r="S249" s="16">
        <f t="shared" si="45"/>
        <v>4.0332593183205849E-5</v>
      </c>
      <c r="T249" s="16">
        <f t="shared" si="46"/>
        <v>0.14640413086825313</v>
      </c>
      <c r="U249" s="16">
        <f t="shared" si="47"/>
        <v>2.6368526987248027</v>
      </c>
      <c r="V249" s="66">
        <f t="shared" si="48"/>
        <v>6.2015034422825632</v>
      </c>
      <c r="W249" s="66"/>
      <c r="AJ249" s="16"/>
      <c r="AM249" s="16"/>
      <c r="AN249" s="16"/>
    </row>
    <row r="250" spans="1:40" x14ac:dyDescent="0.25">
      <c r="A250">
        <v>249</v>
      </c>
      <c r="B250">
        <v>1.00067256717658E-3</v>
      </c>
      <c r="C250" s="16">
        <v>5.6541330347847703E-9</v>
      </c>
      <c r="D250">
        <v>4.7786389127083603E-4</v>
      </c>
      <c r="E250" s="16">
        <v>5.46940185225726E-6</v>
      </c>
      <c r="F250" s="16">
        <v>4.7343327107952403E-6</v>
      </c>
      <c r="G250" s="16">
        <v>1.9550258652892402E-6</v>
      </c>
      <c r="H250">
        <v>1.6103085471975E-4</v>
      </c>
      <c r="I250">
        <v>5.3302117826945595E-9</v>
      </c>
      <c r="J250" s="16">
        <f t="shared" si="49"/>
        <v>8.2732555350206383</v>
      </c>
      <c r="K250">
        <v>0.95532546954691899</v>
      </c>
      <c r="L250">
        <f t="shared" si="38"/>
        <v>5.4015372963365063E-9</v>
      </c>
      <c r="M250">
        <f t="shared" si="39"/>
        <v>4.8928192842468104E-4</v>
      </c>
      <c r="N250" s="16">
        <f t="shared" si="40"/>
        <v>1.5120632059284788E-3</v>
      </c>
      <c r="O250" s="16">
        <f t="shared" si="41"/>
        <v>1.064989531793505</v>
      </c>
      <c r="P250" s="16">
        <f t="shared" si="42"/>
        <v>4.1901375038694137E-4</v>
      </c>
      <c r="Q250" s="16">
        <f t="shared" si="43"/>
        <v>0.25390114225001209</v>
      </c>
      <c r="R250" s="16">
        <f t="shared" si="44"/>
        <v>0.24084924728884313</v>
      </c>
      <c r="S250" s="16">
        <f t="shared" si="45"/>
        <v>0.26990309185511396</v>
      </c>
      <c r="T250" s="16">
        <f t="shared" si="46"/>
        <v>6.6703832347084376E-4</v>
      </c>
      <c r="U250" s="16">
        <f t="shared" si="47"/>
        <v>0.24086118259537778</v>
      </c>
      <c r="V250" s="66">
        <f t="shared" si="48"/>
        <v>2.0715902478567099</v>
      </c>
      <c r="W250" s="66"/>
      <c r="AI250" s="16"/>
      <c r="AJ250" s="16"/>
      <c r="AK250" s="16"/>
      <c r="AL250" s="16"/>
      <c r="AM250" s="16"/>
      <c r="AN250" s="16"/>
    </row>
    <row r="251" spans="1:40" x14ac:dyDescent="0.25">
      <c r="A251">
        <v>250</v>
      </c>
      <c r="B251" s="16">
        <v>2.60497070098004E-4</v>
      </c>
      <c r="C251" s="16">
        <v>3.7742784483688799E-9</v>
      </c>
      <c r="D251" s="16">
        <v>1.2495250816687601E-3</v>
      </c>
      <c r="E251" s="16">
        <v>9.4577691267317699E-6</v>
      </c>
      <c r="F251" s="16">
        <v>1.8897497261554699E-5</v>
      </c>
      <c r="G251" s="16">
        <v>2.9565637384169801E-6</v>
      </c>
      <c r="H251">
        <v>2.7846779371064199E-4</v>
      </c>
      <c r="I251">
        <v>3.6752173152329371E-9</v>
      </c>
      <c r="J251" s="16">
        <f t="shared" si="49"/>
        <v>8.4347169760311775</v>
      </c>
      <c r="K251">
        <v>0.95600237239971997</v>
      </c>
      <c r="L251">
        <f t="shared" si="38"/>
        <v>3.608219150737783E-9</v>
      </c>
      <c r="M251">
        <f t="shared" si="39"/>
        <v>1.290272865651838E-3</v>
      </c>
      <c r="N251" s="16">
        <f t="shared" si="40"/>
        <v>-7.6927872545583015E-4</v>
      </c>
      <c r="O251" s="16">
        <f t="shared" si="41"/>
        <v>0.22186932838299944</v>
      </c>
      <c r="P251" s="16">
        <f t="shared" si="42"/>
        <v>0.10163999798634049</v>
      </c>
      <c r="Q251" s="16">
        <f t="shared" si="43"/>
        <v>8.8354952773781636E-2</v>
      </c>
      <c r="R251" s="16">
        <f t="shared" si="44"/>
        <v>1.4261521580307369E-2</v>
      </c>
      <c r="S251" s="16">
        <f t="shared" si="45"/>
        <v>0.84248429603073194</v>
      </c>
      <c r="T251" s="16">
        <f t="shared" si="46"/>
        <v>0.2239473879745866</v>
      </c>
      <c r="U251" s="16">
        <f t="shared" si="47"/>
        <v>1.4258310690130232E-2</v>
      </c>
      <c r="V251" s="66">
        <f t="shared" si="48"/>
        <v>1.5068157954188777</v>
      </c>
      <c r="W251" s="66"/>
      <c r="AJ251" s="16"/>
      <c r="AM251" s="16"/>
      <c r="AN251" s="16"/>
    </row>
    <row r="252" spans="1:40" x14ac:dyDescent="0.25">
      <c r="A252">
        <v>251</v>
      </c>
      <c r="B252">
        <v>2.3926527722895299E-4</v>
      </c>
      <c r="C252" s="16">
        <v>2.9193920937652498E-9</v>
      </c>
      <c r="D252">
        <v>1.04766826345314E-3</v>
      </c>
      <c r="E252" s="16">
        <v>6.1466029757464698E-6</v>
      </c>
      <c r="F252" s="16">
        <v>2.0398304502002301E-5</v>
      </c>
      <c r="G252" s="16">
        <v>3.8142539995146502E-6</v>
      </c>
      <c r="H252">
        <v>1.8097451863004199E-4</v>
      </c>
      <c r="I252">
        <v>2.8211388241942517E-9</v>
      </c>
      <c r="J252" s="16">
        <f t="shared" si="49"/>
        <v>8.5495755423103947</v>
      </c>
      <c r="K252">
        <v>0.956297132710339</v>
      </c>
      <c r="L252">
        <f t="shared" si="38"/>
        <v>2.7918062885249417E-9</v>
      </c>
      <c r="M252">
        <f t="shared" si="39"/>
        <v>1.0922762070645655E-3</v>
      </c>
      <c r="N252" s="16">
        <f t="shared" si="40"/>
        <v>-6.1374565260665954E-4</v>
      </c>
      <c r="O252" s="16">
        <f t="shared" si="41"/>
        <v>0.26434376825879929</v>
      </c>
      <c r="P252" s="16">
        <f t="shared" si="42"/>
        <v>0.22382547691225471</v>
      </c>
      <c r="Q252" s="16">
        <f t="shared" si="43"/>
        <v>7.6877283496591675E-3</v>
      </c>
      <c r="R252" s="16">
        <f t="shared" si="44"/>
        <v>0.1829377396591936</v>
      </c>
      <c r="S252" s="16">
        <f t="shared" si="45"/>
        <v>1.1452924594542826</v>
      </c>
      <c r="T252" s="16">
        <f t="shared" si="46"/>
        <v>0.81109950270263931</v>
      </c>
      <c r="U252" s="16">
        <f t="shared" si="47"/>
        <v>0.18293477151274348</v>
      </c>
      <c r="V252" s="66">
        <f t="shared" si="48"/>
        <v>2.8181214468495717</v>
      </c>
      <c r="W252" s="66"/>
      <c r="AJ252" s="16"/>
      <c r="AL252" s="16"/>
      <c r="AM252" s="16"/>
      <c r="AN252" s="16"/>
    </row>
    <row r="253" spans="1:40" x14ac:dyDescent="0.25">
      <c r="A253">
        <v>252</v>
      </c>
      <c r="B253">
        <v>3.9019339563478101E-4</v>
      </c>
      <c r="C253" s="16">
        <v>4.0839913889249004E-9</v>
      </c>
      <c r="D253">
        <v>8.9485459885886901E-4</v>
      </c>
      <c r="E253" s="16">
        <v>7.35948434624854E-6</v>
      </c>
      <c r="F253" s="16">
        <v>1.2403272260061501E-5</v>
      </c>
      <c r="G253" s="16">
        <v>2.7209245581265001E-6</v>
      </c>
      <c r="H253">
        <v>2.16683500749206E-4</v>
      </c>
      <c r="I253">
        <v>3.9130357635099479E-9</v>
      </c>
      <c r="J253" s="16">
        <f t="shared" si="49"/>
        <v>8.4074861828112937</v>
      </c>
      <c r="K253">
        <v>0.95610176391648505</v>
      </c>
      <c r="L253">
        <f t="shared" si="38"/>
        <v>3.9047113707708326E-9</v>
      </c>
      <c r="M253">
        <f t="shared" si="39"/>
        <v>9.2237798394572963E-4</v>
      </c>
      <c r="N253" s="16">
        <f t="shared" si="40"/>
        <v>-1.4199119267616761E-4</v>
      </c>
      <c r="O253" s="16">
        <f t="shared" si="41"/>
        <v>4.3125347723010569E-2</v>
      </c>
      <c r="P253" s="16">
        <f t="shared" si="42"/>
        <v>6.9123057411798028E-2</v>
      </c>
      <c r="Q253" s="16">
        <f t="shared" si="43"/>
        <v>5.0367507259758849E-3</v>
      </c>
      <c r="R253" s="16">
        <f t="shared" si="44"/>
        <v>9.9089756996850867E-2</v>
      </c>
      <c r="S253" s="16">
        <f t="shared" si="45"/>
        <v>6.6968872280763467E-2</v>
      </c>
      <c r="T253" s="16">
        <f t="shared" si="46"/>
        <v>0.12660344591615189</v>
      </c>
      <c r="U253" s="16">
        <f t="shared" si="47"/>
        <v>9.9090926672196336E-2</v>
      </c>
      <c r="V253" s="66">
        <f t="shared" si="48"/>
        <v>0.50903815772674699</v>
      </c>
      <c r="W253" s="66"/>
      <c r="AJ253" s="16"/>
      <c r="AL253" s="16"/>
      <c r="AM253" s="16"/>
      <c r="AN253" s="16"/>
    </row>
    <row r="254" spans="1:40" x14ac:dyDescent="0.25">
      <c r="A254">
        <v>253</v>
      </c>
      <c r="B254">
        <v>7.6010790167604404E-4</v>
      </c>
      <c r="C254" s="16">
        <v>3.8036149975270098E-9</v>
      </c>
      <c r="D254">
        <v>4.22690932770358E-4</v>
      </c>
      <c r="E254" s="16">
        <v>3.2564361303968399E-6</v>
      </c>
      <c r="F254" s="16">
        <v>6.2178009188763396E-6</v>
      </c>
      <c r="G254" s="16">
        <v>2.9044638013026298E-6</v>
      </c>
      <c r="H254" s="16">
        <v>9.5876205897655901E-5</v>
      </c>
      <c r="I254" s="16">
        <v>3.6087842380885538E-9</v>
      </c>
      <c r="J254" s="16">
        <f t="shared" si="49"/>
        <v>8.4426390827530948</v>
      </c>
      <c r="K254">
        <v>0.95651225828758801</v>
      </c>
      <c r="L254">
        <f t="shared" si="38"/>
        <v>3.6382043709410986E-9</v>
      </c>
      <c r="M254">
        <f t="shared" si="39"/>
        <v>4.380271947944158E-4</v>
      </c>
      <c r="N254" s="16">
        <f t="shared" si="40"/>
        <v>1.0821886085576723E-3</v>
      </c>
      <c r="O254" s="16">
        <f t="shared" si="41"/>
        <v>0.29537970924245893</v>
      </c>
      <c r="P254" s="16">
        <f t="shared" si="42"/>
        <v>9.829200833561734E-2</v>
      </c>
      <c r="Q254" s="16">
        <f t="shared" si="43"/>
        <v>0.31490739873729567</v>
      </c>
      <c r="R254" s="16">
        <f t="shared" si="44"/>
        <v>0.48553736043513562</v>
      </c>
      <c r="S254" s="16">
        <f t="shared" si="45"/>
        <v>0.13613719638335098</v>
      </c>
      <c r="T254" s="16">
        <f t="shared" si="46"/>
        <v>0.20005030810634175</v>
      </c>
      <c r="U254" s="16">
        <f t="shared" si="47"/>
        <v>0.48554841310725477</v>
      </c>
      <c r="V254" s="66">
        <f t="shared" si="48"/>
        <v>2.0158523943474553</v>
      </c>
      <c r="W254" s="66"/>
      <c r="AJ254" s="16"/>
      <c r="AM254" s="16"/>
      <c r="AN254" s="16"/>
    </row>
    <row r="255" spans="1:40" x14ac:dyDescent="0.25">
      <c r="A255">
        <v>254</v>
      </c>
      <c r="B255">
        <v>5.4024506227184303E-4</v>
      </c>
      <c r="C255" s="16">
        <v>4.96102440322212E-9</v>
      </c>
      <c r="D255">
        <v>7.8276213740467802E-4</v>
      </c>
      <c r="E255" s="16">
        <v>7.8312774093469807E-6</v>
      </c>
      <c r="F255" s="16">
        <v>8.9058683843400204E-6</v>
      </c>
      <c r="G255" s="16">
        <v>2.23667081057038E-6</v>
      </c>
      <c r="H255">
        <v>2.3057301119650301E-4</v>
      </c>
      <c r="I255">
        <v>4.724607561360735E-9</v>
      </c>
      <c r="J255" s="16">
        <f t="shared" si="49"/>
        <v>8.3256342593269235</v>
      </c>
      <c r="K255">
        <v>0.95586386416921199</v>
      </c>
      <c r="L255">
        <f t="shared" si="38"/>
        <v>4.7420639563016547E-9</v>
      </c>
      <c r="M255">
        <f t="shared" si="39"/>
        <v>8.0280558395952523E-4</v>
      </c>
      <c r="N255" s="16">
        <f t="shared" si="40"/>
        <v>2.7768454058416076E-4</v>
      </c>
      <c r="O255" s="16">
        <f t="shared" si="41"/>
        <v>9.4150377448517196E-3</v>
      </c>
      <c r="P255" s="16">
        <f t="shared" si="42"/>
        <v>1.0946155980269457E-2</v>
      </c>
      <c r="Q255" s="16">
        <f t="shared" si="43"/>
        <v>3.5097566890758207E-2</v>
      </c>
      <c r="R255" s="16">
        <f t="shared" si="44"/>
        <v>7.3364231718977643E-2</v>
      </c>
      <c r="S255" s="16">
        <f t="shared" si="45"/>
        <v>9.2469611122556576E-3</v>
      </c>
      <c r="T255" s="16">
        <f t="shared" si="46"/>
        <v>1.3113506105222423E-2</v>
      </c>
      <c r="U255" s="16">
        <f t="shared" si="47"/>
        <v>7.3367662496870267E-2</v>
      </c>
      <c r="V255" s="66">
        <f t="shared" si="48"/>
        <v>0.22455112204920535</v>
      </c>
      <c r="W255" s="66"/>
      <c r="AJ255" s="16"/>
      <c r="AL255" s="16"/>
      <c r="AM255" s="16"/>
      <c r="AN255" s="16"/>
    </row>
    <row r="256" spans="1:40" x14ac:dyDescent="0.25">
      <c r="A256">
        <v>255</v>
      </c>
      <c r="B256">
        <v>6.2525211000230899E-4</v>
      </c>
      <c r="C256" s="16">
        <v>4.2044915205731799E-9</v>
      </c>
      <c r="D256">
        <v>5.7018822349525996E-4</v>
      </c>
      <c r="E256" s="16">
        <v>4.84685170970376E-6</v>
      </c>
      <c r="F256" s="16">
        <v>7.6157970207832799E-6</v>
      </c>
      <c r="G256" s="16">
        <v>2.6324012576288502E-6</v>
      </c>
      <c r="H256">
        <v>1.4270235494996301E-4</v>
      </c>
      <c r="I256">
        <v>3.9929793876446586E-9</v>
      </c>
      <c r="J256" s="16">
        <f t="shared" si="49"/>
        <v>8.398702931692787</v>
      </c>
      <c r="K256">
        <v>0.95624183085666103</v>
      </c>
      <c r="L256">
        <f t="shared" si="38"/>
        <v>4.020510669454204E-9</v>
      </c>
      <c r="M256">
        <f t="shared" si="39"/>
        <v>5.8804801430293479E-4</v>
      </c>
      <c r="N256" s="16">
        <f t="shared" si="40"/>
        <v>6.6245620570168319E-4</v>
      </c>
      <c r="O256" s="16">
        <f t="shared" si="41"/>
        <v>7.2710002049971509E-2</v>
      </c>
      <c r="P256" s="16">
        <f t="shared" si="42"/>
        <v>5.8160328069429702E-2</v>
      </c>
      <c r="Q256" s="16">
        <f t="shared" si="43"/>
        <v>0.16649317844953265</v>
      </c>
      <c r="R256" s="16">
        <f t="shared" si="44"/>
        <v>0.30110166691475437</v>
      </c>
      <c r="S256" s="16">
        <f t="shared" si="45"/>
        <v>5.1568913824120141E-2</v>
      </c>
      <c r="T256" s="16">
        <f t="shared" si="46"/>
        <v>9.7158987827138207E-2</v>
      </c>
      <c r="U256" s="16">
        <f t="shared" si="47"/>
        <v>0.30111104930413907</v>
      </c>
      <c r="V256" s="66">
        <f t="shared" si="48"/>
        <v>1.0483041264390855</v>
      </c>
      <c r="W256" s="66"/>
      <c r="AJ256" s="16"/>
      <c r="AM256" s="16"/>
      <c r="AN256" s="16"/>
    </row>
    <row r="257" spans="1:41" x14ac:dyDescent="0.25">
      <c r="A257">
        <v>256</v>
      </c>
      <c r="B257">
        <v>6.5284949093288196E-4</v>
      </c>
      <c r="C257" s="16">
        <v>1.48469799624468E-8</v>
      </c>
      <c r="D257">
        <v>1.9903606317829901E-3</v>
      </c>
      <c r="E257" s="16">
        <v>5.8847941178547899E-5</v>
      </c>
      <c r="F257" s="16">
        <v>7.7611515687899107E-6</v>
      </c>
      <c r="G257" s="16">
        <v>7.5694906737885403E-7</v>
      </c>
      <c r="H257">
        <v>1.7327334841636701E-3</v>
      </c>
      <c r="I257">
        <v>1.4655916976469601E-8</v>
      </c>
      <c r="J257" s="16">
        <f t="shared" si="49"/>
        <v>7.8339870038811412</v>
      </c>
      <c r="K257">
        <v>0.95319120005659397</v>
      </c>
      <c r="L257">
        <f t="shared" si="38"/>
        <v>1.4152010647620869E-8</v>
      </c>
      <c r="M257">
        <f t="shared" si="39"/>
        <v>2.0066250370079862E-3</v>
      </c>
      <c r="N257" s="16">
        <f t="shared" si="40"/>
        <v>-7.0092605514222232E-4</v>
      </c>
      <c r="O257" s="16">
        <f t="shared" si="41"/>
        <v>0.10607244476941781</v>
      </c>
      <c r="P257" s="16">
        <f t="shared" si="42"/>
        <v>2.8211037899905329</v>
      </c>
      <c r="Q257" s="16">
        <f t="shared" si="43"/>
        <v>1.1371542779299133</v>
      </c>
      <c r="R257" s="16">
        <f t="shared" si="44"/>
        <v>20.062490553113882</v>
      </c>
      <c r="S257" s="16">
        <f t="shared" si="45"/>
        <v>4.5086642613938029E-2</v>
      </c>
      <c r="T257" s="16">
        <f t="shared" si="46"/>
        <v>0.38790308081426661</v>
      </c>
      <c r="U257" s="16">
        <f t="shared" si="47"/>
        <v>20.06484817389261</v>
      </c>
      <c r="V257" s="66">
        <f t="shared" si="48"/>
        <v>44.62465896312456</v>
      </c>
      <c r="W257" s="66"/>
      <c r="AJ257" s="16"/>
      <c r="AM257" s="16"/>
      <c r="AN257" s="16"/>
    </row>
    <row r="258" spans="1:41" x14ac:dyDescent="0.25">
      <c r="A258">
        <v>257</v>
      </c>
      <c r="B258">
        <v>2.58659509552295E-4</v>
      </c>
      <c r="C258" s="16">
        <v>3.8203559193619198E-9</v>
      </c>
      <c r="D258">
        <v>1.27448523792803E-3</v>
      </c>
      <c r="E258" s="16">
        <v>9.7618283801054695E-6</v>
      </c>
      <c r="F258" s="16">
        <v>1.9052867454089099E-5</v>
      </c>
      <c r="G258" s="16">
        <v>2.9217020347695098E-6</v>
      </c>
      <c r="H258">
        <v>2.8742064361985602E-4</v>
      </c>
      <c r="I258">
        <v>3.7262077156938138E-9</v>
      </c>
      <c r="J258" s="16">
        <f t="shared" si="49"/>
        <v>8.4287329392236643</v>
      </c>
      <c r="K258">
        <v>0.95601100949600404</v>
      </c>
      <c r="L258">
        <f t="shared" ref="L258:L321" si="50">C258*K258</f>
        <v>3.6523023191032236E-9</v>
      </c>
      <c r="M258">
        <f t="shared" si="39"/>
        <v>1.3155088545150583E-3</v>
      </c>
      <c r="N258" s="16">
        <f t="shared" si="40"/>
        <v>-7.9818983541046849E-4</v>
      </c>
      <c r="O258" s="16">
        <f t="shared" si="41"/>
        <v>0.22539843855531205</v>
      </c>
      <c r="P258" s="16">
        <f t="shared" si="42"/>
        <v>9.6406602500846247E-2</v>
      </c>
      <c r="Q258" s="16">
        <f t="shared" si="43"/>
        <v>0.10443175097653858</v>
      </c>
      <c r="R258" s="16">
        <f t="shared" si="44"/>
        <v>8.3013536558688115E-3</v>
      </c>
      <c r="S258" s="16">
        <f t="shared" si="45"/>
        <v>0.87167925215318598</v>
      </c>
      <c r="T258" s="16">
        <f t="shared" si="46"/>
        <v>0.20780788794980926</v>
      </c>
      <c r="U258" s="16">
        <f t="shared" si="47"/>
        <v>8.298625535488208E-3</v>
      </c>
      <c r="V258" s="66">
        <f t="shared" si="48"/>
        <v>1.5223239113270493</v>
      </c>
      <c r="W258" s="66"/>
      <c r="AJ258" s="16"/>
      <c r="AM258" s="16"/>
      <c r="AN258" s="16"/>
    </row>
    <row r="259" spans="1:41" x14ac:dyDescent="0.25">
      <c r="A259">
        <v>258</v>
      </c>
      <c r="B259">
        <v>3.0896062077054098E-4</v>
      </c>
      <c r="C259" s="16">
        <v>6.9773241473758499E-9</v>
      </c>
      <c r="D259">
        <v>1.9773823588198299E-3</v>
      </c>
      <c r="E259" s="16">
        <v>2.7469236240606E-5</v>
      </c>
      <c r="F259" s="16">
        <v>1.6414373617304401E-5</v>
      </c>
      <c r="G259" s="16">
        <v>1.6110586827291501E-6</v>
      </c>
      <c r="H259">
        <v>8.0881191407972998E-4</v>
      </c>
      <c r="I259">
        <v>7.0337516702721766E-9</v>
      </c>
      <c r="J259" s="16">
        <f t="shared" si="49"/>
        <v>8.1528129687080551</v>
      </c>
      <c r="K259">
        <v>0.95465332223425503</v>
      </c>
      <c r="L259">
        <f t="shared" si="50"/>
        <v>6.6609256775976457E-9</v>
      </c>
      <c r="M259">
        <f t="shared" ref="M259:M322" si="51">SUM($AA$9*B259,$AB$9*C259,$AC$9*D259,$AD$9*E259,$AE$9*F259,$AF$9*G259)</f>
        <v>2.0118151874130206E-3</v>
      </c>
      <c r="N259" s="16">
        <f t="shared" ref="N259:N322" si="52">$AA$8*B259+$AB$8*C259+$AC$8*D259+$AE$8*F259+$AF$8*G259</f>
        <v>-1.3938939458719385E-3</v>
      </c>
      <c r="O259" s="16">
        <f t="shared" ref="O259:O322" si="53">(B259-$B$2)^2/$B$2/$B$2</f>
        <v>0.13884501899849594</v>
      </c>
      <c r="P259" s="16">
        <f t="shared" ref="P259:P322" si="54">(C259-$C$2)^2/$C$2/$C$2</f>
        <v>6.7227228699348537E-2</v>
      </c>
      <c r="Q259" s="16">
        <f t="shared" ref="Q259:Q322" si="55">(D259-$D$2)^2/$D$2/$D$2</f>
        <v>1.1085993275964143</v>
      </c>
      <c r="R259" s="16">
        <f t="shared" ref="R259:R322" si="56">(E259-$E$2)^2/$E$2/$E$2</f>
        <v>2.4259943858782362</v>
      </c>
      <c r="S259" s="16">
        <f t="shared" ref="S259:S322" si="57">(F259-$F$2)^2/$F$2/$F$2</f>
        <v>0.44337240313188614</v>
      </c>
      <c r="T259" s="16">
        <f t="shared" ref="T259:T322" si="58">(G259-$G$2)^2/$G$2/$G$2</f>
        <v>3.8896925043102486E-2</v>
      </c>
      <c r="U259" s="16">
        <f t="shared" ref="U259:U322" si="59">(H259-$H$2)^2/$H$2/$H$2</f>
        <v>2.4263855334387006</v>
      </c>
      <c r="V259" s="66">
        <f t="shared" ref="V259:V322" si="60">SUM(O259:U259)</f>
        <v>6.6493208227861853</v>
      </c>
      <c r="W259" s="66"/>
      <c r="AJ259" s="16"/>
      <c r="AM259" s="16"/>
      <c r="AN259" s="16"/>
    </row>
    <row r="260" spans="1:41" x14ac:dyDescent="0.25">
      <c r="A260">
        <v>259</v>
      </c>
      <c r="B260">
        <v>9.7290397751709505E-4</v>
      </c>
      <c r="C260" s="16">
        <v>1.9314315144167901E-8</v>
      </c>
      <c r="D260">
        <v>1.7276865529873399E-3</v>
      </c>
      <c r="E260" s="16">
        <v>6.6630544587098199E-5</v>
      </c>
      <c r="F260" s="16">
        <v>5.1506994435718297E-6</v>
      </c>
      <c r="G260" s="16">
        <v>5.8028850254756295E-7</v>
      </c>
      <c r="H260">
        <v>1.9618610949174E-3</v>
      </c>
      <c r="I260">
        <v>1.8232269586072238E-8</v>
      </c>
      <c r="J260" s="16">
        <f t="shared" ref="J260:J323" si="61">-LOG10(I260)</f>
        <v>7.7391592662130479</v>
      </c>
      <c r="K260">
        <v>0.95147949759105399</v>
      </c>
      <c r="L260">
        <f t="shared" si="50"/>
        <v>1.8377174869688159E-8</v>
      </c>
      <c r="M260">
        <f t="shared" si="51"/>
        <v>1.738548926061887E-3</v>
      </c>
      <c r="N260" s="16">
        <f t="shared" si="52"/>
        <v>2.0725902897230316E-4</v>
      </c>
      <c r="O260" s="16">
        <f t="shared" si="53"/>
        <v>0.95178738741480684</v>
      </c>
      <c r="P260" s="16">
        <f t="shared" si="54"/>
        <v>6.1796402967676931</v>
      </c>
      <c r="Q260" s="16">
        <f t="shared" si="55"/>
        <v>0.62990971036215049</v>
      </c>
      <c r="R260" s="16">
        <f t="shared" si="56"/>
        <v>27.078774477085179</v>
      </c>
      <c r="S260" s="16">
        <f t="shared" si="57"/>
        <v>0.22778259796739012</v>
      </c>
      <c r="T260" s="16">
        <f t="shared" si="58"/>
        <v>0.50530364066458644</v>
      </c>
      <c r="U260" s="16">
        <f t="shared" si="59"/>
        <v>27.081042755263894</v>
      </c>
      <c r="V260" s="66">
        <f t="shared" si="60"/>
        <v>62.654240865525701</v>
      </c>
      <c r="W260" s="66"/>
      <c r="AI260" s="16"/>
      <c r="AJ260" s="16"/>
      <c r="AK260" s="16"/>
      <c r="AL260" s="16"/>
      <c r="AM260" s="16"/>
      <c r="AN260" s="16"/>
    </row>
    <row r="261" spans="1:41" x14ac:dyDescent="0.25">
      <c r="A261">
        <v>260</v>
      </c>
      <c r="B261" s="16">
        <v>4.1362373599469499E-4</v>
      </c>
      <c r="C261" s="16">
        <v>8.1124764667813793E-9</v>
      </c>
      <c r="D261" s="16">
        <v>1.7071749208523201E-3</v>
      </c>
      <c r="E261" s="16">
        <v>2.7651907874030301E-5</v>
      </c>
      <c r="F261" s="16">
        <v>1.2119273104958299E-5</v>
      </c>
      <c r="G261" s="16">
        <v>1.38167439549149E-6</v>
      </c>
      <c r="H261">
        <v>8.1417949531050295E-4</v>
      </c>
      <c r="I261">
        <v>7.9898531334183319E-9</v>
      </c>
      <c r="J261" s="16">
        <f t="shared" si="61"/>
        <v>8.0974612036562483</v>
      </c>
      <c r="K261">
        <v>0.95449641228366999</v>
      </c>
      <c r="L261">
        <f t="shared" si="50"/>
        <v>7.74332968227853E-9</v>
      </c>
      <c r="M261">
        <f t="shared" si="51"/>
        <v>1.7327870289812614E-3</v>
      </c>
      <c r="N261" s="16">
        <f t="shared" si="52"/>
        <v>-9.0553955699187137E-4</v>
      </c>
      <c r="O261" s="16">
        <f t="shared" si="53"/>
        <v>2.562828713896504E-2</v>
      </c>
      <c r="P261" s="16">
        <f t="shared" si="54"/>
        <v>0.215441553429289</v>
      </c>
      <c r="Q261" s="16">
        <f t="shared" si="55"/>
        <v>0.59656086004284714</v>
      </c>
      <c r="R261" s="16">
        <f t="shared" si="56"/>
        <v>2.4792652844259262</v>
      </c>
      <c r="S261" s="16">
        <f t="shared" si="57"/>
        <v>5.2882032530553513E-2</v>
      </c>
      <c r="T261" s="16">
        <f t="shared" si="58"/>
        <v>9.704676096645834E-2</v>
      </c>
      <c r="U261" s="16">
        <f t="shared" si="59"/>
        <v>2.4795532474775808</v>
      </c>
      <c r="V261" s="66">
        <f t="shared" si="60"/>
        <v>5.9463780260116206</v>
      </c>
      <c r="W261" s="66"/>
      <c r="AJ261" s="16"/>
      <c r="AM261" s="16"/>
      <c r="AN261" s="16"/>
    </row>
    <row r="262" spans="1:41" x14ac:dyDescent="0.25">
      <c r="A262">
        <v>261</v>
      </c>
      <c r="B262">
        <v>6.62493276007216E-4</v>
      </c>
      <c r="C262" s="16">
        <v>6.87158940702558E-9</v>
      </c>
      <c r="D262">
        <v>8.8616680190848696E-4</v>
      </c>
      <c r="E262" s="16">
        <v>1.2266764969039601E-5</v>
      </c>
      <c r="F262" s="16">
        <v>7.2950859779606701E-6</v>
      </c>
      <c r="G262" s="16">
        <v>1.61657285927331E-6</v>
      </c>
      <c r="H262">
        <v>3.61166850708185E-4</v>
      </c>
      <c r="I262">
        <v>6.5242929895593455E-9</v>
      </c>
      <c r="J262" s="16">
        <f t="shared" si="61"/>
        <v>8.185466544122912</v>
      </c>
      <c r="K262">
        <v>0.95516090531822395</v>
      </c>
      <c r="L262">
        <f t="shared" si="50"/>
        <v>6.5634735589896709E-9</v>
      </c>
      <c r="M262">
        <f t="shared" si="51"/>
        <v>9.0236667513427459E-4</v>
      </c>
      <c r="N262" s="16">
        <f t="shared" si="52"/>
        <v>4.2261987688015746E-4</v>
      </c>
      <c r="O262" s="16">
        <f t="shared" si="53"/>
        <v>0.11921171025370034</v>
      </c>
      <c r="P262" s="16">
        <f t="shared" si="54"/>
        <v>5.7695517675143554E-2</v>
      </c>
      <c r="Q262" s="16">
        <f t="shared" si="55"/>
        <v>6.3983459063692771E-3</v>
      </c>
      <c r="R262" s="16">
        <f t="shared" si="56"/>
        <v>2.0196316431539765E-2</v>
      </c>
      <c r="S262" s="16">
        <f t="shared" si="57"/>
        <v>6.7410969398171969E-2</v>
      </c>
      <c r="T262" s="16">
        <f t="shared" si="58"/>
        <v>3.7820667998881105E-2</v>
      </c>
      <c r="U262" s="16">
        <f t="shared" si="59"/>
        <v>2.019497314439634E-2</v>
      </c>
      <c r="V262" s="66">
        <f t="shared" si="60"/>
        <v>0.32892850080820235</v>
      </c>
      <c r="W262" s="66"/>
      <c r="AJ262" s="16"/>
      <c r="AL262" s="16"/>
      <c r="AM262" s="16"/>
      <c r="AN262" s="16"/>
    </row>
    <row r="263" spans="1:41" x14ac:dyDescent="0.25">
      <c r="A263">
        <v>262</v>
      </c>
      <c r="B263">
        <v>4.4185387636592398E-4</v>
      </c>
      <c r="C263" s="16">
        <v>1.14264760233967E-8</v>
      </c>
      <c r="D263">
        <v>2.2769906000868899E-3</v>
      </c>
      <c r="E263" s="16">
        <v>5.1663975204656398E-5</v>
      </c>
      <c r="F263" s="16">
        <v>1.16036236514477E-5</v>
      </c>
      <c r="G263" s="16">
        <v>9.8640375872994808E-7</v>
      </c>
      <c r="H263">
        <v>1.5212286968884199E-3</v>
      </c>
      <c r="I263">
        <v>1.1703465454158147E-8</v>
      </c>
      <c r="J263" s="16">
        <f t="shared" si="61"/>
        <v>7.9316855224612652</v>
      </c>
      <c r="K263">
        <v>0.95379457685824898</v>
      </c>
      <c r="L263">
        <f t="shared" si="50"/>
        <v>1.0898510863716583E-8</v>
      </c>
      <c r="M263">
        <f t="shared" si="51"/>
        <v>2.3011728246724924E-3</v>
      </c>
      <c r="N263" s="16">
        <f t="shared" si="52"/>
        <v>-1.4174650719406437E-3</v>
      </c>
      <c r="O263" s="16">
        <f t="shared" si="53"/>
        <v>1.0560389088013324E-2</v>
      </c>
      <c r="P263" s="16">
        <f t="shared" si="54"/>
        <v>1.1284269686350328</v>
      </c>
      <c r="Q263" s="16">
        <f t="shared" si="55"/>
        <v>1.860362317427569</v>
      </c>
      <c r="R263" s="16">
        <f t="shared" si="56"/>
        <v>14.517961572947856</v>
      </c>
      <c r="S263" s="16">
        <f t="shared" si="57"/>
        <v>3.1551954682771735E-2</v>
      </c>
      <c r="T263" s="16">
        <f t="shared" si="58"/>
        <v>0.2585552855146056</v>
      </c>
      <c r="U263" s="16">
        <f t="shared" si="59"/>
        <v>14.52024530737596</v>
      </c>
      <c r="V263" s="66">
        <f t="shared" si="60"/>
        <v>32.32766379567181</v>
      </c>
      <c r="W263" s="66"/>
      <c r="AJ263" s="16"/>
      <c r="AM263" s="16"/>
      <c r="AN263" s="16"/>
    </row>
    <row r="264" spans="1:41" x14ac:dyDescent="0.25">
      <c r="A264">
        <v>263</v>
      </c>
      <c r="B264">
        <v>3.5628955812206802E-4</v>
      </c>
      <c r="C264" s="16">
        <v>6.90284683375956E-9</v>
      </c>
      <c r="D264">
        <v>1.6859098348587401E-3</v>
      </c>
      <c r="E264" s="16">
        <v>2.3238805652055601E-5</v>
      </c>
      <c r="F264" s="16">
        <v>1.40618387454557E-5</v>
      </c>
      <c r="G264" s="16">
        <v>1.62357613279509E-6</v>
      </c>
      <c r="H264">
        <v>6.8424020893345205E-4</v>
      </c>
      <c r="I264">
        <v>6.825493598556402E-9</v>
      </c>
      <c r="J264" s="16">
        <f t="shared" si="61"/>
        <v>8.1658659363197419</v>
      </c>
      <c r="K264">
        <v>0.95490957893933404</v>
      </c>
      <c r="L264">
        <f t="shared" si="50"/>
        <v>6.5915945635080565E-9</v>
      </c>
      <c r="M264">
        <f t="shared" si="51"/>
        <v>1.7156501856356128E-3</v>
      </c>
      <c r="N264" s="16">
        <f t="shared" si="52"/>
        <v>-1.0030710693914769E-3</v>
      </c>
      <c r="O264" s="16">
        <f t="shared" si="53"/>
        <v>7.645897576141536E-2</v>
      </c>
      <c r="P264" s="16">
        <f t="shared" si="54"/>
        <v>6.04374623789459E-2</v>
      </c>
      <c r="Q264" s="16">
        <f t="shared" si="55"/>
        <v>0.56294454408038463</v>
      </c>
      <c r="R264" s="16">
        <f t="shared" si="56"/>
        <v>1.3541521512498833</v>
      </c>
      <c r="S264" s="16">
        <f t="shared" si="57"/>
        <v>0.18242129698966308</v>
      </c>
      <c r="T264" s="16">
        <f t="shared" si="58"/>
        <v>3.6475535260174677E-2</v>
      </c>
      <c r="U264" s="16">
        <f t="shared" si="59"/>
        <v>1.3543278550522546</v>
      </c>
      <c r="V264" s="66">
        <f t="shared" si="60"/>
        <v>3.6272178207727217</v>
      </c>
      <c r="W264" s="66"/>
      <c r="AJ264" s="16"/>
      <c r="AL264" s="16"/>
      <c r="AM264" s="16"/>
      <c r="AN264" s="16"/>
    </row>
    <row r="265" spans="1:41" x14ac:dyDescent="0.25">
      <c r="A265">
        <v>264</v>
      </c>
      <c r="B265">
        <v>5.2891075274416101E-4</v>
      </c>
      <c r="C265" s="16">
        <v>4.4452171743473698E-9</v>
      </c>
      <c r="D265">
        <v>7.1526449641444499E-4</v>
      </c>
      <c r="E265" s="16">
        <v>6.4168661907683003E-6</v>
      </c>
      <c r="F265" s="16">
        <v>9.0682487332964602E-6</v>
      </c>
      <c r="G265" s="16">
        <v>2.4942794089760702E-6</v>
      </c>
      <c r="H265">
        <v>1.8892850196382301E-4</v>
      </c>
      <c r="I265">
        <v>4.2327908639382647E-9</v>
      </c>
      <c r="J265" s="16">
        <f t="shared" si="61"/>
        <v>8.3733731888568066</v>
      </c>
      <c r="K265">
        <v>0.95609833627931395</v>
      </c>
      <c r="L265">
        <f t="shared" si="50"/>
        <v>4.2500647447937533E-9</v>
      </c>
      <c r="M265">
        <f t="shared" si="51"/>
        <v>7.3589082807283969E-4</v>
      </c>
      <c r="N265" s="16">
        <f t="shared" si="52"/>
        <v>3.2193067741548244E-4</v>
      </c>
      <c r="O265" s="16">
        <f t="shared" si="53"/>
        <v>5.4782896950183214E-3</v>
      </c>
      <c r="P265" s="16">
        <f t="shared" si="54"/>
        <v>3.9092349182627523E-2</v>
      </c>
      <c r="Q265" s="16">
        <f t="shared" si="55"/>
        <v>6.6264482466631108E-2</v>
      </c>
      <c r="R265" s="16">
        <f t="shared" si="56"/>
        <v>0.16204569235817493</v>
      </c>
      <c r="S265" s="16">
        <f t="shared" si="57"/>
        <v>6.3491353460423845E-3</v>
      </c>
      <c r="T265" s="16">
        <f t="shared" si="58"/>
        <v>5.8989922918747384E-2</v>
      </c>
      <c r="U265" s="16">
        <f t="shared" si="59"/>
        <v>0.16205138219250886</v>
      </c>
      <c r="V265" s="66">
        <f t="shared" si="60"/>
        <v>0.50027125415975049</v>
      </c>
      <c r="W265" s="66"/>
      <c r="AJ265" s="16"/>
      <c r="AM265" s="16"/>
      <c r="AN265" s="16"/>
    </row>
    <row r="266" spans="1:41" x14ac:dyDescent="0.25">
      <c r="A266">
        <v>265</v>
      </c>
      <c r="B266">
        <v>3.7133865451277203E-4</v>
      </c>
      <c r="C266" s="16">
        <v>1.00774978186271E-8</v>
      </c>
      <c r="D266">
        <v>2.3954721801058201E-3</v>
      </c>
      <c r="E266" s="16">
        <v>4.7878902181533301E-5</v>
      </c>
      <c r="F266" s="16">
        <v>1.38745369369847E-5</v>
      </c>
      <c r="G266" s="16">
        <v>1.1197849187342901E-6</v>
      </c>
      <c r="H266">
        <v>1.40978696891011E-3</v>
      </c>
      <c r="I266">
        <v>1.0480346141653735E-8</v>
      </c>
      <c r="J266" s="16">
        <f t="shared" si="61"/>
        <v>7.9796243733706449</v>
      </c>
      <c r="K266">
        <v>0.95399674852826499</v>
      </c>
      <c r="L266">
        <f t="shared" si="50"/>
        <v>9.6139001522709364E-9</v>
      </c>
      <c r="M266">
        <f t="shared" si="51"/>
        <v>2.4243309614007053E-3</v>
      </c>
      <c r="N266" s="16">
        <f t="shared" si="52"/>
        <v>-1.681653652375161E-3</v>
      </c>
      <c r="O266" s="16">
        <f t="shared" si="53"/>
        <v>6.0492977797677344E-2</v>
      </c>
      <c r="P266" s="16">
        <f t="shared" si="54"/>
        <v>0.67044655312654611</v>
      </c>
      <c r="Q266" s="16">
        <f t="shared" si="55"/>
        <v>2.2110425988722371</v>
      </c>
      <c r="R266" s="16">
        <f t="shared" si="56"/>
        <v>11.956587959673641</v>
      </c>
      <c r="S266" s="16">
        <f t="shared" si="57"/>
        <v>0.16654493598240258</v>
      </c>
      <c r="T266" s="16">
        <f t="shared" si="58"/>
        <v>0.1953822202869232</v>
      </c>
      <c r="U266" s="16">
        <f t="shared" si="59"/>
        <v>11.958694487882978</v>
      </c>
      <c r="V266" s="66">
        <f t="shared" si="60"/>
        <v>27.219191733622406</v>
      </c>
      <c r="W266" s="66"/>
      <c r="AJ266" s="16"/>
      <c r="AM266" s="16"/>
      <c r="AN266" s="16"/>
    </row>
    <row r="267" spans="1:41" x14ac:dyDescent="0.25">
      <c r="A267">
        <v>266</v>
      </c>
      <c r="B267" s="16">
        <v>6.9178172803819498E-4</v>
      </c>
      <c r="C267" s="16">
        <v>3.1211626198653698E-9</v>
      </c>
      <c r="D267" s="16">
        <v>3.8073234509290499E-4</v>
      </c>
      <c r="E267" s="16">
        <v>2.4080478899598099E-6</v>
      </c>
      <c r="F267" s="16">
        <v>6.81866738637182E-6</v>
      </c>
      <c r="G267" s="16">
        <v>3.5378402435066301E-6</v>
      </c>
      <c r="H267" s="16">
        <v>7.0897773485132195E-5</v>
      </c>
      <c r="I267" s="16">
        <v>2.9671871359648178E-9</v>
      </c>
      <c r="J267" s="16">
        <f t="shared" si="61"/>
        <v>8.5276550625291385</v>
      </c>
      <c r="K267">
        <v>0.95697172518558904</v>
      </c>
      <c r="L267">
        <f t="shared" si="50"/>
        <v>2.9868643769173359E-9</v>
      </c>
      <c r="M267">
        <f t="shared" si="51"/>
        <v>3.979043989465354E-4</v>
      </c>
      <c r="N267" s="16">
        <f t="shared" si="52"/>
        <v>9.8565905712985472E-4</v>
      </c>
      <c r="O267" s="16">
        <f t="shared" si="53"/>
        <v>0.1638178139493133</v>
      </c>
      <c r="P267" s="16">
        <f t="shared" si="54"/>
        <v>0.19069466610756713</v>
      </c>
      <c r="Q267" s="16">
        <f t="shared" si="55"/>
        <v>0.36569490354027462</v>
      </c>
      <c r="R267" s="16">
        <f t="shared" si="56"/>
        <v>0.60185857098559847</v>
      </c>
      <c r="S267" s="16">
        <f t="shared" si="57"/>
        <v>9.4855992767530442E-2</v>
      </c>
      <c r="T267" s="16">
        <f t="shared" si="58"/>
        <v>0.58197976426263109</v>
      </c>
      <c r="U267" s="16">
        <f t="shared" si="59"/>
        <v>0.60186830974956407</v>
      </c>
      <c r="V267" s="66">
        <f t="shared" si="60"/>
        <v>2.6007700213624796</v>
      </c>
      <c r="W267" s="66"/>
      <c r="AI267" s="16"/>
      <c r="AJ267" s="16"/>
      <c r="AK267" s="16"/>
      <c r="AL267" s="16"/>
      <c r="AM267" s="16"/>
      <c r="AN267" s="16"/>
      <c r="AO267" s="16"/>
    </row>
    <row r="268" spans="1:41" x14ac:dyDescent="0.25">
      <c r="A268">
        <v>267</v>
      </c>
      <c r="B268" s="16">
        <v>5.7579167576504102E-4</v>
      </c>
      <c r="C268" s="16">
        <v>5.2757780023720603E-9</v>
      </c>
      <c r="D268" s="16">
        <v>7.8095759853676798E-4</v>
      </c>
      <c r="E268" s="16">
        <v>8.3093289565470704E-6</v>
      </c>
      <c r="F268" s="16">
        <v>8.3544410614116908E-6</v>
      </c>
      <c r="G268" s="16">
        <v>2.1031301806010601E-6</v>
      </c>
      <c r="H268" s="16">
        <v>2.4464803423981902E-4</v>
      </c>
      <c r="I268" s="16">
        <v>5.0163472889763599E-9</v>
      </c>
      <c r="J268" s="16">
        <f t="shared" si="61"/>
        <v>8.2996124043015431</v>
      </c>
      <c r="K268">
        <v>0.95567496754220105</v>
      </c>
      <c r="L268">
        <f t="shared" si="50"/>
        <v>5.0419289711767769E-9</v>
      </c>
      <c r="M268">
        <f t="shared" si="51"/>
        <v>7.9976433506219002E-4</v>
      </c>
      <c r="N268" s="16">
        <f t="shared" si="52"/>
        <v>3.5181901646789201E-4</v>
      </c>
      <c r="O268" s="16">
        <f t="shared" si="53"/>
        <v>2.8632936298054544E-2</v>
      </c>
      <c r="P268" s="16">
        <f t="shared" si="54"/>
        <v>2.2864164171266274E-3</v>
      </c>
      <c r="Q268" s="16">
        <f t="shared" si="55"/>
        <v>3.5803036094026061E-2</v>
      </c>
      <c r="R268" s="16">
        <f t="shared" si="56"/>
        <v>5.123372862647492E-2</v>
      </c>
      <c r="S268" s="16">
        <f t="shared" si="57"/>
        <v>2.3141828047027895E-2</v>
      </c>
      <c r="T268" s="16">
        <f t="shared" si="58"/>
        <v>2.3013173187807381E-3</v>
      </c>
      <c r="U268" s="16">
        <f t="shared" si="59"/>
        <v>5.1236839159962751E-2</v>
      </c>
      <c r="V268" s="66">
        <f t="shared" si="60"/>
        <v>0.19463610196145353</v>
      </c>
      <c r="W268" s="66"/>
      <c r="AJ268" s="16"/>
      <c r="AM268" s="16"/>
      <c r="AN268" s="16"/>
    </row>
    <row r="269" spans="1:41" x14ac:dyDescent="0.25">
      <c r="A269">
        <v>268</v>
      </c>
      <c r="B269">
        <v>5.7882274038050495E-4</v>
      </c>
      <c r="C269" s="16">
        <v>7.8670741766555907E-9</v>
      </c>
      <c r="D269">
        <v>1.1689024499517101E-3</v>
      </c>
      <c r="E269" s="16">
        <v>1.84661398300704E-5</v>
      </c>
      <c r="F269" s="16">
        <v>8.4586467817316992E-6</v>
      </c>
      <c r="G269" s="16">
        <v>1.4165332758213001E-6</v>
      </c>
      <c r="H269">
        <v>5.43700641195489E-4</v>
      </c>
      <c r="I269">
        <v>7.5219824705685801E-9</v>
      </c>
      <c r="J269" s="16">
        <f t="shared" si="61"/>
        <v>8.1236676830040491</v>
      </c>
      <c r="K269">
        <v>0.95470981885919803</v>
      </c>
      <c r="L269">
        <f t="shared" si="50"/>
        <v>7.5107729621467335E-9</v>
      </c>
      <c r="M269">
        <f t="shared" si="51"/>
        <v>1.1872284097168182E-3</v>
      </c>
      <c r="N269" s="16">
        <f t="shared" si="52"/>
        <v>-2.9582928955808336E-5</v>
      </c>
      <c r="O269" s="16">
        <f t="shared" si="53"/>
        <v>3.0753805130729374E-2</v>
      </c>
      <c r="P269" s="16">
        <f t="shared" si="54"/>
        <v>0.17628754047190104</v>
      </c>
      <c r="Q269" s="16">
        <f t="shared" si="55"/>
        <v>4.5601007883613286E-2</v>
      </c>
      <c r="R269" s="16">
        <f t="shared" si="56"/>
        <v>0.51741396351687996</v>
      </c>
      <c r="S269" s="16">
        <f t="shared" si="57"/>
        <v>2.0036049208550875E-2</v>
      </c>
      <c r="T269" s="16">
        <f t="shared" si="58"/>
        <v>8.6526225599739229E-2</v>
      </c>
      <c r="U269" s="16">
        <f t="shared" si="59"/>
        <v>0.51743725920016315</v>
      </c>
      <c r="V269" s="66">
        <f t="shared" si="60"/>
        <v>1.3940558510115768</v>
      </c>
      <c r="W269" s="66"/>
      <c r="AJ269" s="16"/>
      <c r="AM269" s="16"/>
      <c r="AN269" s="16"/>
    </row>
    <row r="270" spans="1:41" x14ac:dyDescent="0.25">
      <c r="A270">
        <v>269</v>
      </c>
      <c r="B270">
        <v>3.8958053221747598E-4</v>
      </c>
      <c r="C270" s="16">
        <v>5.0070119801999401E-9</v>
      </c>
      <c r="D270">
        <v>1.1041396848930701E-3</v>
      </c>
      <c r="E270" s="16">
        <v>1.11073612873356E-5</v>
      </c>
      <c r="F270" s="16">
        <v>1.2540965514571099E-5</v>
      </c>
      <c r="G270" s="16">
        <v>2.2245148514032201E-6</v>
      </c>
      <c r="H270">
        <v>3.2703455802076097E-4</v>
      </c>
      <c r="I270">
        <v>4.8267425033391617E-9</v>
      </c>
      <c r="J270" s="16">
        <f t="shared" si="61"/>
        <v>8.3163458692695187</v>
      </c>
      <c r="K270">
        <v>0.95577216992173597</v>
      </c>
      <c r="L270">
        <f t="shared" si="50"/>
        <v>4.7855627051398251E-9</v>
      </c>
      <c r="M270">
        <f t="shared" si="51"/>
        <v>1.1314411237616352E-3</v>
      </c>
      <c r="N270" s="16">
        <f t="shared" si="52"/>
        <v>-3.5228005932668339E-4</v>
      </c>
      <c r="O270" s="16">
        <f t="shared" si="53"/>
        <v>4.3643774590697335E-2</v>
      </c>
      <c r="P270" s="16">
        <f t="shared" si="54"/>
        <v>9.2783021859813627E-3</v>
      </c>
      <c r="Q270" s="16">
        <f t="shared" si="55"/>
        <v>2.1405975114759727E-2</v>
      </c>
      <c r="R270" s="16">
        <f t="shared" si="56"/>
        <v>1.1673084959560761E-3</v>
      </c>
      <c r="S270" s="16">
        <f t="shared" si="57"/>
        <v>7.4396741844878336E-2</v>
      </c>
      <c r="T270" s="16">
        <f t="shared" si="58"/>
        <v>1.1762922127669731E-2</v>
      </c>
      <c r="U270" s="16">
        <f t="shared" si="59"/>
        <v>1.167815234381038E-3</v>
      </c>
      <c r="V270" s="66">
        <f t="shared" si="60"/>
        <v>0.16282283959432359</v>
      </c>
      <c r="W270" s="66"/>
      <c r="AJ270" s="16"/>
      <c r="AM270" s="16"/>
      <c r="AN270" s="16"/>
    </row>
    <row r="271" spans="1:41" x14ac:dyDescent="0.25">
      <c r="A271">
        <v>270</v>
      </c>
      <c r="B271">
        <v>4.8435426577522203E-4</v>
      </c>
      <c r="C271" s="16">
        <v>6.4386676055252304E-9</v>
      </c>
      <c r="D271">
        <v>1.1427587575061301E-3</v>
      </c>
      <c r="E271" s="16">
        <v>1.47783330808472E-5</v>
      </c>
      <c r="F271" s="16">
        <v>1.00997970129905E-5</v>
      </c>
      <c r="G271" s="16">
        <v>1.7304248823381599E-6</v>
      </c>
      <c r="H271">
        <v>4.35119734767575E-4</v>
      </c>
      <c r="I271">
        <v>6.188216990317622E-9</v>
      </c>
      <c r="J271" s="16">
        <f t="shared" si="61"/>
        <v>8.2084344661353512</v>
      </c>
      <c r="K271">
        <v>0.95530682858553895</v>
      </c>
      <c r="L271">
        <f t="shared" si="50"/>
        <v>6.1509031305507534E-9</v>
      </c>
      <c r="M271">
        <f t="shared" si="51"/>
        <v>1.1646823377468437E-3</v>
      </c>
      <c r="N271" s="16">
        <f t="shared" si="52"/>
        <v>-1.9597380619639973E-4</v>
      </c>
      <c r="O271" s="16">
        <f t="shared" si="53"/>
        <v>2.7098809872764992E-4</v>
      </c>
      <c r="P271" s="16">
        <f t="shared" si="54"/>
        <v>2.6264829297732002E-2</v>
      </c>
      <c r="Q271" s="16">
        <f t="shared" si="55"/>
        <v>3.4745623774513359E-2</v>
      </c>
      <c r="R271" s="16">
        <f t="shared" si="56"/>
        <v>0.14134343346217243</v>
      </c>
      <c r="S271" s="16">
        <f t="shared" si="57"/>
        <v>6.254162026729334E-4</v>
      </c>
      <c r="T271" s="16">
        <f t="shared" si="58"/>
        <v>1.897337160438909E-2</v>
      </c>
      <c r="U271" s="16">
        <f t="shared" si="59"/>
        <v>0.14135223678173994</v>
      </c>
      <c r="V271" s="66">
        <f t="shared" si="60"/>
        <v>0.36357589922194739</v>
      </c>
      <c r="W271" s="66"/>
      <c r="AJ271" s="16"/>
      <c r="AM271" s="16"/>
      <c r="AN271" s="16"/>
    </row>
    <row r="272" spans="1:41" x14ac:dyDescent="0.25">
      <c r="A272">
        <v>271</v>
      </c>
      <c r="B272">
        <v>5.1616223400105499E-4</v>
      </c>
      <c r="C272" s="16">
        <v>4.4746815386093E-9</v>
      </c>
      <c r="D272">
        <v>7.3821230429083203E-4</v>
      </c>
      <c r="E272" s="16">
        <v>6.6648037721509301E-6</v>
      </c>
      <c r="F272" s="16">
        <v>9.3027034911810092E-6</v>
      </c>
      <c r="G272" s="16">
        <v>2.4785436203378801E-6</v>
      </c>
      <c r="H272">
        <v>1.96228622176078E-4</v>
      </c>
      <c r="I272">
        <v>4.2608697377697797E-9</v>
      </c>
      <c r="J272" s="16">
        <f t="shared" si="61"/>
        <v>8.3705017427374795</v>
      </c>
      <c r="K272">
        <v>0.95600689137429895</v>
      </c>
      <c r="L272">
        <f t="shared" si="50"/>
        <v>4.2778263876158419E-9</v>
      </c>
      <c r="M272">
        <f t="shared" si="51"/>
        <v>7.5929178021199326E-4</v>
      </c>
      <c r="N272" s="16">
        <f t="shared" si="52"/>
        <v>2.7303268779011678E-4</v>
      </c>
      <c r="O272" s="16">
        <f t="shared" si="53"/>
        <v>2.3163143080542088E-3</v>
      </c>
      <c r="P272" s="16">
        <f t="shared" si="54"/>
        <v>3.7017783862829341E-2</v>
      </c>
      <c r="Q272" s="16">
        <f t="shared" si="55"/>
        <v>5.4566474127647056E-2</v>
      </c>
      <c r="R272" s="16">
        <f t="shared" si="56"/>
        <v>0.14399325352653575</v>
      </c>
      <c r="S272" s="16">
        <f t="shared" si="57"/>
        <v>3.12336955744595E-3</v>
      </c>
      <c r="T272" s="16">
        <f t="shared" si="58"/>
        <v>5.5242579830060062E-2</v>
      </c>
      <c r="U272" s="16">
        <f t="shared" si="59"/>
        <v>0.14399829368684891</v>
      </c>
      <c r="V272" s="66">
        <f t="shared" si="60"/>
        <v>0.44025806889942126</v>
      </c>
      <c r="W272" s="66"/>
      <c r="AJ272" s="16"/>
      <c r="AM272" s="16"/>
      <c r="AN272" s="16"/>
    </row>
    <row r="273" spans="1:41" x14ac:dyDescent="0.25">
      <c r="A273">
        <v>272</v>
      </c>
      <c r="B273">
        <v>3.5696062936892099E-4</v>
      </c>
      <c r="C273" s="16">
        <v>4.9212288846775198E-9</v>
      </c>
      <c r="D273">
        <v>1.1867318420880799E-3</v>
      </c>
      <c r="E273" s="16">
        <v>1.1722629090135999E-5</v>
      </c>
      <c r="F273" s="16">
        <v>1.37400678818489E-5</v>
      </c>
      <c r="G273" s="16">
        <v>2.2654487584486801E-6</v>
      </c>
      <c r="H273">
        <v>3.45151341136746E-4</v>
      </c>
      <c r="I273">
        <v>4.7513525553385374E-9</v>
      </c>
      <c r="J273" s="16">
        <f t="shared" si="61"/>
        <v>8.3231827432795136</v>
      </c>
      <c r="K273">
        <v>0.95554672295782805</v>
      </c>
      <c r="L273">
        <f t="shared" si="50"/>
        <v>4.7024641336790114E-9</v>
      </c>
      <c r="M273">
        <f t="shared" si="51"/>
        <v>1.2164725053813417E-3</v>
      </c>
      <c r="N273" s="16">
        <f t="shared" si="52"/>
        <v>-5.0255124664349974E-4</v>
      </c>
      <c r="O273" s="16">
        <f t="shared" si="53"/>
        <v>7.5707232482739639E-2</v>
      </c>
      <c r="P273" s="16">
        <f t="shared" si="54"/>
        <v>1.2500639225676506E-2</v>
      </c>
      <c r="Q273" s="16">
        <f t="shared" si="55"/>
        <v>5.3849169469324366E-2</v>
      </c>
      <c r="R273" s="16">
        <f t="shared" si="56"/>
        <v>8.3633288736566953E-3</v>
      </c>
      <c r="S273" s="16">
        <f t="shared" si="57"/>
        <v>0.1555925200101349</v>
      </c>
      <c r="T273" s="16">
        <f t="shared" si="58"/>
        <v>1.6603360235925575E-2</v>
      </c>
      <c r="U273" s="16">
        <f t="shared" si="59"/>
        <v>8.3655842453996456E-3</v>
      </c>
      <c r="V273" s="66">
        <f t="shared" si="60"/>
        <v>0.33098183454285729</v>
      </c>
      <c r="W273" s="66"/>
      <c r="AJ273" s="16"/>
      <c r="AM273" s="16"/>
      <c r="AN273" s="16"/>
    </row>
    <row r="274" spans="1:41" x14ac:dyDescent="0.25">
      <c r="A274">
        <v>273</v>
      </c>
      <c r="B274">
        <v>6.9385981727970703E-4</v>
      </c>
      <c r="C274" s="16">
        <v>3.1938347011626501E-9</v>
      </c>
      <c r="D274">
        <v>3.88505728351268E-4</v>
      </c>
      <c r="E274" s="16">
        <v>2.5141916861467299E-6</v>
      </c>
      <c r="F274" s="16">
        <v>6.8008386892552002E-6</v>
      </c>
      <c r="G274" s="16">
        <v>3.4576657139719999E-6</v>
      </c>
      <c r="H274" s="16">
        <v>7.4022886976697104E-5</v>
      </c>
      <c r="I274" s="16">
        <v>3.0331607140807917E-9</v>
      </c>
      <c r="J274" s="16">
        <f t="shared" si="61"/>
        <v>8.5181045776915489</v>
      </c>
      <c r="K274">
        <v>0.95671133160153199</v>
      </c>
      <c r="L274">
        <f t="shared" si="50"/>
        <v>3.0555778498645E-9</v>
      </c>
      <c r="M274">
        <f t="shared" si="51"/>
        <v>4.0556187760904926E-4</v>
      </c>
      <c r="N274" s="16">
        <f t="shared" si="52"/>
        <v>9.8215775695036523E-4</v>
      </c>
      <c r="O274" s="16">
        <f t="shared" si="53"/>
        <v>0.16725150296168709</v>
      </c>
      <c r="P274" s="16">
        <f t="shared" si="54"/>
        <v>0.17941153973212096</v>
      </c>
      <c r="Q274" s="16">
        <f t="shared" si="55"/>
        <v>0.35599942703013338</v>
      </c>
      <c r="R274" s="16">
        <f t="shared" si="56"/>
        <v>0.58662239011969042</v>
      </c>
      <c r="S274" s="16">
        <f t="shared" si="57"/>
        <v>9.5973809454514766E-2</v>
      </c>
      <c r="T274" s="16">
        <f t="shared" si="58"/>
        <v>0.5226215528885394</v>
      </c>
      <c r="U274" s="16">
        <f t="shared" si="59"/>
        <v>0.58663229962436714</v>
      </c>
      <c r="V274" s="66">
        <f t="shared" si="60"/>
        <v>2.4945125218110533</v>
      </c>
      <c r="W274" s="66"/>
      <c r="AJ274" s="16"/>
      <c r="AL274" s="16"/>
      <c r="AM274" s="16"/>
      <c r="AN274" s="16"/>
    </row>
    <row r="275" spans="1:41" x14ac:dyDescent="0.25">
      <c r="A275">
        <v>274</v>
      </c>
      <c r="B275">
        <v>3.67701590471117E-4</v>
      </c>
      <c r="C275" s="16">
        <v>4.9345870999028699E-9</v>
      </c>
      <c r="D275">
        <v>1.15430770002398E-3</v>
      </c>
      <c r="E275" s="16">
        <v>1.14374817417718E-5</v>
      </c>
      <c r="F275" s="16">
        <v>1.33186499501136E-5</v>
      </c>
      <c r="G275" s="16">
        <v>2.2584792378448298E-6</v>
      </c>
      <c r="H275">
        <v>3.3675515745480098E-4</v>
      </c>
      <c r="I275">
        <v>4.7676723500059729E-9</v>
      </c>
      <c r="J275" s="16">
        <f t="shared" si="61"/>
        <v>8.3216935983755871</v>
      </c>
      <c r="K275">
        <v>0.95575067962231597</v>
      </c>
      <c r="L275">
        <f t="shared" si="50"/>
        <v>4.7162349743876811E-9</v>
      </c>
      <c r="M275">
        <f t="shared" si="51"/>
        <v>1.1831985445749523E-3</v>
      </c>
      <c r="N275" s="16">
        <f t="shared" si="52"/>
        <v>-4.4779536363271808E-4</v>
      </c>
      <c r="O275" s="16">
        <f t="shared" si="53"/>
        <v>6.4180491148287555E-2</v>
      </c>
      <c r="P275" s="16">
        <f t="shared" si="54"/>
        <v>1.1967340141430929E-2</v>
      </c>
      <c r="Q275" s="16">
        <f t="shared" si="55"/>
        <v>3.9359301509657246E-2</v>
      </c>
      <c r="R275" s="16">
        <f t="shared" si="56"/>
        <v>4.2122966185193737E-3</v>
      </c>
      <c r="S275" s="16">
        <f t="shared" si="57"/>
        <v>0.12368114974718646</v>
      </c>
      <c r="T275" s="16">
        <f t="shared" si="58"/>
        <v>1.5720438658854689E-2</v>
      </c>
      <c r="U275" s="16">
        <f t="shared" si="59"/>
        <v>4.2136356962352694E-3</v>
      </c>
      <c r="V275" s="66">
        <f t="shared" si="60"/>
        <v>0.26333465352017155</v>
      </c>
      <c r="W275" s="66"/>
      <c r="AJ275" s="16"/>
      <c r="AM275" s="16"/>
      <c r="AN275" s="16"/>
    </row>
    <row r="276" spans="1:41" x14ac:dyDescent="0.25">
      <c r="A276">
        <v>275</v>
      </c>
      <c r="B276" s="16">
        <v>4.7888795118523702E-4</v>
      </c>
      <c r="C276" s="16">
        <v>5.2310589882244996E-9</v>
      </c>
      <c r="D276" s="16">
        <v>9.3456001721345903E-4</v>
      </c>
      <c r="E276" s="16">
        <v>9.8415049099619995E-6</v>
      </c>
      <c r="F276" s="16">
        <v>1.0119962432164899E-5</v>
      </c>
      <c r="G276" s="16">
        <v>2.1249985697497899E-6</v>
      </c>
      <c r="H276" s="16">
        <v>2.8976143621118401E-4</v>
      </c>
      <c r="I276" s="16">
        <v>5.0063050303490308E-9</v>
      </c>
      <c r="J276" s="16">
        <f t="shared" si="61"/>
        <v>8.3004826926899256</v>
      </c>
      <c r="K276">
        <v>0.95580343531457901</v>
      </c>
      <c r="L276">
        <f t="shared" si="50"/>
        <v>4.9998641512781825E-9</v>
      </c>
      <c r="M276">
        <f t="shared" si="51"/>
        <v>9.5691970958855044E-4</v>
      </c>
      <c r="N276" s="16">
        <f t="shared" si="52"/>
        <v>8.5619278192362243E-7</v>
      </c>
      <c r="O276" s="16">
        <f t="shared" si="53"/>
        <v>7.5964789241474834E-4</v>
      </c>
      <c r="P276" s="16">
        <f t="shared" si="54"/>
        <v>3.1234091498097988E-3</v>
      </c>
      <c r="Q276" s="16">
        <f t="shared" si="55"/>
        <v>8.8495920533887768E-4</v>
      </c>
      <c r="R276" s="16">
        <f t="shared" si="56"/>
        <v>7.0045807771931135E-3</v>
      </c>
      <c r="S276" s="16">
        <f t="shared" si="57"/>
        <v>7.3196604351198516E-4</v>
      </c>
      <c r="T276" s="16">
        <f t="shared" si="58"/>
        <v>3.4655451863111328E-3</v>
      </c>
      <c r="U276" s="16">
        <f t="shared" si="59"/>
        <v>7.0047796219215776E-3</v>
      </c>
      <c r="V276" s="66">
        <f t="shared" si="60"/>
        <v>2.2974887876501232E-2</v>
      </c>
      <c r="W276" s="66"/>
      <c r="AI276" s="16"/>
      <c r="AJ276" s="16"/>
      <c r="AK276" s="16"/>
      <c r="AL276" s="16"/>
      <c r="AM276" s="16"/>
      <c r="AN276" s="16"/>
      <c r="AO276" s="16"/>
    </row>
    <row r="277" spans="1:41" x14ac:dyDescent="0.25">
      <c r="A277">
        <v>276</v>
      </c>
      <c r="B277">
        <v>4.9245443691820997E-4</v>
      </c>
      <c r="C277" s="16">
        <v>2.4832342509385299E-9</v>
      </c>
      <c r="D277">
        <v>4.2614444505632398E-4</v>
      </c>
      <c r="E277" s="16">
        <v>2.1428904378142102E-6</v>
      </c>
      <c r="F277" s="16">
        <v>9.6060770892823699E-6</v>
      </c>
      <c r="G277" s="16">
        <v>4.4498301684090596E-6</v>
      </c>
      <c r="H277" s="16">
        <v>6.3091175911813094E-5</v>
      </c>
      <c r="I277" s="16">
        <v>2.368723063971769E-9</v>
      </c>
      <c r="J277" s="16">
        <f t="shared" si="61"/>
        <v>8.6254857112566921</v>
      </c>
      <c r="K277">
        <v>0.95741689886840897</v>
      </c>
      <c r="L277">
        <f t="shared" si="50"/>
        <v>2.3774904356973838E-9</v>
      </c>
      <c r="M277">
        <f t="shared" si="51"/>
        <v>4.4980394616904684E-4</v>
      </c>
      <c r="N277" s="16">
        <f t="shared" si="52"/>
        <v>5.3510492766737315E-4</v>
      </c>
      <c r="O277" s="16">
        <f t="shared" si="53"/>
        <v>1.7865752349916093E-10</v>
      </c>
      <c r="P277" s="16">
        <f t="shared" si="54"/>
        <v>0.3045060387360774</v>
      </c>
      <c r="Q277" s="16">
        <f t="shared" si="55"/>
        <v>0.31089623818218953</v>
      </c>
      <c r="R277" s="16">
        <f t="shared" si="56"/>
        <v>0.64077349320496901</v>
      </c>
      <c r="S277" s="16">
        <f t="shared" si="57"/>
        <v>6.2992621808920972E-4</v>
      </c>
      <c r="T277" s="16">
        <f t="shared" si="58"/>
        <v>1.4818506406425138</v>
      </c>
      <c r="U277" s="16">
        <f t="shared" si="59"/>
        <v>0.64078156884033999</v>
      </c>
      <c r="V277" s="66">
        <f t="shared" si="60"/>
        <v>3.3794379060028366</v>
      </c>
      <c r="W277" s="66"/>
      <c r="AJ277" s="16"/>
      <c r="AM277" s="16"/>
      <c r="AN277" s="16"/>
    </row>
    <row r="278" spans="1:41" x14ac:dyDescent="0.25">
      <c r="A278">
        <v>277</v>
      </c>
      <c r="B278">
        <v>4.7363471022362499E-4</v>
      </c>
      <c r="C278" s="16">
        <v>3.1306527160651298E-9</v>
      </c>
      <c r="D278">
        <v>5.60481752618545E-4</v>
      </c>
      <c r="E278" s="16">
        <v>3.5474762854464399E-6</v>
      </c>
      <c r="F278" s="16">
        <v>1.00541880217257E-5</v>
      </c>
      <c r="G278" s="16">
        <v>3.53537596870216E-6</v>
      </c>
      <c r="H278">
        <v>1.04445787303829E-4</v>
      </c>
      <c r="I278">
        <v>2.9810709772121211E-9</v>
      </c>
      <c r="J278" s="16">
        <f t="shared" si="61"/>
        <v>8.5256276835968219</v>
      </c>
      <c r="K278">
        <v>0.95664347781672698</v>
      </c>
      <c r="L278">
        <f t="shared" si="50"/>
        <v>2.994918502132928E-9</v>
      </c>
      <c r="M278">
        <f t="shared" si="51"/>
        <v>5.8412237397798255E-4</v>
      </c>
      <c r="N278" s="16">
        <f t="shared" si="52"/>
        <v>3.6314704646926742E-4</v>
      </c>
      <c r="O278" s="16">
        <f t="shared" si="53"/>
        <v>1.4614590433373047E-3</v>
      </c>
      <c r="P278" s="16">
        <f t="shared" si="54"/>
        <v>0.18920169471668138</v>
      </c>
      <c r="Q278" s="16">
        <f t="shared" si="55"/>
        <v>0.17481841921559599</v>
      </c>
      <c r="R278" s="16">
        <f t="shared" si="56"/>
        <v>0.44850803116404564</v>
      </c>
      <c r="S278" s="16">
        <f t="shared" si="57"/>
        <v>4.1532633558146077E-4</v>
      </c>
      <c r="T278" s="16">
        <f t="shared" si="58"/>
        <v>0.58010775947095472</v>
      </c>
      <c r="U278" s="16">
        <f t="shared" si="59"/>
        <v>0.44851639241236396</v>
      </c>
      <c r="V278" s="66">
        <f t="shared" si="60"/>
        <v>1.8430290823585604</v>
      </c>
      <c r="W278" s="66"/>
      <c r="AJ278" s="16"/>
      <c r="AM278" s="16"/>
      <c r="AN278" s="16"/>
    </row>
    <row r="279" spans="1:41" x14ac:dyDescent="0.25">
      <c r="A279">
        <v>278</v>
      </c>
      <c r="B279">
        <v>5.8892184444470596E-4</v>
      </c>
      <c r="C279" s="16">
        <v>5.5114791410504097E-9</v>
      </c>
      <c r="D279">
        <v>7.9796618267664703E-4</v>
      </c>
      <c r="E279" s="16">
        <v>8.8679733280134393E-6</v>
      </c>
      <c r="F279" s="16">
        <v>8.1743709227704207E-6</v>
      </c>
      <c r="G279" s="16">
        <v>2.0135647539908202E-6</v>
      </c>
      <c r="H279">
        <v>2.6109616223196999E-4</v>
      </c>
      <c r="I279">
        <v>5.2380465415710025E-9</v>
      </c>
      <c r="J279" s="16">
        <f t="shared" si="61"/>
        <v>8.280830647060526</v>
      </c>
      <c r="K279">
        <v>0.95555703681815496</v>
      </c>
      <c r="L279">
        <f t="shared" si="50"/>
        <v>5.2665326765071996E-9</v>
      </c>
      <c r="M279">
        <f t="shared" si="51"/>
        <v>8.1632297779703764E-4</v>
      </c>
      <c r="N279" s="16">
        <f t="shared" si="52"/>
        <v>3.6152071109237432E-4</v>
      </c>
      <c r="O279" s="16">
        <f t="shared" si="53"/>
        <v>3.8367033920866198E-2</v>
      </c>
      <c r="P279" s="16">
        <f t="shared" si="54"/>
        <v>2.7843029899102336E-5</v>
      </c>
      <c r="Q279" s="16">
        <f t="shared" si="55"/>
        <v>2.9432402782474505E-2</v>
      </c>
      <c r="R279" s="16">
        <f t="shared" si="56"/>
        <v>3.0392813670450769E-2</v>
      </c>
      <c r="S279" s="16">
        <f t="shared" si="57"/>
        <v>2.9035936402824498E-2</v>
      </c>
      <c r="T279" s="16">
        <f t="shared" si="58"/>
        <v>1.1171302822942473E-5</v>
      </c>
      <c r="U279" s="16">
        <f t="shared" si="59"/>
        <v>3.0395150376844465E-2</v>
      </c>
      <c r="V279" s="66">
        <f t="shared" si="60"/>
        <v>0.15766235148618246</v>
      </c>
      <c r="W279" s="66"/>
      <c r="AJ279" s="16"/>
      <c r="AM279" s="16"/>
      <c r="AN279" s="16"/>
    </row>
    <row r="280" spans="1:41" x14ac:dyDescent="0.25">
      <c r="A280">
        <v>279</v>
      </c>
      <c r="B280">
        <v>7.1722974020480001E-4</v>
      </c>
      <c r="C280" s="16">
        <v>6.4171073004248498E-9</v>
      </c>
      <c r="D280">
        <v>7.6211235952843405E-4</v>
      </c>
      <c r="E280" s="16">
        <v>9.8659465848747295E-6</v>
      </c>
      <c r="F280" s="16">
        <v>6.6988084350367404E-6</v>
      </c>
      <c r="G280" s="16">
        <v>1.7285564196689901E-6</v>
      </c>
      <c r="H280">
        <v>2.9047850990488599E-4</v>
      </c>
      <c r="I280">
        <v>6.0758927664655279E-9</v>
      </c>
      <c r="J280" s="16">
        <f t="shared" si="61"/>
        <v>8.2163898996122899</v>
      </c>
      <c r="K280">
        <v>0.95526277672123605</v>
      </c>
      <c r="L280">
        <f t="shared" si="50"/>
        <v>6.130023738321957E-9</v>
      </c>
      <c r="M280">
        <f t="shared" si="51"/>
        <v>7.772321157108762E-4</v>
      </c>
      <c r="N280" s="16">
        <f t="shared" si="52"/>
        <v>6.5722736469872383E-4</v>
      </c>
      <c r="O280" s="16">
        <f t="shared" si="53"/>
        <v>0.20831859077868881</v>
      </c>
      <c r="P280" s="16">
        <f t="shared" si="54"/>
        <v>2.5018706148188529E-2</v>
      </c>
      <c r="Q280" s="16">
        <f t="shared" si="55"/>
        <v>4.3589864442123573E-2</v>
      </c>
      <c r="R280" s="16">
        <f t="shared" si="56"/>
        <v>6.6288416051068231E-3</v>
      </c>
      <c r="S280" s="16">
        <f t="shared" si="57"/>
        <v>0.10249682139706914</v>
      </c>
      <c r="T280" s="16">
        <f t="shared" si="58"/>
        <v>1.9230728310152483E-2</v>
      </c>
      <c r="U280" s="16">
        <f t="shared" si="59"/>
        <v>6.6303525897227645E-3</v>
      </c>
      <c r="V280" s="66">
        <f t="shared" si="60"/>
        <v>0.41191390527105221</v>
      </c>
      <c r="W280" s="66"/>
      <c r="AJ280" s="16"/>
      <c r="AM280" s="16"/>
      <c r="AN280" s="16"/>
    </row>
    <row r="281" spans="1:41" x14ac:dyDescent="0.25">
      <c r="A281">
        <v>280</v>
      </c>
      <c r="B281">
        <v>6.8014813358478797E-4</v>
      </c>
      <c r="C281" s="16">
        <v>6.68947875529083E-9</v>
      </c>
      <c r="D281">
        <v>8.3934586839815603E-4</v>
      </c>
      <c r="E281" s="16">
        <v>1.1316807460301301E-5</v>
      </c>
      <c r="F281" s="16">
        <v>7.0900797460215003E-6</v>
      </c>
      <c r="G281" s="16">
        <v>1.65968023013226E-6</v>
      </c>
      <c r="H281">
        <v>3.3319677500523101E-4</v>
      </c>
      <c r="I281">
        <v>6.3426178542410227E-9</v>
      </c>
      <c r="J281" s="16">
        <f t="shared" si="61"/>
        <v>8.1977314542645274</v>
      </c>
      <c r="K281">
        <v>0.95516408327455404</v>
      </c>
      <c r="L281">
        <f t="shared" si="50"/>
        <v>6.3895498428819703E-9</v>
      </c>
      <c r="M281">
        <f t="shared" si="51"/>
        <v>8.5517901864157599E-4</v>
      </c>
      <c r="N281" s="16">
        <f t="shared" si="52"/>
        <v>5.0511724852799985E-4</v>
      </c>
      <c r="O281" s="16">
        <f t="shared" si="53"/>
        <v>0.14525302805404383</v>
      </c>
      <c r="P281" s="16">
        <f t="shared" si="54"/>
        <v>4.2986226151246171E-2</v>
      </c>
      <c r="Q281" s="16">
        <f t="shared" si="55"/>
        <v>1.6537633328230224E-2</v>
      </c>
      <c r="R281" s="16">
        <f t="shared" si="56"/>
        <v>2.8801110304170498E-3</v>
      </c>
      <c r="S281" s="16">
        <f t="shared" si="57"/>
        <v>7.8647659331165978E-2</v>
      </c>
      <c r="T281" s="16">
        <f t="shared" si="58"/>
        <v>2.9927382951239961E-2</v>
      </c>
      <c r="U281" s="16">
        <f t="shared" si="59"/>
        <v>2.8793889907465244E-3</v>
      </c>
      <c r="V281" s="66">
        <f t="shared" si="60"/>
        <v>0.31911142983708973</v>
      </c>
      <c r="W281" s="66"/>
      <c r="AJ281" s="16"/>
      <c r="AM281" s="16"/>
      <c r="AN281" s="16"/>
    </row>
    <row r="282" spans="1:41" x14ac:dyDescent="0.25">
      <c r="A282">
        <v>281</v>
      </c>
      <c r="B282">
        <v>5.8588148822421898E-4</v>
      </c>
      <c r="C282" s="16">
        <v>5.9007825212965502E-9</v>
      </c>
      <c r="D282">
        <v>8.6003029908868699E-4</v>
      </c>
      <c r="E282" s="16">
        <v>1.0225599864108199E-5</v>
      </c>
      <c r="F282" s="16">
        <v>8.24059813653413E-6</v>
      </c>
      <c r="G282" s="16">
        <v>1.882060877827E-6</v>
      </c>
      <c r="H282">
        <v>3.0106909671198E-4</v>
      </c>
      <c r="I282">
        <v>5.6141757364491806E-9</v>
      </c>
      <c r="J282" s="16">
        <f t="shared" si="61"/>
        <v>8.2507139970853309</v>
      </c>
      <c r="K282">
        <v>0.95546374453541105</v>
      </c>
      <c r="L282">
        <f t="shared" si="50"/>
        <v>5.6379837634871058E-9</v>
      </c>
      <c r="M282">
        <f t="shared" si="51"/>
        <v>8.7838765545706103E-4</v>
      </c>
      <c r="N282" s="16">
        <f t="shared" si="52"/>
        <v>2.9337532099137694E-4</v>
      </c>
      <c r="O282" s="16">
        <f t="shared" si="53"/>
        <v>3.5986562708197389E-2</v>
      </c>
      <c r="P282" s="16">
        <f t="shared" si="54"/>
        <v>4.223133873222722E-3</v>
      </c>
      <c r="Q282" s="16">
        <f t="shared" si="55"/>
        <v>1.1475624539931182E-2</v>
      </c>
      <c r="R282" s="16">
        <f t="shared" si="56"/>
        <v>2.2974472241695742E-3</v>
      </c>
      <c r="S282" s="16">
        <f t="shared" si="57"/>
        <v>2.6790512439985148E-2</v>
      </c>
      <c r="T282" s="16">
        <f t="shared" si="58"/>
        <v>3.8669647104882759E-3</v>
      </c>
      <c r="U282" s="16">
        <f t="shared" si="59"/>
        <v>2.2979200884013693E-3</v>
      </c>
      <c r="V282" s="66">
        <f t="shared" si="60"/>
        <v>8.6938165584395655E-2</v>
      </c>
      <c r="W282" s="66"/>
      <c r="AJ282" s="16"/>
      <c r="AM282" s="16"/>
      <c r="AN282" s="16"/>
    </row>
    <row r="283" spans="1:41" x14ac:dyDescent="0.25">
      <c r="A283">
        <v>282</v>
      </c>
      <c r="B283">
        <v>4.6753673060784202E-4</v>
      </c>
      <c r="C283" s="16">
        <v>3.2145759644526198E-9</v>
      </c>
      <c r="D283">
        <v>5.8334801889707902E-4</v>
      </c>
      <c r="E283" s="16">
        <v>3.7901369585805398E-6</v>
      </c>
      <c r="F283" s="16">
        <v>1.0196832043192E-5</v>
      </c>
      <c r="G283" s="16">
        <v>3.4440358841430301E-6</v>
      </c>
      <c r="H283">
        <v>1.1159039356672999E-4</v>
      </c>
      <c r="I283">
        <v>3.0603659437909654E-9</v>
      </c>
      <c r="J283" s="16">
        <f t="shared" si="61"/>
        <v>8.5142266395750088</v>
      </c>
      <c r="K283">
        <v>0.95652838601507395</v>
      </c>
      <c r="L283">
        <f t="shared" si="50"/>
        <v>3.0748331590007144E-9</v>
      </c>
      <c r="M283">
        <f t="shared" si="51"/>
        <v>6.071825042916416E-4</v>
      </c>
      <c r="N283" s="16">
        <f t="shared" si="52"/>
        <v>3.2789095692404251E-4</v>
      </c>
      <c r="O283" s="16">
        <f t="shared" si="53"/>
        <v>2.561544035819493E-3</v>
      </c>
      <c r="P283" s="16">
        <f t="shared" si="54"/>
        <v>0.17625434641381799</v>
      </c>
      <c r="Q283" s="16">
        <f t="shared" si="55"/>
        <v>0.15553035975475538</v>
      </c>
      <c r="R283" s="16">
        <f t="shared" si="56"/>
        <v>0.41875675142446833</v>
      </c>
      <c r="S283" s="16">
        <f t="shared" si="57"/>
        <v>1.2149557240512835E-3</v>
      </c>
      <c r="T283" s="16">
        <f t="shared" si="58"/>
        <v>0.51284799244747981</v>
      </c>
      <c r="U283" s="16">
        <f t="shared" si="59"/>
        <v>0.41876487996235917</v>
      </c>
      <c r="V283" s="66">
        <f t="shared" si="60"/>
        <v>1.6859308297627513</v>
      </c>
      <c r="W283" s="66"/>
      <c r="AJ283" s="16"/>
      <c r="AM283" s="16"/>
      <c r="AN283" s="16"/>
    </row>
    <row r="284" spans="1:41" x14ac:dyDescent="0.25">
      <c r="A284">
        <v>283</v>
      </c>
      <c r="B284">
        <v>1.0154371223334E-3</v>
      </c>
      <c r="C284" s="16">
        <v>5.3885779204613503E-9</v>
      </c>
      <c r="D284">
        <v>4.4846418092155598E-4</v>
      </c>
      <c r="E284" s="16">
        <v>4.8935799461313002E-6</v>
      </c>
      <c r="F284" s="16">
        <v>4.6586695144134801E-6</v>
      </c>
      <c r="G284" s="16">
        <v>2.0506316299551501E-6</v>
      </c>
      <c r="H284">
        <v>1.4407722843851601E-4</v>
      </c>
      <c r="I284">
        <v>5.0911564292481876E-9</v>
      </c>
      <c r="J284" s="16">
        <f t="shared" si="61"/>
        <v>8.2931835587639604</v>
      </c>
      <c r="K284">
        <v>0.95590146265477705</v>
      </c>
      <c r="L284">
        <f t="shared" si="50"/>
        <v>5.150949515798242E-9</v>
      </c>
      <c r="M284">
        <f t="shared" si="51"/>
        <v>4.5982676300241763E-4</v>
      </c>
      <c r="N284" s="16">
        <f t="shared" si="52"/>
        <v>1.5710474816643823E-3</v>
      </c>
      <c r="O284" s="16">
        <f t="shared" si="53"/>
        <v>1.1277685255974326</v>
      </c>
      <c r="P284" s="16">
        <f t="shared" si="54"/>
        <v>7.5394837308958391E-4</v>
      </c>
      <c r="Q284" s="16">
        <f t="shared" si="55"/>
        <v>0.28559250221378485</v>
      </c>
      <c r="R284" s="16">
        <f t="shared" si="56"/>
        <v>0.29634590436834729</v>
      </c>
      <c r="S284" s="16">
        <f t="shared" si="57"/>
        <v>0.27794077988760657</v>
      </c>
      <c r="T284" s="16">
        <f t="shared" si="58"/>
        <v>4.7578349193996941E-4</v>
      </c>
      <c r="U284" s="16">
        <f t="shared" si="59"/>
        <v>0.29635844292906421</v>
      </c>
      <c r="V284" s="66">
        <f t="shared" si="60"/>
        <v>2.285235886861265</v>
      </c>
      <c r="W284" s="66"/>
      <c r="AI284" s="16"/>
      <c r="AJ284" s="16"/>
      <c r="AK284" s="16"/>
      <c r="AL284" s="16"/>
      <c r="AM284" s="16"/>
      <c r="AN284" s="16"/>
    </row>
    <row r="285" spans="1:41" x14ac:dyDescent="0.25">
      <c r="A285">
        <v>284</v>
      </c>
      <c r="B285" s="16">
        <v>8.47314112652044E-4</v>
      </c>
      <c r="C285" s="16">
        <v>3.5644736792131801E-9</v>
      </c>
      <c r="D285" s="16">
        <v>3.5471043201533399E-4</v>
      </c>
      <c r="E285" s="16">
        <v>2.5631026231535802E-6</v>
      </c>
      <c r="F285" s="16">
        <v>5.5582394107336398E-6</v>
      </c>
      <c r="G285" s="16">
        <v>3.09663400801212E-6</v>
      </c>
      <c r="H285" s="16">
        <v>7.5462784488651195E-5</v>
      </c>
      <c r="I285" s="16">
        <v>3.3801892185932097E-9</v>
      </c>
      <c r="J285" s="16">
        <f t="shared" si="61"/>
        <v>8.4710589878019924</v>
      </c>
      <c r="K285">
        <v>0.95651104977926804</v>
      </c>
      <c r="L285">
        <f t="shared" si="50"/>
        <v>3.4094584608147689E-9</v>
      </c>
      <c r="M285">
        <f t="shared" si="51"/>
        <v>3.6891998037113415E-4</v>
      </c>
      <c r="N285" s="16">
        <f t="shared" si="52"/>
        <v>1.3257082449329538E-3</v>
      </c>
      <c r="O285" s="16">
        <f t="shared" si="53"/>
        <v>0.51922246135891315</v>
      </c>
      <c r="P285" s="16">
        <f t="shared" si="54"/>
        <v>0.12721797683654287</v>
      </c>
      <c r="Q285" s="16">
        <f t="shared" si="55"/>
        <v>0.39909902307632539</v>
      </c>
      <c r="R285" s="16">
        <f t="shared" si="56"/>
        <v>0.57966731883384848</v>
      </c>
      <c r="S285" s="16">
        <f t="shared" si="57"/>
        <v>0.19001345738930739</v>
      </c>
      <c r="T285" s="16">
        <f t="shared" si="58"/>
        <v>0.29487792397838986</v>
      </c>
      <c r="U285" s="16">
        <f t="shared" si="59"/>
        <v>0.57967803217152325</v>
      </c>
      <c r="V285" s="66">
        <f t="shared" si="60"/>
        <v>2.6897761936448501</v>
      </c>
      <c r="W285" s="66"/>
      <c r="AJ285" s="16"/>
      <c r="AM285" s="16"/>
      <c r="AN285" s="16"/>
    </row>
    <row r="286" spans="1:41" x14ac:dyDescent="0.25">
      <c r="A286">
        <v>285</v>
      </c>
      <c r="B286">
        <v>6.8283156576397902E-4</v>
      </c>
      <c r="C286" s="16">
        <v>1.7995041065556201E-9</v>
      </c>
      <c r="D286">
        <v>2.2149121947967701E-4</v>
      </c>
      <c r="E286" s="16">
        <v>8.09246280075049E-7</v>
      </c>
      <c r="F286" s="16">
        <v>6.8533765080780797E-6</v>
      </c>
      <c r="G286" s="16">
        <v>6.1242251766095999E-6</v>
      </c>
      <c r="H286" s="16">
        <v>2.3825662197492702E-5</v>
      </c>
      <c r="I286" s="16">
        <v>1.716584983168421E-9</v>
      </c>
      <c r="J286" s="16">
        <f t="shared" si="61"/>
        <v>8.7653346910395786</v>
      </c>
      <c r="K286">
        <v>0.95812486517982998</v>
      </c>
      <c r="L286">
        <f t="shared" si="50"/>
        <v>1.7241496294841539E-9</v>
      </c>
      <c r="M286">
        <f t="shared" si="51"/>
        <v>2.4132039816833622E-4</v>
      </c>
      <c r="N286" s="16">
        <f t="shared" si="52"/>
        <v>1.1243427333596219E-3</v>
      </c>
      <c r="O286" s="16">
        <f t="shared" si="53"/>
        <v>0.14943619258972532</v>
      </c>
      <c r="P286" s="16">
        <f t="shared" si="54"/>
        <v>0.45592436174269657</v>
      </c>
      <c r="Q286" s="16">
        <f t="shared" si="55"/>
        <v>0.59297673178974819</v>
      </c>
      <c r="R286" s="16">
        <f t="shared" si="56"/>
        <v>0.85498507610527863</v>
      </c>
      <c r="S286" s="16">
        <f t="shared" si="57"/>
        <v>9.269859595756097E-2</v>
      </c>
      <c r="T286" s="16">
        <f t="shared" si="58"/>
        <v>4.2092669042540551</v>
      </c>
      <c r="U286" s="16">
        <f t="shared" si="59"/>
        <v>0.85499000627530497</v>
      </c>
      <c r="V286" s="66">
        <f t="shared" si="60"/>
        <v>7.2102778687143694</v>
      </c>
      <c r="W286" s="66"/>
      <c r="AJ286" s="16"/>
      <c r="AM286" s="16"/>
      <c r="AN286" s="16"/>
    </row>
    <row r="287" spans="1:41" x14ac:dyDescent="0.25">
      <c r="A287">
        <v>286</v>
      </c>
      <c r="B287">
        <v>6.7945112617926698E-4</v>
      </c>
      <c r="C287" s="16">
        <v>3.6136849971381501E-9</v>
      </c>
      <c r="D287">
        <v>4.49596746282588E-4</v>
      </c>
      <c r="E287" s="16">
        <v>3.2895654069185601E-6</v>
      </c>
      <c r="F287" s="16">
        <v>6.9662859008564797E-6</v>
      </c>
      <c r="G287" s="16">
        <v>3.0582417039045299E-6</v>
      </c>
      <c r="H287" s="16">
        <v>9.6851737622876297E-5</v>
      </c>
      <c r="I287" s="16">
        <v>3.4320220634671168E-9</v>
      </c>
      <c r="J287" s="16">
        <f t="shared" si="61"/>
        <v>8.4644499288620203</v>
      </c>
      <c r="K287">
        <v>0.95660588413355896</v>
      </c>
      <c r="L287">
        <f t="shared" si="50"/>
        <v>3.4568723316675177E-9</v>
      </c>
      <c r="M287">
        <f t="shared" si="51"/>
        <v>4.6658394610320832E-4</v>
      </c>
      <c r="N287" s="16">
        <f t="shared" si="52"/>
        <v>8.9231830625532548E-4</v>
      </c>
      <c r="O287" s="16">
        <f t="shared" si="53"/>
        <v>0.14417618858883718</v>
      </c>
      <c r="P287" s="16">
        <f t="shared" si="54"/>
        <v>0.12096103453795509</v>
      </c>
      <c r="Q287" s="16">
        <f t="shared" si="55"/>
        <v>0.28433714920721431</v>
      </c>
      <c r="R287" s="16">
        <f t="shared" si="56"/>
        <v>0.48124821989214733</v>
      </c>
      <c r="S287" s="16">
        <f t="shared" si="57"/>
        <v>8.5852217972886294E-2</v>
      </c>
      <c r="T287" s="16">
        <f t="shared" si="58"/>
        <v>0.27446709343447057</v>
      </c>
      <c r="U287" s="16">
        <f t="shared" si="59"/>
        <v>0.48125873275964304</v>
      </c>
      <c r="V287" s="66">
        <f t="shared" si="60"/>
        <v>1.8723006363931538</v>
      </c>
      <c r="W287" s="66"/>
      <c r="AJ287" s="16"/>
      <c r="AM287" s="16"/>
      <c r="AN287" s="16"/>
    </row>
    <row r="288" spans="1:41" x14ac:dyDescent="0.25">
      <c r="A288">
        <v>287</v>
      </c>
      <c r="B288">
        <v>5.5877972213853801E-4</v>
      </c>
      <c r="C288" s="16">
        <v>3.1767089581788401E-9</v>
      </c>
      <c r="D288">
        <v>4.8104034603543898E-4</v>
      </c>
      <c r="E288" s="16">
        <v>3.0926135980200402E-6</v>
      </c>
      <c r="F288" s="16">
        <v>8.4865599115500193E-6</v>
      </c>
      <c r="G288" s="16">
        <v>3.4805269215510598E-6</v>
      </c>
      <c r="H288" s="16">
        <v>9.10532244312321E-5</v>
      </c>
      <c r="I288" s="16">
        <v>3.0236140456537128E-9</v>
      </c>
      <c r="J288" s="16">
        <f t="shared" si="61"/>
        <v>8.519473645889196</v>
      </c>
      <c r="K288">
        <v>0.95686735358282904</v>
      </c>
      <c r="L288">
        <f t="shared" si="50"/>
        <v>3.0396890939154526E-9</v>
      </c>
      <c r="M288">
        <f t="shared" si="51"/>
        <v>5.0149081607113184E-4</v>
      </c>
      <c r="N288" s="16">
        <f t="shared" si="52"/>
        <v>6.1606862820594418E-4</v>
      </c>
      <c r="O288" s="16">
        <f t="shared" si="53"/>
        <v>1.8135449605714636E-2</v>
      </c>
      <c r="P288" s="16">
        <f t="shared" si="54"/>
        <v>0.182039509955044</v>
      </c>
      <c r="Q288" s="16">
        <f t="shared" si="55"/>
        <v>0.2505886204673396</v>
      </c>
      <c r="R288" s="16">
        <f t="shared" si="56"/>
        <v>0.50702663499697231</v>
      </c>
      <c r="S288" s="16">
        <f t="shared" si="57"/>
        <v>1.9242102021345252E-2</v>
      </c>
      <c r="T288" s="16">
        <f t="shared" si="58"/>
        <v>0.5392218043227347</v>
      </c>
      <c r="U288" s="16">
        <f t="shared" si="59"/>
        <v>0.50703604519222878</v>
      </c>
      <c r="V288" s="66">
        <f t="shared" si="60"/>
        <v>2.0232901665613792</v>
      </c>
      <c r="W288" s="66"/>
      <c r="AJ288" s="16"/>
      <c r="AM288" s="16"/>
      <c r="AN288" s="16"/>
    </row>
    <row r="289" spans="1:40" x14ac:dyDescent="0.25">
      <c r="A289">
        <v>288</v>
      </c>
      <c r="B289">
        <v>5.5902408082431705E-4</v>
      </c>
      <c r="C289" s="16">
        <v>3.9443215139667399E-9</v>
      </c>
      <c r="D289">
        <v>5.9875346434852495E-4</v>
      </c>
      <c r="E289" s="16">
        <v>4.7729006192026597E-6</v>
      </c>
      <c r="F289" s="16">
        <v>8.5314012598475892E-6</v>
      </c>
      <c r="G289" s="16">
        <v>2.8071195823053701E-6</v>
      </c>
      <c r="H289">
        <v>1.4052528132456999E-4</v>
      </c>
      <c r="I289">
        <v>3.7526075375364946E-9</v>
      </c>
      <c r="J289" s="16">
        <f t="shared" si="61"/>
        <v>8.4256668534379191</v>
      </c>
      <c r="K289">
        <v>0.95640614311416305</v>
      </c>
      <c r="L289">
        <f t="shared" si="50"/>
        <v>3.7723733263751457E-9</v>
      </c>
      <c r="M289">
        <f t="shared" si="51"/>
        <v>6.1861944212901162E-4</v>
      </c>
      <c r="N289" s="16">
        <f t="shared" si="52"/>
        <v>4.9942871951962249E-4</v>
      </c>
      <c r="O289" s="16">
        <f t="shared" si="53"/>
        <v>1.8269340008291213E-2</v>
      </c>
      <c r="P289" s="16">
        <f t="shared" si="54"/>
        <v>8.3013454236545436E-2</v>
      </c>
      <c r="Q289" s="16">
        <f t="shared" si="55"/>
        <v>0.14317110829234772</v>
      </c>
      <c r="R289" s="16">
        <f t="shared" si="56"/>
        <v>0.30870539676607373</v>
      </c>
      <c r="S289" s="16">
        <f t="shared" si="57"/>
        <v>1.8000259217137712E-2</v>
      </c>
      <c r="T289" s="16">
        <f t="shared" si="58"/>
        <v>0.15901275486546504</v>
      </c>
      <c r="U289" s="16">
        <f t="shared" si="59"/>
        <v>0.30871399665205224</v>
      </c>
      <c r="V289" s="66">
        <f t="shared" si="60"/>
        <v>1.0388863100379131</v>
      </c>
      <c r="W289" s="66"/>
      <c r="AJ289" s="16"/>
      <c r="AM289" s="16"/>
      <c r="AN289" s="16"/>
    </row>
    <row r="290" spans="1:40" x14ac:dyDescent="0.25">
      <c r="A290">
        <v>289</v>
      </c>
      <c r="B290">
        <v>3.5986262483076299E-4</v>
      </c>
      <c r="C290" s="16">
        <v>1.06731699260675E-8</v>
      </c>
      <c r="D290">
        <v>2.6298389373779298E-3</v>
      </c>
      <c r="E290" s="16">
        <v>5.5550745014093503E-5</v>
      </c>
      <c r="F290" s="16">
        <v>1.4444271291216299E-5</v>
      </c>
      <c r="G290" s="16">
        <v>1.0595920168089999E-6</v>
      </c>
      <c r="H290">
        <v>1.6357014771374201E-3</v>
      </c>
      <c r="I290">
        <v>1.1315676639177821E-8</v>
      </c>
      <c r="J290" s="16">
        <f t="shared" si="61"/>
        <v>7.9463194715921466</v>
      </c>
      <c r="K290">
        <v>0.953642128943474</v>
      </c>
      <c r="L290">
        <f t="shared" si="50"/>
        <v>1.0178384490870472E-8</v>
      </c>
      <c r="M290">
        <f t="shared" si="51"/>
        <v>2.6597763988072455E-3</v>
      </c>
      <c r="N290" s="16">
        <f t="shared" si="52"/>
        <v>-1.9400511491457194E-3</v>
      </c>
      <c r="O290" s="16">
        <f t="shared" si="53"/>
        <v>7.2499132798975754E-2</v>
      </c>
      <c r="P290" s="16">
        <f t="shared" si="54"/>
        <v>0.8580616331352714</v>
      </c>
      <c r="Q290" s="16">
        <f t="shared" si="55"/>
        <v>2.993851366948876</v>
      </c>
      <c r="R290" s="16">
        <f t="shared" si="56"/>
        <v>17.406645819434235</v>
      </c>
      <c r="S290" s="16">
        <f t="shared" si="57"/>
        <v>0.21708180171417887</v>
      </c>
      <c r="T290" s="16">
        <f t="shared" si="58"/>
        <v>0.22279743004309421</v>
      </c>
      <c r="U290" s="16">
        <f t="shared" si="59"/>
        <v>17.410076804563079</v>
      </c>
      <c r="V290" s="66">
        <f t="shared" si="60"/>
        <v>39.181013988637716</v>
      </c>
      <c r="W290" s="66"/>
      <c r="AJ290" s="16"/>
      <c r="AM290" s="16"/>
      <c r="AN290" s="16"/>
    </row>
    <row r="291" spans="1:40" x14ac:dyDescent="0.25">
      <c r="A291">
        <v>290</v>
      </c>
      <c r="B291">
        <v>6.3150964885131397E-4</v>
      </c>
      <c r="C291" s="16">
        <v>7.9385594435523192E-9</v>
      </c>
      <c r="D291">
        <v>1.07883554741519E-3</v>
      </c>
      <c r="E291" s="16">
        <v>1.72155089878447E-5</v>
      </c>
      <c r="F291" s="16">
        <v>7.7208822019275504E-6</v>
      </c>
      <c r="G291" s="16">
        <v>1.4023461816541801E-6</v>
      </c>
      <c r="H291">
        <v>5.0687595012219495E-4</v>
      </c>
      <c r="I291">
        <v>7.5456695597175556E-9</v>
      </c>
      <c r="J291" s="16">
        <f t="shared" si="61"/>
        <v>8.1223022173610353</v>
      </c>
      <c r="K291">
        <v>0.95449475637907899</v>
      </c>
      <c r="L291">
        <f t="shared" si="50"/>
        <v>7.5773133620743078E-9</v>
      </c>
      <c r="M291">
        <f t="shared" si="51"/>
        <v>1.0956717194412558E-3</v>
      </c>
      <c r="N291" s="16">
        <f t="shared" si="52"/>
        <v>1.6734757826137217E-4</v>
      </c>
      <c r="O291" s="16">
        <f t="shared" si="53"/>
        <v>7.9724114914508301E-2</v>
      </c>
      <c r="P291" s="16">
        <f t="shared" si="54"/>
        <v>0.18728806360187653</v>
      </c>
      <c r="Q291" s="16">
        <f t="shared" si="55"/>
        <v>1.4408949402706902E-2</v>
      </c>
      <c r="R291" s="16">
        <f t="shared" si="56"/>
        <v>0.36345615596321057</v>
      </c>
      <c r="S291" s="16">
        <f t="shared" si="57"/>
        <v>4.6838920446060639E-2</v>
      </c>
      <c r="T291" s="16">
        <f t="shared" si="58"/>
        <v>9.0735123642338336E-2</v>
      </c>
      <c r="U291" s="16">
        <f t="shared" si="59"/>
        <v>0.36346587098661487</v>
      </c>
      <c r="V291" s="66">
        <f t="shared" si="60"/>
        <v>1.1459171989573163</v>
      </c>
      <c r="W291" s="66"/>
      <c r="AJ291" s="16"/>
      <c r="AM291" s="16"/>
      <c r="AN291" s="16"/>
    </row>
    <row r="292" spans="1:40" x14ac:dyDescent="0.25">
      <c r="A292">
        <v>291</v>
      </c>
      <c r="B292">
        <v>4.0996686330343102E-4</v>
      </c>
      <c r="C292" s="16">
        <v>6.9910570744308302E-9</v>
      </c>
      <c r="D292">
        <v>1.47706341199312E-3</v>
      </c>
      <c r="E292" s="16">
        <v>2.0665647831766899E-5</v>
      </c>
      <c r="F292" s="16">
        <v>1.21106484827965E-5</v>
      </c>
      <c r="G292" s="16">
        <v>1.59952577073973E-6</v>
      </c>
      <c r="H292">
        <v>6.0847027940742402E-4</v>
      </c>
      <c r="I292">
        <v>6.8076704153141221E-9</v>
      </c>
      <c r="J292" s="16">
        <f t="shared" si="61"/>
        <v>8.1670014782282916</v>
      </c>
      <c r="K292">
        <v>0.95483486649375804</v>
      </c>
      <c r="L292">
        <f t="shared" si="50"/>
        <v>6.6753050483144043E-9</v>
      </c>
      <c r="M292">
        <f t="shared" si="51"/>
        <v>1.5028772436723784E-3</v>
      </c>
      <c r="N292" s="16">
        <f t="shared" si="52"/>
        <v>-6.8294351706551625E-4</v>
      </c>
      <c r="O292" s="16">
        <f t="shared" si="53"/>
        <v>2.8060967954547569E-2</v>
      </c>
      <c r="P292" s="16">
        <f t="shared" si="54"/>
        <v>6.8518658137117633E-2</v>
      </c>
      <c r="Q292" s="16">
        <f t="shared" si="55"/>
        <v>0.28459433967968867</v>
      </c>
      <c r="R292" s="16">
        <f t="shared" si="56"/>
        <v>0.85396652855275457</v>
      </c>
      <c r="S292" s="16">
        <f t="shared" si="57"/>
        <v>5.2480231007336287E-2</v>
      </c>
      <c r="T292" s="16">
        <f t="shared" si="58"/>
        <v>4.1196734279677245E-2</v>
      </c>
      <c r="U292" s="16">
        <f t="shared" si="59"/>
        <v>0.8540542348688499</v>
      </c>
      <c r="V292" s="66">
        <f t="shared" si="60"/>
        <v>2.1828716944799718</v>
      </c>
      <c r="W292" s="66"/>
      <c r="AJ292" s="16"/>
      <c r="AL292" s="16"/>
      <c r="AM292" s="16"/>
      <c r="AN292" s="16"/>
    </row>
    <row r="293" spans="1:40" x14ac:dyDescent="0.25">
      <c r="A293">
        <v>292</v>
      </c>
      <c r="B293">
        <v>3.24137104542674E-4</v>
      </c>
      <c r="C293" s="16">
        <v>6.1706446772199103E-9</v>
      </c>
      <c r="D293">
        <v>1.6557215481883001E-3</v>
      </c>
      <c r="E293" s="16">
        <v>2.0406837209696102E-5</v>
      </c>
      <c r="F293" s="16">
        <v>1.5441091695213702E-5</v>
      </c>
      <c r="G293" s="16">
        <v>1.8157768715908901E-6</v>
      </c>
      <c r="H293">
        <v>6.0085542393422601E-4</v>
      </c>
      <c r="I293">
        <v>6.1152535136980508E-9</v>
      </c>
      <c r="J293" s="16">
        <f t="shared" si="61"/>
        <v>8.213585534160325</v>
      </c>
      <c r="K293">
        <v>0.95522944436982504</v>
      </c>
      <c r="L293">
        <f t="shared" si="50"/>
        <v>5.8943814864243934E-9</v>
      </c>
      <c r="M293">
        <f t="shared" si="51"/>
        <v>1.6884133378056413E-3</v>
      </c>
      <c r="N293" s="16">
        <f t="shared" si="52"/>
        <v>-1.0401391287202934E-3</v>
      </c>
      <c r="O293" s="16">
        <f t="shared" si="53"/>
        <v>0.11682826493518307</v>
      </c>
      <c r="P293" s="16">
        <f t="shared" si="54"/>
        <v>1.2925628299632648E-2</v>
      </c>
      <c r="Q293" s="16">
        <f t="shared" si="55"/>
        <v>0.51689643393133222</v>
      </c>
      <c r="R293" s="16">
        <f t="shared" si="56"/>
        <v>0.81001112597314595</v>
      </c>
      <c r="S293" s="16">
        <f t="shared" si="57"/>
        <v>0.3215861941445512</v>
      </c>
      <c r="T293" s="16">
        <f t="shared" si="58"/>
        <v>9.0656458632566977E-3</v>
      </c>
      <c r="U293" s="16">
        <f t="shared" si="59"/>
        <v>0.81012650569672795</v>
      </c>
      <c r="V293" s="66">
        <f t="shared" si="60"/>
        <v>2.5974397988438298</v>
      </c>
      <c r="W293" s="66"/>
      <c r="AJ293" s="16"/>
      <c r="AM293" s="16"/>
      <c r="AN293" s="16"/>
    </row>
    <row r="294" spans="1:40" x14ac:dyDescent="0.25">
      <c r="A294">
        <v>293</v>
      </c>
      <c r="B294">
        <v>7.0792902720441303E-4</v>
      </c>
      <c r="C294" s="16">
        <v>3.5110610383265E-9</v>
      </c>
      <c r="D294">
        <v>4.18920514827536E-4</v>
      </c>
      <c r="E294" s="16">
        <v>2.97921632795308E-6</v>
      </c>
      <c r="F294" s="16">
        <v>6.6755287379142503E-6</v>
      </c>
      <c r="G294" s="16">
        <v>3.1464084610883199E-6</v>
      </c>
      <c r="H294" s="16">
        <v>8.7714275283411904E-5</v>
      </c>
      <c r="I294" s="16">
        <v>3.3299192032912993E-9</v>
      </c>
      <c r="J294" s="16">
        <f t="shared" si="61"/>
        <v>8.4775663040283487</v>
      </c>
      <c r="K294">
        <v>0.95635296764405298</v>
      </c>
      <c r="L294">
        <f t="shared" si="50"/>
        <v>3.3578136435829581E-9</v>
      </c>
      <c r="M294">
        <f t="shared" si="51"/>
        <v>4.3541446970341453E-4</v>
      </c>
      <c r="N294" s="16">
        <f t="shared" si="52"/>
        <v>9.8044358470541137E-4</v>
      </c>
      <c r="O294" s="16">
        <f t="shared" si="53"/>
        <v>0.19143523405333981</v>
      </c>
      <c r="P294" s="16">
        <f t="shared" si="54"/>
        <v>0.13418764423454305</v>
      </c>
      <c r="Q294" s="16">
        <f t="shared" si="55"/>
        <v>0.31931599398416438</v>
      </c>
      <c r="R294" s="16">
        <f t="shared" si="56"/>
        <v>0.52217393265561385</v>
      </c>
      <c r="S294" s="16">
        <f t="shared" si="57"/>
        <v>0.10401518852168376</v>
      </c>
      <c r="T294" s="16">
        <f t="shared" si="58"/>
        <v>0.32242957267809075</v>
      </c>
      <c r="U294" s="16">
        <f t="shared" si="59"/>
        <v>0.52218445108904787</v>
      </c>
      <c r="V294" s="66">
        <f t="shared" si="60"/>
        <v>2.1157420172164834</v>
      </c>
      <c r="W294" s="66"/>
      <c r="AJ294" s="16"/>
      <c r="AL294" s="16"/>
      <c r="AM294" s="16"/>
      <c r="AN294" s="16"/>
    </row>
    <row r="295" spans="1:40" x14ac:dyDescent="0.25">
      <c r="A295">
        <v>294</v>
      </c>
      <c r="B295" s="16">
        <v>7.1333126365605705E-4</v>
      </c>
      <c r="C295" s="16">
        <v>1.24673883094127E-8</v>
      </c>
      <c r="D295" s="16">
        <v>1.51439656932918E-3</v>
      </c>
      <c r="E295" s="16">
        <v>3.7778995503862697E-5</v>
      </c>
      <c r="F295" s="16">
        <v>6.9649770657980502E-6</v>
      </c>
      <c r="G295" s="16">
        <v>8.9707995424342697E-7</v>
      </c>
      <c r="H295" s="16">
        <v>1.1123490320943299E-3</v>
      </c>
      <c r="I295" s="16">
        <v>1.1933190757844521E-8</v>
      </c>
      <c r="J295" s="16">
        <f t="shared" si="61"/>
        <v>7.9232434169124879</v>
      </c>
      <c r="K295">
        <v>0.95331764347548797</v>
      </c>
      <c r="L295">
        <f t="shared" si="50"/>
        <v>1.1885381243423163E-8</v>
      </c>
      <c r="M295">
        <f t="shared" si="51"/>
        <v>1.5292111360267102E-3</v>
      </c>
      <c r="N295" s="16">
        <f t="shared" si="52"/>
        <v>-1.0254860871459602E-4</v>
      </c>
      <c r="O295" s="16">
        <f t="shared" si="53"/>
        <v>0.20115494069773468</v>
      </c>
      <c r="P295" s="16">
        <f t="shared" si="54"/>
        <v>1.5628511976081381</v>
      </c>
      <c r="Q295" s="16">
        <f t="shared" si="55"/>
        <v>0.32745036257441396</v>
      </c>
      <c r="R295" s="16">
        <f t="shared" si="56"/>
        <v>6.3376273927384466</v>
      </c>
      <c r="S295" s="16">
        <f t="shared" si="57"/>
        <v>8.5930076081912304E-2</v>
      </c>
      <c r="T295" s="16">
        <f t="shared" si="58"/>
        <v>0.30580083547147924</v>
      </c>
      <c r="U295" s="16">
        <f t="shared" si="59"/>
        <v>6.3380775980886579</v>
      </c>
      <c r="V295" s="66">
        <f t="shared" si="60"/>
        <v>15.158892403260783</v>
      </c>
      <c r="W295" s="66"/>
      <c r="AJ295" s="16"/>
      <c r="AM295" s="16"/>
      <c r="AN295" s="16"/>
    </row>
    <row r="296" spans="1:40" x14ac:dyDescent="0.25">
      <c r="A296">
        <v>295</v>
      </c>
      <c r="B296">
        <v>5.27875985838529E-4</v>
      </c>
      <c r="C296" s="16">
        <v>9.5583714199921294E-9</v>
      </c>
      <c r="D296">
        <v>1.5711999452848401E-3</v>
      </c>
      <c r="E296" s="16">
        <v>3.0029835940795999E-5</v>
      </c>
      <c r="F296" s="16">
        <v>9.4384924701427601E-6</v>
      </c>
      <c r="G296" s="16">
        <v>1.1709108755718E-6</v>
      </c>
      <c r="H296">
        <v>8.8418879577085898E-4</v>
      </c>
      <c r="I296">
        <v>9.2712078016741945E-9</v>
      </c>
      <c r="J296" s="16">
        <f t="shared" si="61"/>
        <v>8.0328636846868235</v>
      </c>
      <c r="K296">
        <v>0.95403556459003003</v>
      </c>
      <c r="L296">
        <f t="shared" si="50"/>
        <v>9.1190262742333989E-9</v>
      </c>
      <c r="M296">
        <f t="shared" si="51"/>
        <v>1.5912382827292773E-3</v>
      </c>
      <c r="N296" s="16">
        <f t="shared" si="52"/>
        <v>-5.354863110522193E-4</v>
      </c>
      <c r="O296" s="16">
        <f t="shared" si="53"/>
        <v>5.1716598467431733E-3</v>
      </c>
      <c r="P296" s="16">
        <f t="shared" si="54"/>
        <v>0.52579173845066196</v>
      </c>
      <c r="Q296" s="16">
        <f t="shared" si="55"/>
        <v>0.39842042984243459</v>
      </c>
      <c r="R296" s="16">
        <f t="shared" si="56"/>
        <v>3.2255028320887931</v>
      </c>
      <c r="S296" s="16">
        <f t="shared" si="57"/>
        <v>1.7729287821300534E-3</v>
      </c>
      <c r="T296" s="16">
        <f t="shared" si="58"/>
        <v>0.17350971804492984</v>
      </c>
      <c r="U296" s="16">
        <f t="shared" si="59"/>
        <v>3.2257898816737756</v>
      </c>
      <c r="V296" s="66">
        <f t="shared" si="60"/>
        <v>7.5559591887294681</v>
      </c>
      <c r="W296" s="66"/>
      <c r="AJ296" s="16"/>
      <c r="AM296" s="16"/>
      <c r="AN296" s="16"/>
    </row>
    <row r="297" spans="1:40" x14ac:dyDescent="0.25">
      <c r="A297">
        <v>296</v>
      </c>
      <c r="B297">
        <v>4.53063650388633E-4</v>
      </c>
      <c r="C297" s="16">
        <v>5.8322122928876202E-9</v>
      </c>
      <c r="D297">
        <v>1.10575818640252E-3</v>
      </c>
      <c r="E297" s="16">
        <v>1.29577255438384E-5</v>
      </c>
      <c r="F297" s="16">
        <v>1.07809735297345E-5</v>
      </c>
      <c r="G297" s="16">
        <v>1.9096478145286001E-6</v>
      </c>
      <c r="H297">
        <v>3.8151481608732202E-4</v>
      </c>
      <c r="I297">
        <v>5.6036042559491918E-9</v>
      </c>
      <c r="J297" s="16">
        <f t="shared" si="61"/>
        <v>8.251532543537289</v>
      </c>
      <c r="K297">
        <v>0.95544510053311305</v>
      </c>
      <c r="L297">
        <f t="shared" si="50"/>
        <v>5.5723586605084698E-9</v>
      </c>
      <c r="M297">
        <f t="shared" si="51"/>
        <v>1.1292239490642247E-3</v>
      </c>
      <c r="N297" s="16">
        <f t="shared" si="52"/>
        <v>-2.2309664828695878E-4</v>
      </c>
      <c r="O297" s="16">
        <f t="shared" si="53"/>
        <v>6.4001583435475858E-3</v>
      </c>
      <c r="P297" s="16">
        <f t="shared" si="54"/>
        <v>2.7678062614445828E-3</v>
      </c>
      <c r="Q297" s="16">
        <f t="shared" si="55"/>
        <v>2.1900484570281493E-2</v>
      </c>
      <c r="R297" s="16">
        <f t="shared" si="56"/>
        <v>4.2620183630007628E-2</v>
      </c>
      <c r="S297" s="16">
        <f t="shared" si="57"/>
        <v>8.862259265441215E-3</v>
      </c>
      <c r="T297" s="16">
        <f t="shared" si="58"/>
        <v>2.3462965552914468E-3</v>
      </c>
      <c r="U297" s="16">
        <f t="shared" si="59"/>
        <v>4.262362047205958E-2</v>
      </c>
      <c r="V297" s="66">
        <f t="shared" si="60"/>
        <v>0.12752080909807353</v>
      </c>
      <c r="W297" s="66"/>
      <c r="AJ297" s="16"/>
      <c r="AM297" s="16"/>
      <c r="AN297" s="16"/>
    </row>
    <row r="298" spans="1:40" x14ac:dyDescent="0.25">
      <c r="A298">
        <v>297</v>
      </c>
      <c r="B298">
        <v>3.3963273374162202E-4</v>
      </c>
      <c r="C298" s="16">
        <v>2.70186191886267E-9</v>
      </c>
      <c r="D298">
        <v>6.7675965826692402E-4</v>
      </c>
      <c r="E298" s="16">
        <v>3.6910069827648399E-6</v>
      </c>
      <c r="F298" s="16">
        <v>1.4110815911527699E-5</v>
      </c>
      <c r="G298" s="16">
        <v>4.1028925534257896E-6</v>
      </c>
      <c r="H298">
        <v>1.08672340781782E-4</v>
      </c>
      <c r="I298">
        <v>2.5842712009515917E-9</v>
      </c>
      <c r="J298" s="16">
        <f t="shared" si="61"/>
        <v>8.5876619121566744</v>
      </c>
      <c r="K298">
        <v>0.95681933862610002</v>
      </c>
      <c r="L298">
        <f t="shared" si="50"/>
        <v>2.5851937342652254E-9</v>
      </c>
      <c r="M298">
        <f t="shared" si="51"/>
        <v>7.0908148078148632E-4</v>
      </c>
      <c r="N298" s="16">
        <f t="shared" si="52"/>
        <v>-2.9816013298242299E-5</v>
      </c>
      <c r="O298" s="16">
        <f t="shared" si="53"/>
        <v>9.630831022276648E-2</v>
      </c>
      <c r="P298" s="16">
        <f t="shared" si="54"/>
        <v>0.26251510255283006</v>
      </c>
      <c r="Q298" s="16">
        <f t="shared" si="55"/>
        <v>8.8443345318258149E-2</v>
      </c>
      <c r="R298" s="16">
        <f t="shared" si="56"/>
        <v>0.43078718687699308</v>
      </c>
      <c r="S298" s="16">
        <f t="shared" si="57"/>
        <v>0.18669196640113905</v>
      </c>
      <c r="T298" s="16">
        <f t="shared" si="58"/>
        <v>1.0908482018904566</v>
      </c>
      <c r="U298" s="16">
        <f t="shared" si="59"/>
        <v>0.43079287923055604</v>
      </c>
      <c r="V298" s="66">
        <f t="shared" si="60"/>
        <v>2.5863869924929999</v>
      </c>
      <c r="W298" s="66"/>
      <c r="AJ298" s="16"/>
      <c r="AL298" s="16"/>
      <c r="AM298" s="16"/>
      <c r="AN298" s="16"/>
    </row>
    <row r="299" spans="1:40" x14ac:dyDescent="0.25">
      <c r="A299">
        <v>298</v>
      </c>
      <c r="B299">
        <v>3.4305963202006697E-4</v>
      </c>
      <c r="C299" s="16">
        <v>8.1910075822905903E-9</v>
      </c>
      <c r="D299">
        <v>2.0953027709494899E-3</v>
      </c>
      <c r="E299" s="16">
        <v>3.4134020932066202E-5</v>
      </c>
      <c r="F299" s="16">
        <v>1.4847935044986501E-5</v>
      </c>
      <c r="G299" s="16">
        <v>1.37382753644379E-6</v>
      </c>
      <c r="H299">
        <v>1.00505699397201E-3</v>
      </c>
      <c r="I299">
        <v>8.3462520594672219E-9</v>
      </c>
      <c r="J299" s="16">
        <f t="shared" si="61"/>
        <v>8.0785085035947475</v>
      </c>
      <c r="K299">
        <v>0.95458311634403403</v>
      </c>
      <c r="L299">
        <f t="shared" si="50"/>
        <v>7.8189975439005642E-9</v>
      </c>
      <c r="M299">
        <f t="shared" si="51"/>
        <v>2.1263642775683242E-3</v>
      </c>
      <c r="N299" s="16">
        <f t="shared" si="52"/>
        <v>-1.4402450135281904E-3</v>
      </c>
      <c r="O299" s="16">
        <f t="shared" si="53"/>
        <v>9.203765417866229E-2</v>
      </c>
      <c r="P299" s="16">
        <f t="shared" si="54"/>
        <v>0.22879985753904</v>
      </c>
      <c r="Q299" s="16">
        <f t="shared" si="55"/>
        <v>1.3813873004838009</v>
      </c>
      <c r="R299" s="16">
        <f t="shared" si="56"/>
        <v>4.7440942969803892</v>
      </c>
      <c r="S299" s="16">
        <f t="shared" si="57"/>
        <v>0.25693484974053749</v>
      </c>
      <c r="T299" s="16">
        <f t="shared" si="58"/>
        <v>9.9498176182402268E-2</v>
      </c>
      <c r="U299" s="16">
        <f t="shared" si="59"/>
        <v>4.7448468077508146</v>
      </c>
      <c r="V299" s="66">
        <f t="shared" si="60"/>
        <v>11.547598942855647</v>
      </c>
      <c r="W299" s="66"/>
      <c r="AJ299" s="16"/>
      <c r="AM299" s="16"/>
      <c r="AN299" s="16"/>
    </row>
    <row r="300" spans="1:40" x14ac:dyDescent="0.25">
      <c r="A300">
        <v>299</v>
      </c>
      <c r="B300">
        <v>4.7294170122558698E-4</v>
      </c>
      <c r="C300" s="16">
        <v>3.4599612109163502E-9</v>
      </c>
      <c r="D300">
        <v>6.2126973010454001E-4</v>
      </c>
      <c r="E300" s="16">
        <v>4.3427494886638603E-6</v>
      </c>
      <c r="F300" s="16">
        <v>1.00984072460241E-5</v>
      </c>
      <c r="G300" s="16">
        <v>3.2011955217041098E-6</v>
      </c>
      <c r="H300">
        <v>1.27860808935603E-4</v>
      </c>
      <c r="I300">
        <v>3.299618073208156E-9</v>
      </c>
      <c r="J300" s="16">
        <f t="shared" si="61"/>
        <v>8.4815363262728312</v>
      </c>
      <c r="K300">
        <v>0.95665097807267596</v>
      </c>
      <c r="L300">
        <f t="shared" si="50"/>
        <v>3.3099752765166467E-9</v>
      </c>
      <c r="M300">
        <f t="shared" si="51"/>
        <v>6.4466428015708143E-4</v>
      </c>
      <c r="N300" s="16">
        <f t="shared" si="52"/>
        <v>3.0121912229409253E-4</v>
      </c>
      <c r="O300" s="16">
        <f t="shared" si="53"/>
        <v>1.5710339221935397E-3</v>
      </c>
      <c r="P300" s="16">
        <f t="shared" si="54"/>
        <v>0.14102948159034395</v>
      </c>
      <c r="Q300" s="16">
        <f t="shared" si="55"/>
        <v>0.12602741354143124</v>
      </c>
      <c r="R300" s="16">
        <f t="shared" si="56"/>
        <v>0.35481373620149553</v>
      </c>
      <c r="S300" s="16">
        <f t="shared" si="57"/>
        <v>6.1838151419697936E-4</v>
      </c>
      <c r="T300" s="16">
        <f t="shared" si="58"/>
        <v>0.35417823389042508</v>
      </c>
      <c r="U300" s="16">
        <f t="shared" si="59"/>
        <v>0.35482146161591865</v>
      </c>
      <c r="V300" s="66">
        <f t="shared" si="60"/>
        <v>1.3330597422760049</v>
      </c>
      <c r="W300" s="66"/>
      <c r="AI300" s="16"/>
      <c r="AJ300" s="16"/>
      <c r="AK300" s="16"/>
      <c r="AL300" s="16"/>
      <c r="AM300" s="16"/>
      <c r="AN300" s="16"/>
    </row>
    <row r="301" spans="1:40" x14ac:dyDescent="0.25">
      <c r="A301">
        <v>300</v>
      </c>
      <c r="B301" s="16">
        <v>4.18674085675984E-4</v>
      </c>
      <c r="C301" s="16">
        <v>5.5850242083284203E-9</v>
      </c>
      <c r="D301" s="16">
        <v>1.14703759530903E-3</v>
      </c>
      <c r="E301" s="16">
        <v>1.28654941213163E-5</v>
      </c>
      <c r="F301" s="16">
        <v>1.16898685738916E-5</v>
      </c>
      <c r="G301" s="16">
        <v>1.9951492305147201E-6</v>
      </c>
      <c r="H301">
        <v>3.7880004736468497E-4</v>
      </c>
      <c r="I301">
        <v>5.3720094475374574E-9</v>
      </c>
      <c r="J301" s="16">
        <f t="shared" si="61"/>
        <v>8.2698632322263723</v>
      </c>
      <c r="K301">
        <v>0.95536657389054502</v>
      </c>
      <c r="L301">
        <f t="shared" si="50"/>
        <v>5.3357454430064763E-9</v>
      </c>
      <c r="M301">
        <f t="shared" si="51"/>
        <v>1.1724068966631196E-3</v>
      </c>
      <c r="N301" s="16">
        <f t="shared" si="52"/>
        <v>-3.3505872531115164E-4</v>
      </c>
      <c r="O301" s="16">
        <f t="shared" si="53"/>
        <v>2.2449941100967392E-2</v>
      </c>
      <c r="P301" s="16">
        <f t="shared" si="54"/>
        <v>6.3950713043393477E-5</v>
      </c>
      <c r="Q301" s="16">
        <f t="shared" si="55"/>
        <v>3.6421444211356291E-2</v>
      </c>
      <c r="R301" s="16">
        <f t="shared" si="56"/>
        <v>3.9148275794845679E-2</v>
      </c>
      <c r="S301" s="16">
        <f t="shared" si="57"/>
        <v>3.4738072738544352E-2</v>
      </c>
      <c r="T301" s="16">
        <f t="shared" si="58"/>
        <v>3.4034975834395175E-5</v>
      </c>
      <c r="U301" s="16">
        <f t="shared" si="59"/>
        <v>3.9152553174569518E-2</v>
      </c>
      <c r="V301" s="66">
        <f t="shared" si="60"/>
        <v>0.17200827270916103</v>
      </c>
      <c r="W301" s="66"/>
      <c r="AJ301" s="16"/>
      <c r="AM301" s="16"/>
      <c r="AN301" s="16"/>
    </row>
    <row r="302" spans="1:40" x14ac:dyDescent="0.25">
      <c r="A302">
        <v>301</v>
      </c>
      <c r="B302">
        <v>8.86975641572375E-4</v>
      </c>
      <c r="C302" s="16">
        <v>1.55064730782232E-8</v>
      </c>
      <c r="D302">
        <v>1.5146285543274701E-3</v>
      </c>
      <c r="E302" s="16">
        <v>4.6997916496867599E-5</v>
      </c>
      <c r="F302" s="16">
        <v>5.6001553003868402E-6</v>
      </c>
      <c r="G302" s="16">
        <v>7.2122239128379605E-7</v>
      </c>
      <c r="H302">
        <v>1.3837867549209E-3</v>
      </c>
      <c r="I302">
        <v>1.4707277113570035E-8</v>
      </c>
      <c r="J302" s="16">
        <f t="shared" si="61"/>
        <v>7.8324677245539851</v>
      </c>
      <c r="K302">
        <v>0.95277183987727698</v>
      </c>
      <c r="L302">
        <f t="shared" si="50"/>
        <v>1.4774130884746182E-8</v>
      </c>
      <c r="M302">
        <f t="shared" si="51"/>
        <v>1.5265345808464492E-3</v>
      </c>
      <c r="N302" s="16">
        <f t="shared" si="52"/>
        <v>2.4741670229830071E-4</v>
      </c>
      <c r="O302" s="16">
        <f t="shared" si="53"/>
        <v>0.6417745483461913</v>
      </c>
      <c r="P302" s="16">
        <f t="shared" si="54"/>
        <v>3.2351090292177673</v>
      </c>
      <c r="Q302" s="16">
        <f t="shared" si="55"/>
        <v>0.32772605907338259</v>
      </c>
      <c r="R302" s="16">
        <f t="shared" si="56"/>
        <v>11.396056600790796</v>
      </c>
      <c r="S302" s="16">
        <f t="shared" si="57"/>
        <v>0.18632290560587744</v>
      </c>
      <c r="T302" s="16">
        <f t="shared" si="58"/>
        <v>0.41039521400904849</v>
      </c>
      <c r="U302" s="16">
        <f t="shared" si="59"/>
        <v>11.396800086641983</v>
      </c>
      <c r="V302" s="66">
        <f t="shared" si="60"/>
        <v>27.594184443685045</v>
      </c>
      <c r="W302" s="66"/>
      <c r="AJ302" s="16"/>
      <c r="AM302" s="16"/>
      <c r="AN302" s="16"/>
    </row>
    <row r="303" spans="1:40" x14ac:dyDescent="0.25">
      <c r="A303">
        <v>302</v>
      </c>
      <c r="B303">
        <v>6.2753001716627096E-4</v>
      </c>
      <c r="C303" s="16">
        <v>4.6526081135169298E-9</v>
      </c>
      <c r="D303">
        <v>6.2958215513535503E-4</v>
      </c>
      <c r="E303" s="16">
        <v>5.9179972467846501E-6</v>
      </c>
      <c r="F303" s="16">
        <v>7.6098246539108704E-6</v>
      </c>
      <c r="G303" s="16">
        <v>2.3805335543531698E-6</v>
      </c>
      <c r="H303">
        <v>1.7423980574308499E-4</v>
      </c>
      <c r="I303">
        <v>4.4148673987647051E-9</v>
      </c>
      <c r="J303" s="16">
        <f t="shared" si="61"/>
        <v>8.3550823359934583</v>
      </c>
      <c r="K303">
        <v>0.95592286370924495</v>
      </c>
      <c r="L303">
        <f t="shared" si="50"/>
        <v>4.4475344715899715E-9</v>
      </c>
      <c r="M303">
        <f t="shared" si="51"/>
        <v>6.4717768538941642E-4</v>
      </c>
      <c r="N303" s="16">
        <f t="shared" si="52"/>
        <v>6.0788234894312539E-4</v>
      </c>
      <c r="O303" s="16">
        <f t="shared" si="53"/>
        <v>7.5225942220296257E-2</v>
      </c>
      <c r="P303" s="16">
        <f t="shared" si="54"/>
        <v>2.5692082479872754E-2</v>
      </c>
      <c r="Q303" s="16">
        <f t="shared" si="55"/>
        <v>0.11997461192164012</v>
      </c>
      <c r="R303" s="16">
        <f t="shared" si="56"/>
        <v>0.20159818167758359</v>
      </c>
      <c r="S303" s="16">
        <f t="shared" si="57"/>
        <v>5.184456789871051E-2</v>
      </c>
      <c r="T303" s="16">
        <f t="shared" si="58"/>
        <v>3.4670369581160258E-2</v>
      </c>
      <c r="U303" s="16">
        <f t="shared" si="59"/>
        <v>0.20160617473851269</v>
      </c>
      <c r="V303" s="66">
        <f t="shared" si="60"/>
        <v>0.71061193051777616</v>
      </c>
      <c r="W303" s="66"/>
      <c r="AJ303" s="16"/>
      <c r="AM303" s="16"/>
      <c r="AN303" s="16"/>
    </row>
    <row r="304" spans="1:40" x14ac:dyDescent="0.25">
      <c r="A304">
        <v>303</v>
      </c>
      <c r="B304">
        <v>2.7006790716220102E-4</v>
      </c>
      <c r="C304" s="16">
        <v>2.0491071566803802E-9</v>
      </c>
      <c r="D304">
        <v>6.4521897311566696E-4</v>
      </c>
      <c r="E304" s="16">
        <v>2.6693054927843898E-6</v>
      </c>
      <c r="F304" s="16">
        <v>1.7732248232611101E-5</v>
      </c>
      <c r="G304" s="16">
        <v>5.40889536407988E-6</v>
      </c>
      <c r="H304" s="16">
        <v>7.8590872862766201E-5</v>
      </c>
      <c r="I304" s="16">
        <v>1.9608019854418871E-9</v>
      </c>
      <c r="J304" s="16">
        <f t="shared" si="61"/>
        <v>8.7075662620038266</v>
      </c>
      <c r="K304">
        <v>0.95699969398589502</v>
      </c>
      <c r="L304">
        <f t="shared" si="50"/>
        <v>1.9609949218874312E-9</v>
      </c>
      <c r="M304">
        <f t="shared" si="51"/>
        <v>6.8609031583781238E-4</v>
      </c>
      <c r="N304" s="16">
        <f t="shared" si="52"/>
        <v>-1.4595450151341037E-4</v>
      </c>
      <c r="O304" s="16">
        <f t="shared" si="53"/>
        <v>0.20393837070759532</v>
      </c>
      <c r="P304" s="16">
        <f t="shared" si="54"/>
        <v>0.3971177949414148</v>
      </c>
      <c r="Q304" s="16">
        <f t="shared" si="55"/>
        <v>0.10899209764411887</v>
      </c>
      <c r="R304" s="16">
        <f t="shared" si="56"/>
        <v>0.56470821527637061</v>
      </c>
      <c r="S304" s="16">
        <f t="shared" si="57"/>
        <v>0.63937715210731627</v>
      </c>
      <c r="T304" s="16">
        <f t="shared" si="58"/>
        <v>2.8737267139579332</v>
      </c>
      <c r="U304" s="16">
        <f t="shared" si="59"/>
        <v>0.56471320625518706</v>
      </c>
      <c r="V304" s="66">
        <f t="shared" si="60"/>
        <v>5.3525735508899368</v>
      </c>
      <c r="W304" s="66"/>
      <c r="AJ304" s="16"/>
      <c r="AM304" s="16"/>
      <c r="AN304" s="16"/>
    </row>
    <row r="305" spans="1:41" x14ac:dyDescent="0.25">
      <c r="A305">
        <v>304</v>
      </c>
      <c r="B305">
        <v>6.1880254438660795E-4</v>
      </c>
      <c r="C305" s="16">
        <v>7.6746213508808697E-9</v>
      </c>
      <c r="D305">
        <v>1.06404017801472E-3</v>
      </c>
      <c r="E305" s="16">
        <v>1.6417423928061999E-5</v>
      </c>
      <c r="F305" s="16">
        <v>7.8744338067346405E-6</v>
      </c>
      <c r="G305" s="16">
        <v>1.4503477442460001E-6</v>
      </c>
      <c r="H305">
        <v>4.8337762225944103E-4</v>
      </c>
      <c r="I305">
        <v>7.2878216782239442E-9</v>
      </c>
      <c r="J305" s="16">
        <f t="shared" si="61"/>
        <v>8.1374022624223805</v>
      </c>
      <c r="K305">
        <v>0.95442760140258798</v>
      </c>
      <c r="L305">
        <f t="shared" si="50"/>
        <v>7.3248704475943184E-9</v>
      </c>
      <c r="M305">
        <f t="shared" si="51"/>
        <v>1.0812317187510842E-3</v>
      </c>
      <c r="N305" s="16">
        <f t="shared" si="52"/>
        <v>1.563733700221316E-4</v>
      </c>
      <c r="O305" s="16">
        <f t="shared" si="53"/>
        <v>6.5818580363878443E-2</v>
      </c>
      <c r="P305" s="16">
        <f t="shared" si="54"/>
        <v>0.14832650905868217</v>
      </c>
      <c r="Q305" s="16">
        <f t="shared" si="55"/>
        <v>1.095724607167398E-2</v>
      </c>
      <c r="R305" s="16">
        <f t="shared" si="56"/>
        <v>0.27938250404723441</v>
      </c>
      <c r="S305" s="16">
        <f t="shared" si="57"/>
        <v>4.0336450775027254E-2</v>
      </c>
      <c r="T305" s="16">
        <f t="shared" si="58"/>
        <v>7.6897475246071573E-2</v>
      </c>
      <c r="U305" s="16">
        <f t="shared" si="59"/>
        <v>0.27938954876290845</v>
      </c>
      <c r="V305" s="66">
        <f t="shared" si="60"/>
        <v>0.90110831432547622</v>
      </c>
      <c r="W305" s="66"/>
      <c r="AI305" s="16"/>
      <c r="AJ305" s="16"/>
      <c r="AK305" s="16"/>
      <c r="AL305" s="16"/>
      <c r="AM305" s="16"/>
      <c r="AN305" s="16"/>
      <c r="AO305" s="16"/>
    </row>
    <row r="306" spans="1:41" x14ac:dyDescent="0.25">
      <c r="A306">
        <v>305</v>
      </c>
      <c r="B306" s="16">
        <v>3.4739820771819102E-4</v>
      </c>
      <c r="C306" s="16">
        <v>6.2882445680572303E-9</v>
      </c>
      <c r="D306" s="16">
        <v>1.57134108890322E-3</v>
      </c>
      <c r="E306" s="16">
        <v>1.9753646275958099E-5</v>
      </c>
      <c r="F306" s="16">
        <v>1.4354161037171901E-5</v>
      </c>
      <c r="G306" s="16">
        <v>1.78020318769759E-6</v>
      </c>
      <c r="H306" s="16">
        <v>5.8162054487269203E-4</v>
      </c>
      <c r="I306" s="16">
        <v>6.195841066533377E-9</v>
      </c>
      <c r="J306" s="16">
        <f t="shared" si="61"/>
        <v>8.2078997311343986</v>
      </c>
      <c r="K306">
        <v>0.95524843347802502</v>
      </c>
      <c r="L306">
        <f t="shared" si="50"/>
        <v>6.0068357729633695E-9</v>
      </c>
      <c r="M306">
        <f t="shared" si="51"/>
        <v>1.6018233259206935E-3</v>
      </c>
      <c r="N306" s="16">
        <f t="shared" si="52"/>
        <v>-9.0702691048431133E-4</v>
      </c>
      <c r="O306" s="16">
        <f t="shared" si="53"/>
        <v>8.676977312170725E-2</v>
      </c>
      <c r="P306" s="16">
        <f t="shared" si="54"/>
        <v>1.8202221535838739E-2</v>
      </c>
      <c r="Q306" s="16">
        <f t="shared" si="55"/>
        <v>0.3986054374903017</v>
      </c>
      <c r="R306" s="16">
        <f t="shared" si="56"/>
        <v>0.70423978169930879</v>
      </c>
      <c r="S306" s="16">
        <f t="shared" si="57"/>
        <v>0.20864364795972781</v>
      </c>
      <c r="T306" s="16">
        <f t="shared" si="58"/>
        <v>1.2755387627081673E-2</v>
      </c>
      <c r="U306" s="16">
        <f t="shared" si="59"/>
        <v>0.70433098644287162</v>
      </c>
      <c r="V306" s="66">
        <f t="shared" si="60"/>
        <v>2.1335472358768373</v>
      </c>
      <c r="W306" s="66"/>
      <c r="AJ306" s="16"/>
      <c r="AM306" s="16"/>
      <c r="AN306" s="16"/>
    </row>
    <row r="307" spans="1:41" x14ac:dyDescent="0.25">
      <c r="A307">
        <v>306</v>
      </c>
      <c r="B307">
        <v>9.0876811981467501E-4</v>
      </c>
      <c r="C307" s="16">
        <v>8.8465591775762303E-9</v>
      </c>
      <c r="D307">
        <v>8.3043182210654101E-4</v>
      </c>
      <c r="E307" s="16">
        <v>1.48098344527802E-5</v>
      </c>
      <c r="F307" s="16">
        <v>5.3023537655805201E-6</v>
      </c>
      <c r="G307" s="16">
        <v>1.2547589952705801E-6</v>
      </c>
      <c r="H307">
        <v>4.36040399119224E-4</v>
      </c>
      <c r="I307">
        <v>8.3113477705627157E-9</v>
      </c>
      <c r="J307" s="16">
        <f t="shared" si="61"/>
        <v>8.080328545186152</v>
      </c>
      <c r="K307">
        <v>0.95416916348888703</v>
      </c>
      <c r="L307">
        <f t="shared" si="50"/>
        <v>8.4411139702228488E-9</v>
      </c>
      <c r="M307">
        <f t="shared" si="51"/>
        <v>8.4228244207379508E-4</v>
      </c>
      <c r="N307" s="16">
        <f t="shared" si="52"/>
        <v>9.7525379755555484E-4</v>
      </c>
      <c r="O307" s="16">
        <f t="shared" si="53"/>
        <v>0.71463439907583881</v>
      </c>
      <c r="P307" s="16">
        <f t="shared" si="54"/>
        <v>0.35598598618173305</v>
      </c>
      <c r="Q307" s="16">
        <f t="shared" si="55"/>
        <v>1.9003508036911632E-2</v>
      </c>
      <c r="R307" s="16">
        <f t="shared" si="56"/>
        <v>0.14355738111022853</v>
      </c>
      <c r="S307" s="16">
        <f t="shared" si="57"/>
        <v>0.21332819808331577</v>
      </c>
      <c r="T307" s="16">
        <f t="shared" si="58"/>
        <v>0.14044817989706551</v>
      </c>
      <c r="U307" s="16">
        <f t="shared" si="59"/>
        <v>0.14354989739616214</v>
      </c>
      <c r="V307" s="66">
        <f t="shared" si="60"/>
        <v>1.7305075497812554</v>
      </c>
      <c r="W307" s="66"/>
      <c r="AJ307" s="16"/>
      <c r="AM307" s="16"/>
      <c r="AN307" s="16"/>
    </row>
    <row r="308" spans="1:41" x14ac:dyDescent="0.25">
      <c r="A308">
        <v>307</v>
      </c>
      <c r="B308">
        <v>2.9526517187602401E-4</v>
      </c>
      <c r="C308" s="16">
        <v>7.2684908778186699E-9</v>
      </c>
      <c r="D308">
        <v>2.1636590177635598E-3</v>
      </c>
      <c r="E308" s="16">
        <v>3.1254600353227197E-5</v>
      </c>
      <c r="F308" s="16">
        <v>1.7304168312955701E-5</v>
      </c>
      <c r="G308" s="16">
        <v>1.5493576211372501E-6</v>
      </c>
      <c r="H308">
        <v>9.2027748288517298E-4</v>
      </c>
      <c r="I308">
        <v>7.4423193280601325E-9</v>
      </c>
      <c r="J308" s="16">
        <f t="shared" si="61"/>
        <v>8.1282916996142482</v>
      </c>
      <c r="K308">
        <v>0.95455240756689397</v>
      </c>
      <c r="L308">
        <f t="shared" si="50"/>
        <v>6.938155466799818E-9</v>
      </c>
      <c r="M308">
        <f t="shared" si="51"/>
        <v>2.1998094435197305E-3</v>
      </c>
      <c r="N308" s="16">
        <f t="shared" si="52"/>
        <v>-1.6092790997676825E-3</v>
      </c>
      <c r="O308" s="16">
        <f t="shared" si="53"/>
        <v>0.16034366687884832</v>
      </c>
      <c r="P308" s="16">
        <f t="shared" si="54"/>
        <v>9.7239523761675897E-2</v>
      </c>
      <c r="Q308" s="16">
        <f t="shared" si="55"/>
        <v>1.5532416905600306</v>
      </c>
      <c r="R308" s="16">
        <f t="shared" si="56"/>
        <v>3.6481070342999886</v>
      </c>
      <c r="S308" s="16">
        <f t="shared" si="57"/>
        <v>0.57178648296906842</v>
      </c>
      <c r="T308" s="16">
        <f t="shared" si="58"/>
        <v>5.1969478704682041E-2</v>
      </c>
      <c r="U308" s="16">
        <f t="shared" si="59"/>
        <v>3.6487523781687297</v>
      </c>
      <c r="V308" s="66">
        <f t="shared" si="60"/>
        <v>9.7314402553430241</v>
      </c>
      <c r="W308" s="66"/>
      <c r="AJ308" s="16"/>
      <c r="AM308" s="16"/>
      <c r="AN308" s="16"/>
    </row>
    <row r="309" spans="1:41" x14ac:dyDescent="0.25">
      <c r="A309">
        <v>308</v>
      </c>
      <c r="B309">
        <v>6.00804558866365E-4</v>
      </c>
      <c r="C309" s="16">
        <v>6.2320780229899102E-9</v>
      </c>
      <c r="D309">
        <v>8.8628403164392304E-4</v>
      </c>
      <c r="E309" s="16">
        <v>1.11262070277793E-5</v>
      </c>
      <c r="F309" s="16">
        <v>8.0453411633578098E-6</v>
      </c>
      <c r="G309" s="16">
        <v>1.7825257354942699E-6</v>
      </c>
      <c r="H309">
        <v>3.2758578041110301E-4</v>
      </c>
      <c r="I309">
        <v>5.9098551938199349E-9</v>
      </c>
      <c r="J309" s="16">
        <f t="shared" si="61"/>
        <v>8.2284231602854803</v>
      </c>
      <c r="K309">
        <v>0.95493165741475405</v>
      </c>
      <c r="L309">
        <f t="shared" si="50"/>
        <v>5.951208595631819E-9</v>
      </c>
      <c r="M309">
        <f t="shared" si="51"/>
        <v>9.0415100762810991E-4</v>
      </c>
      <c r="N309" s="16">
        <f t="shared" si="52"/>
        <v>2.9745811010461998E-4</v>
      </c>
      <c r="O309" s="16">
        <f t="shared" si="53"/>
        <v>4.8401890006555738E-2</v>
      </c>
      <c r="P309" s="16">
        <f t="shared" si="54"/>
        <v>1.5569687219640272E-2</v>
      </c>
      <c r="Q309" s="16">
        <f t="shared" si="55"/>
        <v>6.3788901397775445E-3</v>
      </c>
      <c r="R309" s="16">
        <f t="shared" si="56"/>
        <v>1.2902862596700722E-3</v>
      </c>
      <c r="S309" s="16">
        <f t="shared" si="57"/>
        <v>3.3670164629537321E-2</v>
      </c>
      <c r="T309" s="16">
        <f t="shared" si="58"/>
        <v>1.2495315279329497E-2</v>
      </c>
      <c r="U309" s="16">
        <f t="shared" si="59"/>
        <v>1.289989849689775E-3</v>
      </c>
      <c r="V309" s="66">
        <f t="shared" si="60"/>
        <v>0.11909622338420023</v>
      </c>
      <c r="W309" s="66"/>
      <c r="AJ309" s="16"/>
      <c r="AM309" s="16"/>
      <c r="AN309" s="16"/>
    </row>
    <row r="310" spans="1:41" x14ac:dyDescent="0.25">
      <c r="A310">
        <v>309</v>
      </c>
      <c r="B310">
        <v>6.0402479387060596E-4</v>
      </c>
      <c r="C310" s="16">
        <v>3.2143316994197102E-9</v>
      </c>
      <c r="D310">
        <v>4.49896431102595E-4</v>
      </c>
      <c r="E310" s="16">
        <v>2.92783416681672E-6</v>
      </c>
      <c r="F310" s="16">
        <v>7.8378010268175095E-6</v>
      </c>
      <c r="G310" s="16">
        <v>3.4383767691225101E-6</v>
      </c>
      <c r="H310" s="16">
        <v>8.6201624595273001E-5</v>
      </c>
      <c r="I310" s="16">
        <v>3.0584375011857833E-9</v>
      </c>
      <c r="J310" s="16">
        <f t="shared" si="61"/>
        <v>8.514500389832671</v>
      </c>
      <c r="K310">
        <v>0.95692578659568195</v>
      </c>
      <c r="L310">
        <f t="shared" si="50"/>
        <v>3.0758768898466415E-9</v>
      </c>
      <c r="M310">
        <f t="shared" si="51"/>
        <v>4.6900719559365311E-4</v>
      </c>
      <c r="N310" s="16">
        <f t="shared" si="52"/>
        <v>7.3904239214755876E-4</v>
      </c>
      <c r="O310" s="16">
        <f t="shared" si="53"/>
        <v>5.1321894511803974E-2</v>
      </c>
      <c r="P310" s="16">
        <f t="shared" si="54"/>
        <v>0.17629136485790586</v>
      </c>
      <c r="Q310" s="16">
        <f t="shared" si="55"/>
        <v>0.28400543654069466</v>
      </c>
      <c r="R310" s="16">
        <f t="shared" si="56"/>
        <v>0.52911081769122104</v>
      </c>
      <c r="S310" s="16">
        <f t="shared" si="57"/>
        <v>4.1843629095847636E-2</v>
      </c>
      <c r="T310" s="16">
        <f t="shared" si="58"/>
        <v>0.50881710663327473</v>
      </c>
      <c r="U310" s="16">
        <f t="shared" si="59"/>
        <v>0.52912055080460796</v>
      </c>
      <c r="V310" s="66">
        <f t="shared" si="60"/>
        <v>2.1205108001353556</v>
      </c>
      <c r="W310" s="66"/>
      <c r="AJ310" s="16"/>
      <c r="AM310" s="16"/>
      <c r="AN310" s="16"/>
    </row>
    <row r="311" spans="1:41" x14ac:dyDescent="0.25">
      <c r="A311">
        <v>310</v>
      </c>
      <c r="B311">
        <v>2.6860209937531299E-4</v>
      </c>
      <c r="C311" s="16">
        <v>3.9891510021045803E-9</v>
      </c>
      <c r="D311">
        <v>1.2816550900196599E-3</v>
      </c>
      <c r="E311" s="16">
        <v>1.0250021107498401E-5</v>
      </c>
      <c r="F311" s="16">
        <v>1.8350975213671599E-5</v>
      </c>
      <c r="G311" s="16">
        <v>2.7982009850378198E-6</v>
      </c>
      <c r="H311">
        <v>3.0179471904024399E-4</v>
      </c>
      <c r="I311">
        <v>3.8840324708799997E-9</v>
      </c>
      <c r="J311" s="16">
        <f t="shared" si="61"/>
        <v>8.4107171480057783</v>
      </c>
      <c r="K311">
        <v>0.95584476679197605</v>
      </c>
      <c r="L311">
        <f t="shared" si="50"/>
        <v>3.81300910930463E-9</v>
      </c>
      <c r="M311">
        <f t="shared" si="51"/>
        <v>1.321151252281039E-3</v>
      </c>
      <c r="N311" s="16">
        <f t="shared" si="52"/>
        <v>-7.8394705353041275E-4</v>
      </c>
      <c r="O311" s="16">
        <f t="shared" si="53"/>
        <v>0.2066355729489725</v>
      </c>
      <c r="P311" s="16">
        <f t="shared" si="54"/>
        <v>7.8416596314668532E-2</v>
      </c>
      <c r="Q311" s="16">
        <f t="shared" si="55"/>
        <v>0.10929814096744075</v>
      </c>
      <c r="R311" s="16">
        <f t="shared" si="56"/>
        <v>2.084645696882451E-3</v>
      </c>
      <c r="S311" s="16">
        <f t="shared" si="57"/>
        <v>0.7437406535647082</v>
      </c>
      <c r="T311" s="16">
        <f t="shared" si="58"/>
        <v>0.15548824047578819</v>
      </c>
      <c r="U311" s="16">
        <f t="shared" si="59"/>
        <v>2.0831929098403569E-3</v>
      </c>
      <c r="V311" s="66">
        <f t="shared" si="60"/>
        <v>1.2977470428783011</v>
      </c>
      <c r="W311" s="66"/>
      <c r="AJ311" s="16"/>
      <c r="AM311" s="16"/>
      <c r="AN311" s="16"/>
    </row>
    <row r="312" spans="1:41" x14ac:dyDescent="0.25">
      <c r="A312">
        <v>311</v>
      </c>
      <c r="B312">
        <v>8.0531575601759903E-4</v>
      </c>
      <c r="C312" s="16">
        <v>5.7350655917239099E-9</v>
      </c>
      <c r="D312">
        <v>6.0424956095558695E-4</v>
      </c>
      <c r="E312" s="16">
        <v>7.0040066060078603E-6</v>
      </c>
      <c r="F312" s="16">
        <v>5.9205585267935303E-6</v>
      </c>
      <c r="G312" s="16">
        <v>1.93047756817954E-6</v>
      </c>
      <c r="H312">
        <v>2.0621416758078199E-4</v>
      </c>
      <c r="I312">
        <v>5.4146882280967404E-9</v>
      </c>
      <c r="J312" s="16">
        <f t="shared" si="61"/>
        <v>8.2664265445262401</v>
      </c>
      <c r="K312">
        <v>0.95527038894449701</v>
      </c>
      <c r="L312">
        <f t="shared" si="50"/>
        <v>5.4785383384283014E-9</v>
      </c>
      <c r="M312">
        <f t="shared" si="51"/>
        <v>6.1801542051176188E-4</v>
      </c>
      <c r="N312" s="16">
        <f t="shared" si="52"/>
        <v>9.9261609152343617E-4</v>
      </c>
      <c r="O312" s="16">
        <f t="shared" si="53"/>
        <v>0.40359125756464342</v>
      </c>
      <c r="P312" s="16">
        <f t="shared" si="54"/>
        <v>1.2303751288699647E-3</v>
      </c>
      <c r="Q312" s="16">
        <f t="shared" si="55"/>
        <v>0.13888560067667902</v>
      </c>
      <c r="R312" s="16">
        <f t="shared" si="56"/>
        <v>0.12102222768247242</v>
      </c>
      <c r="S312" s="16">
        <f t="shared" si="57"/>
        <v>0.15930817657393992</v>
      </c>
      <c r="T312" s="16">
        <f t="shared" si="58"/>
        <v>1.4485099109305454E-3</v>
      </c>
      <c r="U312" s="16">
        <f t="shared" si="59"/>
        <v>0.12103025413022657</v>
      </c>
      <c r="V312" s="66">
        <f t="shared" si="60"/>
        <v>0.94651640166776196</v>
      </c>
      <c r="W312" s="66"/>
      <c r="AJ312" s="16"/>
      <c r="AM312" s="16"/>
      <c r="AN312" s="16"/>
    </row>
    <row r="313" spans="1:41" x14ac:dyDescent="0.25">
      <c r="A313">
        <v>312</v>
      </c>
      <c r="B313">
        <v>3.6274189197768499E-4</v>
      </c>
      <c r="C313" s="16">
        <v>4.9935041546013401E-9</v>
      </c>
      <c r="D313">
        <v>1.1848960491487801E-3</v>
      </c>
      <c r="E313" s="16">
        <v>1.1876742344691001E-5</v>
      </c>
      <c r="F313" s="16">
        <v>1.3519446231546501E-5</v>
      </c>
      <c r="G313" s="16">
        <v>2.23259242797825E-6</v>
      </c>
      <c r="H313">
        <v>3.4968887821552999E-4</v>
      </c>
      <c r="I313">
        <v>4.8163627762789637E-9</v>
      </c>
      <c r="J313" s="16">
        <f t="shared" si="61"/>
        <v>8.3172808087513861</v>
      </c>
      <c r="K313">
        <v>0.95546543613965795</v>
      </c>
      <c r="L313">
        <f t="shared" si="50"/>
        <v>4.771120624941363E-9</v>
      </c>
      <c r="M313">
        <f t="shared" si="51"/>
        <v>1.2141625405356967E-3</v>
      </c>
      <c r="N313" s="16">
        <f t="shared" si="52"/>
        <v>-4.886787565803268E-4</v>
      </c>
      <c r="O313" s="16">
        <f t="shared" si="53"/>
        <v>6.9384796244732233E-2</v>
      </c>
      <c r="P313" s="16">
        <f t="shared" si="54"/>
        <v>9.7539059334383425E-3</v>
      </c>
      <c r="Q313" s="16">
        <f t="shared" si="55"/>
        <v>5.2968255929140722E-2</v>
      </c>
      <c r="R313" s="16">
        <f t="shared" si="56"/>
        <v>1.1193674005047999E-2</v>
      </c>
      <c r="S313" s="16">
        <f t="shared" si="57"/>
        <v>0.1384299267241311</v>
      </c>
      <c r="T313" s="16">
        <f t="shared" si="58"/>
        <v>1.2652199027668704E-2</v>
      </c>
      <c r="U313" s="16">
        <f t="shared" si="59"/>
        <v>1.1196287140831736E-2</v>
      </c>
      <c r="V313" s="66">
        <f t="shared" si="60"/>
        <v>0.30557904500499089</v>
      </c>
      <c r="W313" s="66"/>
      <c r="AJ313" s="16"/>
      <c r="AM313" s="16"/>
      <c r="AN313" s="16"/>
    </row>
    <row r="314" spans="1:41" x14ac:dyDescent="0.25">
      <c r="A314">
        <v>313</v>
      </c>
      <c r="B314">
        <v>5.1658257440663101E-4</v>
      </c>
      <c r="C314" s="16">
        <v>6.6673219511051599E-9</v>
      </c>
      <c r="D314">
        <v>1.1085899799522399E-3</v>
      </c>
      <c r="E314" s="16">
        <v>1.48515051522599E-5</v>
      </c>
      <c r="F314" s="16">
        <v>9.4542021065508194E-6</v>
      </c>
      <c r="G314" s="16">
        <v>1.6704067376771299E-6</v>
      </c>
      <c r="H314">
        <v>4.3727338656760297E-4</v>
      </c>
      <c r="I314">
        <v>6.3873321382106112E-9</v>
      </c>
      <c r="J314" s="16">
        <f t="shared" si="61"/>
        <v>8.1946805001498788</v>
      </c>
      <c r="K314">
        <v>0.95515277263345799</v>
      </c>
      <c r="L314">
        <f t="shared" si="50"/>
        <v>6.36831104763801E-9</v>
      </c>
      <c r="M314">
        <f t="shared" si="51"/>
        <v>1.1291621235810676E-3</v>
      </c>
      <c r="N314" s="16">
        <f t="shared" si="52"/>
        <v>-9.599697476780561E-5</v>
      </c>
      <c r="O314" s="16">
        <f t="shared" si="53"/>
        <v>2.3992024006465936E-3</v>
      </c>
      <c r="P314" s="16">
        <f t="shared" si="54"/>
        <v>4.1344021190197575E-2</v>
      </c>
      <c r="Q314" s="16">
        <f t="shared" si="55"/>
        <v>2.2779280943127669E-2</v>
      </c>
      <c r="R314" s="16">
        <f t="shared" si="56"/>
        <v>0.1465124714681483</v>
      </c>
      <c r="S314" s="16">
        <f t="shared" si="57"/>
        <v>1.6412076476577467E-3</v>
      </c>
      <c r="T314" s="16">
        <f t="shared" si="58"/>
        <v>2.8106655970122251E-2</v>
      </c>
      <c r="U314" s="16">
        <f t="shared" si="59"/>
        <v>0.14651963926738143</v>
      </c>
      <c r="V314" s="66">
        <f t="shared" si="60"/>
        <v>0.38930247888728153</v>
      </c>
      <c r="W314" s="66"/>
      <c r="AJ314" s="16"/>
      <c r="AM314" s="16"/>
      <c r="AN314" s="16"/>
    </row>
    <row r="315" spans="1:41" x14ac:dyDescent="0.25">
      <c r="A315">
        <v>314</v>
      </c>
      <c r="B315">
        <v>6.5044593287632495E-4</v>
      </c>
      <c r="C315" s="16">
        <v>5.4537208646747399E-9</v>
      </c>
      <c r="D315">
        <v>7.1341542573104396E-4</v>
      </c>
      <c r="E315" s="16">
        <v>7.8531585646756304E-6</v>
      </c>
      <c r="F315" s="16">
        <v>7.3706785671312599E-6</v>
      </c>
      <c r="G315" s="16">
        <v>2.0328206934084002E-6</v>
      </c>
      <c r="H315">
        <v>2.3121642275686599E-4</v>
      </c>
      <c r="I315">
        <v>5.1694691163273339E-9</v>
      </c>
      <c r="J315" s="16">
        <f t="shared" si="61"/>
        <v>8.2865540549114645</v>
      </c>
      <c r="K315">
        <v>0.95551007481893502</v>
      </c>
      <c r="L315">
        <f t="shared" si="50"/>
        <v>5.2110852314469479E-9</v>
      </c>
      <c r="M315">
        <f t="shared" si="51"/>
        <v>7.3018414983785029E-4</v>
      </c>
      <c r="N315" s="16">
        <f t="shared" si="52"/>
        <v>5.7070771591479961E-4</v>
      </c>
      <c r="O315" s="16">
        <f t="shared" si="53"/>
        <v>0.10291709394625029</v>
      </c>
      <c r="P315" s="16">
        <f t="shared" si="54"/>
        <v>2.4652092144549225E-4</v>
      </c>
      <c r="Q315" s="16">
        <f t="shared" si="55"/>
        <v>6.7256495775174521E-2</v>
      </c>
      <c r="R315" s="16">
        <f t="shared" si="56"/>
        <v>7.2264756658613608E-2</v>
      </c>
      <c r="S315" s="16">
        <f t="shared" si="57"/>
        <v>6.348610095222805E-2</v>
      </c>
      <c r="T315" s="16">
        <f t="shared" si="58"/>
        <v>1.6737689446658498E-4</v>
      </c>
      <c r="U315" s="16">
        <f t="shared" si="59"/>
        <v>7.2269575706244482E-2</v>
      </c>
      <c r="V315" s="66">
        <f t="shared" si="60"/>
        <v>0.37860792085442307</v>
      </c>
      <c r="W315" s="66"/>
      <c r="AJ315" s="16"/>
      <c r="AM315" s="16"/>
      <c r="AN315" s="16"/>
    </row>
    <row r="316" spans="1:41" x14ac:dyDescent="0.25">
      <c r="A316">
        <v>315</v>
      </c>
      <c r="B316">
        <v>3.1454388834174199E-4</v>
      </c>
      <c r="C316" s="16">
        <v>1.3633223221606701E-8</v>
      </c>
      <c r="D316">
        <v>3.9337838607139096E-3</v>
      </c>
      <c r="E316" s="16">
        <v>1.0497392379882999E-4</v>
      </c>
      <c r="F316" s="16">
        <v>1.7295591878540401E-5</v>
      </c>
      <c r="G316" s="16">
        <v>8.3886624958482002E-7</v>
      </c>
      <c r="H316">
        <v>3.0911675744339801E-3</v>
      </c>
      <c r="I316">
        <v>1.7352362823602003E-8</v>
      </c>
      <c r="J316" s="16">
        <f t="shared" si="61"/>
        <v>7.7606413801593259</v>
      </c>
      <c r="K316">
        <v>0.95306322064192195</v>
      </c>
      <c r="L316">
        <f t="shared" si="50"/>
        <v>1.299332363131472E-8</v>
      </c>
      <c r="M316">
        <f t="shared" si="51"/>
        <v>3.9692002774973541E-3</v>
      </c>
      <c r="N316" s="16">
        <f t="shared" si="52"/>
        <v>-3.3401125008138692E-3</v>
      </c>
      <c r="O316" s="16">
        <f t="shared" si="53"/>
        <v>0.13052443259211552</v>
      </c>
      <c r="P316" s="16">
        <f t="shared" si="54"/>
        <v>2.1332145073026929</v>
      </c>
      <c r="Q316" s="16">
        <f t="shared" si="55"/>
        <v>9.5111715644307431</v>
      </c>
      <c r="R316" s="16">
        <f t="shared" si="56"/>
        <v>76.978498934838726</v>
      </c>
      <c r="S316" s="16">
        <f t="shared" si="57"/>
        <v>0.57047089943304341</v>
      </c>
      <c r="T316" s="16">
        <f t="shared" si="58"/>
        <v>0.33872401911235861</v>
      </c>
      <c r="U316" s="16">
        <f t="shared" si="59"/>
        <v>77.002782465800777</v>
      </c>
      <c r="V316" s="66">
        <f t="shared" si="60"/>
        <v>166.66538682351046</v>
      </c>
      <c r="W316" s="66"/>
      <c r="AJ316" s="16"/>
      <c r="AL316" s="16"/>
      <c r="AM316" s="16"/>
      <c r="AN316" s="16"/>
    </row>
    <row r="317" spans="1:41" x14ac:dyDescent="0.25">
      <c r="A317">
        <v>316</v>
      </c>
      <c r="B317">
        <v>3.8793146112402497E-4</v>
      </c>
      <c r="C317" s="16">
        <v>6.82765547916362E-9</v>
      </c>
      <c r="D317">
        <v>1.5261876182060001E-3</v>
      </c>
      <c r="E317" s="16">
        <v>2.0842728137442002E-5</v>
      </c>
      <c r="F317" s="16">
        <v>1.28266909322244E-5</v>
      </c>
      <c r="G317" s="16">
        <v>1.63869124032247E-6</v>
      </c>
      <c r="H317">
        <v>6.1368566145562095E-4</v>
      </c>
      <c r="I317">
        <v>6.6664636685208738E-9</v>
      </c>
      <c r="J317" s="16">
        <f t="shared" si="61"/>
        <v>8.1761044834032042</v>
      </c>
      <c r="K317">
        <v>0.95480777566447705</v>
      </c>
      <c r="L317">
        <f t="shared" si="50"/>
        <v>6.5190985410635951E-9</v>
      </c>
      <c r="M317">
        <f t="shared" si="51"/>
        <v>1.5534728636552922E-3</v>
      </c>
      <c r="N317" s="16">
        <f t="shared" si="52"/>
        <v>-7.7760994140724227E-4</v>
      </c>
      <c r="O317" s="16">
        <f t="shared" si="53"/>
        <v>4.5054119859352489E-2</v>
      </c>
      <c r="P317" s="16">
        <f t="shared" si="54"/>
        <v>5.3949178696465087E-2</v>
      </c>
      <c r="Q317" s="16">
        <f t="shared" si="55"/>
        <v>0.34161002860774531</v>
      </c>
      <c r="R317" s="16">
        <f t="shared" si="56"/>
        <v>0.88471029210100738</v>
      </c>
      <c r="S317" s="16">
        <f t="shared" si="57"/>
        <v>9.1056300948670094E-2</v>
      </c>
      <c r="T317" s="16">
        <f t="shared" si="58"/>
        <v>3.3655356594344175E-2</v>
      </c>
      <c r="U317" s="16">
        <f t="shared" si="59"/>
        <v>0.88480929421028232</v>
      </c>
      <c r="V317" s="66">
        <f t="shared" si="60"/>
        <v>2.3348445710178671</v>
      </c>
      <c r="W317" s="66"/>
      <c r="AJ317" s="16"/>
      <c r="AM317" s="16"/>
      <c r="AN317" s="16"/>
    </row>
    <row r="318" spans="1:41" x14ac:dyDescent="0.25">
      <c r="A318">
        <v>317</v>
      </c>
      <c r="B318">
        <v>4.3469835967159699E-4</v>
      </c>
      <c r="C318" s="16">
        <v>5.8928583766578703E-9</v>
      </c>
      <c r="D318">
        <v>1.16609999810687E-3</v>
      </c>
      <c r="E318" s="16">
        <v>1.3797637930521799E-5</v>
      </c>
      <c r="F318" s="16">
        <v>1.1267551105673901E-5</v>
      </c>
      <c r="G318" s="16">
        <v>1.8912813458808101E-6</v>
      </c>
      <c r="H318">
        <v>4.0624558316971099E-4</v>
      </c>
      <c r="I318">
        <v>5.6671509669677116E-9</v>
      </c>
      <c r="J318" s="16">
        <f t="shared" si="61"/>
        <v>8.2466352180541556</v>
      </c>
      <c r="K318">
        <v>0.955260435642587</v>
      </c>
      <c r="L318">
        <f t="shared" si="50"/>
        <v>5.6292144600662653E-9</v>
      </c>
      <c r="M318">
        <f t="shared" si="51"/>
        <v>1.1905204888057221E-3</v>
      </c>
      <c r="N318" s="16">
        <f t="shared" si="52"/>
        <v>-3.2112376946252802E-4</v>
      </c>
      <c r="O318" s="16">
        <f t="shared" si="53"/>
        <v>1.3757852341217345E-2</v>
      </c>
      <c r="P318" s="16">
        <f t="shared" si="54"/>
        <v>4.0392986945621033E-3</v>
      </c>
      <c r="Q318" s="16">
        <f t="shared" si="55"/>
        <v>4.4366869359876875E-2</v>
      </c>
      <c r="R318" s="16">
        <f t="shared" si="56"/>
        <v>8.1024337288718537E-2</v>
      </c>
      <c r="S318" s="16">
        <f t="shared" si="57"/>
        <v>2.0598382009288305E-2</v>
      </c>
      <c r="T318" s="16">
        <f t="shared" si="58"/>
        <v>3.3166590053837477E-3</v>
      </c>
      <c r="U318" s="16">
        <f t="shared" si="59"/>
        <v>8.1031532883454743E-2</v>
      </c>
      <c r="V318" s="66">
        <f t="shared" si="60"/>
        <v>0.24813493158250169</v>
      </c>
      <c r="W318" s="66"/>
      <c r="AJ318" s="16"/>
      <c r="AM318" s="16"/>
      <c r="AN318" s="16"/>
    </row>
    <row r="319" spans="1:41" x14ac:dyDescent="0.25">
      <c r="A319">
        <v>318</v>
      </c>
      <c r="B319">
        <v>7.2425238940785795E-4</v>
      </c>
      <c r="C319" s="16">
        <v>6.7175736128542303E-9</v>
      </c>
      <c r="D319">
        <v>7.9059312812499295E-4</v>
      </c>
      <c r="E319" s="16">
        <v>1.07104042202779E-5</v>
      </c>
      <c r="F319" s="16">
        <v>6.6426350528433198E-6</v>
      </c>
      <c r="G319" s="16">
        <v>1.6517790278876499E-6</v>
      </c>
      <c r="H319">
        <v>3.1534190560437297E-4</v>
      </c>
      <c r="I319">
        <v>6.360380326534748E-9</v>
      </c>
      <c r="J319" s="16">
        <f t="shared" si="61"/>
        <v>8.1965169144181136</v>
      </c>
      <c r="K319">
        <v>0.955182123835839</v>
      </c>
      <c r="L319">
        <f t="shared" si="50"/>
        <v>6.4165062305496935E-9</v>
      </c>
      <c r="M319">
        <f t="shared" si="51"/>
        <v>8.0552345968495443E-4</v>
      </c>
      <c r="N319" s="16">
        <f t="shared" si="52"/>
        <v>6.4298131913076146E-4</v>
      </c>
      <c r="O319" s="16">
        <f t="shared" si="53"/>
        <v>0.2215393136509016</v>
      </c>
      <c r="P319" s="16">
        <f t="shared" si="54"/>
        <v>4.5114532363691409E-2</v>
      </c>
      <c r="Q319" s="16">
        <f t="shared" si="55"/>
        <v>3.211743657103594E-2</v>
      </c>
      <c r="R319" s="16">
        <f t="shared" si="56"/>
        <v>7.8026812026277286E-6</v>
      </c>
      <c r="S319" s="16">
        <f t="shared" si="57"/>
        <v>0.10617963838021299</v>
      </c>
      <c r="T319" s="16">
        <f t="shared" si="58"/>
        <v>3.1305084391382174E-2</v>
      </c>
      <c r="U319" s="16">
        <f t="shared" si="59"/>
        <v>7.851621160473101E-6</v>
      </c>
      <c r="V319" s="66">
        <f t="shared" si="60"/>
        <v>0.43627165965958725</v>
      </c>
      <c r="W319" s="66"/>
      <c r="AJ319" s="16"/>
      <c r="AM319" s="16"/>
      <c r="AN319" s="16"/>
    </row>
    <row r="320" spans="1:41" x14ac:dyDescent="0.25">
      <c r="A320">
        <v>319</v>
      </c>
      <c r="B320">
        <v>4.2563634133649999E-4</v>
      </c>
      <c r="C320" s="16">
        <v>5.1835591227004602E-9</v>
      </c>
      <c r="D320">
        <v>1.0447187045711701E-3</v>
      </c>
      <c r="E320" s="16">
        <v>1.08877486307624E-5</v>
      </c>
      <c r="F320" s="16">
        <v>1.14458498566471E-5</v>
      </c>
      <c r="G320" s="16">
        <v>2.1472380324909198E-6</v>
      </c>
      <c r="H320">
        <v>3.2056752570100802E-4</v>
      </c>
      <c r="I320">
        <v>4.9739593381907194E-9</v>
      </c>
      <c r="J320" s="16">
        <f t="shared" si="61"/>
        <v>8.3032977693820413</v>
      </c>
      <c r="K320">
        <v>0.95559584622821903</v>
      </c>
      <c r="L320">
        <f t="shared" si="50"/>
        <v>4.9533875663309508E-9</v>
      </c>
      <c r="M320">
        <f t="shared" si="51"/>
        <v>1.0697524587578325E-3</v>
      </c>
      <c r="N320" s="16">
        <f t="shared" si="52"/>
        <v>-2.1847977608483251E-4</v>
      </c>
      <c r="O320" s="16">
        <f t="shared" si="53"/>
        <v>1.8413232189425713E-2</v>
      </c>
      <c r="P320" s="16">
        <f t="shared" si="54"/>
        <v>4.1551359860027125E-3</v>
      </c>
      <c r="Q320" s="16">
        <f t="shared" si="55"/>
        <v>7.1601190194112187E-3</v>
      </c>
      <c r="R320" s="16">
        <f t="shared" si="56"/>
        <v>1.8819897730717707E-4</v>
      </c>
      <c r="S320" s="16">
        <f t="shared" si="57"/>
        <v>2.6119909270472919E-2</v>
      </c>
      <c r="T320" s="16">
        <f t="shared" si="58"/>
        <v>4.8930889855823183E-3</v>
      </c>
      <c r="U320" s="16">
        <f t="shared" si="59"/>
        <v>1.8831455442168136E-4</v>
      </c>
      <c r="V320" s="66">
        <f t="shared" si="60"/>
        <v>6.1117998982623746E-2</v>
      </c>
      <c r="W320" s="66"/>
      <c r="AJ320" s="16"/>
      <c r="AM320" s="16"/>
      <c r="AN320" s="16"/>
    </row>
    <row r="321" spans="1:41" x14ac:dyDescent="0.25">
      <c r="A321">
        <v>320</v>
      </c>
      <c r="B321">
        <v>8.3469031673777502E-4</v>
      </c>
      <c r="C321" s="16">
        <v>4.3334922152560101E-9</v>
      </c>
      <c r="D321">
        <v>4.3869413311912499E-4</v>
      </c>
      <c r="E321" s="16">
        <v>3.8499240217089801E-6</v>
      </c>
      <c r="F321" s="16">
        <v>5.66600121682167E-6</v>
      </c>
      <c r="G321" s="16">
        <v>2.5497404375860701E-6</v>
      </c>
      <c r="H321">
        <v>1.13349787193083E-4</v>
      </c>
      <c r="I321">
        <v>4.1024360784855171E-9</v>
      </c>
      <c r="J321" s="16">
        <f t="shared" si="61"/>
        <v>8.3869581771188155</v>
      </c>
      <c r="K321">
        <v>0.95606310576958897</v>
      </c>
      <c r="L321">
        <f t="shared" si="50"/>
        <v>4.1430920261459969E-9</v>
      </c>
      <c r="M321">
        <f t="shared" si="51"/>
        <v>4.525715424981391E-4</v>
      </c>
      <c r="N321" s="16">
        <f t="shared" si="52"/>
        <v>1.2168090909774108E-3</v>
      </c>
      <c r="O321" s="16">
        <f t="shared" si="53"/>
        <v>0.48293719148448455</v>
      </c>
      <c r="P321" s="16">
        <f t="shared" si="54"/>
        <v>4.7472656618939638E-2</v>
      </c>
      <c r="Q321" s="16">
        <f t="shared" si="55"/>
        <v>0.29653658522116078</v>
      </c>
      <c r="R321" s="16">
        <f t="shared" si="56"/>
        <v>0.41158334421142923</v>
      </c>
      <c r="S321" s="16">
        <f t="shared" si="57"/>
        <v>0.18059848035460746</v>
      </c>
      <c r="T321" s="16">
        <f t="shared" si="58"/>
        <v>7.317791888804305E-2</v>
      </c>
      <c r="U321" s="16">
        <f t="shared" si="59"/>
        <v>0.41159508322241894</v>
      </c>
      <c r="V321" s="66">
        <f t="shared" si="60"/>
        <v>1.9039012600010836</v>
      </c>
      <c r="W321" s="66"/>
      <c r="AI321" s="16"/>
      <c r="AJ321" s="16"/>
      <c r="AK321" s="16"/>
      <c r="AL321" s="16"/>
      <c r="AM321" s="16"/>
      <c r="AN321" s="16"/>
      <c r="AO321" s="16"/>
    </row>
    <row r="322" spans="1:41" x14ac:dyDescent="0.25">
      <c r="A322">
        <v>321</v>
      </c>
      <c r="B322" s="16">
        <v>4.5003092252015399E-4</v>
      </c>
      <c r="C322" s="16">
        <v>5.0366276643055803E-9</v>
      </c>
      <c r="D322" s="16">
        <v>9.5810764572945096E-4</v>
      </c>
      <c r="E322" s="16">
        <v>9.7116257953687405E-6</v>
      </c>
      <c r="F322" s="16">
        <v>1.07818001293347E-5</v>
      </c>
      <c r="G322" s="16">
        <v>2.2076828271359599E-6</v>
      </c>
      <c r="H322" s="16">
        <v>2.85937786412601E-4</v>
      </c>
      <c r="I322" s="16">
        <v>4.8104292550483404E-9</v>
      </c>
      <c r="J322" s="16">
        <f t="shared" si="61"/>
        <v>8.3178161679544615</v>
      </c>
      <c r="K322">
        <v>0.95547411114167102</v>
      </c>
      <c r="L322">
        <f t="shared" ref="L322:L385" si="62">C322*K322</f>
        <v>4.8123673407039251E-9</v>
      </c>
      <c r="M322">
        <f t="shared" si="51"/>
        <v>9.8187389218759189E-4</v>
      </c>
      <c r="N322" s="16">
        <f t="shared" si="52"/>
        <v>-8.1812047147284024E-5</v>
      </c>
      <c r="O322" s="16">
        <f t="shared" si="53"/>
        <v>7.4234250016827234E-3</v>
      </c>
      <c r="P322" s="16">
        <f t="shared" si="54"/>
        <v>8.2771498768429205E-3</v>
      </c>
      <c r="Q322" s="16">
        <f t="shared" si="55"/>
        <v>2.8104094347619829E-5</v>
      </c>
      <c r="R322" s="16">
        <f t="shared" si="56"/>
        <v>9.1749471057407453E-3</v>
      </c>
      <c r="S322" s="16">
        <f t="shared" si="57"/>
        <v>8.8780610312244705E-3</v>
      </c>
      <c r="T322" s="16">
        <f t="shared" si="58"/>
        <v>1.0013954872090714E-2</v>
      </c>
      <c r="U322" s="16">
        <f t="shared" si="59"/>
        <v>9.1749568142344175E-3</v>
      </c>
      <c r="V322" s="66">
        <f t="shared" si="60"/>
        <v>5.2970598796163601E-2</v>
      </c>
      <c r="W322" s="66"/>
      <c r="AJ322" s="16"/>
      <c r="AM322" s="16"/>
      <c r="AN322" s="16"/>
    </row>
    <row r="323" spans="1:41" x14ac:dyDescent="0.25">
      <c r="A323">
        <v>322</v>
      </c>
      <c r="B323">
        <v>5.6518593815188902E-4</v>
      </c>
      <c r="C323" s="16">
        <v>7.3162004669419297E-9</v>
      </c>
      <c r="D323">
        <v>1.1118655913324601E-3</v>
      </c>
      <c r="E323" s="16">
        <v>1.6345061962931798E-5</v>
      </c>
      <c r="F323" s="16">
        <v>8.64113653911285E-6</v>
      </c>
      <c r="G323" s="16">
        <v>1.52225520304284E-6</v>
      </c>
      <c r="H323">
        <v>4.8124822924066002E-4</v>
      </c>
      <c r="I323">
        <v>6.9756512308782374E-9</v>
      </c>
      <c r="J323" s="16">
        <f t="shared" si="61"/>
        <v>8.1564152414200333</v>
      </c>
      <c r="K323">
        <v>0.95465345698154502</v>
      </c>
      <c r="L323">
        <f t="shared" si="62"/>
        <v>6.9844360677361072E-9</v>
      </c>
      <c r="M323">
        <f t="shared" ref="M323:M386" si="63">SUM($AA$9*B323,$AB$9*C323,$AC$9*D323,$AD$9*E323,$AE$9*F323,$AF$9*G323)</f>
        <v>1.1306628034132619E-3</v>
      </c>
      <c r="N323" s="16">
        <f t="shared" ref="N323:N386" si="64">$AA$8*B323+$AB$8*C323+$AC$8*D323+$AE$8*F323+$AF$8*G323</f>
        <v>-2.9092710948371131E-7</v>
      </c>
      <c r="O323" s="16">
        <f t="shared" ref="O323:O386" si="65">(B323-$B$2)^2/$B$2/$B$2</f>
        <v>2.1808348139387118E-2</v>
      </c>
      <c r="P323" s="16">
        <f t="shared" ref="P323:P386" si="66">(C323-$C$2)^2/$C$2/$C$2</f>
        <v>0.10268387788022021</v>
      </c>
      <c r="Q323" s="16">
        <f t="shared" ref="Q323:Q386" si="67">(D323-$D$2)^2/$D$2/$D$2</f>
        <v>2.3817370945270273E-2</v>
      </c>
      <c r="R323" s="16">
        <f t="shared" ref="R323:R386" si="68">(E323-$E$2)^2/$E$2/$E$2</f>
        <v>0.27230561241686013</v>
      </c>
      <c r="S323" s="16">
        <f t="shared" ref="S323:S386" si="69">(F323-$F$2)^2/$F$2/$F$2</f>
        <v>1.513594521177219E-2</v>
      </c>
      <c r="T323" s="16">
        <f t="shared" ref="T323:T386" si="70">(G323-$G$2)^2/$G$2/$G$2</f>
        <v>5.8309238411972053E-2</v>
      </c>
      <c r="U323" s="16">
        <f t="shared" ref="U323:U386" si="71">(H323-$H$2)^2/$H$2/$H$2</f>
        <v>0.27231635760176126</v>
      </c>
      <c r="V323" s="66">
        <f t="shared" ref="V323:V386" si="72">SUM(O323:U323)</f>
        <v>0.7663767506072432</v>
      </c>
      <c r="W323" s="66"/>
      <c r="AJ323" s="16"/>
      <c r="AM323" s="16"/>
      <c r="AN323" s="16"/>
    </row>
    <row r="324" spans="1:41" x14ac:dyDescent="0.25">
      <c r="A324">
        <v>323</v>
      </c>
      <c r="B324" s="16">
        <v>3.3408094634905001E-4</v>
      </c>
      <c r="C324" s="16">
        <v>5.8279071725587103E-9</v>
      </c>
      <c r="D324" s="16">
        <v>1.5125319655217499E-3</v>
      </c>
      <c r="E324" s="16">
        <v>1.76325438350652E-5</v>
      </c>
      <c r="F324" s="16">
        <v>1.48910194644069E-5</v>
      </c>
      <c r="G324" s="16">
        <v>1.91969882777391E-6</v>
      </c>
      <c r="H324" s="16">
        <v>5.1916604397478502E-4</v>
      </c>
      <c r="I324" s="16">
        <v>5.7252086402212159E-9</v>
      </c>
      <c r="J324" s="16">
        <f t="shared" ref="J324:J387" si="73">-LOG10(I324)</f>
        <v>8.2422086819757236</v>
      </c>
      <c r="K324">
        <v>0.95534564970983504</v>
      </c>
      <c r="L324">
        <f t="shared" si="62"/>
        <v>5.5676657642167085E-9</v>
      </c>
      <c r="M324">
        <f t="shared" si="63"/>
        <v>1.5442278753711651E-3</v>
      </c>
      <c r="N324" s="16">
        <f t="shared" si="64"/>
        <v>-8.7606598267306508E-4</v>
      </c>
      <c r="O324" s="16">
        <f t="shared" si="65"/>
        <v>0.10343258005199191</v>
      </c>
      <c r="P324" s="16">
        <f t="shared" si="66"/>
        <v>2.6866544296204331E-3</v>
      </c>
      <c r="Q324" s="16">
        <f t="shared" si="67"/>
        <v>0.3252386365953927</v>
      </c>
      <c r="R324" s="16">
        <f t="shared" si="68"/>
        <v>0.41178125642528773</v>
      </c>
      <c r="S324" s="16">
        <f t="shared" si="69"/>
        <v>0.26138675218345458</v>
      </c>
      <c r="T324" s="16">
        <f t="shared" si="70"/>
        <v>1.8861866316182141E-3</v>
      </c>
      <c r="U324" s="16">
        <f t="shared" si="71"/>
        <v>0.4118378874689384</v>
      </c>
      <c r="V324" s="66">
        <f t="shared" si="72"/>
        <v>1.5182499537863039</v>
      </c>
      <c r="W324" s="66"/>
      <c r="AI324" s="16"/>
      <c r="AJ324" s="16"/>
      <c r="AK324" s="16"/>
      <c r="AL324" s="16"/>
      <c r="AM324" s="16"/>
      <c r="AN324" s="16"/>
      <c r="AO324" s="16"/>
    </row>
    <row r="325" spans="1:41" x14ac:dyDescent="0.25">
      <c r="A325">
        <v>324</v>
      </c>
      <c r="B325" s="16">
        <v>4.2870878533948802E-4</v>
      </c>
      <c r="C325" s="16">
        <v>3.8829212440525901E-9</v>
      </c>
      <c r="D325" s="16">
        <v>7.7203458036448098E-4</v>
      </c>
      <c r="E325" s="16">
        <v>6.0454820735341598E-6</v>
      </c>
      <c r="F325" s="16">
        <v>1.1222448184259399E-5</v>
      </c>
      <c r="G325" s="16">
        <v>2.8576605544856099E-6</v>
      </c>
      <c r="H325" s="16">
        <v>1.77994582196689E-4</v>
      </c>
      <c r="I325" s="16">
        <v>3.7076486106625166E-9</v>
      </c>
      <c r="J325" s="16">
        <f t="shared" si="73"/>
        <v>8.430901432478354</v>
      </c>
      <c r="K325">
        <v>0.95621798130691205</v>
      </c>
      <c r="L325">
        <f t="shared" si="62"/>
        <v>3.7129191135616912E-9</v>
      </c>
      <c r="M325">
        <f t="shared" si="63"/>
        <v>7.9733325436624129E-4</v>
      </c>
      <c r="N325" s="16">
        <f t="shared" si="64"/>
        <v>6.0084316312734743E-5</v>
      </c>
      <c r="O325" s="16">
        <f t="shared" si="65"/>
        <v>1.6758961211913764E-2</v>
      </c>
      <c r="P325" s="16">
        <f t="shared" si="66"/>
        <v>8.9521959434279264E-2</v>
      </c>
      <c r="Q325" s="16">
        <f t="shared" si="67"/>
        <v>3.9394587797022068E-2</v>
      </c>
      <c r="R325" s="16">
        <f t="shared" si="68"/>
        <v>0.19108020149261334</v>
      </c>
      <c r="S325" s="16">
        <f t="shared" si="69"/>
        <v>1.9305423591427052E-2</v>
      </c>
      <c r="T325" s="16">
        <f t="shared" si="70"/>
        <v>0.17973205477055335</v>
      </c>
      <c r="U325" s="16">
        <f t="shared" si="71"/>
        <v>0.191084495201368</v>
      </c>
      <c r="V325" s="66">
        <f t="shared" si="72"/>
        <v>0.72687768349917681</v>
      </c>
      <c r="W325" s="66"/>
      <c r="AJ325" s="16"/>
      <c r="AM325" s="16"/>
      <c r="AN325" s="16"/>
    </row>
    <row r="326" spans="1:41" x14ac:dyDescent="0.25">
      <c r="A326">
        <v>325</v>
      </c>
      <c r="B326">
        <v>3.9414147016370097E-4</v>
      </c>
      <c r="C326" s="16">
        <v>3.7471167132424101E-9</v>
      </c>
      <c r="D326">
        <v>8.1120910418459597E-4</v>
      </c>
      <c r="E326" s="16">
        <v>6.1270523205093302E-6</v>
      </c>
      <c r="F326" s="16">
        <v>1.2231392909735401E-5</v>
      </c>
      <c r="G326" s="16">
        <v>2.96270420404861E-6</v>
      </c>
      <c r="H326">
        <v>1.8039658946016301E-4</v>
      </c>
      <c r="I326">
        <v>3.5828910378277649E-9</v>
      </c>
      <c r="J326" s="16">
        <f t="shared" si="73"/>
        <v>8.4457663993107808</v>
      </c>
      <c r="K326">
        <v>0.95622388928645397</v>
      </c>
      <c r="L326">
        <f t="shared" si="62"/>
        <v>3.5830825171469317E-9</v>
      </c>
      <c r="M326">
        <f t="shared" si="63"/>
        <v>8.3863084709140216E-4</v>
      </c>
      <c r="N326" s="16">
        <f t="shared" si="64"/>
        <v>-5.0347906764000167E-5</v>
      </c>
      <c r="O326" s="16">
        <f t="shared" si="65"/>
        <v>3.9859884625475912E-2</v>
      </c>
      <c r="P326" s="16">
        <f t="shared" si="66"/>
        <v>0.10478977770794878</v>
      </c>
      <c r="Q326" s="16">
        <f t="shared" si="67"/>
        <v>2.4904016101671509E-2</v>
      </c>
      <c r="R326" s="16">
        <f t="shared" si="68"/>
        <v>0.18449817382614733</v>
      </c>
      <c r="S326" s="16">
        <f t="shared" si="69"/>
        <v>5.8244876418574509E-2</v>
      </c>
      <c r="T326" s="16">
        <f t="shared" si="70"/>
        <v>0.22685267856014321</v>
      </c>
      <c r="U326" s="16">
        <f t="shared" si="71"/>
        <v>0.18450144785979478</v>
      </c>
      <c r="V326" s="66">
        <f t="shared" si="72"/>
        <v>0.82365085509975611</v>
      </c>
      <c r="W326" s="66"/>
      <c r="AI326" s="16"/>
      <c r="AJ326" s="16"/>
      <c r="AK326" s="16"/>
      <c r="AL326" s="16"/>
      <c r="AM326" s="16"/>
      <c r="AN326" s="16"/>
      <c r="AO326" s="16"/>
    </row>
    <row r="327" spans="1:41" x14ac:dyDescent="0.25">
      <c r="A327">
        <v>326</v>
      </c>
      <c r="B327" s="16">
        <v>2.0446775369338801E-4</v>
      </c>
      <c r="C327" s="16">
        <v>7.3339889309781401E-9</v>
      </c>
      <c r="D327" s="16">
        <v>3.2175605142902401E-3</v>
      </c>
      <c r="E327" s="16">
        <v>4.6445565377602299E-5</v>
      </c>
      <c r="F327" s="16">
        <v>2.6005343866585301E-5</v>
      </c>
      <c r="G327" s="16">
        <v>1.55064754015607E-6</v>
      </c>
      <c r="H327" s="16">
        <v>1.3676388158534E-3</v>
      </c>
      <c r="I327" s="16">
        <v>8.5736717072964154E-9</v>
      </c>
      <c r="J327" s="16">
        <f t="shared" si="73"/>
        <v>8.0668331499878825</v>
      </c>
      <c r="K327">
        <v>0.95454696662971195</v>
      </c>
      <c r="L327">
        <f t="shared" si="62"/>
        <v>7.0006368873610675E-9</v>
      </c>
      <c r="M327">
        <f t="shared" si="63"/>
        <v>3.2711145155746358E-3</v>
      </c>
      <c r="N327" s="16">
        <f t="shared" si="64"/>
        <v>-2.86217900818786E-3</v>
      </c>
      <c r="O327" s="16">
        <f t="shared" si="65"/>
        <v>0.34199593614043822</v>
      </c>
      <c r="P327" s="16">
        <f t="shared" si="66"/>
        <v>0.10475175093279442</v>
      </c>
      <c r="Q327" s="16">
        <f t="shared" si="67"/>
        <v>5.4776694663994352</v>
      </c>
      <c r="R327" s="16">
        <f t="shared" si="68"/>
        <v>11.051483685529504</v>
      </c>
      <c r="S327" s="16">
        <f t="shared" si="69"/>
        <v>2.6870771439060248</v>
      </c>
      <c r="T327" s="16">
        <f t="shared" si="70"/>
        <v>5.1676836144919407E-2</v>
      </c>
      <c r="U327" s="16">
        <f t="shared" si="71"/>
        <v>11.054630677850461</v>
      </c>
      <c r="V327" s="66">
        <f t="shared" si="72"/>
        <v>30.769285496903578</v>
      </c>
      <c r="W327" s="66"/>
      <c r="AJ327" s="16"/>
      <c r="AM327" s="16"/>
      <c r="AN327" s="16"/>
    </row>
    <row r="328" spans="1:41" x14ac:dyDescent="0.25">
      <c r="A328">
        <v>327</v>
      </c>
      <c r="B328">
        <v>3.5045102962323301E-4</v>
      </c>
      <c r="C328" s="16">
        <v>5.3209936589604999E-9</v>
      </c>
      <c r="D328">
        <v>1.3106061155390601E-3</v>
      </c>
      <c r="E328" s="16">
        <v>1.39793539808986E-5</v>
      </c>
      <c r="F328" s="16">
        <v>1.4071827169826799E-5</v>
      </c>
      <c r="G328" s="16">
        <v>2.09806121251E-6</v>
      </c>
      <c r="H328">
        <v>4.1159890112585899E-4</v>
      </c>
      <c r="I328">
        <v>5.1793213390983231E-9</v>
      </c>
      <c r="J328" s="16">
        <f t="shared" si="73"/>
        <v>8.285727143342422</v>
      </c>
      <c r="K328">
        <v>0.95563266761975896</v>
      </c>
      <c r="L328">
        <f t="shared" si="62"/>
        <v>5.0849153647002444E-9</v>
      </c>
      <c r="M328">
        <f t="shared" si="63"/>
        <v>1.3408425100975647E-3</v>
      </c>
      <c r="N328" s="16">
        <f t="shared" si="64"/>
        <v>-6.3994045085109873E-4</v>
      </c>
      <c r="O328" s="16">
        <f t="shared" si="65"/>
        <v>8.315609224824197E-2</v>
      </c>
      <c r="P328" s="16">
        <f t="shared" si="66"/>
        <v>1.5725880293593979E-3</v>
      </c>
      <c r="Q328" s="16">
        <f t="shared" si="67"/>
        <v>0.13007519250704652</v>
      </c>
      <c r="R328" s="16">
        <f t="shared" si="68"/>
        <v>9.0942451101983568E-2</v>
      </c>
      <c r="S328" s="16">
        <f t="shared" si="69"/>
        <v>0.1832882480308563</v>
      </c>
      <c r="T328" s="16">
        <f t="shared" si="70"/>
        <v>2.0653592011458419E-3</v>
      </c>
      <c r="U328" s="16">
        <f t="shared" si="71"/>
        <v>9.0955953215325916E-2</v>
      </c>
      <c r="V328" s="66">
        <f t="shared" si="72"/>
        <v>0.58205588433395961</v>
      </c>
      <c r="W328" s="66"/>
      <c r="AJ328" s="16"/>
      <c r="AM328" s="16"/>
      <c r="AN328" s="16"/>
    </row>
    <row r="329" spans="1:41" x14ac:dyDescent="0.25">
      <c r="A329">
        <v>328</v>
      </c>
      <c r="B329">
        <v>5.3598175389060396E-4</v>
      </c>
      <c r="C329" s="16">
        <v>7.4350507740712798E-9</v>
      </c>
      <c r="D329">
        <v>1.1937548426102301E-3</v>
      </c>
      <c r="E329" s="16">
        <v>1.7817812823910402E-5</v>
      </c>
      <c r="F329" s="16">
        <v>9.1459202093032894E-6</v>
      </c>
      <c r="G329" s="16">
        <v>1.4992940069433301E-6</v>
      </c>
      <c r="H329">
        <v>5.2461256146197005E-4</v>
      </c>
      <c r="I329">
        <v>7.1107117816309208E-9</v>
      </c>
      <c r="J329" s="16">
        <f t="shared" si="73"/>
        <v>8.1480869242544074</v>
      </c>
      <c r="K329">
        <v>0.954598620807528</v>
      </c>
      <c r="L329">
        <f t="shared" si="62"/>
        <v>7.0974892145623875E-9</v>
      </c>
      <c r="M329">
        <f t="shared" si="63"/>
        <v>1.213538541985006E-3</v>
      </c>
      <c r="N329" s="16">
        <f t="shared" si="64"/>
        <v>-1.4157503420379801E-4</v>
      </c>
      <c r="O329" s="16">
        <f t="shared" si="65"/>
        <v>7.8099583058003257E-3</v>
      </c>
      <c r="P329" s="16">
        <f t="shared" si="66"/>
        <v>0.11689123759748857</v>
      </c>
      <c r="Q329" s="16">
        <f t="shared" si="67"/>
        <v>5.7286246192286179E-2</v>
      </c>
      <c r="R329" s="16">
        <f t="shared" si="68"/>
        <v>0.43421716326843923</v>
      </c>
      <c r="S329" s="16">
        <f t="shared" si="69"/>
        <v>5.1550587841816342E-3</v>
      </c>
      <c r="T329" s="16">
        <f t="shared" si="70"/>
        <v>6.3965708866202939E-2</v>
      </c>
      <c r="U329" s="16">
        <f t="shared" si="71"/>
        <v>0.43424061195034858</v>
      </c>
      <c r="V329" s="66">
        <f t="shared" si="72"/>
        <v>1.1195659849647475</v>
      </c>
      <c r="W329" s="66"/>
      <c r="AJ329" s="16"/>
      <c r="AM329" s="16"/>
      <c r="AN329" s="16"/>
    </row>
    <row r="330" spans="1:41" x14ac:dyDescent="0.25">
      <c r="A330">
        <v>329</v>
      </c>
      <c r="B330">
        <v>4.4254647230170598E-4</v>
      </c>
      <c r="C330" s="16">
        <v>3.5174276850980799E-9</v>
      </c>
      <c r="D330">
        <v>6.7591185514112497E-4</v>
      </c>
      <c r="E330" s="16">
        <v>4.7999612058562499E-6</v>
      </c>
      <c r="F330" s="16">
        <v>1.08216695275792E-5</v>
      </c>
      <c r="G330" s="16">
        <v>3.1510268813853898E-6</v>
      </c>
      <c r="H330">
        <v>1.4132258597249501E-4</v>
      </c>
      <c r="I330">
        <v>3.3573528686149046E-9</v>
      </c>
      <c r="J330" s="16">
        <f t="shared" si="73"/>
        <v>8.4740030106022903</v>
      </c>
      <c r="K330">
        <v>0.95655415241666297</v>
      </c>
      <c r="L330">
        <f t="shared" si="62"/>
        <v>3.3646100580058986E-9</v>
      </c>
      <c r="M330">
        <f t="shared" si="63"/>
        <v>7.0070270364998375E-4</v>
      </c>
      <c r="N330" s="16">
        <f t="shared" si="64"/>
        <v>1.8439024095342826E-4</v>
      </c>
      <c r="O330" s="16">
        <f t="shared" si="65"/>
        <v>1.0273313673530165E-2</v>
      </c>
      <c r="P330" s="16">
        <f t="shared" si="66"/>
        <v>0.13334712148003006</v>
      </c>
      <c r="Q330" s="16">
        <f t="shared" si="67"/>
        <v>8.8967641898558658E-2</v>
      </c>
      <c r="R330" s="16">
        <f t="shared" si="68"/>
        <v>0.30591199874119418</v>
      </c>
      <c r="S330" s="16">
        <f t="shared" si="69"/>
        <v>9.656939686783746E-3</v>
      </c>
      <c r="T330" s="16">
        <f t="shared" si="70"/>
        <v>0.32504838031354666</v>
      </c>
      <c r="U330" s="16">
        <f t="shared" si="71"/>
        <v>0.30591858585076931</v>
      </c>
      <c r="V330" s="66">
        <f t="shared" si="72"/>
        <v>1.1791239816444128</v>
      </c>
      <c r="W330" s="66"/>
      <c r="AJ330" s="16"/>
      <c r="AM330" s="16"/>
      <c r="AN330" s="16"/>
    </row>
    <row r="331" spans="1:41" x14ac:dyDescent="0.25">
      <c r="A331">
        <v>330</v>
      </c>
      <c r="B331">
        <v>2.5701220319056001E-4</v>
      </c>
      <c r="C331" s="16">
        <v>2.20447815897324E-9</v>
      </c>
      <c r="D331">
        <v>7.3097082979460104E-4</v>
      </c>
      <c r="E331" s="16">
        <v>3.2500180106728899E-6</v>
      </c>
      <c r="F331" s="16">
        <v>1.8711752855011101E-5</v>
      </c>
      <c r="G331" s="16">
        <v>5.0329039291198796E-6</v>
      </c>
      <c r="H331" s="16">
        <v>9.5688870965965795E-5</v>
      </c>
      <c r="I331" s="16">
        <v>2.1126027694298303E-9</v>
      </c>
      <c r="J331" s="16">
        <f t="shared" si="73"/>
        <v>8.6751821552252864</v>
      </c>
      <c r="K331">
        <v>0.95682588550185999</v>
      </c>
      <c r="L331">
        <f t="shared" si="62"/>
        <v>2.1093017665290806E-9</v>
      </c>
      <c r="M331">
        <f t="shared" si="63"/>
        <v>7.7342503495558422E-4</v>
      </c>
      <c r="N331" s="16">
        <f t="shared" si="64"/>
        <v>-2.594006285744642E-4</v>
      </c>
      <c r="O331" s="16">
        <f t="shared" si="65"/>
        <v>0.22858582880062034</v>
      </c>
      <c r="P331" s="16">
        <f t="shared" si="66"/>
        <v>0.36256191464246013</v>
      </c>
      <c r="Q331" s="16">
        <f t="shared" si="67"/>
        <v>5.813534003921287E-2</v>
      </c>
      <c r="R331" s="16">
        <f t="shared" si="68"/>
        <v>0.48637049400073107</v>
      </c>
      <c r="S331" s="16">
        <f t="shared" si="69"/>
        <v>0.80823444745456774</v>
      </c>
      <c r="T331" s="16">
        <f t="shared" si="70"/>
        <v>2.2736225358131259</v>
      </c>
      <c r="U331" s="16">
        <f t="shared" si="71"/>
        <v>0.48637435459467898</v>
      </c>
      <c r="V331" s="66">
        <f t="shared" si="72"/>
        <v>4.7038849153453963</v>
      </c>
      <c r="W331" s="66"/>
      <c r="AJ331" s="16"/>
      <c r="AM331" s="16"/>
      <c r="AN331" s="16"/>
    </row>
    <row r="332" spans="1:41" x14ac:dyDescent="0.25">
      <c r="A332">
        <v>331</v>
      </c>
      <c r="B332">
        <v>7.0854205908937298E-4</v>
      </c>
      <c r="C332" s="16">
        <v>5.5782507109235396E-9</v>
      </c>
      <c r="D332">
        <v>6.6911499815665797E-4</v>
      </c>
      <c r="E332" s="16">
        <v>7.5377827272059999E-6</v>
      </c>
      <c r="F332" s="16">
        <v>6.75127619003636E-6</v>
      </c>
      <c r="G332" s="16">
        <v>1.9863494848953599E-6</v>
      </c>
      <c r="H332">
        <v>2.2193048710110301E-4</v>
      </c>
      <c r="I332">
        <v>5.2859787870814853E-9</v>
      </c>
      <c r="J332" s="16">
        <f t="shared" si="73"/>
        <v>8.276874584048036</v>
      </c>
      <c r="K332">
        <v>0.95566238261081005</v>
      </c>
      <c r="L332">
        <f t="shared" si="62"/>
        <v>5.3309243652016347E-9</v>
      </c>
      <c r="M332">
        <f t="shared" si="63"/>
        <v>6.8459832177091516E-4</v>
      </c>
      <c r="N332" s="16">
        <f t="shared" si="64"/>
        <v>7.324857964078308E-4</v>
      </c>
      <c r="O332" s="16">
        <f t="shared" si="65"/>
        <v>0.19252609528333695</v>
      </c>
      <c r="P332" s="16">
        <f t="shared" si="66"/>
        <v>4.5892819313786629E-5</v>
      </c>
      <c r="Q332" s="16">
        <f t="shared" si="67"/>
        <v>9.3226943756690134E-2</v>
      </c>
      <c r="R332" s="16">
        <f t="shared" si="68"/>
        <v>8.8914021945847521E-2</v>
      </c>
      <c r="S332" s="16">
        <f t="shared" si="69"/>
        <v>9.9115661840303099E-2</v>
      </c>
      <c r="T332" s="16">
        <f t="shared" si="70"/>
        <v>1.0442365617426423E-4</v>
      </c>
      <c r="U332" s="16">
        <f t="shared" si="71"/>
        <v>8.8920077801688494E-2</v>
      </c>
      <c r="V332" s="66">
        <f t="shared" si="72"/>
        <v>0.56285311710335428</v>
      </c>
      <c r="W332" s="66"/>
      <c r="AJ332" s="16"/>
      <c r="AM332" s="16"/>
      <c r="AN332" s="16"/>
    </row>
    <row r="333" spans="1:41" x14ac:dyDescent="0.25">
      <c r="A333">
        <v>332</v>
      </c>
      <c r="B333">
        <v>5.1661533752824895E-4</v>
      </c>
      <c r="C333" s="16">
        <v>5.7572111476854297E-9</v>
      </c>
      <c r="D333">
        <v>9.5380424574144698E-4</v>
      </c>
      <c r="E333" s="16">
        <v>1.10524404774091E-5</v>
      </c>
      <c r="F333" s="16">
        <v>9.3878315304086908E-6</v>
      </c>
      <c r="G333" s="16">
        <v>1.9311448782781601E-6</v>
      </c>
      <c r="H333">
        <v>3.25415014556084E-4</v>
      </c>
      <c r="I333">
        <v>5.4868307527568379E-9</v>
      </c>
      <c r="J333" s="16">
        <f t="shared" si="73"/>
        <v>8.2606784358814522</v>
      </c>
      <c r="K333">
        <v>0.95525537712900399</v>
      </c>
      <c r="L333">
        <f t="shared" si="62"/>
        <v>5.4996069060935509E-9</v>
      </c>
      <c r="M333">
        <f t="shared" si="63"/>
        <v>9.7450529646939479E-4</v>
      </c>
      <c r="N333" s="16">
        <f t="shared" si="64"/>
        <v>5.8725378587103071E-5</v>
      </c>
      <c r="O333" s="16">
        <f t="shared" si="65"/>
        <v>2.4057242639808655E-3</v>
      </c>
      <c r="P333" s="16">
        <f t="shared" si="66"/>
        <v>1.5267446568597031E-3</v>
      </c>
      <c r="Q333" s="16">
        <f t="shared" si="67"/>
        <v>9.5434930625922862E-5</v>
      </c>
      <c r="R333" s="16">
        <f t="shared" si="68"/>
        <v>8.4404313022674296E-4</v>
      </c>
      <c r="S333" s="16">
        <f t="shared" si="69"/>
        <v>2.2323393842660355E-3</v>
      </c>
      <c r="T333" s="16">
        <f t="shared" si="70"/>
        <v>1.4233099044843071E-3</v>
      </c>
      <c r="U333" s="16">
        <f t="shared" si="71"/>
        <v>8.4401111553558455E-4</v>
      </c>
      <c r="V333" s="66">
        <f t="shared" si="72"/>
        <v>9.3716073859791606E-3</v>
      </c>
      <c r="W333" s="66"/>
      <c r="AJ333" s="16"/>
      <c r="AM333" s="16"/>
      <c r="AN333" s="16"/>
    </row>
    <row r="334" spans="1:41" x14ac:dyDescent="0.25">
      <c r="A334">
        <v>333</v>
      </c>
      <c r="B334" s="16">
        <v>4.3107026939673802E-4</v>
      </c>
      <c r="C334" s="16">
        <v>5.4708068303632198E-9</v>
      </c>
      <c r="D334" s="16">
        <v>1.0898197019324101E-3</v>
      </c>
      <c r="E334" s="16">
        <v>1.1981348908661401E-5</v>
      </c>
      <c r="F334" s="16">
        <v>1.13241281081884E-5</v>
      </c>
      <c r="G334" s="16">
        <v>2.03549543520265E-6</v>
      </c>
      <c r="H334" s="16">
        <v>3.52767093794752E-4</v>
      </c>
      <c r="I334" s="16">
        <v>5.2540973501949763E-9</v>
      </c>
      <c r="J334" s="16">
        <f t="shared" si="73"/>
        <v>8.2795018846788384</v>
      </c>
      <c r="K334">
        <v>0.95547775778098198</v>
      </c>
      <c r="L334">
        <f t="shared" si="62"/>
        <v>5.2272342435283304E-9</v>
      </c>
      <c r="M334">
        <f t="shared" si="63"/>
        <v>1.1144979827771592E-3</v>
      </c>
      <c r="N334" s="16">
        <f t="shared" si="64"/>
        <v>-2.5235744398368313E-4</v>
      </c>
      <c r="O334" s="16">
        <f t="shared" si="65"/>
        <v>1.5540398724646258E-2</v>
      </c>
      <c r="P334" s="16">
        <f t="shared" si="66"/>
        <v>1.5919559550402619E-4</v>
      </c>
      <c r="Q334" s="16">
        <f t="shared" si="67"/>
        <v>1.7276718870830002E-2</v>
      </c>
      <c r="R334" s="16">
        <f t="shared" si="68"/>
        <v>1.3349421429300653E-2</v>
      </c>
      <c r="S334" s="16">
        <f t="shared" si="69"/>
        <v>2.2279518343341222E-2</v>
      </c>
      <c r="T334" s="16">
        <f t="shared" si="70"/>
        <v>2.0363928009346606E-4</v>
      </c>
      <c r="U334" s="16">
        <f t="shared" si="71"/>
        <v>1.3351033996022697E-2</v>
      </c>
      <c r="V334" s="66">
        <f t="shared" si="72"/>
        <v>8.2159926239738321E-2</v>
      </c>
      <c r="W334" s="66"/>
      <c r="AI334" s="16"/>
      <c r="AJ334" s="16"/>
      <c r="AK334" s="16"/>
      <c r="AL334" s="16"/>
      <c r="AM334" s="16"/>
      <c r="AN334" s="16"/>
      <c r="AO334" s="16"/>
    </row>
    <row r="335" spans="1:41" x14ac:dyDescent="0.25">
      <c r="A335">
        <v>334</v>
      </c>
      <c r="B335">
        <v>5.3072312108136995E-4</v>
      </c>
      <c r="C335" s="16">
        <v>7.22802803965542E-9</v>
      </c>
      <c r="D335">
        <v>1.17143601043834E-3</v>
      </c>
      <c r="E335" s="16">
        <v>1.70018499281988E-5</v>
      </c>
      <c r="F335" s="16">
        <v>9.2275970218181098E-6</v>
      </c>
      <c r="G335" s="16">
        <v>1.5418684354999099E-6</v>
      </c>
      <c r="H335">
        <v>5.00587523695629E-4</v>
      </c>
      <c r="I335">
        <v>6.9214121756589501E-9</v>
      </c>
      <c r="J335" s="16">
        <f t="shared" si="73"/>
        <v>8.159805287403632</v>
      </c>
      <c r="K335">
        <v>0.95482767347255704</v>
      </c>
      <c r="L335">
        <f t="shared" si="62"/>
        <v>6.9015211968985921E-9</v>
      </c>
      <c r="M335">
        <f t="shared" si="63"/>
        <v>1.1914258448894365E-3</v>
      </c>
      <c r="N335" s="16">
        <f t="shared" si="64"/>
        <v>-1.2997960272669658E-4</v>
      </c>
      <c r="O335" s="16">
        <f t="shared" si="65"/>
        <v>6.0366212220585485E-3</v>
      </c>
      <c r="P335" s="16">
        <f t="shared" si="66"/>
        <v>9.2738342460413473E-2</v>
      </c>
      <c r="Q335" s="16">
        <f t="shared" si="67"/>
        <v>4.6731303974949699E-2</v>
      </c>
      <c r="R335" s="16">
        <f t="shared" si="68"/>
        <v>0.33986595391358532</v>
      </c>
      <c r="S335" s="16">
        <f t="shared" si="69"/>
        <v>4.0334592187518895E-3</v>
      </c>
      <c r="T335" s="16">
        <f t="shared" si="70"/>
        <v>5.3684867259312923E-2</v>
      </c>
      <c r="U335" s="16">
        <f t="shared" si="71"/>
        <v>0.3398838367990949</v>
      </c>
      <c r="V335" s="66">
        <f t="shared" si="72"/>
        <v>0.88297438484816659</v>
      </c>
      <c r="W335" s="66"/>
      <c r="AJ335" s="16"/>
      <c r="AM335" s="16"/>
      <c r="AN335" s="16"/>
    </row>
    <row r="336" spans="1:41" x14ac:dyDescent="0.25">
      <c r="A336">
        <v>335</v>
      </c>
      <c r="B336">
        <v>4.6124433486828401E-4</v>
      </c>
      <c r="C336" s="16">
        <v>3.3305145571838201E-9</v>
      </c>
      <c r="D336">
        <v>6.1308689820762101E-4</v>
      </c>
      <c r="E336" s="16">
        <v>4.1255568667676998E-6</v>
      </c>
      <c r="F336" s="16">
        <v>1.0351003436795E-5</v>
      </c>
      <c r="G336" s="16">
        <v>3.32533861218118E-6</v>
      </c>
      <c r="H336" s="16">
        <v>1.21466104405266E-4</v>
      </c>
      <c r="I336" s="16">
        <v>3.1822903973156805E-9</v>
      </c>
      <c r="J336" s="16">
        <f t="shared" si="73"/>
        <v>8.4972601916922059</v>
      </c>
      <c r="K336">
        <v>0.95694105892630998</v>
      </c>
      <c r="L336">
        <f t="shared" si="62"/>
        <v>3.1871061271209752E-9</v>
      </c>
      <c r="M336">
        <f t="shared" si="63"/>
        <v>6.3711091317883493E-4</v>
      </c>
      <c r="N336" s="16">
        <f t="shared" si="64"/>
        <v>2.8537775655773298E-4</v>
      </c>
      <c r="O336" s="16">
        <f t="shared" si="65"/>
        <v>4.0181840808737211E-3</v>
      </c>
      <c r="P336" s="16">
        <f t="shared" si="66"/>
        <v>0.15912258695464321</v>
      </c>
      <c r="Q336" s="16">
        <f t="shared" si="67"/>
        <v>0.13213133486739573</v>
      </c>
      <c r="R336" s="16">
        <f t="shared" si="68"/>
        <v>0.37931365281393031</v>
      </c>
      <c r="S336" s="16">
        <f t="shared" si="69"/>
        <v>2.5505290985917439E-3</v>
      </c>
      <c r="T336" s="16">
        <f t="shared" si="70"/>
        <v>0.43163350801979433</v>
      </c>
      <c r="U336" s="16">
        <f t="shared" si="71"/>
        <v>0.37932139842156248</v>
      </c>
      <c r="V336" s="66">
        <f t="shared" si="72"/>
        <v>1.4880911942567914</v>
      </c>
      <c r="W336" s="66"/>
      <c r="AJ336" s="16"/>
      <c r="AM336" s="16"/>
      <c r="AN336" s="16"/>
    </row>
    <row r="337" spans="1:40" x14ac:dyDescent="0.25">
      <c r="A337">
        <v>336</v>
      </c>
      <c r="B337">
        <v>1.1513149711354701E-3</v>
      </c>
      <c r="C337" s="16">
        <v>9.8176016608982107E-9</v>
      </c>
      <c r="D337">
        <v>7.2552955411445098E-4</v>
      </c>
      <c r="E337" s="16">
        <v>1.43773086512639E-5</v>
      </c>
      <c r="F337" s="16">
        <v>4.1638132967092103E-6</v>
      </c>
      <c r="G337" s="16">
        <v>1.1292195064901301E-6</v>
      </c>
      <c r="H337">
        <v>4.2330351464537702E-4</v>
      </c>
      <c r="I337">
        <v>9.1602915352452569E-9</v>
      </c>
      <c r="J337" s="16">
        <f t="shared" si="73"/>
        <v>8.0380907042651746</v>
      </c>
      <c r="K337">
        <v>0.95362261905621903</v>
      </c>
      <c r="L337">
        <f t="shared" si="62"/>
        <v>9.3622870087164374E-9</v>
      </c>
      <c r="M337">
        <f t="shared" si="63"/>
        <v>7.3497658261269868E-4</v>
      </c>
      <c r="N337" s="16">
        <f t="shared" si="64"/>
        <v>1.5676533596582416E-3</v>
      </c>
      <c r="O337" s="16">
        <f t="shared" si="65"/>
        <v>1.7899239993131082</v>
      </c>
      <c r="P337" s="16">
        <f t="shared" si="66"/>
        <v>0.59583177466881709</v>
      </c>
      <c r="Q337" s="16">
        <f t="shared" si="67"/>
        <v>6.0891383663094496E-2</v>
      </c>
      <c r="R337" s="16">
        <f t="shared" si="68"/>
        <v>0.1146626707123455</v>
      </c>
      <c r="S337" s="16">
        <f t="shared" si="69"/>
        <v>0.33341716532987081</v>
      </c>
      <c r="T337" s="16">
        <f t="shared" si="70"/>
        <v>0.19124828833738503</v>
      </c>
      <c r="U337" s="16">
        <f t="shared" si="71"/>
        <v>0.11465148869986447</v>
      </c>
      <c r="V337" s="66">
        <f t="shared" si="72"/>
        <v>3.2006267707244858</v>
      </c>
      <c r="W337" s="66"/>
      <c r="AJ337" s="16"/>
      <c r="AM337" s="16"/>
      <c r="AN337" s="16"/>
    </row>
    <row r="338" spans="1:40" x14ac:dyDescent="0.25">
      <c r="A338">
        <v>337</v>
      </c>
      <c r="B338">
        <v>6.6370004748496901E-4</v>
      </c>
      <c r="C338" s="16">
        <v>8.4182939242770701E-9</v>
      </c>
      <c r="D338">
        <v>1.0887509909103101E-3</v>
      </c>
      <c r="E338" s="16">
        <v>1.8421966516736001E-5</v>
      </c>
      <c r="F338" s="16">
        <v>7.3491572652027002E-6</v>
      </c>
      <c r="G338" s="16">
        <v>1.32255231359476E-6</v>
      </c>
      <c r="H338">
        <v>5.4239787320382903E-4</v>
      </c>
      <c r="I338">
        <v>7.9928968469156323E-9</v>
      </c>
      <c r="J338" s="16">
        <f t="shared" si="73"/>
        <v>8.0972957918223667</v>
      </c>
      <c r="K338">
        <v>0.95435816812130403</v>
      </c>
      <c r="L338">
        <f t="shared" si="62"/>
        <v>8.0340675682797686E-9</v>
      </c>
      <c r="M338">
        <f t="shared" si="63"/>
        <v>1.104763439460386E-3</v>
      </c>
      <c r="N338" s="16">
        <f t="shared" si="64"/>
        <v>2.2263665550955214E-4</v>
      </c>
      <c r="O338" s="16">
        <f t="shared" si="65"/>
        <v>0.12090987986648329</v>
      </c>
      <c r="P338" s="16">
        <f t="shared" si="66"/>
        <v>0.26972587458291747</v>
      </c>
      <c r="Q338" s="16">
        <f t="shared" si="67"/>
        <v>1.6986275629251767E-2</v>
      </c>
      <c r="R338" s="16">
        <f t="shared" si="68"/>
        <v>0.51151405876929268</v>
      </c>
      <c r="S338" s="16">
        <f t="shared" si="69"/>
        <v>6.4591530027793859E-2</v>
      </c>
      <c r="T338" s="16">
        <f t="shared" si="70"/>
        <v>0.11626962890703686</v>
      </c>
      <c r="U338" s="16">
        <f t="shared" si="71"/>
        <v>0.51152735847171493</v>
      </c>
      <c r="V338" s="66">
        <f t="shared" si="72"/>
        <v>1.6115246062544908</v>
      </c>
      <c r="W338" s="66"/>
      <c r="AJ338" s="16"/>
      <c r="AM338" s="16"/>
      <c r="AN338" s="16"/>
    </row>
    <row r="339" spans="1:40" x14ac:dyDescent="0.25">
      <c r="A339">
        <v>338</v>
      </c>
      <c r="B339">
        <v>3.0832990435057699E-4</v>
      </c>
      <c r="C339" s="16">
        <v>1.34728873422576E-8</v>
      </c>
      <c r="D339">
        <v>3.9682428183041704E-3</v>
      </c>
      <c r="E339" s="16">
        <v>1.04618482282441E-4</v>
      </c>
      <c r="F339" s="16">
        <v>1.7664802200438098E-5</v>
      </c>
      <c r="G339" s="16">
        <v>8.4909290901691795E-7</v>
      </c>
      <c r="H339">
        <v>3.08070611382452E-3</v>
      </c>
      <c r="I339">
        <v>1.731481061576319E-8</v>
      </c>
      <c r="J339" s="16">
        <f t="shared" si="73"/>
        <v>7.7615822542721187</v>
      </c>
      <c r="K339">
        <v>0.95317332617821804</v>
      </c>
      <c r="L339">
        <f t="shared" si="62"/>
        <v>1.2841996841244088E-8</v>
      </c>
      <c r="M339">
        <f t="shared" si="63"/>
        <v>4.0044080427267216E-3</v>
      </c>
      <c r="N339" s="16">
        <f t="shared" si="64"/>
        <v>-3.3877482340255675E-3</v>
      </c>
      <c r="O339" s="16">
        <f t="shared" si="65"/>
        <v>0.13980111862892491</v>
      </c>
      <c r="P339" s="16">
        <f t="shared" si="66"/>
        <v>2.0495216570594503</v>
      </c>
      <c r="Q339" s="16">
        <f t="shared" si="67"/>
        <v>9.7331128141477485</v>
      </c>
      <c r="R339" s="16">
        <f t="shared" si="68"/>
        <v>76.39888029196068</v>
      </c>
      <c r="S339" s="16">
        <f t="shared" si="69"/>
        <v>0.62847739416743853</v>
      </c>
      <c r="T339" s="16">
        <f t="shared" si="70"/>
        <v>0.33281840774618343</v>
      </c>
      <c r="U339" s="16">
        <f t="shared" si="71"/>
        <v>76.423279323922074</v>
      </c>
      <c r="V339" s="66">
        <f t="shared" si="72"/>
        <v>165.70589100763249</v>
      </c>
      <c r="W339" s="66"/>
      <c r="AJ339" s="16"/>
      <c r="AM339" s="16"/>
      <c r="AN339" s="16"/>
    </row>
    <row r="340" spans="1:40" x14ac:dyDescent="0.25">
      <c r="A340">
        <v>339</v>
      </c>
      <c r="B340">
        <v>5.2050839971205104E-4</v>
      </c>
      <c r="C340" s="16">
        <v>6.7010444838628999E-9</v>
      </c>
      <c r="D340">
        <v>1.10571368332134E-3</v>
      </c>
      <c r="E340" s="16">
        <v>1.4888408082099E-5</v>
      </c>
      <c r="F340" s="16">
        <v>9.3815667817379493E-6</v>
      </c>
      <c r="G340" s="16">
        <v>1.6619425667534499E-6</v>
      </c>
      <c r="H340">
        <v>4.3835985512083502E-4</v>
      </c>
      <c r="I340">
        <v>6.4142976233567012E-9</v>
      </c>
      <c r="J340" s="16">
        <f t="shared" si="73"/>
        <v>8.1928508926796848</v>
      </c>
      <c r="K340">
        <v>0.95508191513266305</v>
      </c>
      <c r="L340">
        <f t="shared" si="62"/>
        <v>6.400046399036946E-9</v>
      </c>
      <c r="M340">
        <f t="shared" si="63"/>
        <v>1.1261320584070853E-3</v>
      </c>
      <c r="N340" s="16">
        <f t="shared" si="64"/>
        <v>-8.5115258982983389E-5</v>
      </c>
      <c r="O340" s="16">
        <f t="shared" si="65"/>
        <v>3.2437015689301459E-3</v>
      </c>
      <c r="P340" s="16">
        <f t="shared" si="66"/>
        <v>4.3856152622581281E-2</v>
      </c>
      <c r="Q340" s="16">
        <f t="shared" si="67"/>
        <v>2.1886811804634424E-2</v>
      </c>
      <c r="R340" s="16">
        <f t="shared" si="68"/>
        <v>0.14915458999544243</v>
      </c>
      <c r="S340" s="16">
        <f t="shared" si="69"/>
        <v>2.2928234256981146E-3</v>
      </c>
      <c r="T340" s="16">
        <f t="shared" si="70"/>
        <v>2.9538617367898135E-2</v>
      </c>
      <c r="U340" s="16">
        <f t="shared" si="71"/>
        <v>0.14916167961714638</v>
      </c>
      <c r="V340" s="66">
        <f t="shared" si="72"/>
        <v>0.39913437640233096</v>
      </c>
      <c r="W340" s="66"/>
      <c r="AJ340" s="16"/>
      <c r="AM340" s="16"/>
      <c r="AN340" s="16"/>
    </row>
    <row r="341" spans="1:40" x14ac:dyDescent="0.25">
      <c r="A341">
        <v>340</v>
      </c>
      <c r="B341">
        <v>4.6882668993505899E-4</v>
      </c>
      <c r="C341" s="16">
        <v>9.3137945025705007E-9</v>
      </c>
      <c r="D341">
        <v>1.72980432732807E-3</v>
      </c>
      <c r="E341" s="16">
        <v>3.2162108241815198E-5</v>
      </c>
      <c r="F341" s="16">
        <v>1.06996322035304E-5</v>
      </c>
      <c r="G341" s="16">
        <v>1.2036663154504101E-6</v>
      </c>
      <c r="H341">
        <v>9.4697804967804099E-4</v>
      </c>
      <c r="I341">
        <v>9.1617648246047527E-9</v>
      </c>
      <c r="J341" s="16">
        <f t="shared" si="73"/>
        <v>8.0380208604192767</v>
      </c>
      <c r="K341">
        <v>0.95427259297385703</v>
      </c>
      <c r="L341">
        <f t="shared" si="62"/>
        <v>8.8878988303936059E-9</v>
      </c>
      <c r="M341">
        <f t="shared" si="63"/>
        <v>1.7523979442560786E-3</v>
      </c>
      <c r="N341" s="16">
        <f t="shared" si="64"/>
        <v>-8.1474456438596055E-4</v>
      </c>
      <c r="O341" s="16">
        <f t="shared" si="65"/>
        <v>2.3032593741680791E-3</v>
      </c>
      <c r="P341" s="16">
        <f t="shared" si="66"/>
        <v>0.46372453495967264</v>
      </c>
      <c r="Q341" s="16">
        <f t="shared" si="67"/>
        <v>0.63340454953669101</v>
      </c>
      <c r="R341" s="16">
        <f t="shared" si="68"/>
        <v>3.9780166511830242</v>
      </c>
      <c r="S341" s="16">
        <f t="shared" si="69"/>
        <v>7.3761308187058946E-3</v>
      </c>
      <c r="T341" s="16">
        <f t="shared" si="70"/>
        <v>0.16017862385392959</v>
      </c>
      <c r="U341" s="16">
        <f t="shared" si="71"/>
        <v>3.9784503642185252</v>
      </c>
      <c r="V341" s="66">
        <f t="shared" si="72"/>
        <v>9.223454113944717</v>
      </c>
      <c r="W341" s="66"/>
      <c r="AJ341" s="16"/>
      <c r="AM341" s="16"/>
      <c r="AN341" s="16"/>
    </row>
    <row r="342" spans="1:40" x14ac:dyDescent="0.25">
      <c r="A342">
        <v>341</v>
      </c>
      <c r="B342">
        <v>5.6456650834703402E-4</v>
      </c>
      <c r="C342" s="16">
        <v>8.3161770807391905E-9</v>
      </c>
      <c r="D342">
        <v>1.2697224110544E-3</v>
      </c>
      <c r="E342" s="16">
        <v>2.1180898332218001E-5</v>
      </c>
      <c r="F342" s="16">
        <v>8.7110956916244294E-6</v>
      </c>
      <c r="G342" s="16">
        <v>1.3415110442721E-6</v>
      </c>
      <c r="H342">
        <v>6.2363457785875702E-4</v>
      </c>
      <c r="I342">
        <v>7.9667584182637643E-9</v>
      </c>
      <c r="J342" s="16">
        <f t="shared" si="73"/>
        <v>8.098718352058194</v>
      </c>
      <c r="K342">
        <v>0.954430368194775</v>
      </c>
      <c r="L342">
        <f t="shared" si="62"/>
        <v>7.9372119531428553E-9</v>
      </c>
      <c r="M342">
        <f t="shared" si="63"/>
        <v>1.2884777973048403E-3</v>
      </c>
      <c r="N342" s="16">
        <f t="shared" si="64"/>
        <v>-1.5934478061077216E-4</v>
      </c>
      <c r="O342" s="16">
        <f t="shared" si="65"/>
        <v>2.1438427866426978E-2</v>
      </c>
      <c r="P342" s="16">
        <f t="shared" si="66"/>
        <v>0.25092198371269353</v>
      </c>
      <c r="Q342" s="16">
        <f t="shared" si="67"/>
        <v>0.1012603371736006</v>
      </c>
      <c r="R342" s="16">
        <f t="shared" si="68"/>
        <v>0.94493211702010449</v>
      </c>
      <c r="S342" s="16">
        <f t="shared" si="69"/>
        <v>1.3439350802113878E-2</v>
      </c>
      <c r="T342" s="16">
        <f t="shared" si="70"/>
        <v>0.10991635183021356</v>
      </c>
      <c r="U342" s="16">
        <f t="shared" si="71"/>
        <v>0.94498664267928723</v>
      </c>
      <c r="V342" s="66">
        <f t="shared" si="72"/>
        <v>2.3868952110844401</v>
      </c>
      <c r="W342" s="66"/>
      <c r="AJ342" s="16"/>
      <c r="AM342" s="16"/>
      <c r="AN342" s="16"/>
    </row>
    <row r="343" spans="1:40" x14ac:dyDescent="0.25">
      <c r="A343">
        <v>342</v>
      </c>
      <c r="B343">
        <v>4.5737739390857901E-4</v>
      </c>
      <c r="C343" s="16">
        <v>3.0546250103975601E-9</v>
      </c>
      <c r="D343">
        <v>5.6641303591028905E-4</v>
      </c>
      <c r="E343" s="16">
        <v>3.49764693457215E-6</v>
      </c>
      <c r="F343" s="16">
        <v>1.0415325585363601E-5</v>
      </c>
      <c r="G343" s="16">
        <v>3.62369210011666E-6</v>
      </c>
      <c r="H343">
        <v>1.02978733924811E-4</v>
      </c>
      <c r="I343">
        <v>2.9083677634624336E-9</v>
      </c>
      <c r="J343" s="16">
        <f t="shared" si="73"/>
        <v>8.5363506777497964</v>
      </c>
      <c r="K343">
        <v>0.95660004777690899</v>
      </c>
      <c r="L343">
        <f t="shared" si="62"/>
        <v>2.9220544308868472E-9</v>
      </c>
      <c r="M343">
        <f t="shared" si="63"/>
        <v>5.9086432455612251E-4</v>
      </c>
      <c r="N343" s="16">
        <f t="shared" si="64"/>
        <v>3.2389046326103551E-4</v>
      </c>
      <c r="O343" s="16">
        <f t="shared" si="65"/>
        <v>5.0753408130233086E-3</v>
      </c>
      <c r="P343" s="16">
        <f t="shared" si="66"/>
        <v>0.20132706999611963</v>
      </c>
      <c r="Q343" s="16">
        <f t="shared" si="67"/>
        <v>0.16970702242474059</v>
      </c>
      <c r="R343" s="16">
        <f t="shared" si="68"/>
        <v>0.45474367568909019</v>
      </c>
      <c r="S343" s="16">
        <f t="shared" si="69"/>
        <v>3.2524996334371697E-3</v>
      </c>
      <c r="T343" s="16">
        <f t="shared" si="70"/>
        <v>0.64908036406332292</v>
      </c>
      <c r="U343" s="16">
        <f t="shared" si="71"/>
        <v>0.4547518218561315</v>
      </c>
      <c r="V343" s="66">
        <f t="shared" si="72"/>
        <v>1.9379377944758653</v>
      </c>
      <c r="W343" s="66"/>
      <c r="AJ343" s="16"/>
      <c r="AM343" s="16"/>
      <c r="AN343" s="16"/>
    </row>
    <row r="344" spans="1:40" x14ac:dyDescent="0.25">
      <c r="A344">
        <v>343</v>
      </c>
      <c r="B344">
        <v>4.5045848116004501E-4</v>
      </c>
      <c r="C344" s="16">
        <v>4.4376237517649898E-9</v>
      </c>
      <c r="D344">
        <v>8.4105208440437402E-4</v>
      </c>
      <c r="E344" s="16">
        <v>7.5210818897455098E-6</v>
      </c>
      <c r="F344" s="16">
        <v>1.0713797606111701E-5</v>
      </c>
      <c r="G344" s="16">
        <v>2.50236609072649E-6</v>
      </c>
      <c r="H344">
        <v>2.21440742464274E-4</v>
      </c>
      <c r="I344">
        <v>4.2431421559846486E-9</v>
      </c>
      <c r="J344" s="16">
        <f t="shared" si="73"/>
        <v>8.3723124180270414</v>
      </c>
      <c r="K344">
        <v>0.95609784727798497</v>
      </c>
      <c r="L344">
        <f t="shared" si="62"/>
        <v>4.2428025160921621E-9</v>
      </c>
      <c r="M344">
        <f t="shared" si="63"/>
        <v>8.6497760808357217E-4</v>
      </c>
      <c r="N344" s="16">
        <f t="shared" si="64"/>
        <v>3.5939354236517861E-5</v>
      </c>
      <c r="O344" s="16">
        <f t="shared" si="65"/>
        <v>7.2745703845087297E-3</v>
      </c>
      <c r="P344" s="16">
        <f t="shared" si="66"/>
        <v>3.9636162881755956E-2</v>
      </c>
      <c r="Q344" s="16">
        <f t="shared" si="67"/>
        <v>1.6085177189606833E-2</v>
      </c>
      <c r="R344" s="16">
        <f t="shared" si="68"/>
        <v>8.9843766361847127E-2</v>
      </c>
      <c r="S344" s="16">
        <f t="shared" si="69"/>
        <v>7.6251355900083979E-3</v>
      </c>
      <c r="T344" s="16">
        <f t="shared" si="70"/>
        <v>6.0963529440253038E-2</v>
      </c>
      <c r="U344" s="16">
        <f t="shared" si="71"/>
        <v>8.9846108953574574E-2</v>
      </c>
      <c r="V344" s="66">
        <f t="shared" si="72"/>
        <v>0.31127445080155469</v>
      </c>
      <c r="W344" s="66"/>
      <c r="AJ344" s="16"/>
      <c r="AM344" s="16"/>
      <c r="AN344" s="16"/>
    </row>
    <row r="345" spans="1:40" x14ac:dyDescent="0.25">
      <c r="A345">
        <v>344</v>
      </c>
      <c r="B345">
        <v>3.8181853115441702E-4</v>
      </c>
      <c r="C345" s="16">
        <v>2.74856753320291E-9</v>
      </c>
      <c r="D345">
        <v>6.1132414394019798E-4</v>
      </c>
      <c r="E345" s="16">
        <v>3.39460032956082E-6</v>
      </c>
      <c r="F345" s="16">
        <v>1.25087645495985E-5</v>
      </c>
      <c r="G345" s="16">
        <v>4.0297649108440496E-6</v>
      </c>
      <c r="H345" s="16">
        <v>9.99450592367274E-5</v>
      </c>
      <c r="I345" s="16">
        <v>2.6241489617527872E-9</v>
      </c>
      <c r="J345" s="16">
        <f t="shared" si="73"/>
        <v>8.5810115155497932</v>
      </c>
      <c r="K345">
        <v>0.95683972795995798</v>
      </c>
      <c r="L345">
        <f t="shared" si="62"/>
        <v>2.629938610749445E-9</v>
      </c>
      <c r="M345">
        <f t="shared" si="63"/>
        <v>6.4036868938270586E-4</v>
      </c>
      <c r="N345" s="16">
        <f t="shared" si="64"/>
        <v>1.2326837292612821E-4</v>
      </c>
      <c r="O345" s="16">
        <f t="shared" si="65"/>
        <v>5.0477768553790284E-2</v>
      </c>
      <c r="P345" s="16">
        <f t="shared" si="66"/>
        <v>0.25394821564808429</v>
      </c>
      <c r="Q345" s="16">
        <f t="shared" si="67"/>
        <v>0.13346514432294226</v>
      </c>
      <c r="R345" s="16">
        <f t="shared" si="68"/>
        <v>0.46777548943669328</v>
      </c>
      <c r="S345" s="16">
        <f t="shared" si="69"/>
        <v>7.262467116585844E-2</v>
      </c>
      <c r="T345" s="16">
        <f t="shared" si="70"/>
        <v>1.0160597640460747</v>
      </c>
      <c r="U345" s="16">
        <f t="shared" si="71"/>
        <v>0.46778241240896778</v>
      </c>
      <c r="V345" s="66">
        <f t="shared" si="72"/>
        <v>2.462133465582411</v>
      </c>
      <c r="W345" s="66"/>
      <c r="AJ345" s="16"/>
      <c r="AM345" s="16"/>
      <c r="AN345" s="16"/>
    </row>
    <row r="346" spans="1:40" x14ac:dyDescent="0.25">
      <c r="A346">
        <v>345</v>
      </c>
      <c r="B346">
        <v>7.5415800283525698E-4</v>
      </c>
      <c r="C346" s="16">
        <v>3.5573457886016301E-9</v>
      </c>
      <c r="D346">
        <v>3.9819855326211499E-4</v>
      </c>
      <c r="E346" s="16">
        <v>2.8699629222287798E-6</v>
      </c>
      <c r="F346" s="16">
        <v>6.2593256671584201E-6</v>
      </c>
      <c r="G346" s="16">
        <v>3.1046148479654402E-6</v>
      </c>
      <c r="H346" s="16">
        <v>8.4497540154836306E-5</v>
      </c>
      <c r="I346" s="16">
        <v>3.3747711182253509E-9</v>
      </c>
      <c r="J346" s="16">
        <f t="shared" si="73"/>
        <v>8.4717556763033137</v>
      </c>
      <c r="K346">
        <v>0.95649899014832696</v>
      </c>
      <c r="L346">
        <f t="shared" si="62"/>
        <v>3.4025976544058629E-9</v>
      </c>
      <c r="M346">
        <f t="shared" si="63"/>
        <v>4.1381826209860865E-4</v>
      </c>
      <c r="N346" s="16">
        <f t="shared" si="64"/>
        <v>1.0944977435719055E-3</v>
      </c>
      <c r="O346" s="16">
        <f t="shared" si="65"/>
        <v>0.28239286154216164</v>
      </c>
      <c r="P346" s="16">
        <f t="shared" si="66"/>
        <v>0.12813732901217642</v>
      </c>
      <c r="Q346" s="16">
        <f t="shared" si="67"/>
        <v>0.34409237127879122</v>
      </c>
      <c r="R346" s="16">
        <f t="shared" si="68"/>
        <v>0.53697857560650863</v>
      </c>
      <c r="S346" s="16">
        <f t="shared" si="69"/>
        <v>0.13304510132242295</v>
      </c>
      <c r="T346" s="16">
        <f t="shared" si="70"/>
        <v>0.2992127394609787</v>
      </c>
      <c r="U346" s="16">
        <f t="shared" si="71"/>
        <v>0.53698926554231552</v>
      </c>
      <c r="V346" s="66">
        <f t="shared" si="72"/>
        <v>2.2608482437653552</v>
      </c>
      <c r="W346" s="66"/>
      <c r="AJ346" s="16"/>
      <c r="AM346" s="16"/>
      <c r="AN346" s="16"/>
    </row>
    <row r="347" spans="1:40" x14ac:dyDescent="0.25">
      <c r="A347">
        <v>346</v>
      </c>
      <c r="B347">
        <v>5.8002877506093103E-4</v>
      </c>
      <c r="C347" s="16">
        <v>3.3644746653545202E-9</v>
      </c>
      <c r="D347">
        <v>4.90912588906504E-4</v>
      </c>
      <c r="E347" s="16">
        <v>3.3422903784337302E-6</v>
      </c>
      <c r="F347" s="16">
        <v>8.17905319388786E-6</v>
      </c>
      <c r="G347" s="16">
        <v>3.2866207044898198E-6</v>
      </c>
      <c r="H347" s="16">
        <v>9.8404287395509993E-5</v>
      </c>
      <c r="I347" s="16">
        <v>3.2027861804931525E-9</v>
      </c>
      <c r="J347" s="16">
        <f t="shared" si="73"/>
        <v>8.4944720540716094</v>
      </c>
      <c r="K347">
        <v>0.95687165782696504</v>
      </c>
      <c r="L347">
        <f t="shared" si="62"/>
        <v>3.2193704507546033E-9</v>
      </c>
      <c r="M347">
        <f t="shared" si="63"/>
        <v>5.1055395152410415E-4</v>
      </c>
      <c r="N347" s="16">
        <f t="shared" si="64"/>
        <v>6.4950359859775801E-4</v>
      </c>
      <c r="O347" s="16">
        <f t="shared" si="65"/>
        <v>3.1618751674925595E-2</v>
      </c>
      <c r="P347" s="16">
        <f t="shared" si="66"/>
        <v>0.15427026359636081</v>
      </c>
      <c r="Q347" s="16">
        <f t="shared" si="67"/>
        <v>0.24043233625935362</v>
      </c>
      <c r="R347" s="16">
        <f t="shared" si="68"/>
        <v>0.47446132864407392</v>
      </c>
      <c r="S347" s="16">
        <f t="shared" si="69"/>
        <v>2.8874216588517406E-2</v>
      </c>
      <c r="T347" s="16">
        <f t="shared" si="70"/>
        <v>0.40665542675646354</v>
      </c>
      <c r="U347" s="16">
        <f t="shared" si="71"/>
        <v>0.4744709955868765</v>
      </c>
      <c r="V347" s="66">
        <f t="shared" si="72"/>
        <v>1.8107833191065712</v>
      </c>
      <c r="W347" s="66"/>
      <c r="AJ347" s="16"/>
      <c r="AM347" s="16"/>
      <c r="AN347" s="16"/>
    </row>
    <row r="348" spans="1:40" x14ac:dyDescent="0.25">
      <c r="A348">
        <v>347</v>
      </c>
      <c r="B348">
        <v>4.2692784543197699E-4</v>
      </c>
      <c r="C348" s="16">
        <v>3.6682306689225701E-9</v>
      </c>
      <c r="D348">
        <v>7.3168865528613805E-4</v>
      </c>
      <c r="E348" s="16">
        <v>5.4152426094325104E-6</v>
      </c>
      <c r="F348" s="16">
        <v>1.12480651957179E-5</v>
      </c>
      <c r="G348" s="16">
        <v>3.0235081998928499E-6</v>
      </c>
      <c r="H348">
        <v>1.5943840550314501E-4</v>
      </c>
      <c r="I348">
        <v>3.4990181194583668E-9</v>
      </c>
      <c r="J348" s="16">
        <f t="shared" si="73"/>
        <v>8.4560538085429844</v>
      </c>
      <c r="K348">
        <v>0.95624609962103102</v>
      </c>
      <c r="L348">
        <f t="shared" si="62"/>
        <v>3.507731269667453E-9</v>
      </c>
      <c r="M348">
        <f t="shared" si="63"/>
        <v>7.5720462564679786E-4</v>
      </c>
      <c r="N348" s="16">
        <f t="shared" si="64"/>
        <v>9.6651065217156145E-5</v>
      </c>
      <c r="O348" s="16">
        <f t="shared" si="65"/>
        <v>1.7708373954061895E-2</v>
      </c>
      <c r="P348" s="16">
        <f t="shared" si="66"/>
        <v>0.11421021033866209</v>
      </c>
      <c r="Q348" s="16">
        <f t="shared" si="67"/>
        <v>5.7776521786467576E-2</v>
      </c>
      <c r="R348" s="16">
        <f t="shared" si="68"/>
        <v>0.24582409743211217</v>
      </c>
      <c r="S348" s="16">
        <f t="shared" si="69"/>
        <v>2.003464109842314E-2</v>
      </c>
      <c r="T348" s="16">
        <f t="shared" si="70"/>
        <v>0.25663206926824123</v>
      </c>
      <c r="U348" s="16">
        <f t="shared" si="71"/>
        <v>0.24582940563669459</v>
      </c>
      <c r="V348" s="66">
        <f t="shared" si="72"/>
        <v>0.95801531951466257</v>
      </c>
      <c r="W348" s="66"/>
      <c r="AJ348" s="16"/>
      <c r="AM348" s="16"/>
      <c r="AN348" s="16"/>
    </row>
    <row r="349" spans="1:40" x14ac:dyDescent="0.25">
      <c r="A349">
        <v>348</v>
      </c>
      <c r="B349">
        <v>3.1722774698933497E-4</v>
      </c>
      <c r="C349" s="16">
        <v>6.6515489642772299E-9</v>
      </c>
      <c r="D349">
        <v>1.8303462147586499E-3</v>
      </c>
      <c r="E349" s="16">
        <v>2.42746654314066E-5</v>
      </c>
      <c r="F349" s="16">
        <v>1.5891455610724699E-5</v>
      </c>
      <c r="G349" s="16">
        <v>1.6874844488622999E-6</v>
      </c>
      <c r="H349">
        <v>7.1474504437963595E-4</v>
      </c>
      <c r="I349">
        <v>6.6528716494973973E-9</v>
      </c>
      <c r="J349" s="16">
        <f t="shared" si="73"/>
        <v>8.1769908550978752</v>
      </c>
      <c r="K349">
        <v>0.95493298971533402</v>
      </c>
      <c r="L349">
        <f t="shared" si="62"/>
        <v>6.351783538695189E-9</v>
      </c>
      <c r="M349">
        <f t="shared" si="63"/>
        <v>1.8638099588799974E-3</v>
      </c>
      <c r="N349" s="16">
        <f t="shared" si="64"/>
        <v>-1.2293544649013275E-3</v>
      </c>
      <c r="O349" s="16">
        <f t="shared" si="65"/>
        <v>0.1266162429801376</v>
      </c>
      <c r="P349" s="16">
        <f t="shared" si="66"/>
        <v>4.0194456037638097E-2</v>
      </c>
      <c r="Q349" s="16">
        <f t="shared" si="67"/>
        <v>0.81044798144448238</v>
      </c>
      <c r="R349" s="16">
        <f t="shared" si="68"/>
        <v>1.5879164253358657</v>
      </c>
      <c r="S349" s="16">
        <f t="shared" si="69"/>
        <v>0.37551433088193714</v>
      </c>
      <c r="T349" s="16">
        <f t="shared" si="70"/>
        <v>2.5325768278545265E-2</v>
      </c>
      <c r="U349" s="16">
        <f t="shared" si="71"/>
        <v>1.5881559963940375</v>
      </c>
      <c r="V349" s="66">
        <f t="shared" si="72"/>
        <v>4.5541712013526441</v>
      </c>
      <c r="W349" s="66"/>
      <c r="AJ349" s="16"/>
      <c r="AM349" s="16"/>
      <c r="AN349" s="16"/>
    </row>
    <row r="350" spans="1:40" x14ac:dyDescent="0.25">
      <c r="A350">
        <v>349</v>
      </c>
      <c r="B350">
        <v>6.7004609473055802E-4</v>
      </c>
      <c r="C350" s="16">
        <v>7.4451713062567204E-9</v>
      </c>
      <c r="D350">
        <v>9.5074051804801805E-4</v>
      </c>
      <c r="E350" s="16">
        <v>1.4248922230061E-5</v>
      </c>
      <c r="F350" s="16">
        <v>7.2341522023081601E-6</v>
      </c>
      <c r="G350" s="16">
        <v>1.4931146337123901E-6</v>
      </c>
      <c r="H350">
        <v>4.1952821120650401E-4</v>
      </c>
      <c r="I350">
        <v>7.0622275458545301E-9</v>
      </c>
      <c r="J350" s="16">
        <f t="shared" si="73"/>
        <v>8.1510582935249811</v>
      </c>
      <c r="K350">
        <v>0.95480011754697303</v>
      </c>
      <c r="L350">
        <f t="shared" si="62"/>
        <v>7.1086504383712671E-9</v>
      </c>
      <c r="M350">
        <f t="shared" si="63"/>
        <v>9.6669449191504053E-4</v>
      </c>
      <c r="N350" s="16">
        <f t="shared" si="64"/>
        <v>3.7339769754607556E-4</v>
      </c>
      <c r="O350" s="16">
        <f t="shared" si="65"/>
        <v>0.13003767887859632</v>
      </c>
      <c r="P350" s="16">
        <f t="shared" si="66"/>
        <v>0.11814356255839915</v>
      </c>
      <c r="Q350" s="16">
        <f t="shared" si="67"/>
        <v>1.6769769943977979E-4</v>
      </c>
      <c r="R350" s="16">
        <f t="shared" si="68"/>
        <v>0.10671013824736744</v>
      </c>
      <c r="S350" s="16">
        <f t="shared" si="69"/>
        <v>7.0660417481944238E-2</v>
      </c>
      <c r="T350" s="16">
        <f t="shared" si="70"/>
        <v>6.5532702526036407E-2</v>
      </c>
      <c r="U350" s="16">
        <f t="shared" si="71"/>
        <v>0.10670917844057277</v>
      </c>
      <c r="V350" s="66">
        <f t="shared" si="72"/>
        <v>0.5979613758323562</v>
      </c>
      <c r="W350" s="66"/>
      <c r="AJ350" s="16"/>
      <c r="AM350" s="16"/>
      <c r="AN350" s="16"/>
    </row>
    <row r="351" spans="1:40" x14ac:dyDescent="0.25">
      <c r="A351">
        <v>350</v>
      </c>
      <c r="B351">
        <v>4.2209818620745E-4</v>
      </c>
      <c r="C351" s="16">
        <v>7.1347029428458302E-9</v>
      </c>
      <c r="D351">
        <v>1.4636174788599399E-3</v>
      </c>
      <c r="E351" s="16">
        <v>2.0901490608124302E-5</v>
      </c>
      <c r="F351" s="16">
        <v>1.1755156029047901E-5</v>
      </c>
      <c r="G351" s="16">
        <v>1.5670782944325899E-6</v>
      </c>
      <c r="H351">
        <v>6.1541389792594398E-4</v>
      </c>
      <c r="I351">
        <v>6.947955652888702E-9</v>
      </c>
      <c r="J351" s="16">
        <f t="shared" si="73"/>
        <v>8.1581429622121568</v>
      </c>
      <c r="K351">
        <v>0.95489982259355399</v>
      </c>
      <c r="L351">
        <f t="shared" si="62"/>
        <v>6.8129265743811908E-9</v>
      </c>
      <c r="M351">
        <f t="shared" si="63"/>
        <v>1.4886877345095255E-3</v>
      </c>
      <c r="N351" s="16">
        <f t="shared" si="64"/>
        <v>-6.4449136209462552E-4</v>
      </c>
      <c r="O351" s="16">
        <f t="shared" si="65"/>
        <v>2.0414695936418394E-2</v>
      </c>
      <c r="P351" s="16">
        <f t="shared" si="66"/>
        <v>8.2763348067236772E-2</v>
      </c>
      <c r="Q351" s="16">
        <f t="shared" si="67"/>
        <v>0.2698952073861311</v>
      </c>
      <c r="R351" s="16">
        <f t="shared" si="68"/>
        <v>0.89503246549515036</v>
      </c>
      <c r="S351" s="16">
        <f t="shared" si="69"/>
        <v>3.7251863679913781E-2</v>
      </c>
      <c r="T351" s="16">
        <f t="shared" si="70"/>
        <v>4.8021502772670609E-2</v>
      </c>
      <c r="U351" s="16">
        <f t="shared" si="71"/>
        <v>0.89512069054213106</v>
      </c>
      <c r="V351" s="66">
        <f t="shared" si="72"/>
        <v>2.2484997738796522</v>
      </c>
      <c r="W351" s="66"/>
      <c r="AJ351" s="16"/>
      <c r="AM351" s="16"/>
      <c r="AN351" s="16"/>
    </row>
    <row r="352" spans="1:40" x14ac:dyDescent="0.25">
      <c r="A352">
        <v>351</v>
      </c>
      <c r="B352">
        <v>6.8725812955000695E-4</v>
      </c>
      <c r="C352" s="16">
        <v>5.4564422836827901E-9</v>
      </c>
      <c r="D352">
        <v>6.7488267824717004E-4</v>
      </c>
      <c r="E352" s="16">
        <v>7.4361651351981298E-6</v>
      </c>
      <c r="F352" s="16">
        <v>6.9625699612992701E-6</v>
      </c>
      <c r="G352" s="16">
        <v>2.0308512482733198E-6</v>
      </c>
      <c r="H352">
        <v>2.18938689127801E-4</v>
      </c>
      <c r="I352">
        <v>5.1725881385068379E-9</v>
      </c>
      <c r="J352" s="16">
        <f t="shared" si="73"/>
        <v>8.2862921004222976</v>
      </c>
      <c r="K352">
        <v>0.95568544991790405</v>
      </c>
      <c r="L352">
        <f t="shared" si="62"/>
        <v>5.2146424988324628E-9</v>
      </c>
      <c r="M352">
        <f t="shared" si="63"/>
        <v>6.908332129757582E-4</v>
      </c>
      <c r="N352" s="16">
        <f t="shared" si="64"/>
        <v>6.8368304612425571E-4</v>
      </c>
      <c r="O352" s="16">
        <f t="shared" si="65"/>
        <v>0.15646647577100226</v>
      </c>
      <c r="P352" s="16">
        <f t="shared" si="66"/>
        <v>2.3133854231751152E-4</v>
      </c>
      <c r="Q352" s="16">
        <f t="shared" si="67"/>
        <v>8.960618536558336E-2</v>
      </c>
      <c r="R352" s="16">
        <f t="shared" si="68"/>
        <v>9.4645930131238676E-2</v>
      </c>
      <c r="S352" s="16">
        <f t="shared" si="69"/>
        <v>8.607335860177602E-2</v>
      </c>
      <c r="T352" s="16">
        <f t="shared" si="70"/>
        <v>1.4294747436168162E-4</v>
      </c>
      <c r="U352" s="16">
        <f t="shared" si="71"/>
        <v>9.4651960030117235E-2</v>
      </c>
      <c r="V352" s="66">
        <f t="shared" si="72"/>
        <v>0.52181819591639678</v>
      </c>
      <c r="W352" s="66"/>
      <c r="AJ352" s="16"/>
      <c r="AM352" s="16"/>
      <c r="AN352" s="16"/>
    </row>
    <row r="353" spans="1:40" x14ac:dyDescent="0.25">
      <c r="A353">
        <v>352</v>
      </c>
      <c r="B353">
        <v>2.98806533261833E-4</v>
      </c>
      <c r="C353" s="16">
        <v>5.6749420303223998E-9</v>
      </c>
      <c r="D353">
        <v>1.6518508635570801E-3</v>
      </c>
      <c r="E353" s="16">
        <v>1.8723345770564399E-5</v>
      </c>
      <c r="F353" s="16">
        <v>1.6751128563127801E-5</v>
      </c>
      <c r="G353" s="16">
        <v>1.9744145079643998E-6</v>
      </c>
      <c r="H353">
        <v>5.5128702974946095E-4</v>
      </c>
      <c r="I353">
        <v>5.6128170072343214E-9</v>
      </c>
      <c r="J353" s="16">
        <f t="shared" si="73"/>
        <v>8.2508191167049425</v>
      </c>
      <c r="K353">
        <v>0.95515218557084203</v>
      </c>
      <c r="L353">
        <f t="shared" si="62"/>
        <v>5.4204332832502716E-9</v>
      </c>
      <c r="M353">
        <f t="shared" si="63"/>
        <v>1.6873218602492697E-3</v>
      </c>
      <c r="N353" s="16">
        <f t="shared" si="64"/>
        <v>-1.0897087937256039E-3</v>
      </c>
      <c r="O353" s="16">
        <f t="shared" si="65"/>
        <v>0.15463628390897896</v>
      </c>
      <c r="P353" s="16">
        <f t="shared" si="66"/>
        <v>5.8687371919942161E-4</v>
      </c>
      <c r="Q353" s="16">
        <f t="shared" si="67"/>
        <v>0.51113432629260735</v>
      </c>
      <c r="R353" s="16">
        <f t="shared" si="68"/>
        <v>0.55243904507150143</v>
      </c>
      <c r="S353" s="16">
        <f t="shared" si="69"/>
        <v>0.49005423792630504</v>
      </c>
      <c r="T353" s="16">
        <f t="shared" si="70"/>
        <v>2.6133592854361517E-4</v>
      </c>
      <c r="U353" s="16">
        <f t="shared" si="71"/>
        <v>0.55252665701653159</v>
      </c>
      <c r="V353" s="66">
        <f t="shared" si="72"/>
        <v>2.2616387598636676</v>
      </c>
      <c r="W353" s="66"/>
      <c r="AJ353" s="16"/>
      <c r="AM353" s="16"/>
      <c r="AN353" s="16"/>
    </row>
    <row r="354" spans="1:40" x14ac:dyDescent="0.25">
      <c r="A354">
        <v>353</v>
      </c>
      <c r="B354">
        <v>4.2686114494182997E-4</v>
      </c>
      <c r="C354" s="16">
        <v>8.1425780367663601E-9</v>
      </c>
      <c r="D354">
        <v>1.6586203067734001E-3</v>
      </c>
      <c r="E354" s="16">
        <v>2.6978701282919198E-5</v>
      </c>
      <c r="F354" s="16">
        <v>1.17191735879214E-5</v>
      </c>
      <c r="G354" s="16">
        <v>1.3758661577968799E-6</v>
      </c>
      <c r="H354">
        <v>7.9435579946816502E-4</v>
      </c>
      <c r="I354">
        <v>8.0114541218697312E-9</v>
      </c>
      <c r="J354" s="16">
        <f t="shared" si="73"/>
        <v>8.0962886499845883</v>
      </c>
      <c r="K354">
        <v>0.95466772914666997</v>
      </c>
      <c r="L354">
        <f t="shared" si="62"/>
        <v>7.7734564837592908E-9</v>
      </c>
      <c r="M354">
        <f t="shared" si="63"/>
        <v>1.6834263775290029E-3</v>
      </c>
      <c r="N354" s="16">
        <f t="shared" si="64"/>
        <v>-8.2970408764534314E-4</v>
      </c>
      <c r="O354" s="16">
        <f t="shared" si="65"/>
        <v>1.7744439911231206E-2</v>
      </c>
      <c r="P354" s="16">
        <f t="shared" si="66"/>
        <v>0.22051440608970355</v>
      </c>
      <c r="Q354" s="16">
        <f t="shared" si="67"/>
        <v>0.52123283104927343</v>
      </c>
      <c r="R354" s="16">
        <f t="shared" si="68"/>
        <v>2.2858067603465995</v>
      </c>
      <c r="S354" s="16">
        <f t="shared" si="69"/>
        <v>3.5855555480917199E-2</v>
      </c>
      <c r="T354" s="16">
        <f t="shared" si="70"/>
        <v>9.8858356201302164E-2</v>
      </c>
      <c r="U354" s="16">
        <f t="shared" si="71"/>
        <v>2.2860585432418237</v>
      </c>
      <c r="V354" s="66">
        <f t="shared" si="72"/>
        <v>5.4660708923208503</v>
      </c>
      <c r="W354" s="66"/>
      <c r="AJ354" s="16"/>
      <c r="AM354" s="16"/>
      <c r="AN354" s="16"/>
    </row>
    <row r="355" spans="1:40" x14ac:dyDescent="0.25">
      <c r="A355">
        <v>354</v>
      </c>
      <c r="B355">
        <v>5.6606313555041096E-4</v>
      </c>
      <c r="C355" s="16">
        <v>6.0478941604183001E-9</v>
      </c>
      <c r="D355">
        <v>9.1350475234290801E-4</v>
      </c>
      <c r="E355" s="16">
        <v>1.11253487611054E-5</v>
      </c>
      <c r="F355" s="16">
        <v>8.5506337379795299E-6</v>
      </c>
      <c r="G355" s="16">
        <v>1.8374211467705999E-6</v>
      </c>
      <c r="H355">
        <v>3.2756096368955699E-4</v>
      </c>
      <c r="I355">
        <v>5.7733614098723262E-9</v>
      </c>
      <c r="J355" s="16">
        <f t="shared" si="73"/>
        <v>8.2385712550077965</v>
      </c>
      <c r="K355">
        <v>0.95563811576090496</v>
      </c>
      <c r="L355">
        <f t="shared" si="62"/>
        <v>5.7795981797835243E-9</v>
      </c>
      <c r="M355">
        <f t="shared" si="63"/>
        <v>9.3243739307147732E-4</v>
      </c>
      <c r="N355" s="16">
        <f t="shared" si="64"/>
        <v>1.9968887802934479E-4</v>
      </c>
      <c r="O355" s="16">
        <f t="shared" si="65"/>
        <v>2.2337619249193717E-2</v>
      </c>
      <c r="P355" s="16">
        <f t="shared" si="66"/>
        <v>8.378960438372992E-3</v>
      </c>
      <c r="Q355" s="16">
        <f t="shared" si="67"/>
        <v>2.6633494334943543E-3</v>
      </c>
      <c r="R355" s="16">
        <f t="shared" si="68"/>
        <v>1.2845518164999441E-3</v>
      </c>
      <c r="S355" s="16">
        <f t="shared" si="69"/>
        <v>1.7480324626210086E-2</v>
      </c>
      <c r="T355" s="16">
        <f t="shared" si="70"/>
        <v>7.1281758899594356E-3</v>
      </c>
      <c r="U355" s="16">
        <f t="shared" si="71"/>
        <v>1.2843587592427062E-3</v>
      </c>
      <c r="V355" s="66">
        <f t="shared" si="72"/>
        <v>6.0557340212973237E-2</v>
      </c>
      <c r="W355" s="66"/>
      <c r="AJ355" s="16"/>
      <c r="AM355" s="16"/>
      <c r="AN355" s="16"/>
    </row>
    <row r="356" spans="1:40" x14ac:dyDescent="0.25">
      <c r="A356">
        <v>355</v>
      </c>
      <c r="B356">
        <v>1.03859924115891E-3</v>
      </c>
      <c r="C356" s="16">
        <v>5.4940777640659898E-9</v>
      </c>
      <c r="D356">
        <v>4.4702588078469402E-4</v>
      </c>
      <c r="E356" s="16">
        <v>4.9735007457495703E-6</v>
      </c>
      <c r="F356" s="16">
        <v>4.55434716035301E-6</v>
      </c>
      <c r="G356" s="16">
        <v>2.0112078676100901E-6</v>
      </c>
      <c r="H356">
        <v>1.4643025083379801E-4</v>
      </c>
      <c r="I356">
        <v>5.1867768359404736E-9</v>
      </c>
      <c r="J356" s="16">
        <f t="shared" si="73"/>
        <v>8.2851024373745616</v>
      </c>
      <c r="K356">
        <v>0.95574734929136496</v>
      </c>
      <c r="L356">
        <f t="shared" si="62"/>
        <v>5.2509502598066993E-9</v>
      </c>
      <c r="M356">
        <f t="shared" si="63"/>
        <v>4.5814028889524605E-4</v>
      </c>
      <c r="N356" s="16">
        <f t="shared" si="64"/>
        <v>1.6190581934225736E-3</v>
      </c>
      <c r="O356" s="16">
        <f t="shared" si="65"/>
        <v>1.2298762775331715</v>
      </c>
      <c r="P356" s="16">
        <f t="shared" si="66"/>
        <v>7.085071409341587E-5</v>
      </c>
      <c r="Q356" s="16">
        <f t="shared" si="67"/>
        <v>0.2871907218911367</v>
      </c>
      <c r="R356" s="16">
        <f t="shared" si="68"/>
        <v>0.28829971593029308</v>
      </c>
      <c r="S356" s="16">
        <f t="shared" si="69"/>
        <v>0.28921631987030844</v>
      </c>
      <c r="T356" s="16">
        <f t="shared" si="70"/>
        <v>4.6999346709816369E-6</v>
      </c>
      <c r="U356" s="16">
        <f t="shared" si="71"/>
        <v>0.28831232956296671</v>
      </c>
      <c r="V356" s="66">
        <f t="shared" si="72"/>
        <v>2.3829709154366405</v>
      </c>
      <c r="W356" s="66"/>
      <c r="AJ356" s="16"/>
      <c r="AM356" s="16"/>
      <c r="AN356" s="16"/>
    </row>
    <row r="357" spans="1:40" x14ac:dyDescent="0.25">
      <c r="A357">
        <v>356</v>
      </c>
      <c r="B357">
        <v>7.7802329812806203E-4</v>
      </c>
      <c r="C357" s="16">
        <v>6.1241016157463699E-9</v>
      </c>
      <c r="D357">
        <v>6.6894279523134405E-4</v>
      </c>
      <c r="E357" s="16">
        <v>8.2735171604832493E-6</v>
      </c>
      <c r="F357" s="16">
        <v>6.1475432246005702E-6</v>
      </c>
      <c r="G357" s="16">
        <v>1.80924415108582E-6</v>
      </c>
      <c r="H357">
        <v>2.4359224991418E-4</v>
      </c>
      <c r="I357">
        <v>5.7848988273996168E-9</v>
      </c>
      <c r="J357" s="16">
        <f t="shared" si="73"/>
        <v>8.2377042320599045</v>
      </c>
      <c r="K357">
        <v>0.95520715289520397</v>
      </c>
      <c r="L357">
        <f t="shared" si="62"/>
        <v>5.8497856684180083E-9</v>
      </c>
      <c r="M357">
        <f t="shared" si="63"/>
        <v>6.8304100173001523E-4</v>
      </c>
      <c r="N357" s="16">
        <f t="shared" si="64"/>
        <v>8.7300559452610884E-4</v>
      </c>
      <c r="O357" s="16">
        <f t="shared" si="65"/>
        <v>0.33624664426808643</v>
      </c>
      <c r="P357" s="16">
        <f t="shared" si="66"/>
        <v>1.1086140683917911E-2</v>
      </c>
      <c r="Q357" s="16">
        <f t="shared" si="67"/>
        <v>9.3336149531020929E-2</v>
      </c>
      <c r="R357" s="16">
        <f t="shared" si="68"/>
        <v>5.2754277668751015E-2</v>
      </c>
      <c r="S357" s="16">
        <f t="shared" si="69"/>
        <v>0.14144974930830248</v>
      </c>
      <c r="T357" s="16">
        <f t="shared" si="70"/>
        <v>9.6961212843083427E-3</v>
      </c>
      <c r="U357" s="16">
        <f t="shared" si="71"/>
        <v>5.2759443829761637E-2</v>
      </c>
      <c r="V357" s="66">
        <f t="shared" si="72"/>
        <v>0.69732852657414868</v>
      </c>
      <c r="W357" s="66"/>
      <c r="AJ357" s="16"/>
      <c r="AM357" s="16"/>
      <c r="AN357" s="16"/>
    </row>
    <row r="358" spans="1:40" x14ac:dyDescent="0.25">
      <c r="A358">
        <v>357</v>
      </c>
      <c r="B358" s="16">
        <v>5.3347757580698605E-4</v>
      </c>
      <c r="C358" s="16">
        <v>2.7958619881807199E-9</v>
      </c>
      <c r="D358" s="16">
        <v>4.4304949263112501E-4</v>
      </c>
      <c r="E358" s="16">
        <v>2.5079720272799099E-6</v>
      </c>
      <c r="F358" s="16">
        <v>8.8733127178085807E-6</v>
      </c>
      <c r="G358" s="16">
        <v>3.9529091333025804E-6</v>
      </c>
      <c r="H358" s="16">
        <v>7.3839988373979498E-5</v>
      </c>
      <c r="I358" s="16">
        <v>2.6628655595589485E-9</v>
      </c>
      <c r="J358" s="16">
        <f t="shared" si="73"/>
        <v>8.5746507592897707</v>
      </c>
      <c r="K358">
        <v>0.95709749092823704</v>
      </c>
      <c r="L358">
        <f t="shared" si="62"/>
        <v>2.6759124938693994E-9</v>
      </c>
      <c r="M358">
        <f t="shared" si="63"/>
        <v>4.6474623133805661E-4</v>
      </c>
      <c r="N358" s="16">
        <f t="shared" si="64"/>
        <v>6.022089202759155E-4</v>
      </c>
      <c r="O358" s="16">
        <f t="shared" si="65"/>
        <v>6.9370476031980167E-3</v>
      </c>
      <c r="P358" s="16">
        <f t="shared" si="66"/>
        <v>0.24541813450166061</v>
      </c>
      <c r="Q358" s="16">
        <f t="shared" si="67"/>
        <v>0.29163243755397994</v>
      </c>
      <c r="R358" s="16">
        <f t="shared" si="68"/>
        <v>0.58750978995038428</v>
      </c>
      <c r="S358" s="16">
        <f t="shared" si="69"/>
        <v>9.8933121790633332E-3</v>
      </c>
      <c r="T358" s="16">
        <f t="shared" si="70"/>
        <v>0.94032063545569089</v>
      </c>
      <c r="U358" s="16">
        <f t="shared" si="71"/>
        <v>0.58751861236661518</v>
      </c>
      <c r="V358" s="66">
        <f t="shared" si="72"/>
        <v>2.6692299696105923</v>
      </c>
      <c r="W358" s="66"/>
      <c r="AI358" s="16"/>
      <c r="AJ358" s="16"/>
      <c r="AK358" s="16"/>
      <c r="AL358" s="16"/>
      <c r="AM358" s="16"/>
      <c r="AN358" s="16"/>
    </row>
    <row r="359" spans="1:40" x14ac:dyDescent="0.25">
      <c r="A359">
        <v>358</v>
      </c>
      <c r="B359">
        <v>8.2129565079456103E-4</v>
      </c>
      <c r="C359" s="16">
        <v>3.24316453138037E-9</v>
      </c>
      <c r="D359">
        <v>3.3278142938093899E-4</v>
      </c>
      <c r="E359" s="16">
        <v>2.1884501923052199E-6</v>
      </c>
      <c r="F359" s="16">
        <v>5.7282696336623604E-6</v>
      </c>
      <c r="G359" s="16">
        <v>3.4025399315866501E-6</v>
      </c>
      <c r="H359" s="16">
        <v>6.4432216047538294E-5</v>
      </c>
      <c r="I359" s="16">
        <v>3.0817120894569308E-9</v>
      </c>
      <c r="J359" s="16">
        <f t="shared" si="73"/>
        <v>8.511207937908587</v>
      </c>
      <c r="K359">
        <v>0.95704207644224804</v>
      </c>
      <c r="L359">
        <f t="shared" si="62"/>
        <v>3.1038449173561197E-9</v>
      </c>
      <c r="M359">
        <f t="shared" si="63"/>
        <v>3.4763726541531899E-4</v>
      </c>
      <c r="N359" s="16">
        <f t="shared" si="64"/>
        <v>1.294954036173803E-3</v>
      </c>
      <c r="O359" s="16">
        <f t="shared" si="65"/>
        <v>0.44587321062634461</v>
      </c>
      <c r="P359" s="16">
        <f t="shared" si="66"/>
        <v>0.17194859015374919</v>
      </c>
      <c r="Q359" s="16">
        <f t="shared" si="67"/>
        <v>0.4283824727289216</v>
      </c>
      <c r="R359" s="16">
        <f t="shared" si="68"/>
        <v>0.63400034272033368</v>
      </c>
      <c r="S359" s="16">
        <f t="shared" si="69"/>
        <v>0.17526723758171123</v>
      </c>
      <c r="T359" s="16">
        <f t="shared" si="70"/>
        <v>0.48366040670316712</v>
      </c>
      <c r="U359" s="16">
        <f t="shared" si="71"/>
        <v>0.63401022992864919</v>
      </c>
      <c r="V359" s="66">
        <f t="shared" si="72"/>
        <v>2.9731424904428767</v>
      </c>
      <c r="W359" s="66"/>
      <c r="AJ359" s="16"/>
      <c r="AM359" s="16"/>
      <c r="AN359" s="16"/>
    </row>
    <row r="360" spans="1:40" x14ac:dyDescent="0.25">
      <c r="A360">
        <v>359</v>
      </c>
      <c r="B360">
        <v>3.9631684859176599E-4</v>
      </c>
      <c r="C360" s="16">
        <v>3.2755435990365901E-9</v>
      </c>
      <c r="D360">
        <v>7.0341112688728402E-4</v>
      </c>
      <c r="E360" s="16">
        <v>4.6499690292748501E-6</v>
      </c>
      <c r="F360" s="16">
        <v>1.21028442440462E-5</v>
      </c>
      <c r="G360" s="16">
        <v>3.3850154149085699E-6</v>
      </c>
      <c r="H360">
        <v>1.36906662149094E-4</v>
      </c>
      <c r="I360">
        <v>3.1270359691501059E-9</v>
      </c>
      <c r="J360" s="16">
        <f t="shared" si="73"/>
        <v>8.504867123197883</v>
      </c>
      <c r="K360">
        <v>0.95646640777038605</v>
      </c>
      <c r="L360">
        <f t="shared" si="62"/>
        <v>3.1329474196658092E-9</v>
      </c>
      <c r="M360">
        <f t="shared" si="63"/>
        <v>7.3099855524668593E-4</v>
      </c>
      <c r="N360" s="16">
        <f t="shared" si="64"/>
        <v>6.163514193684604E-5</v>
      </c>
      <c r="O360" s="16">
        <f t="shared" si="65"/>
        <v>3.8115550459876114E-2</v>
      </c>
      <c r="P360" s="16">
        <f t="shared" si="66"/>
        <v>0.16713624541975405</v>
      </c>
      <c r="Q360" s="16">
        <f t="shared" si="67"/>
        <v>7.2751546486393398E-2</v>
      </c>
      <c r="R360" s="16">
        <f t="shared" si="68"/>
        <v>0.32155516538102841</v>
      </c>
      <c r="S360" s="16">
        <f t="shared" si="69"/>
        <v>5.2117969869115099E-2</v>
      </c>
      <c r="T360" s="16">
        <f t="shared" si="70"/>
        <v>0.47159075576219828</v>
      </c>
      <c r="U360" s="16">
        <f t="shared" si="71"/>
        <v>0.32156094622763709</v>
      </c>
      <c r="V360" s="66">
        <f t="shared" si="72"/>
        <v>1.4448281796060023</v>
      </c>
      <c r="W360" s="66"/>
      <c r="AJ360" s="16"/>
      <c r="AM360" s="16"/>
      <c r="AN360" s="16"/>
    </row>
    <row r="361" spans="1:40" x14ac:dyDescent="0.25">
      <c r="A361">
        <v>360</v>
      </c>
      <c r="B361">
        <v>5.5279102970541799E-4</v>
      </c>
      <c r="C361" s="16">
        <v>6.6291691364232401E-9</v>
      </c>
      <c r="D361">
        <v>1.0280927656388099E-3</v>
      </c>
      <c r="E361" s="16">
        <v>1.37067326242977E-5</v>
      </c>
      <c r="F361" s="16">
        <v>8.8020620376586607E-6</v>
      </c>
      <c r="G361" s="16">
        <v>1.67847874025393E-6</v>
      </c>
      <c r="H361">
        <v>4.0356622594042501E-4</v>
      </c>
      <c r="I361">
        <v>6.3284260392896479E-9</v>
      </c>
      <c r="J361" s="16">
        <f t="shared" si="73"/>
        <v>8.1987042911595118</v>
      </c>
      <c r="K361">
        <v>0.95514936019690699</v>
      </c>
      <c r="L361">
        <f t="shared" si="62"/>
        <v>6.3318466592917405E-9</v>
      </c>
      <c r="M361">
        <f t="shared" si="63"/>
        <v>1.0473687392852449E-3</v>
      </c>
      <c r="N361" s="16">
        <f t="shared" si="64"/>
        <v>5.8213320125591169E-5</v>
      </c>
      <c r="O361" s="16">
        <f t="shared" si="65"/>
        <v>1.5008008992579602E-2</v>
      </c>
      <c r="P361" s="16">
        <f t="shared" si="66"/>
        <v>3.8591185040344193E-2</v>
      </c>
      <c r="Q361" s="16">
        <f t="shared" si="67"/>
        <v>4.5369098711776912E-3</v>
      </c>
      <c r="R361" s="16">
        <f t="shared" si="68"/>
        <v>7.6277536105338287E-2</v>
      </c>
      <c r="S361" s="16">
        <f t="shared" si="69"/>
        <v>1.1384083440376008E-2</v>
      </c>
      <c r="T361" s="16">
        <f t="shared" si="70"/>
        <v>2.6774183644688188E-2</v>
      </c>
      <c r="U361" s="16">
        <f t="shared" si="71"/>
        <v>7.6279544222686582E-2</v>
      </c>
      <c r="V361" s="66">
        <f t="shared" si="72"/>
        <v>0.24885145131719055</v>
      </c>
      <c r="W361" s="66"/>
      <c r="AJ361" s="16"/>
      <c r="AM361" s="16"/>
      <c r="AN361" s="16"/>
    </row>
    <row r="362" spans="1:40" x14ac:dyDescent="0.25">
      <c r="A362">
        <v>361</v>
      </c>
      <c r="B362">
        <v>6.5124172472455402E-4</v>
      </c>
      <c r="C362" s="16">
        <v>1.16488901649783E-8</v>
      </c>
      <c r="D362">
        <v>1.5511975682641801E-3</v>
      </c>
      <c r="E362" s="16">
        <v>3.6141880523750902E-5</v>
      </c>
      <c r="F362" s="16">
        <v>7.6417531714172695E-6</v>
      </c>
      <c r="G362" s="16">
        <v>9.6050653053295199E-7</v>
      </c>
      <c r="H362">
        <v>1.0641484871784499E-3</v>
      </c>
      <c r="I362">
        <v>1.1222258006289427E-8</v>
      </c>
      <c r="J362" s="16">
        <f t="shared" si="73"/>
        <v>7.949919750833085</v>
      </c>
      <c r="K362">
        <v>0.95364647960506699</v>
      </c>
      <c r="L362">
        <f t="shared" si="62"/>
        <v>1.1108923097137643E-8</v>
      </c>
      <c r="M362">
        <f t="shared" si="63"/>
        <v>1.5674299322473825E-3</v>
      </c>
      <c r="N362" s="16">
        <f t="shared" si="64"/>
        <v>-2.6494648279827457E-4</v>
      </c>
      <c r="O362" s="16">
        <f t="shared" si="65"/>
        <v>0.10395652049433357</v>
      </c>
      <c r="P362" s="16">
        <f t="shared" si="66"/>
        <v>1.2153214870069597</v>
      </c>
      <c r="Q362" s="16">
        <f t="shared" si="67"/>
        <v>0.37263607850755642</v>
      </c>
      <c r="R362" s="16">
        <f t="shared" si="68"/>
        <v>5.5934079216696366</v>
      </c>
      <c r="S362" s="16">
        <f t="shared" si="69"/>
        <v>5.0379445829171754E-2</v>
      </c>
      <c r="T362" s="16">
        <f t="shared" si="70"/>
        <v>0.27184512266590094</v>
      </c>
      <c r="U362" s="16">
        <f t="shared" si="71"/>
        <v>5.5938422734209503</v>
      </c>
      <c r="V362" s="66">
        <f t="shared" si="72"/>
        <v>13.20138884959451</v>
      </c>
      <c r="W362" s="66"/>
      <c r="AJ362" s="16"/>
      <c r="AM362" s="16"/>
      <c r="AN362" s="16"/>
    </row>
    <row r="363" spans="1:40" x14ac:dyDescent="0.25">
      <c r="A363">
        <v>362</v>
      </c>
      <c r="B363">
        <v>8.4017585081115804E-4</v>
      </c>
      <c r="C363" s="16">
        <v>6.4878216131405996E-9</v>
      </c>
      <c r="D363">
        <v>6.5601036323202199E-4</v>
      </c>
      <c r="E363" s="16">
        <v>8.5969363345021394E-6</v>
      </c>
      <c r="F363" s="16">
        <v>5.6887286661497604E-6</v>
      </c>
      <c r="G363" s="16">
        <v>1.7075152280346499E-6</v>
      </c>
      <c r="H363">
        <v>2.5311431083395198E-4</v>
      </c>
      <c r="I363">
        <v>6.1264445730887177E-9</v>
      </c>
      <c r="J363" s="16">
        <f t="shared" si="73"/>
        <v>8.2127914912653797</v>
      </c>
      <c r="K363">
        <v>0.95528048875152205</v>
      </c>
      <c r="L363">
        <f t="shared" si="62"/>
        <v>6.1976894015336406E-9</v>
      </c>
      <c r="M363">
        <f t="shared" si="63"/>
        <v>6.6908884797074297E-4</v>
      </c>
      <c r="N363" s="16">
        <f t="shared" si="64"/>
        <v>1.011262853651573E-3</v>
      </c>
      <c r="O363" s="16">
        <f t="shared" si="65"/>
        <v>0.49854310231538035</v>
      </c>
      <c r="P363" s="16">
        <f t="shared" si="66"/>
        <v>2.9219011452612239E-2</v>
      </c>
      <c r="Q363" s="16">
        <f t="shared" si="67"/>
        <v>0.10172016509387577</v>
      </c>
      <c r="R363" s="16">
        <f t="shared" si="68"/>
        <v>3.9828430052470429E-2</v>
      </c>
      <c r="S363" s="16">
        <f t="shared" si="69"/>
        <v>0.17864336541657666</v>
      </c>
      <c r="T363" s="16">
        <f t="shared" si="70"/>
        <v>2.2248571357878076E-2</v>
      </c>
      <c r="U363" s="16">
        <f t="shared" si="71"/>
        <v>3.9833318654546992E-2</v>
      </c>
      <c r="V363" s="66">
        <f t="shared" si="72"/>
        <v>0.91003596434334044</v>
      </c>
      <c r="W363" s="66"/>
      <c r="AJ363" s="16"/>
      <c r="AM363" s="16"/>
      <c r="AN363" s="16"/>
    </row>
    <row r="364" spans="1:40" x14ac:dyDescent="0.25">
      <c r="A364">
        <v>363</v>
      </c>
      <c r="B364">
        <v>4.1538958434425999E-4</v>
      </c>
      <c r="C364" s="16">
        <v>3.2054063580661199E-9</v>
      </c>
      <c r="D364">
        <v>6.5595457086487104E-4</v>
      </c>
      <c r="E364" s="16">
        <v>4.2458472161137602E-6</v>
      </c>
      <c r="F364" s="16">
        <v>1.1519905558751901E-5</v>
      </c>
      <c r="G364" s="16">
        <v>3.45707097965424E-6</v>
      </c>
      <c r="H364">
        <v>1.2500801673335401E-4</v>
      </c>
      <c r="I364">
        <v>3.0614003755625985E-9</v>
      </c>
      <c r="J364" s="16">
        <f t="shared" si="73"/>
        <v>8.5140798688584649</v>
      </c>
      <c r="K364">
        <v>0.95671248494334904</v>
      </c>
      <c r="L364">
        <f t="shared" si="62"/>
        <v>3.066652282078648E-9</v>
      </c>
      <c r="M364">
        <f t="shared" si="63"/>
        <v>6.8244824755567095E-4</v>
      </c>
      <c r="N364" s="16">
        <f t="shared" si="64"/>
        <v>1.4833092113284902E-4</v>
      </c>
      <c r="O364" s="16">
        <f t="shared" si="65"/>
        <v>2.4493067003515088E-2</v>
      </c>
      <c r="P364" s="16">
        <f t="shared" si="66"/>
        <v>0.17764666910270835</v>
      </c>
      <c r="Q364" s="16">
        <f t="shared" si="67"/>
        <v>0.10175711599028074</v>
      </c>
      <c r="R364" s="16">
        <f t="shared" si="68"/>
        <v>0.36564352828223917</v>
      </c>
      <c r="S364" s="16">
        <f t="shared" si="69"/>
        <v>2.8605740353839011E-2</v>
      </c>
      <c r="T364" s="16">
        <f t="shared" si="70"/>
        <v>0.52219316106707514</v>
      </c>
      <c r="U364" s="16">
        <f t="shared" si="71"/>
        <v>0.365650278901055</v>
      </c>
      <c r="V364" s="66">
        <f t="shared" si="72"/>
        <v>1.5859895607007124</v>
      </c>
      <c r="W364" s="66"/>
      <c r="AJ364" s="16"/>
      <c r="AM364" s="16"/>
      <c r="AN364" s="16"/>
    </row>
    <row r="365" spans="1:40" x14ac:dyDescent="0.25">
      <c r="A365">
        <v>364</v>
      </c>
      <c r="B365">
        <v>5.6853720218263504E-4</v>
      </c>
      <c r="C365" s="16">
        <v>4.5593915818322802E-9</v>
      </c>
      <c r="D365">
        <v>6.8190881437461403E-4</v>
      </c>
      <c r="E365" s="16">
        <v>6.27736613490448E-6</v>
      </c>
      <c r="F365" s="16">
        <v>8.4218006494993697E-6</v>
      </c>
      <c r="G365" s="16">
        <v>2.4307953184629499E-6</v>
      </c>
      <c r="H365">
        <v>1.84820959215648E-4</v>
      </c>
      <c r="I365">
        <v>4.3316914804826036E-9</v>
      </c>
      <c r="J365" s="16">
        <f t="shared" si="73"/>
        <v>8.3633424830475089</v>
      </c>
      <c r="K365">
        <v>0.95590658373866699</v>
      </c>
      <c r="L365">
        <f t="shared" si="62"/>
        <v>4.3583524309161317E-9</v>
      </c>
      <c r="M365">
        <f t="shared" si="63"/>
        <v>7.0117865160049394E-4</v>
      </c>
      <c r="N365" s="16">
        <f t="shared" si="64"/>
        <v>4.3589575276477608E-4</v>
      </c>
      <c r="O365" s="16">
        <f t="shared" si="65"/>
        <v>2.3864575211665136E-2</v>
      </c>
      <c r="P365" s="16">
        <f t="shared" si="66"/>
        <v>3.1368453393619378E-2</v>
      </c>
      <c r="Q365" s="16">
        <f t="shared" si="67"/>
        <v>8.5292298240261119E-2</v>
      </c>
      <c r="R365" s="16">
        <f t="shared" si="68"/>
        <v>0.17267127688523443</v>
      </c>
      <c r="S365" s="16">
        <f t="shared" si="69"/>
        <v>2.1108658959541105E-2</v>
      </c>
      <c r="T365" s="16">
        <f t="shared" si="70"/>
        <v>4.4624375851647323E-2</v>
      </c>
      <c r="U365" s="16">
        <f t="shared" si="71"/>
        <v>0.17267784814141671</v>
      </c>
      <c r="V365" s="66">
        <f t="shared" si="72"/>
        <v>0.55160748668338522</v>
      </c>
      <c r="W365" s="66"/>
      <c r="AJ365" s="16"/>
      <c r="AM365" s="16"/>
      <c r="AN365" s="16"/>
    </row>
    <row r="366" spans="1:40" x14ac:dyDescent="0.25">
      <c r="A366">
        <v>365</v>
      </c>
      <c r="B366">
        <v>8.5370199808481402E-4</v>
      </c>
      <c r="C366" s="16">
        <v>6.7966055303290499E-9</v>
      </c>
      <c r="D366">
        <v>6.7667754661274095E-4</v>
      </c>
      <c r="E366" s="16">
        <v>9.2876410474568296E-6</v>
      </c>
      <c r="F366" s="16">
        <v>5.6040173580474098E-6</v>
      </c>
      <c r="G366" s="16">
        <v>1.63032801801227E-6</v>
      </c>
      <c r="H366">
        <v>2.7345056642618499E-4</v>
      </c>
      <c r="I366">
        <v>6.4162478011696886E-9</v>
      </c>
      <c r="J366" s="16">
        <f t="shared" si="73"/>
        <v>8.1927188715626684</v>
      </c>
      <c r="K366">
        <v>0.95521345559117699</v>
      </c>
      <c r="L366">
        <f t="shared" si="62"/>
        <v>6.492209054915716E-9</v>
      </c>
      <c r="M366">
        <f t="shared" si="63"/>
        <v>6.8950911274131773E-4</v>
      </c>
      <c r="N366" s="16">
        <f t="shared" si="64"/>
        <v>1.0178948834283104E-3</v>
      </c>
      <c r="O366" s="16">
        <f t="shared" si="65"/>
        <v>0.53808427622265842</v>
      </c>
      <c r="P366" s="16">
        <f t="shared" si="66"/>
        <v>5.1377323648405783E-2</v>
      </c>
      <c r="Q366" s="16">
        <f t="shared" si="67"/>
        <v>8.8494056864128021E-2</v>
      </c>
      <c r="R366" s="16">
        <f t="shared" si="68"/>
        <v>1.8295705206893238E-2</v>
      </c>
      <c r="S366" s="16">
        <f t="shared" si="69"/>
        <v>0.18598468551761213</v>
      </c>
      <c r="T366" s="16">
        <f t="shared" si="70"/>
        <v>3.5201747092631797E-2</v>
      </c>
      <c r="U366" s="16">
        <f t="shared" si="71"/>
        <v>1.8299061151938901E-2</v>
      </c>
      <c r="V366" s="66">
        <f t="shared" si="72"/>
        <v>0.93573685570426834</v>
      </c>
      <c r="W366" s="66"/>
      <c r="AJ366" s="16"/>
      <c r="AM366" s="16"/>
      <c r="AN366" s="16"/>
    </row>
    <row r="367" spans="1:40" x14ac:dyDescent="0.25">
      <c r="A367">
        <v>366</v>
      </c>
      <c r="B367" s="16">
        <v>4.6193581217291899E-4</v>
      </c>
      <c r="C367" s="16">
        <v>5.7037145221706102E-9</v>
      </c>
      <c r="D367" s="16">
        <v>1.0594865959410601E-3</v>
      </c>
      <c r="E367" s="16">
        <v>1.2148192101579699E-5</v>
      </c>
      <c r="F367" s="16">
        <v>1.0551631682930801E-5</v>
      </c>
      <c r="G367" s="16">
        <v>1.9516560726071098E-6</v>
      </c>
      <c r="H367">
        <v>3.5767889552112302E-4</v>
      </c>
      <c r="I367">
        <v>5.4648722219663613E-9</v>
      </c>
      <c r="J367" s="16">
        <f t="shared" si="73"/>
        <v>8.2624199881412999</v>
      </c>
      <c r="K367">
        <v>0.95537642094925201</v>
      </c>
      <c r="L367">
        <f t="shared" si="62"/>
        <v>5.4491943663076305E-9</v>
      </c>
      <c r="M367">
        <f t="shared" si="63"/>
        <v>1.0825358116650066E-3</v>
      </c>
      <c r="N367" s="16">
        <f t="shared" si="64"/>
        <v>-1.5866418731916862E-4</v>
      </c>
      <c r="O367" s="16">
        <f t="shared" si="65"/>
        <v>3.8421429532846476E-3</v>
      </c>
      <c r="P367" s="16">
        <f t="shared" si="66"/>
        <v>8.6544205360278965E-4</v>
      </c>
      <c r="Q367" s="16">
        <f t="shared" si="67"/>
        <v>9.9898780436574464E-3</v>
      </c>
      <c r="R367" s="16">
        <f t="shared" si="68"/>
        <v>1.718035611661619E-2</v>
      </c>
      <c r="S367" s="16">
        <f t="shared" si="69"/>
        <v>5.0217242364191082E-3</v>
      </c>
      <c r="T367" s="16">
        <f t="shared" si="70"/>
        <v>7.5659237928071073E-4</v>
      </c>
      <c r="U367" s="16">
        <f t="shared" si="71"/>
        <v>1.7181741968801536E-2</v>
      </c>
      <c r="V367" s="66">
        <f t="shared" si="72"/>
        <v>5.483787775166242E-2</v>
      </c>
      <c r="W367" s="66"/>
      <c r="AJ367" s="16"/>
      <c r="AM367" s="16"/>
      <c r="AN367" s="16"/>
    </row>
    <row r="368" spans="1:40" x14ac:dyDescent="0.25">
      <c r="A368">
        <v>367</v>
      </c>
      <c r="B368">
        <v>6.0606430908059002E-4</v>
      </c>
      <c r="C368" s="16">
        <v>6.0816138324960497E-9</v>
      </c>
      <c r="D368">
        <v>8.5677908894208395E-4</v>
      </c>
      <c r="E368" s="16">
        <v>1.0499648461104501E-5</v>
      </c>
      <c r="F368" s="16">
        <v>7.9645469237901096E-6</v>
      </c>
      <c r="G368" s="16">
        <v>1.82600760244492E-6</v>
      </c>
      <c r="H368">
        <v>3.0913775834505398E-4</v>
      </c>
      <c r="I368">
        <v>5.7838116143140844E-9</v>
      </c>
      <c r="J368" s="16">
        <f t="shared" si="73"/>
        <v>8.2377858609756718</v>
      </c>
      <c r="K368">
        <v>0.95543740292038704</v>
      </c>
      <c r="L368">
        <f t="shared" si="62"/>
        <v>5.8106013256847275E-9</v>
      </c>
      <c r="M368">
        <f t="shared" si="63"/>
        <v>8.745281087782766E-4</v>
      </c>
      <c r="N368" s="16">
        <f t="shared" si="64"/>
        <v>3.376005093829035E-4</v>
      </c>
      <c r="O368" s="16">
        <f t="shared" si="65"/>
        <v>5.3215493857625522E-2</v>
      </c>
      <c r="P368" s="16">
        <f t="shared" si="66"/>
        <v>9.5301445156458775E-3</v>
      </c>
      <c r="Q368" s="16">
        <f t="shared" si="67"/>
        <v>1.2210187763451752E-2</v>
      </c>
      <c r="R368" s="16">
        <f t="shared" si="68"/>
        <v>5.0247831173462357E-4</v>
      </c>
      <c r="S368" s="16">
        <f t="shared" si="69"/>
        <v>3.6746576016595513E-2</v>
      </c>
      <c r="T368" s="16">
        <f t="shared" si="70"/>
        <v>8.1208571025602246E-3</v>
      </c>
      <c r="U368" s="16">
        <f t="shared" si="71"/>
        <v>5.0271452331825583E-4</v>
      </c>
      <c r="V368" s="66">
        <f t="shared" si="72"/>
        <v>0.12082845209093178</v>
      </c>
      <c r="W368" s="66"/>
      <c r="AJ368" s="16"/>
      <c r="AL368" s="16"/>
      <c r="AM368" s="16"/>
      <c r="AN368" s="16"/>
    </row>
    <row r="369" spans="1:41" x14ac:dyDescent="0.25">
      <c r="A369">
        <v>368</v>
      </c>
      <c r="B369" s="16">
        <v>4.4142409595548102E-4</v>
      </c>
      <c r="C369" s="16">
        <v>6.3350842533791301E-9</v>
      </c>
      <c r="D369" s="16">
        <v>1.2364376308469701E-3</v>
      </c>
      <c r="E369" s="16">
        <v>1.5716057617940899E-5</v>
      </c>
      <c r="F369" s="16">
        <v>1.11299141842337E-5</v>
      </c>
      <c r="G369" s="16">
        <v>1.7605860583515301E-6</v>
      </c>
      <c r="H369" s="16">
        <v>4.6273137596060902E-4</v>
      </c>
      <c r="I369" s="16">
        <v>6.097381539723587E-9</v>
      </c>
      <c r="J369" s="16">
        <f t="shared" si="73"/>
        <v>8.2148566284302422</v>
      </c>
      <c r="K369">
        <v>0.95500847303232705</v>
      </c>
      <c r="L369">
        <f t="shared" si="62"/>
        <v>6.050059139350743E-9</v>
      </c>
      <c r="M369">
        <f t="shared" si="63"/>
        <v>1.2604517101895355E-3</v>
      </c>
      <c r="N369" s="16">
        <f t="shared" si="64"/>
        <v>-3.7760351827857361E-4</v>
      </c>
      <c r="O369" s="16">
        <f t="shared" si="65"/>
        <v>1.0740518622901008E-2</v>
      </c>
      <c r="P369" s="16">
        <f t="shared" si="66"/>
        <v>2.0554765899942925E-2</v>
      </c>
      <c r="Q369" s="16">
        <f t="shared" si="67"/>
        <v>8.0462052380288571E-2</v>
      </c>
      <c r="R369" s="16">
        <f t="shared" si="68"/>
        <v>0.21461427709563244</v>
      </c>
      <c r="S369" s="16">
        <f t="shared" si="69"/>
        <v>1.678394527814123E-2</v>
      </c>
      <c r="T369" s="16">
        <f t="shared" si="70"/>
        <v>1.5058922740968888E-2</v>
      </c>
      <c r="U369" s="16">
        <f t="shared" si="71"/>
        <v>0.21463207405742707</v>
      </c>
      <c r="V369" s="66">
        <f t="shared" si="72"/>
        <v>0.5728465560753021</v>
      </c>
      <c r="W369" s="66"/>
      <c r="AJ369" s="16"/>
      <c r="AM369" s="16"/>
      <c r="AN369" s="16"/>
    </row>
    <row r="370" spans="1:41" x14ac:dyDescent="0.25">
      <c r="A370">
        <v>369</v>
      </c>
      <c r="B370">
        <v>2.8775142678908898E-4</v>
      </c>
      <c r="C370" s="16">
        <v>3.0893923743026402E-9</v>
      </c>
      <c r="D370">
        <v>9.1882993238330101E-4</v>
      </c>
      <c r="E370" s="16">
        <v>5.7136238085565902E-6</v>
      </c>
      <c r="F370" s="16">
        <v>1.6851816172936298E-5</v>
      </c>
      <c r="G370" s="16">
        <v>3.5986292378397301E-6</v>
      </c>
      <c r="H370">
        <v>1.6822516943332201E-4</v>
      </c>
      <c r="I370">
        <v>2.9749215886046759E-9</v>
      </c>
      <c r="J370" s="16">
        <f t="shared" si="73"/>
        <v>8.5265244766867223</v>
      </c>
      <c r="K370">
        <v>0.956527037854627</v>
      </c>
      <c r="L370">
        <f t="shared" si="62"/>
        <v>2.9550873365623773E-9</v>
      </c>
      <c r="M370">
        <f t="shared" si="63"/>
        <v>9.5612910457463899E-4</v>
      </c>
      <c r="N370" s="16">
        <f t="shared" si="64"/>
        <v>-3.8062625099646109E-4</v>
      </c>
      <c r="O370" s="16">
        <f t="shared" si="65"/>
        <v>0.17279559549293141</v>
      </c>
      <c r="P370" s="16">
        <f t="shared" si="66"/>
        <v>0.19573542523465617</v>
      </c>
      <c r="Q370" s="16">
        <f t="shared" si="67"/>
        <v>2.123283028144558E-3</v>
      </c>
      <c r="R370" s="16">
        <f t="shared" si="68"/>
        <v>0.21904770666748205</v>
      </c>
      <c r="S370" s="16">
        <f t="shared" si="69"/>
        <v>0.50446546867999464</v>
      </c>
      <c r="T370" s="16">
        <f t="shared" si="70"/>
        <v>0.62911329640325708</v>
      </c>
      <c r="U370" s="16">
        <f t="shared" si="71"/>
        <v>0.21904805440141512</v>
      </c>
      <c r="V370" s="66">
        <f t="shared" si="72"/>
        <v>1.9423288299078809</v>
      </c>
      <c r="W370" s="66"/>
      <c r="AJ370" s="16"/>
      <c r="AM370" s="16"/>
      <c r="AN370" s="16"/>
    </row>
    <row r="371" spans="1:41" x14ac:dyDescent="0.25">
      <c r="A371">
        <v>370</v>
      </c>
      <c r="B371">
        <v>4.27380546524483E-4</v>
      </c>
      <c r="C371" s="16">
        <v>6.15058096616608E-9</v>
      </c>
      <c r="D371">
        <v>1.2400142103632999E-3</v>
      </c>
      <c r="E371" s="16">
        <v>1.5301647764904698E-5</v>
      </c>
      <c r="F371" s="16">
        <v>1.14982049891577E-5</v>
      </c>
      <c r="G371" s="16">
        <v>1.8134992454880801E-6</v>
      </c>
      <c r="H371">
        <v>4.5052992310633299E-4</v>
      </c>
      <c r="I371">
        <v>5.947885546695744E-9</v>
      </c>
      <c r="J371" s="16">
        <f t="shared" si="73"/>
        <v>8.2256373970627799</v>
      </c>
      <c r="K371">
        <v>0.95540946453696896</v>
      </c>
      <c r="L371">
        <f t="shared" si="62"/>
        <v>5.8763232674760074E-9</v>
      </c>
      <c r="M371">
        <f t="shared" si="63"/>
        <v>1.2648179690061372E-3</v>
      </c>
      <c r="N371" s="16">
        <f t="shared" si="64"/>
        <v>-4.1005687595717122E-4</v>
      </c>
      <c r="O371" s="16">
        <f t="shared" si="65"/>
        <v>1.7464561223667602E-2</v>
      </c>
      <c r="P371" s="16">
        <f t="shared" si="66"/>
        <v>1.2115359210591708E-2</v>
      </c>
      <c r="Q371" s="16">
        <f t="shared" si="67"/>
        <v>8.2582384662645822E-2</v>
      </c>
      <c r="R371" s="16">
        <f t="shared" si="68"/>
        <v>0.18035362258564558</v>
      </c>
      <c r="S371" s="16">
        <f t="shared" si="69"/>
        <v>2.7865614363754995E-2</v>
      </c>
      <c r="T371" s="16">
        <f t="shared" si="70"/>
        <v>9.2830541031920129E-3</v>
      </c>
      <c r="U371" s="16">
        <f t="shared" si="71"/>
        <v>0.18036979858215108</v>
      </c>
      <c r="V371" s="66">
        <f t="shared" si="72"/>
        <v>0.5100343947316488</v>
      </c>
      <c r="W371" s="66"/>
      <c r="AI371" s="16"/>
      <c r="AJ371" s="16"/>
      <c r="AK371" s="16"/>
      <c r="AL371" s="16"/>
      <c r="AM371" s="16"/>
      <c r="AN371" s="16"/>
      <c r="AO371" s="16"/>
    </row>
    <row r="372" spans="1:41" x14ac:dyDescent="0.25">
      <c r="A372">
        <v>371</v>
      </c>
      <c r="B372" s="16">
        <v>4.13959835144309E-4</v>
      </c>
      <c r="C372" s="16">
        <v>1.2149043571599199E-8</v>
      </c>
      <c r="D372" s="16">
        <v>2.6004676955641102E-3</v>
      </c>
      <c r="E372" s="16">
        <v>6.2546881480951498E-5</v>
      </c>
      <c r="F372" s="16">
        <v>1.25394226412393E-5</v>
      </c>
      <c r="G372" s="16">
        <v>9.3055784972773198E-7</v>
      </c>
      <c r="H372" s="16">
        <v>1.84170072143842E-3</v>
      </c>
      <c r="I372" s="16">
        <v>1.2865265300557371E-8</v>
      </c>
      <c r="J372" s="16">
        <f t="shared" si="73"/>
        <v>7.8905812535748847</v>
      </c>
      <c r="K372">
        <v>0.95368637705356096</v>
      </c>
      <c r="L372">
        <f t="shared" si="62"/>
        <v>1.1586377348464295E-8</v>
      </c>
      <c r="M372">
        <f t="shared" si="63"/>
        <v>2.6264649496527451E-3</v>
      </c>
      <c r="N372" s="16">
        <f t="shared" si="64"/>
        <v>-1.7985452793641268E-3</v>
      </c>
      <c r="O372" s="16">
        <f t="shared" si="65"/>
        <v>2.5410235874262055E-2</v>
      </c>
      <c r="P372" s="16">
        <f t="shared" si="66"/>
        <v>1.422497373572976</v>
      </c>
      <c r="Q372" s="16">
        <f t="shared" si="67"/>
        <v>2.8892587889164609</v>
      </c>
      <c r="R372" s="16">
        <f t="shared" si="68"/>
        <v>23.266268036863384</v>
      </c>
      <c r="S372" s="16">
        <f t="shared" si="69"/>
        <v>7.4311347856883647E-2</v>
      </c>
      <c r="T372" s="16">
        <f t="shared" si="70"/>
        <v>0.28762934358949499</v>
      </c>
      <c r="U372" s="16">
        <f t="shared" si="71"/>
        <v>23.270635801709709</v>
      </c>
      <c r="V372" s="66">
        <f t="shared" si="72"/>
        <v>51.236010928383166</v>
      </c>
      <c r="W372" s="66"/>
      <c r="AJ372" s="16"/>
      <c r="AM372" s="16"/>
      <c r="AN372" s="16"/>
    </row>
    <row r="373" spans="1:41" x14ac:dyDescent="0.25">
      <c r="A373">
        <v>372</v>
      </c>
      <c r="B373">
        <v>9.4805927395737101E-4</v>
      </c>
      <c r="C373" s="16">
        <v>8.9806363199012899E-9</v>
      </c>
      <c r="D373">
        <v>8.0762421089780698E-4</v>
      </c>
      <c r="E373" s="16">
        <v>1.46253255230107E-5</v>
      </c>
      <c r="F373" s="16">
        <v>5.0769778317630501E-6</v>
      </c>
      <c r="G373" s="16">
        <v>1.23568876788004E-6</v>
      </c>
      <c r="H373">
        <v>4.3060748962958802E-4</v>
      </c>
      <c r="I373">
        <v>8.4249282352110964E-9</v>
      </c>
      <c r="J373" s="16">
        <f t="shared" si="73"/>
        <v>8.0744337898257115</v>
      </c>
      <c r="K373">
        <v>0.95405065061939598</v>
      </c>
      <c r="L373">
        <f t="shared" si="62"/>
        <v>8.5679819239780041E-9</v>
      </c>
      <c r="M373">
        <f t="shared" si="63"/>
        <v>8.1900487469289322E-4</v>
      </c>
      <c r="N373" s="16">
        <f t="shared" si="64"/>
        <v>1.0771136732218489E-3</v>
      </c>
      <c r="O373" s="16">
        <f t="shared" si="65"/>
        <v>0.85589479260384527</v>
      </c>
      <c r="P373" s="16">
        <f t="shared" si="66"/>
        <v>0.38544744195718283</v>
      </c>
      <c r="Q373" s="16">
        <f t="shared" si="67"/>
        <v>2.6092544081795267E-2</v>
      </c>
      <c r="R373" s="16">
        <f t="shared" si="68"/>
        <v>0.13083464156737057</v>
      </c>
      <c r="S373" s="16">
        <f t="shared" si="69"/>
        <v>0.23498024711891588</v>
      </c>
      <c r="T373" s="16">
        <f t="shared" si="70"/>
        <v>0.14766089620767339</v>
      </c>
      <c r="U373" s="16">
        <f t="shared" si="71"/>
        <v>0.13082648287698792</v>
      </c>
      <c r="V373" s="66">
        <f t="shared" si="72"/>
        <v>1.9117370464137708</v>
      </c>
      <c r="W373" s="66"/>
      <c r="AJ373" s="16"/>
      <c r="AM373" s="16"/>
      <c r="AN373" s="16"/>
    </row>
    <row r="374" spans="1:41" x14ac:dyDescent="0.25">
      <c r="A374">
        <v>373</v>
      </c>
      <c r="B374">
        <v>5.0684194799801999E-4</v>
      </c>
      <c r="C374" s="16">
        <v>1.0527390586192199E-8</v>
      </c>
      <c r="D374">
        <v>1.81151065051468E-3</v>
      </c>
      <c r="E374" s="16">
        <v>3.8040317396671203E-5</v>
      </c>
      <c r="F374" s="16">
        <v>9.9288782767441298E-6</v>
      </c>
      <c r="G374" s="16">
        <v>1.0657475964036001E-6</v>
      </c>
      <c r="H374">
        <v>1.1200596293052601E-3</v>
      </c>
      <c r="I374">
        <v>1.0395397599333313E-8</v>
      </c>
      <c r="J374" s="16">
        <f t="shared" si="73"/>
        <v>7.9831588952796775</v>
      </c>
      <c r="K374">
        <v>0.95410501585373397</v>
      </c>
      <c r="L374">
        <f t="shared" si="62"/>
        <v>1.0044236162137357E-8</v>
      </c>
      <c r="M374">
        <f t="shared" si="63"/>
        <v>1.8324236272739857E-3</v>
      </c>
      <c r="N374" s="16">
        <f t="shared" si="64"/>
        <v>-8.1873973127794561E-4</v>
      </c>
      <c r="O374" s="16">
        <f t="shared" si="65"/>
        <v>8.5276653141340528E-4</v>
      </c>
      <c r="P374" s="16">
        <f t="shared" si="66"/>
        <v>0.81001008123548546</v>
      </c>
      <c r="Q374" s="16">
        <f t="shared" si="67"/>
        <v>0.77562180215181664</v>
      </c>
      <c r="R374" s="16">
        <f t="shared" si="68"/>
        <v>6.4607228654592754</v>
      </c>
      <c r="S374" s="16">
        <f t="shared" si="69"/>
        <v>5.8708080985333105E-5</v>
      </c>
      <c r="T374" s="16">
        <f t="shared" si="70"/>
        <v>0.21991124480610702</v>
      </c>
      <c r="U374" s="16">
        <f t="shared" si="71"/>
        <v>6.4614433208132072</v>
      </c>
      <c r="V374" s="66">
        <f t="shared" si="72"/>
        <v>14.728620789078292</v>
      </c>
      <c r="W374" s="66"/>
      <c r="AJ374" s="16"/>
      <c r="AM374" s="16"/>
      <c r="AN374" s="16"/>
    </row>
    <row r="375" spans="1:41" x14ac:dyDescent="0.25">
      <c r="A375">
        <v>374</v>
      </c>
      <c r="B375">
        <v>3.7043508779625102E-4</v>
      </c>
      <c r="C375" s="16">
        <v>2.7254784103716499E-9</v>
      </c>
      <c r="D375">
        <v>6.25050770656761E-4</v>
      </c>
      <c r="E375" s="16">
        <v>3.44104907125358E-6</v>
      </c>
      <c r="F375" s="16">
        <v>1.2902639233687101E-5</v>
      </c>
      <c r="G375" s="16">
        <v>4.0646395450290301E-6</v>
      </c>
      <c r="H375">
        <v>1.0131269335209E-4</v>
      </c>
      <c r="I375">
        <v>2.603384660382276E-9</v>
      </c>
      <c r="J375" s="16">
        <f t="shared" si="73"/>
        <v>8.5844616584219828</v>
      </c>
      <c r="K375">
        <v>0.95685317938935099</v>
      </c>
      <c r="L375">
        <f t="shared" si="62"/>
        <v>2.6078826823211476E-9</v>
      </c>
      <c r="M375">
        <f t="shared" si="63"/>
        <v>6.5491796319075391E-4</v>
      </c>
      <c r="N375" s="16">
        <f t="shared" si="64"/>
        <v>8.595221240174816E-5</v>
      </c>
      <c r="O375" s="16">
        <f t="shared" si="65"/>
        <v>6.1398893393951694E-2</v>
      </c>
      <c r="P375" s="16">
        <f t="shared" si="66"/>
        <v>0.25816553134221853</v>
      </c>
      <c r="Q375" s="16">
        <f t="shared" si="67"/>
        <v>0.12325573211578526</v>
      </c>
      <c r="R375" s="16">
        <f t="shared" si="68"/>
        <v>0.46187854873398093</v>
      </c>
      <c r="S375" s="16">
        <f t="shared" si="69"/>
        <v>9.5767477236435347E-2</v>
      </c>
      <c r="T375" s="16">
        <f t="shared" si="70"/>
        <v>1.0513951932175021</v>
      </c>
      <c r="U375" s="16">
        <f t="shared" si="71"/>
        <v>0.4618852067994475</v>
      </c>
      <c r="V375" s="66">
        <f t="shared" si="72"/>
        <v>2.5137465828393211</v>
      </c>
      <c r="W375" s="66"/>
      <c r="AI375" s="16"/>
      <c r="AJ375" s="16"/>
      <c r="AK375" s="16"/>
      <c r="AL375" s="16"/>
      <c r="AM375" s="16"/>
      <c r="AN375" s="16"/>
      <c r="AO375" s="16"/>
    </row>
    <row r="376" spans="1:41" x14ac:dyDescent="0.25">
      <c r="A376">
        <v>375</v>
      </c>
      <c r="B376" s="16">
        <v>3.3399203291534799E-4</v>
      </c>
      <c r="C376" s="16">
        <v>5.4009187998498597E-9</v>
      </c>
      <c r="D376" s="16">
        <v>1.3986353037357001E-3</v>
      </c>
      <c r="E376" s="16">
        <v>1.51279756549571E-5</v>
      </c>
      <c r="F376" s="16">
        <v>1.4823150073317301E-5</v>
      </c>
      <c r="G376" s="16">
        <v>2.06900422864031E-6</v>
      </c>
      <c r="H376" s="16">
        <v>4.45420075379544E-4</v>
      </c>
      <c r="I376" s="16">
        <v>5.2610037742492905E-9</v>
      </c>
      <c r="J376" s="16">
        <f t="shared" si="73"/>
        <v>8.2789313866394405</v>
      </c>
      <c r="K376">
        <v>0.95528801925241102</v>
      </c>
      <c r="L376">
        <f t="shared" si="62"/>
        <v>5.1594330224516811E-9</v>
      </c>
      <c r="M376">
        <f t="shared" si="63"/>
        <v>1.4303452071921753E-3</v>
      </c>
      <c r="N376" s="16">
        <f t="shared" si="64"/>
        <v>-7.6236114136147908E-4</v>
      </c>
      <c r="O376" s="16">
        <f t="shared" si="65"/>
        <v>0.10354874526287375</v>
      </c>
      <c r="P376" s="16">
        <f t="shared" si="66"/>
        <v>6.3659389809072394E-4</v>
      </c>
      <c r="Q376" s="16">
        <f t="shared" si="67"/>
        <v>0.20434964617156778</v>
      </c>
      <c r="R376" s="16">
        <f t="shared" si="68"/>
        <v>0.16688093950862981</v>
      </c>
      <c r="S376" s="16">
        <f t="shared" si="69"/>
        <v>0.25439115046802674</v>
      </c>
      <c r="T376" s="16">
        <f t="shared" si="70"/>
        <v>9.5897818806277681E-4</v>
      </c>
      <c r="U376" s="16">
        <f t="shared" si="71"/>
        <v>0.16690567641504164</v>
      </c>
      <c r="V376" s="66">
        <f t="shared" si="72"/>
        <v>0.89767172991229316</v>
      </c>
      <c r="W376" s="66"/>
      <c r="AI376" s="16"/>
      <c r="AJ376" s="16"/>
      <c r="AK376" s="16"/>
      <c r="AL376" s="16"/>
      <c r="AM376" s="16"/>
      <c r="AN376" s="16"/>
    </row>
    <row r="377" spans="1:41" x14ac:dyDescent="0.25">
      <c r="A377">
        <v>376</v>
      </c>
      <c r="B377" s="16">
        <v>3.8887166809925902E-4</v>
      </c>
      <c r="C377" s="16">
        <v>6.87985031815067E-9</v>
      </c>
      <c r="D377" s="16">
        <v>1.5344028488830099E-3</v>
      </c>
      <c r="E377" s="16">
        <v>2.1113365420918601E-5</v>
      </c>
      <c r="F377" s="16">
        <v>1.28000340924011E-5</v>
      </c>
      <c r="G377" s="16">
        <v>1.62639531000111E-6</v>
      </c>
      <c r="H377">
        <v>6.2165444418862601E-4</v>
      </c>
      <c r="I377">
        <v>6.7431290244819142E-9</v>
      </c>
      <c r="J377" s="16">
        <f t="shared" si="73"/>
        <v>8.1711385303597783</v>
      </c>
      <c r="K377">
        <v>0.955041206460154</v>
      </c>
      <c r="L377">
        <f t="shared" si="62"/>
        <v>6.5705405481118905E-9</v>
      </c>
      <c r="M377">
        <f t="shared" si="63"/>
        <v>1.5616224325274951E-3</v>
      </c>
      <c r="N377" s="16">
        <f t="shared" si="64"/>
        <v>-7.8387909632897704E-4</v>
      </c>
      <c r="O377" s="16">
        <f t="shared" si="65"/>
        <v>4.4247272669328701E-2</v>
      </c>
      <c r="P377" s="16">
        <f t="shared" si="66"/>
        <v>5.841398811073354E-2</v>
      </c>
      <c r="Q377" s="16">
        <f t="shared" si="67"/>
        <v>0.35165270635791973</v>
      </c>
      <c r="R377" s="16">
        <f t="shared" si="68"/>
        <v>0.93274732212575007</v>
      </c>
      <c r="S377" s="16">
        <f t="shared" si="69"/>
        <v>8.9430912296099702E-2</v>
      </c>
      <c r="T377" s="16">
        <f t="shared" si="70"/>
        <v>3.5940925840858021E-2</v>
      </c>
      <c r="U377" s="16">
        <f t="shared" si="71"/>
        <v>0.93285174762574874</v>
      </c>
      <c r="V377" s="66">
        <f t="shared" si="72"/>
        <v>2.4452848750264389</v>
      </c>
      <c r="W377" s="66"/>
      <c r="AJ377" s="16"/>
      <c r="AM377" s="16"/>
      <c r="AN377" s="16"/>
    </row>
    <row r="378" spans="1:41" x14ac:dyDescent="0.25">
      <c r="A378">
        <v>377</v>
      </c>
      <c r="B378">
        <v>4.8274476617955699E-4</v>
      </c>
      <c r="C378" s="16">
        <v>5.8902425099319499E-9</v>
      </c>
      <c r="D378">
        <v>1.04661747395308E-3</v>
      </c>
      <c r="E378" s="16">
        <v>1.2395093591599E-5</v>
      </c>
      <c r="F378" s="16">
        <v>1.0090096254161E-5</v>
      </c>
      <c r="G378" s="16">
        <v>1.88954344849676E-6</v>
      </c>
      <c r="H378">
        <v>3.6494815493134198E-4</v>
      </c>
      <c r="I378">
        <v>5.6442868884035354E-9</v>
      </c>
      <c r="J378" s="16">
        <f t="shared" si="73"/>
        <v>8.2483909199913814</v>
      </c>
      <c r="K378">
        <v>0.955447656335072</v>
      </c>
      <c r="L378">
        <f t="shared" si="62"/>
        <v>5.6278184013596939E-9</v>
      </c>
      <c r="M378">
        <f t="shared" si="63"/>
        <v>1.0686813196673891E-3</v>
      </c>
      <c r="N378" s="16">
        <f t="shared" si="64"/>
        <v>-1.0319178730827493E-4</v>
      </c>
      <c r="O378" s="16">
        <f t="shared" si="65"/>
        <v>3.8927267575507508E-4</v>
      </c>
      <c r="P378" s="16">
        <f t="shared" si="66"/>
        <v>3.9795103300723014E-3</v>
      </c>
      <c r="Q378" s="16">
        <f t="shared" si="67"/>
        <v>7.4976153746629387E-3</v>
      </c>
      <c r="R378" s="16">
        <f t="shared" si="68"/>
        <v>2.3735085879556174E-2</v>
      </c>
      <c r="S378" s="16">
        <f t="shared" si="69"/>
        <v>5.7714354000820266E-4</v>
      </c>
      <c r="T378" s="16">
        <f t="shared" si="70"/>
        <v>3.4171532244497843E-3</v>
      </c>
      <c r="U378" s="16">
        <f t="shared" si="71"/>
        <v>2.3736499839117749E-2</v>
      </c>
      <c r="V378" s="66">
        <f t="shared" si="72"/>
        <v>6.333228086362222E-2</v>
      </c>
      <c r="W378" s="66"/>
      <c r="AI378" s="16"/>
      <c r="AJ378" s="16"/>
      <c r="AK378" s="16"/>
      <c r="AL378" s="16"/>
      <c r="AM378" s="16"/>
      <c r="AN378" s="16"/>
      <c r="AO378" s="16"/>
    </row>
    <row r="379" spans="1:41" x14ac:dyDescent="0.25">
      <c r="A379">
        <v>378</v>
      </c>
      <c r="B379" s="16">
        <v>3.1936814325173599E-4</v>
      </c>
      <c r="C379" s="16">
        <v>5.5631424905569697E-9</v>
      </c>
      <c r="D379" s="16">
        <v>1.5103526617102499E-3</v>
      </c>
      <c r="E379" s="16">
        <v>1.6807124177371501E-5</v>
      </c>
      <c r="F379" s="16">
        <v>1.5577457222535901E-5</v>
      </c>
      <c r="G379" s="16">
        <v>2.0110760780474499E-6</v>
      </c>
      <c r="H379" s="16">
        <v>4.9486271081035404E-4</v>
      </c>
      <c r="I379" s="16">
        <v>5.4740934037514906E-9</v>
      </c>
      <c r="J379" s="16">
        <f t="shared" si="73"/>
        <v>8.2616877965518025</v>
      </c>
      <c r="K379">
        <v>0.95547730886434801</v>
      </c>
      <c r="L379">
        <f t="shared" si="62"/>
        <v>5.3154564157062803E-9</v>
      </c>
      <c r="M379">
        <f t="shared" si="63"/>
        <v>1.5435130890908786E-3</v>
      </c>
      <c r="N379" s="16">
        <f t="shared" si="64"/>
        <v>-9.0477680258740662E-4</v>
      </c>
      <c r="O379" s="16">
        <f t="shared" si="65"/>
        <v>0.12354201166465716</v>
      </c>
      <c r="P379" s="16">
        <f t="shared" si="66"/>
        <v>1.6383555632206507E-5</v>
      </c>
      <c r="Q379" s="16">
        <f t="shared" si="67"/>
        <v>0.32266312369252192</v>
      </c>
      <c r="R379" s="16">
        <f t="shared" si="68"/>
        <v>0.31905555657381296</v>
      </c>
      <c r="S379" s="16">
        <f t="shared" si="69"/>
        <v>0.33747405191765845</v>
      </c>
      <c r="T379" s="16">
        <f t="shared" si="70"/>
        <v>4.4195124257032443E-6</v>
      </c>
      <c r="U379" s="16">
        <f t="shared" si="71"/>
        <v>0.31910312684141701</v>
      </c>
      <c r="V379" s="66">
        <f t="shared" si="72"/>
        <v>1.4218586737581256</v>
      </c>
      <c r="W379" s="66"/>
      <c r="AJ379" s="16"/>
      <c r="AM379" s="16"/>
      <c r="AN379" s="16"/>
    </row>
    <row r="380" spans="1:41" x14ac:dyDescent="0.25">
      <c r="A380">
        <v>379</v>
      </c>
      <c r="B380">
        <v>2.5360250699925997E-4</v>
      </c>
      <c r="C380" s="16">
        <v>7.3233794427266098E-9</v>
      </c>
      <c r="D380">
        <v>2.5582556539923301E-3</v>
      </c>
      <c r="E380" s="16">
        <v>3.7094229570290099E-5</v>
      </c>
      <c r="F380" s="16">
        <v>2.0460792973355599E-5</v>
      </c>
      <c r="G380" s="16">
        <v>1.5435996476744699E-6</v>
      </c>
      <c r="H380">
        <v>1.0922437022392599E-3</v>
      </c>
      <c r="I380">
        <v>7.8234085275690624E-9</v>
      </c>
      <c r="J380" s="16">
        <f t="shared" si="73"/>
        <v>8.1066039909048726</v>
      </c>
      <c r="K380">
        <v>0.95454925511260502</v>
      </c>
      <c r="L380">
        <f t="shared" si="62"/>
        <v>6.9905263919616498E-9</v>
      </c>
      <c r="M380">
        <f t="shared" si="63"/>
        <v>2.6007135162072728E-3</v>
      </c>
      <c r="N380" s="16">
        <f t="shared" si="64"/>
        <v>-2.0935085022087529E-3</v>
      </c>
      <c r="O380" s="16">
        <f t="shared" si="65"/>
        <v>0.23525438476178645</v>
      </c>
      <c r="P380" s="16">
        <f t="shared" si="66"/>
        <v>0.1035159383390853</v>
      </c>
      <c r="Q380" s="16">
        <f t="shared" si="67"/>
        <v>2.7421963146762298</v>
      </c>
      <c r="R380" s="16">
        <f t="shared" si="68"/>
        <v>6.0206850029404633</v>
      </c>
      <c r="S380" s="16">
        <f t="shared" si="69"/>
        <v>1.1589065219503707</v>
      </c>
      <c r="T380" s="16">
        <f t="shared" si="70"/>
        <v>5.3285860219782745E-2</v>
      </c>
      <c r="U380" s="16">
        <f t="shared" si="71"/>
        <v>6.0219947896301482</v>
      </c>
      <c r="V380" s="66">
        <f t="shared" si="72"/>
        <v>16.335838812517867</v>
      </c>
      <c r="W380" s="66"/>
      <c r="AJ380" s="16"/>
      <c r="AM380" s="16"/>
      <c r="AN380" s="16"/>
    </row>
    <row r="381" spans="1:41" x14ac:dyDescent="0.25">
      <c r="A381">
        <v>380</v>
      </c>
      <c r="B381">
        <v>5.2645228807482599E-4</v>
      </c>
      <c r="C381" s="16">
        <v>5.1541640932909097E-9</v>
      </c>
      <c r="D381">
        <v>8.3560931020976604E-4</v>
      </c>
      <c r="E381" s="16">
        <v>8.6801531056686596E-6</v>
      </c>
      <c r="F381" s="16">
        <v>9.1621506778233201E-6</v>
      </c>
      <c r="G381" s="16">
        <v>2.1541876730160201E-6</v>
      </c>
      <c r="H381">
        <v>2.5556675064236899E-4</v>
      </c>
      <c r="I381">
        <v>4.9018160667357108E-9</v>
      </c>
      <c r="J381" s="16">
        <f t="shared" si="73"/>
        <v>8.3096429890244572</v>
      </c>
      <c r="K381">
        <v>0.95546918951090898</v>
      </c>
      <c r="L381">
        <f t="shared" si="62"/>
        <v>4.9246449888228944E-9</v>
      </c>
      <c r="M381">
        <f t="shared" si="63"/>
        <v>8.560826450743354E-4</v>
      </c>
      <c r="N381" s="16">
        <f t="shared" si="64"/>
        <v>1.9682193107531664E-4</v>
      </c>
      <c r="O381" s="16">
        <f t="shared" si="65"/>
        <v>4.7642114887078216E-3</v>
      </c>
      <c r="P381" s="16">
        <f t="shared" si="66"/>
        <v>4.8672418790478402E-3</v>
      </c>
      <c r="Q381" s="16">
        <f t="shared" si="67"/>
        <v>1.7550418024437939E-2</v>
      </c>
      <c r="R381" s="16">
        <f t="shared" si="68"/>
        <v>3.6795911467015156E-2</v>
      </c>
      <c r="S381" s="16">
        <f t="shared" si="69"/>
        <v>4.9212385717832636E-3</v>
      </c>
      <c r="T381" s="16">
        <f t="shared" si="70"/>
        <v>5.3895516003759558E-3</v>
      </c>
      <c r="U381" s="16">
        <f t="shared" si="71"/>
        <v>3.6797817281404951E-2</v>
      </c>
      <c r="V381" s="66">
        <f t="shared" si="72"/>
        <v>0.11108639031277293</v>
      </c>
      <c r="W381" s="66"/>
      <c r="AJ381" s="16"/>
      <c r="AM381" s="16"/>
      <c r="AN381" s="16"/>
    </row>
    <row r="382" spans="1:41" x14ac:dyDescent="0.25">
      <c r="A382">
        <v>381</v>
      </c>
      <c r="B382">
        <v>3.6109084618845199E-4</v>
      </c>
      <c r="C382" s="16">
        <v>5.8760769639664E-9</v>
      </c>
      <c r="D382">
        <v>1.4076197328201799E-3</v>
      </c>
      <c r="E382" s="16">
        <v>1.6563867347140799E-5</v>
      </c>
      <c r="F382" s="16">
        <v>1.37132795961901E-5</v>
      </c>
      <c r="G382" s="16">
        <v>1.90178551198764E-6</v>
      </c>
      <c r="H382">
        <v>4.87697808034329E-4</v>
      </c>
      <c r="I382">
        <v>5.7295273715355105E-9</v>
      </c>
      <c r="J382" s="16">
        <f t="shared" si="73"/>
        <v>8.2418812014880771</v>
      </c>
      <c r="K382">
        <v>0.95529906676501897</v>
      </c>
      <c r="L382">
        <f t="shared" si="62"/>
        <v>5.6134108399165284E-9</v>
      </c>
      <c r="M382">
        <f t="shared" si="63"/>
        <v>1.4369422014475837E-3</v>
      </c>
      <c r="N382" s="16">
        <f t="shared" si="64"/>
        <v>-7.1476050907067976E-4</v>
      </c>
      <c r="O382" s="16">
        <f t="shared" si="65"/>
        <v>7.1162275223094623E-2</v>
      </c>
      <c r="P382" s="16">
        <f t="shared" si="66"/>
        <v>3.6634853629066546E-3</v>
      </c>
      <c r="Q382" s="16">
        <f t="shared" si="67"/>
        <v>0.2128696990655197</v>
      </c>
      <c r="R382" s="16">
        <f t="shared" si="68"/>
        <v>0.29398222147245773</v>
      </c>
      <c r="S382" s="16">
        <f t="shared" si="69"/>
        <v>0.15345512501469238</v>
      </c>
      <c r="T382" s="16">
        <f t="shared" si="70"/>
        <v>2.7411826211983536E-3</v>
      </c>
      <c r="U382" s="16">
        <f t="shared" si="71"/>
        <v>0.29401851557293629</v>
      </c>
      <c r="V382" s="66">
        <f t="shared" si="72"/>
        <v>1.0318925043328058</v>
      </c>
      <c r="W382" s="66"/>
      <c r="AJ382" s="16"/>
      <c r="AM382" s="16"/>
      <c r="AN382" s="16"/>
    </row>
    <row r="383" spans="1:41" x14ac:dyDescent="0.25">
      <c r="A383">
        <v>382</v>
      </c>
      <c r="B383">
        <v>2.5646736699777301E-4</v>
      </c>
      <c r="C383" s="16">
        <v>3.3281042495232898E-9</v>
      </c>
      <c r="D383">
        <v>1.1158107158175899E-3</v>
      </c>
      <c r="E383" s="16">
        <v>7.4578323949406898E-6</v>
      </c>
      <c r="F383" s="16">
        <v>1.9083050556080799E-5</v>
      </c>
      <c r="G383" s="16">
        <v>3.3481283376105299E-6</v>
      </c>
      <c r="H383">
        <v>2.19581711953019E-4</v>
      </c>
      <c r="I383">
        <v>3.2242397879105642E-9</v>
      </c>
      <c r="J383" s="16">
        <f t="shared" si="73"/>
        <v>8.4915726670239327</v>
      </c>
      <c r="K383">
        <v>0.95620463203356598</v>
      </c>
      <c r="L383">
        <f t="shared" si="62"/>
        <v>3.1823486992847645E-9</v>
      </c>
      <c r="M383">
        <f t="shared" si="63"/>
        <v>1.1573216171631127E-3</v>
      </c>
      <c r="N383" s="16">
        <f t="shared" si="64"/>
        <v>-6.4438688316756647E-4</v>
      </c>
      <c r="O383" s="16">
        <f t="shared" si="65"/>
        <v>0.22964496285508321</v>
      </c>
      <c r="P383" s="16">
        <f t="shared" si="66"/>
        <v>0.15946983457605868</v>
      </c>
      <c r="Q383" s="16">
        <f t="shared" si="67"/>
        <v>2.5098343734212672E-2</v>
      </c>
      <c r="R383" s="16">
        <f t="shared" si="68"/>
        <v>9.3408735553536779E-2</v>
      </c>
      <c r="S383" s="16">
        <f t="shared" si="69"/>
        <v>0.87740851614846793</v>
      </c>
      <c r="T383" s="16">
        <f t="shared" si="70"/>
        <v>0.44668388693529087</v>
      </c>
      <c r="U383" s="16">
        <f t="shared" si="71"/>
        <v>9.3404911708275667E-2</v>
      </c>
      <c r="V383" s="66">
        <f t="shared" si="72"/>
        <v>1.9251191915109256</v>
      </c>
      <c r="W383" s="66"/>
      <c r="AJ383" s="16"/>
      <c r="AM383" s="16"/>
      <c r="AN383" s="16"/>
    </row>
    <row r="384" spans="1:41" x14ac:dyDescent="0.25">
      <c r="A384">
        <v>383</v>
      </c>
      <c r="B384">
        <v>5.5339199800987502E-4</v>
      </c>
      <c r="C384" s="16">
        <v>7.7290681033670696E-9</v>
      </c>
      <c r="D384">
        <v>1.2021130235309E-3</v>
      </c>
      <c r="E384" s="16">
        <v>1.8650667538532601E-5</v>
      </c>
      <c r="F384" s="16">
        <v>8.8609756870419493E-6</v>
      </c>
      <c r="G384" s="16">
        <v>1.44237218794878E-6</v>
      </c>
      <c r="H384">
        <v>5.4913461459076701E-4</v>
      </c>
      <c r="I384">
        <v>7.4187334591227603E-9</v>
      </c>
      <c r="J384" s="16">
        <f t="shared" si="73"/>
        <v>8.1296702320072765</v>
      </c>
      <c r="K384">
        <v>0.95492898201793697</v>
      </c>
      <c r="L384">
        <f t="shared" si="62"/>
        <v>7.3807111358956224E-9</v>
      </c>
      <c r="M384">
        <f t="shared" si="63"/>
        <v>1.2212696180248293E-3</v>
      </c>
      <c r="N384" s="16">
        <f t="shared" si="64"/>
        <v>-1.1448562200507921E-4</v>
      </c>
      <c r="O384" s="16">
        <f t="shared" si="65"/>
        <v>1.5308498252963014E-2</v>
      </c>
      <c r="P384" s="16">
        <f t="shared" si="66"/>
        <v>0.15599219446106019</v>
      </c>
      <c r="Q384" s="16">
        <f t="shared" si="67"/>
        <v>6.1515329814807722E-2</v>
      </c>
      <c r="R384" s="16">
        <f t="shared" si="68"/>
        <v>0.54242581067240936</v>
      </c>
      <c r="S384" s="16">
        <f t="shared" si="69"/>
        <v>1.0143952602700068E-2</v>
      </c>
      <c r="T384" s="16">
        <f t="shared" si="70"/>
        <v>7.9117365427393435E-2</v>
      </c>
      <c r="U384" s="16">
        <f t="shared" si="71"/>
        <v>0.54245410845603304</v>
      </c>
      <c r="V384" s="66">
        <f t="shared" si="72"/>
        <v>1.406957259687367</v>
      </c>
      <c r="W384" s="66"/>
      <c r="AJ384" s="16"/>
      <c r="AL384" s="16"/>
      <c r="AM384" s="16"/>
      <c r="AN384" s="16"/>
    </row>
    <row r="385" spans="1:41" x14ac:dyDescent="0.25">
      <c r="A385">
        <v>384</v>
      </c>
      <c r="B385">
        <v>7.7420999456954802E-4</v>
      </c>
      <c r="C385" s="16">
        <v>6.5811974867806401E-9</v>
      </c>
      <c r="D385">
        <v>7.2336621653463595E-4</v>
      </c>
      <c r="E385" s="16">
        <v>9.6083221923033208E-6</v>
      </c>
      <c r="F385" s="16">
        <v>6.19384888130221E-6</v>
      </c>
      <c r="G385" s="16">
        <v>1.6846584406791201E-6</v>
      </c>
      <c r="H385">
        <v>2.82892848916319E-4</v>
      </c>
      <c r="I385">
        <v>6.2127619941885303E-9</v>
      </c>
      <c r="J385" s="16">
        <f t="shared" si="73"/>
        <v>8.2067152835332653</v>
      </c>
      <c r="K385">
        <v>0.95496428534663202</v>
      </c>
      <c r="L385">
        <f t="shared" si="62"/>
        <v>6.2848085546885249E-9</v>
      </c>
      <c r="M385">
        <f t="shared" si="63"/>
        <v>7.3743199154043264E-4</v>
      </c>
      <c r="N385" s="16">
        <f t="shared" si="64"/>
        <v>8.1098799759866328E-4</v>
      </c>
      <c r="O385" s="16">
        <f t="shared" si="65"/>
        <v>0.32732635252525538</v>
      </c>
      <c r="P385" s="16">
        <f t="shared" si="66"/>
        <v>3.5264471167515063E-2</v>
      </c>
      <c r="Q385" s="16">
        <f t="shared" si="67"/>
        <v>6.2004860978447852E-2</v>
      </c>
      <c r="R385" s="16">
        <f t="shared" si="68"/>
        <v>1.1110038187162748E-2</v>
      </c>
      <c r="S385" s="16">
        <f t="shared" si="69"/>
        <v>0.13793691194767022</v>
      </c>
      <c r="T385" s="16">
        <f t="shared" si="70"/>
        <v>2.5775947539748413E-2</v>
      </c>
      <c r="U385" s="16">
        <f t="shared" si="71"/>
        <v>1.1112306533282684E-2</v>
      </c>
      <c r="V385" s="66">
        <f t="shared" si="72"/>
        <v>0.61053088887908236</v>
      </c>
      <c r="W385" s="66"/>
      <c r="AJ385" s="16"/>
      <c r="AM385" s="16"/>
      <c r="AN385" s="16"/>
    </row>
    <row r="386" spans="1:41" x14ac:dyDescent="0.25">
      <c r="A386">
        <v>385</v>
      </c>
      <c r="B386">
        <v>7.6864096633747002E-4</v>
      </c>
      <c r="C386" s="16">
        <v>7.7160135605316896E-9</v>
      </c>
      <c r="D386">
        <v>8.5697278709068203E-4</v>
      </c>
      <c r="E386" s="16">
        <v>1.3325426653715801E-5</v>
      </c>
      <c r="F386" s="16">
        <v>6.2779313371813804E-6</v>
      </c>
      <c r="G386" s="16">
        <v>1.4391101327272699E-6</v>
      </c>
      <c r="H386">
        <v>3.9233610444963798E-4</v>
      </c>
      <c r="I386">
        <v>7.2881274782518961E-9</v>
      </c>
      <c r="J386" s="16">
        <f t="shared" si="73"/>
        <v>8.1373840396276531</v>
      </c>
      <c r="K386">
        <v>0.95467567203639503</v>
      </c>
      <c r="L386">
        <f t="shared" ref="L386:L449" si="74">C386*K386</f>
        <v>7.366290431342528E-9</v>
      </c>
      <c r="M386">
        <f t="shared" si="63"/>
        <v>8.7096004388421153E-4</v>
      </c>
      <c r="N386" s="16">
        <f t="shared" si="64"/>
        <v>6.6632188879072851E-4</v>
      </c>
      <c r="O386" s="16">
        <f t="shared" si="65"/>
        <v>0.31451442198418289</v>
      </c>
      <c r="P386" s="16">
        <f t="shared" si="66"/>
        <v>0.15413661344116328</v>
      </c>
      <c r="Q386" s="16">
        <f t="shared" si="67"/>
        <v>1.216578617496838E-2</v>
      </c>
      <c r="R386" s="16">
        <f t="shared" si="68"/>
        <v>5.7927763900899501E-2</v>
      </c>
      <c r="S386" s="16">
        <f t="shared" si="69"/>
        <v>0.13167117350237093</v>
      </c>
      <c r="T386" s="16">
        <f t="shared" si="70"/>
        <v>8.0034417086100887E-2</v>
      </c>
      <c r="U386" s="16">
        <f t="shared" si="71"/>
        <v>5.7924349910400082E-2</v>
      </c>
      <c r="V386" s="66">
        <f t="shared" si="72"/>
        <v>0.80837452600008597</v>
      </c>
      <c r="W386" s="66"/>
      <c r="AJ386" s="16"/>
      <c r="AM386" s="16"/>
      <c r="AN386" s="16"/>
    </row>
    <row r="387" spans="1:41" x14ac:dyDescent="0.25">
      <c r="A387">
        <v>386</v>
      </c>
      <c r="B387">
        <v>5.5994769417200296E-4</v>
      </c>
      <c r="C387" s="16">
        <v>6.7374350371528097E-9</v>
      </c>
      <c r="D387">
        <v>1.0316007187984001E-3</v>
      </c>
      <c r="E387" s="16">
        <v>1.39776534777575E-5</v>
      </c>
      <c r="F387" s="16">
        <v>8.6907538658877698E-6</v>
      </c>
      <c r="G387" s="16">
        <v>1.6515624700543899E-6</v>
      </c>
      <c r="H387">
        <v>4.1154298580677501E-4</v>
      </c>
      <c r="I387">
        <v>6.4395189517270272E-9</v>
      </c>
      <c r="J387" s="16">
        <f t="shared" si="73"/>
        <v>8.1911465743193155</v>
      </c>
      <c r="K387">
        <v>0.95526876232800895</v>
      </c>
      <c r="L387">
        <f t="shared" si="74"/>
        <v>6.4360612292063273E-9</v>
      </c>
      <c r="M387">
        <f t="shared" ref="M387:M450" si="75">SUM($AA$9*B387,$AB$9*C387,$AC$9*D387,$AD$9*E387,$AE$9*F387,$AF$9*G387)</f>
        <v>1.0506270515651928E-3</v>
      </c>
      <c r="N387" s="16">
        <f t="shared" ref="N387:N450" si="76">$AA$8*B387+$AB$8*C387+$AC$8*D387+$AE$8*F387+$AF$8*G387</f>
        <v>6.9268336778813091E-5</v>
      </c>
      <c r="O387" s="16">
        <f t="shared" ref="O387:O450" si="77">(B387-$B$2)^2/$B$2/$B$2</f>
        <v>1.8779859638025618E-2</v>
      </c>
      <c r="P387" s="16">
        <f t="shared" ref="P387:P450" si="78">(C387-$C$2)^2/$C$2/$C$2</f>
        <v>4.6650146504257015E-2</v>
      </c>
      <c r="Q387" s="16">
        <f t="shared" ref="Q387:Q450" si="79">(D387-$D$2)^2/$D$2/$D$2</f>
        <v>5.0407887914648121E-3</v>
      </c>
      <c r="R387" s="16">
        <f t="shared" ref="R387:R450" si="80">(E387-$E$2)^2/$E$2/$E$2</f>
        <v>9.0846983491043184E-2</v>
      </c>
      <c r="S387" s="16">
        <f t="shared" ref="S387:S450" si="81">(F387-$F$2)^2/$F$2/$F$2</f>
        <v>1.3922269103002226E-2</v>
      </c>
      <c r="T387" s="16">
        <f t="shared" ref="T387:T450" si="82">(G387-$G$2)^2/$G$2/$G$2</f>
        <v>3.1343281218673066E-2</v>
      </c>
      <c r="U387" s="16">
        <f t="shared" ref="U387:U450" si="83">(H387-$H$2)^2/$H$2/$H$2</f>
        <v>9.0849330750983615E-2</v>
      </c>
      <c r="V387" s="66">
        <f t="shared" ref="V387:V450" si="84">SUM(O387:U387)</f>
        <v>0.29743265949744951</v>
      </c>
      <c r="W387" s="66"/>
      <c r="AJ387" s="16"/>
      <c r="AM387" s="16"/>
      <c r="AN387" s="16"/>
    </row>
    <row r="388" spans="1:41" x14ac:dyDescent="0.25">
      <c r="A388">
        <v>387</v>
      </c>
      <c r="B388">
        <v>1.79541506222969E-4</v>
      </c>
      <c r="C388" s="16">
        <v>3.3394057789670301E-9</v>
      </c>
      <c r="D388">
        <v>1.61813849037792E-3</v>
      </c>
      <c r="E388" s="16">
        <v>1.07915231485535E-5</v>
      </c>
      <c r="F388" s="16">
        <v>2.7892572138098999E-5</v>
      </c>
      <c r="G388" s="16">
        <v>3.3557107383562901E-6</v>
      </c>
      <c r="H388">
        <v>3.17743967969465E-4</v>
      </c>
      <c r="I388">
        <v>3.3269385718188053E-9</v>
      </c>
      <c r="J388" s="16">
        <f t="shared" ref="J388:J451" si="85">-LOG10(I388)</f>
        <v>8.4779552178166036</v>
      </c>
      <c r="K388">
        <v>0.95584185531232602</v>
      </c>
      <c r="L388">
        <f t="shared" si="74"/>
        <v>3.1919438154085492E-9</v>
      </c>
      <c r="M388">
        <f t="shared" si="75"/>
        <v>1.6772760059866952E-3</v>
      </c>
      <c r="N388" s="16">
        <f t="shared" si="76"/>
        <v>-1.3181929935407572E-3</v>
      </c>
      <c r="O388" s="16">
        <f t="shared" si="77"/>
        <v>0.403758401411146</v>
      </c>
      <c r="P388" s="16">
        <f t="shared" si="78"/>
        <v>0.1578449217218531</v>
      </c>
      <c r="Q388" s="16">
        <f t="shared" si="79"/>
        <v>0.46231392802948512</v>
      </c>
      <c r="R388" s="16">
        <f t="shared" si="80"/>
        <v>2.2651503424070938E-5</v>
      </c>
      <c r="S388" s="16">
        <f t="shared" si="81"/>
        <v>3.3516884094464796</v>
      </c>
      <c r="T388" s="16">
        <f t="shared" si="82"/>
        <v>0.45174849974808357</v>
      </c>
      <c r="U388" s="16">
        <f t="shared" si="83"/>
        <v>2.2981554835414262E-5</v>
      </c>
      <c r="V388" s="66">
        <f t="shared" si="84"/>
        <v>4.8273997934153066</v>
      </c>
      <c r="W388" s="66"/>
      <c r="AJ388" s="16"/>
      <c r="AM388" s="16"/>
      <c r="AN388" s="16"/>
    </row>
    <row r="389" spans="1:41" x14ac:dyDescent="0.25">
      <c r="A389">
        <v>388</v>
      </c>
      <c r="B389">
        <v>2.31584704772745E-4</v>
      </c>
      <c r="C389" s="16">
        <v>2.5841891215194102E-9</v>
      </c>
      <c r="D389">
        <v>9.5618807116965704E-4</v>
      </c>
      <c r="E389" s="16">
        <v>4.9705942849413199E-6</v>
      </c>
      <c r="F389" s="16">
        <v>2.09909754675079E-5</v>
      </c>
      <c r="G389" s="16">
        <v>4.3047846618713403E-6</v>
      </c>
      <c r="H389" s="16">
        <v>1.46348665870467E-4</v>
      </c>
      <c r="I389" s="16">
        <v>2.4992849140639762E-9</v>
      </c>
      <c r="J389" s="16">
        <f t="shared" si="85"/>
        <v>8.6021842322478363</v>
      </c>
      <c r="K389">
        <v>0.956759185981504</v>
      </c>
      <c r="L389">
        <f t="shared" si="74"/>
        <v>2.4724466803271687E-9</v>
      </c>
      <c r="M389">
        <f t="shared" si="75"/>
        <v>1.0024722225774228E-3</v>
      </c>
      <c r="N389" s="16">
        <f t="shared" si="76"/>
        <v>-5.3930281303193265E-4</v>
      </c>
      <c r="O389" s="16">
        <f t="shared" si="77"/>
        <v>0.28062449806235157</v>
      </c>
      <c r="P389" s="16">
        <f t="shared" si="78"/>
        <v>0.28472907813329823</v>
      </c>
      <c r="Q389" s="16">
        <f t="shared" si="79"/>
        <v>5.3205563591147983E-5</v>
      </c>
      <c r="R389" s="16">
        <f t="shared" si="80"/>
        <v>0.28859038934597131</v>
      </c>
      <c r="S389" s="16">
        <f t="shared" si="81"/>
        <v>1.2776512773947626</v>
      </c>
      <c r="T389" s="16">
        <f t="shared" si="82"/>
        <v>1.3111118459144859</v>
      </c>
      <c r="U389" s="16">
        <f t="shared" si="83"/>
        <v>0.28858945457671664</v>
      </c>
      <c r="V389" s="66">
        <f t="shared" si="84"/>
        <v>3.7313497489911778</v>
      </c>
      <c r="W389" s="66"/>
      <c r="AI389" s="16"/>
      <c r="AJ389" s="16"/>
      <c r="AK389" s="16"/>
      <c r="AL389" s="16"/>
      <c r="AM389" s="16"/>
      <c r="AN389" s="16"/>
      <c r="AO389" s="16"/>
    </row>
    <row r="390" spans="1:41" x14ac:dyDescent="0.25">
      <c r="A390">
        <v>389</v>
      </c>
      <c r="B390" s="16">
        <v>3.88107606461039E-4</v>
      </c>
      <c r="C390" s="16">
        <v>6.3043102783128201E-9</v>
      </c>
      <c r="D390" s="16">
        <v>1.40487048058664E-3</v>
      </c>
      <c r="E390" s="16">
        <v>1.7737527775695298E-5</v>
      </c>
      <c r="F390" s="16">
        <v>1.2755020214385799E-5</v>
      </c>
      <c r="G390" s="16">
        <v>1.77247773529764E-6</v>
      </c>
      <c r="H390" s="16">
        <v>5.22254283634316E-4</v>
      </c>
      <c r="I390" s="16">
        <v>6.119102673813618E-9</v>
      </c>
      <c r="J390" s="16">
        <f t="shared" si="85"/>
        <v>8.2133122596164601</v>
      </c>
      <c r="K390">
        <v>0.95494509402888395</v>
      </c>
      <c r="L390">
        <f t="shared" si="74"/>
        <v>6.0202701715106957E-9</v>
      </c>
      <c r="M390">
        <f t="shared" si="75"/>
        <v>1.432146694440431E-3</v>
      </c>
      <c r="N390" s="16">
        <f t="shared" si="76"/>
        <v>-6.5593148151835297E-4</v>
      </c>
      <c r="O390" s="16">
        <f t="shared" si="77"/>
        <v>4.4902404179516041E-2</v>
      </c>
      <c r="P390" s="16">
        <f t="shared" si="78"/>
        <v>1.8993024424668603E-2</v>
      </c>
      <c r="Q390" s="16">
        <f t="shared" si="79"/>
        <v>0.21024407040153276</v>
      </c>
      <c r="R390" s="16">
        <f t="shared" si="80"/>
        <v>0.4244216504628931</v>
      </c>
      <c r="S390" s="16">
        <f t="shared" si="81"/>
        <v>8.6719440641658305E-2</v>
      </c>
      <c r="T390" s="16">
        <f t="shared" si="82"/>
        <v>1.3639735930822109E-2</v>
      </c>
      <c r="U390" s="16">
        <f t="shared" si="83"/>
        <v>0.42446766733744346</v>
      </c>
      <c r="V390" s="66">
        <f t="shared" si="84"/>
        <v>1.2233879933785343</v>
      </c>
      <c r="W390" s="66"/>
      <c r="AJ390" s="16"/>
      <c r="AM390" s="16"/>
      <c r="AN390" s="16"/>
    </row>
    <row r="391" spans="1:41" x14ac:dyDescent="0.25">
      <c r="A391">
        <v>390</v>
      </c>
      <c r="B391">
        <v>4.3235846934118997E-4</v>
      </c>
      <c r="C391" s="16">
        <v>1.07158810439278E-8</v>
      </c>
      <c r="D391">
        <v>2.1780675123134301E-3</v>
      </c>
      <c r="E391" s="16">
        <v>4.6388796250011398E-5</v>
      </c>
      <c r="F391" s="16">
        <v>1.1813623790161999E-5</v>
      </c>
      <c r="G391" s="16">
        <v>1.05083525542521E-6</v>
      </c>
      <c r="H391">
        <v>1.3658964740673101E-3</v>
      </c>
      <c r="I391">
        <v>1.0934061756781926E-8</v>
      </c>
      <c r="J391" s="16">
        <f t="shared" si="85"/>
        <v>7.9612184774945929</v>
      </c>
      <c r="K391">
        <v>0.954135739300769</v>
      </c>
      <c r="L391">
        <f t="shared" si="74"/>
        <v>1.0224405082107148E-8</v>
      </c>
      <c r="M391">
        <f t="shared" si="75"/>
        <v>2.2027348792681353E-3</v>
      </c>
      <c r="N391" s="16">
        <f t="shared" si="76"/>
        <v>-1.3380179405857555E-3</v>
      </c>
      <c r="O391" s="16">
        <f t="shared" si="77"/>
        <v>1.489505382096782E-2</v>
      </c>
      <c r="P391" s="16">
        <f t="shared" si="78"/>
        <v>0.87240224300878155</v>
      </c>
      <c r="Q391" s="16">
        <f t="shared" si="79"/>
        <v>1.5907514173707427</v>
      </c>
      <c r="R391" s="16">
        <f t="shared" si="80"/>
        <v>11.016369189938938</v>
      </c>
      <c r="S391" s="16">
        <f t="shared" si="81"/>
        <v>3.957759929549208E-2</v>
      </c>
      <c r="T391" s="16">
        <f t="shared" si="82"/>
        <v>0.22693566250037378</v>
      </c>
      <c r="U391" s="16">
        <f t="shared" si="83"/>
        <v>11.018022749597167</v>
      </c>
      <c r="V391" s="66">
        <f t="shared" si="84"/>
        <v>24.778953915532462</v>
      </c>
      <c r="W391" s="66"/>
      <c r="AI391" s="16"/>
      <c r="AJ391" s="16"/>
      <c r="AK391" s="16"/>
      <c r="AL391" s="16"/>
      <c r="AM391" s="16"/>
      <c r="AN391" s="16"/>
      <c r="AO391" s="16"/>
    </row>
    <row r="392" spans="1:41" x14ac:dyDescent="0.25">
      <c r="A392">
        <v>391</v>
      </c>
      <c r="B392" s="16">
        <v>4.6462344144505998E-4</v>
      </c>
      <c r="C392" s="16">
        <v>1.1954135419556101E-8</v>
      </c>
      <c r="D392" s="16">
        <v>2.26474977114387E-3</v>
      </c>
      <c r="E392" s="16">
        <v>5.3766508588608002E-5</v>
      </c>
      <c r="F392" s="16">
        <v>1.10287821807287E-5</v>
      </c>
      <c r="G392" s="16">
        <v>9.4273354420378005E-7</v>
      </c>
      <c r="H392" s="16">
        <v>1.5831360085495801E-3</v>
      </c>
      <c r="I392" s="16">
        <v>1.2236565389511136E-8</v>
      </c>
      <c r="J392" s="16">
        <f t="shared" si="85"/>
        <v>7.9123404646824538</v>
      </c>
      <c r="K392">
        <v>0.95381923921088296</v>
      </c>
      <c r="L392">
        <f t="shared" si="74"/>
        <v>1.1402084351304869E-8</v>
      </c>
      <c r="M392">
        <f t="shared" si="75"/>
        <v>2.2877381149141122E-3</v>
      </c>
      <c r="N392" s="16">
        <f t="shared" si="76"/>
        <v>-1.3584912320239915E-3</v>
      </c>
      <c r="O392" s="16">
        <f t="shared" si="77"/>
        <v>3.1953554046368826E-3</v>
      </c>
      <c r="P392" s="16">
        <f t="shared" si="78"/>
        <v>1.3398236352443247</v>
      </c>
      <c r="Q392" s="16">
        <f t="shared" si="79"/>
        <v>1.8258567738343598</v>
      </c>
      <c r="R392" s="16">
        <f t="shared" si="80"/>
        <v>16.048064103851512</v>
      </c>
      <c r="S392" s="16">
        <f t="shared" si="81"/>
        <v>1.4229908637613328E-2</v>
      </c>
      <c r="T392" s="16">
        <f t="shared" si="82"/>
        <v>0.28115850730558795</v>
      </c>
      <c r="U392" s="16">
        <f t="shared" si="83"/>
        <v>16.050535269046517</v>
      </c>
      <c r="V392" s="66">
        <f t="shared" si="84"/>
        <v>35.562863553324547</v>
      </c>
      <c r="W392" s="66"/>
      <c r="AJ392" s="16"/>
      <c r="AM392" s="16"/>
      <c r="AN392" s="16"/>
    </row>
    <row r="393" spans="1:41" x14ac:dyDescent="0.25">
      <c r="A393">
        <v>392</v>
      </c>
      <c r="B393">
        <v>4.0778170984297402E-4</v>
      </c>
      <c r="C393" s="16">
        <v>6.7318146860119598E-9</v>
      </c>
      <c r="D393">
        <v>1.4284131759225601E-3</v>
      </c>
      <c r="E393" s="16">
        <v>1.9253533656347401E-5</v>
      </c>
      <c r="F393" s="16">
        <v>1.2150523378044101E-5</v>
      </c>
      <c r="G393" s="16">
        <v>1.6602827643685899E-6</v>
      </c>
      <c r="H393">
        <v>5.6689131245413703E-4</v>
      </c>
      <c r="I393">
        <v>6.5407680758267808E-9</v>
      </c>
      <c r="J393" s="16">
        <f t="shared" si="85"/>
        <v>8.1843712499162482</v>
      </c>
      <c r="K393">
        <v>0.95490242048301499</v>
      </c>
      <c r="L393">
        <f t="shared" si="74"/>
        <v>6.4282261379159276E-9</v>
      </c>
      <c r="M393">
        <f t="shared" si="75"/>
        <v>1.4543677736283309E-3</v>
      </c>
      <c r="N393" s="16">
        <f t="shared" si="76"/>
        <v>-6.3880435394238276E-4</v>
      </c>
      <c r="O393" s="16">
        <f t="shared" si="77"/>
        <v>2.9567247464194178E-2</v>
      </c>
      <c r="P393" s="16">
        <f t="shared" si="78"/>
        <v>4.6212993897537698E-2</v>
      </c>
      <c r="Q393" s="16">
        <f t="shared" si="79"/>
        <v>0.23325577816036047</v>
      </c>
      <c r="R393" s="16">
        <f t="shared" si="80"/>
        <v>0.62825644156078464</v>
      </c>
      <c r="S393" s="16">
        <f t="shared" si="81"/>
        <v>5.4350746266530713E-2</v>
      </c>
      <c r="T393" s="16">
        <f t="shared" si="82"/>
        <v>2.9823593644780318E-2</v>
      </c>
      <c r="U393" s="16">
        <f t="shared" si="83"/>
        <v>0.62832003229168676</v>
      </c>
      <c r="V393" s="66">
        <f t="shared" si="84"/>
        <v>1.6497868332858747</v>
      </c>
      <c r="W393" s="66"/>
      <c r="AJ393" s="16"/>
      <c r="AM393" s="16"/>
      <c r="AN393" s="16"/>
    </row>
    <row r="394" spans="1:41" x14ac:dyDescent="0.25">
      <c r="A394">
        <v>393</v>
      </c>
      <c r="B394">
        <v>6.3016179988705098E-4</v>
      </c>
      <c r="C394" s="16">
        <v>3.7713684483502903E-9</v>
      </c>
      <c r="D394">
        <v>5.0666658088508701E-4</v>
      </c>
      <c r="E394" s="16">
        <v>3.8661381820036396E-6</v>
      </c>
      <c r="F394" s="16">
        <v>7.5330952836672899E-6</v>
      </c>
      <c r="G394" s="16">
        <v>2.9324806330967001E-6</v>
      </c>
      <c r="H394">
        <v>1.1382757326509201E-4</v>
      </c>
      <c r="I394">
        <v>3.5776903431460166E-9</v>
      </c>
      <c r="J394" s="16">
        <f t="shared" si="85"/>
        <v>8.4463972512707883</v>
      </c>
      <c r="K394">
        <v>0.95619442828025503</v>
      </c>
      <c r="L394">
        <f t="shared" si="74"/>
        <v>3.6061614973044983E-9</v>
      </c>
      <c r="M394">
        <f t="shared" si="75"/>
        <v>5.2466148071706993E-4</v>
      </c>
      <c r="N394" s="16">
        <f t="shared" si="76"/>
        <v>7.3566211905703213E-4</v>
      </c>
      <c r="O394" s="16">
        <f t="shared" si="77"/>
        <v>7.818601618344552E-2</v>
      </c>
      <c r="P394" s="16">
        <f t="shared" si="78"/>
        <v>0.10197515401341824</v>
      </c>
      <c r="Q394" s="16">
        <f t="shared" si="79"/>
        <v>0.22466021582698326</v>
      </c>
      <c r="R394" s="16">
        <f t="shared" si="80"/>
        <v>0.40964860963973759</v>
      </c>
      <c r="S394" s="16">
        <f t="shared" si="81"/>
        <v>5.5451364376231979E-2</v>
      </c>
      <c r="T394" s="16">
        <f t="shared" si="82"/>
        <v>0.21273347205005802</v>
      </c>
      <c r="U394" s="16">
        <f t="shared" si="83"/>
        <v>0.40965872119536656</v>
      </c>
      <c r="V394" s="66">
        <f t="shared" si="84"/>
        <v>1.4923135532852412</v>
      </c>
      <c r="W394" s="66"/>
      <c r="AJ394" s="16"/>
      <c r="AL394" s="16"/>
      <c r="AM394" s="16"/>
      <c r="AN394" s="16"/>
    </row>
    <row r="395" spans="1:41" x14ac:dyDescent="0.25">
      <c r="A395">
        <v>394</v>
      </c>
      <c r="B395">
        <v>5.2493940830089102E-4</v>
      </c>
      <c r="C395" s="16">
        <v>3.2771698254071802E-9</v>
      </c>
      <c r="D395">
        <v>5.2890286226293796E-4</v>
      </c>
      <c r="E395" s="16">
        <v>3.50575874463345E-6</v>
      </c>
      <c r="F395" s="16">
        <v>9.0558035009122902E-6</v>
      </c>
      <c r="G395" s="16">
        <v>3.3758695584364198E-6</v>
      </c>
      <c r="H395">
        <v>1.03217353726917E-4</v>
      </c>
      <c r="I395">
        <v>3.1195042836192583E-9</v>
      </c>
      <c r="J395" s="16">
        <f t="shared" si="85"/>
        <v>8.5059144136717233</v>
      </c>
      <c r="K395">
        <v>0.95671187651426604</v>
      </c>
      <c r="L395">
        <f t="shared" si="74"/>
        <v>3.1353072933212329E-9</v>
      </c>
      <c r="M395">
        <f t="shared" si="75"/>
        <v>5.5038706165337354E-4</v>
      </c>
      <c r="N395" s="16">
        <f t="shared" si="76"/>
        <v>4.9949175494840849E-4</v>
      </c>
      <c r="O395" s="16">
        <f t="shared" si="77"/>
        <v>4.3495591298605184E-3</v>
      </c>
      <c r="P395" s="16">
        <f t="shared" si="78"/>
        <v>0.16689634857448171</v>
      </c>
      <c r="Q395" s="16">
        <f t="shared" si="79"/>
        <v>0.20330886574978202</v>
      </c>
      <c r="R395" s="16">
        <f t="shared" si="80"/>
        <v>0.45372563028935176</v>
      </c>
      <c r="S395" s="16">
        <f t="shared" si="81"/>
        <v>6.5520126699589237E-3</v>
      </c>
      <c r="T395" s="16">
        <f t="shared" si="82"/>
        <v>0.46535229979392095</v>
      </c>
      <c r="U395" s="16">
        <f t="shared" si="83"/>
        <v>0.45373468280203189</v>
      </c>
      <c r="V395" s="66">
        <f t="shared" si="84"/>
        <v>1.7539193990093878</v>
      </c>
      <c r="W395" s="66"/>
      <c r="AJ395" s="16"/>
      <c r="AM395" s="16"/>
      <c r="AN395" s="16"/>
    </row>
    <row r="396" spans="1:41" x14ac:dyDescent="0.25">
      <c r="A396">
        <v>395</v>
      </c>
      <c r="B396">
        <v>6.1854374121089403E-4</v>
      </c>
      <c r="C396" s="16">
        <v>3.9930125516232696E-9</v>
      </c>
      <c r="D396">
        <v>5.4707480814732102E-4</v>
      </c>
      <c r="E396" s="16">
        <v>4.4176580076331096E-6</v>
      </c>
      <c r="F396" s="16">
        <v>7.6899191851392398E-6</v>
      </c>
      <c r="G396" s="16">
        <v>2.77106697075981E-6</v>
      </c>
      <c r="H396">
        <v>1.30065775469957E-4</v>
      </c>
      <c r="I396">
        <v>3.7952593453410725E-9</v>
      </c>
      <c r="J396" s="16">
        <f t="shared" si="85"/>
        <v>8.4207585416651707</v>
      </c>
      <c r="K396">
        <v>0.95645012240011795</v>
      </c>
      <c r="L396">
        <f t="shared" si="74"/>
        <v>3.8191173437452832E-9</v>
      </c>
      <c r="M396">
        <f t="shared" si="75"/>
        <v>5.6522172047580779E-4</v>
      </c>
      <c r="N396" s="16">
        <f t="shared" si="76"/>
        <v>6.7186576194598038E-4</v>
      </c>
      <c r="O396" s="16">
        <f t="shared" si="77"/>
        <v>6.5549205572426661E-2</v>
      </c>
      <c r="P396" s="16">
        <f t="shared" si="78"/>
        <v>7.8026754008156327E-2</v>
      </c>
      <c r="Q396" s="16">
        <f t="shared" si="79"/>
        <v>0.18665155793348318</v>
      </c>
      <c r="R396" s="16">
        <f t="shared" si="80"/>
        <v>0.34655353284352519</v>
      </c>
      <c r="S396" s="16">
        <f t="shared" si="81"/>
        <v>4.8208959507545487E-2</v>
      </c>
      <c r="T396" s="16">
        <f t="shared" si="82"/>
        <v>0.14500812327479193</v>
      </c>
      <c r="U396" s="16">
        <f t="shared" si="83"/>
        <v>0.34656322556161773</v>
      </c>
      <c r="V396" s="66">
        <f t="shared" si="84"/>
        <v>1.2165613587015465</v>
      </c>
      <c r="W396" s="66"/>
      <c r="AJ396" s="16"/>
      <c r="AM396" s="16"/>
      <c r="AN396" s="16"/>
    </row>
    <row r="397" spans="1:41" x14ac:dyDescent="0.25">
      <c r="A397">
        <v>396</v>
      </c>
      <c r="B397">
        <v>2.8134986303445002E-4</v>
      </c>
      <c r="C397" s="16">
        <v>5.9000704008074697E-9</v>
      </c>
      <c r="D397">
        <v>1.830931368011E-3</v>
      </c>
      <c r="E397" s="16">
        <v>2.1537157435583298E-5</v>
      </c>
      <c r="F397" s="16">
        <v>1.7924407919080001E-5</v>
      </c>
      <c r="G397" s="16">
        <v>1.90258434745077E-6</v>
      </c>
      <c r="H397">
        <v>6.3414192384433302E-4</v>
      </c>
      <c r="I397">
        <v>5.9281381395190778E-9</v>
      </c>
      <c r="J397" s="16">
        <f t="shared" si="85"/>
        <v>8.2270816848310435</v>
      </c>
      <c r="K397">
        <v>0.95522934470780296</v>
      </c>
      <c r="L397">
        <f t="shared" si="74"/>
        <v>5.6359203826932237E-9</v>
      </c>
      <c r="M397">
        <f t="shared" si="75"/>
        <v>1.8686768681262101E-3</v>
      </c>
      <c r="N397" s="16">
        <f t="shared" si="76"/>
        <v>-1.30597714205731E-3</v>
      </c>
      <c r="O397" s="16">
        <f t="shared" si="77"/>
        <v>0.18377170703721421</v>
      </c>
      <c r="P397" s="16">
        <f t="shared" si="78"/>
        <v>4.2064458316888771E-3</v>
      </c>
      <c r="Q397" s="16">
        <f t="shared" si="79"/>
        <v>0.8115421542894552</v>
      </c>
      <c r="R397" s="16">
        <f t="shared" si="80"/>
        <v>1.0105198715444756</v>
      </c>
      <c r="S397" s="16">
        <f t="shared" si="81"/>
        <v>0.67094533666801714</v>
      </c>
      <c r="T397" s="16">
        <f t="shared" si="82"/>
        <v>2.6996599013145287E-3</v>
      </c>
      <c r="U397" s="16">
        <f t="shared" si="83"/>
        <v>1.0106911340798359</v>
      </c>
      <c r="V397" s="66">
        <f t="shared" si="84"/>
        <v>3.6943763093520019</v>
      </c>
      <c r="W397" s="66"/>
      <c r="AJ397" s="16"/>
      <c r="AM397" s="16"/>
      <c r="AN397" s="16"/>
    </row>
    <row r="398" spans="1:41" x14ac:dyDescent="0.25">
      <c r="A398">
        <v>397</v>
      </c>
      <c r="B398">
        <v>4.48892362732431E-4</v>
      </c>
      <c r="C398" s="16">
        <v>5.8995360406771501E-9</v>
      </c>
      <c r="D398">
        <v>1.1295360997716801E-3</v>
      </c>
      <c r="E398" s="16">
        <v>1.33856454274402E-5</v>
      </c>
      <c r="F398" s="16">
        <v>1.0892882416979899E-5</v>
      </c>
      <c r="G398" s="16">
        <v>1.88835627131876E-6</v>
      </c>
      <c r="H398">
        <v>3.9411452810901598E-4</v>
      </c>
      <c r="I398">
        <v>5.677404227682174E-9</v>
      </c>
      <c r="J398" s="16">
        <f t="shared" si="85"/>
        <v>8.2458501831742712</v>
      </c>
      <c r="K398">
        <v>0.95548808912046002</v>
      </c>
      <c r="L398">
        <f t="shared" si="74"/>
        <v>5.6369364182038943E-9</v>
      </c>
      <c r="M398">
        <f t="shared" si="75"/>
        <v>1.1532043213409178E-3</v>
      </c>
      <c r="N398" s="16">
        <f t="shared" si="76"/>
        <v>-2.5541959587605596E-4</v>
      </c>
      <c r="O398" s="16">
        <f t="shared" si="77"/>
        <v>7.82716732459709E-3</v>
      </c>
      <c r="P398" s="16">
        <f t="shared" si="78"/>
        <v>4.1939451752302601E-3</v>
      </c>
      <c r="Q398" s="16">
        <f t="shared" si="79"/>
        <v>2.9816357635026283E-2</v>
      </c>
      <c r="R398" s="16">
        <f t="shared" si="80"/>
        <v>6.0658085914747917E-2</v>
      </c>
      <c r="S398" s="16">
        <f t="shared" si="81"/>
        <v>1.1129613599178715E-2</v>
      </c>
      <c r="T398" s="16">
        <f t="shared" si="82"/>
        <v>3.4866641745627648E-3</v>
      </c>
      <c r="U398" s="16">
        <f t="shared" si="83"/>
        <v>6.0663022837197655E-2</v>
      </c>
      <c r="V398" s="66">
        <f t="shared" si="84"/>
        <v>0.17777485666054069</v>
      </c>
      <c r="W398" s="66"/>
      <c r="AJ398" s="16"/>
      <c r="AM398" s="16"/>
      <c r="AN398" s="16"/>
    </row>
    <row r="399" spans="1:41" x14ac:dyDescent="0.25">
      <c r="A399">
        <v>398</v>
      </c>
      <c r="B399">
        <v>4.3280714554444602E-4</v>
      </c>
      <c r="C399" s="16">
        <v>8.4188871869702506E-9</v>
      </c>
      <c r="D399">
        <v>1.6925301073787799E-3</v>
      </c>
      <c r="E399" s="16">
        <v>2.8454966473123298E-5</v>
      </c>
      <c r="F399" s="16">
        <v>1.15740664945068E-5</v>
      </c>
      <c r="G399" s="16">
        <v>1.33116000110948E-6</v>
      </c>
      <c r="H399">
        <v>8.37823990026488E-4</v>
      </c>
      <c r="I399">
        <v>8.2943823416700381E-9</v>
      </c>
      <c r="J399" s="16">
        <f t="shared" si="85"/>
        <v>8.0812159490720354</v>
      </c>
      <c r="K399">
        <v>0.95458375595324096</v>
      </c>
      <c r="L399">
        <f t="shared" si="74"/>
        <v>8.0365329518846767E-9</v>
      </c>
      <c r="M399">
        <f t="shared" si="75"/>
        <v>1.717000981481716E-3</v>
      </c>
      <c r="N399" s="16">
        <f t="shared" si="76"/>
        <v>-8.5138669039282406E-4</v>
      </c>
      <c r="O399" s="16">
        <f t="shared" si="77"/>
        <v>1.4673495464431328E-2</v>
      </c>
      <c r="P399" s="16">
        <f t="shared" si="78"/>
        <v>0.26983710338263145</v>
      </c>
      <c r="Q399" s="16">
        <f t="shared" si="79"/>
        <v>0.57330551709479816</v>
      </c>
      <c r="R399" s="16">
        <f t="shared" si="80"/>
        <v>2.7203163072997625</v>
      </c>
      <c r="S399" s="16">
        <f t="shared" si="81"/>
        <v>3.049528827768987E-2</v>
      </c>
      <c r="T399" s="16">
        <f t="shared" si="82"/>
        <v>0.11336297642045173</v>
      </c>
      <c r="U399" s="16">
        <f t="shared" si="83"/>
        <v>2.7206197420352023</v>
      </c>
      <c r="V399" s="66">
        <f t="shared" si="84"/>
        <v>6.4426104299749669</v>
      </c>
      <c r="W399" s="66"/>
      <c r="AJ399" s="16"/>
      <c r="AL399" s="16"/>
      <c r="AM399" s="16"/>
      <c r="AN399" s="16"/>
    </row>
    <row r="400" spans="1:41" x14ac:dyDescent="0.25">
      <c r="A400">
        <v>399</v>
      </c>
      <c r="B400">
        <v>5.9711206045112795E-4</v>
      </c>
      <c r="C400" s="16">
        <v>8.6325234994779901E-9</v>
      </c>
      <c r="D400">
        <v>1.2454551688267999E-3</v>
      </c>
      <c r="E400" s="16">
        <v>2.1572429123630401E-5</v>
      </c>
      <c r="F400" s="16">
        <v>8.2268537531534894E-6</v>
      </c>
      <c r="G400" s="16">
        <v>1.29198522850086E-6</v>
      </c>
      <c r="H400">
        <v>6.3516173142503596E-4</v>
      </c>
      <c r="I400">
        <v>8.2519459580897703E-9</v>
      </c>
      <c r="J400" s="16">
        <f t="shared" si="85"/>
        <v>8.0834436248797221</v>
      </c>
      <c r="K400">
        <v>0.95434833988111101</v>
      </c>
      <c r="L400">
        <f t="shared" si="74"/>
        <v>8.2384344707114985E-9</v>
      </c>
      <c r="M400">
        <f t="shared" si="75"/>
        <v>1.2631922290381084E-3</v>
      </c>
      <c r="N400" s="16">
        <f t="shared" si="76"/>
        <v>-6.8968108135852412E-5</v>
      </c>
      <c r="O400" s="16">
        <f t="shared" si="77"/>
        <v>4.5158903422646279E-2</v>
      </c>
      <c r="P400" s="16">
        <f t="shared" si="78"/>
        <v>0.31138185894634807</v>
      </c>
      <c r="Q400" s="16">
        <f t="shared" si="79"/>
        <v>8.5860874865038656E-2</v>
      </c>
      <c r="R400" s="16">
        <f t="shared" si="80"/>
        <v>1.0171331498356873</v>
      </c>
      <c r="S400" s="16">
        <f t="shared" si="81"/>
        <v>2.7249084028932696E-2</v>
      </c>
      <c r="T400" s="16">
        <f t="shared" si="82"/>
        <v>0.12688887499993801</v>
      </c>
      <c r="U400" s="16">
        <f t="shared" si="83"/>
        <v>1.0171857451348167</v>
      </c>
      <c r="V400" s="66">
        <f t="shared" si="84"/>
        <v>2.6308584912334076</v>
      </c>
      <c r="W400" s="66"/>
      <c r="AJ400" s="16"/>
      <c r="AM400" s="16"/>
      <c r="AN400" s="16"/>
    </row>
    <row r="401" spans="1:41" x14ac:dyDescent="0.25">
      <c r="A401">
        <v>400</v>
      </c>
      <c r="B401">
        <v>3.8480227166105699E-4</v>
      </c>
      <c r="C401" s="16">
        <v>1.0500420496277201E-8</v>
      </c>
      <c r="D401">
        <v>2.4092211214980599E-3</v>
      </c>
      <c r="E401" s="16">
        <v>5.0169136798296602E-5</v>
      </c>
      <c r="F401" s="16">
        <v>1.33950662246149E-5</v>
      </c>
      <c r="G401" s="16">
        <v>1.0748015558064301E-6</v>
      </c>
      <c r="H401">
        <v>1.4772233995699699E-3</v>
      </c>
      <c r="I401">
        <v>1.0995759845920739E-8</v>
      </c>
      <c r="J401" s="16">
        <f t="shared" si="85"/>
        <v>7.9587747539804772</v>
      </c>
      <c r="K401">
        <v>0.95423732967688402</v>
      </c>
      <c r="L401">
        <f t="shared" si="74"/>
        <v>1.0019893214851977E-8</v>
      </c>
      <c r="M401">
        <f t="shared" si="75"/>
        <v>2.4370755550825996E-3</v>
      </c>
      <c r="N401" s="16">
        <f t="shared" si="76"/>
        <v>-1.667471011760486E-3</v>
      </c>
      <c r="O401" s="16">
        <f t="shared" si="77"/>
        <v>4.779196944671632E-2</v>
      </c>
      <c r="P401" s="16">
        <f t="shared" si="78"/>
        <v>0.80127200699992074</v>
      </c>
      <c r="Q401" s="16">
        <f t="shared" si="79"/>
        <v>2.253696087516849</v>
      </c>
      <c r="R401" s="16">
        <f t="shared" si="80"/>
        <v>13.476720740164769</v>
      </c>
      <c r="S401" s="16">
        <f t="shared" si="81"/>
        <v>0.12919613929210158</v>
      </c>
      <c r="T401" s="16">
        <f t="shared" si="82"/>
        <v>0.21570027923284602</v>
      </c>
      <c r="U401" s="16">
        <f t="shared" si="83"/>
        <v>13.479083231339814</v>
      </c>
      <c r="V401" s="66">
        <f t="shared" si="84"/>
        <v>30.403460453993016</v>
      </c>
      <c r="W401" s="66"/>
      <c r="AJ401" s="16"/>
      <c r="AM401" s="16"/>
      <c r="AN401" s="16"/>
    </row>
    <row r="402" spans="1:41" x14ac:dyDescent="0.25">
      <c r="A402">
        <v>401</v>
      </c>
      <c r="B402">
        <v>5.0774765288303097E-4</v>
      </c>
      <c r="C402" s="16">
        <v>5.4161112998445498E-9</v>
      </c>
      <c r="D402">
        <v>9.12092609051172E-4</v>
      </c>
      <c r="E402" s="16">
        <v>9.9474523753664296E-6</v>
      </c>
      <c r="F402" s="16">
        <v>9.5338822738859294E-6</v>
      </c>
      <c r="G402" s="16">
        <v>2.0518175618435699E-6</v>
      </c>
      <c r="H402">
        <v>2.9288048195128999E-4</v>
      </c>
      <c r="I402">
        <v>5.1689915577769764E-9</v>
      </c>
      <c r="J402" s="16">
        <f t="shared" si="85"/>
        <v>8.2865941771404668</v>
      </c>
      <c r="K402">
        <v>0.95559252196488298</v>
      </c>
      <c r="L402">
        <f t="shared" si="74"/>
        <v>5.1755954562609536E-9</v>
      </c>
      <c r="M402">
        <f t="shared" si="75"/>
        <v>9.3320677504948771E-4</v>
      </c>
      <c r="N402" s="16">
        <f t="shared" si="76"/>
        <v>8.2288530716574415E-5</v>
      </c>
      <c r="O402" s="16">
        <f t="shared" si="77"/>
        <v>9.6356272842629124E-4</v>
      </c>
      <c r="P402" s="16">
        <f t="shared" si="78"/>
        <v>5.0574783965540691E-4</v>
      </c>
      <c r="Q402" s="16">
        <f t="shared" si="79"/>
        <v>2.8168201095776289E-3</v>
      </c>
      <c r="R402" s="16">
        <f t="shared" si="80"/>
        <v>5.4507199834070439E-3</v>
      </c>
      <c r="S402" s="16">
        <f t="shared" si="81"/>
        <v>1.0513961429668411E-3</v>
      </c>
      <c r="T402" s="16">
        <f t="shared" si="82"/>
        <v>5.0191240847113959E-4</v>
      </c>
      <c r="U402" s="16">
        <f t="shared" si="83"/>
        <v>5.4510579236548345E-3</v>
      </c>
      <c r="V402" s="66">
        <f t="shared" si="84"/>
        <v>1.6741217136159184E-2</v>
      </c>
      <c r="W402" s="66"/>
      <c r="AJ402" s="16"/>
      <c r="AL402" s="16"/>
      <c r="AM402" s="16"/>
      <c r="AN402" s="16"/>
    </row>
    <row r="403" spans="1:41" x14ac:dyDescent="0.25">
      <c r="A403">
        <v>402</v>
      </c>
      <c r="B403">
        <v>2.0125386254197101E-4</v>
      </c>
      <c r="C403" s="16">
        <v>4.3626261832125704E-9</v>
      </c>
      <c r="D403">
        <v>1.8963142747532101E-3</v>
      </c>
      <c r="E403" s="16">
        <v>1.64783988117352E-5</v>
      </c>
      <c r="F403" s="16">
        <v>2.5153755518076599E-5</v>
      </c>
      <c r="G403" s="16">
        <v>2.57549270527569E-6</v>
      </c>
      <c r="H403">
        <v>4.8519357309176602E-4</v>
      </c>
      <c r="I403">
        <v>4.420371899875369E-9</v>
      </c>
      <c r="J403" s="16">
        <f t="shared" si="85"/>
        <v>8.3545411905447633</v>
      </c>
      <c r="K403">
        <v>0.95545566895950496</v>
      </c>
      <c r="L403">
        <f t="shared" si="74"/>
        <v>4.1682959183016181E-9</v>
      </c>
      <c r="M403">
        <f t="shared" si="75"/>
        <v>1.9491929158684557E-3</v>
      </c>
      <c r="N403" s="16">
        <f t="shared" si="76"/>
        <v>-1.5466851907845137E-3</v>
      </c>
      <c r="O403" s="16">
        <f t="shared" si="77"/>
        <v>0.349671606487581</v>
      </c>
      <c r="P403" s="16">
        <f t="shared" si="78"/>
        <v>4.5208985915149338E-2</v>
      </c>
      <c r="Q403" s="16">
        <f t="shared" si="79"/>
        <v>0.93844999166553544</v>
      </c>
      <c r="R403" s="16">
        <f t="shared" si="80"/>
        <v>0.28541623520432652</v>
      </c>
      <c r="S403" s="16">
        <f t="shared" si="81"/>
        <v>2.411202272934438</v>
      </c>
      <c r="T403" s="16">
        <f t="shared" si="82"/>
        <v>8.0285133098791039E-2</v>
      </c>
      <c r="U403" s="16">
        <f t="shared" si="83"/>
        <v>0.28549322641799313</v>
      </c>
      <c r="V403" s="66">
        <f t="shared" si="84"/>
        <v>4.3957274517238156</v>
      </c>
      <c r="W403" s="66"/>
      <c r="AJ403" s="16"/>
      <c r="AM403" s="16"/>
      <c r="AN403" s="16"/>
    </row>
    <row r="404" spans="1:41" x14ac:dyDescent="0.25">
      <c r="A404">
        <v>403</v>
      </c>
      <c r="B404">
        <v>5.2308808154994096E-4</v>
      </c>
      <c r="C404" s="16">
        <v>4.2945007194872803E-9</v>
      </c>
      <c r="D404">
        <v>6.9842922999278402E-4</v>
      </c>
      <c r="E404" s="16">
        <v>6.0545318017253997E-6</v>
      </c>
      <c r="F404" s="16">
        <v>9.1620807155762496E-6</v>
      </c>
      <c r="G404" s="16">
        <v>2.58132334179705E-6</v>
      </c>
      <c r="H404">
        <v>1.7826033851164999E-4</v>
      </c>
      <c r="I404">
        <v>4.0902260639162482E-9</v>
      </c>
      <c r="J404" s="16">
        <f t="shared" si="85"/>
        <v>8.3882526881789143</v>
      </c>
      <c r="K404">
        <v>0.95619182604011499</v>
      </c>
      <c r="L404">
        <f t="shared" si="74"/>
        <v>4.1063664848971303E-9</v>
      </c>
      <c r="M404">
        <f t="shared" si="75"/>
        <v>7.193304202650141E-4</v>
      </c>
      <c r="N404" s="16">
        <f t="shared" si="76"/>
        <v>3.2684574283486776E-4</v>
      </c>
      <c r="O404" s="16">
        <f t="shared" si="77"/>
        <v>3.8678263114203925E-3</v>
      </c>
      <c r="P404" s="16">
        <f t="shared" si="78"/>
        <v>5.0588770376277965E-2</v>
      </c>
      <c r="Q404" s="16">
        <f t="shared" si="79"/>
        <v>7.5568418980072646E-2</v>
      </c>
      <c r="R404" s="16">
        <f t="shared" si="80"/>
        <v>0.19034427586859543</v>
      </c>
      <c r="S404" s="16">
        <f t="shared" si="81"/>
        <v>4.9222348202805034E-3</v>
      </c>
      <c r="T404" s="16">
        <f t="shared" si="82"/>
        <v>8.1940018613197621E-2</v>
      </c>
      <c r="U404" s="16">
        <f t="shared" si="83"/>
        <v>0.19035047447739323</v>
      </c>
      <c r="V404" s="66">
        <f t="shared" si="84"/>
        <v>0.59758201944723766</v>
      </c>
      <c r="W404" s="66"/>
      <c r="AJ404" s="16"/>
      <c r="AM404" s="16"/>
      <c r="AN404" s="16"/>
    </row>
    <row r="405" spans="1:41" x14ac:dyDescent="0.25">
      <c r="A405">
        <v>404</v>
      </c>
      <c r="B405">
        <v>7.0686137239071704E-4</v>
      </c>
      <c r="C405" s="16">
        <v>1.62167354192913E-9</v>
      </c>
      <c r="D405">
        <v>1.9267016118117299E-4</v>
      </c>
      <c r="E405" s="16">
        <v>6.3461255941511905E-7</v>
      </c>
      <c r="F405" s="16">
        <v>6.6104522255878598E-6</v>
      </c>
      <c r="G405" s="16">
        <v>6.7932815279515003E-6</v>
      </c>
      <c r="H405" s="16">
        <v>1.86841064991737E-5</v>
      </c>
      <c r="I405" s="16">
        <v>1.5483202544927595E-9</v>
      </c>
      <c r="J405" s="16">
        <f t="shared" si="85"/>
        <v>8.8101392049103122</v>
      </c>
      <c r="K405">
        <v>0.95843641434708304</v>
      </c>
      <c r="L405">
        <f t="shared" si="74"/>
        <v>1.5542709747680895E-9</v>
      </c>
      <c r="M405">
        <f t="shared" si="75"/>
        <v>2.126827254867583E-4</v>
      </c>
      <c r="N405" s="16">
        <f t="shared" si="76"/>
        <v>1.2010400192946759E-3</v>
      </c>
      <c r="O405" s="16">
        <f t="shared" si="77"/>
        <v>0.18954279184984657</v>
      </c>
      <c r="P405" s="16">
        <f t="shared" si="78"/>
        <v>0.50029726415413278</v>
      </c>
      <c r="Q405" s="16">
        <f t="shared" si="79"/>
        <v>0.63995453781023726</v>
      </c>
      <c r="R405" s="16">
        <f t="shared" si="80"/>
        <v>0.88531828837585103</v>
      </c>
      <c r="S405" s="16">
        <f t="shared" si="81"/>
        <v>0.10831888419510891</v>
      </c>
      <c r="T405" s="16">
        <f t="shared" si="82"/>
        <v>5.6883916781545913</v>
      </c>
      <c r="U405" s="16">
        <f t="shared" si="83"/>
        <v>0.88532237546084636</v>
      </c>
      <c r="V405" s="66">
        <f t="shared" si="84"/>
        <v>8.897145820000615</v>
      </c>
      <c r="W405" s="66"/>
      <c r="AJ405" s="16"/>
      <c r="AM405" s="16"/>
      <c r="AN405" s="16"/>
    </row>
    <row r="406" spans="1:41" x14ac:dyDescent="0.25">
      <c r="A406">
        <v>405</v>
      </c>
      <c r="B406">
        <v>3.5517009487715201E-4</v>
      </c>
      <c r="C406" s="16">
        <v>8.0260880206259406E-9</v>
      </c>
      <c r="D406">
        <v>1.9783528344505799E-3</v>
      </c>
      <c r="E406" s="16">
        <v>3.16160339063722E-5</v>
      </c>
      <c r="F406" s="16">
        <v>1.4274356395849601E-5</v>
      </c>
      <c r="G406" s="16">
        <v>1.4004359727271799E-6</v>
      </c>
      <c r="H406">
        <v>9.30911047551815E-4</v>
      </c>
      <c r="I406">
        <v>8.1231867726136325E-9</v>
      </c>
      <c r="J406" s="16">
        <f t="shared" si="85"/>
        <v>8.0902735611220571</v>
      </c>
      <c r="K406">
        <v>0.95480590522163999</v>
      </c>
      <c r="L406">
        <f t="shared" si="74"/>
        <v>7.6633562379223118E-9</v>
      </c>
      <c r="M406">
        <f t="shared" si="75"/>
        <v>2.0082939571269853E-3</v>
      </c>
      <c r="N406" s="16">
        <f t="shared" si="76"/>
        <v>-1.2979537673726816E-3</v>
      </c>
      <c r="O406" s="16">
        <f t="shared" si="77"/>
        <v>7.7721279062216639E-2</v>
      </c>
      <c r="P406" s="16">
        <f t="shared" si="78"/>
        <v>0.20121078472756529</v>
      </c>
      <c r="Q406" s="16">
        <f t="shared" si="79"/>
        <v>1.1107220192363951</v>
      </c>
      <c r="R406" s="16">
        <f t="shared" si="80"/>
        <v>3.7777893217927674</v>
      </c>
      <c r="S406" s="16">
        <f t="shared" si="81"/>
        <v>0.20131020352066015</v>
      </c>
      <c r="T406" s="16">
        <f t="shared" si="82"/>
        <v>9.1309461910317663E-2</v>
      </c>
      <c r="U406" s="16">
        <f t="shared" si="83"/>
        <v>3.778346898126995</v>
      </c>
      <c r="V406" s="66">
        <f t="shared" si="84"/>
        <v>9.2384099683769172</v>
      </c>
      <c r="W406" s="66"/>
      <c r="AJ406" s="16"/>
      <c r="AM406" s="16"/>
      <c r="AN406" s="16"/>
    </row>
    <row r="407" spans="1:41" x14ac:dyDescent="0.25">
      <c r="A407">
        <v>406</v>
      </c>
      <c r="B407">
        <v>6.2122199257473305E-4</v>
      </c>
      <c r="C407" s="16">
        <v>5.1491486777334499E-9</v>
      </c>
      <c r="D407">
        <v>7.0514493870803404E-4</v>
      </c>
      <c r="E407" s="16">
        <v>7.3292037852822701E-6</v>
      </c>
      <c r="F407" s="16">
        <v>7.7149371260809008E-6</v>
      </c>
      <c r="G407" s="16">
        <v>2.1528917235590001E-6</v>
      </c>
      <c r="H407">
        <v>2.1578982840068101E-4</v>
      </c>
      <c r="I407">
        <v>4.8842248101390396E-9</v>
      </c>
      <c r="J407" s="16">
        <f t="shared" si="85"/>
        <v>8.3112043546460956</v>
      </c>
      <c r="K407">
        <v>0.95562058355240098</v>
      </c>
      <c r="L407">
        <f t="shared" si="74"/>
        <v>4.9206324642137135E-9</v>
      </c>
      <c r="M407">
        <f t="shared" si="75"/>
        <v>7.2272255553507711E-4</v>
      </c>
      <c r="N407" s="16">
        <f t="shared" si="76"/>
        <v>5.1972142961438899E-4</v>
      </c>
      <c r="O407" s="16">
        <f t="shared" si="77"/>
        <v>6.8363577622572586E-2</v>
      </c>
      <c r="P407" s="16">
        <f t="shared" si="78"/>
        <v>4.9943639218766678E-3</v>
      </c>
      <c r="Q407" s="16">
        <f t="shared" si="79"/>
        <v>7.1783761831587259E-2</v>
      </c>
      <c r="R407" s="16">
        <f t="shared" si="80"/>
        <v>0.10087266158551482</v>
      </c>
      <c r="S407" s="16">
        <f t="shared" si="81"/>
        <v>4.7100443832664846E-2</v>
      </c>
      <c r="T407" s="16">
        <f t="shared" si="82"/>
        <v>5.2951534171854654E-3</v>
      </c>
      <c r="U407" s="16">
        <f t="shared" si="83"/>
        <v>0.10087811385867446</v>
      </c>
      <c r="V407" s="66">
        <f t="shared" si="84"/>
        <v>0.39928807607007605</v>
      </c>
      <c r="W407" s="66"/>
      <c r="AJ407" s="16"/>
      <c r="AM407" s="16"/>
      <c r="AN407" s="16"/>
    </row>
    <row r="408" spans="1:41" x14ac:dyDescent="0.25">
      <c r="A408">
        <v>407</v>
      </c>
      <c r="B408">
        <v>7.11000405655626E-4</v>
      </c>
      <c r="C408" s="16">
        <v>1.28869688864344E-8</v>
      </c>
      <c r="D408">
        <v>1.5724573718723101E-3</v>
      </c>
      <c r="E408" s="16">
        <v>4.05234242599707E-5</v>
      </c>
      <c r="F408" s="16">
        <v>7.0049476395589496E-6</v>
      </c>
      <c r="G408" s="16">
        <v>8.6839565690230104E-7</v>
      </c>
      <c r="H408">
        <v>1.1931581284426701E-3</v>
      </c>
      <c r="I408">
        <v>1.2303539583123707E-8</v>
      </c>
      <c r="J408" s="16">
        <f t="shared" si="85"/>
        <v>7.9099699291884535</v>
      </c>
      <c r="K408">
        <v>0.952763024570633</v>
      </c>
      <c r="L408">
        <f t="shared" si="74"/>
        <v>1.2278227453786881E-8</v>
      </c>
      <c r="M408">
        <f t="shared" si="75"/>
        <v>1.5873227758394439E-3</v>
      </c>
      <c r="N408" s="16">
        <f t="shared" si="76"/>
        <v>-1.6532196452819192E-4</v>
      </c>
      <c r="O408" s="16">
        <f t="shared" si="77"/>
        <v>0.19693174050883896</v>
      </c>
      <c r="P408" s="16">
        <f t="shared" si="78"/>
        <v>1.7579239816223486</v>
      </c>
      <c r="Q408" s="16">
        <f t="shared" si="79"/>
        <v>0.40007014716402195</v>
      </c>
      <c r="R408" s="16">
        <f t="shared" si="80"/>
        <v>7.6894637151735683</v>
      </c>
      <c r="S408" s="16">
        <f t="shared" si="81"/>
        <v>8.3568280361408773E-2</v>
      </c>
      <c r="T408" s="16">
        <f t="shared" si="82"/>
        <v>0.32181313528983541</v>
      </c>
      <c r="U408" s="16">
        <f t="shared" si="83"/>
        <v>7.6900531216565673</v>
      </c>
      <c r="V408" s="66">
        <f t="shared" si="84"/>
        <v>18.139824121776588</v>
      </c>
      <c r="W408" s="66"/>
      <c r="AJ408" s="16"/>
      <c r="AM408" s="16"/>
      <c r="AN408" s="16"/>
    </row>
    <row r="409" spans="1:41" x14ac:dyDescent="0.25">
      <c r="A409">
        <v>408</v>
      </c>
      <c r="B409">
        <v>5.5282422672915405E-4</v>
      </c>
      <c r="C409" s="16">
        <v>2.0804347039164498E-9</v>
      </c>
      <c r="D409">
        <v>3.1712263038352498E-4</v>
      </c>
      <c r="E409" s="16">
        <v>1.3378395870820801E-6</v>
      </c>
      <c r="F409" s="16">
        <v>8.5089915115406997E-6</v>
      </c>
      <c r="G409" s="16">
        <v>5.3040043170908704E-6</v>
      </c>
      <c r="H409" s="16">
        <v>3.93885859936935E-5</v>
      </c>
      <c r="I409" s="16">
        <v>1.9828866520220899E-9</v>
      </c>
      <c r="J409" s="16">
        <f t="shared" si="85"/>
        <v>8.7027021107106233</v>
      </c>
      <c r="K409">
        <v>0.95762931504499005</v>
      </c>
      <c r="L409">
        <f t="shared" si="74"/>
        <v>1.9922852605073367E-9</v>
      </c>
      <c r="M409">
        <f t="shared" si="75"/>
        <v>3.3944253728899337E-4</v>
      </c>
      <c r="N409" s="16">
        <f t="shared" si="76"/>
        <v>7.6620591616931473E-4</v>
      </c>
      <c r="O409" s="16">
        <f t="shared" si="77"/>
        <v>1.5024530067323455E-2</v>
      </c>
      <c r="P409" s="16">
        <f t="shared" si="78"/>
        <v>0.39002369132100129</v>
      </c>
      <c r="Q409" s="16">
        <f t="shared" si="79"/>
        <v>0.44992724210869478</v>
      </c>
      <c r="R409" s="16">
        <f t="shared" si="80"/>
        <v>0.76639280480292105</v>
      </c>
      <c r="S409" s="16">
        <f t="shared" si="81"/>
        <v>1.8615700458519607E-2</v>
      </c>
      <c r="T409" s="16">
        <f t="shared" si="82"/>
        <v>2.699254004937476</v>
      </c>
      <c r="U409" s="16">
        <f t="shared" si="83"/>
        <v>0.76639947732494906</v>
      </c>
      <c r="V409" s="66">
        <f t="shared" si="84"/>
        <v>5.1056374510208853</v>
      </c>
      <c r="W409" s="66"/>
      <c r="AI409" s="16"/>
      <c r="AJ409" s="16"/>
      <c r="AK409" s="16"/>
      <c r="AL409" s="16"/>
      <c r="AM409" s="16"/>
      <c r="AN409" s="16"/>
      <c r="AO409" s="16"/>
    </row>
    <row r="410" spans="1:41" x14ac:dyDescent="0.25">
      <c r="A410">
        <v>409</v>
      </c>
      <c r="B410" s="16">
        <v>5.9941824710040296E-4</v>
      </c>
      <c r="C410" s="16">
        <v>3.4195583083987498E-9</v>
      </c>
      <c r="D410" s="16">
        <v>4.82697517289236E-4</v>
      </c>
      <c r="E410" s="16">
        <v>3.34053834159577E-6</v>
      </c>
      <c r="F410" s="16">
        <v>7.9108526411565897E-6</v>
      </c>
      <c r="G410" s="16">
        <v>3.23331273525903E-6</v>
      </c>
      <c r="H410" s="16">
        <v>9.8352660259175306E-5</v>
      </c>
      <c r="I410" s="16">
        <v>3.2531009508776673E-9</v>
      </c>
      <c r="J410" s="16">
        <f t="shared" si="85"/>
        <v>8.4877024593960311</v>
      </c>
      <c r="K410">
        <v>0.95679114361014805</v>
      </c>
      <c r="L410">
        <f t="shared" si="74"/>
        <v>3.2718031045344233E-9</v>
      </c>
      <c r="M410">
        <f t="shared" si="75"/>
        <v>5.0174911574849988E-4</v>
      </c>
      <c r="N410" s="16">
        <f t="shared" si="76"/>
        <v>6.9708737845230605E-4</v>
      </c>
      <c r="O410" s="16">
        <f t="shared" si="77"/>
        <v>4.7171160061321854E-2</v>
      </c>
      <c r="P410" s="16">
        <f t="shared" si="78"/>
        <v>0.14655951513425125</v>
      </c>
      <c r="Q410" s="16">
        <f t="shared" si="79"/>
        <v>0.24886909607527791</v>
      </c>
      <c r="R410" s="16">
        <f t="shared" si="80"/>
        <v>0.47468608106337445</v>
      </c>
      <c r="S410" s="16">
        <f t="shared" si="81"/>
        <v>3.8865476984516992E-2</v>
      </c>
      <c r="T410" s="16">
        <f t="shared" si="82"/>
        <v>0.37348292146743678</v>
      </c>
      <c r="U410" s="16">
        <f t="shared" si="83"/>
        <v>0.47469593419776662</v>
      </c>
      <c r="V410" s="66">
        <f t="shared" si="84"/>
        <v>1.8043301849839459</v>
      </c>
      <c r="W410" s="66"/>
      <c r="AJ410" s="16"/>
      <c r="AM410" s="16"/>
      <c r="AN410" s="16"/>
    </row>
    <row r="411" spans="1:41" x14ac:dyDescent="0.25">
      <c r="A411">
        <v>410</v>
      </c>
      <c r="B411">
        <v>2.9763554946391402E-4</v>
      </c>
      <c r="C411" s="16">
        <v>6.4206830960960301E-9</v>
      </c>
      <c r="D411">
        <v>1.8854237294713199E-3</v>
      </c>
      <c r="E411" s="16">
        <v>2.4123178546221701E-5</v>
      </c>
      <c r="F411" s="16">
        <v>1.69781482060011E-5</v>
      </c>
      <c r="G411" s="16">
        <v>1.74919094878875E-6</v>
      </c>
      <c r="H411">
        <v>7.1028664775099105E-4</v>
      </c>
      <c r="I411">
        <v>6.4325053446548514E-9</v>
      </c>
      <c r="J411" s="16">
        <f t="shared" si="85"/>
        <v>8.1916198442698676</v>
      </c>
      <c r="K411">
        <v>0.95477949175786403</v>
      </c>
      <c r="L411">
        <f t="shared" si="74"/>
        <v>6.1303365432288764E-9</v>
      </c>
      <c r="M411">
        <f t="shared" si="75"/>
        <v>1.9211227961490149E-3</v>
      </c>
      <c r="N411" s="16">
        <f t="shared" si="76"/>
        <v>-1.3258516972211869E-3</v>
      </c>
      <c r="O411" s="16">
        <f t="shared" si="77"/>
        <v>0.15651203748244982</v>
      </c>
      <c r="P411" s="16">
        <f t="shared" si="78"/>
        <v>2.522328198914801E-2</v>
      </c>
      <c r="Q411" s="16">
        <f t="shared" si="79"/>
        <v>0.91667186129403755</v>
      </c>
      <c r="R411" s="16">
        <f t="shared" si="80"/>
        <v>1.552568751114924</v>
      </c>
      <c r="S411" s="16">
        <f t="shared" si="81"/>
        <v>0.52284253537500636</v>
      </c>
      <c r="T411" s="16">
        <f t="shared" si="82"/>
        <v>1.6484734081454046E-2</v>
      </c>
      <c r="U411" s="16">
        <f t="shared" si="83"/>
        <v>1.5528198807484244</v>
      </c>
      <c r="V411" s="66">
        <f t="shared" si="84"/>
        <v>4.743123082085444</v>
      </c>
      <c r="W411" s="66"/>
      <c r="AJ411" s="16"/>
      <c r="AM411" s="16"/>
      <c r="AN411" s="16"/>
    </row>
    <row r="412" spans="1:41" x14ac:dyDescent="0.25">
      <c r="A412">
        <v>411</v>
      </c>
      <c r="B412">
        <v>5.4199009186737905E-4</v>
      </c>
      <c r="C412" s="16">
        <v>4.7916391045205097E-9</v>
      </c>
      <c r="D412">
        <v>7.5306569572893196E-4</v>
      </c>
      <c r="E412" s="16">
        <v>7.2794137597492902E-6</v>
      </c>
      <c r="F412" s="16">
        <v>8.8647942561726606E-6</v>
      </c>
      <c r="G412" s="16">
        <v>2.3149402408317202E-6</v>
      </c>
      <c r="H412">
        <v>2.1432442027232701E-4</v>
      </c>
      <c r="I412">
        <v>4.5598446790015355E-9</v>
      </c>
      <c r="J412" s="16">
        <f t="shared" si="85"/>
        <v>8.3410499503621871</v>
      </c>
      <c r="K412">
        <v>0.95587625206414695</v>
      </c>
      <c r="L412">
        <f t="shared" si="74"/>
        <v>4.5802140284730703E-9</v>
      </c>
      <c r="M412">
        <f t="shared" si="75"/>
        <v>7.7310543284300445E-4</v>
      </c>
      <c r="N412" s="16">
        <f t="shared" si="76"/>
        <v>3.1087475089175372E-4</v>
      </c>
      <c r="O412" s="16">
        <f t="shared" si="77"/>
        <v>1.0115251204655539E-2</v>
      </c>
      <c r="P412" s="16">
        <f t="shared" si="78"/>
        <v>1.8277659282046322E-2</v>
      </c>
      <c r="Q412" s="16">
        <f t="shared" si="79"/>
        <v>4.759990424111829E-2</v>
      </c>
      <c r="R412" s="16">
        <f t="shared" si="80"/>
        <v>0.10383883390602051</v>
      </c>
      <c r="S412" s="16">
        <f t="shared" si="81"/>
        <v>1.0066039111944194E-2</v>
      </c>
      <c r="T412" s="16">
        <f t="shared" si="82"/>
        <v>2.3566921387034839E-2</v>
      </c>
      <c r="U412" s="16">
        <f t="shared" si="83"/>
        <v>0.10384324194175888</v>
      </c>
      <c r="V412" s="66">
        <f t="shared" si="84"/>
        <v>0.3173078510745786</v>
      </c>
      <c r="W412" s="66"/>
      <c r="AJ412" s="16"/>
      <c r="AM412" s="16"/>
      <c r="AN412" s="16"/>
    </row>
    <row r="413" spans="1:41" x14ac:dyDescent="0.25">
      <c r="A413">
        <v>412</v>
      </c>
      <c r="B413">
        <v>7.0644159307493501E-4</v>
      </c>
      <c r="C413" s="16">
        <v>1.0512186485836501E-8</v>
      </c>
      <c r="D413">
        <v>1.28284277093545E-3</v>
      </c>
      <c r="E413" s="16">
        <v>2.7049010369072E-5</v>
      </c>
      <c r="F413" s="16">
        <v>6.9634170553053298E-6</v>
      </c>
      <c r="G413" s="16">
        <v>1.0613342829621701E-6</v>
      </c>
      <c r="H413">
        <v>7.96411113262956E-4</v>
      </c>
      <c r="I413">
        <v>1.0022722359918577E-8</v>
      </c>
      <c r="J413" s="16">
        <f t="shared" si="85"/>
        <v>7.999014299895161</v>
      </c>
      <c r="K413">
        <v>0.95403061181271598</v>
      </c>
      <c r="L413">
        <f t="shared" si="74"/>
        <v>1.0028947704571961E-8</v>
      </c>
      <c r="M413">
        <f t="shared" si="75"/>
        <v>1.2978204271425369E-3</v>
      </c>
      <c r="N413" s="16">
        <f t="shared" si="76"/>
        <v>1.1506275900733306E-4</v>
      </c>
      <c r="O413" s="16">
        <f t="shared" si="77"/>
        <v>0.18880129818953884</v>
      </c>
      <c r="P413" s="16">
        <f t="shared" si="78"/>
        <v>0.80507825797370858</v>
      </c>
      <c r="Q413" s="16">
        <f t="shared" si="79"/>
        <v>0.11011495375213866</v>
      </c>
      <c r="R413" s="16">
        <f t="shared" si="80"/>
        <v>2.3056439302839462</v>
      </c>
      <c r="S413" s="16">
        <f t="shared" si="81"/>
        <v>8.602292185222736E-2</v>
      </c>
      <c r="T413" s="16">
        <f t="shared" si="82"/>
        <v>0.22197861926042572</v>
      </c>
      <c r="U413" s="16">
        <f t="shared" si="83"/>
        <v>2.3057548104808498</v>
      </c>
      <c r="V413" s="66">
        <f t="shared" si="84"/>
        <v>6.0233947917928354</v>
      </c>
      <c r="W413" s="66"/>
      <c r="AJ413" s="16"/>
      <c r="AM413" s="16"/>
      <c r="AN413" s="16"/>
    </row>
    <row r="414" spans="1:41" x14ac:dyDescent="0.25">
      <c r="A414">
        <v>413</v>
      </c>
      <c r="B414">
        <v>4.61355572981174E-4</v>
      </c>
      <c r="C414" s="16">
        <v>6.0946469538863601E-9</v>
      </c>
      <c r="D414">
        <v>1.13549105438388E-3</v>
      </c>
      <c r="E414" s="16">
        <v>1.39005315858344E-5</v>
      </c>
      <c r="F414" s="16">
        <v>1.06008436313834E-5</v>
      </c>
      <c r="G414" s="16">
        <v>1.8279978768175399E-6</v>
      </c>
      <c r="H414">
        <v>4.0927444988408501E-4</v>
      </c>
      <c r="I414">
        <v>5.8572768665685812E-9</v>
      </c>
      <c r="J414" s="16">
        <f t="shared" si="85"/>
        <v>8.232304246898952</v>
      </c>
      <c r="K414">
        <v>0.95533462895137999</v>
      </c>
      <c r="L414">
        <f t="shared" si="74"/>
        <v>5.822427286280684E-9</v>
      </c>
      <c r="M414">
        <f t="shared" si="75"/>
        <v>1.1585146448765105E-3</v>
      </c>
      <c r="N414" s="16">
        <f t="shared" si="76"/>
        <v>-2.3580349891416243E-4</v>
      </c>
      <c r="O414" s="16">
        <f t="shared" si="77"/>
        <v>3.9895981600589787E-3</v>
      </c>
      <c r="P414" s="16">
        <f t="shared" si="78"/>
        <v>9.9949414882238557E-3</v>
      </c>
      <c r="Q414" s="16">
        <f t="shared" si="79"/>
        <v>3.1989653679884149E-2</v>
      </c>
      <c r="R414" s="16">
        <f t="shared" si="80"/>
        <v>8.6569995595215027E-2</v>
      </c>
      <c r="S414" s="16">
        <f t="shared" si="81"/>
        <v>5.754519304377659E-3</v>
      </c>
      <c r="T414" s="16">
        <f t="shared" si="82"/>
        <v>7.9430983109984553E-3</v>
      </c>
      <c r="U414" s="16">
        <f t="shared" si="83"/>
        <v>8.6576290241258097E-2</v>
      </c>
      <c r="V414" s="66">
        <f t="shared" si="84"/>
        <v>0.23281809678001622</v>
      </c>
      <c r="W414" s="66"/>
      <c r="AJ414" s="16"/>
      <c r="AL414" s="16"/>
      <c r="AM414" s="16"/>
      <c r="AN414" s="16"/>
    </row>
    <row r="415" spans="1:41" x14ac:dyDescent="0.25">
      <c r="A415">
        <v>414</v>
      </c>
      <c r="B415">
        <v>6.8785403490656603E-4</v>
      </c>
      <c r="C415" s="16">
        <v>6.6447673235705798E-9</v>
      </c>
      <c r="D415">
        <v>8.2409126136113401E-4</v>
      </c>
      <c r="E415" s="16">
        <v>1.1038817052525501E-5</v>
      </c>
      <c r="F415" s="16">
        <v>7.00556968536554E-6</v>
      </c>
      <c r="G415" s="16">
        <v>1.6705495349679201E-6</v>
      </c>
      <c r="H415">
        <v>3.2501176232009902E-4</v>
      </c>
      <c r="I415">
        <v>6.2908316700144414E-9</v>
      </c>
      <c r="J415" s="16">
        <f t="shared" si="85"/>
        <v>8.201291935505175</v>
      </c>
      <c r="K415">
        <v>0.955009375634985</v>
      </c>
      <c r="L415">
        <f t="shared" si="74"/>
        <v>6.34581509292289E-9</v>
      </c>
      <c r="M415">
        <f t="shared" si="75"/>
        <v>8.3976630549950941E-4</v>
      </c>
      <c r="N415" s="16">
        <f t="shared" si="76"/>
        <v>5.3594176431362266E-4</v>
      </c>
      <c r="O415" s="16">
        <f t="shared" si="77"/>
        <v>0.15742523563461802</v>
      </c>
      <c r="P415" s="16">
        <f t="shared" si="78"/>
        <v>3.9705179620704557E-2</v>
      </c>
      <c r="Q415" s="16">
        <f t="shared" si="79"/>
        <v>2.0861736313934481E-2</v>
      </c>
      <c r="R415" s="16">
        <f t="shared" si="80"/>
        <v>7.7195026613024814E-4</v>
      </c>
      <c r="S415" s="16">
        <f t="shared" si="81"/>
        <v>8.3531784768981251E-2</v>
      </c>
      <c r="T415" s="16">
        <f t="shared" si="82"/>
        <v>2.8082802810000057E-2</v>
      </c>
      <c r="U415" s="16">
        <f t="shared" si="83"/>
        <v>7.7154366319874003E-4</v>
      </c>
      <c r="V415" s="66">
        <f t="shared" si="84"/>
        <v>0.33115023307756741</v>
      </c>
      <c r="W415" s="66"/>
      <c r="AJ415" s="16"/>
      <c r="AM415" s="16"/>
      <c r="AN415" s="16"/>
    </row>
    <row r="416" spans="1:41" x14ac:dyDescent="0.25">
      <c r="A416">
        <v>415</v>
      </c>
      <c r="B416">
        <v>3.4373937613580601E-4</v>
      </c>
      <c r="C416" s="16">
        <v>4.0261907399174504E-9</v>
      </c>
      <c r="D416">
        <v>1.0041172974091499E-3</v>
      </c>
      <c r="E416" s="16">
        <v>8.1307088021828493E-6</v>
      </c>
      <c r="F416" s="16">
        <v>1.41542570756768E-5</v>
      </c>
      <c r="G416" s="16">
        <v>2.76358895149108E-6</v>
      </c>
      <c r="H416">
        <v>2.39391788399296E-4</v>
      </c>
      <c r="I416">
        <v>3.868940223444674E-9</v>
      </c>
      <c r="J416" s="16">
        <f t="shared" si="85"/>
        <v>8.4124079802370577</v>
      </c>
      <c r="K416">
        <v>0.95593891716330404</v>
      </c>
      <c r="L416">
        <f t="shared" si="74"/>
        <v>3.8487924162096094E-9</v>
      </c>
      <c r="M416">
        <f t="shared" si="75"/>
        <v>1.0351853743212546E-3</v>
      </c>
      <c r="N416" s="16">
        <f t="shared" si="76"/>
        <v>-3.4770662204964262E-4</v>
      </c>
      <c r="O416" s="16">
        <f t="shared" si="77"/>
        <v>9.1202056423341088E-2</v>
      </c>
      <c r="P416" s="16">
        <f t="shared" si="78"/>
        <v>7.4717283963231018E-2</v>
      </c>
      <c r="Q416" s="16">
        <f t="shared" si="79"/>
        <v>1.8033164573942608E-3</v>
      </c>
      <c r="R416" s="16">
        <f t="shared" si="80"/>
        <v>5.9038969009563118E-2</v>
      </c>
      <c r="S416" s="16">
        <f t="shared" si="81"/>
        <v>0.19052126349983559</v>
      </c>
      <c r="T416" s="16">
        <f t="shared" si="82"/>
        <v>0.14218411334471098</v>
      </c>
      <c r="U416" s="16">
        <f t="shared" si="83"/>
        <v>5.9037946764766452E-2</v>
      </c>
      <c r="V416" s="66">
        <f t="shared" si="84"/>
        <v>0.61850494946284262</v>
      </c>
      <c r="W416" s="66"/>
      <c r="AI416" s="16"/>
      <c r="AJ416" s="16"/>
      <c r="AK416" s="16"/>
      <c r="AL416" s="16"/>
      <c r="AM416" s="16"/>
      <c r="AN416" s="16"/>
      <c r="AO416" s="16"/>
    </row>
    <row r="417" spans="1:40" x14ac:dyDescent="0.25">
      <c r="A417">
        <v>416</v>
      </c>
      <c r="B417" s="16">
        <v>2.4506202033511E-4</v>
      </c>
      <c r="C417" s="16">
        <v>6.7683361011599002E-9</v>
      </c>
      <c r="D417" s="16">
        <v>2.4414359318266098E-3</v>
      </c>
      <c r="E417" s="16">
        <v>3.2751242788472898E-5</v>
      </c>
      <c r="F417" s="16">
        <v>2.1083732860345802E-5</v>
      </c>
      <c r="G417" s="16">
        <v>1.6684337333680299E-6</v>
      </c>
      <c r="H417" s="16">
        <v>9.6435877634140003E-4</v>
      </c>
      <c r="I417" s="16">
        <v>7.195345315611508E-9</v>
      </c>
      <c r="J417" s="16">
        <f t="shared" si="85"/>
        <v>8.142948358771724</v>
      </c>
      <c r="K417">
        <v>0.95494281853664198</v>
      </c>
      <c r="L417">
        <f t="shared" si="74"/>
        <v>6.4633739532449417E-9</v>
      </c>
      <c r="M417">
        <f t="shared" si="75"/>
        <v>2.4852650629445684E-3</v>
      </c>
      <c r="N417" s="16">
        <f t="shared" si="76"/>
        <v>-1.9951410222743484E-3</v>
      </c>
      <c r="O417" s="16">
        <f t="shared" si="77"/>
        <v>0.25237838489459907</v>
      </c>
      <c r="P417" s="16">
        <f t="shared" si="78"/>
        <v>4.909040175146346E-2</v>
      </c>
      <c r="Q417" s="16">
        <f t="shared" si="79"/>
        <v>2.3552324127176858</v>
      </c>
      <c r="R417" s="16">
        <f t="shared" si="80"/>
        <v>4.1998303391247109</v>
      </c>
      <c r="S417" s="16">
        <f t="shared" si="81"/>
        <v>1.2990212594550354</v>
      </c>
      <c r="T417" s="16">
        <f t="shared" si="82"/>
        <v>2.8437267265999266E-2</v>
      </c>
      <c r="U417" s="16">
        <f t="shared" si="83"/>
        <v>4.2007288160025285</v>
      </c>
      <c r="V417" s="66">
        <f t="shared" si="84"/>
        <v>12.384718881212024</v>
      </c>
      <c r="W417" s="66"/>
      <c r="AJ417" s="16"/>
      <c r="AM417" s="16"/>
      <c r="AN417" s="16"/>
    </row>
    <row r="418" spans="1:40" x14ac:dyDescent="0.25">
      <c r="A418">
        <v>417</v>
      </c>
      <c r="B418">
        <v>2.9837507072482398E-4</v>
      </c>
      <c r="C418" s="16">
        <v>3.3057588941186499E-9</v>
      </c>
      <c r="D418">
        <v>9.4877722278030997E-4</v>
      </c>
      <c r="E418" s="16">
        <v>6.3111256022787398E-6</v>
      </c>
      <c r="F418" s="16">
        <v>1.6272097760285601E-5</v>
      </c>
      <c r="G418" s="16">
        <v>3.3641275270958601E-6</v>
      </c>
      <c r="H418">
        <v>1.85817544552735E-4</v>
      </c>
      <c r="I418">
        <v>3.1875250309064585E-9</v>
      </c>
      <c r="J418" s="16">
        <f t="shared" si="85"/>
        <v>8.4965463961291672</v>
      </c>
      <c r="K418">
        <v>0.95651567635833701</v>
      </c>
      <c r="L418">
        <f t="shared" si="74"/>
        <v>3.1620102044854886E-9</v>
      </c>
      <c r="M418">
        <f t="shared" si="75"/>
        <v>9.8468224006908285E-4</v>
      </c>
      <c r="N418" s="16">
        <f t="shared" si="76"/>
        <v>-3.8793209861943495E-4</v>
      </c>
      <c r="O418" s="16">
        <f t="shared" si="77"/>
        <v>0.15532611134973423</v>
      </c>
      <c r="P418" s="16">
        <f t="shared" si="78"/>
        <v>0.16270709881366596</v>
      </c>
      <c r="Q418" s="16">
        <f t="shared" si="79"/>
        <v>2.2464284167850773E-4</v>
      </c>
      <c r="R418" s="16">
        <f t="shared" si="80"/>
        <v>0.17006890547165771</v>
      </c>
      <c r="S418" s="16">
        <f t="shared" si="81"/>
        <v>0.42435173775121066</v>
      </c>
      <c r="T418" s="16">
        <f t="shared" si="82"/>
        <v>0.45740387210769357</v>
      </c>
      <c r="U418" s="16">
        <f t="shared" si="83"/>
        <v>0.17006861722528835</v>
      </c>
      <c r="V418" s="66">
        <f t="shared" si="84"/>
        <v>1.540150985560929</v>
      </c>
      <c r="W418" s="66"/>
      <c r="AJ418" s="16"/>
      <c r="AM418" s="16"/>
      <c r="AN418" s="16"/>
    </row>
    <row r="419" spans="1:40" x14ac:dyDescent="0.25">
      <c r="A419">
        <v>418</v>
      </c>
      <c r="B419">
        <v>4.5766964678156701E-4</v>
      </c>
      <c r="C419" s="16">
        <v>1.1955050891306701E-8</v>
      </c>
      <c r="D419">
        <v>2.3010056440552298E-3</v>
      </c>
      <c r="E419" s="16">
        <v>5.46125764561877E-5</v>
      </c>
      <c r="F419" s="16">
        <v>1.12122744014148E-5</v>
      </c>
      <c r="G419" s="16">
        <v>9.4299075849220497E-7</v>
      </c>
      <c r="H419">
        <v>1.6080509882190599E-3</v>
      </c>
      <c r="I419">
        <v>1.2271811765113712E-8</v>
      </c>
      <c r="J419" s="16">
        <f t="shared" si="85"/>
        <v>7.9110913149009106</v>
      </c>
      <c r="K419">
        <v>0.95377195605111598</v>
      </c>
      <c r="L419">
        <f t="shared" si="74"/>
        <v>1.140239227329223E-8</v>
      </c>
      <c r="M419">
        <f t="shared" si="75"/>
        <v>2.3243612285656599E-3</v>
      </c>
      <c r="N419" s="16">
        <f t="shared" si="76"/>
        <v>-1.4090219350025265E-3</v>
      </c>
      <c r="O419" s="16">
        <f t="shared" si="77"/>
        <v>4.9911360074004606E-3</v>
      </c>
      <c r="P419" s="16">
        <f t="shared" si="78"/>
        <v>1.3402061638350102</v>
      </c>
      <c r="Q419" s="16">
        <f t="shared" si="79"/>
        <v>1.9289965325328864</v>
      </c>
      <c r="R419" s="16">
        <f t="shared" si="80"/>
        <v>16.68540968302289</v>
      </c>
      <c r="S419" s="16">
        <f t="shared" si="81"/>
        <v>1.9019565685124137E-2</v>
      </c>
      <c r="T419" s="16">
        <f t="shared" si="82"/>
        <v>0.28102260345787672</v>
      </c>
      <c r="U419" s="16">
        <f t="shared" si="83"/>
        <v>16.688041633280687</v>
      </c>
      <c r="V419" s="66">
        <f t="shared" si="84"/>
        <v>36.947687317821874</v>
      </c>
      <c r="W419" s="66"/>
      <c r="AJ419" s="16"/>
      <c r="AM419" s="16"/>
      <c r="AN419" s="16"/>
    </row>
    <row r="420" spans="1:40" x14ac:dyDescent="0.25">
      <c r="A420">
        <v>419</v>
      </c>
      <c r="B420">
        <v>3.3146551494754302E-4</v>
      </c>
      <c r="C420" s="16">
        <v>5.75714812973832E-9</v>
      </c>
      <c r="D420">
        <v>1.505753700858E-3</v>
      </c>
      <c r="E420" s="16">
        <v>1.73415198473918E-5</v>
      </c>
      <c r="F420" s="16">
        <v>1.50045365033881E-5</v>
      </c>
      <c r="G420" s="16">
        <v>1.9431663090113201E-6</v>
      </c>
      <c r="H420">
        <v>5.1059709037143798E-4</v>
      </c>
      <c r="I420">
        <v>5.671329126579892E-9</v>
      </c>
      <c r="J420" s="16">
        <f t="shared" si="85"/>
        <v>8.2463151483920427</v>
      </c>
      <c r="K420">
        <v>0.95555920462552202</v>
      </c>
      <c r="L420">
        <f t="shared" si="74"/>
        <v>5.5012958877640606E-9</v>
      </c>
      <c r="M420">
        <f t="shared" si="75"/>
        <v>1.5377001830256579E-3</v>
      </c>
      <c r="N420" s="16">
        <f t="shared" si="76"/>
        <v>-8.7476915313057166E-4</v>
      </c>
      <c r="O420" s="16">
        <f t="shared" si="77"/>
        <v>0.1068768827896722</v>
      </c>
      <c r="P420" s="16">
        <f t="shared" si="78"/>
        <v>1.5258559707667771E-3</v>
      </c>
      <c r="Q420" s="16">
        <f t="shared" si="79"/>
        <v>0.31726164664565065</v>
      </c>
      <c r="R420" s="16">
        <f t="shared" si="80"/>
        <v>0.37774011958121195</v>
      </c>
      <c r="S420" s="16">
        <f t="shared" si="81"/>
        <v>0.27329953901020965</v>
      </c>
      <c r="T420" s="16">
        <f t="shared" si="82"/>
        <v>1.0072119087538203E-3</v>
      </c>
      <c r="U420" s="16">
        <f t="shared" si="83"/>
        <v>0.37779287384519583</v>
      </c>
      <c r="V420" s="66">
        <f t="shared" si="84"/>
        <v>1.455504129751461</v>
      </c>
      <c r="W420" s="66"/>
      <c r="AJ420" s="16"/>
      <c r="AM420" s="16"/>
      <c r="AN420" s="16"/>
    </row>
    <row r="421" spans="1:40" x14ac:dyDescent="0.25">
      <c r="A421">
        <v>420</v>
      </c>
      <c r="B421">
        <v>4.8431155135226302E-4</v>
      </c>
      <c r="C421" s="16">
        <v>6.1118169267341597E-9</v>
      </c>
      <c r="D421">
        <v>1.08338189724035E-3</v>
      </c>
      <c r="E421" s="16">
        <v>1.33078133092063E-5</v>
      </c>
      <c r="F421" s="16">
        <v>1.0073996275265501E-5</v>
      </c>
      <c r="G421" s="16">
        <v>1.82177806856104E-6</v>
      </c>
      <c r="H421">
        <v>3.91821995968833E-4</v>
      </c>
      <c r="I421">
        <v>5.8571499494414676E-9</v>
      </c>
      <c r="J421" s="16">
        <f t="shared" si="85"/>
        <v>8.2323136574162294</v>
      </c>
      <c r="K421">
        <v>0.95529363000484302</v>
      </c>
      <c r="L421">
        <f t="shared" si="74"/>
        <v>5.8385797778649192E-9</v>
      </c>
      <c r="M421">
        <f t="shared" si="75"/>
        <v>1.1053455560425154E-3</v>
      </c>
      <c r="N421" s="16">
        <f t="shared" si="76"/>
        <v>-1.3672245333798928E-4</v>
      </c>
      <c r="O421" s="16">
        <f t="shared" si="77"/>
        <v>2.7385129046040327E-4</v>
      </c>
      <c r="P421" s="16">
        <f t="shared" si="78"/>
        <v>1.062416228871569E-2</v>
      </c>
      <c r="Q421" s="16">
        <f t="shared" si="79"/>
        <v>1.5564374559521164E-2</v>
      </c>
      <c r="R421" s="16">
        <f t="shared" si="80"/>
        <v>5.7141057946735893E-2</v>
      </c>
      <c r="S421" s="16">
        <f t="shared" si="81"/>
        <v>5.0130570018004021E-4</v>
      </c>
      <c r="T421" s="16">
        <f t="shared" si="82"/>
        <v>8.5051443284206493E-3</v>
      </c>
      <c r="U421" s="16">
        <f t="shared" si="83"/>
        <v>5.7144437700734727E-2</v>
      </c>
      <c r="V421" s="66">
        <f t="shared" si="84"/>
        <v>0.14975433381476858</v>
      </c>
      <c r="W421" s="66"/>
      <c r="AJ421" s="16"/>
      <c r="AM421" s="16"/>
      <c r="AN421" s="16"/>
    </row>
    <row r="422" spans="1:40" x14ac:dyDescent="0.25">
      <c r="A422">
        <v>421</v>
      </c>
      <c r="B422">
        <v>1.0131925589739899E-3</v>
      </c>
      <c r="C422" s="16">
        <v>7.5461523301805606E-9</v>
      </c>
      <c r="D422">
        <v>6.32295312193113E-4</v>
      </c>
      <c r="E422" s="16">
        <v>9.6409817785709598E-6</v>
      </c>
      <c r="F422" s="16">
        <v>4.7109962468779196E-6</v>
      </c>
      <c r="G422" s="16">
        <v>1.46755655529446E-6</v>
      </c>
      <c r="H422">
        <v>2.8385312556409399E-4</v>
      </c>
      <c r="I422">
        <v>7.0923727839538737E-9</v>
      </c>
      <c r="J422" s="16">
        <f t="shared" si="85"/>
        <v>8.1492084454118903</v>
      </c>
      <c r="K422">
        <v>0.954748712689511</v>
      </c>
      <c r="L422">
        <f t="shared" si="74"/>
        <v>7.2046792229988439E-9</v>
      </c>
      <c r="M422">
        <f t="shared" si="75"/>
        <v>6.4317731508983312E-4</v>
      </c>
      <c r="N422" s="16">
        <f t="shared" si="76"/>
        <v>1.3832078028581465E-3</v>
      </c>
      <c r="O422" s="16">
        <f t="shared" si="77"/>
        <v>1.1181087505356941</v>
      </c>
      <c r="P422" s="16">
        <f t="shared" si="78"/>
        <v>0.13100450751094123</v>
      </c>
      <c r="Q422" s="16">
        <f t="shared" si="79"/>
        <v>0.11803123358834081</v>
      </c>
      <c r="R422" s="16">
        <f t="shared" si="80"/>
        <v>1.0478255614748437E-2</v>
      </c>
      <c r="S422" s="16">
        <f t="shared" si="81"/>
        <v>0.27236954298769916</v>
      </c>
      <c r="T422" s="16">
        <f t="shared" si="82"/>
        <v>7.2215240320422133E-2</v>
      </c>
      <c r="U422" s="16">
        <f t="shared" si="83"/>
        <v>1.0481309436745847E-2</v>
      </c>
      <c r="V422" s="66">
        <f t="shared" si="84"/>
        <v>1.7326888399945917</v>
      </c>
      <c r="W422" s="66"/>
      <c r="AJ422" s="16"/>
      <c r="AM422" s="16"/>
      <c r="AN422" s="16"/>
    </row>
    <row r="423" spans="1:40" x14ac:dyDescent="0.25">
      <c r="A423">
        <v>422</v>
      </c>
      <c r="B423">
        <v>3.6738161640685098E-4</v>
      </c>
      <c r="C423" s="16">
        <v>4.3536659613465099E-9</v>
      </c>
      <c r="D423">
        <v>1.01610479843518E-3</v>
      </c>
      <c r="E423" s="16">
        <v>8.8961947823550105E-6</v>
      </c>
      <c r="F423" s="16">
        <v>1.32482576019338E-5</v>
      </c>
      <c r="G423" s="16">
        <v>2.5559481839584499E-6</v>
      </c>
      <c r="H423">
        <v>2.6193002979148699E-4</v>
      </c>
      <c r="I423">
        <v>4.1907023666118922E-9</v>
      </c>
      <c r="J423" s="16">
        <f t="shared" si="85"/>
        <v>8.3777131826708491</v>
      </c>
      <c r="K423">
        <v>0.95603805105221096</v>
      </c>
      <c r="L423">
        <f t="shared" si="74"/>
        <v>4.1622703206180678E-9</v>
      </c>
      <c r="M423">
        <f t="shared" si="75"/>
        <v>1.0451529081570447E-3</v>
      </c>
      <c r="N423" s="16">
        <f t="shared" si="76"/>
        <v>-3.1038967534334277E-4</v>
      </c>
      <c r="O423" s="16">
        <f t="shared" si="77"/>
        <v>6.4510124387952394E-2</v>
      </c>
      <c r="P423" s="16">
        <f t="shared" si="78"/>
        <v>4.5899295201977927E-2</v>
      </c>
      <c r="Q423" s="16">
        <f t="shared" si="79"/>
        <v>3.0151947027820284E-3</v>
      </c>
      <c r="R423" s="16">
        <f t="shared" si="80"/>
        <v>2.9483551970138942E-2</v>
      </c>
      <c r="S423" s="16">
        <f t="shared" si="81"/>
        <v>0.1187073494973294</v>
      </c>
      <c r="T423" s="16">
        <f t="shared" si="82"/>
        <v>7.4861032717824183E-2</v>
      </c>
      <c r="U423" s="16">
        <f t="shared" si="83"/>
        <v>2.948265205803783E-2</v>
      </c>
      <c r="V423" s="66">
        <f t="shared" si="84"/>
        <v>0.36595920053604275</v>
      </c>
      <c r="W423" s="66"/>
      <c r="AJ423" s="16"/>
      <c r="AM423" s="16"/>
      <c r="AN423" s="16"/>
    </row>
    <row r="424" spans="1:40" x14ac:dyDescent="0.25">
      <c r="A424">
        <v>423</v>
      </c>
      <c r="B424">
        <v>6.2324780025616402E-4</v>
      </c>
      <c r="C424" s="16">
        <v>3.7650392645135797E-9</v>
      </c>
      <c r="D424">
        <v>5.1149350044896397E-4</v>
      </c>
      <c r="E424" s="16">
        <v>3.8961792571272596E-6</v>
      </c>
      <c r="F424" s="16">
        <v>7.6185936149012E-6</v>
      </c>
      <c r="G424" s="16">
        <v>2.93759367799133E-6</v>
      </c>
      <c r="H424">
        <v>1.1471207630989199E-4</v>
      </c>
      <c r="I424">
        <v>3.5763847270163626E-9</v>
      </c>
      <c r="J424" s="16">
        <f t="shared" si="85"/>
        <v>8.4465557684463359</v>
      </c>
      <c r="K424">
        <v>0.95644320470424204</v>
      </c>
      <c r="L424">
        <f t="shared" si="74"/>
        <v>3.6010462199886707E-9</v>
      </c>
      <c r="M424">
        <f t="shared" si="75"/>
        <v>5.2966451631749321E-4</v>
      </c>
      <c r="N424" s="16">
        <f t="shared" si="76"/>
        <v>7.1683108419483483E-4</v>
      </c>
      <c r="O424" s="16">
        <f t="shared" si="77"/>
        <v>7.0531639982855304E-2</v>
      </c>
      <c r="P424" s="16">
        <f t="shared" si="78"/>
        <v>0.10270601554836711</v>
      </c>
      <c r="Q424" s="16">
        <f t="shared" si="79"/>
        <v>0.2199348170824319</v>
      </c>
      <c r="R424" s="16">
        <f t="shared" si="80"/>
        <v>0.40607604138324849</v>
      </c>
      <c r="S424" s="16">
        <f t="shared" si="81"/>
        <v>5.1440089850071612E-2</v>
      </c>
      <c r="T424" s="16">
        <f t="shared" si="82"/>
        <v>0.21509019702170651</v>
      </c>
      <c r="U424" s="16">
        <f t="shared" si="83"/>
        <v>0.40608607406435843</v>
      </c>
      <c r="V424" s="66">
        <f t="shared" si="84"/>
        <v>1.4718648749330394</v>
      </c>
      <c r="W424" s="66"/>
      <c r="AJ424" s="16"/>
      <c r="AL424" s="16"/>
      <c r="AM424" s="16"/>
      <c r="AN424" s="16"/>
    </row>
    <row r="425" spans="1:40" x14ac:dyDescent="0.25">
      <c r="A425">
        <v>424</v>
      </c>
      <c r="B425">
        <v>4.8896106306239504E-4</v>
      </c>
      <c r="C425" s="16">
        <v>2.2665019204621399E-9</v>
      </c>
      <c r="D425">
        <v>3.91392163678082E-4</v>
      </c>
      <c r="E425" s="16">
        <v>1.7971050856065301E-6</v>
      </c>
      <c r="F425" s="16">
        <v>9.6583089128365997E-6</v>
      </c>
      <c r="G425" s="16">
        <v>4.8733032760424897E-6</v>
      </c>
      <c r="H425" s="16">
        <v>5.2910446787044197E-5</v>
      </c>
      <c r="I425" s="16">
        <v>2.1622860245151431E-9</v>
      </c>
      <c r="J425" s="16">
        <f t="shared" si="85"/>
        <v>8.6650868586470491</v>
      </c>
      <c r="K425">
        <v>0.95756555579581903</v>
      </c>
      <c r="L425">
        <f t="shared" si="74"/>
        <v>2.1703241711796201E-9</v>
      </c>
      <c r="M425">
        <f t="shared" si="75"/>
        <v>4.1557981827787722E-4</v>
      </c>
      <c r="N425" s="16">
        <f t="shared" si="76"/>
        <v>5.6234230784691275E-4</v>
      </c>
      <c r="O425" s="16">
        <f t="shared" si="77"/>
        <v>5.0510481300488053E-5</v>
      </c>
      <c r="P425" s="16">
        <f t="shared" si="78"/>
        <v>0.34920649671716014</v>
      </c>
      <c r="Q425" s="16">
        <f t="shared" si="79"/>
        <v>0.35243243837421284</v>
      </c>
      <c r="R425" s="16">
        <f t="shared" si="80"/>
        <v>0.693352818564271</v>
      </c>
      <c r="S425" s="16">
        <f t="shared" si="81"/>
        <v>3.9193811720727848E-4</v>
      </c>
      <c r="T425" s="16">
        <f t="shared" si="82"/>
        <v>2.0401150430164448</v>
      </c>
      <c r="U425" s="16">
        <f t="shared" si="83"/>
        <v>0.69336031223825367</v>
      </c>
      <c r="V425" s="66">
        <f t="shared" si="84"/>
        <v>4.1289095575088499</v>
      </c>
      <c r="W425" s="66"/>
      <c r="AJ425" s="16"/>
      <c r="AM425" s="16"/>
      <c r="AN425" s="16"/>
    </row>
    <row r="426" spans="1:40" x14ac:dyDescent="0.25">
      <c r="A426">
        <v>425</v>
      </c>
      <c r="B426">
        <v>4.4414125552323099E-4</v>
      </c>
      <c r="C426" s="16">
        <v>5.5825153118471897E-9</v>
      </c>
      <c r="D426">
        <v>1.07904539314667E-3</v>
      </c>
      <c r="E426" s="16">
        <v>1.21067308659726E-5</v>
      </c>
      <c r="F426" s="16">
        <v>1.0984881666960101E-5</v>
      </c>
      <c r="G426" s="16">
        <v>1.9944970339632101E-6</v>
      </c>
      <c r="H426">
        <v>3.5645851244323502E-4</v>
      </c>
      <c r="I426">
        <v>5.3634129461690196E-9</v>
      </c>
      <c r="J426" s="16">
        <f t="shared" si="85"/>
        <v>8.2705587640404072</v>
      </c>
      <c r="K426">
        <v>0.95556102642423302</v>
      </c>
      <c r="L426">
        <f t="shared" si="74"/>
        <v>5.3344340614176983E-9</v>
      </c>
      <c r="M426">
        <f t="shared" si="75"/>
        <v>1.1030040709992415E-3</v>
      </c>
      <c r="N426" s="16">
        <f t="shared" si="76"/>
        <v>-2.1472155995277953E-4</v>
      </c>
      <c r="O426" s="16">
        <f t="shared" si="77"/>
        <v>9.6273305963734991E-3</v>
      </c>
      <c r="P426" s="16">
        <f t="shared" si="78"/>
        <v>5.6913566371646578E-5</v>
      </c>
      <c r="Q426" s="16">
        <f t="shared" si="79"/>
        <v>1.4461299495344524E-2</v>
      </c>
      <c r="R426" s="16">
        <f t="shared" si="80"/>
        <v>1.6183288083402018E-2</v>
      </c>
      <c r="S426" s="16">
        <f t="shared" si="81"/>
        <v>1.3186802735275463E-2</v>
      </c>
      <c r="T426" s="16">
        <f t="shared" si="82"/>
        <v>3.7932471994606724E-5</v>
      </c>
      <c r="U426" s="16">
        <f t="shared" si="83"/>
        <v>1.6184917363364769E-2</v>
      </c>
      <c r="V426" s="66">
        <f t="shared" si="84"/>
        <v>6.9738484312126536E-2</v>
      </c>
      <c r="W426" s="66"/>
      <c r="AJ426" s="16"/>
      <c r="AM426" s="16"/>
      <c r="AN426" s="16"/>
    </row>
    <row r="427" spans="1:40" x14ac:dyDescent="0.25">
      <c r="A427">
        <v>426</v>
      </c>
      <c r="B427">
        <v>4.6789718719616303E-4</v>
      </c>
      <c r="C427" s="16">
        <v>2.6159108248328898E-9</v>
      </c>
      <c r="D427">
        <v>4.7305339587308998E-4</v>
      </c>
      <c r="E427" s="16">
        <v>2.5043971922799601E-6</v>
      </c>
      <c r="F427" s="16">
        <v>1.0134633207546601E-5</v>
      </c>
      <c r="G427" s="16">
        <v>4.2266479687648299E-6</v>
      </c>
      <c r="H427" s="16">
        <v>7.37348606301339E-5</v>
      </c>
      <c r="I427" s="16">
        <v>2.4948975369954831E-9</v>
      </c>
      <c r="J427" s="16">
        <f t="shared" si="85"/>
        <v>8.6029472857244453</v>
      </c>
      <c r="K427">
        <v>0.95721665728675298</v>
      </c>
      <c r="L427">
        <f t="shared" si="74"/>
        <v>2.5039934155067715E-9</v>
      </c>
      <c r="M427">
        <f t="shared" si="75"/>
        <v>4.9754669434612321E-4</v>
      </c>
      <c r="N427" s="16">
        <f t="shared" si="76"/>
        <v>4.382476800462029E-4</v>
      </c>
      <c r="O427" s="16">
        <f t="shared" si="77"/>
        <v>2.487989372637632E-3</v>
      </c>
      <c r="P427" s="16">
        <f t="shared" si="78"/>
        <v>0.27865192160416136</v>
      </c>
      <c r="Q427" s="16">
        <f t="shared" si="79"/>
        <v>0.25895911254513582</v>
      </c>
      <c r="R427" s="16">
        <f t="shared" si="80"/>
        <v>0.58802013880922466</v>
      </c>
      <c r="S427" s="16">
        <f t="shared" si="81"/>
        <v>8.1474730857783288E-4</v>
      </c>
      <c r="T427" s="16">
        <f t="shared" si="82"/>
        <v>1.2234639961207359</v>
      </c>
      <c r="U427" s="16">
        <f t="shared" si="83"/>
        <v>0.58802835622665039</v>
      </c>
      <c r="V427" s="66">
        <f t="shared" si="84"/>
        <v>2.9404262619871235</v>
      </c>
      <c r="W427" s="66"/>
      <c r="AJ427" s="16"/>
      <c r="AM427" s="16"/>
      <c r="AN427" s="16"/>
    </row>
    <row r="428" spans="1:40" x14ac:dyDescent="0.25">
      <c r="A428">
        <v>427</v>
      </c>
      <c r="B428">
        <v>6.16327424089004E-4</v>
      </c>
      <c r="C428" s="16">
        <v>6.5462320159780596E-9</v>
      </c>
      <c r="D428">
        <v>9.0795663578441699E-4</v>
      </c>
      <c r="E428" s="16">
        <v>1.19700626506874E-5</v>
      </c>
      <c r="F428" s="16">
        <v>7.8502281834816594E-6</v>
      </c>
      <c r="G428" s="16">
        <v>1.6973827288992399E-6</v>
      </c>
      <c r="H428" s="16">
        <v>3.5243153003064199E-4</v>
      </c>
      <c r="I428" s="16">
        <v>6.2151118902440828E-9</v>
      </c>
      <c r="J428" s="16">
        <f t="shared" si="85"/>
        <v>8.2065510483774169</v>
      </c>
      <c r="K428">
        <v>0.95502579406663901</v>
      </c>
      <c r="L428">
        <f t="shared" si="74"/>
        <v>6.2518204292039012E-9</v>
      </c>
      <c r="M428">
        <f t="shared" si="75"/>
        <v>9.2534792864826351E-4</v>
      </c>
      <c r="N428" s="16">
        <f t="shared" si="76"/>
        <v>3.0730691952974431E-4</v>
      </c>
      <c r="O428" s="16">
        <f t="shared" si="77"/>
        <v>6.3264975704271448E-2</v>
      </c>
      <c r="P428" s="16">
        <f t="shared" si="78"/>
        <v>3.2934165142684997E-2</v>
      </c>
      <c r="Q428" s="16">
        <f t="shared" si="79"/>
        <v>3.2910476437694996E-3</v>
      </c>
      <c r="R428" s="16">
        <f t="shared" si="80"/>
        <v>1.310770227455834E-2</v>
      </c>
      <c r="S428" s="16">
        <f t="shared" si="81"/>
        <v>4.1329241737090197E-2</v>
      </c>
      <c r="T428" s="16">
        <f t="shared" si="82"/>
        <v>2.3780258062614558E-2</v>
      </c>
      <c r="U428" s="16">
        <f t="shared" si="83"/>
        <v>1.3106936470627101E-2</v>
      </c>
      <c r="V428" s="66">
        <f t="shared" si="84"/>
        <v>0.19081432703561615</v>
      </c>
      <c r="W428" s="66"/>
      <c r="AJ428" s="16"/>
      <c r="AM428" s="16"/>
      <c r="AN428" s="16"/>
    </row>
    <row r="429" spans="1:40" x14ac:dyDescent="0.25">
      <c r="A429">
        <v>428</v>
      </c>
      <c r="B429">
        <v>3.88545516595762E-4</v>
      </c>
      <c r="C429" s="16">
        <v>2.4268485322154399E-9</v>
      </c>
      <c r="D429">
        <v>5.2934851251219502E-4</v>
      </c>
      <c r="E429" s="16">
        <v>2.5978695478843298E-6</v>
      </c>
      <c r="F429" s="16">
        <v>1.22432965054447E-5</v>
      </c>
      <c r="G429" s="16">
        <v>4.5594963631045804E-6</v>
      </c>
      <c r="H429" s="16">
        <v>7.6487123500084401E-5</v>
      </c>
      <c r="I429" s="16">
        <v>2.3205579837026041E-9</v>
      </c>
      <c r="J429" s="16">
        <f t="shared" si="85"/>
        <v>8.6344075754080762</v>
      </c>
      <c r="K429">
        <v>0.95737464742187794</v>
      </c>
      <c r="L429">
        <f t="shared" si="74"/>
        <v>2.3234032578760588E-9</v>
      </c>
      <c r="M429">
        <f t="shared" si="75"/>
        <v>5.5839217503765679E-4</v>
      </c>
      <c r="N429" s="16">
        <f t="shared" si="76"/>
        <v>2.1869885815386725E-4</v>
      </c>
      <c r="O429" s="16">
        <f t="shared" si="77"/>
        <v>4.452633674043787E-2</v>
      </c>
      <c r="P429" s="16">
        <f t="shared" si="78"/>
        <v>0.31584093291216386</v>
      </c>
      <c r="Q429" s="16">
        <f t="shared" si="79"/>
        <v>0.20289184595906595</v>
      </c>
      <c r="R429" s="16">
        <f t="shared" si="80"/>
        <v>0.57474872704111091</v>
      </c>
      <c r="S429" s="16">
        <f t="shared" si="81"/>
        <v>5.8829447582330462E-2</v>
      </c>
      <c r="T429" s="16">
        <f t="shared" si="82"/>
        <v>1.6178787253563549</v>
      </c>
      <c r="U429" s="16">
        <f t="shared" si="83"/>
        <v>0.57475602810251714</v>
      </c>
      <c r="V429" s="66">
        <f t="shared" si="84"/>
        <v>3.3894720436939809</v>
      </c>
      <c r="W429" s="66"/>
      <c r="AJ429" s="16"/>
      <c r="AM429" s="16"/>
      <c r="AN429" s="16"/>
    </row>
    <row r="430" spans="1:40" x14ac:dyDescent="0.25">
      <c r="A430">
        <v>429</v>
      </c>
      <c r="B430">
        <v>3.40328823924328E-4</v>
      </c>
      <c r="C430" s="16">
        <v>5.5605809153387299E-9</v>
      </c>
      <c r="D430">
        <v>1.41359536005956E-3</v>
      </c>
      <c r="E430" s="16">
        <v>1.5739522942733499E-5</v>
      </c>
      <c r="F430" s="16">
        <v>1.4555738907301601E-5</v>
      </c>
      <c r="G430" s="16">
        <v>2.00988847330067E-6</v>
      </c>
      <c r="H430">
        <v>4.6342645127342099E-4</v>
      </c>
      <c r="I430">
        <v>5.432338073074853E-9</v>
      </c>
      <c r="J430" s="16">
        <f t="shared" si="85"/>
        <v>8.2650132102477798</v>
      </c>
      <c r="K430">
        <v>0.95542562374461704</v>
      </c>
      <c r="L430">
        <f t="shared" si="74"/>
        <v>5.3127214894199198E-9</v>
      </c>
      <c r="M430">
        <f t="shared" si="75"/>
        <v>1.4447111657665485E-3</v>
      </c>
      <c r="N430" s="16">
        <f t="shared" si="76"/>
        <v>-7.6405351791789249E-4</v>
      </c>
      <c r="O430" s="16">
        <f t="shared" si="77"/>
        <v>9.543299324281411E-2</v>
      </c>
      <c r="P430" s="16">
        <f t="shared" si="78"/>
        <v>1.2854677464855764E-5</v>
      </c>
      <c r="Q430" s="16">
        <f t="shared" si="79"/>
        <v>0.21863281970689544</v>
      </c>
      <c r="R430" s="16">
        <f t="shared" si="80"/>
        <v>0.21664330514890237</v>
      </c>
      <c r="S430" s="16">
        <f t="shared" si="81"/>
        <v>0.22775134400779412</v>
      </c>
      <c r="T430" s="16">
        <f t="shared" si="82"/>
        <v>2.2815806597220546E-6</v>
      </c>
      <c r="U430" s="16">
        <f t="shared" si="83"/>
        <v>0.21667351993079526</v>
      </c>
      <c r="V430" s="66">
        <f t="shared" si="84"/>
        <v>0.9751491182953258</v>
      </c>
      <c r="W430" s="66"/>
      <c r="AJ430" s="16"/>
      <c r="AM430" s="16"/>
      <c r="AN430" s="16"/>
    </row>
    <row r="431" spans="1:40" x14ac:dyDescent="0.25">
      <c r="A431">
        <v>430</v>
      </c>
      <c r="B431">
        <v>3.9054369248974098E-4</v>
      </c>
      <c r="C431" s="16">
        <v>6.6648234196227999E-9</v>
      </c>
      <c r="D431">
        <v>1.4782876332460101E-3</v>
      </c>
      <c r="E431" s="16">
        <v>1.9716870637576301E-5</v>
      </c>
      <c r="F431" s="16">
        <v>1.27149574888343E-5</v>
      </c>
      <c r="G431" s="16">
        <v>1.67788530811296E-6</v>
      </c>
      <c r="H431">
        <v>5.8053500137452395E-4</v>
      </c>
      <c r="I431">
        <v>6.4998680012871844E-9</v>
      </c>
      <c r="J431" s="16">
        <f t="shared" si="85"/>
        <v>8.1870954628794035</v>
      </c>
      <c r="K431">
        <v>0.95495427134007005</v>
      </c>
      <c r="L431">
        <f t="shared" si="74"/>
        <v>6.3646015922961251E-9</v>
      </c>
      <c r="M431">
        <f t="shared" si="75"/>
        <v>1.5053887687083718E-3</v>
      </c>
      <c r="N431" s="16">
        <f t="shared" si="76"/>
        <v>-7.2430138372889014E-4</v>
      </c>
      <c r="O431" s="16">
        <f t="shared" si="77"/>
        <v>4.2830419558558666E-2</v>
      </c>
      <c r="P431" s="16">
        <f t="shared" si="78"/>
        <v>4.1160843120472489E-2</v>
      </c>
      <c r="Q431" s="16">
        <f t="shared" si="79"/>
        <v>0.28595201932150738</v>
      </c>
      <c r="R431" s="16">
        <f t="shared" si="80"/>
        <v>0.69850465651232685</v>
      </c>
      <c r="S431" s="16">
        <f t="shared" si="81"/>
        <v>8.43413142350736E-2</v>
      </c>
      <c r="T431" s="16">
        <f t="shared" si="82"/>
        <v>2.6871041525947451E-2</v>
      </c>
      <c r="U431" s="16">
        <f t="shared" si="83"/>
        <v>0.69858087596800256</v>
      </c>
      <c r="V431" s="66">
        <f t="shared" si="84"/>
        <v>1.8782411702418889</v>
      </c>
      <c r="W431" s="66"/>
      <c r="AJ431" s="16"/>
      <c r="AM431" s="16"/>
      <c r="AN431" s="16"/>
    </row>
    <row r="432" spans="1:40" x14ac:dyDescent="0.25">
      <c r="A432">
        <v>431</v>
      </c>
      <c r="B432">
        <v>4.3812925352689202E-4</v>
      </c>
      <c r="C432" s="16">
        <v>5.4403895225009798E-9</v>
      </c>
      <c r="D432">
        <v>1.0656940811148E-3</v>
      </c>
      <c r="E432" s="16">
        <v>1.1654135923404101E-5</v>
      </c>
      <c r="F432" s="16">
        <v>1.11292727658877E-5</v>
      </c>
      <c r="G432" s="16">
        <v>2.0463145343331501E-6</v>
      </c>
      <c r="H432">
        <v>3.4313255216427199E-4</v>
      </c>
      <c r="I432">
        <v>5.2271141290459495E-9</v>
      </c>
      <c r="J432" s="16">
        <f t="shared" si="85"/>
        <v>8.2817380173933977</v>
      </c>
      <c r="K432">
        <v>0.95562603845577299</v>
      </c>
      <c r="L432">
        <f t="shared" si="74"/>
        <v>5.198977887043906E-9</v>
      </c>
      <c r="M432">
        <f t="shared" si="75"/>
        <v>1.089993500791386E-3</v>
      </c>
      <c r="N432" s="16">
        <f t="shared" si="76"/>
        <v>-2.1373499373760212E-4</v>
      </c>
      <c r="O432" s="16">
        <f t="shared" si="77"/>
        <v>1.2172055392626087E-2</v>
      </c>
      <c r="P432" s="16">
        <f t="shared" si="78"/>
        <v>3.2786538321848141E-4</v>
      </c>
      <c r="Q432" s="16">
        <f t="shared" si="79"/>
        <v>1.131966881501364E-2</v>
      </c>
      <c r="R432" s="16">
        <f t="shared" si="80"/>
        <v>7.2376005764345714E-3</v>
      </c>
      <c r="S432" s="16">
        <f t="shared" si="81"/>
        <v>1.6767082698121133E-2</v>
      </c>
      <c r="T432" s="16">
        <f t="shared" si="82"/>
        <v>3.8656630395917594E-4</v>
      </c>
      <c r="U432" s="16">
        <f t="shared" si="83"/>
        <v>7.238538559721429E-3</v>
      </c>
      <c r="V432" s="66">
        <f t="shared" si="84"/>
        <v>5.5449377729094515E-2</v>
      </c>
      <c r="W432" s="66"/>
      <c r="AJ432" s="16"/>
      <c r="AM432" s="16"/>
      <c r="AN432" s="16"/>
    </row>
    <row r="433" spans="1:41" x14ac:dyDescent="0.25">
      <c r="A433">
        <v>432</v>
      </c>
      <c r="B433">
        <v>4.57698640685606E-4</v>
      </c>
      <c r="C433" s="16">
        <v>4.6712901715273001E-9</v>
      </c>
      <c r="D433">
        <v>8.7195270587152004E-4</v>
      </c>
      <c r="E433" s="16">
        <v>8.2051983416809006E-6</v>
      </c>
      <c r="F433" s="16">
        <v>1.0559037172865601E-5</v>
      </c>
      <c r="G433" s="16">
        <v>2.3780100014811E-6</v>
      </c>
      <c r="H433">
        <v>2.4158330223714701E-4</v>
      </c>
      <c r="I433">
        <v>4.4624510003324277E-9</v>
      </c>
      <c r="J433" s="16">
        <f t="shared" si="85"/>
        <v>8.3504265395973025</v>
      </c>
      <c r="K433">
        <v>0.95586288873942105</v>
      </c>
      <c r="L433">
        <f t="shared" si="74"/>
        <v>4.4651129174961506E-9</v>
      </c>
      <c r="M433">
        <f t="shared" si="75"/>
        <v>8.9544411892856081E-4</v>
      </c>
      <c r="N433" s="16">
        <f t="shared" si="76"/>
        <v>1.9953162442651185E-5</v>
      </c>
      <c r="O433" s="16">
        <f t="shared" si="77"/>
        <v>4.9828205999387209E-3</v>
      </c>
      <c r="P433" s="16">
        <f t="shared" si="78"/>
        <v>2.4622543910115407E-2</v>
      </c>
      <c r="Q433" s="16">
        <f t="shared" si="79"/>
        <v>8.976919513623241E-3</v>
      </c>
      <c r="R433" s="16">
        <f t="shared" si="80"/>
        <v>5.5716727398261709E-2</v>
      </c>
      <c r="S433" s="16">
        <f t="shared" si="81"/>
        <v>5.1288075734154835E-3</v>
      </c>
      <c r="T433" s="16">
        <f t="shared" si="82"/>
        <v>3.4203671260198833E-2</v>
      </c>
      <c r="U433" s="16">
        <f t="shared" si="83"/>
        <v>5.5718226587016265E-2</v>
      </c>
      <c r="V433" s="66">
        <f t="shared" si="84"/>
        <v>0.18934971684256968</v>
      </c>
      <c r="W433" s="66"/>
      <c r="AJ433" s="16"/>
      <c r="AM433" s="16"/>
      <c r="AN433" s="16"/>
    </row>
    <row r="434" spans="1:41" x14ac:dyDescent="0.25">
      <c r="A434">
        <v>433</v>
      </c>
      <c r="B434" s="16">
        <v>8.1104627479563097E-4</v>
      </c>
      <c r="C434" s="16">
        <v>3.21154454911712E-9</v>
      </c>
      <c r="D434" s="16">
        <v>3.3371209843735398E-4</v>
      </c>
      <c r="E434" s="16">
        <v>2.17314037807679E-6</v>
      </c>
      <c r="F434" s="16">
        <v>5.80102694586912E-6</v>
      </c>
      <c r="G434" s="16">
        <v>3.4360941185335999E-6</v>
      </c>
      <c r="H434" s="16">
        <v>6.3981469229060293E-5</v>
      </c>
      <c r="I434" s="16">
        <v>3.0515434184673935E-9</v>
      </c>
      <c r="J434" s="16">
        <f t="shared" si="85"/>
        <v>8.5154804463639007</v>
      </c>
      <c r="K434">
        <v>0.95701917270319103</v>
      </c>
      <c r="L434">
        <f t="shared" si="74"/>
        <v>3.0735097074955087E-9</v>
      </c>
      <c r="M434">
        <f t="shared" si="75"/>
        <v>3.4874703490307669E-4</v>
      </c>
      <c r="N434" s="16">
        <f t="shared" si="76"/>
        <v>1.2733455146881852E-3</v>
      </c>
      <c r="O434" s="16">
        <f t="shared" si="77"/>
        <v>0.41851172073998427</v>
      </c>
      <c r="P434" s="16">
        <f t="shared" si="78"/>
        <v>0.17671403359655058</v>
      </c>
      <c r="Q434" s="16">
        <f t="shared" si="79"/>
        <v>0.42711861651287381</v>
      </c>
      <c r="R434" s="16">
        <f t="shared" si="80"/>
        <v>0.63627236477319393</v>
      </c>
      <c r="S434" s="16">
        <f t="shared" si="81"/>
        <v>0.16913915227493875</v>
      </c>
      <c r="T434" s="16">
        <f t="shared" si="82"/>
        <v>0.50719571683774911</v>
      </c>
      <c r="U434" s="16">
        <f t="shared" si="83"/>
        <v>0.63628218126392322</v>
      </c>
      <c r="V434" s="66">
        <f t="shared" si="84"/>
        <v>2.9712337859992139</v>
      </c>
      <c r="W434" s="66"/>
      <c r="AI434" s="16"/>
      <c r="AJ434" s="16"/>
      <c r="AK434" s="16"/>
      <c r="AL434" s="16"/>
      <c r="AM434" s="16"/>
      <c r="AN434" s="16"/>
    </row>
    <row r="435" spans="1:41" x14ac:dyDescent="0.25">
      <c r="A435">
        <v>434</v>
      </c>
      <c r="B435">
        <v>2.8811013474671103E-4</v>
      </c>
      <c r="C435" s="16">
        <v>6.1788744067120801E-9</v>
      </c>
      <c r="D435">
        <v>1.8740560409800499E-3</v>
      </c>
      <c r="E435" s="16">
        <v>2.3076755473945199E-5</v>
      </c>
      <c r="F435" s="16">
        <v>1.75330829420955E-5</v>
      </c>
      <c r="G435" s="16">
        <v>1.8174821417169E-6</v>
      </c>
      <c r="H435">
        <v>6.7947531168559196E-4</v>
      </c>
      <c r="I435">
        <v>6.2278085444234401E-9</v>
      </c>
      <c r="J435" s="16">
        <f t="shared" si="85"/>
        <v>8.2056647469996289</v>
      </c>
      <c r="K435">
        <v>0.95518186554553697</v>
      </c>
      <c r="L435">
        <f t="shared" si="74"/>
        <v>5.9019487827748173E-9</v>
      </c>
      <c r="M435">
        <f t="shared" si="75"/>
        <v>1.910933510131551E-3</v>
      </c>
      <c r="N435" s="16">
        <f t="shared" si="76"/>
        <v>-1.334713240638129E-3</v>
      </c>
      <c r="O435" s="16">
        <f t="shared" si="77"/>
        <v>0.17219055448285853</v>
      </c>
      <c r="P435" s="16">
        <f t="shared" si="78"/>
        <v>1.3265569053937736E-2</v>
      </c>
      <c r="Q435" s="16">
        <f t="shared" si="79"/>
        <v>0.89421229441010097</v>
      </c>
      <c r="R435" s="16">
        <f t="shared" si="80"/>
        <v>1.3192648055971594</v>
      </c>
      <c r="S435" s="16">
        <f t="shared" si="81"/>
        <v>0.6074608306818281</v>
      </c>
      <c r="T435" s="16">
        <f t="shared" si="82"/>
        <v>8.9045576146723725E-3</v>
      </c>
      <c r="U435" s="16">
        <f t="shared" si="83"/>
        <v>1.3194841418426837</v>
      </c>
      <c r="V435" s="66">
        <f t="shared" si="84"/>
        <v>4.3347827536832408</v>
      </c>
      <c r="W435" s="66"/>
      <c r="AJ435" s="16"/>
      <c r="AM435" s="16"/>
      <c r="AN435" s="16"/>
    </row>
    <row r="436" spans="1:41" x14ac:dyDescent="0.25">
      <c r="A436">
        <v>435</v>
      </c>
      <c r="B436">
        <v>4.0167609037381001E-4</v>
      </c>
      <c r="C436" s="16">
        <v>2.7470934311125299E-9</v>
      </c>
      <c r="D436">
        <v>5.8031334575740204E-4</v>
      </c>
      <c r="E436" s="16">
        <v>3.2219422063419002E-6</v>
      </c>
      <c r="F436" s="16">
        <v>1.18711854321853E-5</v>
      </c>
      <c r="G436" s="16">
        <v>4.0303232304477297E-6</v>
      </c>
      <c r="H436" s="16">
        <v>9.4861445614083799E-5</v>
      </c>
      <c r="I436" s="16">
        <v>2.621242278495424E-9</v>
      </c>
      <c r="J436" s="16">
        <f t="shared" si="85"/>
        <v>8.5814928358443936</v>
      </c>
      <c r="K436">
        <v>0.95687899770860096</v>
      </c>
      <c r="L436">
        <f t="shared" si="74"/>
        <v>2.628636008974839E-9</v>
      </c>
      <c r="M436">
        <f t="shared" si="75"/>
        <v>6.0808329275878926E-4</v>
      </c>
      <c r="N436" s="16">
        <f t="shared" si="76"/>
        <v>1.9526888798883076E-4</v>
      </c>
      <c r="O436" s="16">
        <f t="shared" si="77"/>
        <v>3.3984727849740833E-2</v>
      </c>
      <c r="P436" s="16">
        <f t="shared" si="78"/>
        <v>0.25421642808500167</v>
      </c>
      <c r="Q436" s="16">
        <f t="shared" si="79"/>
        <v>0.15802528781057601</v>
      </c>
      <c r="R436" s="16">
        <f t="shared" si="80"/>
        <v>0.49002339822703361</v>
      </c>
      <c r="S436" s="16">
        <f t="shared" si="81"/>
        <v>4.1936082085999311E-2</v>
      </c>
      <c r="T436" s="16">
        <f t="shared" si="82"/>
        <v>1.0166207034785997</v>
      </c>
      <c r="U436" s="16">
        <f t="shared" si="83"/>
        <v>0.49003078883976542</v>
      </c>
      <c r="V436" s="66">
        <f t="shared" si="84"/>
        <v>2.4848374163767164</v>
      </c>
      <c r="W436" s="66"/>
      <c r="AJ436" s="16"/>
      <c r="AM436" s="16"/>
      <c r="AN436" s="16"/>
    </row>
    <row r="437" spans="1:41" x14ac:dyDescent="0.25">
      <c r="A437">
        <v>436</v>
      </c>
      <c r="B437">
        <v>4.5124267920978301E-4</v>
      </c>
      <c r="C437" s="16">
        <v>5.3169789737121998E-9</v>
      </c>
      <c r="D437">
        <v>1.0099283256881401E-3</v>
      </c>
      <c r="E437" s="16">
        <v>1.0800530659816201E-5</v>
      </c>
      <c r="F437" s="16">
        <v>1.07780970218854E-5</v>
      </c>
      <c r="G437" s="16">
        <v>2.0924853932012302E-6</v>
      </c>
      <c r="H437">
        <v>3.1799900750842299E-4</v>
      </c>
      <c r="I437">
        <v>5.0875705537178983E-9</v>
      </c>
      <c r="J437" s="16">
        <f t="shared" si="85"/>
        <v>8.2934895549897405</v>
      </c>
      <c r="K437">
        <v>0.95545519965409598</v>
      </c>
      <c r="L437">
        <f t="shared" si="74"/>
        <v>5.0801352068848202E-9</v>
      </c>
      <c r="M437">
        <f t="shared" si="75"/>
        <v>1.0335716881461387E-3</v>
      </c>
      <c r="N437" s="16">
        <f t="shared" si="76"/>
        <v>-1.3108632972657234E-4</v>
      </c>
      <c r="O437" s="16">
        <f t="shared" si="77"/>
        <v>7.0054699908407387E-3</v>
      </c>
      <c r="P437" s="16">
        <f t="shared" si="78"/>
        <v>1.6305806524746598E-3</v>
      </c>
      <c r="Q437" s="16">
        <f t="shared" si="79"/>
        <v>2.352097768690838E-3</v>
      </c>
      <c r="R437" s="16">
        <f t="shared" si="80"/>
        <v>3.1337784033336411E-5</v>
      </c>
      <c r="S437" s="16">
        <f t="shared" si="81"/>
        <v>8.8073799576269766E-3</v>
      </c>
      <c r="T437" s="16">
        <f t="shared" si="82"/>
        <v>1.8205445190902793E-3</v>
      </c>
      <c r="U437" s="16">
        <f t="shared" si="83"/>
        <v>3.1364629534272876E-5</v>
      </c>
      <c r="V437" s="66">
        <f t="shared" si="84"/>
        <v>2.1678775302291103E-2</v>
      </c>
      <c r="W437" s="66"/>
      <c r="AJ437" s="16"/>
      <c r="AM437" s="16"/>
      <c r="AN437" s="16"/>
    </row>
    <row r="438" spans="1:41" x14ac:dyDescent="0.25">
      <c r="A438">
        <v>437</v>
      </c>
      <c r="B438">
        <v>4.4909353981547299E-4</v>
      </c>
      <c r="C438" s="16">
        <v>3.0629006922947701E-9</v>
      </c>
      <c r="D438">
        <v>5.7860864309935099E-4</v>
      </c>
      <c r="E438" s="16">
        <v>3.5820871896398999E-6</v>
      </c>
      <c r="F438" s="16">
        <v>1.0614104777144801E-5</v>
      </c>
      <c r="G438" s="16">
        <v>3.6144602870453001E-6</v>
      </c>
      <c r="H438">
        <v>1.05464912992632E-4</v>
      </c>
      <c r="I438">
        <v>2.9183239595006408E-9</v>
      </c>
      <c r="J438" s="16">
        <f t="shared" si="85"/>
        <v>8.5348664992780439</v>
      </c>
      <c r="K438">
        <v>0.95667019933709196</v>
      </c>
      <c r="L438">
        <f t="shared" si="74"/>
        <v>2.9301858158473546E-9</v>
      </c>
      <c r="M438">
        <f t="shared" si="75"/>
        <v>6.0344825003999362E-4</v>
      </c>
      <c r="N438" s="16">
        <f t="shared" si="76"/>
        <v>2.9473882959095242E-4</v>
      </c>
      <c r="O438" s="16">
        <f t="shared" si="77"/>
        <v>7.7550507448883544E-3</v>
      </c>
      <c r="P438" s="16">
        <f t="shared" si="78"/>
        <v>0.19998894841438011</v>
      </c>
      <c r="Q438" s="16">
        <f t="shared" si="79"/>
        <v>0.159435501227221</v>
      </c>
      <c r="R438" s="16">
        <f t="shared" si="80"/>
        <v>0.44420215793293444</v>
      </c>
      <c r="S438" s="16">
        <f t="shared" si="81"/>
        <v>5.9605186569060987E-3</v>
      </c>
      <c r="T438" s="16">
        <f t="shared" si="82"/>
        <v>0.64168928012007931</v>
      </c>
      <c r="U438" s="16">
        <f t="shared" si="83"/>
        <v>0.44421013108883334</v>
      </c>
      <c r="V438" s="66">
        <f t="shared" si="84"/>
        <v>1.9032415881852427</v>
      </c>
      <c r="W438" s="66"/>
      <c r="AJ438" s="16"/>
      <c r="AL438" s="16"/>
      <c r="AM438" s="16"/>
      <c r="AN438" s="16"/>
    </row>
    <row r="439" spans="1:41" x14ac:dyDescent="0.25">
      <c r="A439">
        <v>438</v>
      </c>
      <c r="B439">
        <v>8.8514738012046503E-4</v>
      </c>
      <c r="C439" s="16">
        <v>5.17898366086121E-9</v>
      </c>
      <c r="D439">
        <v>4.9508024615804399E-4</v>
      </c>
      <c r="E439" s="16">
        <v>5.1890271469624901E-6</v>
      </c>
      <c r="F439" s="16">
        <v>5.3574796314558497E-6</v>
      </c>
      <c r="G439" s="16">
        <v>2.1349063056065302E-6</v>
      </c>
      <c r="H439">
        <v>1.52776168889484E-4</v>
      </c>
      <c r="I439">
        <v>4.8974740178281763E-9</v>
      </c>
      <c r="J439" s="16">
        <f t="shared" si="85"/>
        <v>8.3100278593544168</v>
      </c>
      <c r="K439">
        <v>0.95586844717658603</v>
      </c>
      <c r="L439">
        <f t="shared" si="74"/>
        <v>4.9504270698603155E-9</v>
      </c>
      <c r="M439">
        <f t="shared" si="75"/>
        <v>5.0792493274290135E-4</v>
      </c>
      <c r="N439" s="16">
        <f t="shared" si="76"/>
        <v>1.2623698274980286E-3</v>
      </c>
      <c r="O439" s="16">
        <f t="shared" si="77"/>
        <v>0.63584010195572305</v>
      </c>
      <c r="P439" s="16">
        <f t="shared" si="78"/>
        <v>4.2622791971920239E-3</v>
      </c>
      <c r="Q439" s="16">
        <f t="shared" si="79"/>
        <v>0.23620783657609015</v>
      </c>
      <c r="R439" s="16">
        <f t="shared" si="80"/>
        <v>0.26715315866750561</v>
      </c>
      <c r="S439" s="16">
        <f t="shared" si="81"/>
        <v>0.20819147645144673</v>
      </c>
      <c r="T439" s="16">
        <f t="shared" si="82"/>
        <v>4.0711829974144883E-3</v>
      </c>
      <c r="U439" s="16">
        <f t="shared" si="83"/>
        <v>0.26716461557292176</v>
      </c>
      <c r="V439" s="66">
        <f t="shared" si="84"/>
        <v>1.6228906514182937</v>
      </c>
      <c r="W439" s="66"/>
      <c r="AJ439" s="16"/>
      <c r="AM439" s="16"/>
      <c r="AN439" s="16"/>
    </row>
    <row r="440" spans="1:41" x14ac:dyDescent="0.25">
      <c r="A440">
        <v>439</v>
      </c>
      <c r="B440">
        <v>6.3366082349277503E-4</v>
      </c>
      <c r="C440" s="16">
        <v>3.6802885813050799E-9</v>
      </c>
      <c r="D440">
        <v>4.9151279572982496E-4</v>
      </c>
      <c r="E440" s="16">
        <v>3.66059956356316E-6</v>
      </c>
      <c r="F440" s="16">
        <v>7.4858888269957403E-6</v>
      </c>
      <c r="G440" s="16">
        <v>3.0044990638110301E-6</v>
      </c>
      <c r="H440">
        <v>1.07775988609787E-4</v>
      </c>
      <c r="I440">
        <v>3.49490819670402E-9</v>
      </c>
      <c r="J440" s="16">
        <f t="shared" si="85"/>
        <v>8.456564227697557</v>
      </c>
      <c r="K440">
        <v>0.956447586908034</v>
      </c>
      <c r="L440">
        <f t="shared" si="74"/>
        <v>3.5200031327144357E-9</v>
      </c>
      <c r="M440">
        <f t="shared" si="75"/>
        <v>5.0948539215904618E-4</v>
      </c>
      <c r="N440" s="16">
        <f t="shared" si="76"/>
        <v>7.5783625482650388E-4</v>
      </c>
      <c r="O440" s="16">
        <f t="shared" si="77"/>
        <v>8.2209966204586163E-2</v>
      </c>
      <c r="P440" s="16">
        <f t="shared" si="78"/>
        <v>0.11274402744250552</v>
      </c>
      <c r="Q440" s="16">
        <f t="shared" si="79"/>
        <v>0.23982163536991846</v>
      </c>
      <c r="R440" s="16">
        <f t="shared" si="80"/>
        <v>0.43451158338303503</v>
      </c>
      <c r="S440" s="16">
        <f t="shared" si="81"/>
        <v>5.7730645157886687E-2</v>
      </c>
      <c r="T440" s="16">
        <f t="shared" si="82"/>
        <v>0.24712488069980065</v>
      </c>
      <c r="U440" s="16">
        <f t="shared" si="83"/>
        <v>0.43452176750356247</v>
      </c>
      <c r="V440" s="66">
        <f t="shared" si="84"/>
        <v>1.6086645057612949</v>
      </c>
      <c r="W440" s="66"/>
      <c r="AJ440" s="16"/>
      <c r="AL440" s="16"/>
      <c r="AM440" s="16"/>
      <c r="AN440" s="16"/>
    </row>
    <row r="441" spans="1:41" x14ac:dyDescent="0.25">
      <c r="A441">
        <v>440</v>
      </c>
      <c r="B441">
        <v>5.1092092252036099E-4</v>
      </c>
      <c r="C441" s="16">
        <v>1.00533933899375E-8</v>
      </c>
      <c r="D441">
        <v>1.71258322585698E-3</v>
      </c>
      <c r="E441" s="16">
        <v>3.4377618313138103E-5</v>
      </c>
      <c r="F441" s="16">
        <v>9.8096875133034193E-6</v>
      </c>
      <c r="G441" s="16">
        <v>1.1148809172852801E-6</v>
      </c>
      <c r="H441">
        <v>1.0122103199164899E-3</v>
      </c>
      <c r="I441">
        <v>9.8189226577585466E-9</v>
      </c>
      <c r="J441" s="16">
        <f t="shared" si="85"/>
        <v>8.007936160834026</v>
      </c>
      <c r="K441">
        <v>0.95383832731779306</v>
      </c>
      <c r="L441">
        <f t="shared" si="74"/>
        <v>9.5893119349257435E-9</v>
      </c>
      <c r="M441">
        <f t="shared" si="75"/>
        <v>1.7333074284074821E-3</v>
      </c>
      <c r="N441" s="16">
        <f t="shared" si="76"/>
        <v>-7.1146558336676016E-4</v>
      </c>
      <c r="O441" s="16">
        <f t="shared" si="77"/>
        <v>1.4051255173853491E-3</v>
      </c>
      <c r="P441" s="16">
        <f t="shared" si="78"/>
        <v>0.66334116507282959</v>
      </c>
      <c r="Q441" s="16">
        <f t="shared" si="79"/>
        <v>0.60526591454915424</v>
      </c>
      <c r="R441" s="16">
        <f t="shared" si="80"/>
        <v>4.8434090726198926</v>
      </c>
      <c r="S441" s="16">
        <f t="shared" si="81"/>
        <v>1.9663138709182684E-5</v>
      </c>
      <c r="T441" s="16">
        <f t="shared" si="82"/>
        <v>0.19754845468555776</v>
      </c>
      <c r="U441" s="16">
        <f t="shared" si="83"/>
        <v>4.8439067281564618</v>
      </c>
      <c r="V441" s="66">
        <f t="shared" si="84"/>
        <v>11.154896123739992</v>
      </c>
      <c r="W441" s="66"/>
      <c r="AJ441" s="16"/>
      <c r="AM441" s="16"/>
      <c r="AN441" s="16"/>
    </row>
    <row r="442" spans="1:41" x14ac:dyDescent="0.25">
      <c r="A442">
        <v>441</v>
      </c>
      <c r="B442">
        <v>6.4020272731562199E-4</v>
      </c>
      <c r="C442" s="16">
        <v>5.3985725854620297E-9</v>
      </c>
      <c r="D442">
        <v>7.1758124409527797E-4</v>
      </c>
      <c r="E442" s="16">
        <v>7.8187186955808096E-6</v>
      </c>
      <c r="F442" s="16">
        <v>7.4902638895532098E-6</v>
      </c>
      <c r="G442" s="16">
        <v>2.0536984555981001E-6</v>
      </c>
      <c r="H442">
        <v>2.3020247847205E-4</v>
      </c>
      <c r="I442">
        <v>5.1194558677041656E-9</v>
      </c>
      <c r="J442" s="16">
        <f t="shared" si="85"/>
        <v>8.290776196487375</v>
      </c>
      <c r="K442">
        <v>0.95555671792819896</v>
      </c>
      <c r="L442">
        <f t="shared" si="74"/>
        <v>5.1586423012612488E-9</v>
      </c>
      <c r="M442">
        <f t="shared" si="75"/>
        <v>7.3461007175739692E-4</v>
      </c>
      <c r="N442" s="16">
        <f t="shared" si="76"/>
        <v>5.4579538287384706E-4</v>
      </c>
      <c r="O442" s="16">
        <f t="shared" si="77"/>
        <v>9.000414523251285E-2</v>
      </c>
      <c r="P442" s="16">
        <f t="shared" si="78"/>
        <v>6.5814116813190163E-4</v>
      </c>
      <c r="Q442" s="16">
        <f t="shared" si="79"/>
        <v>6.5031966165141869E-2</v>
      </c>
      <c r="R442" s="16">
        <f t="shared" si="80"/>
        <v>7.3999026099520235E-2</v>
      </c>
      <c r="S442" s="16">
        <f t="shared" si="81"/>
        <v>5.7517472869779547E-2</v>
      </c>
      <c r="T442" s="16">
        <f t="shared" si="82"/>
        <v>5.4478525272067338E-4</v>
      </c>
      <c r="U442" s="16">
        <f t="shared" si="83"/>
        <v>7.4003794027783329E-2</v>
      </c>
      <c r="V442" s="66">
        <f t="shared" si="84"/>
        <v>0.36175933081559042</v>
      </c>
      <c r="W442" s="66"/>
      <c r="AI442" s="16"/>
      <c r="AJ442" s="16"/>
      <c r="AK442" s="16"/>
      <c r="AL442" s="16"/>
      <c r="AM442" s="16"/>
      <c r="AN442" s="16"/>
      <c r="AO442" s="16"/>
    </row>
    <row r="443" spans="1:41" x14ac:dyDescent="0.25">
      <c r="A443">
        <v>442</v>
      </c>
      <c r="B443" s="16">
        <v>3.9251789014985698E-4</v>
      </c>
      <c r="C443" s="16">
        <v>5.3230488699454196E-9</v>
      </c>
      <c r="D443" s="16">
        <v>1.16668597394782E-3</v>
      </c>
      <c r="E443" s="16">
        <v>1.24689822494729E-5</v>
      </c>
      <c r="F443" s="16">
        <v>1.24814879592976E-5</v>
      </c>
      <c r="G443" s="16">
        <v>2.0938634115972001E-6</v>
      </c>
      <c r="H443" s="16">
        <v>3.67125905213682E-4</v>
      </c>
      <c r="I443" s="16">
        <v>5.1513131452853359E-9</v>
      </c>
      <c r="J443" s="16">
        <f t="shared" si="85"/>
        <v>8.2880820488117575</v>
      </c>
      <c r="K443">
        <v>0.95581723022047704</v>
      </c>
      <c r="L443">
        <f t="shared" si="74"/>
        <v>5.0878618271994716E-9</v>
      </c>
      <c r="M443">
        <f t="shared" si="75"/>
        <v>1.1937374902291423E-3</v>
      </c>
      <c r="N443" s="16">
        <f t="shared" si="76"/>
        <v>-4.0870170992942842E-4</v>
      </c>
      <c r="O443" s="16">
        <f t="shared" si="77"/>
        <v>4.1187190284011015E-2</v>
      </c>
      <c r="P443" s="16">
        <f t="shared" si="78"/>
        <v>1.5433066087695837E-3</v>
      </c>
      <c r="Q443" s="16">
        <f t="shared" si="79"/>
        <v>4.4623520408680624E-2</v>
      </c>
      <c r="R443" s="16">
        <f t="shared" si="80"/>
        <v>2.5902152939748901E-2</v>
      </c>
      <c r="S443" s="16">
        <f t="shared" si="81"/>
        <v>7.1140306567484213E-2</v>
      </c>
      <c r="T443" s="16">
        <f t="shared" si="82"/>
        <v>1.8796121808072608E-3</v>
      </c>
      <c r="U443" s="16">
        <f t="shared" si="83"/>
        <v>2.5905929214779286E-2</v>
      </c>
      <c r="V443" s="66">
        <f t="shared" si="84"/>
        <v>0.2121820182042809</v>
      </c>
      <c r="W443" s="66"/>
      <c r="AJ443" s="16"/>
      <c r="AM443" s="16"/>
      <c r="AN443" s="16"/>
    </row>
    <row r="444" spans="1:41" x14ac:dyDescent="0.25">
      <c r="A444">
        <v>443</v>
      </c>
      <c r="B444">
        <v>8.1845437726282399E-4</v>
      </c>
      <c r="C444" s="16">
        <v>5.3428178046068204E-9</v>
      </c>
      <c r="D444">
        <v>5.5318409770980896E-4</v>
      </c>
      <c r="E444" s="16">
        <v>5.9771700733829202E-6</v>
      </c>
      <c r="F444" s="16">
        <v>5.8110310538844699E-6</v>
      </c>
      <c r="G444" s="16">
        <v>2.07093448984358E-6</v>
      </c>
      <c r="H444">
        <v>1.7598129644013101E-4</v>
      </c>
      <c r="I444">
        <v>5.055669437804023E-9</v>
      </c>
      <c r="J444" s="16">
        <f t="shared" si="85"/>
        <v>8.2962213299058281</v>
      </c>
      <c r="K444">
        <v>0.95582776951679904</v>
      </c>
      <c r="L444">
        <f t="shared" si="74"/>
        <v>5.1068136251119783E-9</v>
      </c>
      <c r="M444">
        <f t="shared" si="75"/>
        <v>5.6687175148961689E-4</v>
      </c>
      <c r="N444" s="16">
        <f t="shared" si="76"/>
        <v>1.0700370030360311E-3</v>
      </c>
      <c r="O444" s="16">
        <f t="shared" si="77"/>
        <v>0.43820142320132793</v>
      </c>
      <c r="P444" s="16">
        <f t="shared" si="78"/>
        <v>1.2757042553705636E-3</v>
      </c>
      <c r="Q444" s="16">
        <f t="shared" si="79"/>
        <v>0.18121136783112848</v>
      </c>
      <c r="R444" s="16">
        <f t="shared" si="80"/>
        <v>0.19668115865303615</v>
      </c>
      <c r="S444" s="16">
        <f t="shared" si="81"/>
        <v>0.16830507020933372</v>
      </c>
      <c r="T444" s="16">
        <f t="shared" si="82"/>
        <v>1.0194741863920188E-3</v>
      </c>
      <c r="U444" s="16">
        <f t="shared" si="83"/>
        <v>0.19669108752275874</v>
      </c>
      <c r="V444" s="66">
        <f t="shared" si="84"/>
        <v>1.1833852858593477</v>
      </c>
      <c r="W444" s="66"/>
      <c r="AJ444" s="16"/>
      <c r="AM444" s="16"/>
      <c r="AN444" s="16"/>
    </row>
    <row r="445" spans="1:41" x14ac:dyDescent="0.25">
      <c r="A445">
        <v>444</v>
      </c>
      <c r="B445">
        <v>5.8210377864299301E-4</v>
      </c>
      <c r="C445" s="16">
        <v>6.7680783542352499E-9</v>
      </c>
      <c r="D445">
        <v>9.959996701744279E-4</v>
      </c>
      <c r="E445" s="16">
        <v>1.35621853092674E-5</v>
      </c>
      <c r="F445" s="16">
        <v>8.3459880234587908E-6</v>
      </c>
      <c r="G445" s="16">
        <v>1.64340746458221E-6</v>
      </c>
      <c r="H445">
        <v>3.9930969101558501E-4</v>
      </c>
      <c r="I445">
        <v>6.4448607339395045E-9</v>
      </c>
      <c r="J445" s="16">
        <f t="shared" si="85"/>
        <v>8.1907864628156304</v>
      </c>
      <c r="K445">
        <v>0.95501624018509002</v>
      </c>
      <c r="L445">
        <f t="shared" si="74"/>
        <v>6.46362474313984E-9</v>
      </c>
      <c r="M445">
        <f t="shared" si="75"/>
        <v>1.0143282856075735E-3</v>
      </c>
      <c r="N445" s="16">
        <f t="shared" si="76"/>
        <v>1.498792716784126E-4</v>
      </c>
      <c r="O445" s="16">
        <f t="shared" si="77"/>
        <v>3.3134980048558096E-2</v>
      </c>
      <c r="P445" s="16">
        <f t="shared" si="78"/>
        <v>4.9069790216667339E-2</v>
      </c>
      <c r="Q445" s="16">
        <f t="shared" si="79"/>
        <v>1.1585736477008645E-3</v>
      </c>
      <c r="R445" s="16">
        <f t="shared" si="80"/>
        <v>6.9024744932159696E-2</v>
      </c>
      <c r="S445" s="16">
        <f t="shared" si="81"/>
        <v>2.3403573555069133E-2</v>
      </c>
      <c r="T445" s="16">
        <f t="shared" si="82"/>
        <v>3.2798625615652416E-2</v>
      </c>
      <c r="U445" s="16">
        <f t="shared" si="83"/>
        <v>6.9025571673289418E-2</v>
      </c>
      <c r="V445" s="66">
        <f t="shared" si="84"/>
        <v>0.27761585968909697</v>
      </c>
      <c r="W445" s="66"/>
      <c r="AJ445" s="16"/>
      <c r="AM445" s="16"/>
      <c r="AN445" s="16"/>
    </row>
    <row r="446" spans="1:41" x14ac:dyDescent="0.25">
      <c r="A446">
        <v>445</v>
      </c>
      <c r="B446">
        <v>7.3137999188716398E-4</v>
      </c>
      <c r="C446" s="16">
        <v>4.6834281711939402E-9</v>
      </c>
      <c r="D446">
        <v>5.4254134782413495E-4</v>
      </c>
      <c r="E446" s="16">
        <v>5.1391519180991301E-6</v>
      </c>
      <c r="F446" s="16">
        <v>6.5004583567152498E-6</v>
      </c>
      <c r="G446" s="16">
        <v>2.3622903582297498E-6</v>
      </c>
      <c r="H446">
        <v>1.51308107661498E-4</v>
      </c>
      <c r="I446">
        <v>4.4364597151154379E-9</v>
      </c>
      <c r="J446" s="16">
        <f t="shared" si="85"/>
        <v>8.3529634577002074</v>
      </c>
      <c r="K446">
        <v>0.95593768017226299</v>
      </c>
      <c r="L446">
        <f t="shared" si="74"/>
        <v>4.4770654612245592E-9</v>
      </c>
      <c r="M446">
        <f t="shared" si="75"/>
        <v>5.5789987146762402E-4</v>
      </c>
      <c r="N446" s="16">
        <f t="shared" si="76"/>
        <v>9.0486011230670382E-4</v>
      </c>
      <c r="O446" s="16">
        <f t="shared" si="77"/>
        <v>0.23537349587443365</v>
      </c>
      <c r="P446" s="16">
        <f t="shared" si="78"/>
        <v>2.3939835094353601E-2</v>
      </c>
      <c r="Q446" s="16">
        <f t="shared" si="79"/>
        <v>0.1907405103778575</v>
      </c>
      <c r="R446" s="16">
        <f t="shared" si="80"/>
        <v>0.27197508880696181</v>
      </c>
      <c r="S446" s="16">
        <f t="shared" si="81"/>
        <v>0.1157914331335944</v>
      </c>
      <c r="T446" s="16">
        <f t="shared" si="82"/>
        <v>3.1367732484226668E-2</v>
      </c>
      <c r="U446" s="16">
        <f t="shared" si="83"/>
        <v>0.27198530639469509</v>
      </c>
      <c r="V446" s="66">
        <f t="shared" si="84"/>
        <v>1.1411734021661228</v>
      </c>
      <c r="W446" s="66"/>
      <c r="AJ446" s="16"/>
      <c r="AM446" s="16"/>
      <c r="AN446" s="16"/>
    </row>
    <row r="447" spans="1:41" x14ac:dyDescent="0.25">
      <c r="A447">
        <v>446</v>
      </c>
      <c r="B447">
        <v>3.2769075901621598E-4</v>
      </c>
      <c r="C447" s="16">
        <v>3.1614546926251599E-9</v>
      </c>
      <c r="D447">
        <v>8.2365733394957404E-4</v>
      </c>
      <c r="E447" s="16">
        <v>5.2473749834873103E-6</v>
      </c>
      <c r="F447" s="16">
        <v>1.47274436761179E-5</v>
      </c>
      <c r="G447" s="16">
        <v>3.5124708152130198E-6</v>
      </c>
      <c r="H447">
        <v>1.54496734813196E-4</v>
      </c>
      <c r="I447">
        <v>3.0311757443132737E-9</v>
      </c>
      <c r="J447" s="16">
        <f t="shared" si="85"/>
        <v>8.5183888829748966</v>
      </c>
      <c r="K447">
        <v>0.95649030077752395</v>
      </c>
      <c r="L447">
        <f t="shared" si="74"/>
        <v>3.0239007498435538E-9</v>
      </c>
      <c r="M447">
        <f t="shared" si="75"/>
        <v>8.5662153066233017E-4</v>
      </c>
      <c r="N447" s="16">
        <f t="shared" si="76"/>
        <v>-2.0124001262989823E-4</v>
      </c>
      <c r="O447" s="16">
        <f t="shared" si="77"/>
        <v>0.11194738058693804</v>
      </c>
      <c r="P447" s="16">
        <f t="shared" si="78"/>
        <v>0.18439638851631693</v>
      </c>
      <c r="Q447" s="16">
        <f t="shared" si="79"/>
        <v>2.099207588857795E-2</v>
      </c>
      <c r="R447" s="16">
        <f t="shared" si="80"/>
        <v>0.26156683780750517</v>
      </c>
      <c r="S447" s="16">
        <f t="shared" si="81"/>
        <v>0.24468751021723767</v>
      </c>
      <c r="T447" s="16">
        <f t="shared" si="82"/>
        <v>0.56285196986583752</v>
      </c>
      <c r="U447" s="16">
        <f t="shared" si="83"/>
        <v>0.26156963430803554</v>
      </c>
      <c r="V447" s="66">
        <f t="shared" si="84"/>
        <v>1.6480117971904489</v>
      </c>
      <c r="W447" s="66"/>
      <c r="AJ447" s="16"/>
      <c r="AM447" s="16"/>
      <c r="AN447" s="16"/>
    </row>
    <row r="448" spans="1:41" x14ac:dyDescent="0.25">
      <c r="A448">
        <v>447</v>
      </c>
      <c r="B448">
        <v>3.6989010895990501E-4</v>
      </c>
      <c r="C448" s="16">
        <v>5.7880701790795199E-9</v>
      </c>
      <c r="D448">
        <v>1.35186363850061E-3</v>
      </c>
      <c r="E448" s="16">
        <v>1.5678863022893798E-5</v>
      </c>
      <c r="F448" s="16">
        <v>1.3354298409251E-5</v>
      </c>
      <c r="G448" s="16">
        <v>1.9295380116003501E-6</v>
      </c>
      <c r="H448">
        <v>4.6163896001121403E-4</v>
      </c>
      <c r="I448">
        <v>5.617730945377697E-9</v>
      </c>
      <c r="J448" s="16">
        <f t="shared" si="85"/>
        <v>8.2504390646602364</v>
      </c>
      <c r="K448">
        <v>0.95520526321548205</v>
      </c>
      <c r="L448">
        <f t="shared" si="74"/>
        <v>5.528795098917335E-9</v>
      </c>
      <c r="M448">
        <f t="shared" si="75"/>
        <v>1.3804959852605333E-3</v>
      </c>
      <c r="N448" s="16">
        <f t="shared" si="76"/>
        <v>-6.4071576734072333E-4</v>
      </c>
      <c r="O448" s="16">
        <f t="shared" si="77"/>
        <v>6.1948544065841604E-2</v>
      </c>
      <c r="P448" s="16">
        <f t="shared" si="78"/>
        <v>1.9930048547498096E-3</v>
      </c>
      <c r="Q448" s="16">
        <f t="shared" si="79"/>
        <v>0.1628062556351296</v>
      </c>
      <c r="R448" s="16">
        <f t="shared" si="80"/>
        <v>0.21141764862920404</v>
      </c>
      <c r="S448" s="16">
        <f t="shared" si="81"/>
        <v>0.12623894282089151</v>
      </c>
      <c r="T448" s="16">
        <f t="shared" si="82"/>
        <v>1.4843657749548484E-3</v>
      </c>
      <c r="U448" s="16">
        <f t="shared" si="83"/>
        <v>0.21144316001178295</v>
      </c>
      <c r="V448" s="66">
        <f t="shared" si="84"/>
        <v>0.77733192179255439</v>
      </c>
      <c r="W448" s="66"/>
      <c r="AJ448" s="16"/>
      <c r="AM448" s="16"/>
      <c r="AN448" s="16"/>
    </row>
    <row r="449" spans="1:41" x14ac:dyDescent="0.25">
      <c r="A449">
        <v>448</v>
      </c>
      <c r="B449">
        <v>3.8187704224243901E-4</v>
      </c>
      <c r="C449" s="16">
        <v>4.7933660027096397E-9</v>
      </c>
      <c r="D449">
        <v>1.0777281576592199E-3</v>
      </c>
      <c r="E449" s="16">
        <v>1.03819225318777E-5</v>
      </c>
      <c r="F449" s="16">
        <v>1.27794803641843E-5</v>
      </c>
      <c r="G449" s="16">
        <v>2.3230166995197002E-6</v>
      </c>
      <c r="H449">
        <v>3.0567506490636201E-4</v>
      </c>
      <c r="I449">
        <v>4.5941539956661319E-9</v>
      </c>
      <c r="J449" s="16">
        <f t="shared" si="85"/>
        <v>8.3377944513814963</v>
      </c>
      <c r="K449">
        <v>0.95533878417684004</v>
      </c>
      <c r="L449">
        <f t="shared" si="74"/>
        <v>4.5792884491432271E-9</v>
      </c>
      <c r="M449">
        <f t="shared" si="75"/>
        <v>1.1056053417211054E-3</v>
      </c>
      <c r="N449" s="16">
        <f t="shared" si="76"/>
        <v>-3.4185125723622744E-4</v>
      </c>
      <c r="O449" s="16">
        <f t="shared" si="77"/>
        <v>5.0424394334603551E-2</v>
      </c>
      <c r="P449" s="16">
        <f t="shared" si="78"/>
        <v>1.8193482897255954E-2</v>
      </c>
      <c r="Q449" s="16">
        <f t="shared" si="79"/>
        <v>1.4134261762428024E-2</v>
      </c>
      <c r="R449" s="16">
        <f t="shared" si="80"/>
        <v>1.1140281268139467E-3</v>
      </c>
      <c r="S449" s="16">
        <f t="shared" si="81"/>
        <v>8.8187652550546128E-2</v>
      </c>
      <c r="T449" s="16">
        <f t="shared" si="82"/>
        <v>2.4818740313676591E-2</v>
      </c>
      <c r="U449" s="16">
        <f t="shared" si="83"/>
        <v>1.1136427428922843E-3</v>
      </c>
      <c r="V449" s="66">
        <f t="shared" si="84"/>
        <v>0.19798620272821646</v>
      </c>
      <c r="W449" s="66"/>
      <c r="AI449" s="16"/>
      <c r="AJ449" s="16"/>
      <c r="AK449" s="16"/>
      <c r="AL449" s="16"/>
      <c r="AM449" s="16"/>
      <c r="AN449" s="16"/>
    </row>
    <row r="450" spans="1:41" x14ac:dyDescent="0.25">
      <c r="A450">
        <v>449</v>
      </c>
      <c r="B450">
        <v>2.85882457394215E-4</v>
      </c>
      <c r="C450" s="16">
        <v>5.1957869221417603E-9</v>
      </c>
      <c r="D450">
        <v>1.57839551714218E-3</v>
      </c>
      <c r="E450" s="16">
        <v>1.6391816749918501E-5</v>
      </c>
      <c r="F450" s="16">
        <v>1.74573137739905E-5</v>
      </c>
      <c r="G450" s="16">
        <v>2.1549447262017998E-6</v>
      </c>
      <c r="H450">
        <v>4.8263627816605301E-4</v>
      </c>
      <c r="I450">
        <v>5.1191913280825394E-9</v>
      </c>
      <c r="J450" s="16">
        <f t="shared" si="85"/>
        <v>8.2907986385338184</v>
      </c>
      <c r="K450">
        <v>0.955272292496682</v>
      </c>
      <c r="L450">
        <f t="shared" ref="L450:L513" si="86">C450*K450</f>
        <v>4.9633912844386384E-9</v>
      </c>
      <c r="M450">
        <f t="shared" si="75"/>
        <v>1.6154598936294407E-3</v>
      </c>
      <c r="N450" s="16">
        <f t="shared" si="76"/>
        <v>-1.0436949788410108E-3</v>
      </c>
      <c r="O450" s="16">
        <f t="shared" si="77"/>
        <v>0.17596519705234628</v>
      </c>
      <c r="P450" s="16">
        <f t="shared" si="78"/>
        <v>3.8754914544532428E-3</v>
      </c>
      <c r="Q450" s="16">
        <f t="shared" si="79"/>
        <v>0.40790692361201686</v>
      </c>
      <c r="R450" s="16">
        <f t="shared" si="80"/>
        <v>0.27686778165834575</v>
      </c>
      <c r="S450" s="16">
        <f t="shared" si="81"/>
        <v>0.59553335087969894</v>
      </c>
      <c r="T450" s="16">
        <f t="shared" si="82"/>
        <v>5.4450819771765897E-3</v>
      </c>
      <c r="U450" s="16">
        <f t="shared" si="83"/>
        <v>0.27691674062943533</v>
      </c>
      <c r="V450" s="66">
        <f t="shared" si="84"/>
        <v>1.7425105672634729</v>
      </c>
      <c r="W450" s="66"/>
      <c r="AJ450" s="16"/>
      <c r="AM450" s="16"/>
      <c r="AN450" s="16"/>
    </row>
    <row r="451" spans="1:41" x14ac:dyDescent="0.25">
      <c r="A451">
        <v>450</v>
      </c>
      <c r="B451">
        <v>3.7511035967558403E-4</v>
      </c>
      <c r="C451" s="16">
        <v>7.2051143809045801E-9</v>
      </c>
      <c r="D451">
        <v>1.67080705909227E-3</v>
      </c>
      <c r="E451" s="16">
        <v>2.4043457919162201E-5</v>
      </c>
      <c r="F451" s="16">
        <v>1.3346373714299501E-5</v>
      </c>
      <c r="G451" s="16">
        <v>1.5551797013222701E-6</v>
      </c>
      <c r="H451">
        <v>7.0793167741423904E-4</v>
      </c>
      <c r="I451">
        <v>7.1214590190089649E-9</v>
      </c>
      <c r="J451" s="16">
        <f t="shared" si="85"/>
        <v>8.1474310205498277</v>
      </c>
      <c r="K451">
        <v>0.95494164146022498</v>
      </c>
      <c r="L451">
        <f t="shared" si="86"/>
        <v>6.8804637538096928E-9</v>
      </c>
      <c r="M451">
        <f t="shared" ref="M451:M514" si="87">SUM($AA$9*B451,$AB$9*C451,$AC$9*D451,$AD$9*E451,$AE$9*F451,$AF$9*G451)</f>
        <v>1.6990477811078103E-3</v>
      </c>
      <c r="N451" s="16">
        <f t="shared" ref="N451:N514" si="88">$AA$8*B451+$AB$8*C451+$AC$8*D451+$AE$8*F451+$AF$8*G451</f>
        <v>-9.488270617566423E-4</v>
      </c>
      <c r="O451" s="16">
        <f t="shared" ref="O451:O514" si="89">(B451-$B$2)^2/$B$2/$B$2</f>
        <v>5.6784178973910443E-2</v>
      </c>
      <c r="P451" s="16">
        <f t="shared" ref="P451:P514" si="90">(C451-$C$2)^2/$C$2/$C$2</f>
        <v>9.0236676407197694E-2</v>
      </c>
      <c r="Q451" s="16">
        <f t="shared" ref="Q451:Q514" si="91">(D451-$D$2)^2/$D$2/$D$2</f>
        <v>0.53966175370021474</v>
      </c>
      <c r="R451" s="16">
        <f t="shared" ref="R451:R514" si="92">(E451-$E$2)^2/$E$2/$E$2</f>
        <v>1.5341266682745685</v>
      </c>
      <c r="S451" s="16">
        <f t="shared" ref="S451:S514" si="93">(F451-$F$2)^2/$F$2/$F$2</f>
        <v>0.12566807947810563</v>
      </c>
      <c r="T451" s="16">
        <f t="shared" ref="T451:T514" si="94">(G451-$G$2)^2/$G$2/$G$2</f>
        <v>5.0655181196646887E-2</v>
      </c>
      <c r="U451" s="16">
        <f t="shared" ref="U451:U514" si="95">(H451-$H$2)^2/$H$2/$H$2</f>
        <v>1.5343154384570239</v>
      </c>
      <c r="V451" s="66">
        <f t="shared" ref="V451:V514" si="96">SUM(O451:U451)</f>
        <v>3.9314479764876675</v>
      </c>
      <c r="W451" s="66"/>
      <c r="AJ451" s="16"/>
      <c r="AM451" s="16"/>
      <c r="AN451" s="16"/>
    </row>
    <row r="452" spans="1:41" x14ac:dyDescent="0.25">
      <c r="A452">
        <v>451</v>
      </c>
      <c r="B452">
        <v>3.7877772641066801E-4</v>
      </c>
      <c r="C452" s="16">
        <v>4.6274208825722003E-9</v>
      </c>
      <c r="D452">
        <v>1.04823493852254E-3</v>
      </c>
      <c r="E452" s="16">
        <v>9.7513181596807795E-6</v>
      </c>
      <c r="F452" s="16">
        <v>1.2867284057398701E-5</v>
      </c>
      <c r="G452" s="16">
        <v>2.4055517102465398E-6</v>
      </c>
      <c r="H452">
        <v>2.8710777927474699E-4</v>
      </c>
      <c r="I452">
        <v>4.4415377412717888E-9</v>
      </c>
      <c r="J452" s="16">
        <f t="shared" ref="J452:J515" si="97">-LOG10(I452)</f>
        <v>8.3524666431899544</v>
      </c>
      <c r="K452">
        <v>0.95561814789258304</v>
      </c>
      <c r="L452">
        <f t="shared" si="86"/>
        <v>4.4220473733231077E-9</v>
      </c>
      <c r="M452">
        <f t="shared" si="87"/>
        <v>1.0763704309267011E-3</v>
      </c>
      <c r="N452" s="16">
        <f t="shared" si="88"/>
        <v>-3.1881497810536531E-4</v>
      </c>
      <c r="O452" s="16">
        <f t="shared" si="89"/>
        <v>5.3290472375525984E-2</v>
      </c>
      <c r="P452" s="16">
        <f t="shared" si="90"/>
        <v>2.7170031254651342E-2</v>
      </c>
      <c r="Q452" s="16">
        <f t="shared" si="91"/>
        <v>7.7912413586921532E-3</v>
      </c>
      <c r="R452" s="16">
        <f t="shared" si="92"/>
        <v>8.480629419021276E-3</v>
      </c>
      <c r="S452" s="16">
        <f t="shared" si="93"/>
        <v>9.3559565573250694E-2</v>
      </c>
      <c r="T452" s="16">
        <f t="shared" si="94"/>
        <v>3.9468238033356168E-2</v>
      </c>
      <c r="U452" s="16">
        <f t="shared" si="95"/>
        <v>8.4798600020385244E-3</v>
      </c>
      <c r="V452" s="66">
        <f t="shared" si="96"/>
        <v>0.23824003801653615</v>
      </c>
      <c r="W452" s="66"/>
      <c r="AJ452" s="16"/>
      <c r="AM452" s="16"/>
      <c r="AN452" s="16"/>
    </row>
    <row r="453" spans="1:41" x14ac:dyDescent="0.25">
      <c r="A453">
        <v>452</v>
      </c>
      <c r="B453">
        <v>9.0126743853869199E-4</v>
      </c>
      <c r="C453" s="16">
        <v>3.4863669695641E-9</v>
      </c>
      <c r="D453">
        <v>3.2591689448487499E-4</v>
      </c>
      <c r="E453" s="16">
        <v>2.30429248811928E-6</v>
      </c>
      <c r="F453" s="16">
        <v>5.2175721157482896E-6</v>
      </c>
      <c r="G453" s="16">
        <v>3.1648242990689802E-6</v>
      </c>
      <c r="H453" s="16">
        <v>6.7842808514649306E-5</v>
      </c>
      <c r="I453" s="16">
        <v>3.3071468592487572E-9</v>
      </c>
      <c r="J453" s="16">
        <f t="shared" si="97"/>
        <v>8.4805465191034735</v>
      </c>
      <c r="K453">
        <v>0.956649293648975</v>
      </c>
      <c r="L453">
        <f t="shared" si="86"/>
        <v>3.3352304988346138E-9</v>
      </c>
      <c r="M453">
        <f t="shared" si="87"/>
        <v>3.3951337664847098E-4</v>
      </c>
      <c r="N453" s="16">
        <f t="shared" si="88"/>
        <v>1.463021500428913E-3</v>
      </c>
      <c r="O453" s="16">
        <f t="shared" si="89"/>
        <v>0.68911498519603842</v>
      </c>
      <c r="P453" s="16">
        <f t="shared" si="90"/>
        <v>0.13747273222023979</v>
      </c>
      <c r="Q453" s="16">
        <f t="shared" si="91"/>
        <v>0.43776224317590118</v>
      </c>
      <c r="R453" s="16">
        <f t="shared" si="92"/>
        <v>0.6169407054627426</v>
      </c>
      <c r="S453" s="16">
        <f t="shared" si="93"/>
        <v>0.22135046813883175</v>
      </c>
      <c r="T453" s="16">
        <f t="shared" si="94"/>
        <v>0.33293509347360911</v>
      </c>
      <c r="U453" s="16">
        <f t="shared" si="95"/>
        <v>0.61695112050319711</v>
      </c>
      <c r="V453" s="66">
        <f t="shared" si="96"/>
        <v>3.0525273481705599</v>
      </c>
      <c r="W453" s="66"/>
      <c r="AI453" s="16"/>
      <c r="AJ453" s="16"/>
      <c r="AK453" s="16"/>
      <c r="AL453" s="16"/>
      <c r="AM453" s="16"/>
      <c r="AN453" s="16"/>
      <c r="AO453" s="16"/>
    </row>
    <row r="454" spans="1:41" x14ac:dyDescent="0.25">
      <c r="A454">
        <v>453</v>
      </c>
      <c r="B454" s="16">
        <v>9.3359175767505204E-4</v>
      </c>
      <c r="C454" s="16">
        <v>4.2982796291514798E-9</v>
      </c>
      <c r="D454" s="16">
        <v>3.8851459660181999E-4</v>
      </c>
      <c r="E454" s="16">
        <v>3.3840150752575E-6</v>
      </c>
      <c r="F454" s="16">
        <v>5.0524976327039998E-6</v>
      </c>
      <c r="G454" s="16">
        <v>2.5689674488848601E-6</v>
      </c>
      <c r="H454" s="16">
        <v>9.9632209322021899E-5</v>
      </c>
      <c r="I454" s="16">
        <v>4.0675241254047069E-9</v>
      </c>
      <c r="J454" s="16">
        <f t="shared" si="97"/>
        <v>8.3906698624847564</v>
      </c>
      <c r="K454">
        <v>0.95609011941489197</v>
      </c>
      <c r="L454">
        <f t="shared" si="86"/>
        <v>4.1095426839140361E-9</v>
      </c>
      <c r="M454">
        <f t="shared" si="87"/>
        <v>4.0118426103648373E-4</v>
      </c>
      <c r="N454" s="16">
        <f t="shared" si="88"/>
        <v>1.4659992543136205E-3</v>
      </c>
      <c r="O454" s="16">
        <f t="shared" si="89"/>
        <v>0.80240000443718607</v>
      </c>
      <c r="P454" s="16">
        <f t="shared" si="90"/>
        <v>5.0282433870094734E-2</v>
      </c>
      <c r="Q454" s="16">
        <f t="shared" si="91"/>
        <v>0.3559884403500011</v>
      </c>
      <c r="R454" s="16">
        <f t="shared" si="92"/>
        <v>0.46912458319021821</v>
      </c>
      <c r="S454" s="16">
        <f t="shared" si="93"/>
        <v>0.23739507884330785</v>
      </c>
      <c r="T454" s="16">
        <f t="shared" si="94"/>
        <v>7.8453115327024939E-2</v>
      </c>
      <c r="U454" s="16">
        <f t="shared" si="95"/>
        <v>0.46913667114697361</v>
      </c>
      <c r="V454" s="66">
        <f t="shared" si="96"/>
        <v>2.4627803271648068</v>
      </c>
      <c r="W454" s="66"/>
      <c r="AJ454" s="16"/>
      <c r="AM454" s="16"/>
      <c r="AN454" s="16"/>
    </row>
    <row r="455" spans="1:41" x14ac:dyDescent="0.25">
      <c r="A455">
        <v>454</v>
      </c>
      <c r="B455">
        <v>5.2350897984129101E-4</v>
      </c>
      <c r="C455" s="16">
        <v>4.8615167603116201E-9</v>
      </c>
      <c r="D455">
        <v>7.9177654749705095E-4</v>
      </c>
      <c r="E455" s="16">
        <v>7.7616712369443206E-6</v>
      </c>
      <c r="F455" s="16">
        <v>9.1949750402653502E-6</v>
      </c>
      <c r="G455" s="16">
        <v>2.2827207549862101E-6</v>
      </c>
      <c r="H455">
        <v>2.2852373611044699E-4</v>
      </c>
      <c r="I455">
        <v>4.6382802545808782E-9</v>
      </c>
      <c r="J455" s="16">
        <f t="shared" si="97"/>
        <v>8.3336430139255313</v>
      </c>
      <c r="K455">
        <v>0.95605335186511797</v>
      </c>
      <c r="L455">
        <f t="shared" si="86"/>
        <v>4.6478693938443736E-9</v>
      </c>
      <c r="M455">
        <f t="shared" si="87"/>
        <v>8.1244435681580753E-4</v>
      </c>
      <c r="N455" s="16">
        <f t="shared" si="88"/>
        <v>2.3457360286677451E-4</v>
      </c>
      <c r="O455" s="16">
        <f t="shared" si="89"/>
        <v>3.9748654886514025E-3</v>
      </c>
      <c r="P455" s="16">
        <f t="shared" si="90"/>
        <v>1.5026647632774287E-2</v>
      </c>
      <c r="Q455" s="16">
        <f t="shared" si="91"/>
        <v>3.1678577472048587E-2</v>
      </c>
      <c r="R455" s="16">
        <f t="shared" si="92"/>
        <v>7.6916976890203784E-2</v>
      </c>
      <c r="S455" s="16">
        <f t="shared" si="93"/>
        <v>4.4649472475284868E-3</v>
      </c>
      <c r="T455" s="16">
        <f t="shared" si="94"/>
        <v>1.8895393785158799E-2</v>
      </c>
      <c r="U455" s="16">
        <f t="shared" si="95"/>
        <v>7.6920265214398237E-2</v>
      </c>
      <c r="V455" s="66">
        <f t="shared" si="96"/>
        <v>0.22787767373076359</v>
      </c>
      <c r="W455" s="66"/>
      <c r="AJ455" s="16"/>
      <c r="AM455" s="16"/>
      <c r="AN455" s="16"/>
    </row>
    <row r="456" spans="1:41" x14ac:dyDescent="0.25">
      <c r="A456">
        <v>455</v>
      </c>
      <c r="B456" s="16">
        <v>5.5054017533222701E-4</v>
      </c>
      <c r="C456" s="16">
        <v>4.9919025000690701E-9</v>
      </c>
      <c r="D456" s="16">
        <v>7.7270705560909402E-4</v>
      </c>
      <c r="E456" s="16">
        <v>7.7797521923255104E-6</v>
      </c>
      <c r="F456" s="16">
        <v>8.7349254526961099E-6</v>
      </c>
      <c r="G456" s="16">
        <v>2.2225596477978698E-6</v>
      </c>
      <c r="H456" s="16">
        <v>2.2905585961276301E-4</v>
      </c>
      <c r="I456" s="16">
        <v>4.7539139143510482E-9</v>
      </c>
      <c r="J456" s="16">
        <f t="shared" si="97"/>
        <v>8.3229486869033398</v>
      </c>
      <c r="K456">
        <v>0.95590490324334598</v>
      </c>
      <c r="L456">
        <f t="shared" si="86"/>
        <v>4.7717840763287415E-9</v>
      </c>
      <c r="M456">
        <f t="shared" si="87"/>
        <v>7.9239447425978409E-4</v>
      </c>
      <c r="N456" s="16">
        <f t="shared" si="88"/>
        <v>3.0868587640467003E-4</v>
      </c>
      <c r="O456" s="16">
        <f t="shared" si="89"/>
        <v>1.3909030983036696E-2</v>
      </c>
      <c r="P456" s="16">
        <f t="shared" si="90"/>
        <v>9.8110876753553858E-3</v>
      </c>
      <c r="Q456" s="16">
        <f t="shared" si="91"/>
        <v>3.9117933564247476E-2</v>
      </c>
      <c r="R456" s="16">
        <f t="shared" si="92"/>
        <v>7.5986036878832208E-2</v>
      </c>
      <c r="S456" s="16">
        <f t="shared" si="93"/>
        <v>1.288446991069073E-2</v>
      </c>
      <c r="T456" s="16">
        <f t="shared" si="94"/>
        <v>1.1552540346662827E-2</v>
      </c>
      <c r="U456" s="16">
        <f t="shared" si="95"/>
        <v>7.5989708144311843E-2</v>
      </c>
      <c r="V456" s="66">
        <f t="shared" si="96"/>
        <v>0.23925080750313715</v>
      </c>
      <c r="W456" s="66"/>
      <c r="AI456" s="16"/>
      <c r="AJ456" s="16"/>
      <c r="AK456" s="16"/>
      <c r="AL456" s="16"/>
      <c r="AM456" s="16"/>
      <c r="AN456" s="16"/>
      <c r="AO456" s="16"/>
    </row>
    <row r="457" spans="1:41" x14ac:dyDescent="0.25">
      <c r="A457">
        <v>456</v>
      </c>
      <c r="B457">
        <v>8.6752173861361504E-4</v>
      </c>
      <c r="C457" s="16">
        <v>5.7606924575849896E-9</v>
      </c>
      <c r="D457">
        <v>5.6282861137337697E-4</v>
      </c>
      <c r="E457" s="16">
        <v>6.5563815389756898E-6</v>
      </c>
      <c r="F457" s="16">
        <v>5.4845409747928401E-6</v>
      </c>
      <c r="G457" s="16">
        <v>1.9208995821534901E-6</v>
      </c>
      <c r="H457" s="16">
        <v>1.9303465603114799E-4</v>
      </c>
      <c r="I457" s="16">
        <v>5.4361998258511699E-9</v>
      </c>
      <c r="J457" s="16">
        <f t="shared" si="97"/>
        <v>8.2647045876883514</v>
      </c>
      <c r="K457">
        <v>0.95532375853743201</v>
      </c>
      <c r="L457">
        <f t="shared" si="86"/>
        <v>5.503326370358328E-9</v>
      </c>
      <c r="M457">
        <f t="shared" si="87"/>
        <v>5.7571283221265863E-4</v>
      </c>
      <c r="N457" s="16">
        <f t="shared" si="88"/>
        <v>1.1593306450145716E-3</v>
      </c>
      <c r="O457" s="16">
        <f t="shared" si="89"/>
        <v>0.58004200505453207</v>
      </c>
      <c r="P457" s="16">
        <f t="shared" si="90"/>
        <v>1.5762404007720703E-3</v>
      </c>
      <c r="Q457" s="16">
        <f t="shared" si="91"/>
        <v>0.17278690186608098</v>
      </c>
      <c r="R457" s="16">
        <f t="shared" si="92"/>
        <v>0.15175639253326967</v>
      </c>
      <c r="S457" s="16">
        <f t="shared" si="93"/>
        <v>0.19659011504028759</v>
      </c>
      <c r="T457" s="16">
        <f t="shared" si="94"/>
        <v>1.8345737479138105E-3</v>
      </c>
      <c r="U457" s="16">
        <f t="shared" si="95"/>
        <v>0.15176577539321379</v>
      </c>
      <c r="V457" s="66">
        <f t="shared" si="96"/>
        <v>1.2563520040360698</v>
      </c>
      <c r="W457" s="66"/>
      <c r="AJ457" s="16"/>
      <c r="AL457" s="16"/>
      <c r="AM457" s="16"/>
      <c r="AN457" s="16"/>
    </row>
    <row r="458" spans="1:41" x14ac:dyDescent="0.25">
      <c r="A458">
        <v>457</v>
      </c>
      <c r="B458">
        <v>5.4893061253860295E-4</v>
      </c>
      <c r="C458" s="16">
        <v>9.4608294840377102E-9</v>
      </c>
      <c r="D458">
        <v>1.4929558683732199E-3</v>
      </c>
      <c r="E458" s="16">
        <v>2.8266291393444201E-5</v>
      </c>
      <c r="F458" s="16">
        <v>9.0460261379892097E-6</v>
      </c>
      <c r="G458" s="16">
        <v>1.1820053096593101E-6</v>
      </c>
      <c r="H458">
        <v>8.3226042431761905E-4</v>
      </c>
      <c r="I458">
        <v>9.1536414352215195E-9</v>
      </c>
      <c r="J458" s="16">
        <f t="shared" si="97"/>
        <v>8.0384061036800354</v>
      </c>
      <c r="K458">
        <v>0.95423391161422999</v>
      </c>
      <c r="L458">
        <f t="shared" si="86"/>
        <v>9.0278443256685409E-9</v>
      </c>
      <c r="M458">
        <f t="shared" si="87"/>
        <v>1.5122204651293737E-3</v>
      </c>
      <c r="N458" s="16">
        <f t="shared" si="88"/>
        <v>-4.1435924005216775E-4</v>
      </c>
      <c r="O458" s="16">
        <f t="shared" si="89"/>
        <v>1.3148784260118524E-2</v>
      </c>
      <c r="P458" s="16">
        <f t="shared" si="90"/>
        <v>0.50057097899306102</v>
      </c>
      <c r="Q458" s="16">
        <f t="shared" si="91"/>
        <v>0.30247057101063862</v>
      </c>
      <c r="R458" s="16">
        <f t="shared" si="92"/>
        <v>2.6626775549310437</v>
      </c>
      <c r="S458" s="16">
        <f t="shared" si="93"/>
        <v>6.7136373540192E-3</v>
      </c>
      <c r="T458" s="16">
        <f t="shared" si="94"/>
        <v>0.16893473934940872</v>
      </c>
      <c r="U458" s="16">
        <f t="shared" si="95"/>
        <v>2.6628906888190356</v>
      </c>
      <c r="V458" s="66">
        <f t="shared" si="96"/>
        <v>6.3174069547173257</v>
      </c>
      <c r="W458" s="66"/>
      <c r="AJ458" s="16"/>
      <c r="AM458" s="16"/>
      <c r="AN458" s="16"/>
    </row>
    <row r="459" spans="1:41" x14ac:dyDescent="0.25">
      <c r="A459">
        <v>458</v>
      </c>
      <c r="B459">
        <v>2.7877375758367202E-4</v>
      </c>
      <c r="C459" s="16">
        <v>3.2490615983698202E-9</v>
      </c>
      <c r="D459">
        <v>9.9934728207923306E-4</v>
      </c>
      <c r="E459" s="16">
        <v>6.5295084089177398E-6</v>
      </c>
      <c r="F459" s="16">
        <v>1.7459952622517599E-5</v>
      </c>
      <c r="G459" s="16">
        <v>3.42494676605546E-6</v>
      </c>
      <c r="H459">
        <v>1.9224786004285501E-4</v>
      </c>
      <c r="I459">
        <v>3.1340732529700163E-9</v>
      </c>
      <c r="J459" s="16">
        <f t="shared" si="97"/>
        <v>8.5038908569456453</v>
      </c>
      <c r="K459">
        <v>0.95633936352488103</v>
      </c>
      <c r="L459">
        <f t="shared" si="86"/>
        <v>3.1072055010381264E-9</v>
      </c>
      <c r="M459">
        <f t="shared" si="87"/>
        <v>1.0376888850287254E-3</v>
      </c>
      <c r="N459" s="16">
        <f t="shared" si="88"/>
        <v>-4.8014136986138133E-4</v>
      </c>
      <c r="O459" s="16">
        <f t="shared" si="89"/>
        <v>0.18828405734497825</v>
      </c>
      <c r="P459" s="16">
        <f t="shared" si="90"/>
        <v>0.17106705059270272</v>
      </c>
      <c r="Q459" s="16">
        <f t="shared" si="91"/>
        <v>1.4072467048891195E-3</v>
      </c>
      <c r="R459" s="16">
        <f t="shared" si="92"/>
        <v>0.15371205327662091</v>
      </c>
      <c r="S459" s="16">
        <f t="shared" si="93"/>
        <v>0.59594676718318584</v>
      </c>
      <c r="T459" s="16">
        <f t="shared" si="94"/>
        <v>0.49931481156489266</v>
      </c>
      <c r="U459" s="16">
        <f t="shared" si="95"/>
        <v>0.15371052357095136</v>
      </c>
      <c r="V459" s="66">
        <f t="shared" si="96"/>
        <v>1.763442510238221</v>
      </c>
      <c r="W459" s="66"/>
      <c r="AJ459" s="16"/>
      <c r="AM459" s="16"/>
      <c r="AN459" s="16"/>
    </row>
    <row r="460" spans="1:41" x14ac:dyDescent="0.25">
      <c r="A460">
        <v>459</v>
      </c>
      <c r="B460">
        <v>1.03056345472038E-3</v>
      </c>
      <c r="C460" s="16">
        <v>5.9085522245977E-9</v>
      </c>
      <c r="D460">
        <v>4.8496123025970199E-4</v>
      </c>
      <c r="E460" s="16">
        <v>5.7999452261918899E-6</v>
      </c>
      <c r="F460" s="16">
        <v>4.5984826770645404E-6</v>
      </c>
      <c r="G460" s="16">
        <v>1.8709905425926799E-6</v>
      </c>
      <c r="H460">
        <v>1.7076280872457499E-4</v>
      </c>
      <c r="I460">
        <v>5.5700354490645093E-9</v>
      </c>
      <c r="J460" s="16">
        <f t="shared" si="97"/>
        <v>8.2541420408614385</v>
      </c>
      <c r="K460">
        <v>0.95540966836045205</v>
      </c>
      <c r="L460">
        <f t="shared" si="86"/>
        <v>5.6450879213932995E-9</v>
      </c>
      <c r="M460">
        <f t="shared" si="87"/>
        <v>4.9602327760419913E-4</v>
      </c>
      <c r="N460" s="16">
        <f t="shared" si="88"/>
        <v>1.5651036318365609E-3</v>
      </c>
      <c r="O460" s="16">
        <f t="shared" si="89"/>
        <v>1.1939501542740854</v>
      </c>
      <c r="P460" s="16">
        <f t="shared" si="90"/>
        <v>4.4073580451458299E-3</v>
      </c>
      <c r="Q460" s="16">
        <f t="shared" si="91"/>
        <v>0.24652977472589932</v>
      </c>
      <c r="R460" s="16">
        <f t="shared" si="92"/>
        <v>0.21158919437179469</v>
      </c>
      <c r="S460" s="16">
        <f t="shared" si="93"/>
        <v>0.2844186322790313</v>
      </c>
      <c r="T460" s="16">
        <f t="shared" si="94"/>
        <v>4.5834495381904044E-3</v>
      </c>
      <c r="U460" s="16">
        <f t="shared" si="95"/>
        <v>0.21160090559247569</v>
      </c>
      <c r="V460" s="66">
        <f t="shared" si="96"/>
        <v>2.1570794688266224</v>
      </c>
      <c r="W460" s="66"/>
      <c r="AJ460" s="16"/>
      <c r="AM460" s="16"/>
      <c r="AN460" s="16"/>
    </row>
    <row r="461" spans="1:41" x14ac:dyDescent="0.25">
      <c r="A461">
        <v>460</v>
      </c>
      <c r="B461">
        <v>3.0277506450507302E-4</v>
      </c>
      <c r="C461" s="16">
        <v>5.1860773788948299E-9</v>
      </c>
      <c r="D461">
        <v>1.4844286886728101E-3</v>
      </c>
      <c r="E461" s="16">
        <v>1.5402565060238501E-5</v>
      </c>
      <c r="F461" s="16">
        <v>1.6415632906963002E-5</v>
      </c>
      <c r="G461" s="16">
        <v>2.1567941210683001E-6</v>
      </c>
      <c r="H461">
        <v>4.5350691470180698E-4</v>
      </c>
      <c r="I461">
        <v>5.0817080405084168E-9</v>
      </c>
      <c r="J461" s="16">
        <f t="shared" si="97"/>
        <v>8.2939902900999911</v>
      </c>
      <c r="K461">
        <v>0.95533446461131699</v>
      </c>
      <c r="L461">
        <f t="shared" si="86"/>
        <v>4.9544384561993548E-9</v>
      </c>
      <c r="M461">
        <f t="shared" si="87"/>
        <v>1.5194115625304255E-3</v>
      </c>
      <c r="N461" s="16">
        <f t="shared" si="88"/>
        <v>-9.1386143352027943E-4</v>
      </c>
      <c r="O461" s="16">
        <f t="shared" si="89"/>
        <v>0.14836334984849858</v>
      </c>
      <c r="P461" s="16">
        <f t="shared" si="90"/>
        <v>4.096748080775368E-3</v>
      </c>
      <c r="Q461" s="16">
        <f t="shared" si="91"/>
        <v>0.29281129278815954</v>
      </c>
      <c r="R461" s="16">
        <f t="shared" si="92"/>
        <v>0.18842254131209996</v>
      </c>
      <c r="S461" s="16">
        <f t="shared" si="93"/>
        <v>0.44354261756554714</v>
      </c>
      <c r="T461" s="16">
        <f t="shared" si="94"/>
        <v>5.5819332414386701E-3</v>
      </c>
      <c r="U461" s="16">
        <f t="shared" si="95"/>
        <v>0.18845472533421925</v>
      </c>
      <c r="V461" s="66">
        <f t="shared" si="96"/>
        <v>1.2712732081707385</v>
      </c>
      <c r="W461" s="66"/>
      <c r="AJ461" s="16"/>
      <c r="AM461" s="16"/>
      <c r="AN461" s="16"/>
    </row>
    <row r="462" spans="1:41" x14ac:dyDescent="0.25">
      <c r="A462">
        <v>461</v>
      </c>
      <c r="B462">
        <v>7.5985102472777698E-4</v>
      </c>
      <c r="C462" s="16">
        <v>3.7706160505785702E-9</v>
      </c>
      <c r="D462">
        <v>4.1912796610921898E-4</v>
      </c>
      <c r="E462" s="16">
        <v>3.2011105010038799E-6</v>
      </c>
      <c r="F462" s="16">
        <v>6.2188096237743198E-6</v>
      </c>
      <c r="G462" s="16">
        <v>2.92975557914106E-6</v>
      </c>
      <c r="H462" s="16">
        <v>9.4247289372093596E-5</v>
      </c>
      <c r="I462" s="16">
        <v>3.5775782523191111E-9</v>
      </c>
      <c r="J462" s="16">
        <f t="shared" si="97"/>
        <v>8.4464108581471624</v>
      </c>
      <c r="K462">
        <v>0.95652283580620601</v>
      </c>
      <c r="L462">
        <f t="shared" si="86"/>
        <v>3.6066803574358106E-9</v>
      </c>
      <c r="M462">
        <f t="shared" si="87"/>
        <v>4.3449157031985814E-4</v>
      </c>
      <c r="N462" s="16">
        <f t="shared" si="88"/>
        <v>1.085210479135696E-3</v>
      </c>
      <c r="O462" s="16">
        <f t="shared" si="89"/>
        <v>0.29481299367977176</v>
      </c>
      <c r="P462" s="16">
        <f t="shared" si="90"/>
        <v>0.10206190035259848</v>
      </c>
      <c r="Q462" s="16">
        <f t="shared" si="91"/>
        <v>0.31907263302153277</v>
      </c>
      <c r="R462" s="16">
        <f t="shared" si="92"/>
        <v>0.49274261471109931</v>
      </c>
      <c r="S462" s="16">
        <f t="shared" si="93"/>
        <v>0.13606166333357905</v>
      </c>
      <c r="T462" s="16">
        <f t="shared" si="94"/>
        <v>0.21148273273390467</v>
      </c>
      <c r="U462" s="16">
        <f t="shared" si="95"/>
        <v>0.49275362971217174</v>
      </c>
      <c r="V462" s="66">
        <f t="shared" si="96"/>
        <v>2.0489881675446577</v>
      </c>
      <c r="W462" s="66"/>
      <c r="AJ462" s="16"/>
      <c r="AM462" s="16"/>
      <c r="AN462" s="16"/>
    </row>
    <row r="463" spans="1:41" x14ac:dyDescent="0.25">
      <c r="A463">
        <v>462</v>
      </c>
      <c r="B463">
        <v>4.1397515672038002E-4</v>
      </c>
      <c r="C463" s="16">
        <v>4.2766585337055498E-9</v>
      </c>
      <c r="D463">
        <v>8.8292941874476896E-4</v>
      </c>
      <c r="E463" s="16">
        <v>7.60524699001489E-6</v>
      </c>
      <c r="F463" s="16">
        <v>1.1682714047169201E-5</v>
      </c>
      <c r="G463" s="16">
        <v>2.5979052392873502E-6</v>
      </c>
      <c r="H463">
        <v>2.23919272455707E-4</v>
      </c>
      <c r="I463">
        <v>4.0984532267490451E-9</v>
      </c>
      <c r="J463" s="16">
        <f t="shared" si="97"/>
        <v>8.3873800168981383</v>
      </c>
      <c r="K463">
        <v>0.95616990752594999</v>
      </c>
      <c r="L463">
        <f t="shared" si="86"/>
        <v>4.0892121946933006E-9</v>
      </c>
      <c r="M463">
        <f t="shared" si="87"/>
        <v>9.0888847541986098E-4</v>
      </c>
      <c r="N463" s="16">
        <f t="shared" si="88"/>
        <v>-8.0938161979100966E-5</v>
      </c>
      <c r="O463" s="16">
        <f t="shared" si="89"/>
        <v>2.5400317887096582E-2</v>
      </c>
      <c r="P463" s="16">
        <f t="shared" si="90"/>
        <v>5.2047709275104867E-2</v>
      </c>
      <c r="Q463" s="16">
        <f t="shared" si="91"/>
        <v>6.9473363721613939E-3</v>
      </c>
      <c r="R463" s="16">
        <f t="shared" si="92"/>
        <v>8.5207473497825148E-2</v>
      </c>
      <c r="S463" s="16">
        <f t="shared" si="93"/>
        <v>3.4467937194029741E-2</v>
      </c>
      <c r="T463" s="16">
        <f t="shared" si="94"/>
        <v>8.6738666929533803E-2</v>
      </c>
      <c r="U463" s="16">
        <f t="shared" si="95"/>
        <v>8.5208885712947727E-2</v>
      </c>
      <c r="V463" s="66">
        <f t="shared" si="96"/>
        <v>0.37601832686869924</v>
      </c>
      <c r="W463" s="66"/>
      <c r="AJ463" s="16"/>
      <c r="AM463" s="16"/>
      <c r="AN463" s="16"/>
    </row>
    <row r="464" spans="1:41" x14ac:dyDescent="0.25">
      <c r="A464">
        <v>463</v>
      </c>
      <c r="B464">
        <v>3.1760145429507799E-4</v>
      </c>
      <c r="C464" s="16">
        <v>3.6779079423958601E-9</v>
      </c>
      <c r="D464">
        <v>9.9259385965679101E-4</v>
      </c>
      <c r="E464" s="16">
        <v>7.3426646696735001E-6</v>
      </c>
      <c r="F464" s="16">
        <v>1.5314541548027501E-5</v>
      </c>
      <c r="G464" s="16">
        <v>3.02506670108278E-6</v>
      </c>
      <c r="H464">
        <v>2.1618940246311501E-4</v>
      </c>
      <c r="I464">
        <v>3.5471699774722578E-9</v>
      </c>
      <c r="J464" s="16">
        <f t="shared" si="97"/>
        <v>8.450117999994502</v>
      </c>
      <c r="K464">
        <v>0.95633826417749601</v>
      </c>
      <c r="L464">
        <f t="shared" si="86"/>
        <v>3.5173240974354829E-9</v>
      </c>
      <c r="M464">
        <f t="shared" si="87"/>
        <v>1.0262443315459864E-3</v>
      </c>
      <c r="N464" s="16">
        <f t="shared" si="88"/>
        <v>-3.9104142295583042E-4</v>
      </c>
      <c r="O464" s="16">
        <f t="shared" si="89"/>
        <v>0.12607676826515052</v>
      </c>
      <c r="P464" s="16">
        <f t="shared" si="90"/>
        <v>0.11303275099798059</v>
      </c>
      <c r="Q464" s="16">
        <f t="shared" si="91"/>
        <v>9.303686560882099E-4</v>
      </c>
      <c r="R464" s="16">
        <f t="shared" si="92"/>
        <v>0.10007812862832151</v>
      </c>
      <c r="S464" s="16">
        <f t="shared" si="93"/>
        <v>0.30718461552330639</v>
      </c>
      <c r="T464" s="16">
        <f t="shared" si="94"/>
        <v>0.25741949371455647</v>
      </c>
      <c r="U464" s="16">
        <f t="shared" si="95"/>
        <v>0.10007706187342927</v>
      </c>
      <c r="V464" s="66">
        <f t="shared" si="96"/>
        <v>1.0047991876588329</v>
      </c>
      <c r="W464" s="66"/>
      <c r="AJ464" s="16"/>
      <c r="AM464" s="16"/>
      <c r="AN464" s="16"/>
    </row>
    <row r="465" spans="1:41" x14ac:dyDescent="0.25">
      <c r="A465">
        <v>464</v>
      </c>
      <c r="B465">
        <v>7.9486122071008704E-4</v>
      </c>
      <c r="C465" s="16">
        <v>1.13452636956974E-8</v>
      </c>
      <c r="D465">
        <v>1.2289274607884999E-3</v>
      </c>
      <c r="E465" s="16">
        <v>2.7982738062584601E-5</v>
      </c>
      <c r="F465" s="16">
        <v>6.1733538250110899E-6</v>
      </c>
      <c r="G465" s="16">
        <v>9.8279572526073007E-7</v>
      </c>
      <c r="H465">
        <v>8.2390088010767296E-4</v>
      </c>
      <c r="I465">
        <v>1.0692796134314426E-8</v>
      </c>
      <c r="J465" s="16">
        <f t="shared" si="97"/>
        <v>7.9709087132275469</v>
      </c>
      <c r="K465">
        <v>0.95308065572217304</v>
      </c>
      <c r="L465">
        <f t="shared" si="86"/>
        <v>1.0812951362436243E-8</v>
      </c>
      <c r="M465">
        <f t="shared" si="87"/>
        <v>1.2422456189000871E-3</v>
      </c>
      <c r="N465" s="16">
        <f t="shared" si="88"/>
        <v>3.4747682252008703E-4</v>
      </c>
      <c r="O465" s="16">
        <f t="shared" si="89"/>
        <v>0.37706865591902389</v>
      </c>
      <c r="P465" s="16">
        <f t="shared" si="90"/>
        <v>1.0975015046658929</v>
      </c>
      <c r="Q465" s="16">
        <f t="shared" si="91"/>
        <v>7.6099482739740473E-2</v>
      </c>
      <c r="R465" s="16">
        <f t="shared" si="92"/>
        <v>2.5772150114930774</v>
      </c>
      <c r="S465" s="16">
        <f t="shared" si="93"/>
        <v>0.13948625836291983</v>
      </c>
      <c r="T465" s="16">
        <f t="shared" si="94"/>
        <v>0.26038687397883153</v>
      </c>
      <c r="U465" s="16">
        <f t="shared" si="95"/>
        <v>2.5773137179562644</v>
      </c>
      <c r="V465" s="66">
        <f t="shared" si="96"/>
        <v>7.1050715051157516</v>
      </c>
      <c r="W465" s="66"/>
      <c r="AJ465" s="16"/>
      <c r="AM465" s="16"/>
      <c r="AN465" s="16"/>
    </row>
    <row r="466" spans="1:41" x14ac:dyDescent="0.25">
      <c r="A466">
        <v>465</v>
      </c>
      <c r="B466">
        <v>5.3538822242006601E-4</v>
      </c>
      <c r="C466" s="16">
        <v>6.6607082404260698E-9</v>
      </c>
      <c r="D466">
        <v>1.06755632509536E-3</v>
      </c>
      <c r="E466" s="16">
        <v>1.42942083082343E-5</v>
      </c>
      <c r="F466" s="16">
        <v>9.1048220628870699E-6</v>
      </c>
      <c r="G466" s="16">
        <v>1.6712840392518401E-6</v>
      </c>
      <c r="H466">
        <v>4.2086403313934502E-4</v>
      </c>
      <c r="I466">
        <v>6.3776754538560125E-9</v>
      </c>
      <c r="J466" s="16">
        <f t="shared" si="97"/>
        <v>8.1953375848399528</v>
      </c>
      <c r="K466">
        <v>0.95528896747794201</v>
      </c>
      <c r="L466">
        <f t="shared" si="86"/>
        <v>6.3629010976684404E-9</v>
      </c>
      <c r="M466">
        <f t="shared" si="87"/>
        <v>1.0874305925521457E-3</v>
      </c>
      <c r="N466" s="16">
        <f t="shared" si="88"/>
        <v>-1.6654147712013597E-5</v>
      </c>
      <c r="O466" s="16">
        <f t="shared" si="89"/>
        <v>7.5983880216495981E-3</v>
      </c>
      <c r="P466" s="16">
        <f t="shared" si="90"/>
        <v>4.0860028214134696E-2</v>
      </c>
      <c r="Q466" s="16">
        <f t="shared" si="91"/>
        <v>1.1734803284810443E-2</v>
      </c>
      <c r="R466" s="16">
        <f t="shared" si="92"/>
        <v>0.10948263265555028</v>
      </c>
      <c r="S466" s="16">
        <f t="shared" si="93"/>
        <v>5.7713964160040244E-3</v>
      </c>
      <c r="T466" s="16">
        <f t="shared" si="94"/>
        <v>2.7960269664312656E-2</v>
      </c>
      <c r="U466" s="16">
        <f t="shared" si="95"/>
        <v>0.1094868322883872</v>
      </c>
      <c r="V466" s="66">
        <f t="shared" si="96"/>
        <v>0.31289435054484888</v>
      </c>
      <c r="W466" s="66"/>
      <c r="AJ466" s="16"/>
      <c r="AM466" s="16"/>
      <c r="AN466" s="16"/>
    </row>
    <row r="467" spans="1:41" x14ac:dyDescent="0.25">
      <c r="A467">
        <v>466</v>
      </c>
      <c r="B467">
        <v>5.9584588479443304E-4</v>
      </c>
      <c r="C467" s="16">
        <v>6.5734598259301498E-9</v>
      </c>
      <c r="D467">
        <v>9.4388954115401196E-4</v>
      </c>
      <c r="E467" s="16">
        <v>1.2490369341622801E-5</v>
      </c>
      <c r="F467" s="16">
        <v>8.1338798085800005E-6</v>
      </c>
      <c r="G467" s="16">
        <v>1.6910595481904901E-6</v>
      </c>
      <c r="H467">
        <v>3.6775143180429499E-4</v>
      </c>
      <c r="I467">
        <v>6.2488911330091538E-9</v>
      </c>
      <c r="J467" s="16">
        <f t="shared" si="97"/>
        <v>8.204197041462411</v>
      </c>
      <c r="K467">
        <v>0.95503146401068895</v>
      </c>
      <c r="L467">
        <f t="shared" si="86"/>
        <v>6.2778609611735197E-9</v>
      </c>
      <c r="M467">
        <f t="shared" si="87"/>
        <v>9.6184178685953647E-4</v>
      </c>
      <c r="N467" s="16">
        <f t="shared" si="88"/>
        <v>2.2984998272932957E-4</v>
      </c>
      <c r="O467" s="16">
        <f t="shared" si="89"/>
        <v>4.4072756589590784E-2</v>
      </c>
      <c r="P467" s="16">
        <f t="shared" si="90"/>
        <v>3.4741924997651018E-2</v>
      </c>
      <c r="Q467" s="16">
        <f t="shared" si="91"/>
        <v>4.0250136800782727E-4</v>
      </c>
      <c r="R467" s="16">
        <f t="shared" si="92"/>
        <v>2.6547075240681482E-2</v>
      </c>
      <c r="S467" s="16">
        <f t="shared" si="93"/>
        <v>3.0453288677625229E-2</v>
      </c>
      <c r="T467" s="16">
        <f t="shared" si="94"/>
        <v>2.4761941935381587E-2</v>
      </c>
      <c r="U467" s="16">
        <f t="shared" si="95"/>
        <v>2.6546600964196403E-2</v>
      </c>
      <c r="V467" s="66">
        <f t="shared" si="96"/>
        <v>0.18752608977313434</v>
      </c>
      <c r="W467" s="66"/>
      <c r="AJ467" s="16"/>
      <c r="AM467" s="16"/>
      <c r="AN467" s="16"/>
    </row>
    <row r="468" spans="1:41" x14ac:dyDescent="0.25">
      <c r="A468">
        <v>467</v>
      </c>
      <c r="B468">
        <v>3.08816498440931E-4</v>
      </c>
      <c r="C468" s="16">
        <v>5.8855687835516703E-9</v>
      </c>
      <c r="D468">
        <v>1.65775769027504E-3</v>
      </c>
      <c r="E468" s="16">
        <v>1.9486985418781001E-5</v>
      </c>
      <c r="F468" s="16">
        <v>1.62106171970087E-5</v>
      </c>
      <c r="G468" s="16">
        <v>1.90382722747846E-6</v>
      </c>
      <c r="H468">
        <v>5.7377160605329202E-4</v>
      </c>
      <c r="I468">
        <v>5.824368587525815E-9</v>
      </c>
      <c r="J468" s="16">
        <f t="shared" si="97"/>
        <v>8.2347511490687548</v>
      </c>
      <c r="K468">
        <v>0.95514740127903597</v>
      </c>
      <c r="L468">
        <f t="shared" si="86"/>
        <v>5.6215857286583946E-9</v>
      </c>
      <c r="M468">
        <f t="shared" si="87"/>
        <v>1.6920768663277522E-3</v>
      </c>
      <c r="N468" s="16">
        <f t="shared" si="88"/>
        <v>-1.0744438694458903E-3</v>
      </c>
      <c r="O468" s="16">
        <f t="shared" si="89"/>
        <v>0.1390632040924161</v>
      </c>
      <c r="P468" s="16">
        <f t="shared" si="90"/>
        <v>3.8737972099700652E-3</v>
      </c>
      <c r="Q468" s="16">
        <f t="shared" si="91"/>
        <v>0.51994050700346073</v>
      </c>
      <c r="R468" s="16">
        <f t="shared" si="92"/>
        <v>0.66318568834401936</v>
      </c>
      <c r="S468" s="16">
        <f t="shared" si="93"/>
        <v>0.41626151146991075</v>
      </c>
      <c r="T468" s="16">
        <f t="shared" si="94"/>
        <v>2.6356862344107555E-3</v>
      </c>
      <c r="U468" s="16">
        <f t="shared" si="95"/>
        <v>0.66328610863201776</v>
      </c>
      <c r="V468" s="66">
        <f t="shared" si="96"/>
        <v>2.4082465029862057</v>
      </c>
      <c r="W468" s="66"/>
      <c r="AJ468" s="16"/>
      <c r="AM468" s="16"/>
      <c r="AN468" s="16"/>
    </row>
    <row r="469" spans="1:41" x14ac:dyDescent="0.25">
      <c r="A469">
        <v>468</v>
      </c>
      <c r="B469">
        <v>1.20402053406347E-3</v>
      </c>
      <c r="C469" s="16">
        <v>1.36233332046554E-8</v>
      </c>
      <c r="D469">
        <v>9.6823728245157097E-4</v>
      </c>
      <c r="E469" s="16">
        <v>2.6551631391385498E-5</v>
      </c>
      <c r="F469" s="16">
        <v>4.0265916378106797E-6</v>
      </c>
      <c r="G469" s="16">
        <v>8.1602593559335204E-7</v>
      </c>
      <c r="H469">
        <v>7.8175460150894602E-4</v>
      </c>
      <c r="I469">
        <v>1.2637248801944072E-8</v>
      </c>
      <c r="J469" s="16">
        <f t="shared" si="97"/>
        <v>7.8983474640429847</v>
      </c>
      <c r="K469">
        <v>0.952676701213377</v>
      </c>
      <c r="L469">
        <f t="shared" si="86"/>
        <v>1.297863213694177E-8</v>
      </c>
      <c r="M469">
        <f t="shared" si="87"/>
        <v>9.7709286832958092E-4</v>
      </c>
      <c r="N469" s="16">
        <f t="shared" si="88"/>
        <v>1.4309481997973588E-3</v>
      </c>
      <c r="O469" s="16">
        <f t="shared" si="89"/>
        <v>2.0877511966001316</v>
      </c>
      <c r="P469" s="16">
        <f t="shared" si="90"/>
        <v>2.1280036044158694</v>
      </c>
      <c r="Q469" s="16">
        <f t="shared" si="91"/>
        <v>2.7197972152164014E-5</v>
      </c>
      <c r="R469" s="16">
        <f t="shared" si="92"/>
        <v>2.167153649459264</v>
      </c>
      <c r="S469" s="16">
        <f t="shared" si="93"/>
        <v>0.34969389840887355</v>
      </c>
      <c r="T469" s="16">
        <f t="shared" si="94"/>
        <v>0.35210119204827067</v>
      </c>
      <c r="U469" s="16">
        <f t="shared" si="95"/>
        <v>2.167146960093933</v>
      </c>
      <c r="V469" s="66">
        <f t="shared" si="96"/>
        <v>9.251877698998495</v>
      </c>
      <c r="W469" s="66"/>
      <c r="AJ469" s="16"/>
      <c r="AM469" s="16"/>
      <c r="AN469" s="16"/>
    </row>
    <row r="470" spans="1:41" x14ac:dyDescent="0.25">
      <c r="A470">
        <v>469</v>
      </c>
      <c r="B470">
        <v>6.0507120073549495E-4</v>
      </c>
      <c r="C470" s="16">
        <v>6.1589270188688201E-9</v>
      </c>
      <c r="D470">
        <v>8.6935375233815598E-4</v>
      </c>
      <c r="E470" s="16">
        <v>1.0787649023973599E-5</v>
      </c>
      <c r="F470" s="16">
        <v>7.98228125819789E-6</v>
      </c>
      <c r="G470" s="16">
        <v>1.8033451613797799E-6</v>
      </c>
      <c r="H470">
        <v>3.1761745514521098E-4</v>
      </c>
      <c r="I470">
        <v>5.8555401046398615E-9</v>
      </c>
      <c r="J470" s="16">
        <f t="shared" si="97"/>
        <v>8.2324330401908483</v>
      </c>
      <c r="K470">
        <v>0.95534804506138304</v>
      </c>
      <c r="L470">
        <f t="shared" si="86"/>
        <v>5.8839188871520592E-9</v>
      </c>
      <c r="M470">
        <f t="shared" si="87"/>
        <v>8.8711550108891272E-4</v>
      </c>
      <c r="N470" s="16">
        <f t="shared" si="88"/>
        <v>3.2302690038207713E-4</v>
      </c>
      <c r="O470" s="16">
        <f t="shared" si="89"/>
        <v>5.2289151813362418E-2</v>
      </c>
      <c r="P470" s="16">
        <f t="shared" si="90"/>
        <v>1.2449227341550821E-2</v>
      </c>
      <c r="Q470" s="16">
        <f t="shared" si="91"/>
        <v>9.4954923337726531E-3</v>
      </c>
      <c r="R470" s="16">
        <f t="shared" si="92"/>
        <v>1.9348156581176575E-5</v>
      </c>
      <c r="S470" s="16">
        <f t="shared" si="93"/>
        <v>3.6059785214947293E-2</v>
      </c>
      <c r="T470" s="16">
        <f t="shared" si="94"/>
        <v>1.0283643657146823E-2</v>
      </c>
      <c r="U470" s="16">
        <f t="shared" si="95"/>
        <v>1.930582743599715E-5</v>
      </c>
      <c r="V470" s="66">
        <f t="shared" si="96"/>
        <v>0.12061595434479717</v>
      </c>
      <c r="W470" s="66"/>
      <c r="AJ470" s="16"/>
      <c r="AM470" s="16"/>
      <c r="AN470" s="16"/>
    </row>
    <row r="471" spans="1:41" x14ac:dyDescent="0.25">
      <c r="A471">
        <v>470</v>
      </c>
      <c r="B471">
        <v>1.4774804402689001E-3</v>
      </c>
      <c r="C471" s="16">
        <v>3.7461066349516798E-9</v>
      </c>
      <c r="D471">
        <v>2.1294811157013401E-4</v>
      </c>
      <c r="E471" s="16">
        <v>1.6202059985789899E-6</v>
      </c>
      <c r="F471" s="16">
        <v>3.1630270245915702E-6</v>
      </c>
      <c r="G471" s="16">
        <v>2.94088140466536E-6</v>
      </c>
      <c r="H471" s="16">
        <v>4.7701711454315399E-5</v>
      </c>
      <c r="I471" s="16">
        <v>3.5517100450662022E-9</v>
      </c>
      <c r="J471" s="16">
        <f t="shared" si="97"/>
        <v>8.449562496431664</v>
      </c>
      <c r="K471">
        <v>0.95687149230448998</v>
      </c>
      <c r="L471">
        <f t="shared" si="86"/>
        <v>3.584542646117965E-9</v>
      </c>
      <c r="M471">
        <f t="shared" si="87"/>
        <v>2.2221130091734756E-4</v>
      </c>
      <c r="N471" s="16">
        <f t="shared" si="88"/>
        <v>2.7327495796204528E-3</v>
      </c>
      <c r="O471" s="16">
        <f t="shared" si="89"/>
        <v>4.0007910247067979</v>
      </c>
      <c r="P471" s="16">
        <f t="shared" si="90"/>
        <v>0.10490783719932349</v>
      </c>
      <c r="Q471" s="16">
        <f t="shared" si="91"/>
        <v>0.6067151223029893</v>
      </c>
      <c r="R471" s="16">
        <f t="shared" si="92"/>
        <v>0.72105322427168661</v>
      </c>
      <c r="S471" s="16">
        <f t="shared" si="93"/>
        <v>0.46102833629950857</v>
      </c>
      <c r="T471" s="16">
        <f t="shared" si="94"/>
        <v>0.21661244682047809</v>
      </c>
      <c r="U471" s="16">
        <f t="shared" si="95"/>
        <v>0.72106260934391064</v>
      </c>
      <c r="V471" s="66">
        <f t="shared" si="96"/>
        <v>6.8321706009446945</v>
      </c>
      <c r="W471" s="66"/>
      <c r="AI471" s="16"/>
      <c r="AJ471" s="16"/>
      <c r="AK471" s="16"/>
      <c r="AL471" s="16"/>
      <c r="AM471" s="16"/>
      <c r="AN471" s="16"/>
      <c r="AO471" s="16"/>
    </row>
    <row r="472" spans="1:41" x14ac:dyDescent="0.25">
      <c r="A472">
        <v>471</v>
      </c>
      <c r="B472" s="16">
        <v>2.4704862953459197E-4</v>
      </c>
      <c r="C472" s="16">
        <v>5.8877727299925001E-9</v>
      </c>
      <c r="D472" s="16">
        <v>2.0923160324909399E-3</v>
      </c>
      <c r="E472" s="16">
        <v>2.4496056992322198E-5</v>
      </c>
      <c r="F472" s="16">
        <v>2.0635025956174901E-5</v>
      </c>
      <c r="G472" s="16">
        <v>1.9116351891123599E-6</v>
      </c>
      <c r="H472" s="16">
        <v>7.2127328653744799E-4</v>
      </c>
      <c r="I472" s="16">
        <v>6.0351580605008361E-9</v>
      </c>
      <c r="J472" s="16">
        <f t="shared" si="97"/>
        <v>8.2193113512659846</v>
      </c>
      <c r="K472">
        <v>0.95503661452510002</v>
      </c>
      <c r="L472">
        <f t="shared" si="86"/>
        <v>5.6230385351452432E-9</v>
      </c>
      <c r="M472">
        <f t="shared" si="87"/>
        <v>2.1354918318196724E-3</v>
      </c>
      <c r="N472" s="16">
        <f t="shared" si="88"/>
        <v>-1.6413945727504881E-3</v>
      </c>
      <c r="O472" s="16">
        <f t="shared" si="89"/>
        <v>0.2483414712565431</v>
      </c>
      <c r="P472" s="16">
        <f t="shared" si="90"/>
        <v>3.9234700723193182E-3</v>
      </c>
      <c r="Q472" s="16">
        <f t="shared" si="91"/>
        <v>1.3741080128055359</v>
      </c>
      <c r="R472" s="16">
        <f t="shared" si="92"/>
        <v>1.6402911568444578</v>
      </c>
      <c r="S472" s="16">
        <f t="shared" si="93"/>
        <v>1.1972906360248947</v>
      </c>
      <c r="T472" s="16">
        <f t="shared" si="94"/>
        <v>2.2513405454851806E-3</v>
      </c>
      <c r="U472" s="16">
        <f t="shared" si="95"/>
        <v>1.6406144136151997</v>
      </c>
      <c r="V472" s="66">
        <f t="shared" si="96"/>
        <v>6.1068205011644352</v>
      </c>
      <c r="W472" s="66"/>
      <c r="AJ472" s="16"/>
      <c r="AM472" s="16"/>
      <c r="AN472" s="16"/>
    </row>
    <row r="473" spans="1:41" x14ac:dyDescent="0.25">
      <c r="A473">
        <v>472</v>
      </c>
      <c r="B473">
        <v>3.4843299387380799E-4</v>
      </c>
      <c r="C473" s="16">
        <v>3.1791791045809199E-9</v>
      </c>
      <c r="D473">
        <v>7.7805910339690703E-4</v>
      </c>
      <c r="E473" s="16">
        <v>4.9874526703240102E-6</v>
      </c>
      <c r="F473" s="16">
        <v>1.3819009814189899E-5</v>
      </c>
      <c r="G473" s="16">
        <v>3.4909168783384701E-6</v>
      </c>
      <c r="H473">
        <v>1.4684358628387601E-4</v>
      </c>
      <c r="I473">
        <v>3.0398975933436365E-9</v>
      </c>
      <c r="J473" s="16">
        <f t="shared" si="97"/>
        <v>8.5171410464553521</v>
      </c>
      <c r="K473">
        <v>0.956367321144728</v>
      </c>
      <c r="L473">
        <f t="shared" si="86"/>
        <v>3.0404630036873493E-9</v>
      </c>
      <c r="M473">
        <f t="shared" si="87"/>
        <v>8.0918486072452075E-4</v>
      </c>
      <c r="N473" s="16">
        <f t="shared" si="88"/>
        <v>-1.1231887297690477E-4</v>
      </c>
      <c r="O473" s="16">
        <f t="shared" si="89"/>
        <v>8.5536267262146234E-2</v>
      </c>
      <c r="P473" s="16">
        <f t="shared" si="90"/>
        <v>0.18165928317017388</v>
      </c>
      <c r="Q473" s="16">
        <f t="shared" si="91"/>
        <v>3.6950871066517427E-2</v>
      </c>
      <c r="R473" s="16">
        <f t="shared" si="92"/>
        <v>0.28690643121705878</v>
      </c>
      <c r="S473" s="16">
        <f t="shared" si="93"/>
        <v>0.16197713999850585</v>
      </c>
      <c r="T473" s="16">
        <f t="shared" si="94"/>
        <v>0.54685206340964732</v>
      </c>
      <c r="U473" s="16">
        <f t="shared" si="95"/>
        <v>0.28691037151810628</v>
      </c>
      <c r="V473" s="66">
        <f t="shared" si="96"/>
        <v>1.5867924276421557</v>
      </c>
      <c r="W473" s="66"/>
      <c r="AJ473" s="16"/>
      <c r="AM473" s="16"/>
      <c r="AN473" s="16"/>
    </row>
    <row r="474" spans="1:41" x14ac:dyDescent="0.25">
      <c r="A474">
        <v>473</v>
      </c>
      <c r="B474">
        <v>3.65624924082268E-4</v>
      </c>
      <c r="C474" s="16">
        <v>5.0173188246506103E-9</v>
      </c>
      <c r="D474">
        <v>1.18104533224513E-3</v>
      </c>
      <c r="E474" s="16">
        <v>1.1895150695655401E-5</v>
      </c>
      <c r="F474" s="16">
        <v>1.34103044980566E-5</v>
      </c>
      <c r="G474" s="16">
        <v>2.2218919219118099E-6</v>
      </c>
      <c r="H474" s="16">
        <v>3.5023080726655399E-4</v>
      </c>
      <c r="I474" s="16">
        <v>4.8727103679092489E-9</v>
      </c>
      <c r="J474" s="16">
        <f t="shared" si="97"/>
        <v>8.3122294021539087</v>
      </c>
      <c r="K474">
        <v>0.95604303755698805</v>
      </c>
      <c r="L474">
        <f t="shared" si="86"/>
        <v>4.7967727295108266E-9</v>
      </c>
      <c r="M474">
        <f t="shared" si="87"/>
        <v>1.2100828158443302E-3</v>
      </c>
      <c r="N474" s="16">
        <f t="shared" si="88"/>
        <v>-4.7883296767979437E-4</v>
      </c>
      <c r="O474" s="16">
        <f t="shared" si="89"/>
        <v>6.6334889088239535E-2</v>
      </c>
      <c r="P474" s="16">
        <f t="shared" si="90"/>
        <v>8.9233987455107806E-3</v>
      </c>
      <c r="Q474" s="16">
        <f t="shared" si="91"/>
        <v>5.1144073638649507E-2</v>
      </c>
      <c r="R474" s="16">
        <f t="shared" si="92"/>
        <v>1.1559280649532769E-2</v>
      </c>
      <c r="S474" s="16">
        <f t="shared" si="93"/>
        <v>0.13031027618496219</v>
      </c>
      <c r="T474" s="16">
        <f t="shared" si="94"/>
        <v>1.1481127264103259E-2</v>
      </c>
      <c r="U474" s="16">
        <f t="shared" si="95"/>
        <v>1.1561891910314048E-2</v>
      </c>
      <c r="V474" s="66">
        <f t="shared" si="96"/>
        <v>0.2913149374813121</v>
      </c>
      <c r="W474" s="66"/>
      <c r="AJ474" s="16"/>
      <c r="AM474" s="16"/>
      <c r="AN474" s="16"/>
    </row>
    <row r="475" spans="1:41" x14ac:dyDescent="0.25">
      <c r="A475">
        <v>474</v>
      </c>
      <c r="B475">
        <v>4.6073846319243599E-4</v>
      </c>
      <c r="C475" s="16">
        <v>1.04175109240169E-8</v>
      </c>
      <c r="D475">
        <v>1.9789395221082601E-3</v>
      </c>
      <c r="E475" s="16">
        <v>4.1053491615693902E-5</v>
      </c>
      <c r="F475" s="16">
        <v>1.09980758871175E-5</v>
      </c>
      <c r="G475" s="16">
        <v>1.07881921646037E-6</v>
      </c>
      <c r="H475">
        <v>1.2087893704763801E-3</v>
      </c>
      <c r="I475">
        <v>1.0433863578235709E-8</v>
      </c>
      <c r="J475" s="16">
        <f t="shared" si="97"/>
        <v>7.9815548459351664</v>
      </c>
      <c r="K475">
        <v>0.95412916591671804</v>
      </c>
      <c r="L475">
        <f t="shared" si="86"/>
        <v>9.9396510088605432E-9</v>
      </c>
      <c r="M475">
        <f t="shared" si="87"/>
        <v>2.0020040755880314E-3</v>
      </c>
      <c r="N475" s="16">
        <f t="shared" si="88"/>
        <v>-1.0805271492031596E-3</v>
      </c>
      <c r="O475" s="16">
        <f t="shared" si="89"/>
        <v>4.1494699979919289E-3</v>
      </c>
      <c r="P475" s="16">
        <f t="shared" si="90"/>
        <v>0.77470677738511418</v>
      </c>
      <c r="Q475" s="16">
        <f t="shared" si="91"/>
        <v>1.1120062478720167</v>
      </c>
      <c r="R475" s="16">
        <f t="shared" si="92"/>
        <v>7.9656079672397277</v>
      </c>
      <c r="S475" s="16">
        <f t="shared" si="93"/>
        <v>1.3496133405685994E-2</v>
      </c>
      <c r="T475" s="16">
        <f t="shared" si="94"/>
        <v>0.21384471875910735</v>
      </c>
      <c r="U475" s="16">
        <f t="shared" si="95"/>
        <v>7.9666462113050098</v>
      </c>
      <c r="V475" s="66">
        <f t="shared" si="96"/>
        <v>18.050457525964653</v>
      </c>
      <c r="W475" s="66"/>
      <c r="AJ475" s="16"/>
      <c r="AM475" s="16"/>
      <c r="AN475" s="16"/>
    </row>
    <row r="476" spans="1:41" x14ac:dyDescent="0.25">
      <c r="A476">
        <v>475</v>
      </c>
      <c r="B476">
        <v>4.4714767779508401E-4</v>
      </c>
      <c r="C476" s="16">
        <v>5.04226877427847E-9</v>
      </c>
      <c r="D476">
        <v>9.6553851443850801E-4</v>
      </c>
      <c r="E476" s="16">
        <v>9.7970693548903792E-6</v>
      </c>
      <c r="F476" s="16">
        <v>1.0855137185657499E-5</v>
      </c>
      <c r="G476" s="16">
        <v>2.2054038636500798E-6</v>
      </c>
      <c r="H476">
        <v>2.8845359209507098E-4</v>
      </c>
      <c r="I476">
        <v>4.8201085929235428E-9</v>
      </c>
      <c r="J476" s="16">
        <f t="shared" si="97"/>
        <v>8.3169431773677456</v>
      </c>
      <c r="K476">
        <v>0.95554292643977501</v>
      </c>
      <c r="L476">
        <f t="shared" si="86"/>
        <v>4.8181042604699466E-9</v>
      </c>
      <c r="M476">
        <f t="shared" si="87"/>
        <v>9.8944915040469878E-4</v>
      </c>
      <c r="N476" s="16">
        <f t="shared" si="88"/>
        <v>-9.5153794814530789E-5</v>
      </c>
      <c r="O476" s="16">
        <f t="shared" si="89"/>
        <v>8.4665886277232594E-3</v>
      </c>
      <c r="P476" s="16">
        <f t="shared" si="90"/>
        <v>8.0929317945877387E-3</v>
      </c>
      <c r="Q476" s="16">
        <f t="shared" si="91"/>
        <v>5.8241666527149126E-6</v>
      </c>
      <c r="R476" s="16">
        <f t="shared" si="92"/>
        <v>7.7142153530239902E-3</v>
      </c>
      <c r="S476" s="16">
        <f t="shared" si="93"/>
        <v>1.0336035608480534E-2</v>
      </c>
      <c r="T476" s="16">
        <f t="shared" si="94"/>
        <v>9.7879683579035343E-3</v>
      </c>
      <c r="U476" s="16">
        <f t="shared" si="95"/>
        <v>7.7141659289625235E-3</v>
      </c>
      <c r="V476" s="66">
        <f t="shared" si="96"/>
        <v>5.2117729837334301E-2</v>
      </c>
      <c r="W476" s="66"/>
      <c r="AJ476" s="16"/>
      <c r="AM476" s="16"/>
      <c r="AN476" s="16"/>
    </row>
    <row r="477" spans="1:41" x14ac:dyDescent="0.25">
      <c r="A477">
        <v>476</v>
      </c>
      <c r="B477">
        <v>8.5039532624167397E-4</v>
      </c>
      <c r="C477" s="16">
        <v>4.5993302858840898E-9</v>
      </c>
      <c r="D477">
        <v>4.5721420079921997E-4</v>
      </c>
      <c r="E477" s="16">
        <v>4.2576723745281698E-6</v>
      </c>
      <c r="F477" s="16">
        <v>5.5663167379226802E-6</v>
      </c>
      <c r="G477" s="16">
        <v>2.4028945647032898E-6</v>
      </c>
      <c r="H477">
        <v>1.2535485488453899E-4</v>
      </c>
      <c r="I477">
        <v>4.3564386111804894E-9</v>
      </c>
      <c r="J477" s="16">
        <f t="shared" si="97"/>
        <v>8.3608684014539421</v>
      </c>
      <c r="K477">
        <v>0.95621162853654496</v>
      </c>
      <c r="L477">
        <f t="shared" si="86"/>
        <v>4.3979331028426782E-9</v>
      </c>
      <c r="M477">
        <f t="shared" si="87"/>
        <v>4.7074512950948273E-4</v>
      </c>
      <c r="N477" s="16">
        <f t="shared" si="88"/>
        <v>1.2300455229738653E-3</v>
      </c>
      <c r="O477" s="16">
        <f t="shared" si="89"/>
        <v>0.52827849650992909</v>
      </c>
      <c r="P477" s="16">
        <f t="shared" si="90"/>
        <v>2.886709528642176E-2</v>
      </c>
      <c r="Q477" s="16">
        <f t="shared" si="91"/>
        <v>0.27596568567853358</v>
      </c>
      <c r="R477" s="16">
        <f t="shared" si="92"/>
        <v>0.36431322805561867</v>
      </c>
      <c r="S477" s="16">
        <f t="shared" si="93"/>
        <v>0.18929946095325723</v>
      </c>
      <c r="T477" s="16">
        <f t="shared" si="94"/>
        <v>3.8943909934644479E-2</v>
      </c>
      <c r="U477" s="16">
        <f t="shared" si="95"/>
        <v>0.36432503611991696</v>
      </c>
      <c r="V477" s="66">
        <f t="shared" si="96"/>
        <v>1.7899929125383216</v>
      </c>
      <c r="W477" s="66"/>
      <c r="AJ477" s="16"/>
      <c r="AM477" s="16"/>
      <c r="AN477" s="16"/>
    </row>
    <row r="478" spans="1:41" x14ac:dyDescent="0.25">
      <c r="A478">
        <v>477</v>
      </c>
      <c r="B478">
        <v>4.0315877012327399E-4</v>
      </c>
      <c r="C478" s="16">
        <v>6.5235586173660797E-9</v>
      </c>
      <c r="D478">
        <v>1.3992235413098099E-3</v>
      </c>
      <c r="E478" s="16">
        <v>1.8282069841166699E-5</v>
      </c>
      <c r="F478" s="16">
        <v>1.2274832293319299E-5</v>
      </c>
      <c r="G478" s="16">
        <v>1.7127695798866599E-6</v>
      </c>
      <c r="H478">
        <v>5.3828729524246202E-4</v>
      </c>
      <c r="I478">
        <v>6.3436456584746382E-9</v>
      </c>
      <c r="J478" s="16">
        <f t="shared" si="97"/>
        <v>8.1976610837085833</v>
      </c>
      <c r="K478">
        <v>0.95510988913987804</v>
      </c>
      <c r="L478">
        <f t="shared" si="86"/>
        <v>6.2307153478300124E-9</v>
      </c>
      <c r="M478">
        <f t="shared" si="87"/>
        <v>1.4254794519177178E-3</v>
      </c>
      <c r="N478" s="16">
        <f t="shared" si="88"/>
        <v>-6.1916191167116978E-4</v>
      </c>
      <c r="O478" s="16">
        <f t="shared" si="89"/>
        <v>3.2883730104597525E-2</v>
      </c>
      <c r="P478" s="16">
        <f t="shared" si="90"/>
        <v>3.1465645275135533E-2</v>
      </c>
      <c r="Q478" s="16">
        <f t="shared" si="91"/>
        <v>0.20490215623519137</v>
      </c>
      <c r="R478" s="16">
        <f t="shared" si="92"/>
        <v>0.49305231635737523</v>
      </c>
      <c r="S478" s="16">
        <f t="shared" si="93"/>
        <v>6.0392241587604589E-2</v>
      </c>
      <c r="T478" s="16">
        <f t="shared" si="94"/>
        <v>2.1474367480458674E-2</v>
      </c>
      <c r="U478" s="16">
        <f t="shared" si="95"/>
        <v>0.49310257632287263</v>
      </c>
      <c r="V478" s="66">
        <f t="shared" si="96"/>
        <v>1.3372730333632357</v>
      </c>
      <c r="W478" s="66"/>
      <c r="AJ478" s="16"/>
      <c r="AM478" s="16"/>
      <c r="AN478" s="16"/>
    </row>
    <row r="479" spans="1:41" x14ac:dyDescent="0.25">
      <c r="A479">
        <v>478</v>
      </c>
      <c r="B479">
        <v>5.5370029754696099E-4</v>
      </c>
      <c r="C479" s="16">
        <v>5.8346315042894499E-9</v>
      </c>
      <c r="D479">
        <v>9.0071711699947195E-4</v>
      </c>
      <c r="E479" s="16">
        <v>1.05842171837952E-5</v>
      </c>
      <c r="F479" s="16">
        <v>8.7367395015650207E-6</v>
      </c>
      <c r="G479" s="16">
        <v>1.9043228938820701E-6</v>
      </c>
      <c r="H479">
        <v>3.1162838083796099E-4</v>
      </c>
      <c r="I479">
        <v>5.5549573970203089E-9</v>
      </c>
      <c r="J479" s="16">
        <f t="shared" si="97"/>
        <v>8.2553192674719789</v>
      </c>
      <c r="K479">
        <v>0.95536661681629198</v>
      </c>
      <c r="L479">
        <f t="shared" si="86"/>
        <v>5.5742121606227641E-9</v>
      </c>
      <c r="M479">
        <f t="shared" si="87"/>
        <v>9.2008908426497978E-4</v>
      </c>
      <c r="N479" s="16">
        <f t="shared" si="88"/>
        <v>1.873115108289422E-4</v>
      </c>
      <c r="O479" s="16">
        <f t="shared" si="89"/>
        <v>1.546380654393242E-2</v>
      </c>
      <c r="P479" s="16">
        <f t="shared" si="90"/>
        <v>2.8139384693376683E-3</v>
      </c>
      <c r="Q479" s="16">
        <f t="shared" si="91"/>
        <v>4.2098888222668381E-3</v>
      </c>
      <c r="R479" s="16">
        <f t="shared" si="92"/>
        <v>2.1147391414507742E-4</v>
      </c>
      <c r="S479" s="16">
        <f t="shared" si="93"/>
        <v>1.2842708547844292E-2</v>
      </c>
      <c r="T479" s="16">
        <f t="shared" si="94"/>
        <v>2.610387200073117E-3</v>
      </c>
      <c r="U479" s="16">
        <f t="shared" si="95"/>
        <v>2.1156465127613089E-4</v>
      </c>
      <c r="V479" s="66">
        <f t="shared" si="96"/>
        <v>3.8363768148875536E-2</v>
      </c>
      <c r="W479" s="66"/>
      <c r="AJ479" s="16"/>
      <c r="AM479" s="16"/>
      <c r="AN479" s="16"/>
    </row>
    <row r="480" spans="1:41" x14ac:dyDescent="0.25">
      <c r="A480">
        <v>479</v>
      </c>
      <c r="B480">
        <v>3.4732214418096302E-4</v>
      </c>
      <c r="C480" s="16">
        <v>6.5673071795213503E-9</v>
      </c>
      <c r="D480">
        <v>1.6439687979555701E-3</v>
      </c>
      <c r="E480" s="16">
        <v>2.1567943998764099E-5</v>
      </c>
      <c r="F480" s="16">
        <v>1.44007970604769E-5</v>
      </c>
      <c r="G480" s="16">
        <v>1.7058266337068299E-6</v>
      </c>
      <c r="H480">
        <v>6.3504237327799103E-4</v>
      </c>
      <c r="I480">
        <v>6.4903429509113519E-9</v>
      </c>
      <c r="J480" s="16">
        <f t="shared" si="97"/>
        <v>8.1877323543932761</v>
      </c>
      <c r="K480">
        <v>0.955090712069943</v>
      </c>
      <c r="L480">
        <f t="shared" si="86"/>
        <v>6.2723740904710952E-9</v>
      </c>
      <c r="M480">
        <f t="shared" si="87"/>
        <v>1.6744696514030511E-3</v>
      </c>
      <c r="N480" s="16">
        <f t="shared" si="88"/>
        <v>-9.798253630411253E-4</v>
      </c>
      <c r="O480" s="16">
        <f t="shared" si="89"/>
        <v>8.6860792262344264E-2</v>
      </c>
      <c r="P480" s="16">
        <f t="shared" si="90"/>
        <v>3.4329203171884662E-2</v>
      </c>
      <c r="Q480" s="16">
        <f t="shared" si="91"/>
        <v>0.49950050970764404</v>
      </c>
      <c r="R480" s="16">
        <f t="shared" si="92"/>
        <v>1.0162910126772813</v>
      </c>
      <c r="S480" s="16">
        <f t="shared" si="93"/>
        <v>0.21298988147221831</v>
      </c>
      <c r="T480" s="16">
        <f t="shared" si="94"/>
        <v>2.2500288700066609E-2</v>
      </c>
      <c r="U480" s="16">
        <f t="shared" si="95"/>
        <v>1.0164245419406881</v>
      </c>
      <c r="V480" s="66">
        <f t="shared" si="96"/>
        <v>2.8888962299321275</v>
      </c>
      <c r="W480" s="66"/>
      <c r="AJ480" s="16"/>
      <c r="AM480" s="16"/>
      <c r="AN480" s="16"/>
    </row>
    <row r="481" spans="1:40" x14ac:dyDescent="0.25">
      <c r="A481">
        <v>480</v>
      </c>
      <c r="B481">
        <v>1.8103834204110601E-4</v>
      </c>
      <c r="C481" s="16">
        <v>7.3115943807748702E-9</v>
      </c>
      <c r="D481">
        <v>3.6512294455432999E-3</v>
      </c>
      <c r="E481" s="16">
        <v>5.2351049605843698E-5</v>
      </c>
      <c r="F481" s="16">
        <v>2.98218295063092E-5</v>
      </c>
      <c r="G481" s="16">
        <v>1.5612275078189201E-6</v>
      </c>
      <c r="H481">
        <v>1.5415647152824199E-3</v>
      </c>
      <c r="I481">
        <v>9.0772779629421928E-9</v>
      </c>
      <c r="J481" s="16">
        <f t="shared" si="97"/>
        <v>8.0420443654553715</v>
      </c>
      <c r="K481">
        <v>0.95421614921153497</v>
      </c>
      <c r="L481">
        <f t="shared" si="86"/>
        <v>6.9768414346196942E-9</v>
      </c>
      <c r="M481">
        <f t="shared" si="87"/>
        <v>3.7124270204693562E-3</v>
      </c>
      <c r="N481" s="16">
        <f t="shared" si="88"/>
        <v>-3.350350336387144E-3</v>
      </c>
      <c r="O481" s="16">
        <f t="shared" si="89"/>
        <v>0.39990492121591115</v>
      </c>
      <c r="P481" s="16">
        <f t="shared" si="90"/>
        <v>0.10215178968337632</v>
      </c>
      <c r="Q481" s="16">
        <f t="shared" si="91"/>
        <v>7.7878574907578786</v>
      </c>
      <c r="R481" s="16">
        <f t="shared" si="92"/>
        <v>15.009544071056336</v>
      </c>
      <c r="S481" s="16">
        <f t="shared" si="93"/>
        <v>4.1069381272140877</v>
      </c>
      <c r="T481" s="16">
        <f t="shared" si="94"/>
        <v>4.9307751673461624E-2</v>
      </c>
      <c r="U481" s="16">
        <f t="shared" si="95"/>
        <v>15.014478439165329</v>
      </c>
      <c r="V481" s="66">
        <f t="shared" si="96"/>
        <v>42.470182590766377</v>
      </c>
      <c r="W481" s="66"/>
      <c r="AJ481" s="16"/>
      <c r="AM481" s="16"/>
      <c r="AN481" s="16"/>
    </row>
    <row r="482" spans="1:40" x14ac:dyDescent="0.25">
      <c r="A482">
        <v>481</v>
      </c>
      <c r="B482">
        <v>4.0961573359253801E-4</v>
      </c>
      <c r="C482" s="16">
        <v>6.84936399467657E-9</v>
      </c>
      <c r="D482">
        <v>1.4474395727394E-3</v>
      </c>
      <c r="E482" s="16">
        <v>1.98467996079373E-5</v>
      </c>
      <c r="F482" s="16">
        <v>1.21058128033961E-5</v>
      </c>
      <c r="G482" s="16">
        <v>1.63211056437319E-6</v>
      </c>
      <c r="H482">
        <v>5.8435965434574296E-4</v>
      </c>
      <c r="I482">
        <v>6.6711644569475753E-9</v>
      </c>
      <c r="J482" s="16">
        <f t="shared" si="97"/>
        <v>8.1757983530268525</v>
      </c>
      <c r="K482">
        <v>0.95499649304813705</v>
      </c>
      <c r="L482">
        <f t="shared" si="86"/>
        <v>6.5411185945263029E-9</v>
      </c>
      <c r="M482">
        <f t="shared" si="87"/>
        <v>1.4732764595465706E-3</v>
      </c>
      <c r="N482" s="16">
        <f t="shared" si="88"/>
        <v>-6.5404499236149463E-4</v>
      </c>
      <c r="O482" s="16">
        <f t="shared" si="89"/>
        <v>2.8300354824573933E-2</v>
      </c>
      <c r="P482" s="16">
        <f t="shared" si="90"/>
        <v>5.5784593517217845E-2</v>
      </c>
      <c r="Q482" s="16">
        <f t="shared" si="91"/>
        <v>0.25272603130271942</v>
      </c>
      <c r="R482" s="16">
        <f t="shared" si="92"/>
        <v>0.7188718747429822</v>
      </c>
      <c r="S482" s="16">
        <f t="shared" si="93"/>
        <v>5.225561811852867E-2</v>
      </c>
      <c r="T482" s="16">
        <f t="shared" si="94"/>
        <v>3.4869235144757066E-2</v>
      </c>
      <c r="U482" s="16">
        <f t="shared" si="95"/>
        <v>0.71894477669861157</v>
      </c>
      <c r="V482" s="66">
        <f t="shared" si="96"/>
        <v>1.8617524843493909</v>
      </c>
      <c r="W482" s="66"/>
      <c r="AJ482" s="16"/>
      <c r="AM482" s="16"/>
      <c r="AN482" s="16"/>
    </row>
    <row r="483" spans="1:40" x14ac:dyDescent="0.25">
      <c r="A483">
        <v>482</v>
      </c>
      <c r="B483">
        <v>4.1058977866974998E-4</v>
      </c>
      <c r="C483" s="16">
        <v>6.4397399402908202E-9</v>
      </c>
      <c r="D483">
        <v>1.3549043085417801E-3</v>
      </c>
      <c r="E483" s="16">
        <v>1.7483807245268801E-5</v>
      </c>
      <c r="F483" s="16">
        <v>1.20292842775425E-5</v>
      </c>
      <c r="G483" s="16">
        <v>1.7342332411176999E-6</v>
      </c>
      <c r="H483">
        <v>5.1478258638756403E-4</v>
      </c>
      <c r="I483">
        <v>6.2404531625768979E-9</v>
      </c>
      <c r="J483" s="16">
        <f t="shared" si="97"/>
        <v>8.2047838720386252</v>
      </c>
      <c r="K483">
        <v>0.95504422261635702</v>
      </c>
      <c r="L483">
        <f t="shared" si="86"/>
        <v>6.1502364251265522E-9</v>
      </c>
      <c r="M483">
        <f t="shared" si="87"/>
        <v>1.3806906705980425E-3</v>
      </c>
      <c r="N483" s="16">
        <f t="shared" si="88"/>
        <v>-5.5951111325854258E-4</v>
      </c>
      <c r="O483" s="16">
        <f t="shared" si="89"/>
        <v>2.7638789838964145E-2</v>
      </c>
      <c r="P483" s="16">
        <f t="shared" si="90"/>
        <v>2.6327597697657676E-2</v>
      </c>
      <c r="Q483" s="16">
        <f t="shared" si="91"/>
        <v>0.16536370852472912</v>
      </c>
      <c r="R483" s="16">
        <f t="shared" si="92"/>
        <v>0.39420004570619044</v>
      </c>
      <c r="S483" s="16">
        <f t="shared" si="93"/>
        <v>4.876507172209972E-2</v>
      </c>
      <c r="T483" s="16">
        <f t="shared" si="94"/>
        <v>1.8454187126108683E-2</v>
      </c>
      <c r="U483" s="16">
        <f t="shared" si="95"/>
        <v>0.39423865434523603</v>
      </c>
      <c r="V483" s="66">
        <f t="shared" si="96"/>
        <v>1.0749880549609858</v>
      </c>
      <c r="W483" s="66"/>
      <c r="AJ483" s="16"/>
      <c r="AM483" s="16"/>
      <c r="AN483" s="16"/>
    </row>
    <row r="484" spans="1:40" x14ac:dyDescent="0.25">
      <c r="A484">
        <v>483</v>
      </c>
      <c r="B484">
        <v>4.5334686948097401E-4</v>
      </c>
      <c r="C484" s="16">
        <v>9.5831275898978597E-9</v>
      </c>
      <c r="D484">
        <v>1.8450772213309001E-3</v>
      </c>
      <c r="E484" s="16">
        <v>3.5256553947645901E-5</v>
      </c>
      <c r="F484" s="16">
        <v>1.1117792173034799E-5</v>
      </c>
      <c r="G484" s="16">
        <v>1.17120853005458E-6</v>
      </c>
      <c r="H484">
        <v>1.0380963429783899E-3</v>
      </c>
      <c r="I484">
        <v>9.545320845459504E-9</v>
      </c>
      <c r="J484" s="16">
        <f t="shared" si="97"/>
        <v>8.0202094691487069</v>
      </c>
      <c r="K484">
        <v>0.95449820044654099</v>
      </c>
      <c r="L484">
        <f t="shared" si="86"/>
        <v>9.1470780392071045E-9</v>
      </c>
      <c r="M484">
        <f t="shared" si="87"/>
        <v>1.8684744310794345E-3</v>
      </c>
      <c r="N484" s="16">
        <f t="shared" si="88"/>
        <v>-9.6178069211748634E-4</v>
      </c>
      <c r="O484" s="16">
        <f t="shared" si="89"/>
        <v>6.3084704098053728E-3</v>
      </c>
      <c r="P484" s="16">
        <f t="shared" si="90"/>
        <v>0.53229139553932603</v>
      </c>
      <c r="Q484" s="16">
        <f t="shared" si="91"/>
        <v>0.83821796243268454</v>
      </c>
      <c r="R484" s="16">
        <f t="shared" si="92"/>
        <v>5.2103045041073974</v>
      </c>
      <c r="S484" s="16">
        <f t="shared" si="93"/>
        <v>1.6466696833732683E-2</v>
      </c>
      <c r="T484" s="16">
        <f t="shared" si="94"/>
        <v>0.1733861772071647</v>
      </c>
      <c r="U484" s="16">
        <f t="shared" si="95"/>
        <v>5.2109313345990387</v>
      </c>
      <c r="V484" s="66">
        <f t="shared" si="96"/>
        <v>11.987906541129149</v>
      </c>
      <c r="W484" s="66"/>
      <c r="AJ484" s="16"/>
      <c r="AM484" s="16"/>
      <c r="AN484" s="16"/>
    </row>
    <row r="485" spans="1:40" x14ac:dyDescent="0.25">
      <c r="A485">
        <v>484</v>
      </c>
      <c r="B485">
        <v>3.4517186984337698E-4</v>
      </c>
      <c r="C485" s="16">
        <v>6.2011083516758499E-9</v>
      </c>
      <c r="D485">
        <v>1.55916904919725E-3</v>
      </c>
      <c r="E485" s="16">
        <v>1.9331344150351499E-5</v>
      </c>
      <c r="F485" s="16">
        <v>1.44396158890721E-5</v>
      </c>
      <c r="G485" s="16">
        <v>1.8049988666152699E-6</v>
      </c>
      <c r="H485">
        <v>5.6918608824514205E-4</v>
      </c>
      <c r="I485">
        <v>6.1038716530764295E-9</v>
      </c>
      <c r="J485" s="16">
        <f t="shared" si="97"/>
        <v>8.214394606925179</v>
      </c>
      <c r="K485">
        <v>0.95524360913212603</v>
      </c>
      <c r="L485">
        <f t="shared" si="86"/>
        <v>5.9235691224742075E-9</v>
      </c>
      <c r="M485">
        <f t="shared" si="87"/>
        <v>1.589847078733658E-3</v>
      </c>
      <c r="N485" s="16">
        <f t="shared" si="88"/>
        <v>-8.995033390469039E-4</v>
      </c>
      <c r="O485" s="16">
        <f t="shared" si="89"/>
        <v>8.9453593008694182E-2</v>
      </c>
      <c r="P485" s="16">
        <f t="shared" si="90"/>
        <v>1.4206037098702167E-2</v>
      </c>
      <c r="Q485" s="16">
        <f t="shared" si="91"/>
        <v>0.38280846120537576</v>
      </c>
      <c r="R485" s="16">
        <f t="shared" si="92"/>
        <v>0.63979352873972861</v>
      </c>
      <c r="S485" s="16">
        <f t="shared" si="93"/>
        <v>0.21664176045518349</v>
      </c>
      <c r="T485" s="16">
        <f t="shared" si="94"/>
        <v>1.0117196243090263E-2</v>
      </c>
      <c r="U485" s="16">
        <f t="shared" si="95"/>
        <v>0.63987699717079527</v>
      </c>
      <c r="V485" s="66">
        <f t="shared" si="96"/>
        <v>1.99289757392157</v>
      </c>
      <c r="W485" s="66"/>
      <c r="AJ485" s="16"/>
      <c r="AM485" s="16"/>
      <c r="AN485" s="16"/>
    </row>
    <row r="486" spans="1:40" x14ac:dyDescent="0.25">
      <c r="A486">
        <v>485</v>
      </c>
      <c r="B486">
        <v>6.4769307637578099E-4</v>
      </c>
      <c r="C486" s="16">
        <v>2.59342574799751E-9</v>
      </c>
      <c r="D486">
        <v>3.37540157760208E-4</v>
      </c>
      <c r="E486" s="16">
        <v>1.77478145316742E-6</v>
      </c>
      <c r="F486" s="16">
        <v>7.2679467660037701E-6</v>
      </c>
      <c r="G486" s="16">
        <v>4.2556117507807298E-6</v>
      </c>
      <c r="H486" s="16">
        <v>5.22530354881715E-5</v>
      </c>
      <c r="I486" s="16">
        <v>2.4704005540986516E-9</v>
      </c>
      <c r="J486" s="16">
        <f t="shared" si="97"/>
        <v>8.6072326239342374</v>
      </c>
      <c r="K486">
        <v>0.95748813750611494</v>
      </c>
      <c r="L486">
        <f t="shared" si="86"/>
        <v>2.483174389210539E-9</v>
      </c>
      <c r="M486">
        <f t="shared" si="87"/>
        <v>3.5632906961724828E-4</v>
      </c>
      <c r="N486" s="16">
        <f t="shared" si="88"/>
        <v>9.3905708313431365E-4</v>
      </c>
      <c r="O486" s="16">
        <f t="shared" si="89"/>
        <v>9.9361721200884198E-2</v>
      </c>
      <c r="P486" s="16">
        <f t="shared" si="90"/>
        <v>0.28295278555060566</v>
      </c>
      <c r="Q486" s="16">
        <f t="shared" si="91"/>
        <v>0.42193971522744322</v>
      </c>
      <c r="R486" s="16">
        <f t="shared" si="92"/>
        <v>0.6968185348320316</v>
      </c>
      <c r="S486" s="16">
        <f t="shared" si="93"/>
        <v>6.8848790129594231E-2</v>
      </c>
      <c r="T486" s="16">
        <f t="shared" si="94"/>
        <v>1.2555997532081098</v>
      </c>
      <c r="U486" s="16">
        <f t="shared" si="95"/>
        <v>0.69682678769805784</v>
      </c>
      <c r="V486" s="66">
        <f t="shared" si="96"/>
        <v>3.5223480878467264</v>
      </c>
      <c r="W486" s="66"/>
      <c r="AJ486" s="16"/>
      <c r="AM486" s="16"/>
      <c r="AN486" s="16"/>
    </row>
    <row r="487" spans="1:40" x14ac:dyDescent="0.25">
      <c r="A487">
        <v>486</v>
      </c>
      <c r="B487">
        <v>6.7431110067034405E-4</v>
      </c>
      <c r="C487" s="16">
        <v>3.7568515938944103E-9</v>
      </c>
      <c r="D487">
        <v>4.7122933891035202E-4</v>
      </c>
      <c r="E487" s="16">
        <v>3.5835011254674299E-6</v>
      </c>
      <c r="F487" s="16">
        <v>7.0269347466295802E-6</v>
      </c>
      <c r="G487" s="16">
        <v>2.9424770653480801E-6</v>
      </c>
      <c r="H487">
        <v>1.0550593294865E-4</v>
      </c>
      <c r="I487">
        <v>3.5654989490251323E-9</v>
      </c>
      <c r="J487" s="16">
        <f t="shared" si="97"/>
        <v>8.4478796872297846</v>
      </c>
      <c r="K487">
        <v>0.95640648194685596</v>
      </c>
      <c r="L487">
        <f t="shared" si="86"/>
        <v>3.5930772161129912E-9</v>
      </c>
      <c r="M487">
        <f t="shared" si="87"/>
        <v>4.882219286173654E-4</v>
      </c>
      <c r="N487" s="16">
        <f t="shared" si="88"/>
        <v>8.6040027272332275E-4</v>
      </c>
      <c r="O487" s="16">
        <f t="shared" si="89"/>
        <v>0.13635883438897103</v>
      </c>
      <c r="P487" s="16">
        <f t="shared" si="90"/>
        <v>0.10365535725544038</v>
      </c>
      <c r="Q487" s="16">
        <f t="shared" si="91"/>
        <v>0.26089005153524397</v>
      </c>
      <c r="R487" s="16">
        <f t="shared" si="92"/>
        <v>0.44402669457080607</v>
      </c>
      <c r="S487" s="16">
        <f t="shared" si="93"/>
        <v>8.2283129358527302E-2</v>
      </c>
      <c r="T487" s="16">
        <f t="shared" si="94"/>
        <v>0.21735318818424285</v>
      </c>
      <c r="U487" s="16">
        <f t="shared" si="95"/>
        <v>0.44403723831986963</v>
      </c>
      <c r="V487" s="66">
        <f t="shared" si="96"/>
        <v>1.6886044936131011</v>
      </c>
      <c r="W487" s="66"/>
      <c r="AJ487" s="16"/>
      <c r="AM487" s="16"/>
      <c r="AN487" s="16"/>
    </row>
    <row r="488" spans="1:40" x14ac:dyDescent="0.25">
      <c r="A488">
        <v>487</v>
      </c>
      <c r="B488">
        <v>6.1149767541141095E-4</v>
      </c>
      <c r="C488" s="16">
        <v>1.04104877734079E-8</v>
      </c>
      <c r="D488">
        <v>1.4739998828550299E-3</v>
      </c>
      <c r="E488" s="16">
        <v>3.0715903664247598E-5</v>
      </c>
      <c r="F488" s="16">
        <v>8.1126137851200394E-6</v>
      </c>
      <c r="G488" s="16">
        <v>1.07392581298362E-6</v>
      </c>
      <c r="H488">
        <v>9.0438477236193498E-4</v>
      </c>
      <c r="I488">
        <v>1.0008174198323074E-8</v>
      </c>
      <c r="J488" s="16">
        <f t="shared" si="97"/>
        <v>7.9996451440908087</v>
      </c>
      <c r="K488">
        <v>0.95380617532295497</v>
      </c>
      <c r="L488">
        <f t="shared" si="86"/>
        <v>9.9295875264005755E-9</v>
      </c>
      <c r="M488">
        <f t="shared" si="87"/>
        <v>1.4912886257504802E-3</v>
      </c>
      <c r="N488" s="16">
        <f t="shared" si="88"/>
        <v>-2.6829327492765818E-4</v>
      </c>
      <c r="O488" s="16">
        <f t="shared" si="89"/>
        <v>5.8427555652356487E-2</v>
      </c>
      <c r="P488" s="16">
        <f t="shared" si="90"/>
        <v>0.77247704896170033</v>
      </c>
      <c r="Q488" s="16">
        <f t="shared" si="91"/>
        <v>0.28121099827276536</v>
      </c>
      <c r="R488" s="16">
        <f t="shared" si="92"/>
        <v>3.4590262419151547</v>
      </c>
      <c r="S488" s="16">
        <f t="shared" si="93"/>
        <v>3.12112122979347E-2</v>
      </c>
      <c r="T488" s="16">
        <f t="shared" si="94"/>
        <v>0.21610580593783718</v>
      </c>
      <c r="U488" s="16">
        <f t="shared" si="95"/>
        <v>3.4592787695729963</v>
      </c>
      <c r="V488" s="66">
        <f t="shared" si="96"/>
        <v>8.2777376326107444</v>
      </c>
      <c r="W488" s="66"/>
      <c r="AJ488" s="16"/>
      <c r="AL488" s="16"/>
      <c r="AM488" s="16"/>
      <c r="AN488" s="16"/>
    </row>
    <row r="489" spans="1:40" x14ac:dyDescent="0.25">
      <c r="A489">
        <v>488</v>
      </c>
      <c r="B489">
        <v>4.8475934416652099E-4</v>
      </c>
      <c r="C489" s="16">
        <v>3.3833321315708002E-9</v>
      </c>
      <c r="D489">
        <v>5.9226517986773195E-4</v>
      </c>
      <c r="E489" s="16">
        <v>4.0497381776853998E-6</v>
      </c>
      <c r="F489" s="16">
        <v>9.8380271492520895E-6</v>
      </c>
      <c r="G489" s="16">
        <v>3.27253634909434E-6</v>
      </c>
      <c r="H489">
        <v>1.19233694711332E-4</v>
      </c>
      <c r="I489">
        <v>3.2243805863616807E-9</v>
      </c>
      <c r="J489" s="16">
        <f t="shared" si="97"/>
        <v>8.4915537023503003</v>
      </c>
      <c r="K489">
        <v>0.95666470386068703</v>
      </c>
      <c r="L489">
        <f t="shared" si="86"/>
        <v>3.2367144317115266E-9</v>
      </c>
      <c r="M489">
        <f t="shared" si="87"/>
        <v>6.1521038718319895E-4</v>
      </c>
      <c r="N489" s="16">
        <f t="shared" si="88"/>
        <v>3.5430830114984314E-4</v>
      </c>
      <c r="O489" s="16">
        <f t="shared" si="89"/>
        <v>2.4458322709759424E-4</v>
      </c>
      <c r="P489" s="16">
        <f t="shared" si="90"/>
        <v>0.15160829524998448</v>
      </c>
      <c r="Q489" s="16">
        <f t="shared" si="91"/>
        <v>0.14831407188973955</v>
      </c>
      <c r="R489" s="16">
        <f t="shared" si="92"/>
        <v>0.38805879009815769</v>
      </c>
      <c r="S489" s="16">
        <f t="shared" si="93"/>
        <v>2.4279263510342824E-6</v>
      </c>
      <c r="T489" s="16">
        <f t="shared" si="94"/>
        <v>0.3977538405767817</v>
      </c>
      <c r="U489" s="16">
        <f t="shared" si="95"/>
        <v>0.38806698888459645</v>
      </c>
      <c r="V489" s="66">
        <f t="shared" si="96"/>
        <v>1.4740489978527085</v>
      </c>
      <c r="W489" s="66"/>
      <c r="AJ489" s="16"/>
      <c r="AM489" s="16"/>
      <c r="AN489" s="16"/>
    </row>
    <row r="490" spans="1:40" x14ac:dyDescent="0.25">
      <c r="A490">
        <v>489</v>
      </c>
      <c r="B490">
        <v>4.1763331842062102E-4</v>
      </c>
      <c r="C490" s="16">
        <v>4.2267121722729204E-9</v>
      </c>
      <c r="D490">
        <v>8.6459349335132104E-4</v>
      </c>
      <c r="E490" s="16">
        <v>7.3618830534966104E-6</v>
      </c>
      <c r="F490" s="16">
        <v>1.15703738125948E-5</v>
      </c>
      <c r="G490" s="16">
        <v>2.6280445381339998E-6</v>
      </c>
      <c r="H490">
        <v>2.1675378064921799E-4</v>
      </c>
      <c r="I490">
        <v>4.0415300056006892E-9</v>
      </c>
      <c r="J490" s="16">
        <f t="shared" si="97"/>
        <v>8.3934541925134738</v>
      </c>
      <c r="K490">
        <v>0.95600114713893602</v>
      </c>
      <c r="L490">
        <f t="shared" si="86"/>
        <v>4.0407416853190165E-9</v>
      </c>
      <c r="M490">
        <f t="shared" si="87"/>
        <v>8.9035805880247228E-4</v>
      </c>
      <c r="N490" s="16">
        <f t="shared" si="88"/>
        <v>-5.5091421961230271E-5</v>
      </c>
      <c r="O490" s="16">
        <f t="shared" si="89"/>
        <v>2.3087721955942567E-2</v>
      </c>
      <c r="P490" s="16">
        <f t="shared" si="90"/>
        <v>5.6242064742743035E-2</v>
      </c>
      <c r="Q490" s="16">
        <f t="shared" si="91"/>
        <v>1.0483072086841903E-2</v>
      </c>
      <c r="R490" s="16">
        <f t="shared" si="92"/>
        <v>9.8949201819048913E-2</v>
      </c>
      <c r="S490" s="16">
        <f t="shared" si="93"/>
        <v>3.0364539766244002E-2</v>
      </c>
      <c r="T490" s="16">
        <f t="shared" si="94"/>
        <v>9.5810336678742253E-2</v>
      </c>
      <c r="U490" s="16">
        <f t="shared" si="95"/>
        <v>9.8951056722743166E-2</v>
      </c>
      <c r="V490" s="66">
        <f t="shared" si="96"/>
        <v>0.41388799377230584</v>
      </c>
      <c r="W490" s="66"/>
      <c r="AJ490" s="16"/>
      <c r="AM490" s="16"/>
      <c r="AN490" s="16"/>
    </row>
    <row r="491" spans="1:40" x14ac:dyDescent="0.25">
      <c r="A491">
        <v>490</v>
      </c>
      <c r="B491">
        <v>4.6356630482664602E-4</v>
      </c>
      <c r="C491" s="16">
        <v>3.0380113644948599E-9</v>
      </c>
      <c r="D491">
        <v>5.5565644412440801E-4</v>
      </c>
      <c r="E491" s="16">
        <v>3.41301866965773E-6</v>
      </c>
      <c r="F491" s="16">
        <v>1.02706411978398E-5</v>
      </c>
      <c r="G491" s="16">
        <v>3.6430163401600999E-6</v>
      </c>
      <c r="H491" s="16">
        <v>1.00487030366762E-4</v>
      </c>
      <c r="I491" s="16">
        <v>2.8968461494324271E-9</v>
      </c>
      <c r="J491" s="16">
        <f t="shared" si="97"/>
        <v>8.5380745694240616</v>
      </c>
      <c r="K491">
        <v>0.956877503147602</v>
      </c>
      <c r="L491">
        <f t="shared" si="86"/>
        <v>2.9070047289918808E-9</v>
      </c>
      <c r="M491">
        <f t="shared" si="87"/>
        <v>5.7983770484888318E-4</v>
      </c>
      <c r="N491" s="16">
        <f t="shared" si="88"/>
        <v>3.4729490480440886E-4</v>
      </c>
      <c r="O491" s="16">
        <f t="shared" si="89"/>
        <v>3.4426517677027227E-3</v>
      </c>
      <c r="P491" s="16">
        <f t="shared" si="90"/>
        <v>0.20402685309651941</v>
      </c>
      <c r="Q491" s="16">
        <f t="shared" si="91"/>
        <v>0.17903266516955627</v>
      </c>
      <c r="R491" s="16">
        <f t="shared" si="92"/>
        <v>0.46543269746267468</v>
      </c>
      <c r="S491" s="16">
        <f t="shared" si="93"/>
        <v>1.7932649693857617E-3</v>
      </c>
      <c r="T491" s="16">
        <f t="shared" si="94"/>
        <v>0.66468856310496738</v>
      </c>
      <c r="U491" s="16">
        <f t="shared" si="95"/>
        <v>0.46544097100473059</v>
      </c>
      <c r="V491" s="66">
        <f t="shared" si="96"/>
        <v>1.983857666575537</v>
      </c>
      <c r="W491" s="66"/>
      <c r="AJ491" s="16"/>
      <c r="AM491" s="16"/>
      <c r="AN491" s="16"/>
    </row>
    <row r="492" spans="1:40" x14ac:dyDescent="0.25">
      <c r="A492">
        <v>491</v>
      </c>
      <c r="B492">
        <v>3.3815384243880101E-4</v>
      </c>
      <c r="C492" s="16">
        <v>5.7352535916136396E-9</v>
      </c>
      <c r="D492">
        <v>1.4691598449266699E-3</v>
      </c>
      <c r="E492" s="16">
        <v>1.68622858252249E-5</v>
      </c>
      <c r="F492" s="16">
        <v>1.46842654725296E-5</v>
      </c>
      <c r="G492" s="16">
        <v>1.94981706882539E-6</v>
      </c>
      <c r="H492">
        <v>4.96485819299771E-4</v>
      </c>
      <c r="I492">
        <v>5.6246467902461946E-9</v>
      </c>
      <c r="J492" s="16">
        <f t="shared" si="97"/>
        <v>8.2499047446589735</v>
      </c>
      <c r="K492">
        <v>0.95543354236168798</v>
      </c>
      <c r="L492">
        <f t="shared" si="86"/>
        <v>5.4796536553780137E-9</v>
      </c>
      <c r="M492">
        <f t="shared" si="87"/>
        <v>1.5004724576869629E-3</v>
      </c>
      <c r="N492" s="16">
        <f t="shared" si="88"/>
        <v>-8.2416477280936084E-4</v>
      </c>
      <c r="O492" s="16">
        <f t="shared" si="89"/>
        <v>9.8181244333775453E-2</v>
      </c>
      <c r="P492" s="16">
        <f t="shared" si="90"/>
        <v>1.2327566284440867E-3</v>
      </c>
      <c r="Q492" s="16">
        <f t="shared" si="91"/>
        <v>0.27590692349371193</v>
      </c>
      <c r="R492" s="16">
        <f t="shared" si="92"/>
        <v>0.32488396039554984</v>
      </c>
      <c r="S492" s="16">
        <f t="shared" si="93"/>
        <v>0.24037145211642341</v>
      </c>
      <c r="T492" s="16">
        <f t="shared" si="94"/>
        <v>8.0784330748486432E-4</v>
      </c>
      <c r="U492" s="16">
        <f t="shared" si="95"/>
        <v>0.32492833334514415</v>
      </c>
      <c r="V492" s="66">
        <f t="shared" si="96"/>
        <v>1.2663125136205338</v>
      </c>
      <c r="W492" s="66"/>
      <c r="AJ492" s="16"/>
      <c r="AM492" s="16"/>
      <c r="AN492" s="16"/>
    </row>
    <row r="493" spans="1:40" x14ac:dyDescent="0.25">
      <c r="A493">
        <v>492</v>
      </c>
      <c r="B493" s="16">
        <v>6.2811602166440005E-4</v>
      </c>
      <c r="C493" s="16">
        <v>6.2914245308108404E-9</v>
      </c>
      <c r="D493" s="16">
        <v>8.5516350260955102E-4</v>
      </c>
      <c r="E493" s="16">
        <v>1.0841738733262599E-5</v>
      </c>
      <c r="F493" s="16">
        <v>7.6839332978667199E-6</v>
      </c>
      <c r="G493" s="16">
        <v>1.7650562775493499E-6</v>
      </c>
      <c r="H493">
        <v>3.1920976956176299E-4</v>
      </c>
      <c r="I493">
        <v>5.9674037476655146E-9</v>
      </c>
      <c r="J493" s="16">
        <f t="shared" si="97"/>
        <v>8.224214577297305</v>
      </c>
      <c r="K493">
        <v>0.95510236771244705</v>
      </c>
      <c r="L493">
        <f t="shared" si="86"/>
        <v>6.0089544656616051E-9</v>
      </c>
      <c r="M493">
        <f t="shared" si="87"/>
        <v>8.7229013405830304E-4</v>
      </c>
      <c r="N493" s="16">
        <f t="shared" si="88"/>
        <v>3.8394190927049717E-4</v>
      </c>
      <c r="O493" s="16">
        <f t="shared" si="89"/>
        <v>7.5880102226598578E-2</v>
      </c>
      <c r="P493" s="16">
        <f t="shared" si="90"/>
        <v>1.8357414178118099E-2</v>
      </c>
      <c r="Q493" s="16">
        <f t="shared" si="91"/>
        <v>1.258368055576943E-2</v>
      </c>
      <c r="R493" s="16">
        <f t="shared" si="92"/>
        <v>8.9014498074079009E-5</v>
      </c>
      <c r="S493" s="16">
        <f t="shared" si="93"/>
        <v>4.8476098660776012E-2</v>
      </c>
      <c r="T493" s="16">
        <f t="shared" si="94"/>
        <v>1.4517196664972948E-2</v>
      </c>
      <c r="U493" s="16">
        <f t="shared" si="95"/>
        <v>8.8909365622927034E-5</v>
      </c>
      <c r="V493" s="66">
        <f t="shared" si="96"/>
        <v>0.16999241614993205</v>
      </c>
      <c r="W493" s="66"/>
      <c r="AI493" s="16"/>
      <c r="AJ493" s="16"/>
      <c r="AK493" s="16"/>
      <c r="AL493" s="16"/>
      <c r="AM493" s="16"/>
      <c r="AN493" s="16"/>
    </row>
    <row r="494" spans="1:40" x14ac:dyDescent="0.25">
      <c r="A494">
        <v>493</v>
      </c>
      <c r="B494">
        <v>8.6395371590726998E-4</v>
      </c>
      <c r="C494" s="16">
        <v>5.9419969548076004E-9</v>
      </c>
      <c r="D494">
        <v>5.8323458845141105E-4</v>
      </c>
      <c r="E494" s="16">
        <v>7.0062215553319E-6</v>
      </c>
      <c r="F494" s="16">
        <v>5.5126621171412803E-6</v>
      </c>
      <c r="G494" s="16">
        <v>1.8627440515438199E-6</v>
      </c>
      <c r="H494">
        <v>2.06279159647078E-4</v>
      </c>
      <c r="I494">
        <v>5.6023861753820968E-9</v>
      </c>
      <c r="J494" s="16">
        <f t="shared" si="97"/>
        <v>8.251626958336967</v>
      </c>
      <c r="K494">
        <v>0.95510884422801301</v>
      </c>
      <c r="L494">
        <f t="shared" si="86"/>
        <v>5.6752538439126598E-9</v>
      </c>
      <c r="M494">
        <f t="shared" si="87"/>
        <v>5.9611671474028263E-4</v>
      </c>
      <c r="N494" s="16">
        <f t="shared" si="88"/>
        <v>1.1317907170742573E-3</v>
      </c>
      <c r="O494" s="16">
        <f t="shared" si="89"/>
        <v>0.56905840331586943</v>
      </c>
      <c r="P494" s="16">
        <f t="shared" si="90"/>
        <v>5.2452518919144132E-3</v>
      </c>
      <c r="Q494" s="16">
        <f t="shared" si="91"/>
        <v>0.15562325838076296</v>
      </c>
      <c r="R494" s="16">
        <f t="shared" si="92"/>
        <v>0.12087878548473421</v>
      </c>
      <c r="S494" s="16">
        <f t="shared" si="93"/>
        <v>0.19406745596395872</v>
      </c>
      <c r="T494" s="16">
        <f t="shared" si="94"/>
        <v>5.1567242508283309E-3</v>
      </c>
      <c r="U494" s="16">
        <f t="shared" si="95"/>
        <v>0.12088729605566709</v>
      </c>
      <c r="V494" s="66">
        <f t="shared" si="96"/>
        <v>1.1709171753437351</v>
      </c>
      <c r="W494" s="66"/>
      <c r="AJ494" s="16"/>
      <c r="AM494" s="16"/>
      <c r="AN494" s="16"/>
    </row>
    <row r="495" spans="1:40" x14ac:dyDescent="0.25">
      <c r="A495">
        <v>494</v>
      </c>
      <c r="B495">
        <v>6.0702723707170699E-4</v>
      </c>
      <c r="C495" s="16">
        <v>6.57223496515845E-9</v>
      </c>
      <c r="D495">
        <v>9.2592912906889905E-4</v>
      </c>
      <c r="E495" s="16">
        <v>1.22529591116428E-5</v>
      </c>
      <c r="F495" s="16">
        <v>7.9772636745931102E-6</v>
      </c>
      <c r="G495" s="16">
        <v>1.6910202624013001E-6</v>
      </c>
      <c r="H495">
        <v>3.6076109364664298E-4</v>
      </c>
      <c r="I495">
        <v>6.2612196587812116E-9</v>
      </c>
      <c r="J495" s="16">
        <f t="shared" si="97"/>
        <v>8.2033410598431882</v>
      </c>
      <c r="K495">
        <v>0.95537736734405099</v>
      </c>
      <c r="L495">
        <f t="shared" si="86"/>
        <v>6.278964538579601E-9</v>
      </c>
      <c r="M495">
        <f t="shared" si="87"/>
        <v>9.4356810444552145E-4</v>
      </c>
      <c r="N495" s="16">
        <f t="shared" si="88"/>
        <v>2.7048636969789265E-4</v>
      </c>
      <c r="O495" s="16">
        <f t="shared" si="89"/>
        <v>5.4121451091516587E-2</v>
      </c>
      <c r="P495" s="16">
        <f t="shared" si="90"/>
        <v>3.4659564267723798E-2</v>
      </c>
      <c r="Q495" s="16">
        <f t="shared" si="91"/>
        <v>1.4983691628233944E-3</v>
      </c>
      <c r="R495" s="16">
        <f t="shared" si="92"/>
        <v>1.9832619000697056E-2</v>
      </c>
      <c r="S495" s="16">
        <f t="shared" si="93"/>
        <v>3.6253442056519133E-2</v>
      </c>
      <c r="T495" s="16">
        <f t="shared" si="94"/>
        <v>2.4768103179034006E-2</v>
      </c>
      <c r="U495" s="16">
        <f t="shared" si="95"/>
        <v>1.9831934949316121E-2</v>
      </c>
      <c r="V495" s="66">
        <f t="shared" si="96"/>
        <v>0.19096548370763006</v>
      </c>
      <c r="W495" s="66"/>
      <c r="AJ495" s="16"/>
      <c r="AM495" s="16"/>
      <c r="AN495" s="16"/>
    </row>
    <row r="496" spans="1:40" x14ac:dyDescent="0.25">
      <c r="A496">
        <v>495</v>
      </c>
      <c r="B496">
        <v>3.0519654200069799E-4</v>
      </c>
      <c r="C496" s="16">
        <v>5.7296969917871297E-9</v>
      </c>
      <c r="D496">
        <v>1.63213991578441E-3</v>
      </c>
      <c r="E496" s="16">
        <v>1.8682405761069799E-5</v>
      </c>
      <c r="F496" s="16">
        <v>1.63860386149423E-5</v>
      </c>
      <c r="G496" s="16">
        <v>1.9551247304385198E-6</v>
      </c>
      <c r="H496">
        <v>5.5008104880215904E-4</v>
      </c>
      <c r="I496">
        <v>5.641817603652291E-9</v>
      </c>
      <c r="J496" s="16">
        <f t="shared" si="97"/>
        <v>8.2485809584159906</v>
      </c>
      <c r="K496">
        <v>0.95495265988662104</v>
      </c>
      <c r="L496">
        <f t="shared" si="86"/>
        <v>5.4715893826514905E-9</v>
      </c>
      <c r="M496">
        <f t="shared" si="87"/>
        <v>1.6668613880477412E-3</v>
      </c>
      <c r="N496" s="16">
        <f t="shared" si="88"/>
        <v>-1.0564683040463453E-3</v>
      </c>
      <c r="O496" s="16">
        <f t="shared" si="89"/>
        <v>0.14459959815987353</v>
      </c>
      <c r="P496" s="16">
        <f t="shared" si="90"/>
        <v>1.1633397898627668E-3</v>
      </c>
      <c r="Q496" s="16">
        <f t="shared" si="91"/>
        <v>0.48229255570065516</v>
      </c>
      <c r="R496" s="16">
        <f t="shared" si="92"/>
        <v>0.54678727643398983</v>
      </c>
      <c r="S496" s="16">
        <f t="shared" si="93"/>
        <v>0.43955108218497846</v>
      </c>
      <c r="T496" s="16">
        <f t="shared" si="94"/>
        <v>6.6449607634572574E-4</v>
      </c>
      <c r="U496" s="16">
        <f t="shared" si="95"/>
        <v>0.54687167505807022</v>
      </c>
      <c r="V496" s="66">
        <f t="shared" si="96"/>
        <v>2.1619300234037757</v>
      </c>
      <c r="W496" s="66"/>
      <c r="AJ496" s="16"/>
      <c r="AM496" s="16"/>
      <c r="AN496" s="16"/>
    </row>
    <row r="497" spans="1:40" x14ac:dyDescent="0.25">
      <c r="A497">
        <v>496</v>
      </c>
      <c r="B497">
        <v>7.0614201273619696E-4</v>
      </c>
      <c r="C497" s="16">
        <v>3.7643037698821801E-9</v>
      </c>
      <c r="D497">
        <v>4.5063214418603802E-4</v>
      </c>
      <c r="E497" s="16">
        <v>3.43457211905818E-6</v>
      </c>
      <c r="F497" s="16">
        <v>6.7029263868782499E-6</v>
      </c>
      <c r="G497" s="16">
        <v>2.93586913025908E-6</v>
      </c>
      <c r="H497" s="16">
        <v>1.01121040128135E-4</v>
      </c>
      <c r="I497" s="16">
        <v>3.5730218849326379E-9</v>
      </c>
      <c r="J497" s="16">
        <f t="shared" si="97"/>
        <v>8.4469643237146119</v>
      </c>
      <c r="K497">
        <v>0.95650636577928205</v>
      </c>
      <c r="L497">
        <f t="shared" si="86"/>
        <v>3.6005805186192551E-9</v>
      </c>
      <c r="M497">
        <f t="shared" si="87"/>
        <v>4.6697010178628365E-4</v>
      </c>
      <c r="N497" s="16">
        <f t="shared" si="88"/>
        <v>9.4531392368611027E-4</v>
      </c>
      <c r="O497" s="16">
        <f t="shared" si="89"/>
        <v>0.18827301132629004</v>
      </c>
      <c r="P497" s="16">
        <f t="shared" si="90"/>
        <v>0.10279111593286007</v>
      </c>
      <c r="Q497" s="16">
        <f t="shared" si="91"/>
        <v>0.28319191755056083</v>
      </c>
      <c r="R497" s="16">
        <f t="shared" si="92"/>
        <v>0.46269859156509036</v>
      </c>
      <c r="S497" s="16">
        <f t="shared" si="93"/>
        <v>0.10222939907883337</v>
      </c>
      <c r="T497" s="16">
        <f t="shared" si="94"/>
        <v>0.21429386068782139</v>
      </c>
      <c r="U497" s="16">
        <f t="shared" si="95"/>
        <v>0.46270935711734634</v>
      </c>
      <c r="V497" s="66">
        <f t="shared" si="96"/>
        <v>1.8161872532588024</v>
      </c>
      <c r="W497" s="66"/>
      <c r="AI497" s="16"/>
      <c r="AJ497" s="16"/>
      <c r="AK497" s="16"/>
      <c r="AL497" s="16"/>
      <c r="AM497" s="16"/>
      <c r="AN497" s="16"/>
    </row>
    <row r="498" spans="1:40" x14ac:dyDescent="0.25">
      <c r="A498">
        <v>497</v>
      </c>
      <c r="B498" s="16">
        <v>6.8627996976657101E-4</v>
      </c>
      <c r="C498" s="16">
        <v>6.65160776221866E-9</v>
      </c>
      <c r="D498" s="16">
        <v>8.2688787194813902E-4</v>
      </c>
      <c r="E498" s="16">
        <v>1.1087320071718901E-5</v>
      </c>
      <c r="F498" s="16">
        <v>7.0225741853930497E-6</v>
      </c>
      <c r="G498" s="16">
        <v>1.6688863784227501E-6</v>
      </c>
      <c r="H498">
        <v>3.2643986269091901E-4</v>
      </c>
      <c r="I498">
        <v>6.2981397431606509E-9</v>
      </c>
      <c r="J498" s="16">
        <f t="shared" si="97"/>
        <v>8.2007877074641211</v>
      </c>
      <c r="K498">
        <v>0.95501771465534802</v>
      </c>
      <c r="L498">
        <f t="shared" si="86"/>
        <v>6.3524032438578381E-9</v>
      </c>
      <c r="M498">
        <f t="shared" si="87"/>
        <v>8.4259525508958565E-4</v>
      </c>
      <c r="N498" s="16">
        <f t="shared" si="88"/>
        <v>5.2996468444355637E-4</v>
      </c>
      <c r="O498" s="16">
        <f t="shared" si="89"/>
        <v>0.15489905055610859</v>
      </c>
      <c r="P498" s="16">
        <f t="shared" si="90"/>
        <v>4.0198711246024643E-2</v>
      </c>
      <c r="Q498" s="16">
        <f t="shared" si="91"/>
        <v>2.0031451059086207E-2</v>
      </c>
      <c r="R498" s="16">
        <f t="shared" si="92"/>
        <v>1.0432856196077576E-3</v>
      </c>
      <c r="S498" s="16">
        <f t="shared" si="93"/>
        <v>8.2537213413300364E-2</v>
      </c>
      <c r="T498" s="16">
        <f t="shared" si="94"/>
        <v>2.8361247817507554E-2</v>
      </c>
      <c r="U498" s="16">
        <f t="shared" si="95"/>
        <v>1.042819852975306E-3</v>
      </c>
      <c r="V498" s="66">
        <f t="shared" si="96"/>
        <v>0.32811377956461041</v>
      </c>
      <c r="W498" s="66"/>
      <c r="AJ498" s="16"/>
      <c r="AM498" s="16"/>
      <c r="AN498" s="16"/>
    </row>
    <row r="499" spans="1:40" x14ac:dyDescent="0.25">
      <c r="A499">
        <v>498</v>
      </c>
      <c r="B499">
        <v>5.7647859630918904E-4</v>
      </c>
      <c r="C499" s="16">
        <v>9.3543301241005605E-9</v>
      </c>
      <c r="D499">
        <v>1.40280425113332E-3</v>
      </c>
      <c r="E499" s="16">
        <v>2.6285514118574E-5</v>
      </c>
      <c r="F499" s="16">
        <v>8.5800664208407894E-6</v>
      </c>
      <c r="G499" s="16">
        <v>1.1943103655411699E-6</v>
      </c>
      <c r="H499">
        <v>7.7393591625115796E-4</v>
      </c>
      <c r="I499">
        <v>8.972257405561157E-9</v>
      </c>
      <c r="J499" s="16">
        <f t="shared" si="97"/>
        <v>8.0470982754132745</v>
      </c>
      <c r="K499">
        <v>0.95391593138118103</v>
      </c>
      <c r="L499">
        <f t="shared" si="86"/>
        <v>8.9232445327784248E-9</v>
      </c>
      <c r="M499">
        <f t="shared" si="87"/>
        <v>1.4211493400104187E-3</v>
      </c>
      <c r="N499" s="16">
        <f t="shared" si="88"/>
        <v>-2.6819214739204052E-4</v>
      </c>
      <c r="O499" s="16">
        <f t="shared" si="89"/>
        <v>2.9106942384594305E-2</v>
      </c>
      <c r="P499" s="16">
        <f t="shared" si="90"/>
        <v>0.47374199608901857</v>
      </c>
      <c r="Q499" s="16">
        <f t="shared" si="91"/>
        <v>0.20828147593675625</v>
      </c>
      <c r="R499" s="16">
        <f t="shared" si="92"/>
        <v>2.0948172354892356</v>
      </c>
      <c r="S499" s="16">
        <f t="shared" si="93"/>
        <v>1.6699388601105831E-2</v>
      </c>
      <c r="T499" s="16">
        <f t="shared" si="94"/>
        <v>0.16393203209287144</v>
      </c>
      <c r="U499" s="16">
        <f t="shared" si="95"/>
        <v>2.0949622657808109</v>
      </c>
      <c r="V499" s="66">
        <f t="shared" si="96"/>
        <v>5.0815413363743929</v>
      </c>
      <c r="W499" s="66"/>
      <c r="AJ499" s="16"/>
      <c r="AM499" s="16"/>
      <c r="AN499" s="16"/>
    </row>
    <row r="500" spans="1:40" x14ac:dyDescent="0.25">
      <c r="A500">
        <v>499</v>
      </c>
      <c r="B500">
        <v>2.27359473926268E-4</v>
      </c>
      <c r="C500" s="16">
        <v>4.9938641097591699E-9</v>
      </c>
      <c r="D500">
        <v>1.92199682213197E-3</v>
      </c>
      <c r="E500" s="16">
        <v>1.91155926535541E-5</v>
      </c>
      <c r="F500" s="16">
        <v>2.2277883235086201E-5</v>
      </c>
      <c r="G500" s="16">
        <v>2.2502491900214498E-6</v>
      </c>
      <c r="H500">
        <v>5.6284405253586602E-4</v>
      </c>
      <c r="I500">
        <v>5.0676860441683919E-9</v>
      </c>
      <c r="J500" s="16">
        <f t="shared" si="97"/>
        <v>8.2951902985851103</v>
      </c>
      <c r="K500">
        <v>0.95538327905215004</v>
      </c>
      <c r="L500">
        <f t="shared" si="86"/>
        <v>4.7710542683225619E-9</v>
      </c>
      <c r="M500">
        <f t="shared" si="87"/>
        <v>1.9687978439280542E-3</v>
      </c>
      <c r="N500" s="16">
        <f t="shared" si="88"/>
        <v>-1.5140788960755179E-3</v>
      </c>
      <c r="O500" s="16">
        <f t="shared" si="89"/>
        <v>0.28978826818297093</v>
      </c>
      <c r="P500" s="16">
        <f t="shared" si="90"/>
        <v>9.741077933176542E-3</v>
      </c>
      <c r="Q500" s="16">
        <f t="shared" si="91"/>
        <v>0.99082051049269759</v>
      </c>
      <c r="R500" s="16">
        <f t="shared" si="92"/>
        <v>0.60806169881913807</v>
      </c>
      <c r="S500" s="16">
        <f t="shared" si="93"/>
        <v>1.5899648566885727</v>
      </c>
      <c r="T500" s="16">
        <f t="shared" si="94"/>
        <v>1.4708889333163231E-2</v>
      </c>
      <c r="U500" s="16">
        <f t="shared" si="95"/>
        <v>0.60819387365410837</v>
      </c>
      <c r="V500" s="66">
        <f t="shared" si="96"/>
        <v>4.1112791751038271</v>
      </c>
      <c r="W500" s="66"/>
      <c r="AJ500" s="16"/>
      <c r="AM500" s="16"/>
      <c r="AN500" s="16"/>
    </row>
    <row r="501" spans="1:40" x14ac:dyDescent="0.25">
      <c r="A501">
        <v>500</v>
      </c>
      <c r="B501">
        <v>4.4387129686470798E-4</v>
      </c>
      <c r="C501" s="16">
        <v>3.4291393131902599E-9</v>
      </c>
      <c r="D501">
        <v>6.5667168034677604E-4</v>
      </c>
      <c r="E501" s="16">
        <v>4.5472978289032901E-6</v>
      </c>
      <c r="F501" s="16">
        <v>1.0779442304065199E-5</v>
      </c>
      <c r="G501" s="16">
        <v>3.2314218365709101E-6</v>
      </c>
      <c r="H501">
        <v>1.3388343665381199E-4</v>
      </c>
      <c r="I501">
        <v>3.2682703877577084E-9</v>
      </c>
      <c r="J501" s="16">
        <f t="shared" si="97"/>
        <v>8.4856820209726873</v>
      </c>
      <c r="K501">
        <v>0.956425295067037</v>
      </c>
      <c r="L501">
        <f t="shared" si="86"/>
        <v>3.2797155794439709E-9</v>
      </c>
      <c r="M501">
        <f t="shared" si="87"/>
        <v>6.8145855765216416E-4</v>
      </c>
      <c r="N501" s="16">
        <f t="shared" si="88"/>
        <v>2.0628403607725183E-4</v>
      </c>
      <c r="O501" s="16">
        <f t="shared" si="89"/>
        <v>9.7352053540285498E-3</v>
      </c>
      <c r="P501" s="16">
        <f t="shared" si="90"/>
        <v>0.14523852288004879</v>
      </c>
      <c r="Q501" s="16">
        <f t="shared" si="91"/>
        <v>0.10128269052362514</v>
      </c>
      <c r="R501" s="16">
        <f t="shared" si="92"/>
        <v>0.3324879545171095</v>
      </c>
      <c r="S501" s="16">
        <f t="shared" si="93"/>
        <v>8.8330246379515389E-3</v>
      </c>
      <c r="T501" s="16">
        <f t="shared" si="94"/>
        <v>0.37233216809804837</v>
      </c>
      <c r="U501" s="16">
        <f t="shared" si="95"/>
        <v>0.3324949057798583</v>
      </c>
      <c r="V501" s="66">
        <f t="shared" si="96"/>
        <v>1.3024044717906702</v>
      </c>
      <c r="W501" s="66"/>
      <c r="AJ501" s="16"/>
      <c r="AM501" s="16"/>
      <c r="AN501" s="16"/>
    </row>
    <row r="502" spans="1:40" x14ac:dyDescent="0.25">
      <c r="A502">
        <v>501</v>
      </c>
      <c r="B502">
        <v>8.4115965817550798E-4</v>
      </c>
      <c r="C502" s="16">
        <v>5.5571787648042099E-9</v>
      </c>
      <c r="D502">
        <v>5.5993131442152696E-4</v>
      </c>
      <c r="E502" s="16">
        <v>6.2923593648770396E-6</v>
      </c>
      <c r="F502" s="16">
        <v>5.6558384148032404E-6</v>
      </c>
      <c r="G502" s="16">
        <v>1.9911952199824399E-6</v>
      </c>
      <c r="H502">
        <v>1.85261229170752E-4</v>
      </c>
      <c r="I502">
        <v>5.2502390197373838E-9</v>
      </c>
      <c r="J502" s="16">
        <f t="shared" si="97"/>
        <v>8.2798209246721211</v>
      </c>
      <c r="K502">
        <v>0.95553007457984995</v>
      </c>
      <c r="L502">
        <f t="shared" si="86"/>
        <v>5.3100514395869251E-9</v>
      </c>
      <c r="M502">
        <f t="shared" si="87"/>
        <v>5.7322862929235104E-4</v>
      </c>
      <c r="N502" s="16">
        <f t="shared" si="88"/>
        <v>1.109090687058665E-3</v>
      </c>
      <c r="O502" s="16">
        <f t="shared" si="89"/>
        <v>0.50136820028328666</v>
      </c>
      <c r="P502" s="16">
        <f t="shared" si="90"/>
        <v>8.8287113021437631E-6</v>
      </c>
      <c r="Q502" s="16">
        <f t="shared" si="91"/>
        <v>0.17529661536211322</v>
      </c>
      <c r="R502" s="16">
        <f t="shared" si="92"/>
        <v>0.17151307448730338</v>
      </c>
      <c r="S502" s="16">
        <f t="shared" si="93"/>
        <v>0.18147617197397292</v>
      </c>
      <c r="T502" s="16">
        <f t="shared" si="94"/>
        <v>6.0905543997546676E-5</v>
      </c>
      <c r="U502" s="16">
        <f t="shared" si="95"/>
        <v>0.17152269678826004</v>
      </c>
      <c r="V502" s="66">
        <f t="shared" si="96"/>
        <v>1.201246493150236</v>
      </c>
      <c r="W502" s="66"/>
      <c r="AJ502" s="16"/>
      <c r="AM502" s="16"/>
      <c r="AN502" s="16"/>
    </row>
    <row r="503" spans="1:40" x14ac:dyDescent="0.25">
      <c r="A503">
        <v>502</v>
      </c>
      <c r="B503">
        <v>4.8583511183490901E-4</v>
      </c>
      <c r="C503" s="16">
        <v>1.31449338611664E-8</v>
      </c>
      <c r="D503">
        <v>2.38724088948384E-3</v>
      </c>
      <c r="E503" s="16">
        <v>6.2250296428230102E-5</v>
      </c>
      <c r="F503" s="16">
        <v>1.0596044665975699E-5</v>
      </c>
      <c r="G503" s="16">
        <v>8.5830454310021699E-7</v>
      </c>
      <c r="H503" s="16">
        <v>1.8329486101476E-3</v>
      </c>
      <c r="I503" s="16">
        <v>1.3485322225436998E-8</v>
      </c>
      <c r="J503" s="16">
        <f t="shared" si="97"/>
        <v>7.8701386718245647</v>
      </c>
      <c r="K503">
        <v>0.95323653978528999</v>
      </c>
      <c r="L503">
        <f t="shared" si="86"/>
        <v>1.253023126952475E-8</v>
      </c>
      <c r="M503">
        <f t="shared" si="87"/>
        <v>2.4092781384250305E-3</v>
      </c>
      <c r="N503" s="16">
        <f t="shared" si="88"/>
        <v>-1.4376079147552124E-3</v>
      </c>
      <c r="O503" s="16">
        <f t="shared" si="89"/>
        <v>1.8102852480784425E-4</v>
      </c>
      <c r="P503" s="16">
        <f t="shared" si="90"/>
        <v>1.8835512528308491</v>
      </c>
      <c r="Q503" s="16">
        <f t="shared" si="91"/>
        <v>2.1857015865189728</v>
      </c>
      <c r="R503" s="16">
        <f t="shared" si="92"/>
        <v>23.000638104603009</v>
      </c>
      <c r="S503" s="16">
        <f t="shared" si="93"/>
        <v>5.6808646008019992E-3</v>
      </c>
      <c r="T503" s="16">
        <f t="shared" si="94"/>
        <v>0.32754340451209535</v>
      </c>
      <c r="U503" s="16">
        <f t="shared" si="95"/>
        <v>23.004380049663308</v>
      </c>
      <c r="V503" s="66">
        <f t="shared" si="96"/>
        <v>50.407676291253843</v>
      </c>
      <c r="W503" s="66"/>
      <c r="AJ503" s="16"/>
      <c r="AL503" s="16"/>
      <c r="AM503" s="16"/>
      <c r="AN503" s="16"/>
    </row>
    <row r="504" spans="1:40" x14ac:dyDescent="0.25">
      <c r="A504">
        <v>503</v>
      </c>
      <c r="B504">
        <v>4.3446232930525298E-4</v>
      </c>
      <c r="C504" s="16">
        <v>5.8309555596999799E-9</v>
      </c>
      <c r="D504">
        <v>1.1541673520378099E-3</v>
      </c>
      <c r="E504" s="16">
        <v>1.3514724105438001E-5</v>
      </c>
      <c r="F504" s="16">
        <v>1.12677345645066E-5</v>
      </c>
      <c r="G504" s="16">
        <v>1.91111173324632E-6</v>
      </c>
      <c r="H504">
        <v>3.9791549221120299E-4</v>
      </c>
      <c r="I504">
        <v>5.6053799207371548E-9</v>
      </c>
      <c r="J504" s="16">
        <f t="shared" si="97"/>
        <v>8.2513949465145053</v>
      </c>
      <c r="K504">
        <v>0.95527758656976502</v>
      </c>
      <c r="L504">
        <f t="shared" si="86"/>
        <v>5.5701811544657499E-9</v>
      </c>
      <c r="M504">
        <f t="shared" si="87"/>
        <v>1.1786081019445097E-3</v>
      </c>
      <c r="N504" s="16">
        <f t="shared" si="88"/>
        <v>-3.0968344333400384E-4</v>
      </c>
      <c r="O504" s="16">
        <f t="shared" si="89"/>
        <v>1.3870517009545728E-2</v>
      </c>
      <c r="P504" s="16">
        <f t="shared" si="90"/>
        <v>2.7439919588143668E-3</v>
      </c>
      <c r="Q504" s="16">
        <f t="shared" si="91"/>
        <v>3.9301508196561308E-2</v>
      </c>
      <c r="R504" s="16">
        <f t="shared" si="92"/>
        <v>6.672233478652477E-2</v>
      </c>
      <c r="S504" s="16">
        <f t="shared" si="93"/>
        <v>2.0603726767846019E-2</v>
      </c>
      <c r="T504" s="16">
        <f t="shared" si="94"/>
        <v>2.2761608025145862E-3</v>
      </c>
      <c r="U504" s="16">
        <f t="shared" si="95"/>
        <v>6.6728365090249708E-2</v>
      </c>
      <c r="V504" s="66">
        <f t="shared" si="96"/>
        <v>0.21224660461205649</v>
      </c>
      <c r="W504" s="66"/>
      <c r="AJ504" s="16"/>
      <c r="AM504" s="16"/>
      <c r="AN504" s="16"/>
    </row>
    <row r="505" spans="1:40" x14ac:dyDescent="0.25">
      <c r="A505">
        <v>504</v>
      </c>
      <c r="B505">
        <v>6.1227958543240402E-4</v>
      </c>
      <c r="C505" s="16">
        <v>5.4521016572475803E-9</v>
      </c>
      <c r="D505">
        <v>7.5851774627135895E-4</v>
      </c>
      <c r="E505" s="16">
        <v>8.3426425916349804E-6</v>
      </c>
      <c r="F505" s="16">
        <v>7.8475258112543508E-6</v>
      </c>
      <c r="G505" s="16">
        <v>2.0345365194702102E-6</v>
      </c>
      <c r="H505">
        <v>2.4562858893058102E-4</v>
      </c>
      <c r="I505">
        <v>5.1740564556834715E-9</v>
      </c>
      <c r="J505" s="16">
        <f t="shared" si="97"/>
        <v>8.2861688368761364</v>
      </c>
      <c r="K505">
        <v>0.95550760845611904</v>
      </c>
      <c r="L505">
        <f t="shared" si="86"/>
        <v>5.2095246155762789E-9</v>
      </c>
      <c r="M505">
        <f t="shared" si="87"/>
        <v>7.7624188231168053E-4</v>
      </c>
      <c r="N505" s="16">
        <f t="shared" si="88"/>
        <v>4.4831728855312746E-4</v>
      </c>
      <c r="O505" s="16">
        <f t="shared" si="89"/>
        <v>5.9197656853566261E-2</v>
      </c>
      <c r="P505" s="16">
        <f t="shared" si="90"/>
        <v>2.5578317205971667E-4</v>
      </c>
      <c r="Q505" s="16">
        <f t="shared" si="91"/>
        <v>4.5162095383663371E-2</v>
      </c>
      <c r="R505" s="16">
        <f t="shared" si="92"/>
        <v>4.9839212781091435E-2</v>
      </c>
      <c r="S505" s="16">
        <f t="shared" si="93"/>
        <v>4.1440828190764993E-2</v>
      </c>
      <c r="T505" s="16">
        <f t="shared" si="94"/>
        <v>1.9023040584049749E-4</v>
      </c>
      <c r="U505" s="16">
        <f t="shared" si="95"/>
        <v>4.9842694674274698E-2</v>
      </c>
      <c r="V505" s="66">
        <f t="shared" si="96"/>
        <v>0.245928501461261</v>
      </c>
      <c r="W505" s="66"/>
      <c r="AJ505" s="16"/>
      <c r="AM505" s="16"/>
      <c r="AN505" s="16"/>
    </row>
    <row r="506" spans="1:40" x14ac:dyDescent="0.25">
      <c r="A506">
        <v>505</v>
      </c>
      <c r="B506">
        <v>1.1043636361094799E-3</v>
      </c>
      <c r="C506" s="16">
        <v>3.2230011852511502E-9</v>
      </c>
      <c r="D506">
        <v>2.4535062757890603E-4</v>
      </c>
      <c r="E506" s="16">
        <v>1.6053163728777701E-6</v>
      </c>
      <c r="F506" s="16">
        <v>4.2397969500787603E-6</v>
      </c>
      <c r="G506" s="16">
        <v>3.4198137086340101E-6</v>
      </c>
      <c r="H506" s="16">
        <v>4.7263417677779398E-5</v>
      </c>
      <c r="I506" s="16">
        <v>3.0596718680008934E-9</v>
      </c>
      <c r="J506" s="16">
        <f t="shared" si="97"/>
        <v>8.5143251465765051</v>
      </c>
      <c r="K506">
        <v>0.95696674183549002</v>
      </c>
      <c r="L506">
        <f t="shared" si="86"/>
        <v>3.0843049431817158E-9</v>
      </c>
      <c r="M506">
        <f t="shared" si="87"/>
        <v>2.5724681218651225E-4</v>
      </c>
      <c r="N506" s="16">
        <f t="shared" si="88"/>
        <v>1.9514804600324477E-3</v>
      </c>
      <c r="O506" s="16">
        <f t="shared" si="89"/>
        <v>1.5439061658494155</v>
      </c>
      <c r="P506" s="16">
        <f t="shared" si="90"/>
        <v>0.17497988076490817</v>
      </c>
      <c r="Q506" s="16">
        <f t="shared" si="91"/>
        <v>0.55544109053344226</v>
      </c>
      <c r="R506" s="16">
        <f t="shared" si="92"/>
        <v>0.72340952719040075</v>
      </c>
      <c r="S506" s="16">
        <f t="shared" si="93"/>
        <v>0.324571119537238</v>
      </c>
      <c r="T506" s="16">
        <f t="shared" si="94"/>
        <v>0.49570661518789016</v>
      </c>
      <c r="U506" s="16">
        <f t="shared" si="95"/>
        <v>0.72341839489418847</v>
      </c>
      <c r="V506" s="66">
        <f t="shared" si="96"/>
        <v>4.5414327939574832</v>
      </c>
      <c r="W506" s="66"/>
      <c r="AJ506" s="16"/>
      <c r="AM506" s="16"/>
      <c r="AN506" s="16"/>
    </row>
    <row r="507" spans="1:40" x14ac:dyDescent="0.25">
      <c r="A507">
        <v>506</v>
      </c>
      <c r="B507">
        <v>5.5420455958547896E-4</v>
      </c>
      <c r="C507" s="16">
        <v>1.03350408153946E-8</v>
      </c>
      <c r="D507">
        <v>1.6197730244243301E-3</v>
      </c>
      <c r="E507" s="16">
        <v>3.3457820100423398E-5</v>
      </c>
      <c r="F507" s="16">
        <v>9.0076716447494897E-6</v>
      </c>
      <c r="G507" s="16">
        <v>1.0834384319355799E-6</v>
      </c>
      <c r="H507">
        <v>9.8512342929112508E-4</v>
      </c>
      <c r="I507">
        <v>1.0075116662609216E-8</v>
      </c>
      <c r="J507" s="16">
        <f t="shared" si="97"/>
        <v>7.9967499163397973</v>
      </c>
      <c r="K507">
        <v>0.95419458226153298</v>
      </c>
      <c r="L507">
        <f t="shared" si="86"/>
        <v>9.8616399535013441E-9</v>
      </c>
      <c r="M507">
        <f t="shared" si="87"/>
        <v>1.6388614711049492E-3</v>
      </c>
      <c r="N507" s="16">
        <f t="shared" si="88"/>
        <v>-5.3045235193399133E-4</v>
      </c>
      <c r="O507" s="16">
        <f t="shared" si="89"/>
        <v>1.5719522011360211E-2</v>
      </c>
      <c r="P507" s="16">
        <f t="shared" si="90"/>
        <v>0.74872662725276551</v>
      </c>
      <c r="Q507" s="16">
        <f t="shared" si="91"/>
        <v>0.46462445635243105</v>
      </c>
      <c r="R507" s="16">
        <f t="shared" si="92"/>
        <v>4.4737985899631818</v>
      </c>
      <c r="S507" s="16">
        <f t="shared" si="93"/>
        <v>7.3666704634991163E-3</v>
      </c>
      <c r="T507" s="16">
        <f t="shared" si="94"/>
        <v>0.21172123546285179</v>
      </c>
      <c r="U507" s="16">
        <f t="shared" si="95"/>
        <v>4.4742043321590463</v>
      </c>
      <c r="V507" s="66">
        <f t="shared" si="96"/>
        <v>10.396161433665135</v>
      </c>
      <c r="W507" s="66"/>
      <c r="AJ507" s="16"/>
      <c r="AM507" s="16"/>
      <c r="AN507" s="16"/>
    </row>
    <row r="508" spans="1:40" x14ac:dyDescent="0.25">
      <c r="A508">
        <v>507</v>
      </c>
      <c r="B508">
        <v>4.3692001828372798E-4</v>
      </c>
      <c r="C508" s="16">
        <v>4.4407988855143001E-9</v>
      </c>
      <c r="D508">
        <v>8.6831941702646598E-4</v>
      </c>
      <c r="E508" s="16">
        <v>7.7679652657053892E-6</v>
      </c>
      <c r="F508" s="16">
        <v>1.1060425849002401E-5</v>
      </c>
      <c r="G508" s="16">
        <v>2.50139334853586E-6</v>
      </c>
      <c r="H508">
        <v>2.2870995790094301E-4</v>
      </c>
      <c r="I508">
        <v>4.2479251181202122E-9</v>
      </c>
      <c r="J508" s="16">
        <f t="shared" si="97"/>
        <v>8.3718231475466016</v>
      </c>
      <c r="K508">
        <v>0.95602986011427304</v>
      </c>
      <c r="L508">
        <f t="shared" si="86"/>
        <v>4.2455363373138559E-9</v>
      </c>
      <c r="M508">
        <f t="shared" si="87"/>
        <v>8.929372212741211E-4</v>
      </c>
      <c r="N508" s="16">
        <f t="shared" si="88"/>
        <v>-1.9097184706665165E-5</v>
      </c>
      <c r="O508" s="16">
        <f t="shared" si="89"/>
        <v>1.2719899680460185E-2</v>
      </c>
      <c r="P508" s="16">
        <f t="shared" si="90"/>
        <v>3.9408314220518048E-2</v>
      </c>
      <c r="Q508" s="16">
        <f t="shared" si="91"/>
        <v>9.7059252661129466E-3</v>
      </c>
      <c r="R508" s="16">
        <f t="shared" si="92"/>
        <v>7.6592271076972501E-2</v>
      </c>
      <c r="S508" s="16">
        <f t="shared" si="93"/>
        <v>1.5006405260731744E-2</v>
      </c>
      <c r="T508" s="16">
        <f t="shared" si="94"/>
        <v>6.0724407267663441E-2</v>
      </c>
      <c r="U508" s="16">
        <f t="shared" si="95"/>
        <v>7.6593963581712041E-2</v>
      </c>
      <c r="V508" s="66">
        <f t="shared" si="96"/>
        <v>0.29075118635417091</v>
      </c>
      <c r="W508" s="66"/>
      <c r="AJ508" s="16"/>
      <c r="AM508" s="16"/>
      <c r="AN508" s="16"/>
    </row>
    <row r="509" spans="1:40" x14ac:dyDescent="0.25">
      <c r="A509">
        <v>508</v>
      </c>
      <c r="B509">
        <v>6.7144790102363595E-4</v>
      </c>
      <c r="C509" s="16">
        <v>4.1145261109382396E-9</v>
      </c>
      <c r="D509">
        <v>5.1891090663295299E-4</v>
      </c>
      <c r="E509" s="16">
        <v>4.3193268177526003E-6</v>
      </c>
      <c r="F509" s="16">
        <v>7.0734162150865701E-6</v>
      </c>
      <c r="G509" s="16">
        <v>2.6882368412114898E-6</v>
      </c>
      <c r="H509">
        <v>1.2717049998749099E-4</v>
      </c>
      <c r="I509">
        <v>3.9089226425775543E-9</v>
      </c>
      <c r="J509" s="16">
        <f t="shared" si="97"/>
        <v>8.4079429241531027</v>
      </c>
      <c r="K509">
        <v>0.95649053732645295</v>
      </c>
      <c r="L509">
        <f t="shared" si="86"/>
        <v>3.9355052906950378E-9</v>
      </c>
      <c r="M509">
        <f t="shared" si="87"/>
        <v>5.3574186137822662E-4</v>
      </c>
      <c r="N509" s="16">
        <f t="shared" si="88"/>
        <v>8.0715394066904517E-4</v>
      </c>
      <c r="O509" s="16">
        <f t="shared" si="89"/>
        <v>0.13209874284612194</v>
      </c>
      <c r="P509" s="16">
        <f t="shared" si="90"/>
        <v>6.625562038789308E-2</v>
      </c>
      <c r="Q509" s="16">
        <f t="shared" si="91"/>
        <v>0.2127713060866761</v>
      </c>
      <c r="R509" s="16">
        <f t="shared" si="92"/>
        <v>0.35741653271654761</v>
      </c>
      <c r="S509" s="16">
        <f t="shared" si="93"/>
        <v>7.9599057185793909E-2</v>
      </c>
      <c r="T509" s="16">
        <f t="shared" si="94"/>
        <v>0.11527774572940284</v>
      </c>
      <c r="U509" s="16">
        <f t="shared" si="95"/>
        <v>0.35742685417524256</v>
      </c>
      <c r="V509" s="66">
        <f t="shared" si="96"/>
        <v>1.3208458591276782</v>
      </c>
      <c r="W509" s="66"/>
      <c r="AJ509" s="16"/>
      <c r="AM509" s="16"/>
      <c r="AN509" s="16"/>
    </row>
    <row r="510" spans="1:40" x14ac:dyDescent="0.25">
      <c r="A510">
        <v>509</v>
      </c>
      <c r="B510">
        <v>4.4407998334645602E-4</v>
      </c>
      <c r="C510" s="16">
        <v>9.5955519600711496E-9</v>
      </c>
      <c r="D510">
        <v>1.88771663890298E-3</v>
      </c>
      <c r="E510" s="16">
        <v>3.61026403680795E-5</v>
      </c>
      <c r="F510" s="16">
        <v>1.1369789831228801E-5</v>
      </c>
      <c r="G510" s="16">
        <v>1.17019861321554E-6</v>
      </c>
      <c r="H510">
        <v>1.0630107584377001E-3</v>
      </c>
      <c r="I510">
        <v>9.5406996846903124E-9</v>
      </c>
      <c r="J510" s="16">
        <f t="shared" si="97"/>
        <v>8.0204197743464913</v>
      </c>
      <c r="K510">
        <v>0.95416654022226299</v>
      </c>
      <c r="L510">
        <f t="shared" si="86"/>
        <v>9.1557546152640438E-9</v>
      </c>
      <c r="M510">
        <f t="shared" si="87"/>
        <v>1.9116168216266932E-3</v>
      </c>
      <c r="N510" s="16">
        <f t="shared" si="88"/>
        <v>-1.0234568549337809E-3</v>
      </c>
      <c r="O510" s="16">
        <f t="shared" si="89"/>
        <v>9.6517620696008263E-3</v>
      </c>
      <c r="P510" s="16">
        <f t="shared" si="90"/>
        <v>0.53556842342004984</v>
      </c>
      <c r="Q510" s="16">
        <f t="shared" si="91"/>
        <v>0.92123580879953726</v>
      </c>
      <c r="R510" s="16">
        <f t="shared" si="92"/>
        <v>5.5761398954536316</v>
      </c>
      <c r="S510" s="16">
        <f t="shared" si="93"/>
        <v>2.3684400284871374E-2</v>
      </c>
      <c r="T510" s="16">
        <f t="shared" si="94"/>
        <v>0.17380551957240822</v>
      </c>
      <c r="U510" s="16">
        <f t="shared" si="95"/>
        <v>5.5768366301722851</v>
      </c>
      <c r="V510" s="66">
        <f t="shared" si="96"/>
        <v>12.816922439772384</v>
      </c>
      <c r="W510" s="66"/>
      <c r="AJ510" s="16"/>
      <c r="AM510" s="16"/>
      <c r="AN510" s="16"/>
    </row>
    <row r="511" spans="1:40" x14ac:dyDescent="0.25">
      <c r="A511">
        <v>510</v>
      </c>
      <c r="B511">
        <v>5.3023887170679999E-4</v>
      </c>
      <c r="C511" s="16">
        <v>1.40057540308994E-8</v>
      </c>
      <c r="D511">
        <v>2.3276999010649699E-3</v>
      </c>
      <c r="E511" s="16">
        <v>6.4710454173102103E-5</v>
      </c>
      <c r="F511" s="16">
        <v>9.6853280663930599E-6</v>
      </c>
      <c r="G511" s="16">
        <v>8.0507432899919699E-7</v>
      </c>
      <c r="H511">
        <v>1.90538181813539E-3</v>
      </c>
      <c r="I511">
        <v>1.4230039032949937E-8</v>
      </c>
      <c r="J511" s="16">
        <f t="shared" si="97"/>
        <v>7.8467939086457568</v>
      </c>
      <c r="K511">
        <v>0.95302147305519502</v>
      </c>
      <c r="L511">
        <f t="shared" si="86"/>
        <v>1.3347784337776482E-8</v>
      </c>
      <c r="M511">
        <f t="shared" si="87"/>
        <v>2.3478616257727241E-3</v>
      </c>
      <c r="N511" s="16">
        <f t="shared" si="88"/>
        <v>-1.2873838823591242E-3</v>
      </c>
      <c r="O511" s="16">
        <f t="shared" si="89"/>
        <v>5.8847878645234171E-3</v>
      </c>
      <c r="P511" s="16">
        <f t="shared" si="90"/>
        <v>2.3341360293314648</v>
      </c>
      <c r="Q511" s="16">
        <f t="shared" si="91"/>
        <v>2.0067468669921609</v>
      </c>
      <c r="R511" s="16">
        <f t="shared" si="92"/>
        <v>25.25016636376262</v>
      </c>
      <c r="S511" s="16">
        <f t="shared" si="93"/>
        <v>2.9088349170440086E-4</v>
      </c>
      <c r="T511" s="16">
        <f t="shared" si="94"/>
        <v>0.35860724451848369</v>
      </c>
      <c r="U511" s="16">
        <f t="shared" si="95"/>
        <v>25.254061204972949</v>
      </c>
      <c r="V511" s="66">
        <f t="shared" si="96"/>
        <v>55.209893380933906</v>
      </c>
      <c r="W511" s="66"/>
      <c r="AJ511" s="16"/>
      <c r="AM511" s="16"/>
      <c r="AN511" s="16"/>
    </row>
    <row r="512" spans="1:40" x14ac:dyDescent="0.25">
      <c r="A512">
        <v>511</v>
      </c>
      <c r="B512" s="16">
        <v>8.7037604620071802E-4</v>
      </c>
      <c r="C512" s="16">
        <v>4.02376425512528E-9</v>
      </c>
      <c r="D512" s="16">
        <v>3.9014997473326498E-4</v>
      </c>
      <c r="E512" s="16">
        <v>3.1810974915077601E-6</v>
      </c>
      <c r="F512" s="16">
        <v>5.4203527023775196E-6</v>
      </c>
      <c r="G512" s="16">
        <v>2.7443425946676401E-6</v>
      </c>
      <c r="H512" s="16">
        <v>9.3657922084322797E-5</v>
      </c>
      <c r="I512" s="16">
        <v>3.812827851778242E-9</v>
      </c>
      <c r="J512" s="16">
        <f t="shared" si="97"/>
        <v>8.4187528025706833</v>
      </c>
      <c r="K512">
        <v>0.95635967679382405</v>
      </c>
      <c r="L512">
        <f t="shared" si="86"/>
        <v>3.8481658825261552E-9</v>
      </c>
      <c r="M512">
        <f t="shared" si="87"/>
        <v>4.0373099896843254E-4</v>
      </c>
      <c r="N512" s="16">
        <f t="shared" si="88"/>
        <v>1.3370210934330036E-3</v>
      </c>
      <c r="O512" s="16">
        <f t="shared" si="89"/>
        <v>0.58890413349760462</v>
      </c>
      <c r="P512" s="16">
        <f t="shared" si="90"/>
        <v>7.4956891245933993E-2</v>
      </c>
      <c r="Q512" s="16">
        <f t="shared" si="91"/>
        <v>0.35396530470512017</v>
      </c>
      <c r="R512" s="16">
        <f t="shared" si="92"/>
        <v>0.4953620507990415</v>
      </c>
      <c r="S512" s="16">
        <f t="shared" si="93"/>
        <v>0.20240927100168352</v>
      </c>
      <c r="T512" s="16">
        <f t="shared" si="94"/>
        <v>0.13504360102601118</v>
      </c>
      <c r="U512" s="16">
        <f t="shared" si="95"/>
        <v>0.49537366276014511</v>
      </c>
      <c r="V512" s="66">
        <f t="shared" si="96"/>
        <v>2.34601491503554</v>
      </c>
      <c r="W512" s="66"/>
      <c r="AJ512" s="16"/>
      <c r="AM512" s="16"/>
      <c r="AN512" s="16"/>
    </row>
    <row r="513" spans="1:40" x14ac:dyDescent="0.25">
      <c r="A513">
        <v>512</v>
      </c>
      <c r="B513">
        <v>3.6631609874427902E-4</v>
      </c>
      <c r="C513" s="16">
        <v>3.0563368388484602E-9</v>
      </c>
      <c r="D513">
        <v>7.1028012892101295E-4</v>
      </c>
      <c r="E513" s="16">
        <v>4.3805913604283404E-6</v>
      </c>
      <c r="F513" s="16">
        <v>1.31009238584289E-5</v>
      </c>
      <c r="G513" s="16">
        <v>3.62826480233529E-6</v>
      </c>
      <c r="H513">
        <v>1.2897558069327E-4</v>
      </c>
      <c r="I513">
        <v>2.92193854433552E-9</v>
      </c>
      <c r="J513" s="16">
        <f t="shared" si="97"/>
        <v>8.5343289226031729</v>
      </c>
      <c r="K513">
        <v>0.95662242153203803</v>
      </c>
      <c r="L513">
        <f t="shared" si="86"/>
        <v>2.9237603477967883E-9</v>
      </c>
      <c r="M513">
        <f t="shared" si="87"/>
        <v>7.4010718510336714E-4</v>
      </c>
      <c r="N513" s="16">
        <f t="shared" si="88"/>
        <v>-7.4749876148091085E-6</v>
      </c>
      <c r="O513" s="16">
        <f t="shared" si="89"/>
        <v>6.5613894472463102E-2</v>
      </c>
      <c r="P513" s="16">
        <f t="shared" si="90"/>
        <v>0.2010499129513556</v>
      </c>
      <c r="Q513" s="16">
        <f t="shared" si="91"/>
        <v>6.8955404199432177E-2</v>
      </c>
      <c r="R513" s="16">
        <f t="shared" si="92"/>
        <v>0.35062873283731355</v>
      </c>
      <c r="S513" s="16">
        <f t="shared" si="93"/>
        <v>0.10862740641565634</v>
      </c>
      <c r="T513" s="16">
        <f t="shared" si="94"/>
        <v>0.65275698954300176</v>
      </c>
      <c r="U513" s="16">
        <f t="shared" si="95"/>
        <v>0.35063416647976942</v>
      </c>
      <c r="V513" s="66">
        <f t="shared" si="96"/>
        <v>1.798266506898992</v>
      </c>
      <c r="W513" s="66"/>
      <c r="AJ513" s="16"/>
      <c r="AM513" s="16"/>
      <c r="AN513" s="16"/>
    </row>
    <row r="514" spans="1:40" x14ac:dyDescent="0.25">
      <c r="A514">
        <v>513</v>
      </c>
      <c r="B514">
        <v>2.9748879507036799E-4</v>
      </c>
      <c r="C514" s="16">
        <v>4.9149556478582801E-9</v>
      </c>
      <c r="D514">
        <v>1.4301818412885601E-3</v>
      </c>
      <c r="E514" s="16">
        <v>1.40715937502045E-5</v>
      </c>
      <c r="F514" s="16">
        <v>1.6669794892197399E-5</v>
      </c>
      <c r="G514" s="16">
        <v>2.2745090712695199E-6</v>
      </c>
      <c r="H514">
        <v>4.1431729342711099E-4</v>
      </c>
      <c r="I514">
        <v>4.8198786139313019E-9</v>
      </c>
      <c r="J514" s="16">
        <f t="shared" si="97"/>
        <v>8.3169638990980044</v>
      </c>
      <c r="K514">
        <v>0.95564713346854901</v>
      </c>
      <c r="L514">
        <f t="shared" ref="L514:L577" si="98">C514*K514</f>
        <v>4.6969632760008208E-9</v>
      </c>
      <c r="M514">
        <f t="shared" si="87"/>
        <v>1.4657910251885766E-3</v>
      </c>
      <c r="N514" s="16">
        <f t="shared" si="88"/>
        <v>-8.7081343504784054E-4</v>
      </c>
      <c r="O514" s="16">
        <f t="shared" si="89"/>
        <v>0.15674791505968108</v>
      </c>
      <c r="P514" s="16">
        <f t="shared" si="90"/>
        <v>1.2755096768459461E-2</v>
      </c>
      <c r="Q514" s="16">
        <f t="shared" si="91"/>
        <v>0.2350328046592709</v>
      </c>
      <c r="R514" s="16">
        <f t="shared" si="92"/>
        <v>9.6195981112630113E-2</v>
      </c>
      <c r="S514" s="16">
        <f t="shared" si="93"/>
        <v>0.47856558374303715</v>
      </c>
      <c r="T514" s="16">
        <f t="shared" si="94"/>
        <v>1.7787211309329785E-2</v>
      </c>
      <c r="U514" s="16">
        <f t="shared" si="95"/>
        <v>9.6214952467563536E-2</v>
      </c>
      <c r="V514" s="66">
        <f t="shared" si="96"/>
        <v>1.0932995451199721</v>
      </c>
      <c r="W514" s="66"/>
      <c r="AJ514" s="16"/>
      <c r="AM514" s="16"/>
      <c r="AN514" s="16"/>
    </row>
    <row r="515" spans="1:40" x14ac:dyDescent="0.25">
      <c r="A515">
        <v>514</v>
      </c>
      <c r="B515">
        <v>5.3120005202880001E-4</v>
      </c>
      <c r="C515" s="16">
        <v>4.1048510949727799E-9</v>
      </c>
      <c r="D515">
        <v>6.5671880881282795E-4</v>
      </c>
      <c r="E515" s="16">
        <v>5.4442141113164197E-6</v>
      </c>
      <c r="F515" s="16">
        <v>9.0040518333154198E-6</v>
      </c>
      <c r="G515" s="16">
        <v>2.69924702609127E-6</v>
      </c>
      <c r="H515">
        <v>1.6029076200948399E-4</v>
      </c>
      <c r="I515">
        <v>3.9067413624737679E-9</v>
      </c>
      <c r="J515" s="16">
        <f t="shared" si="97"/>
        <v>8.4081853393686341</v>
      </c>
      <c r="K515">
        <v>0.95624385936695999</v>
      </c>
      <c r="L515">
        <f t="shared" si="98"/>
        <v>3.9252386531834629E-9</v>
      </c>
      <c r="M515">
        <f t="shared" ref="M515:M578" si="99">SUM($AA$9*B515,$AB$9*C515,$AC$9*D515,$AD$9*E515,$AE$9*F515,$AF$9*G515)</f>
        <v>6.7742205465445512E-4</v>
      </c>
      <c r="N515" s="16">
        <f t="shared" ref="N515:N578" si="100">$AA$8*B515+$AB$8*C515+$AC$8*D515+$AE$8*F515+$AF$8*G515</f>
        <v>3.8497804940314484E-4</v>
      </c>
      <c r="O515" s="16">
        <f t="shared" ref="O515:O578" si="101">(B515-$B$2)^2/$B$2/$B$2</f>
        <v>6.1880501713378949E-3</v>
      </c>
      <c r="P515" s="16">
        <f t="shared" ref="P515:P578" si="102">(C515-$C$2)^2/$C$2/$C$2</f>
        <v>6.7157602217678122E-2</v>
      </c>
      <c r="Q515" s="16">
        <f t="shared" ref="Q515:Q578" si="103">(D515-$D$2)^2/$D$2/$D$2</f>
        <v>0.10125155008248152</v>
      </c>
      <c r="R515" s="16">
        <f t="shared" ref="R515:R578" si="104">(E515-$E$2)^2/$E$2/$E$2</f>
        <v>0.2431565659825988</v>
      </c>
      <c r="S515" s="16">
        <f t="shared" ref="S515:S578" si="105">(F515-$F$2)^2/$F$2/$F$2</f>
        <v>7.4298672148182159E-3</v>
      </c>
      <c r="T515" s="16">
        <f t="shared" ref="T515:T578" si="106">(G515-$G$2)^2/$G$2/$G$2</f>
        <v>0.11903331345727852</v>
      </c>
      <c r="U515" s="16">
        <f t="shared" ref="U515:U578" si="107">(H515-$H$2)^2/$H$2/$H$2</f>
        <v>0.24316386207749863</v>
      </c>
      <c r="V515" s="66">
        <f t="shared" ref="V515:V578" si="108">SUM(O515:U515)</f>
        <v>0.78738081120369163</v>
      </c>
      <c r="W515" s="66"/>
      <c r="AJ515" s="16"/>
      <c r="AM515" s="16"/>
      <c r="AN515" s="16"/>
    </row>
    <row r="516" spans="1:40" x14ac:dyDescent="0.25">
      <c r="A516">
        <v>515</v>
      </c>
      <c r="B516">
        <v>3.5184633003734099E-4</v>
      </c>
      <c r="C516" s="16">
        <v>5.8219533021667499E-9</v>
      </c>
      <c r="D516">
        <v>1.43210724971567E-3</v>
      </c>
      <c r="E516" s="16">
        <v>1.6692293735969801E-5</v>
      </c>
      <c r="F516" s="16">
        <v>1.40891963836195E-5</v>
      </c>
      <c r="G516" s="16">
        <v>1.9199891806526901E-6</v>
      </c>
      <c r="H516">
        <v>4.9147973055543197E-4</v>
      </c>
      <c r="I516">
        <v>5.6803067267663673E-9</v>
      </c>
      <c r="J516" s="16">
        <f t="shared" ref="J516:J579" si="109">-LOG10(I516)</f>
        <v>8.2456282125028064</v>
      </c>
      <c r="K516">
        <v>0.95523523161285795</v>
      </c>
      <c r="L516">
        <f t="shared" si="98"/>
        <v>5.5613349110344986E-9</v>
      </c>
      <c r="M516">
        <f t="shared" si="99"/>
        <v>1.4621998097102595E-3</v>
      </c>
      <c r="N516" s="16">
        <f t="shared" si="100"/>
        <v>-7.5850714963557754E-4</v>
      </c>
      <c r="O516" s="16">
        <f t="shared" si="101"/>
        <v>8.1530041536678755E-2</v>
      </c>
      <c r="P516" s="16">
        <f t="shared" si="102"/>
        <v>2.5764131689162387E-3</v>
      </c>
      <c r="Q516" s="16">
        <f t="shared" si="103"/>
        <v>0.23697498145009546</v>
      </c>
      <c r="R516" s="16">
        <f t="shared" si="104"/>
        <v>0.30709173909512288</v>
      </c>
      <c r="S516" s="16">
        <f t="shared" si="105"/>
        <v>0.1848007132109451</v>
      </c>
      <c r="T516" s="16">
        <f t="shared" si="106"/>
        <v>1.873640552713503E-3</v>
      </c>
      <c r="U516" s="16">
        <f t="shared" si="107"/>
        <v>0.30713123612164889</v>
      </c>
      <c r="V516" s="66">
        <f t="shared" si="108"/>
        <v>1.1219787651361208</v>
      </c>
      <c r="W516" s="66"/>
      <c r="AJ516" s="16"/>
      <c r="AM516" s="16"/>
      <c r="AN516" s="16"/>
    </row>
    <row r="517" spans="1:40" x14ac:dyDescent="0.25">
      <c r="A517">
        <v>516</v>
      </c>
      <c r="B517">
        <v>9.3010205129997895E-4</v>
      </c>
      <c r="C517" s="16">
        <v>9.4242111499114197E-9</v>
      </c>
      <c r="D517">
        <v>8.6506275701088203E-4</v>
      </c>
      <c r="E517" s="16">
        <v>1.6428453859292799E-5</v>
      </c>
      <c r="F517" s="16">
        <v>5.1889493198051601E-6</v>
      </c>
      <c r="G517" s="16">
        <v>1.17830908233722E-6</v>
      </c>
      <c r="H517">
        <v>4.83697581586034E-4</v>
      </c>
      <c r="I517">
        <v>8.8326080173964052E-9</v>
      </c>
      <c r="J517" s="16">
        <f t="shared" si="109"/>
        <v>8.053911042704625</v>
      </c>
      <c r="K517">
        <v>0.95373120347767304</v>
      </c>
      <c r="L517">
        <f t="shared" si="98"/>
        <v>8.9881642418327241E-9</v>
      </c>
      <c r="M517">
        <f t="shared" si="99"/>
        <v>8.7660954052167959E-4</v>
      </c>
      <c r="N517" s="16">
        <f t="shared" si="100"/>
        <v>9.835945620782782E-4</v>
      </c>
      <c r="O517" s="16">
        <f t="shared" si="101"/>
        <v>0.78975493365353844</v>
      </c>
      <c r="P517" s="16">
        <f t="shared" si="102"/>
        <v>0.49126284979567214</v>
      </c>
      <c r="Q517" s="16">
        <f t="shared" si="103"/>
        <v>1.0383546680731911E-2</v>
      </c>
      <c r="R517" s="16">
        <f t="shared" si="104"/>
        <v>0.28046918838957502</v>
      </c>
      <c r="S517" s="16">
        <f t="shared" si="105"/>
        <v>0.22409226757154438</v>
      </c>
      <c r="T517" s="16">
        <f t="shared" si="106"/>
        <v>0.17045215186060783</v>
      </c>
      <c r="U517" s="16">
        <f t="shared" si="107"/>
        <v>0.2804601925298017</v>
      </c>
      <c r="V517" s="66">
        <f t="shared" si="108"/>
        <v>2.2468751304814716</v>
      </c>
      <c r="W517" s="66"/>
      <c r="AJ517" s="16"/>
      <c r="AM517" s="16"/>
      <c r="AN517" s="16"/>
    </row>
    <row r="518" spans="1:40" x14ac:dyDescent="0.25">
      <c r="A518">
        <v>517</v>
      </c>
      <c r="B518">
        <v>6.0005183738396804E-4</v>
      </c>
      <c r="C518" s="16">
        <v>6.7796556666262703E-9</v>
      </c>
      <c r="D518">
        <v>9.6719225211552395E-4</v>
      </c>
      <c r="E518" s="16">
        <v>1.31968162298141E-5</v>
      </c>
      <c r="F518" s="16">
        <v>8.0853713634079795E-6</v>
      </c>
      <c r="G518" s="16">
        <v>1.6400528243274199E-6</v>
      </c>
      <c r="H518">
        <v>3.8855162831139402E-4</v>
      </c>
      <c r="I518">
        <v>6.4634771265157448E-9</v>
      </c>
      <c r="J518" s="16">
        <f t="shared" si="109"/>
        <v>8.1895337837702495</v>
      </c>
      <c r="K518">
        <v>0.95528654093143595</v>
      </c>
      <c r="L518">
        <f t="shared" si="98"/>
        <v>6.4765138104776184E-9</v>
      </c>
      <c r="M518">
        <f t="shared" si="99"/>
        <v>9.8499626801100068E-4</v>
      </c>
      <c r="N518" s="16">
        <f t="shared" si="100"/>
        <v>2.1510740675693548E-4</v>
      </c>
      <c r="O518" s="16">
        <f t="shared" si="101"/>
        <v>4.7731677788762659E-2</v>
      </c>
      <c r="P518" s="16">
        <f t="shared" si="102"/>
        <v>4.9999874824128113E-2</v>
      </c>
      <c r="Q518" s="16">
        <f t="shared" si="103"/>
        <v>1.7058770859045136E-5</v>
      </c>
      <c r="R518" s="16">
        <f t="shared" si="104"/>
        <v>5.2307086403388305E-2</v>
      </c>
      <c r="S518" s="16">
        <f t="shared" si="105"/>
        <v>3.2195746546072379E-2</v>
      </c>
      <c r="T518" s="16">
        <f t="shared" si="106"/>
        <v>3.3406882417114245E-2</v>
      </c>
      <c r="U518" s="16">
        <f t="shared" si="107"/>
        <v>5.2306994715263684E-2</v>
      </c>
      <c r="V518" s="66">
        <f t="shared" si="108"/>
        <v>0.26796532146558844</v>
      </c>
      <c r="W518" s="66"/>
      <c r="AJ518" s="16"/>
      <c r="AM518" s="16"/>
      <c r="AN518" s="16"/>
    </row>
    <row r="519" spans="1:40" x14ac:dyDescent="0.25">
      <c r="A519">
        <v>518</v>
      </c>
      <c r="B519" s="16">
        <v>5.3004338826620804E-4</v>
      </c>
      <c r="C519" s="16">
        <v>7.5654709904290106E-9</v>
      </c>
      <c r="D519" s="16">
        <v>1.22929448939352E-3</v>
      </c>
      <c r="E519" s="16">
        <v>1.86629339800344E-5</v>
      </c>
      <c r="F519" s="16">
        <v>9.2630286198446492E-6</v>
      </c>
      <c r="G519" s="16">
        <v>1.4740218084045901E-6</v>
      </c>
      <c r="H519">
        <v>5.4949652497138701E-4</v>
      </c>
      <c r="I519">
        <v>7.2668383524982075E-9</v>
      </c>
      <c r="J519" s="16">
        <f t="shared" si="109"/>
        <v>8.1386545003817847</v>
      </c>
      <c r="K519">
        <v>0.95486067493552795</v>
      </c>
      <c r="L519">
        <f t="shared" si="98"/>
        <v>7.2239707361262022E-9</v>
      </c>
      <c r="M519">
        <f t="shared" si="99"/>
        <v>1.2492870029706237E-3</v>
      </c>
      <c r="N519" s="16">
        <f t="shared" si="100"/>
        <v>-1.8920022643820745E-4</v>
      </c>
      <c r="O519" s="16">
        <f t="shared" si="101"/>
        <v>5.824043160471179E-3</v>
      </c>
      <c r="P519" s="16">
        <f t="shared" si="102"/>
        <v>0.13354063483735484</v>
      </c>
      <c r="Q519" s="16">
        <f t="shared" si="103"/>
        <v>7.6309859534250665E-2</v>
      </c>
      <c r="R519" s="16">
        <f t="shared" si="104"/>
        <v>0.54410939422579796</v>
      </c>
      <c r="S519" s="16">
        <f t="shared" si="105"/>
        <v>3.589644047188902E-3</v>
      </c>
      <c r="T519" s="16">
        <f t="shared" si="106"/>
        <v>7.049415476684226E-2</v>
      </c>
      <c r="U519" s="16">
        <f t="shared" si="107"/>
        <v>0.54414124218129023</v>
      </c>
      <c r="V519" s="66">
        <f t="shared" si="108"/>
        <v>1.3780089727531961</v>
      </c>
      <c r="W519" s="66"/>
      <c r="AJ519" s="16"/>
      <c r="AM519" s="16"/>
      <c r="AN519" s="16"/>
    </row>
    <row r="520" spans="1:40" x14ac:dyDescent="0.25">
      <c r="A520">
        <v>519</v>
      </c>
      <c r="B520">
        <v>5.1647597848929205E-4</v>
      </c>
      <c r="C520" s="16">
        <v>4.4573430195847401E-9</v>
      </c>
      <c r="D520">
        <v>7.3484542904191097E-4</v>
      </c>
      <c r="E520" s="16">
        <v>6.6089568238135797E-6</v>
      </c>
      <c r="F520" s="16">
        <v>9.2955682194449595E-6</v>
      </c>
      <c r="G520" s="16">
        <v>2.48808699411333E-6</v>
      </c>
      <c r="H520">
        <v>1.94584316151602E-4</v>
      </c>
      <c r="I520">
        <v>4.2406084482623308E-9</v>
      </c>
      <c r="J520" s="16">
        <f t="shared" si="109"/>
        <v>8.3725718257740649</v>
      </c>
      <c r="K520">
        <v>0.95589537642689204</v>
      </c>
      <c r="L520">
        <f t="shared" si="98"/>
        <v>4.2607535835697348E-9</v>
      </c>
      <c r="M520">
        <f t="shared" si="99"/>
        <v>7.5592019513189457E-4</v>
      </c>
      <c r="N520" s="16">
        <f t="shared" si="100"/>
        <v>2.7703176184668953E-4</v>
      </c>
      <c r="O520" s="16">
        <f t="shared" si="101"/>
        <v>2.3780445527445265E-3</v>
      </c>
      <c r="P520" s="16">
        <f t="shared" si="102"/>
        <v>3.8231728433705078E-2</v>
      </c>
      <c r="Q520" s="16">
        <f t="shared" si="103"/>
        <v>5.6211733777038475E-2</v>
      </c>
      <c r="R520" s="16">
        <f t="shared" si="104"/>
        <v>0.14796649715638943</v>
      </c>
      <c r="S520" s="16">
        <f t="shared" si="105"/>
        <v>3.2048346408599039E-3</v>
      </c>
      <c r="T520" s="16">
        <f t="shared" si="106"/>
        <v>5.7500579092501752E-2</v>
      </c>
      <c r="U520" s="16">
        <f t="shared" si="107"/>
        <v>0.14797163922773943</v>
      </c>
      <c r="V520" s="66">
        <f t="shared" si="108"/>
        <v>0.4534650568809786</v>
      </c>
      <c r="W520" s="66"/>
      <c r="AJ520" s="16"/>
      <c r="AM520" s="16"/>
      <c r="AN520" s="16"/>
    </row>
    <row r="521" spans="1:40" x14ac:dyDescent="0.25">
      <c r="A521">
        <v>520</v>
      </c>
      <c r="B521">
        <v>5.27316239214307E-4</v>
      </c>
      <c r="C521" s="16">
        <v>8.8994977432259498E-9</v>
      </c>
      <c r="D521">
        <v>1.4609769336253E-3</v>
      </c>
      <c r="E521" s="16">
        <v>2.6027836238939199E-5</v>
      </c>
      <c r="F521" s="16">
        <v>9.4046565290339593E-6</v>
      </c>
      <c r="G521" s="16">
        <v>1.2561602087049E-6</v>
      </c>
      <c r="H521">
        <v>7.6635121936237903E-4</v>
      </c>
      <c r="I521">
        <v>8.5791631678491135E-9</v>
      </c>
      <c r="J521" s="16">
        <f t="shared" si="109"/>
        <v>8.0665550722107149</v>
      </c>
      <c r="K521">
        <v>0.954069184699045</v>
      </c>
      <c r="L521">
        <f t="shared" si="98"/>
        <v>8.4907365561105727E-9</v>
      </c>
      <c r="M521">
        <f t="shared" si="99"/>
        <v>1.4810335073943298E-3</v>
      </c>
      <c r="N521" s="16">
        <f t="shared" si="100"/>
        <v>-4.264010289657157E-4</v>
      </c>
      <c r="O521" s="16">
        <f t="shared" si="101"/>
        <v>5.0094717902175647E-3</v>
      </c>
      <c r="P521" s="16">
        <f t="shared" si="102"/>
        <v>0.3674785316410214</v>
      </c>
      <c r="Q521" s="16">
        <f t="shared" si="103"/>
        <v>0.26705433934208034</v>
      </c>
      <c r="R521" s="16">
        <f t="shared" si="104"/>
        <v>2.0259448612479893</v>
      </c>
      <c r="S521" s="16">
        <f t="shared" si="105"/>
        <v>2.0739010051025056E-3</v>
      </c>
      <c r="T521" s="16">
        <f t="shared" si="106"/>
        <v>0.13992533708791746</v>
      </c>
      <c r="U521" s="16">
        <f t="shared" si="107"/>
        <v>2.0261061277786321</v>
      </c>
      <c r="V521" s="66">
        <f t="shared" si="108"/>
        <v>4.8335925698929607</v>
      </c>
      <c r="W521" s="66"/>
      <c r="AJ521" s="16"/>
      <c r="AM521" s="16"/>
      <c r="AN521" s="16"/>
    </row>
    <row r="522" spans="1:40" x14ac:dyDescent="0.25">
      <c r="A522">
        <v>521</v>
      </c>
      <c r="B522">
        <v>5.5429649183090296E-4</v>
      </c>
      <c r="C522" s="16">
        <v>1.40670101924632E-8</v>
      </c>
      <c r="D522">
        <v>2.23213772070326E-3</v>
      </c>
      <c r="E522" s="16">
        <v>6.2381931737195804E-5</v>
      </c>
      <c r="F522" s="16">
        <v>9.2303283174766005E-6</v>
      </c>
      <c r="G522" s="16">
        <v>8.0083075469245895E-7</v>
      </c>
      <c r="H522">
        <v>1.83681066119386E-3</v>
      </c>
      <c r="I522">
        <v>1.4189754824096272E-8</v>
      </c>
      <c r="J522" s="16">
        <f t="shared" si="109"/>
        <v>7.848025108380579</v>
      </c>
      <c r="K522">
        <v>0.95315188844495702</v>
      </c>
      <c r="L522">
        <f t="shared" si="98"/>
        <v>1.3407997329720757E-8</v>
      </c>
      <c r="M522">
        <f t="shared" si="99"/>
        <v>2.2513851410827131E-3</v>
      </c>
      <c r="N522" s="16">
        <f t="shared" si="100"/>
        <v>-1.1427921574209072E-3</v>
      </c>
      <c r="O522" s="16">
        <f t="shared" si="101"/>
        <v>1.5766367618305712E-2</v>
      </c>
      <c r="P522" s="16">
        <f t="shared" si="102"/>
        <v>2.3680396065192597</v>
      </c>
      <c r="Q522" s="16">
        <f t="shared" si="103"/>
        <v>1.7355036138244009</v>
      </c>
      <c r="R522" s="16">
        <f t="shared" si="104"/>
        <v>23.118346170037341</v>
      </c>
      <c r="S522" s="16">
        <f t="shared" si="105"/>
        <v>3.9983271685527016E-3</v>
      </c>
      <c r="T522" s="16">
        <f t="shared" si="106"/>
        <v>0.36114424742393447</v>
      </c>
      <c r="U522" s="16">
        <f t="shared" si="107"/>
        <v>23.121682078844007</v>
      </c>
      <c r="V522" s="66">
        <f t="shared" si="108"/>
        <v>50.724480411435799</v>
      </c>
      <c r="W522" s="66"/>
      <c r="AJ522" s="16"/>
      <c r="AM522" s="16"/>
      <c r="AN522" s="16"/>
    </row>
    <row r="523" spans="1:40" x14ac:dyDescent="0.25">
      <c r="A523">
        <v>522</v>
      </c>
      <c r="B523">
        <v>3.5926405072224702E-4</v>
      </c>
      <c r="C523" s="16">
        <v>5.8629732651462998E-9</v>
      </c>
      <c r="D523">
        <v>1.41175845769198E-3</v>
      </c>
      <c r="E523" s="16">
        <v>1.6574759603541299E-5</v>
      </c>
      <c r="F523" s="16">
        <v>1.3785617052455701E-5</v>
      </c>
      <c r="G523" s="16">
        <v>1.9061247380832301E-6</v>
      </c>
      <c r="H523">
        <v>4.8801861601414801E-4</v>
      </c>
      <c r="I523">
        <v>5.7208005761701844E-9</v>
      </c>
      <c r="J523" s="16">
        <f t="shared" si="109"/>
        <v>8.2425431912272344</v>
      </c>
      <c r="K523">
        <v>0.95533258271102806</v>
      </c>
      <c r="L523">
        <f t="shared" si="98"/>
        <v>5.6010893917579239E-9</v>
      </c>
      <c r="M523">
        <f t="shared" si="99"/>
        <v>1.4412299535617094E-3</v>
      </c>
      <c r="N523" s="16">
        <f t="shared" si="100"/>
        <v>-7.227018521172154E-4</v>
      </c>
      <c r="O523" s="16">
        <f t="shared" si="101"/>
        <v>7.3155159639272577E-2</v>
      </c>
      <c r="P523" s="16">
        <f t="shared" si="102"/>
        <v>3.3827891048493473E-3</v>
      </c>
      <c r="Q523" s="16">
        <f t="shared" si="103"/>
        <v>0.2168530474637958</v>
      </c>
      <c r="R523" s="16">
        <f t="shared" si="104"/>
        <v>0.29508298406762296</v>
      </c>
      <c r="S523" s="16">
        <f t="shared" si="105"/>
        <v>0.15926075335963688</v>
      </c>
      <c r="T523" s="16">
        <f t="shared" si="106"/>
        <v>2.519448146968081E-3</v>
      </c>
      <c r="U523" s="16">
        <f t="shared" si="107"/>
        <v>0.2951197207752369</v>
      </c>
      <c r="V523" s="66">
        <f t="shared" si="108"/>
        <v>1.0453739025573825</v>
      </c>
      <c r="W523" s="66"/>
      <c r="AJ523" s="16"/>
      <c r="AM523" s="16"/>
      <c r="AN523" s="16"/>
    </row>
    <row r="524" spans="1:40" x14ac:dyDescent="0.25">
      <c r="A524">
        <v>523</v>
      </c>
      <c r="B524">
        <v>3.7423136160408998E-4</v>
      </c>
      <c r="C524" s="16">
        <v>8.80510470038837E-9</v>
      </c>
      <c r="D524">
        <v>2.0632397289992001E-3</v>
      </c>
      <c r="E524" s="16">
        <v>3.6144449815939899E-5</v>
      </c>
      <c r="F524" s="16">
        <v>1.35913128962324E-5</v>
      </c>
      <c r="G524" s="16">
        <v>1.2775534793449499E-6</v>
      </c>
      <c r="H524">
        <v>1.0642510704679099E-3</v>
      </c>
      <c r="I524">
        <v>8.9084149385588615E-9</v>
      </c>
      <c r="J524" s="16">
        <f t="shared" si="109"/>
        <v>8.0501995624811133</v>
      </c>
      <c r="K524">
        <v>0.95433008521958496</v>
      </c>
      <c r="L524">
        <f t="shared" si="98"/>
        <v>8.4029763190890008E-9</v>
      </c>
      <c r="M524">
        <f t="shared" si="99"/>
        <v>2.0916911031663094E-3</v>
      </c>
      <c r="N524" s="16">
        <f t="shared" si="100"/>
        <v>-1.3432283799581295E-3</v>
      </c>
      <c r="O524" s="16">
        <f t="shared" si="101"/>
        <v>5.7638032164003539E-2</v>
      </c>
      <c r="P524" s="16">
        <f t="shared" si="102"/>
        <v>0.34711400753899713</v>
      </c>
      <c r="Q524" s="16">
        <f t="shared" si="103"/>
        <v>1.3042480045601836</v>
      </c>
      <c r="R524" s="16">
        <f t="shared" si="104"/>
        <v>5.5945394958148293</v>
      </c>
      <c r="S524" s="16">
        <f t="shared" si="105"/>
        <v>0.14391046586140985</v>
      </c>
      <c r="T524" s="16">
        <f t="shared" si="106"/>
        <v>0.13206382370915185</v>
      </c>
      <c r="U524" s="16">
        <f t="shared" si="107"/>
        <v>5.5953768592599067</v>
      </c>
      <c r="V524" s="66">
        <f t="shared" si="108"/>
        <v>13.174890688908482</v>
      </c>
      <c r="W524" s="66"/>
      <c r="AJ524" s="16"/>
      <c r="AM524" s="16"/>
      <c r="AN524" s="16"/>
    </row>
    <row r="525" spans="1:40" x14ac:dyDescent="0.25">
      <c r="A525">
        <v>524</v>
      </c>
      <c r="B525">
        <v>4.7356156522216199E-4</v>
      </c>
      <c r="C525" s="16">
        <v>9.0037874213856703E-9</v>
      </c>
      <c r="D525">
        <v>1.65281179383081E-3</v>
      </c>
      <c r="E525" s="16">
        <v>2.9730830554885099E-5</v>
      </c>
      <c r="F525" s="16">
        <v>1.05588571641596E-5</v>
      </c>
      <c r="G525" s="16">
        <v>1.2441308957471E-6</v>
      </c>
      <c r="H525">
        <v>8.75388538183849E-4</v>
      </c>
      <c r="I525">
        <v>8.8488763942014282E-9</v>
      </c>
      <c r="J525" s="16">
        <f t="shared" si="109"/>
        <v>8.0531118713109606</v>
      </c>
      <c r="K525">
        <v>0.95460530391414</v>
      </c>
      <c r="L525">
        <f t="shared" si="98"/>
        <v>8.5950632277701792E-9</v>
      </c>
      <c r="M525">
        <f t="shared" si="99"/>
        <v>1.6751646352674548E-3</v>
      </c>
      <c r="N525" s="16">
        <f t="shared" si="100"/>
        <v>-7.2804150482313102E-4</v>
      </c>
      <c r="O525" s="16">
        <f t="shared" si="101"/>
        <v>1.4728373849193818E-3</v>
      </c>
      <c r="P525" s="16">
        <f t="shared" si="102"/>
        <v>0.39065312063959623</v>
      </c>
      <c r="Q525" s="16">
        <f t="shared" si="103"/>
        <v>0.51256180464425893</v>
      </c>
      <c r="R525" s="16">
        <f t="shared" si="104"/>
        <v>3.1262808441466263</v>
      </c>
      <c r="S525" s="16">
        <f t="shared" si="105"/>
        <v>5.1261912522287609E-3</v>
      </c>
      <c r="T525" s="16">
        <f t="shared" si="106"/>
        <v>0.1444456477949328</v>
      </c>
      <c r="U525" s="16">
        <f t="shared" si="107"/>
        <v>3.1266004477521103</v>
      </c>
      <c r="V525" s="66">
        <f t="shared" si="108"/>
        <v>7.3071408936146724</v>
      </c>
      <c r="W525" s="66"/>
      <c r="AJ525" s="16"/>
      <c r="AM525" s="16"/>
      <c r="AN525" s="16"/>
    </row>
    <row r="526" spans="1:40" x14ac:dyDescent="0.25">
      <c r="A526">
        <v>525</v>
      </c>
      <c r="B526">
        <v>7.5739553087912496E-4</v>
      </c>
      <c r="C526" s="16">
        <v>7.2035616681360197E-9</v>
      </c>
      <c r="D526">
        <v>8.1106164976276699E-4</v>
      </c>
      <c r="E526" s="16">
        <v>1.17800294690071E-5</v>
      </c>
      <c r="F526" s="16">
        <v>6.3576693603399998E-6</v>
      </c>
      <c r="G526" s="16">
        <v>1.5406828891321799E-6</v>
      </c>
      <c r="H526">
        <v>3.46834744438232E-4</v>
      </c>
      <c r="I526">
        <v>6.8017568667582025E-9</v>
      </c>
      <c r="J526" s="16">
        <f t="shared" si="109"/>
        <v>8.1673788962657596</v>
      </c>
      <c r="K526">
        <v>0.95474093391482395</v>
      </c>
      <c r="L526">
        <f t="shared" si="98"/>
        <v>6.877535194549211E-9</v>
      </c>
      <c r="M526">
        <f t="shared" si="99"/>
        <v>8.2531046781091099E-4</v>
      </c>
      <c r="N526" s="16">
        <f t="shared" si="100"/>
        <v>6.8948059394733892E-4</v>
      </c>
      <c r="O526" s="16">
        <f t="shared" si="101"/>
        <v>0.28942320671243127</v>
      </c>
      <c r="P526" s="16">
        <f t="shared" si="102"/>
        <v>9.0068391879954496E-2</v>
      </c>
      <c r="Q526" s="16">
        <f t="shared" si="103"/>
        <v>2.4952356510355822E-2</v>
      </c>
      <c r="R526" s="16">
        <f t="shared" si="104"/>
        <v>9.3693838425470775E-3</v>
      </c>
      <c r="S526" s="16">
        <f t="shared" si="105"/>
        <v>0.12586372136375099</v>
      </c>
      <c r="T526" s="16">
        <f t="shared" si="106"/>
        <v>5.3958968698649093E-2</v>
      </c>
      <c r="U526" s="16">
        <f t="shared" si="107"/>
        <v>9.3677141883542932E-3</v>
      </c>
      <c r="V526" s="66">
        <f t="shared" si="108"/>
        <v>0.60300374319604311</v>
      </c>
      <c r="W526" s="66"/>
      <c r="AJ526" s="16"/>
      <c r="AM526" s="16"/>
      <c r="AN526" s="16"/>
    </row>
    <row r="527" spans="1:40" x14ac:dyDescent="0.25">
      <c r="A527">
        <v>526</v>
      </c>
      <c r="B527">
        <v>4.49210998523525E-4</v>
      </c>
      <c r="C527" s="16">
        <v>6.7017419923048404E-9</v>
      </c>
      <c r="D527">
        <v>1.2867418355776E-3</v>
      </c>
      <c r="E527" s="16">
        <v>1.7292974940953499E-5</v>
      </c>
      <c r="F527" s="16">
        <v>1.09606330748206E-5</v>
      </c>
      <c r="G527" s="16">
        <v>1.6651482256584299E-6</v>
      </c>
      <c r="H527">
        <v>5.0916209347455E-4</v>
      </c>
      <c r="I527">
        <v>6.4643831071735176E-9</v>
      </c>
      <c r="J527" s="16">
        <f t="shared" si="109"/>
        <v>8.1894729133100324</v>
      </c>
      <c r="K527">
        <v>0.95496678190246498</v>
      </c>
      <c r="L527">
        <f t="shared" si="98"/>
        <v>6.3999409835319677E-9</v>
      </c>
      <c r="M527">
        <f t="shared" si="99"/>
        <v>1.3103215482109074E-3</v>
      </c>
      <c r="N527" s="16">
        <f t="shared" si="100"/>
        <v>-4.1189955116385741E-4</v>
      </c>
      <c r="O527" s="16">
        <f t="shared" si="101"/>
        <v>7.7130992784633697E-3</v>
      </c>
      <c r="P527" s="16">
        <f t="shared" si="102"/>
        <v>4.3908894961787098E-2</v>
      </c>
      <c r="Q527" s="16">
        <f t="shared" si="103"/>
        <v>0.11281786438842904</v>
      </c>
      <c r="R527" s="16">
        <f t="shared" si="104"/>
        <v>0.37220471103009639</v>
      </c>
      <c r="S527" s="16">
        <f t="shared" si="105"/>
        <v>1.2627660435470941E-2</v>
      </c>
      <c r="T527" s="16">
        <f t="shared" si="106"/>
        <v>2.8992101161053854E-2</v>
      </c>
      <c r="U527" s="16">
        <f t="shared" si="107"/>
        <v>0.37223509340008337</v>
      </c>
      <c r="V527" s="66">
        <f t="shared" si="108"/>
        <v>0.95049942465538417</v>
      </c>
      <c r="W527" s="66"/>
      <c r="AJ527" s="16"/>
      <c r="AM527" s="16"/>
      <c r="AN527" s="16"/>
    </row>
    <row r="528" spans="1:40" x14ac:dyDescent="0.25">
      <c r="A528">
        <v>527</v>
      </c>
      <c r="B528">
        <v>2.32330868329486E-4</v>
      </c>
      <c r="C528" s="16">
        <v>4.53586561627327E-9</v>
      </c>
      <c r="D528">
        <v>1.7005033310086601E-3</v>
      </c>
      <c r="E528" s="16">
        <v>1.5395403313533599E-5</v>
      </c>
      <c r="F528" s="16">
        <v>2.1604873309986201E-5</v>
      </c>
      <c r="G528" s="16">
        <v>2.4719565991952301E-6</v>
      </c>
      <c r="H528">
        <v>4.5330112136107302E-4</v>
      </c>
      <c r="I528">
        <v>4.531581206257614E-9</v>
      </c>
      <c r="J528" s="16">
        <f t="shared" si="109"/>
        <v>8.3437502330132922</v>
      </c>
      <c r="K528">
        <v>0.95558926626624097</v>
      </c>
      <c r="L528">
        <f t="shared" si="98"/>
        <v>4.3344244961368446E-9</v>
      </c>
      <c r="M528">
        <f t="shared" si="99"/>
        <v>1.7461804983622115E-3</v>
      </c>
      <c r="N528" s="16">
        <f t="shared" si="100"/>
        <v>-1.2815187617032395E-3</v>
      </c>
      <c r="O528" s="16">
        <f t="shared" si="101"/>
        <v>0.2790214984129773</v>
      </c>
      <c r="P528" s="16">
        <f t="shared" si="102"/>
        <v>3.2890517763272176E-2</v>
      </c>
      <c r="Q528" s="16">
        <f t="shared" si="103"/>
        <v>0.58590932347776081</v>
      </c>
      <c r="R528" s="16">
        <f t="shared" si="104"/>
        <v>0.18784409774276967</v>
      </c>
      <c r="S528" s="16">
        <f t="shared" si="105"/>
        <v>1.4223797852621001</v>
      </c>
      <c r="T528" s="16">
        <f t="shared" si="106"/>
        <v>5.3710446671608882E-2</v>
      </c>
      <c r="U528" s="16">
        <f t="shared" si="107"/>
        <v>0.18789012794934759</v>
      </c>
      <c r="V528" s="66">
        <f t="shared" si="108"/>
        <v>2.749645797279836</v>
      </c>
      <c r="W528" s="66"/>
      <c r="AJ528" s="16"/>
      <c r="AL528" s="16"/>
      <c r="AM528" s="16"/>
      <c r="AN528" s="16"/>
    </row>
    <row r="529" spans="1:41" x14ac:dyDescent="0.25">
      <c r="A529">
        <v>528</v>
      </c>
      <c r="B529">
        <v>7.0342936068701703E-4</v>
      </c>
      <c r="C529" s="16">
        <v>4.2690075897188398E-9</v>
      </c>
      <c r="D529">
        <v>5.1383271707937199E-4</v>
      </c>
      <c r="E529" s="16">
        <v>4.4379834192634499E-6</v>
      </c>
      <c r="F529" s="16">
        <v>6.74968553875376E-6</v>
      </c>
      <c r="G529" s="16">
        <v>2.5907561394863198E-6</v>
      </c>
      <c r="H529">
        <v>1.30663971909883E-4</v>
      </c>
      <c r="I529">
        <v>4.0495729700391702E-9</v>
      </c>
      <c r="J529" s="16">
        <f t="shared" si="109"/>
        <v>8.3925907709911378</v>
      </c>
      <c r="K529">
        <v>0.95624647918358596</v>
      </c>
      <c r="L529">
        <f t="shared" si="98"/>
        <v>4.082223477276647E-9</v>
      </c>
      <c r="M529">
        <f t="shared" si="99"/>
        <v>5.2991857528877613E-4</v>
      </c>
      <c r="N529" s="16">
        <f t="shared" si="100"/>
        <v>8.7694014608525792E-4</v>
      </c>
      <c r="O529" s="16">
        <f t="shared" si="101"/>
        <v>0.18352315121451176</v>
      </c>
      <c r="P529" s="16">
        <f t="shared" si="102"/>
        <v>5.2679673236611747E-2</v>
      </c>
      <c r="Q529" s="16">
        <f t="shared" si="103"/>
        <v>0.21766286735870888</v>
      </c>
      <c r="R529" s="16">
        <f t="shared" si="104"/>
        <v>0.34432901849835734</v>
      </c>
      <c r="S529" s="16">
        <f t="shared" si="105"/>
        <v>9.9217334034437693E-2</v>
      </c>
      <c r="T529" s="16">
        <f t="shared" si="106"/>
        <v>8.4653039342223999E-2</v>
      </c>
      <c r="U529" s="16">
        <f t="shared" si="107"/>
        <v>0.3443395756428197</v>
      </c>
      <c r="V529" s="66">
        <f t="shared" si="108"/>
        <v>1.326404659327671</v>
      </c>
      <c r="W529" s="66"/>
      <c r="AJ529" s="16"/>
      <c r="AM529" s="16"/>
      <c r="AN529" s="16"/>
    </row>
    <row r="530" spans="1:41" x14ac:dyDescent="0.25">
      <c r="A530">
        <v>529</v>
      </c>
      <c r="B530">
        <v>8.82205441397674E-4</v>
      </c>
      <c r="C530" s="16">
        <v>5.7772612881105699E-9</v>
      </c>
      <c r="D530">
        <v>5.54938950163581E-4</v>
      </c>
      <c r="E530" s="16">
        <v>6.4837042412619999E-6</v>
      </c>
      <c r="F530" s="16">
        <v>5.3910856890315596E-6</v>
      </c>
      <c r="G530" s="16">
        <v>1.9152007158226901E-6</v>
      </c>
      <c r="H530">
        <v>1.9089479799952599E-4</v>
      </c>
      <c r="I530">
        <v>5.4541397198386807E-9</v>
      </c>
      <c r="J530" s="16">
        <f t="shared" si="109"/>
        <v>8.2632737408392511</v>
      </c>
      <c r="K530">
        <v>0.95545168495984401</v>
      </c>
      <c r="L530">
        <f t="shared" si="98"/>
        <v>5.5198940321785228E-9</v>
      </c>
      <c r="M530">
        <f t="shared" si="99"/>
        <v>5.6763054499617868E-4</v>
      </c>
      <c r="N530" s="16">
        <f t="shared" si="100"/>
        <v>1.196780337799169E-3</v>
      </c>
      <c r="O530" s="16">
        <f t="shared" si="101"/>
        <v>0.62634858054478171</v>
      </c>
      <c r="P530" s="16">
        <f t="shared" si="102"/>
        <v>1.8226300511305421E-3</v>
      </c>
      <c r="Q530" s="16">
        <f t="shared" si="103"/>
        <v>0.17966358434828833</v>
      </c>
      <c r="R530" s="16">
        <f t="shared" si="104"/>
        <v>0.15707425597912653</v>
      </c>
      <c r="S530" s="16">
        <f t="shared" si="105"/>
        <v>0.205090720370916</v>
      </c>
      <c r="T530" s="16">
        <f t="shared" si="106"/>
        <v>2.0858970079904063E-3</v>
      </c>
      <c r="U530" s="16">
        <f t="shared" si="107"/>
        <v>0.15708388277790314</v>
      </c>
      <c r="V530" s="66">
        <f t="shared" si="108"/>
        <v>1.3291695510801367</v>
      </c>
      <c r="W530" s="66"/>
      <c r="AJ530" s="16"/>
      <c r="AM530" s="16"/>
      <c r="AN530" s="16"/>
    </row>
    <row r="531" spans="1:41" x14ac:dyDescent="0.25">
      <c r="A531">
        <v>530</v>
      </c>
      <c r="B531">
        <v>2.8492684775222499E-4</v>
      </c>
      <c r="C531" s="16">
        <v>2.7944286091528199E-9</v>
      </c>
      <c r="D531">
        <v>8.3776820197032601E-4</v>
      </c>
      <c r="E531" s="16">
        <v>4.71639749663552E-6</v>
      </c>
      <c r="F531" s="16">
        <v>1.6956266651077902E-5</v>
      </c>
      <c r="G531" s="16">
        <v>3.9748701091902196E-6</v>
      </c>
      <c r="H531" s="16">
        <v>1.3886349336594001E-4</v>
      </c>
      <c r="I531" s="16">
        <v>2.6906996365813819E-9</v>
      </c>
      <c r="J531" s="16">
        <f t="shared" si="109"/>
        <v>8.5701347799233023</v>
      </c>
      <c r="K531">
        <v>0.95686503368872899</v>
      </c>
      <c r="L531">
        <f t="shared" si="98"/>
        <v>2.6738910252377611E-9</v>
      </c>
      <c r="M531">
        <f t="shared" si="99"/>
        <v>8.7565281095306282E-4</v>
      </c>
      <c r="N531" s="16">
        <f t="shared" si="100"/>
        <v>-3.0579911544861285E-4</v>
      </c>
      <c r="O531" s="16">
        <f t="shared" si="101"/>
        <v>0.17759695369183864</v>
      </c>
      <c r="P531" s="16">
        <f t="shared" si="102"/>
        <v>0.24567451907634383</v>
      </c>
      <c r="Q531" s="16">
        <f t="shared" si="103"/>
        <v>1.6961584707905018E-2</v>
      </c>
      <c r="R531" s="16">
        <f t="shared" si="104"/>
        <v>0.31457900626251784</v>
      </c>
      <c r="S531" s="16">
        <f t="shared" si="105"/>
        <v>0.51963596361171394</v>
      </c>
      <c r="T531" s="16">
        <f t="shared" si="106"/>
        <v>0.96166320728848809</v>
      </c>
      <c r="U531" s="16">
        <f t="shared" si="107"/>
        <v>0.31458121660556748</v>
      </c>
      <c r="V531" s="66">
        <f t="shared" si="108"/>
        <v>2.5506924512443749</v>
      </c>
      <c r="W531" s="66"/>
      <c r="AJ531" s="16"/>
      <c r="AM531" s="16"/>
      <c r="AN531" s="16"/>
    </row>
    <row r="532" spans="1:41" x14ac:dyDescent="0.25">
      <c r="A532">
        <v>531</v>
      </c>
      <c r="B532">
        <v>7.8291434347100295E-4</v>
      </c>
      <c r="C532" s="16">
        <v>8.4956590925751798E-9</v>
      </c>
      <c r="D532">
        <v>9.2789519919988096E-4</v>
      </c>
      <c r="E532" s="16">
        <v>1.5873522160614499E-5</v>
      </c>
      <c r="F532" s="16">
        <v>6.1835302443051396E-6</v>
      </c>
      <c r="G532" s="16">
        <v>1.3080892765219299E-6</v>
      </c>
      <c r="H532">
        <v>4.6736038625370399E-4</v>
      </c>
      <c r="I532">
        <v>8.0390277518028598E-9</v>
      </c>
      <c r="J532" s="16">
        <f t="shared" si="109"/>
        <v>8.0947964720922485</v>
      </c>
      <c r="K532">
        <v>0.95472187400473496</v>
      </c>
      <c r="L532">
        <f t="shared" si="98"/>
        <v>8.1109915697687419E-9</v>
      </c>
      <c r="M532">
        <f t="shared" si="99"/>
        <v>9.4156185330592065E-4</v>
      </c>
      <c r="N532" s="16">
        <f t="shared" si="100"/>
        <v>6.2426683363608535E-4</v>
      </c>
      <c r="O532" s="16">
        <f t="shared" si="101"/>
        <v>0.34786359686949875</v>
      </c>
      <c r="P532" s="16">
        <f t="shared" si="102"/>
        <v>0.28442427731627967</v>
      </c>
      <c r="Q532" s="16">
        <f t="shared" si="103"/>
        <v>1.3445141757337917E-3</v>
      </c>
      <c r="R532" s="16">
        <f t="shared" si="104"/>
        <v>0.22841302402739178</v>
      </c>
      <c r="S532" s="16">
        <f t="shared" si="105"/>
        <v>0.13871587915691463</v>
      </c>
      <c r="T532" s="16">
        <f t="shared" si="106"/>
        <v>0.12123637076465099</v>
      </c>
      <c r="U532" s="16">
        <f t="shared" si="107"/>
        <v>0.22840964373766059</v>
      </c>
      <c r="V532" s="66">
        <f t="shared" si="108"/>
        <v>1.3504073060481305</v>
      </c>
      <c r="W532" s="66"/>
      <c r="AJ532" s="16"/>
      <c r="AM532" s="16"/>
      <c r="AN532" s="16"/>
    </row>
    <row r="533" spans="1:41" x14ac:dyDescent="0.25">
      <c r="A533">
        <v>532</v>
      </c>
      <c r="B533">
        <v>7.3569510466097398E-4</v>
      </c>
      <c r="C533" s="16">
        <v>4.1623208575566696E-9</v>
      </c>
      <c r="D533">
        <v>4.7858355408212001E-4</v>
      </c>
      <c r="E533" s="16">
        <v>4.03199342200177E-6</v>
      </c>
      <c r="F533" s="16">
        <v>6.4421309987804203E-6</v>
      </c>
      <c r="G533" s="16">
        <v>2.6559904699697698E-6</v>
      </c>
      <c r="H533">
        <v>1.18710531317259E-4</v>
      </c>
      <c r="I533">
        <v>3.9428942067772689E-9</v>
      </c>
      <c r="J533" s="16">
        <f t="shared" si="109"/>
        <v>8.4041848754830131</v>
      </c>
      <c r="K533">
        <v>0.95604508432422797</v>
      </c>
      <c r="L533">
        <f t="shared" si="98"/>
        <v>3.979366395247259E-9</v>
      </c>
      <c r="M533">
        <f t="shared" si="99"/>
        <v>4.9411964422879304E-4</v>
      </c>
      <c r="N533" s="16">
        <f t="shared" si="100"/>
        <v>9.7727056509315491E-4</v>
      </c>
      <c r="O533" s="16">
        <f t="shared" si="101"/>
        <v>0.24395243046413723</v>
      </c>
      <c r="P533" s="16">
        <f t="shared" si="102"/>
        <v>6.1889286656262782E-2</v>
      </c>
      <c r="Q533" s="16">
        <f t="shared" si="103"/>
        <v>0.2531487461830525</v>
      </c>
      <c r="R533" s="16">
        <f t="shared" si="104"/>
        <v>0.39011991174806632</v>
      </c>
      <c r="S533" s="16">
        <f t="shared" si="105"/>
        <v>0.11985508426287513</v>
      </c>
      <c r="T533" s="16">
        <f t="shared" si="106"/>
        <v>0.10462486483709744</v>
      </c>
      <c r="U533" s="16">
        <f t="shared" si="107"/>
        <v>0.39013092701702473</v>
      </c>
      <c r="V533" s="66">
        <f t="shared" si="108"/>
        <v>1.5637212511685163</v>
      </c>
      <c r="W533" s="66"/>
      <c r="AJ533" s="16"/>
      <c r="AM533" s="16"/>
      <c r="AN533" s="16"/>
    </row>
    <row r="534" spans="1:41" x14ac:dyDescent="0.25">
      <c r="A534">
        <v>533</v>
      </c>
      <c r="B534" s="16">
        <v>9.4083044213009602E-4</v>
      </c>
      <c r="C534" s="16">
        <v>8.0498104675844595E-9</v>
      </c>
      <c r="D534" s="16">
        <v>7.2809272506592598E-4</v>
      </c>
      <c r="E534" s="16">
        <v>1.18292334034692E-5</v>
      </c>
      <c r="F534" s="16">
        <v>5.0969299065708402E-6</v>
      </c>
      <c r="G534" s="16">
        <v>1.3773086984869399E-6</v>
      </c>
      <c r="H534" s="16">
        <v>3.4828198680277099E-4</v>
      </c>
      <c r="I534" s="16">
        <v>7.5628553244044418E-9</v>
      </c>
      <c r="J534" s="16">
        <f t="shared" si="109"/>
        <v>8.1213142074729632</v>
      </c>
      <c r="K534">
        <v>0.95442035176806705</v>
      </c>
      <c r="L534">
        <f t="shared" si="98"/>
        <v>7.6829029381382281E-9</v>
      </c>
      <c r="M534">
        <f t="shared" si="99"/>
        <v>7.3965584376708699E-4</v>
      </c>
      <c r="N534" s="16">
        <f t="shared" si="100"/>
        <v>1.1420050404931049E-3</v>
      </c>
      <c r="O534" s="16">
        <f t="shared" si="101"/>
        <v>0.82894984744130107</v>
      </c>
      <c r="P534" s="16">
        <f t="shared" si="102"/>
        <v>0.20507015950825003</v>
      </c>
      <c r="Q534" s="16">
        <f t="shared" si="103"/>
        <v>5.9585168606262381E-2</v>
      </c>
      <c r="R534" s="16">
        <f t="shared" si="104"/>
        <v>1.027725080751595E-2</v>
      </c>
      <c r="S534" s="16">
        <f t="shared" si="105"/>
        <v>0.23302121992488917</v>
      </c>
      <c r="T534" s="16">
        <f t="shared" si="106"/>
        <v>9.8406862612139906E-2</v>
      </c>
      <c r="U534" s="16">
        <f t="shared" si="107"/>
        <v>1.0274565494809169E-2</v>
      </c>
      <c r="V534" s="66">
        <f t="shared" si="108"/>
        <v>1.4455850743951675</v>
      </c>
      <c r="W534" s="66"/>
      <c r="AI534" s="16"/>
      <c r="AJ534" s="16"/>
      <c r="AK534" s="16"/>
      <c r="AL534" s="16"/>
      <c r="AM534" s="16"/>
      <c r="AN534" s="16"/>
      <c r="AO534" s="16"/>
    </row>
    <row r="535" spans="1:41" x14ac:dyDescent="0.25">
      <c r="A535">
        <v>534</v>
      </c>
      <c r="B535">
        <v>6.0330334177335497E-4</v>
      </c>
      <c r="C535" s="16">
        <v>2.85796383529226E-9</v>
      </c>
      <c r="D535">
        <v>3.9999477525775202E-4</v>
      </c>
      <c r="E535" s="16">
        <v>2.31587367181189E-6</v>
      </c>
      <c r="F535" s="16">
        <v>7.8279049326716808E-6</v>
      </c>
      <c r="G535" s="16">
        <v>3.8647753436157801E-6</v>
      </c>
      <c r="H535" s="16">
        <v>6.81840551425009E-5</v>
      </c>
      <c r="I535" s="16">
        <v>2.716547323209334E-9</v>
      </c>
      <c r="J535" s="16">
        <f t="shared" si="109"/>
        <v>8.5659827250018168</v>
      </c>
      <c r="K535">
        <v>0.95682456554152495</v>
      </c>
      <c r="L535">
        <f t="shared" si="98"/>
        <v>2.7345700050369071E-9</v>
      </c>
      <c r="M535">
        <f t="shared" si="99"/>
        <v>4.1951250250287582E-4</v>
      </c>
      <c r="N535" s="16">
        <f t="shared" si="100"/>
        <v>7.8709418104383401E-4</v>
      </c>
      <c r="O535" s="16">
        <f t="shared" si="101"/>
        <v>5.066027170130738E-2</v>
      </c>
      <c r="P535" s="16">
        <f t="shared" si="102"/>
        <v>0.23443867239958072</v>
      </c>
      <c r="Q535" s="16">
        <f t="shared" si="103"/>
        <v>0.34190806323699335</v>
      </c>
      <c r="R535" s="16">
        <f t="shared" si="104"/>
        <v>0.61524798295830285</v>
      </c>
      <c r="S535" s="16">
        <f t="shared" si="105"/>
        <v>4.2255525570984269E-2</v>
      </c>
      <c r="T535" s="16">
        <f t="shared" si="106"/>
        <v>0.85707784352765359</v>
      </c>
      <c r="U535" s="16">
        <f t="shared" si="107"/>
        <v>0.61525707532267027</v>
      </c>
      <c r="V535" s="66">
        <f t="shared" si="108"/>
        <v>2.7568454347174924</v>
      </c>
      <c r="W535" s="66"/>
      <c r="AJ535" s="16"/>
      <c r="AM535" s="16"/>
      <c r="AN535" s="16"/>
    </row>
    <row r="536" spans="1:41" x14ac:dyDescent="0.25">
      <c r="A536">
        <v>535</v>
      </c>
      <c r="B536">
        <v>7.3638668369849203E-4</v>
      </c>
      <c r="C536" s="16">
        <v>6.7149387668764801E-9</v>
      </c>
      <c r="D536">
        <v>7.7699995288650603E-4</v>
      </c>
      <c r="E536" s="16">
        <v>1.0523814589126699E-5</v>
      </c>
      <c r="F536" s="16">
        <v>6.5288746805257804E-6</v>
      </c>
      <c r="G536" s="16">
        <v>1.65215904057799E-6</v>
      </c>
      <c r="H536">
        <v>3.0984802048055399E-4</v>
      </c>
      <c r="I536">
        <v>6.3385342475713027E-9</v>
      </c>
      <c r="J536" s="16">
        <f t="shared" si="109"/>
        <v>8.1980111588039861</v>
      </c>
      <c r="K536">
        <v>0.95475238726505296</v>
      </c>
      <c r="L536">
        <f t="shared" si="98"/>
        <v>6.4111038180139699E-9</v>
      </c>
      <c r="M536">
        <f t="shared" si="99"/>
        <v>7.9170314634936865E-4</v>
      </c>
      <c r="N536" s="16">
        <f t="shared" si="100"/>
        <v>6.8107022104761542E-4</v>
      </c>
      <c r="O536" s="16">
        <f t="shared" si="101"/>
        <v>0.24534164558045521</v>
      </c>
      <c r="P536" s="16">
        <f t="shared" si="102"/>
        <v>4.4912746301926029E-2</v>
      </c>
      <c r="Q536" s="16">
        <f t="shared" si="103"/>
        <v>3.7374823988240706E-2</v>
      </c>
      <c r="R536" s="16">
        <f t="shared" si="104"/>
        <v>4.0666787755527312E-4</v>
      </c>
      <c r="S536" s="16">
        <f t="shared" si="105"/>
        <v>0.11383706399347582</v>
      </c>
      <c r="T536" s="16">
        <f t="shared" si="106"/>
        <v>3.1238113416643482E-2</v>
      </c>
      <c r="U536" s="16">
        <f t="shared" si="107"/>
        <v>4.070407843302712E-4</v>
      </c>
      <c r="V536" s="66">
        <f t="shared" si="108"/>
        <v>0.47351810194262678</v>
      </c>
      <c r="W536" s="66"/>
      <c r="AJ536" s="16"/>
      <c r="AM536" s="16"/>
      <c r="AN536" s="16"/>
    </row>
    <row r="537" spans="1:41" x14ac:dyDescent="0.25">
      <c r="A537">
        <v>536</v>
      </c>
      <c r="B537">
        <v>3.5133081744072298E-4</v>
      </c>
      <c r="C537" s="16">
        <v>2.71230443575996E-9</v>
      </c>
      <c r="D537">
        <v>6.5639996890318902E-4</v>
      </c>
      <c r="E537" s="16">
        <v>3.5947322643713501E-6</v>
      </c>
      <c r="F537" s="16">
        <v>1.36265171752579E-5</v>
      </c>
      <c r="G537" s="16">
        <v>4.0860285020969401E-6</v>
      </c>
      <c r="H537">
        <v>1.0583766436025399E-4</v>
      </c>
      <c r="I537">
        <v>2.594929421653018E-9</v>
      </c>
      <c r="J537" s="16">
        <f t="shared" si="109"/>
        <v>8.5858744498399844</v>
      </c>
      <c r="K537">
        <v>0.95693323541086595</v>
      </c>
      <c r="L537">
        <f t="shared" si="98"/>
        <v>2.5954942591310216E-9</v>
      </c>
      <c r="M537">
        <f t="shared" si="99"/>
        <v>6.8773631945136607E-4</v>
      </c>
      <c r="N537" s="16">
        <f t="shared" si="100"/>
        <v>1.4925315430079934E-5</v>
      </c>
      <c r="O537" s="16">
        <f t="shared" si="101"/>
        <v>8.212893781210974E-2</v>
      </c>
      <c r="P537" s="16">
        <f t="shared" si="102"/>
        <v>0.26058736912615116</v>
      </c>
      <c r="Q537" s="16">
        <f t="shared" si="103"/>
        <v>0.10146231900704354</v>
      </c>
      <c r="R537" s="16">
        <f t="shared" si="104"/>
        <v>0.44263418960996292</v>
      </c>
      <c r="S537" s="16">
        <f t="shared" si="105"/>
        <v>0.14663396162219886</v>
      </c>
      <c r="T537" s="16">
        <f t="shared" si="106"/>
        <v>1.0733655628380454</v>
      </c>
      <c r="U537" s="16">
        <f t="shared" si="107"/>
        <v>0.44264027826926039</v>
      </c>
      <c r="V537" s="66">
        <f t="shared" si="108"/>
        <v>2.5494526182847719</v>
      </c>
      <c r="W537" s="66"/>
      <c r="AJ537" s="16"/>
      <c r="AM537" s="16"/>
      <c r="AN537" s="16"/>
    </row>
    <row r="538" spans="1:41" x14ac:dyDescent="0.25">
      <c r="A538">
        <v>537</v>
      </c>
      <c r="B538">
        <v>3.5988447925718102E-4</v>
      </c>
      <c r="C538" s="16">
        <v>8.2547752829158596E-9</v>
      </c>
      <c r="D538">
        <v>2.0092968798344599E-3</v>
      </c>
      <c r="E538" s="16">
        <v>3.3015856555655697E-5</v>
      </c>
      <c r="F538" s="16">
        <v>1.41042633167606E-5</v>
      </c>
      <c r="G538" s="16">
        <v>1.36204029574849E-6</v>
      </c>
      <c r="H538">
        <v>9.72129190941401E-4</v>
      </c>
      <c r="I538">
        <v>8.3997823107622427E-9</v>
      </c>
      <c r="J538" s="16">
        <f t="shared" si="109"/>
        <v>8.0757319689928551</v>
      </c>
      <c r="K538">
        <v>0.95492611990577103</v>
      </c>
      <c r="L538">
        <f t="shared" si="98"/>
        <v>7.8827005316089045E-9</v>
      </c>
      <c r="M538">
        <f t="shared" si="99"/>
        <v>2.0388591919884465E-3</v>
      </c>
      <c r="N538" s="16">
        <f t="shared" si="100"/>
        <v>-1.3190902334740844E-3</v>
      </c>
      <c r="O538" s="16">
        <f t="shared" si="101"/>
        <v>7.2475236636438109E-2</v>
      </c>
      <c r="P538" s="16">
        <f t="shared" si="102"/>
        <v>0.23994245123556285</v>
      </c>
      <c r="Q538" s="16">
        <f t="shared" si="103"/>
        <v>1.1794694192851487</v>
      </c>
      <c r="R538" s="16">
        <f t="shared" si="104"/>
        <v>4.301417855497756</v>
      </c>
      <c r="S538" s="16">
        <f t="shared" si="105"/>
        <v>0.18611773554039832</v>
      </c>
      <c r="T538" s="16">
        <f t="shared" si="106"/>
        <v>0.10323805822780195</v>
      </c>
      <c r="U538" s="16">
        <f t="shared" si="107"/>
        <v>4.302057356426924</v>
      </c>
      <c r="V538" s="66">
        <f t="shared" si="108"/>
        <v>10.384718112850031</v>
      </c>
      <c r="W538" s="66"/>
      <c r="AJ538" s="16"/>
      <c r="AM538" s="16"/>
      <c r="AN538" s="16"/>
    </row>
    <row r="539" spans="1:41" x14ac:dyDescent="0.25">
      <c r="A539">
        <v>538</v>
      </c>
      <c r="B539">
        <v>5.1733800933909005E-4</v>
      </c>
      <c r="C539" s="16">
        <v>6.3175733767064198E-9</v>
      </c>
      <c r="D539">
        <v>1.0474378876125299E-3</v>
      </c>
      <c r="E539" s="16">
        <v>1.3305058638392301E-5</v>
      </c>
      <c r="F539" s="16">
        <v>9.4145426992061596E-6</v>
      </c>
      <c r="G539" s="16">
        <v>1.7616924552556799E-6</v>
      </c>
      <c r="H539">
        <v>3.9174017564582201E-4</v>
      </c>
      <c r="I539">
        <v>6.047992928953358E-9</v>
      </c>
      <c r="J539" s="16">
        <f t="shared" si="109"/>
        <v>8.2183887252645107</v>
      </c>
      <c r="K539">
        <v>0.95535278570149595</v>
      </c>
      <c r="L539">
        <f t="shared" si="98"/>
        <v>6.0355113243100846E-9</v>
      </c>
      <c r="M539">
        <f t="shared" si="99"/>
        <v>1.0680223478928212E-3</v>
      </c>
      <c r="N539" s="16">
        <f t="shared" si="100"/>
        <v>-3.3346329214641078E-5</v>
      </c>
      <c r="O539" s="16">
        <f t="shared" si="101"/>
        <v>2.5518312146191042E-3</v>
      </c>
      <c r="P539" s="16">
        <f t="shared" si="102"/>
        <v>1.9658545181285802E-2</v>
      </c>
      <c r="Q539" s="16">
        <f t="shared" si="103"/>
        <v>7.6458441296205172E-3</v>
      </c>
      <c r="R539" s="16">
        <f t="shared" si="104"/>
        <v>5.7018506030202545E-2</v>
      </c>
      <c r="S539" s="16">
        <f t="shared" si="105"/>
        <v>1.9835243721724061E-3</v>
      </c>
      <c r="T539" s="16">
        <f t="shared" si="106"/>
        <v>1.4923919314691923E-2</v>
      </c>
      <c r="U539" s="16">
        <f t="shared" si="107"/>
        <v>5.7020802325990647E-2</v>
      </c>
      <c r="V539" s="66">
        <f t="shared" si="108"/>
        <v>0.16080297256858295</v>
      </c>
      <c r="W539" s="66"/>
      <c r="AJ539" s="16"/>
      <c r="AM539" s="16"/>
      <c r="AN539" s="16"/>
    </row>
    <row r="540" spans="1:41" x14ac:dyDescent="0.25">
      <c r="A540">
        <v>539</v>
      </c>
      <c r="B540">
        <v>3.6749230541850702E-4</v>
      </c>
      <c r="C540" s="16">
        <v>9.8324293644224403E-9</v>
      </c>
      <c r="D540">
        <v>2.36008486753487E-3</v>
      </c>
      <c r="E540" s="16">
        <v>4.6039258896988799E-5</v>
      </c>
      <c r="F540" s="16">
        <v>1.40012161052077E-5</v>
      </c>
      <c r="G540" s="16">
        <v>1.1473217504388401E-6</v>
      </c>
      <c r="H540">
        <v>1.35561672288713E-3</v>
      </c>
      <c r="I540">
        <v>1.0181783906789616E-8</v>
      </c>
      <c r="J540" s="16">
        <f t="shared" si="109"/>
        <v>7.9921761244549101</v>
      </c>
      <c r="K540">
        <v>0.95398066567064899</v>
      </c>
      <c r="L540">
        <f t="shared" si="98"/>
        <v>9.3799475102313557E-9</v>
      </c>
      <c r="M540">
        <f t="shared" si="99"/>
        <v>2.3892247890663597E-3</v>
      </c>
      <c r="N540" s="16">
        <f t="shared" si="100"/>
        <v>-1.6542401782293455E-3</v>
      </c>
      <c r="O540" s="16">
        <f t="shared" si="101"/>
        <v>6.4395998445139491E-2</v>
      </c>
      <c r="P540" s="16">
        <f t="shared" si="102"/>
        <v>0.59997036128154635</v>
      </c>
      <c r="Q540" s="16">
        <f t="shared" si="103"/>
        <v>2.1031343076527911</v>
      </c>
      <c r="R540" s="16">
        <f t="shared" si="104"/>
        <v>10.801394293327645</v>
      </c>
      <c r="S540" s="16">
        <f t="shared" si="105"/>
        <v>0.17720360973911248</v>
      </c>
      <c r="T540" s="16">
        <f t="shared" si="106"/>
        <v>0.18344023855678709</v>
      </c>
      <c r="U540" s="16">
        <f t="shared" si="107"/>
        <v>10.8032731855336</v>
      </c>
      <c r="V540" s="66">
        <f t="shared" si="108"/>
        <v>24.732811994536625</v>
      </c>
      <c r="W540" s="66"/>
      <c r="AI540" s="16"/>
      <c r="AJ540" s="16"/>
      <c r="AK540" s="16"/>
      <c r="AL540" s="16"/>
      <c r="AM540" s="16"/>
      <c r="AN540" s="16"/>
      <c r="AO540" s="16"/>
    </row>
    <row r="541" spans="1:41" x14ac:dyDescent="0.25">
      <c r="A541">
        <v>540</v>
      </c>
      <c r="B541" s="16">
        <v>5.7110586681768396E-4</v>
      </c>
      <c r="C541" s="16">
        <v>5.9595072032016102E-9</v>
      </c>
      <c r="D541" s="16">
        <v>8.9174500825781803E-4</v>
      </c>
      <c r="E541" s="16">
        <v>1.0704271273273301E-5</v>
      </c>
      <c r="F541" s="16">
        <v>8.4665356851395808E-6</v>
      </c>
      <c r="G541" s="16">
        <v>1.8642063133068E-6</v>
      </c>
      <c r="H541" s="16">
        <v>3.15162952326975E-4</v>
      </c>
      <c r="I541" s="16">
        <v>5.6743581736096935E-9</v>
      </c>
      <c r="J541" s="16">
        <f t="shared" si="109"/>
        <v>8.2460832543856384</v>
      </c>
      <c r="K541">
        <v>0.95542428427737303</v>
      </c>
      <c r="L541">
        <f t="shared" si="98"/>
        <v>5.6938579042647478E-9</v>
      </c>
      <c r="M541">
        <f t="shared" si="99"/>
        <v>9.1053632643420084E-4</v>
      </c>
      <c r="N541" s="16">
        <f t="shared" si="100"/>
        <v>2.3167540720116719E-4</v>
      </c>
      <c r="O541" s="16">
        <f t="shared" si="101"/>
        <v>2.5503326462684557E-2</v>
      </c>
      <c r="P541" s="16">
        <f t="shared" si="102"/>
        <v>5.7130011800923487E-3</v>
      </c>
      <c r="Q541" s="16">
        <f t="shared" si="103"/>
        <v>5.50540523269126E-3</v>
      </c>
      <c r="R541" s="16">
        <f t="shared" si="104"/>
        <v>1.1318812610539692E-5</v>
      </c>
      <c r="S541" s="16">
        <f t="shared" si="105"/>
        <v>1.9810034108411503E-2</v>
      </c>
      <c r="T541" s="16">
        <f t="shared" si="106"/>
        <v>5.0526084373706719E-3</v>
      </c>
      <c r="U541" s="16">
        <f t="shared" si="107"/>
        <v>1.1343248671966482E-5</v>
      </c>
      <c r="V541" s="66">
        <f t="shared" si="108"/>
        <v>6.1607037482532843E-2</v>
      </c>
      <c r="W541" s="66"/>
      <c r="AJ541" s="16"/>
      <c r="AM541" s="16"/>
      <c r="AN541" s="16"/>
    </row>
    <row r="542" spans="1:41" x14ac:dyDescent="0.25">
      <c r="A542">
        <v>541</v>
      </c>
      <c r="B542">
        <v>6.3442721103598796E-4</v>
      </c>
      <c r="C542" s="16">
        <v>5.7685944359894596E-9</v>
      </c>
      <c r="D542">
        <v>7.7481277141419895E-4</v>
      </c>
      <c r="E542" s="16">
        <v>9.0149965189068796E-6</v>
      </c>
      <c r="F542" s="16">
        <v>7.5789494751511001E-6</v>
      </c>
      <c r="G542" s="16">
        <v>1.9232483669956199E-6</v>
      </c>
      <c r="H542">
        <v>2.6542458569003298E-4</v>
      </c>
      <c r="I542">
        <v>5.4687311707276295E-9</v>
      </c>
      <c r="J542" s="16">
        <f t="shared" si="109"/>
        <v>8.2621134249411625</v>
      </c>
      <c r="K542">
        <v>0.95531664341109601</v>
      </c>
      <c r="L542">
        <f t="shared" si="98"/>
        <v>5.5108342737893751E-9</v>
      </c>
      <c r="M542">
        <f t="shared" si="99"/>
        <v>7.918881501370608E-4</v>
      </c>
      <c r="N542" s="16">
        <f t="shared" si="100"/>
        <v>4.7696627193491507E-4</v>
      </c>
      <c r="O542" s="16">
        <f t="shared" si="101"/>
        <v>8.3104807087486521E-2</v>
      </c>
      <c r="P542" s="16">
        <f t="shared" si="102"/>
        <v>1.6915173076682583E-3</v>
      </c>
      <c r="Q542" s="16">
        <f t="shared" si="103"/>
        <v>3.8257954057575372E-2</v>
      </c>
      <c r="R542" s="16">
        <f t="shared" si="104"/>
        <v>2.5807315715557347E-2</v>
      </c>
      <c r="S542" s="16">
        <f t="shared" si="105"/>
        <v>5.3281326933708295E-2</v>
      </c>
      <c r="T542" s="16">
        <f t="shared" si="106"/>
        <v>1.7356843072994337E-3</v>
      </c>
      <c r="U542" s="16">
        <f t="shared" si="107"/>
        <v>2.5809830861081514E-2</v>
      </c>
      <c r="V542" s="66">
        <f t="shared" si="108"/>
        <v>0.22968843627037672</v>
      </c>
      <c r="W542" s="66"/>
      <c r="AJ542" s="16"/>
      <c r="AM542" s="16"/>
      <c r="AN542" s="16"/>
    </row>
    <row r="543" spans="1:41" x14ac:dyDescent="0.25">
      <c r="A543">
        <v>542</v>
      </c>
      <c r="B543">
        <v>3.5804388527028102E-4</v>
      </c>
      <c r="C543" s="16">
        <v>5.5705399940351903E-9</v>
      </c>
      <c r="D543">
        <v>1.34392367451131E-3</v>
      </c>
      <c r="E543" s="16">
        <v>1.50019461395486E-5</v>
      </c>
      <c r="F543" s="16">
        <v>1.37925093699639E-5</v>
      </c>
      <c r="G543" s="16">
        <v>2.0047568607226602E-6</v>
      </c>
      <c r="H543">
        <v>4.4170810127566599E-4</v>
      </c>
      <c r="I543">
        <v>5.4376034075107302E-9</v>
      </c>
      <c r="J543" s="16">
        <f t="shared" si="109"/>
        <v>8.2645924709321523</v>
      </c>
      <c r="K543">
        <v>0.95567885449072998</v>
      </c>
      <c r="L543">
        <f t="shared" si="98"/>
        <v>5.3236472803943482E-9</v>
      </c>
      <c r="M543">
        <f t="shared" si="99"/>
        <v>1.3735078795719664E-3</v>
      </c>
      <c r="N543" s="16">
        <f t="shared" si="100"/>
        <v>-6.5742010903140438E-4</v>
      </c>
      <c r="O543" s="16">
        <f t="shared" si="101"/>
        <v>7.4501590324706296E-2</v>
      </c>
      <c r="P543" s="16">
        <f t="shared" si="102"/>
        <v>2.8974293659500716E-5</v>
      </c>
      <c r="Q543" s="16">
        <f t="shared" si="103"/>
        <v>0.15622206713292303</v>
      </c>
      <c r="R543" s="16">
        <f t="shared" si="104"/>
        <v>0.15743158082100103</v>
      </c>
      <c r="S543" s="16">
        <f t="shared" si="105"/>
        <v>0.15981953849402381</v>
      </c>
      <c r="T543" s="16">
        <f t="shared" si="106"/>
        <v>1.0952650222884741E-6</v>
      </c>
      <c r="U543" s="16">
        <f t="shared" si="107"/>
        <v>0.15745232515726509</v>
      </c>
      <c r="V543" s="66">
        <f t="shared" si="108"/>
        <v>0.7054571714886011</v>
      </c>
      <c r="W543" s="66"/>
      <c r="AJ543" s="16"/>
      <c r="AM543" s="16"/>
      <c r="AN543" s="16"/>
    </row>
    <row r="544" spans="1:41" x14ac:dyDescent="0.25">
      <c r="A544">
        <v>543</v>
      </c>
      <c r="B544" s="16">
        <v>8.0832565873068202E-4</v>
      </c>
      <c r="C544" s="16">
        <v>5.0753580974722402E-9</v>
      </c>
      <c r="D544" s="16">
        <v>5.3179921507047598E-4</v>
      </c>
      <c r="E544" s="16">
        <v>5.4598219775104697E-6</v>
      </c>
      <c r="F544" s="16">
        <v>5.8778219250825896E-6</v>
      </c>
      <c r="G544" s="16">
        <v>2.1795177055564001E-6</v>
      </c>
      <c r="H544" s="16">
        <v>1.6074924843910901E-4</v>
      </c>
      <c r="I544" s="16">
        <v>4.8079000284487748E-9</v>
      </c>
      <c r="J544" s="16">
        <f t="shared" si="109"/>
        <v>8.3180445712766211</v>
      </c>
      <c r="K544">
        <v>0.95607046789927297</v>
      </c>
      <c r="L544">
        <f t="shared" si="98"/>
        <v>4.8523999910066487E-9</v>
      </c>
      <c r="M544">
        <f t="shared" si="99"/>
        <v>5.457293012681001E-4</v>
      </c>
      <c r="N544" s="16">
        <f t="shared" si="100"/>
        <v>1.0709220161932639E-3</v>
      </c>
      <c r="O544" s="16">
        <f t="shared" si="101"/>
        <v>0.41139432902103606</v>
      </c>
      <c r="P544" s="16">
        <f t="shared" si="102"/>
        <v>7.0541005448215626E-3</v>
      </c>
      <c r="Q544" s="16">
        <f t="shared" si="103"/>
        <v>0.20060623752566634</v>
      </c>
      <c r="R544" s="16">
        <f t="shared" si="104"/>
        <v>0.2417255139037334</v>
      </c>
      <c r="S544" s="16">
        <f t="shared" si="105"/>
        <v>0.16278928088154473</v>
      </c>
      <c r="T544" s="16">
        <f t="shared" si="106"/>
        <v>7.4020740990101983E-3</v>
      </c>
      <c r="U544" s="16">
        <f t="shared" si="107"/>
        <v>0.24173606413863544</v>
      </c>
      <c r="V544" s="66">
        <f t="shared" si="108"/>
        <v>1.2727076001144477</v>
      </c>
      <c r="W544" s="66"/>
      <c r="AI544" s="16"/>
      <c r="AJ544" s="16"/>
      <c r="AK544" s="16"/>
      <c r="AL544" s="16"/>
      <c r="AM544" s="16"/>
      <c r="AN544" s="16"/>
      <c r="AO544" s="16"/>
    </row>
    <row r="545" spans="1:41" x14ac:dyDescent="0.25">
      <c r="A545">
        <v>544</v>
      </c>
      <c r="B545" s="16">
        <v>3.5415476762688802E-4</v>
      </c>
      <c r="C545" s="16">
        <v>6.5696844344495899E-9</v>
      </c>
      <c r="D545" s="16">
        <v>1.6116940324324501E-3</v>
      </c>
      <c r="E545" s="16">
        <v>2.11593141965913E-5</v>
      </c>
      <c r="F545" s="16">
        <v>1.4103375414133699E-5</v>
      </c>
      <c r="G545" s="16">
        <v>1.7046270753746601E-6</v>
      </c>
      <c r="H545" s="16">
        <v>6.2300977222872302E-4</v>
      </c>
      <c r="I545" s="16">
        <v>6.4650836802153325E-9</v>
      </c>
      <c r="J545" s="16">
        <f t="shared" si="109"/>
        <v>8.189425849496569</v>
      </c>
      <c r="K545">
        <v>0.95496447707392296</v>
      </c>
      <c r="L545">
        <f t="shared" si="98"/>
        <v>6.2738152604848438E-9</v>
      </c>
      <c r="M545">
        <f t="shared" si="99"/>
        <v>1.6415988406516576E-3</v>
      </c>
      <c r="N545" s="16">
        <f t="shared" si="100"/>
        <v>-9.3328930539788159E-4</v>
      </c>
      <c r="O545" s="16">
        <f t="shared" si="101"/>
        <v>7.8875096468225797E-2</v>
      </c>
      <c r="P545" s="16">
        <f t="shared" si="102"/>
        <v>3.4488377970966808E-2</v>
      </c>
      <c r="Q545" s="16">
        <f t="shared" si="103"/>
        <v>0.45326035295320177</v>
      </c>
      <c r="R545" s="16">
        <f t="shared" si="104"/>
        <v>0.941029147814474</v>
      </c>
      <c r="S545" s="16">
        <f t="shared" si="105"/>
        <v>0.18603999302222118</v>
      </c>
      <c r="T545" s="16">
        <f t="shared" si="106"/>
        <v>2.2679966074121951E-2</v>
      </c>
      <c r="U545" s="16">
        <f t="shared" si="107"/>
        <v>0.94114916496778067</v>
      </c>
      <c r="V545" s="66">
        <f t="shared" si="108"/>
        <v>2.657522099270992</v>
      </c>
      <c r="W545" s="66"/>
      <c r="AI545" s="16"/>
      <c r="AJ545" s="16"/>
      <c r="AK545" s="16"/>
      <c r="AL545" s="16"/>
      <c r="AM545" s="16"/>
      <c r="AN545" s="16"/>
      <c r="AO545" s="16"/>
    </row>
    <row r="546" spans="1:41" x14ac:dyDescent="0.25">
      <c r="A546">
        <v>545</v>
      </c>
      <c r="B546">
        <v>3.7555739693321898E-4</v>
      </c>
      <c r="C546" s="16">
        <v>4.3318305703580201E-9</v>
      </c>
      <c r="D546">
        <v>9.883397076104561E-4</v>
      </c>
      <c r="E546" s="16">
        <v>8.6124541840391007E-6</v>
      </c>
      <c r="F546" s="16">
        <v>1.29428890635628E-5</v>
      </c>
      <c r="G546" s="16">
        <v>2.5680037538198002E-6</v>
      </c>
      <c r="H546">
        <v>2.53575528739138E-4</v>
      </c>
      <c r="I546">
        <v>4.1515365275779097E-9</v>
      </c>
      <c r="J546" s="16">
        <f t="shared" si="109"/>
        <v>8.3817911365542361</v>
      </c>
      <c r="K546">
        <v>0.95572765757539102</v>
      </c>
      <c r="L546">
        <f t="shared" si="98"/>
        <v>4.1400502840217406E-9</v>
      </c>
      <c r="M546">
        <f t="shared" si="99"/>
        <v>1.0167891576608312E-3</v>
      </c>
      <c r="N546" s="16">
        <f t="shared" si="100"/>
        <v>-2.6567436379439313E-4</v>
      </c>
      <c r="O546" s="16">
        <f t="shared" si="101"/>
        <v>5.6352374100913365E-2</v>
      </c>
      <c r="P546" s="16">
        <f t="shared" si="102"/>
        <v>4.7603431071157089E-2</v>
      </c>
      <c r="Q546" s="16">
        <f t="shared" si="103"/>
        <v>6.8044407800658155E-4</v>
      </c>
      <c r="R546" s="16">
        <f t="shared" si="104"/>
        <v>3.9253834143242017E-2</v>
      </c>
      <c r="S546" s="16">
        <f t="shared" si="105"/>
        <v>9.8312400627368887E-2</v>
      </c>
      <c r="T546" s="16">
        <f t="shared" si="106"/>
        <v>7.8184342209505361E-2</v>
      </c>
      <c r="U546" s="16">
        <f t="shared" si="107"/>
        <v>3.9253263462381983E-2</v>
      </c>
      <c r="V546" s="66">
        <f t="shared" si="108"/>
        <v>0.35964008969257533</v>
      </c>
      <c r="W546" s="66"/>
      <c r="AJ546" s="16"/>
      <c r="AM546" s="16"/>
      <c r="AN546" s="16"/>
    </row>
    <row r="547" spans="1:41" x14ac:dyDescent="0.25">
      <c r="A547">
        <v>546</v>
      </c>
      <c r="B547">
        <v>6.7397533752014199E-4</v>
      </c>
      <c r="C547" s="16">
        <v>1.7004809989849701E-8</v>
      </c>
      <c r="D547">
        <v>2.2182588821218299E-3</v>
      </c>
      <c r="E547" s="16">
        <v>7.4955614889583494E-5</v>
      </c>
      <c r="F547" s="16">
        <v>7.5852331425791503E-6</v>
      </c>
      <c r="G547" s="16">
        <v>6.6234704603457205E-7</v>
      </c>
      <c r="H547">
        <v>2.20703551252202E-3</v>
      </c>
      <c r="I547">
        <v>1.6940355144807382E-8</v>
      </c>
      <c r="J547" s="16">
        <f t="shared" si="109"/>
        <v>7.7710774891757159</v>
      </c>
      <c r="K547">
        <v>0.95252592215633503</v>
      </c>
      <c r="L547">
        <f t="shared" si="98"/>
        <v>1.6197522316674845E-8</v>
      </c>
      <c r="M547">
        <f t="shared" si="99"/>
        <v>2.2340746906430327E-3</v>
      </c>
      <c r="N547" s="16">
        <f t="shared" si="100"/>
        <v>-8.8612401560274898E-4</v>
      </c>
      <c r="O547" s="16">
        <f t="shared" si="101"/>
        <v>0.1358557606040699</v>
      </c>
      <c r="P547" s="16">
        <f t="shared" si="102"/>
        <v>4.2810253474968034</v>
      </c>
      <c r="Q547" s="16">
        <f t="shared" si="103"/>
        <v>1.6977471293830282</v>
      </c>
      <c r="R547" s="16">
        <f t="shared" si="104"/>
        <v>35.746574507898991</v>
      </c>
      <c r="S547" s="16">
        <f t="shared" si="105"/>
        <v>5.2987328434997094E-2</v>
      </c>
      <c r="T547" s="16">
        <f t="shared" si="106"/>
        <v>0.44884378626027882</v>
      </c>
      <c r="U547" s="16">
        <f t="shared" si="107"/>
        <v>35.751477587630497</v>
      </c>
      <c r="V547" s="66">
        <f t="shared" si="108"/>
        <v>78.114511447708651</v>
      </c>
      <c r="W547" s="66"/>
      <c r="AJ547" s="16"/>
      <c r="AM547" s="16"/>
      <c r="AN547" s="16"/>
    </row>
    <row r="548" spans="1:41" x14ac:dyDescent="0.25">
      <c r="A548">
        <v>547</v>
      </c>
      <c r="B548">
        <v>5.6759097077366998E-4</v>
      </c>
      <c r="C548" s="16">
        <v>2.8930757497131499E-9</v>
      </c>
      <c r="D548">
        <v>4.3074201944007798E-4</v>
      </c>
      <c r="E548" s="16">
        <v>2.5235294797406498E-6</v>
      </c>
      <c r="F548" s="16">
        <v>8.3339809339850099E-6</v>
      </c>
      <c r="G548" s="16">
        <v>3.8194019898920804E-6</v>
      </c>
      <c r="H548" s="16">
        <v>7.4297981403527005E-5</v>
      </c>
      <c r="I548" s="16">
        <v>2.7553323838430949E-9</v>
      </c>
      <c r="J548" s="16">
        <f t="shared" si="109"/>
        <v>8.5598260034322511</v>
      </c>
      <c r="K548">
        <v>0.95714221275571998</v>
      </c>
      <c r="L548">
        <f t="shared" si="98"/>
        <v>2.7690849247503578E-9</v>
      </c>
      <c r="M548">
        <f t="shared" si="99"/>
        <v>4.5122649022219036E-4</v>
      </c>
      <c r="N548" s="16">
        <f t="shared" si="100"/>
        <v>6.8395545132514954E-4</v>
      </c>
      <c r="O548" s="16">
        <f t="shared" si="101"/>
        <v>2.3274614553864401E-2</v>
      </c>
      <c r="P548" s="16">
        <f t="shared" si="102"/>
        <v>0.22834215372334049</v>
      </c>
      <c r="Q548" s="16">
        <f t="shared" si="103"/>
        <v>0.30559617739806411</v>
      </c>
      <c r="R548" s="16">
        <f t="shared" si="104"/>
        <v>0.58529136473782573</v>
      </c>
      <c r="S548" s="16">
        <f t="shared" si="105"/>
        <v>2.3777899406818331E-2</v>
      </c>
      <c r="T548" s="16">
        <f t="shared" si="106"/>
        <v>0.81572657612667232</v>
      </c>
      <c r="U548" s="16">
        <f t="shared" si="107"/>
        <v>0.58530047282984599</v>
      </c>
      <c r="V548" s="66">
        <f t="shared" si="108"/>
        <v>2.5673092587764312</v>
      </c>
      <c r="W548" s="66"/>
      <c r="AJ548" s="16"/>
      <c r="AM548" s="16"/>
      <c r="AN548" s="16"/>
    </row>
    <row r="549" spans="1:41" x14ac:dyDescent="0.25">
      <c r="A549">
        <v>548</v>
      </c>
      <c r="B549">
        <v>3.8357236838042999E-4</v>
      </c>
      <c r="C549" s="16">
        <v>3.7182471794379799E-9</v>
      </c>
      <c r="D549">
        <v>8.2748560964749696E-4</v>
      </c>
      <c r="E549" s="16">
        <v>6.2005934774765301E-6</v>
      </c>
      <c r="F549" s="16">
        <v>1.2578754740360701E-5</v>
      </c>
      <c r="G549" s="16">
        <v>2.98631195093472E-6</v>
      </c>
      <c r="H549">
        <v>1.82561987633867E-4</v>
      </c>
      <c r="I549">
        <v>3.5629364986460449E-9</v>
      </c>
      <c r="J549" s="16">
        <f t="shared" si="109"/>
        <v>8.4481919179053353</v>
      </c>
      <c r="K549">
        <v>0.95639910782099402</v>
      </c>
      <c r="L549">
        <f t="shared" si="98"/>
        <v>3.5561282850724113E-9</v>
      </c>
      <c r="M549">
        <f t="shared" si="99"/>
        <v>8.5562571283197373E-4</v>
      </c>
      <c r="N549" s="16">
        <f t="shared" si="100"/>
        <v>-8.8480976071113657E-5</v>
      </c>
      <c r="O549" s="16">
        <f t="shared" si="101"/>
        <v>4.8890166341558336E-2</v>
      </c>
      <c r="P549" s="16">
        <f t="shared" si="102"/>
        <v>0.1081902916129185</v>
      </c>
      <c r="Q549" s="16">
        <f t="shared" si="103"/>
        <v>1.9856175675019943E-2</v>
      </c>
      <c r="R549" s="16">
        <f t="shared" si="104"/>
        <v>0.17866291122670755</v>
      </c>
      <c r="S549" s="16">
        <f t="shared" si="105"/>
        <v>7.6503585196174187E-2</v>
      </c>
      <c r="T549" s="16">
        <f t="shared" si="106"/>
        <v>0.23819678638679784</v>
      </c>
      <c r="U549" s="16">
        <f t="shared" si="107"/>
        <v>0.17866576422188768</v>
      </c>
      <c r="V549" s="66">
        <f t="shared" si="108"/>
        <v>0.84896568066106393</v>
      </c>
      <c r="W549" s="66"/>
      <c r="AJ549" s="16"/>
      <c r="AL549" s="16"/>
      <c r="AM549" s="16"/>
      <c r="AN549" s="16"/>
    </row>
    <row r="550" spans="1:41" x14ac:dyDescent="0.25">
      <c r="A550">
        <v>549</v>
      </c>
      <c r="B550">
        <v>3.3135312643946599E-4</v>
      </c>
      <c r="C550" s="16">
        <v>5.44877669331452E-9</v>
      </c>
      <c r="D550">
        <v>1.4230371977643E-3</v>
      </c>
      <c r="E550" s="16">
        <v>1.5524285203080098E-5</v>
      </c>
      <c r="F550" s="16">
        <v>1.49570903008416E-5</v>
      </c>
      <c r="G550" s="16">
        <v>2.0513681960655999E-6</v>
      </c>
      <c r="H550">
        <v>4.5708934076831199E-4</v>
      </c>
      <c r="I550">
        <v>5.308061623690141E-9</v>
      </c>
      <c r="J550" s="16">
        <f t="shared" si="109"/>
        <v>8.2750640438571068</v>
      </c>
      <c r="K550">
        <v>0.95518037712970105</v>
      </c>
      <c r="L550">
        <f t="shared" si="98"/>
        <v>5.2045645768156886E-9</v>
      </c>
      <c r="M550">
        <f t="shared" si="99"/>
        <v>1.4549972977853554E-3</v>
      </c>
      <c r="N550" s="16">
        <f t="shared" si="100"/>
        <v>-7.922910449064235E-4</v>
      </c>
      <c r="O550" s="16">
        <f t="shared" si="101"/>
        <v>0.10702615311939512</v>
      </c>
      <c r="P550" s="16">
        <f t="shared" si="102"/>
        <v>2.7533824131771893E-4</v>
      </c>
      <c r="Q550" s="16">
        <f t="shared" si="103"/>
        <v>0.22789578502718083</v>
      </c>
      <c r="R550" s="16">
        <f t="shared" si="104"/>
        <v>0.1983896870685426</v>
      </c>
      <c r="S550" s="16">
        <f t="shared" si="105"/>
        <v>0.26828811749448783</v>
      </c>
      <c r="T550" s="16">
        <f t="shared" si="106"/>
        <v>4.9192962299442027E-4</v>
      </c>
      <c r="U550" s="16">
        <f t="shared" si="107"/>
        <v>0.19841887960227036</v>
      </c>
      <c r="V550" s="66">
        <f t="shared" si="108"/>
        <v>1.0007858901761888</v>
      </c>
      <c r="W550" s="66"/>
      <c r="AJ550" s="16"/>
      <c r="AM550" s="16"/>
      <c r="AN550" s="16"/>
    </row>
    <row r="551" spans="1:41" x14ac:dyDescent="0.25">
      <c r="A551">
        <v>550</v>
      </c>
      <c r="B551">
        <v>4.05570167924791E-4</v>
      </c>
      <c r="C551" s="16">
        <v>6.1862291015494898E-9</v>
      </c>
      <c r="D551">
        <v>1.3165819736798499E-3</v>
      </c>
      <c r="E551" s="16">
        <v>1.63269509923779E-5</v>
      </c>
      <c r="F551" s="16">
        <v>1.21583543457842E-5</v>
      </c>
      <c r="G551" s="16">
        <v>1.8045785115009299E-6</v>
      </c>
      <c r="H551">
        <v>4.8071995823223098E-4</v>
      </c>
      <c r="I551">
        <v>5.9852162477044321E-9</v>
      </c>
      <c r="J551" s="16">
        <f t="shared" si="109"/>
        <v>8.2229201537808549</v>
      </c>
      <c r="K551">
        <v>0.95509707084336604</v>
      </c>
      <c r="L551">
        <f t="shared" si="98"/>
        <v>5.9084492944559055E-9</v>
      </c>
      <c r="M551">
        <f t="shared" si="99"/>
        <v>1.3426970746538178E-3</v>
      </c>
      <c r="N551" s="16">
        <f t="shared" si="100"/>
        <v>-5.3155673880423565E-4</v>
      </c>
      <c r="O551" s="16">
        <f t="shared" si="101"/>
        <v>3.1131811037199874E-2</v>
      </c>
      <c r="P551" s="16">
        <f t="shared" si="102"/>
        <v>1.3573098814516196E-2</v>
      </c>
      <c r="Q551" s="16">
        <f t="shared" si="103"/>
        <v>0.13458880375433377</v>
      </c>
      <c r="R551" s="16">
        <f t="shared" si="104"/>
        <v>0.27054859094103634</v>
      </c>
      <c r="S551" s="16">
        <f t="shared" si="105"/>
        <v>5.4721941643064417E-2</v>
      </c>
      <c r="T551" s="16">
        <f t="shared" si="106"/>
        <v>1.0159376762133623E-2</v>
      </c>
      <c r="U551" s="16">
        <f t="shared" si="107"/>
        <v>0.27057564282208096</v>
      </c>
      <c r="V551" s="66">
        <f t="shared" si="108"/>
        <v>0.78529926577436515</v>
      </c>
      <c r="W551" s="66"/>
      <c r="AJ551" s="16"/>
      <c r="AM551" s="16"/>
      <c r="AN551" s="16"/>
    </row>
    <row r="552" spans="1:41" x14ac:dyDescent="0.25">
      <c r="A552">
        <v>551</v>
      </c>
      <c r="B552">
        <v>3.9293329661389901E-4</v>
      </c>
      <c r="C552" s="16">
        <v>2.4690131490049999E-9</v>
      </c>
      <c r="D552">
        <v>5.3256599933985504E-4</v>
      </c>
      <c r="E552" s="16">
        <v>2.6589882541554401E-6</v>
      </c>
      <c r="F552" s="16">
        <v>1.21081091282505E-5</v>
      </c>
      <c r="G552" s="16">
        <v>4.4817710673798403E-6</v>
      </c>
      <c r="H552" s="16">
        <v>7.8286605305944706E-5</v>
      </c>
      <c r="I552" s="16">
        <v>2.3542969793294372E-9</v>
      </c>
      <c r="J552" s="16">
        <f t="shared" si="109"/>
        <v>8.628138754598405</v>
      </c>
      <c r="K552">
        <v>0.95695167195375896</v>
      </c>
      <c r="L552">
        <f t="shared" si="98"/>
        <v>2.3627262610161501E-9</v>
      </c>
      <c r="M552">
        <f t="shared" si="99"/>
        <v>5.6126151965058685E-4</v>
      </c>
      <c r="N552" s="16">
        <f t="shared" si="100"/>
        <v>2.2460507357721112E-4</v>
      </c>
      <c r="O552" s="16">
        <f t="shared" si="101"/>
        <v>4.0845518611813875E-2</v>
      </c>
      <c r="P552" s="16">
        <f t="shared" si="102"/>
        <v>0.30734529228630436</v>
      </c>
      <c r="Q552" s="16">
        <f t="shared" si="103"/>
        <v>0.19989376763531447</v>
      </c>
      <c r="R552" s="16">
        <f t="shared" si="104"/>
        <v>0.5661528642295145</v>
      </c>
      <c r="S552" s="16">
        <f t="shared" si="105"/>
        <v>5.2362220249282658E-2</v>
      </c>
      <c r="T552" s="16">
        <f t="shared" si="106"/>
        <v>1.5208531692279625</v>
      </c>
      <c r="U552" s="16">
        <f t="shared" si="107"/>
        <v>0.56616023526295955</v>
      </c>
      <c r="V552" s="66">
        <f t="shared" si="108"/>
        <v>3.253613067503152</v>
      </c>
      <c r="W552" s="66"/>
      <c r="AJ552" s="16"/>
      <c r="AM552" s="16"/>
      <c r="AN552" s="16"/>
    </row>
    <row r="553" spans="1:41" x14ac:dyDescent="0.25">
      <c r="A553">
        <v>552</v>
      </c>
      <c r="B553">
        <v>7.8249261687694002E-4</v>
      </c>
      <c r="C553" s="16">
        <v>4.0122757239759103E-9</v>
      </c>
      <c r="D553">
        <v>4.3323001704408598E-4</v>
      </c>
      <c r="E553" s="16">
        <v>3.5203136833176202E-6</v>
      </c>
      <c r="F553" s="16">
        <v>6.0428372255853597E-6</v>
      </c>
      <c r="G553" s="16">
        <v>2.7537422245488399E-6</v>
      </c>
      <c r="H553" s="16">
        <v>1.03645353498541E-4</v>
      </c>
      <c r="I553" s="16">
        <v>3.8009934541910065E-9</v>
      </c>
      <c r="J553" s="16">
        <f t="shared" si="109"/>
        <v>8.4201028783082812</v>
      </c>
      <c r="K553">
        <v>0.95615983735861299</v>
      </c>
      <c r="L553">
        <f t="shared" si="98"/>
        <v>3.8363769036747174E-9</v>
      </c>
      <c r="M553">
        <f t="shared" si="99"/>
        <v>4.4806542144408155E-4</v>
      </c>
      <c r="N553" s="16">
        <f t="shared" si="100"/>
        <v>1.1169198123097985E-3</v>
      </c>
      <c r="O553" s="16">
        <f t="shared" si="101"/>
        <v>0.3468541622097947</v>
      </c>
      <c r="P553" s="16">
        <f t="shared" si="102"/>
        <v>7.6096552738042375E-2</v>
      </c>
      <c r="Q553" s="16">
        <f t="shared" si="103"/>
        <v>0.30274702731393427</v>
      </c>
      <c r="R553" s="16">
        <f t="shared" si="104"/>
        <v>0.45190182168206111</v>
      </c>
      <c r="S553" s="16">
        <f t="shared" si="105"/>
        <v>0.14955580936206278</v>
      </c>
      <c r="T553" s="16">
        <f t="shared" si="106"/>
        <v>0.13850793831420916</v>
      </c>
      <c r="U553" s="16">
        <f t="shared" si="107"/>
        <v>0.45191314717649106</v>
      </c>
      <c r="V553" s="66">
        <f t="shared" si="108"/>
        <v>1.9175764587965956</v>
      </c>
      <c r="W553" s="66"/>
      <c r="AJ553" s="16"/>
      <c r="AM553" s="16"/>
      <c r="AN553" s="16"/>
    </row>
    <row r="554" spans="1:41" x14ac:dyDescent="0.25">
      <c r="A554">
        <v>553</v>
      </c>
      <c r="B554">
        <v>5.4614570102845604E-4</v>
      </c>
      <c r="C554" s="16">
        <v>8.7818640790779307E-9</v>
      </c>
      <c r="D554">
        <v>1.38976256157996E-3</v>
      </c>
      <c r="E554" s="16">
        <v>2.4450301708482499E-5</v>
      </c>
      <c r="F554" s="16">
        <v>9.0523032222474299E-6</v>
      </c>
      <c r="G554" s="16">
        <v>1.2720155634510199E-6</v>
      </c>
      <c r="H554">
        <v>7.1990057632353695E-4</v>
      </c>
      <c r="I554">
        <v>8.4433597746848955E-9</v>
      </c>
      <c r="J554" s="16">
        <f t="shared" si="109"/>
        <v>8.0734847048838994</v>
      </c>
      <c r="K554">
        <v>0.95418928617632803</v>
      </c>
      <c r="L554">
        <f t="shared" si="98"/>
        <v>8.3795606169129072E-9</v>
      </c>
      <c r="M554">
        <f t="shared" si="99"/>
        <v>1.4091304017238267E-3</v>
      </c>
      <c r="N554" s="16">
        <f t="shared" si="100"/>
        <v>-3.1683899966691468E-4</v>
      </c>
      <c r="O554" s="16">
        <f t="shared" si="101"/>
        <v>1.1883846849079333E-2</v>
      </c>
      <c r="P554" s="16">
        <f t="shared" si="102"/>
        <v>0.34218908709215573</v>
      </c>
      <c r="Q554" s="16">
        <f t="shared" si="103"/>
        <v>0.19610628274157366</v>
      </c>
      <c r="R554" s="16">
        <f t="shared" si="104"/>
        <v>1.6293971375772263</v>
      </c>
      <c r="S554" s="16">
        <f t="shared" si="105"/>
        <v>6.6096477186343558E-3</v>
      </c>
      <c r="T554" s="16">
        <f t="shared" si="106"/>
        <v>0.13407707320107759</v>
      </c>
      <c r="U554" s="16">
        <f t="shared" si="107"/>
        <v>1.6295130773381854</v>
      </c>
      <c r="V554" s="66">
        <f t="shared" si="108"/>
        <v>3.9497761525179325</v>
      </c>
      <c r="W554" s="66"/>
      <c r="AJ554" s="16"/>
      <c r="AM554" s="16"/>
      <c r="AN554" s="16"/>
    </row>
    <row r="555" spans="1:41" x14ac:dyDescent="0.25">
      <c r="A555">
        <v>554</v>
      </c>
      <c r="B555">
        <v>4.6313050907962402E-4</v>
      </c>
      <c r="C555" s="16">
        <v>6.9143744784354802E-9</v>
      </c>
      <c r="D555">
        <v>1.28765405892557E-3</v>
      </c>
      <c r="E555" s="16">
        <v>1.7854380574058499E-5</v>
      </c>
      <c r="F555" s="16">
        <v>1.06309969162685E-5</v>
      </c>
      <c r="G555" s="16">
        <v>1.6139332904025299E-6</v>
      </c>
      <c r="H555">
        <v>5.25691711546742E-4</v>
      </c>
      <c r="I555">
        <v>6.6777618521553155E-9</v>
      </c>
      <c r="J555" s="16">
        <f t="shared" si="109"/>
        <v>8.1753690731730888</v>
      </c>
      <c r="K555">
        <v>0.95506864433852501</v>
      </c>
      <c r="L555">
        <f t="shared" si="98"/>
        <v>6.6037022595682696E-9</v>
      </c>
      <c r="M555">
        <f t="shared" si="99"/>
        <v>1.3105230716740311E-3</v>
      </c>
      <c r="N555" s="16">
        <f t="shared" si="100"/>
        <v>-3.8426205351478301E-4</v>
      </c>
      <c r="O555" s="16">
        <f t="shared" si="101"/>
        <v>3.5472803742398421E-3</v>
      </c>
      <c r="P555" s="16">
        <f t="shared" si="102"/>
        <v>6.1464749067986581E-2</v>
      </c>
      <c r="Q555" s="16">
        <f t="shared" si="103"/>
        <v>0.11345496671062728</v>
      </c>
      <c r="R555" s="16">
        <f t="shared" si="104"/>
        <v>0.4387158065688076</v>
      </c>
      <c r="S555" s="16">
        <f t="shared" si="105"/>
        <v>6.2281683033718503E-3</v>
      </c>
      <c r="T555" s="16">
        <f t="shared" si="106"/>
        <v>3.8333975092522628E-2</v>
      </c>
      <c r="U555" s="16">
        <f t="shared" si="107"/>
        <v>0.43874981526984075</v>
      </c>
      <c r="V555" s="66">
        <f t="shared" si="108"/>
        <v>1.1004947613873965</v>
      </c>
      <c r="W555" s="66"/>
      <c r="AI555" s="16"/>
      <c r="AJ555" s="16"/>
      <c r="AK555" s="16"/>
      <c r="AL555" s="16"/>
      <c r="AM555" s="16"/>
      <c r="AN555" s="16"/>
      <c r="AO555" s="16"/>
    </row>
    <row r="556" spans="1:41" x14ac:dyDescent="0.25">
      <c r="A556">
        <v>555</v>
      </c>
      <c r="B556" s="16">
        <v>9.1487883617633796E-4</v>
      </c>
      <c r="C556" s="16">
        <v>4.3584652784590302E-9</v>
      </c>
      <c r="D556" s="16">
        <v>4.0215620570192698E-4</v>
      </c>
      <c r="E556" s="16">
        <v>3.5512745724577602E-6</v>
      </c>
      <c r="F556" s="16">
        <v>5.1594611802520699E-6</v>
      </c>
      <c r="G556" s="16">
        <v>2.5339311379365001E-6</v>
      </c>
      <c r="H556" s="16">
        <v>1.0455673455626899E-4</v>
      </c>
      <c r="I556" s="16">
        <v>4.1239596358221191E-9</v>
      </c>
      <c r="J556" s="16">
        <f t="shared" si="109"/>
        <v>8.3846855941221552</v>
      </c>
      <c r="K556">
        <v>0.95604047791931901</v>
      </c>
      <c r="L556">
        <f t="shared" si="98"/>
        <v>4.1668692278127287E-9</v>
      </c>
      <c r="M556">
        <f t="shared" si="99"/>
        <v>4.1500470073508916E-4</v>
      </c>
      <c r="N556" s="16">
        <f t="shared" si="100"/>
        <v>1.4147529716175865E-3</v>
      </c>
      <c r="O556" s="16">
        <f t="shared" si="101"/>
        <v>0.73576772991744865</v>
      </c>
      <c r="P556" s="16">
        <f t="shared" si="102"/>
        <v>4.5528897940737063E-2</v>
      </c>
      <c r="Q556" s="16">
        <f t="shared" si="103"/>
        <v>0.33928886101595418</v>
      </c>
      <c r="R556" s="16">
        <f t="shared" si="104"/>
        <v>0.44803447933506735</v>
      </c>
      <c r="S556" s="16">
        <f t="shared" si="105"/>
        <v>0.22693460852254693</v>
      </c>
      <c r="T556" s="16">
        <f t="shared" si="106"/>
        <v>6.8977949108055506E-2</v>
      </c>
      <c r="U556" s="16">
        <f t="shared" si="107"/>
        <v>0.44804658310824869</v>
      </c>
      <c r="V556" s="66">
        <f t="shared" si="108"/>
        <v>2.3125791089480585</v>
      </c>
      <c r="W556" s="66"/>
      <c r="AJ556" s="16"/>
      <c r="AM556" s="16"/>
      <c r="AN556" s="16"/>
    </row>
    <row r="557" spans="1:41" x14ac:dyDescent="0.25">
      <c r="A557">
        <v>556</v>
      </c>
      <c r="B557" s="16">
        <v>4.65283955116094E-4</v>
      </c>
      <c r="C557" s="16">
        <v>2.5970743060424598E-9</v>
      </c>
      <c r="D557" s="16">
        <v>4.72278679827047E-4</v>
      </c>
      <c r="E557" s="16">
        <v>2.4823071684396301E-6</v>
      </c>
      <c r="F557" s="16">
        <v>1.0191294323716099E-5</v>
      </c>
      <c r="G557" s="16">
        <v>4.2572770486228602E-6</v>
      </c>
      <c r="H557" s="16">
        <v>7.3084480848226694E-5</v>
      </c>
      <c r="I557" s="16">
        <v>2.4746613007028357E-9</v>
      </c>
      <c r="J557" s="16">
        <f t="shared" si="109"/>
        <v>8.6064842332158911</v>
      </c>
      <c r="K557">
        <v>0.95706142899442503</v>
      </c>
      <c r="L557">
        <f t="shared" si="98"/>
        <v>2.4855596465457014E-9</v>
      </c>
      <c r="M557">
        <f t="shared" si="99"/>
        <v>4.9691594844879607E-4</v>
      </c>
      <c r="N557" s="16">
        <f t="shared" si="100"/>
        <v>4.3365196178339198E-4</v>
      </c>
      <c r="O557" s="16">
        <f t="shared" si="101"/>
        <v>3.0455193313942185E-3</v>
      </c>
      <c r="P557" s="16">
        <f t="shared" si="102"/>
        <v>0.28225266393005904</v>
      </c>
      <c r="Q557" s="16">
        <f t="shared" si="103"/>
        <v>0.25977834745567202</v>
      </c>
      <c r="R557" s="16">
        <f t="shared" si="104"/>
        <v>0.59117865873141817</v>
      </c>
      <c r="S557" s="16">
        <f t="shared" si="105"/>
        <v>1.176092349603035E-3</v>
      </c>
      <c r="T557" s="16">
        <f t="shared" si="106"/>
        <v>1.2574600911593288</v>
      </c>
      <c r="U557" s="16">
        <f t="shared" si="107"/>
        <v>0.59118683419316276</v>
      </c>
      <c r="V557" s="66">
        <f t="shared" si="108"/>
        <v>2.986078207150638</v>
      </c>
      <c r="W557" s="66"/>
      <c r="AI557" s="16"/>
      <c r="AJ557" s="16"/>
      <c r="AK557" s="16"/>
      <c r="AL557" s="16"/>
      <c r="AM557" s="16"/>
      <c r="AN557" s="16"/>
      <c r="AO557" s="16"/>
    </row>
    <row r="558" spans="1:41" x14ac:dyDescent="0.25">
      <c r="A558">
        <v>557</v>
      </c>
      <c r="B558">
        <v>4.2220401953585798E-4</v>
      </c>
      <c r="C558" s="16">
        <v>5.1553490663621901E-9</v>
      </c>
      <c r="D558">
        <v>1.0475574471503701E-3</v>
      </c>
      <c r="E558" s="16">
        <v>1.08575347124936E-5</v>
      </c>
      <c r="F558" s="16">
        <v>1.15405743016086E-5</v>
      </c>
      <c r="G558" s="16">
        <v>2.15906488612432E-6</v>
      </c>
      <c r="H558">
        <v>3.1967798730613798E-4</v>
      </c>
      <c r="I558">
        <v>4.9499612669718409E-9</v>
      </c>
      <c r="J558" s="16">
        <f t="shared" si="109"/>
        <v>8.3053981993707158</v>
      </c>
      <c r="K558">
        <v>0.95564503394675504</v>
      </c>
      <c r="L558">
        <f t="shared" si="98"/>
        <v>4.9266837335310674E-9</v>
      </c>
      <c r="M558">
        <f t="shared" si="99"/>
        <v>1.0727925052906454E-3</v>
      </c>
      <c r="N558" s="16">
        <f t="shared" si="100"/>
        <v>-2.2838446621892925E-4</v>
      </c>
      <c r="O558" s="16">
        <f t="shared" si="101"/>
        <v>2.0353330290092661E-2</v>
      </c>
      <c r="P558" s="16">
        <f t="shared" si="102"/>
        <v>4.8374465688818388E-3</v>
      </c>
      <c r="Q558" s="16">
        <f t="shared" si="103"/>
        <v>7.6675667551495165E-3</v>
      </c>
      <c r="R558" s="16">
        <f t="shared" si="104"/>
        <v>1.1892895986733406E-4</v>
      </c>
      <c r="S558" s="16">
        <f t="shared" si="105"/>
        <v>2.9319694318421519E-2</v>
      </c>
      <c r="T558" s="16">
        <f t="shared" si="106"/>
        <v>5.7522880206231364E-3</v>
      </c>
      <c r="U558" s="16">
        <f t="shared" si="107"/>
        <v>1.190239479887329E-4</v>
      </c>
      <c r="V558" s="66">
        <f t="shared" si="108"/>
        <v>6.816827886102475E-2</v>
      </c>
      <c r="W558" s="66"/>
      <c r="AJ558" s="16"/>
      <c r="AM558" s="16"/>
      <c r="AN558" s="16"/>
    </row>
    <row r="559" spans="1:41" x14ac:dyDescent="0.25">
      <c r="A559">
        <v>558</v>
      </c>
      <c r="B559">
        <v>5.4066998682389996E-4</v>
      </c>
      <c r="C559" s="16">
        <v>3.6318445555018201E-9</v>
      </c>
      <c r="D559">
        <v>5.6964551967845904E-4</v>
      </c>
      <c r="E559" s="16">
        <v>4.1825013906284598E-6</v>
      </c>
      <c r="F559" s="16">
        <v>8.80919126888372E-6</v>
      </c>
      <c r="G559" s="16">
        <v>3.04763121336681E-6</v>
      </c>
      <c r="H559">
        <v>1.2314239524288E-4</v>
      </c>
      <c r="I559">
        <v>3.4547579293825794E-9</v>
      </c>
      <c r="J559" s="16">
        <f t="shared" si="109"/>
        <v>8.4615823777012018</v>
      </c>
      <c r="K559">
        <v>0.95646810886813305</v>
      </c>
      <c r="L559">
        <f t="shared" si="98"/>
        <v>3.473743493703851E-9</v>
      </c>
      <c r="M559">
        <f t="shared" si="99"/>
        <v>5.9030790158503784E-4</v>
      </c>
      <c r="N559" s="16">
        <f t="shared" si="100"/>
        <v>4.9103207206276219E-4</v>
      </c>
      <c r="O559" s="16">
        <f t="shared" si="101"/>
        <v>9.5832306678218133E-3</v>
      </c>
      <c r="P559" s="16">
        <f t="shared" si="102"/>
        <v>0.11869200042598253</v>
      </c>
      <c r="Q559" s="16">
        <f t="shared" si="103"/>
        <v>0.16695329522388083</v>
      </c>
      <c r="R559" s="16">
        <f t="shared" si="104"/>
        <v>0.37281105121521696</v>
      </c>
      <c r="S559" s="16">
        <f t="shared" si="105"/>
        <v>1.1230210784271421E-2</v>
      </c>
      <c r="T559" s="16">
        <f t="shared" si="106"/>
        <v>0.26895524632655643</v>
      </c>
      <c r="U559" s="16">
        <f t="shared" si="107"/>
        <v>0.372819955930344</v>
      </c>
      <c r="V559" s="66">
        <f t="shared" si="108"/>
        <v>1.321044990574074</v>
      </c>
      <c r="W559" s="66"/>
      <c r="AJ559" s="16"/>
      <c r="AM559" s="16"/>
      <c r="AN559" s="16"/>
    </row>
    <row r="560" spans="1:41" x14ac:dyDescent="0.25">
      <c r="A560">
        <v>559</v>
      </c>
      <c r="B560">
        <v>5.7217588451652596E-4</v>
      </c>
      <c r="C560" s="16">
        <v>5.7144332218085497E-9</v>
      </c>
      <c r="D560">
        <v>8.5268953747875595E-4</v>
      </c>
      <c r="E560" s="16">
        <v>9.8188675465708197E-6</v>
      </c>
      <c r="F560" s="16">
        <v>8.4354490360042192E-6</v>
      </c>
      <c r="G560" s="16">
        <v>1.9432913001930899E-6</v>
      </c>
      <c r="H560">
        <v>2.8909371726272901E-4</v>
      </c>
      <c r="I560">
        <v>5.4401141664423722E-9</v>
      </c>
      <c r="J560" s="16">
        <f t="shared" si="109"/>
        <v>8.2643919860857036</v>
      </c>
      <c r="K560">
        <v>0.95555976268440102</v>
      </c>
      <c r="L560">
        <f t="shared" si="98"/>
        <v>5.4604824533072349E-9</v>
      </c>
      <c r="M560">
        <f t="shared" si="99"/>
        <v>8.7149801241773563E-4</v>
      </c>
      <c r="N560" s="16">
        <f t="shared" si="100"/>
        <v>2.7285375661531617E-4</v>
      </c>
      <c r="O560" s="16">
        <f t="shared" si="101"/>
        <v>2.6202028399754641E-2</v>
      </c>
      <c r="P560" s="16">
        <f t="shared" si="102"/>
        <v>9.8300621816273595E-4</v>
      </c>
      <c r="Q560" s="16">
        <f t="shared" si="103"/>
        <v>1.3166519129911056E-2</v>
      </c>
      <c r="R560" s="16">
        <f t="shared" si="104"/>
        <v>7.3618211925779182E-3</v>
      </c>
      <c r="S560" s="16">
        <f t="shared" si="105"/>
        <v>2.070808640564218E-2</v>
      </c>
      <c r="T560" s="16">
        <f t="shared" si="106"/>
        <v>1.0032625463697578E-3</v>
      </c>
      <c r="U560" s="16">
        <f t="shared" si="107"/>
        <v>7.3626821010701433E-3</v>
      </c>
      <c r="V560" s="66">
        <f t="shared" si="108"/>
        <v>7.6787405993488447E-2</v>
      </c>
      <c r="W560" s="66"/>
      <c r="AJ560" s="16"/>
      <c r="AM560" s="16"/>
      <c r="AN560" s="16"/>
    </row>
    <row r="561" spans="1:40" x14ac:dyDescent="0.25">
      <c r="A561">
        <v>560</v>
      </c>
      <c r="B561">
        <v>9.6573200090183098E-4</v>
      </c>
      <c r="C561" s="16">
        <v>6.8446123764851998E-9</v>
      </c>
      <c r="D561">
        <v>6.0125539746889902E-4</v>
      </c>
      <c r="E561" s="16">
        <v>8.3183413530431106E-6</v>
      </c>
      <c r="F561" s="16">
        <v>4.9353757435747E-6</v>
      </c>
      <c r="G561" s="16">
        <v>1.6173977536191601E-6</v>
      </c>
      <c r="H561">
        <v>2.4491114120736698E-4</v>
      </c>
      <c r="I561">
        <v>6.4438451060093835E-9</v>
      </c>
      <c r="J561" s="16">
        <f t="shared" si="109"/>
        <v>8.1908549074852672</v>
      </c>
      <c r="K561">
        <v>0.95500077116034998</v>
      </c>
      <c r="L561">
        <f t="shared" si="98"/>
        <v>6.5366100978370417E-9</v>
      </c>
      <c r="M561">
        <f t="shared" si="99"/>
        <v>6.1273670209729112E-4</v>
      </c>
      <c r="N561" s="16">
        <f t="shared" si="100"/>
        <v>1.3187272997063711E-3</v>
      </c>
      <c r="O561" s="16">
        <f t="shared" si="101"/>
        <v>0.92358322051155606</v>
      </c>
      <c r="P561" s="16">
        <f t="shared" si="102"/>
        <v>5.5380228432499144E-2</v>
      </c>
      <c r="Q561" s="16">
        <f t="shared" si="103"/>
        <v>0.14121218518303305</v>
      </c>
      <c r="R561" s="16">
        <f t="shared" si="104"/>
        <v>5.0854569220506185E-2</v>
      </c>
      <c r="S561" s="16">
        <f t="shared" si="105"/>
        <v>0.24911930322463177</v>
      </c>
      <c r="T561" s="16">
        <f t="shared" si="106"/>
        <v>3.7660963458260741E-2</v>
      </c>
      <c r="U561" s="16">
        <f t="shared" si="107"/>
        <v>5.0860868214536351E-2</v>
      </c>
      <c r="V561" s="66">
        <f t="shared" si="108"/>
        <v>1.5086713382450234</v>
      </c>
      <c r="W561" s="66"/>
      <c r="AJ561" s="16"/>
      <c r="AM561" s="16"/>
      <c r="AN561" s="16"/>
    </row>
    <row r="562" spans="1:40" x14ac:dyDescent="0.25">
      <c r="A562">
        <v>561</v>
      </c>
      <c r="B562">
        <v>5.94013242929056E-4</v>
      </c>
      <c r="C562" s="16">
        <v>5.2934816655797801E-9</v>
      </c>
      <c r="D562">
        <v>7.5912604687406197E-4</v>
      </c>
      <c r="E562" s="16">
        <v>8.1062706856315597E-6</v>
      </c>
      <c r="F562" s="16">
        <v>8.0894657633327194E-6</v>
      </c>
      <c r="G562" s="16">
        <v>2.0955414628145102E-6</v>
      </c>
      <c r="H562">
        <v>2.38669218055796E-4</v>
      </c>
      <c r="I562">
        <v>5.0293261796318798E-9</v>
      </c>
      <c r="J562" s="16">
        <f t="shared" si="109"/>
        <v>8.2984901970653961</v>
      </c>
      <c r="K562">
        <v>0.95565981569647795</v>
      </c>
      <c r="L562">
        <f t="shared" si="98"/>
        <v>5.0587677129206575E-9</v>
      </c>
      <c r="M562">
        <f t="shared" si="99"/>
        <v>7.773952263818763E-4</v>
      </c>
      <c r="N562" s="16">
        <f t="shared" si="100"/>
        <v>4.106312594762357E-4</v>
      </c>
      <c r="O562" s="16">
        <f t="shared" si="101"/>
        <v>4.2524102415162995E-2</v>
      </c>
      <c r="P562" s="16">
        <f t="shared" si="102"/>
        <v>1.9910597438955241E-3</v>
      </c>
      <c r="Q562" s="16">
        <f t="shared" si="103"/>
        <v>4.48940756727884E-2</v>
      </c>
      <c r="R562" s="16">
        <f t="shared" si="104"/>
        <v>6.0149869403612485E-2</v>
      </c>
      <c r="S562" s="16">
        <f t="shared" si="105"/>
        <v>3.2046799777315747E-2</v>
      </c>
      <c r="T562" s="16">
        <f t="shared" si="106"/>
        <v>1.9528138246804178E-3</v>
      </c>
      <c r="U562" s="16">
        <f t="shared" si="107"/>
        <v>6.015355754904525E-2</v>
      </c>
      <c r="V562" s="66">
        <f t="shared" si="108"/>
        <v>0.24371227838650081</v>
      </c>
      <c r="W562" s="66"/>
      <c r="AJ562" s="16"/>
      <c r="AM562" s="16"/>
      <c r="AN562" s="16"/>
    </row>
    <row r="563" spans="1:40" x14ac:dyDescent="0.25">
      <c r="A563">
        <v>562</v>
      </c>
      <c r="B563">
        <v>7.9596802692164501E-4</v>
      </c>
      <c r="C563" s="16">
        <v>1.5942994611991499E-8</v>
      </c>
      <c r="D563">
        <v>1.74389580021347E-3</v>
      </c>
      <c r="E563" s="16">
        <v>5.5504559447180702E-5</v>
      </c>
      <c r="F563" s="16">
        <v>6.30106863803166E-6</v>
      </c>
      <c r="G563" s="16">
        <v>7.0314566954351103E-7</v>
      </c>
      <c r="H563">
        <v>1.63427064935818E-3</v>
      </c>
      <c r="I563">
        <v>1.5319381445507456E-8</v>
      </c>
      <c r="J563" s="16">
        <f t="shared" si="109"/>
        <v>7.8147587699662191</v>
      </c>
      <c r="K563">
        <v>0.95264753805248303</v>
      </c>
      <c r="L563">
        <f t="shared" si="98"/>
        <v>1.5188054566297705E-8</v>
      </c>
      <c r="M563">
        <f t="shared" si="99"/>
        <v>1.757185140164465E-3</v>
      </c>
      <c r="N563" s="16">
        <f t="shared" si="100"/>
        <v>-1.6524908632117483E-4</v>
      </c>
      <c r="O563" s="16">
        <f t="shared" si="101"/>
        <v>0.37983390329085132</v>
      </c>
      <c r="P563" s="16">
        <f t="shared" si="102"/>
        <v>3.5247254141474982</v>
      </c>
      <c r="Q563" s="16">
        <f t="shared" si="103"/>
        <v>0.65690507521824004</v>
      </c>
      <c r="R563" s="16">
        <f t="shared" si="104"/>
        <v>17.370782600669685</v>
      </c>
      <c r="S563" s="16">
        <f t="shared" si="105"/>
        <v>0.12997255708937255</v>
      </c>
      <c r="T563" s="16">
        <f t="shared" si="106"/>
        <v>0.42201710722950331</v>
      </c>
      <c r="U563" s="16">
        <f t="shared" si="107"/>
        <v>17.372338546989827</v>
      </c>
      <c r="V563" s="66">
        <f t="shared" si="108"/>
        <v>39.856575204634979</v>
      </c>
      <c r="W563" s="66"/>
      <c r="AJ563" s="16"/>
      <c r="AM563" s="16"/>
      <c r="AN563" s="16"/>
    </row>
    <row r="564" spans="1:40" x14ac:dyDescent="0.25">
      <c r="A564">
        <v>563</v>
      </c>
      <c r="B564">
        <v>7.3634256855759203E-4</v>
      </c>
      <c r="C564" s="16">
        <v>5.5023490098635603E-9</v>
      </c>
      <c r="D564">
        <v>6.3454096094320701E-4</v>
      </c>
      <c r="E564" s="16">
        <v>7.0539633621819999E-6</v>
      </c>
      <c r="F564" s="16">
        <v>6.4853167575401801E-6</v>
      </c>
      <c r="G564" s="16">
        <v>2.0129042805325001E-6</v>
      </c>
      <c r="H564">
        <v>2.07685330035789E-4</v>
      </c>
      <c r="I564">
        <v>5.2044194079683801E-9</v>
      </c>
      <c r="J564" s="16">
        <f t="shared" si="109"/>
        <v>8.2836277122590243</v>
      </c>
      <c r="K564">
        <v>0.95546188477904903</v>
      </c>
      <c r="L564">
        <f t="shared" si="98"/>
        <v>5.2572847556763716E-9</v>
      </c>
      <c r="M564">
        <f t="shared" si="99"/>
        <v>6.4951899638981004E-4</v>
      </c>
      <c r="N564" s="16">
        <f t="shared" si="100"/>
        <v>8.2316614072537391E-4</v>
      </c>
      <c r="O564" s="16">
        <f t="shared" si="101"/>
        <v>0.2452529111492649</v>
      </c>
      <c r="P564" s="16">
        <f t="shared" si="102"/>
        <v>4.7948350982620364E-5</v>
      </c>
      <c r="Q564" s="16">
        <f t="shared" si="103"/>
        <v>0.11643472434115927</v>
      </c>
      <c r="R564" s="16">
        <f t="shared" si="104"/>
        <v>0.11780765654530129</v>
      </c>
      <c r="S564" s="16">
        <f t="shared" si="105"/>
        <v>0.11683960915602327</v>
      </c>
      <c r="T564" s="16">
        <f t="shared" si="106"/>
        <v>9.079624557015274E-6</v>
      </c>
      <c r="U564" s="16">
        <f t="shared" si="107"/>
        <v>0.11781493768233894</v>
      </c>
      <c r="V564" s="66">
        <f t="shared" si="108"/>
        <v>0.71420686684962731</v>
      </c>
      <c r="W564" s="66"/>
      <c r="AJ564" s="16"/>
      <c r="AM564" s="16"/>
      <c r="AN564" s="16"/>
    </row>
    <row r="565" spans="1:40" x14ac:dyDescent="0.25">
      <c r="A565">
        <v>564</v>
      </c>
      <c r="B565">
        <v>3.6956388983359803E-4</v>
      </c>
      <c r="C565" s="16">
        <v>4.8486829880104604E-9</v>
      </c>
      <c r="D565">
        <v>1.1278152152018499E-3</v>
      </c>
      <c r="E565" s="16">
        <v>1.09836130644058E-5</v>
      </c>
      <c r="F565" s="16">
        <v>1.32358226584172E-5</v>
      </c>
      <c r="G565" s="16">
        <v>2.2978214231106201E-6</v>
      </c>
      <c r="H565">
        <v>3.23391438258598E-4</v>
      </c>
      <c r="I565">
        <v>4.6668117748433515E-9</v>
      </c>
      <c r="J565" s="16">
        <f t="shared" si="109"/>
        <v>8.3309797150341431</v>
      </c>
      <c r="K565">
        <v>0.95553087411493198</v>
      </c>
      <c r="L565">
        <f t="shared" si="98"/>
        <v>4.6330662938398351E-9</v>
      </c>
      <c r="M565">
        <f t="shared" si="99"/>
        <v>1.1565798332588068E-3</v>
      </c>
      <c r="N565" s="16">
        <f t="shared" si="100"/>
        <v>-4.1745205359161093E-4</v>
      </c>
      <c r="O565" s="16">
        <f t="shared" si="101"/>
        <v>6.2278731586691213E-2</v>
      </c>
      <c r="P565" s="16">
        <f t="shared" si="102"/>
        <v>1.5599883500569055E-2</v>
      </c>
      <c r="Q565" s="16">
        <f t="shared" si="103"/>
        <v>2.920254803843297E-2</v>
      </c>
      <c r="R565" s="16">
        <f t="shared" si="104"/>
        <v>5.1275757451501431E-4</v>
      </c>
      <c r="S565" s="16">
        <f t="shared" si="105"/>
        <v>0.11783932645332344</v>
      </c>
      <c r="T565" s="16">
        <f t="shared" si="106"/>
        <v>2.1020665555477325E-2</v>
      </c>
      <c r="U565" s="16">
        <f t="shared" si="107"/>
        <v>5.1314771747093784E-4</v>
      </c>
      <c r="V565" s="66">
        <f t="shared" si="108"/>
        <v>0.24696706042647995</v>
      </c>
      <c r="W565" s="66"/>
      <c r="AJ565" s="16"/>
      <c r="AM565" s="16"/>
      <c r="AN565" s="16"/>
    </row>
    <row r="566" spans="1:40" x14ac:dyDescent="0.25">
      <c r="A566">
        <v>565</v>
      </c>
      <c r="B566">
        <v>1.0996552243718999E-3</v>
      </c>
      <c r="C566" s="16">
        <v>3.7727534284010702E-9</v>
      </c>
      <c r="D566">
        <v>2.88753302422505E-4</v>
      </c>
      <c r="E566" s="16">
        <v>2.2103697816772901E-6</v>
      </c>
      <c r="F566" s="16">
        <v>4.2673340697460001E-6</v>
      </c>
      <c r="G566" s="16">
        <v>2.9230766047288399E-6</v>
      </c>
      <c r="H566" s="16">
        <v>6.5077416578659698E-5</v>
      </c>
      <c r="I566" s="16">
        <v>3.5737542070464506E-9</v>
      </c>
      <c r="J566" s="16">
        <f t="shared" si="109"/>
        <v>8.4468753203793945</v>
      </c>
      <c r="K566">
        <v>0.956372237605569</v>
      </c>
      <c r="L566">
        <f t="shared" si="98"/>
        <v>3.6081566382540132E-9</v>
      </c>
      <c r="M566">
        <f t="shared" si="99"/>
        <v>3.0020727441329746E-4</v>
      </c>
      <c r="N566" s="16">
        <f t="shared" si="100"/>
        <v>1.8991031743305021E-3</v>
      </c>
      <c r="O566" s="16">
        <f t="shared" si="101"/>
        <v>1.520237765132596</v>
      </c>
      <c r="P566" s="16">
        <f t="shared" si="102"/>
        <v>0.10181557167117472</v>
      </c>
      <c r="Q566" s="16">
        <f t="shared" si="103"/>
        <v>0.49030656335803957</v>
      </c>
      <c r="R566" s="16">
        <f t="shared" si="104"/>
        <v>0.63075448453636795</v>
      </c>
      <c r="S566" s="16">
        <f t="shared" si="105"/>
        <v>0.32139459891938937</v>
      </c>
      <c r="T566" s="16">
        <f t="shared" si="106"/>
        <v>0.20843282683196715</v>
      </c>
      <c r="U566" s="16">
        <f t="shared" si="107"/>
        <v>0.6307652220971901</v>
      </c>
      <c r="V566" s="66">
        <f t="shared" si="108"/>
        <v>3.9037070325467251</v>
      </c>
      <c r="W566" s="66"/>
      <c r="AJ566" s="16"/>
      <c r="AM566" s="16"/>
      <c r="AN566" s="16"/>
    </row>
    <row r="567" spans="1:40" x14ac:dyDescent="0.25">
      <c r="A567">
        <v>566</v>
      </c>
      <c r="B567">
        <v>6.1613703914348197E-4</v>
      </c>
      <c r="C567" s="16">
        <v>6.1610338000255803E-9</v>
      </c>
      <c r="D567">
        <v>8.5370506175841605E-4</v>
      </c>
      <c r="E567" s="16">
        <v>1.05990339490466E-5</v>
      </c>
      <c r="F567" s="16">
        <v>7.8330254755112094E-6</v>
      </c>
      <c r="G567" s="16">
        <v>1.8023945587365901E-6</v>
      </c>
      <c r="H567">
        <v>3.1206387978712999E-4</v>
      </c>
      <c r="I567">
        <v>5.8484805387976508E-9</v>
      </c>
      <c r="J567" s="16">
        <f t="shared" si="109"/>
        <v>8.2329569508972842</v>
      </c>
      <c r="K567">
        <v>0.955209527494146</v>
      </c>
      <c r="L567">
        <f t="shared" si="98"/>
        <v>5.8850781849978971E-9</v>
      </c>
      <c r="M567">
        <f t="shared" si="99"/>
        <v>8.7116734623437499E-4</v>
      </c>
      <c r="N567" s="16">
        <f t="shared" si="100"/>
        <v>3.6110673205258894E-4</v>
      </c>
      <c r="O567" s="16">
        <f t="shared" si="101"/>
        <v>6.3070646297350638E-2</v>
      </c>
      <c r="P567" s="16">
        <f t="shared" si="102"/>
        <v>1.253422249130127E-2</v>
      </c>
      <c r="Q567" s="16">
        <f t="shared" si="103"/>
        <v>1.2925676573239189E-2</v>
      </c>
      <c r="R567" s="16">
        <f t="shared" si="104"/>
        <v>1.7325424210285783E-4</v>
      </c>
      <c r="S567" s="16">
        <f t="shared" si="105"/>
        <v>4.2042145827232896E-2</v>
      </c>
      <c r="T567" s="16">
        <f t="shared" si="106"/>
        <v>1.0379937645788831E-2</v>
      </c>
      <c r="U567" s="16">
        <f t="shared" si="107"/>
        <v>1.7339871486997152E-4</v>
      </c>
      <c r="V567" s="66">
        <f t="shared" si="108"/>
        <v>0.14129928179188564</v>
      </c>
      <c r="W567" s="66"/>
      <c r="AJ567" s="16"/>
      <c r="AM567" s="16"/>
      <c r="AN567" s="16"/>
    </row>
    <row r="568" spans="1:40" x14ac:dyDescent="0.25">
      <c r="A568">
        <v>567</v>
      </c>
      <c r="B568">
        <v>3.8749010339360199E-4</v>
      </c>
      <c r="C568" s="16">
        <v>3.19052129838461E-9</v>
      </c>
      <c r="D568">
        <v>7.0073509000952595E-4</v>
      </c>
      <c r="E568" s="16">
        <v>4.5121175399434801E-6</v>
      </c>
      <c r="F568" s="16">
        <v>1.23776677099776E-5</v>
      </c>
      <c r="G568" s="16">
        <v>3.4751604529871702E-6</v>
      </c>
      <c r="H568">
        <v>1.32847961864055E-4</v>
      </c>
      <c r="I568">
        <v>3.0489462487874739E-9</v>
      </c>
      <c r="J568" s="16">
        <f t="shared" si="109"/>
        <v>8.5158502319352962</v>
      </c>
      <c r="K568">
        <v>0.95660754767704703</v>
      </c>
      <c r="L568">
        <f t="shared" si="98"/>
        <v>3.0520767550590898E-9</v>
      </c>
      <c r="M568">
        <f t="shared" si="99"/>
        <v>7.2896239536116979E-4</v>
      </c>
      <c r="N568" s="16">
        <f t="shared" si="100"/>
        <v>4.6017811426034108E-5</v>
      </c>
      <c r="O568" s="16">
        <f t="shared" si="101"/>
        <v>4.543538932735601E-2</v>
      </c>
      <c r="P568" s="16">
        <f t="shared" si="102"/>
        <v>0.17991849545088398</v>
      </c>
      <c r="Q568" s="16">
        <f t="shared" si="103"/>
        <v>7.4257984858010412E-2</v>
      </c>
      <c r="R568" s="16">
        <f t="shared" si="104"/>
        <v>0.33627611560059267</v>
      </c>
      <c r="S568" s="16">
        <f t="shared" si="105"/>
        <v>6.5630698785668989E-2</v>
      </c>
      <c r="T568" s="16">
        <f t="shared" si="106"/>
        <v>0.53530172934321307</v>
      </c>
      <c r="U568" s="16">
        <f t="shared" si="107"/>
        <v>0.33628188622401994</v>
      </c>
      <c r="V568" s="66">
        <f t="shared" si="108"/>
        <v>1.573102299589745</v>
      </c>
      <c r="W568" s="66"/>
      <c r="AJ568" s="16"/>
      <c r="AM568" s="16"/>
      <c r="AN568" s="16"/>
    </row>
    <row r="569" spans="1:40" x14ac:dyDescent="0.25">
      <c r="A569">
        <v>568</v>
      </c>
      <c r="B569">
        <v>6.1823443998544798E-4</v>
      </c>
      <c r="C569" s="16">
        <v>6.1357070377934797E-9</v>
      </c>
      <c r="D569">
        <v>8.4717852597819001E-4</v>
      </c>
      <c r="E569" s="16">
        <v>1.04755531190294E-5</v>
      </c>
      <c r="F569" s="16">
        <v>7.8040496638161895E-6</v>
      </c>
      <c r="G569" s="16">
        <v>1.80969725155478E-6</v>
      </c>
      <c r="H569">
        <v>3.0842817761484402E-4</v>
      </c>
      <c r="I569">
        <v>5.8246988809293295E-9</v>
      </c>
      <c r="J569" s="16">
        <f t="shared" si="109"/>
        <v>8.2347265214145686</v>
      </c>
      <c r="K569">
        <v>0.95524183032468701</v>
      </c>
      <c r="L569">
        <f t="shared" si="98"/>
        <v>5.8610840211179068E-9</v>
      </c>
      <c r="M569">
        <f t="shared" si="99"/>
        <v>8.6459018685033928E-4</v>
      </c>
      <c r="N569" s="16">
        <f t="shared" si="100"/>
        <v>3.7187869312055647E-4</v>
      </c>
      <c r="O569" s="16">
        <f t="shared" si="101"/>
        <v>6.5227994528486113E-2</v>
      </c>
      <c r="P569" s="16">
        <f t="shared" si="102"/>
        <v>1.1531605784886285E-2</v>
      </c>
      <c r="Q569" s="16">
        <f t="shared" si="103"/>
        <v>1.4512282622457693E-2</v>
      </c>
      <c r="R569" s="16">
        <f t="shared" si="104"/>
        <v>6.0808884051880203E-4</v>
      </c>
      <c r="S569" s="16">
        <f t="shared" si="105"/>
        <v>4.3256725446578971E-2</v>
      </c>
      <c r="T569" s="16">
        <f t="shared" si="106"/>
        <v>9.6517084085898982E-3</v>
      </c>
      <c r="U569" s="16">
        <f t="shared" si="107"/>
        <v>6.0837139210748084E-4</v>
      </c>
      <c r="V569" s="66">
        <f t="shared" si="108"/>
        <v>0.14539677702362525</v>
      </c>
      <c r="W569" s="66"/>
      <c r="AJ569" s="16"/>
      <c r="AM569" s="16"/>
      <c r="AN569" s="16"/>
    </row>
    <row r="570" spans="1:40" x14ac:dyDescent="0.25">
      <c r="A570">
        <v>569</v>
      </c>
      <c r="B570">
        <v>3.9485743475823801E-4</v>
      </c>
      <c r="C570" s="16">
        <v>9.3796246530100992E-9</v>
      </c>
      <c r="D570">
        <v>2.0837925722135301E-3</v>
      </c>
      <c r="E570" s="16">
        <v>3.8879802743020397E-5</v>
      </c>
      <c r="F570" s="16">
        <v>1.28902968300859E-5</v>
      </c>
      <c r="G570" s="16">
        <v>1.19950575120324E-6</v>
      </c>
      <c r="H570">
        <v>1.14479280811636E-3</v>
      </c>
      <c r="I570">
        <v>9.5071761351321922E-9</v>
      </c>
      <c r="J570" s="16">
        <f t="shared" si="109"/>
        <v>8.0219484600389812</v>
      </c>
      <c r="K570">
        <v>0.95430391820037197</v>
      </c>
      <c r="L570">
        <f t="shared" si="98"/>
        <v>8.9510125576163417E-9</v>
      </c>
      <c r="M570">
        <f t="shared" si="99"/>
        <v>2.1107632920002524E-3</v>
      </c>
      <c r="N570" s="16">
        <f t="shared" si="100"/>
        <v>-1.3210484224837761E-3</v>
      </c>
      <c r="O570" s="16">
        <f t="shared" si="101"/>
        <v>3.9281477618493092E-2</v>
      </c>
      <c r="P570" s="16">
        <f t="shared" si="102"/>
        <v>0.48004720624399516</v>
      </c>
      <c r="Q570" s="16">
        <f t="shared" si="103"/>
        <v>1.353440353958878</v>
      </c>
      <c r="R570" s="16">
        <f t="shared" si="104"/>
        <v>6.8641727112781759</v>
      </c>
      <c r="S570" s="16">
        <f t="shared" si="105"/>
        <v>9.4993775310836553E-2</v>
      </c>
      <c r="T570" s="16">
        <f t="shared" si="106"/>
        <v>0.16184238672719711</v>
      </c>
      <c r="U570" s="16">
        <f t="shared" si="107"/>
        <v>6.8651862531117809</v>
      </c>
      <c r="V570" s="66">
        <f t="shared" si="108"/>
        <v>15.858964164249358</v>
      </c>
      <c r="W570" s="66"/>
      <c r="AJ570" s="16"/>
      <c r="AM570" s="16"/>
      <c r="AN570" s="16"/>
    </row>
    <row r="571" spans="1:40" x14ac:dyDescent="0.25">
      <c r="A571">
        <v>570</v>
      </c>
      <c r="B571">
        <v>8.7816350761405599E-4</v>
      </c>
      <c r="C571" s="16">
        <v>4.6371631272241703E-9</v>
      </c>
      <c r="D571">
        <v>4.4626735244053902E-4</v>
      </c>
      <c r="E571" s="16">
        <v>4.1905085847048802E-6</v>
      </c>
      <c r="F571" s="16">
        <v>5.3871882134114896E-6</v>
      </c>
      <c r="G571" s="16">
        <v>2.3829504653923699E-6</v>
      </c>
      <c r="H571">
        <v>1.2337734321089301E-4</v>
      </c>
      <c r="I571">
        <v>4.3879078033171776E-9</v>
      </c>
      <c r="J571" s="16">
        <f t="shared" si="109"/>
        <v>8.3577425061956063</v>
      </c>
      <c r="K571">
        <v>0.95602181131077102</v>
      </c>
      <c r="L571">
        <f t="shared" si="98"/>
        <v>4.4332290922323705E-9</v>
      </c>
      <c r="M571">
        <f t="shared" si="99"/>
        <v>4.5942004216962715E-4</v>
      </c>
      <c r="N571" s="16">
        <f t="shared" si="100"/>
        <v>1.2969069730584849E-3</v>
      </c>
      <c r="O571" s="16">
        <f t="shared" si="101"/>
        <v>0.61342456281453883</v>
      </c>
      <c r="P571" s="16">
        <f t="shared" si="102"/>
        <v>2.6593469672056412E-2</v>
      </c>
      <c r="Q571" s="16">
        <f t="shared" si="103"/>
        <v>0.28803538440426835</v>
      </c>
      <c r="R571" s="16">
        <f t="shared" si="104"/>
        <v>0.37190120323420334</v>
      </c>
      <c r="S571" s="16">
        <f t="shared" si="105"/>
        <v>0.20544913916534416</v>
      </c>
      <c r="T571" s="16">
        <f t="shared" si="106"/>
        <v>3.5120310681036521E-2</v>
      </c>
      <c r="U571" s="16">
        <f t="shared" si="107"/>
        <v>0.37191320786785781</v>
      </c>
      <c r="V571" s="66">
        <f t="shared" si="108"/>
        <v>1.9124372778393053</v>
      </c>
      <c r="W571" s="66"/>
      <c r="AJ571" s="16"/>
      <c r="AM571" s="16"/>
      <c r="AN571" s="16"/>
    </row>
    <row r="572" spans="1:40" x14ac:dyDescent="0.25">
      <c r="A572">
        <v>571</v>
      </c>
      <c r="B572">
        <v>6.3851977122059199E-4</v>
      </c>
      <c r="C572" s="16">
        <v>6.6417874865347298E-9</v>
      </c>
      <c r="D572">
        <v>8.8876865537335895E-4</v>
      </c>
      <c r="E572" s="16">
        <v>1.1890845051145001E-5</v>
      </c>
      <c r="F572" s="16">
        <v>7.5702956140705101E-6</v>
      </c>
      <c r="G572" s="16">
        <v>1.67257674892138E-6</v>
      </c>
      <c r="H572">
        <v>3.5009881025452598E-4</v>
      </c>
      <c r="I572">
        <v>6.3082657984584353E-9</v>
      </c>
      <c r="J572" s="16">
        <f t="shared" si="109"/>
        <v>8.2000900159817132</v>
      </c>
      <c r="K572">
        <v>0.95517150024439401</v>
      </c>
      <c r="L572">
        <f t="shared" si="98"/>
        <v>6.3440461178178205E-9</v>
      </c>
      <c r="M572">
        <f t="shared" si="99"/>
        <v>9.0557518156293487E-4</v>
      </c>
      <c r="N572" s="16">
        <f t="shared" si="100"/>
        <v>3.7146436087824917E-4</v>
      </c>
      <c r="O572" s="16">
        <f t="shared" si="101"/>
        <v>8.796531277732382E-2</v>
      </c>
      <c r="P572" s="16">
        <f t="shared" si="102"/>
        <v>3.9491140203358449E-2</v>
      </c>
      <c r="Q572" s="16">
        <f t="shared" si="103"/>
        <v>5.9735030458747162E-3</v>
      </c>
      <c r="R572" s="16">
        <f t="shared" si="104"/>
        <v>1.1473240241565288E-2</v>
      </c>
      <c r="S572" s="16">
        <f t="shared" si="105"/>
        <v>5.3687552828832023E-2</v>
      </c>
      <c r="T572" s="16">
        <f t="shared" si="106"/>
        <v>2.7745264989397427E-2</v>
      </c>
      <c r="U572" s="16">
        <f t="shared" si="107"/>
        <v>1.1472300895811272E-2</v>
      </c>
      <c r="V572" s="66">
        <f t="shared" si="108"/>
        <v>0.23780831498216298</v>
      </c>
      <c r="W572" s="66"/>
      <c r="AJ572" s="16"/>
      <c r="AM572" s="16"/>
      <c r="AN572" s="16"/>
    </row>
    <row r="573" spans="1:40" x14ac:dyDescent="0.25">
      <c r="A573">
        <v>572</v>
      </c>
      <c r="B573">
        <v>4.5506898567144799E-4</v>
      </c>
      <c r="C573" s="16">
        <v>4.6213913225950103E-9</v>
      </c>
      <c r="D573">
        <v>8.6753860858803603E-4</v>
      </c>
      <c r="E573" s="16">
        <v>8.0768339271160099E-6</v>
      </c>
      <c r="F573" s="16">
        <v>1.0618018023334401E-5</v>
      </c>
      <c r="G573" s="16">
        <v>2.40357276610311E-6</v>
      </c>
      <c r="H573">
        <v>2.3780385896957201E-4</v>
      </c>
      <c r="I573">
        <v>4.4085061778675582E-9</v>
      </c>
      <c r="J573" s="16">
        <f t="shared" si="109"/>
        <v>8.3557085462719751</v>
      </c>
      <c r="K573">
        <v>0.95571052165414805</v>
      </c>
      <c r="L573">
        <f t="shared" si="98"/>
        <v>4.4167123116852307E-9</v>
      </c>
      <c r="M573">
        <f t="shared" si="99"/>
        <v>8.9117359600948535E-4</v>
      </c>
      <c r="N573" s="16">
        <f t="shared" si="100"/>
        <v>1.8964375333410602E-5</v>
      </c>
      <c r="O573" s="16">
        <f t="shared" si="101"/>
        <v>5.7652009797088356E-3</v>
      </c>
      <c r="P573" s="16">
        <f t="shared" si="102"/>
        <v>2.7529967905529966E-2</v>
      </c>
      <c r="Q573" s="16">
        <f t="shared" si="103"/>
        <v>9.8663063913302963E-3</v>
      </c>
      <c r="R573" s="16">
        <f t="shared" si="104"/>
        <v>6.1501744381621551E-2</v>
      </c>
      <c r="S573" s="16">
        <f t="shared" si="105"/>
        <v>6.0219994601918379E-3</v>
      </c>
      <c r="T573" s="16">
        <f t="shared" si="106"/>
        <v>3.9077404533685162E-2</v>
      </c>
      <c r="U573" s="16">
        <f t="shared" si="107"/>
        <v>6.1503367948460556E-2</v>
      </c>
      <c r="V573" s="66">
        <f t="shared" si="108"/>
        <v>0.21126599160052822</v>
      </c>
      <c r="W573" s="66"/>
      <c r="AJ573" s="16"/>
      <c r="AL573" s="16"/>
      <c r="AM573" s="16"/>
      <c r="AN573" s="16"/>
    </row>
    <row r="574" spans="1:40" x14ac:dyDescent="0.25">
      <c r="A574">
        <v>573</v>
      </c>
      <c r="B574">
        <v>3.51920885335224E-4</v>
      </c>
      <c r="C574" s="16">
        <v>2.82733897522519E-9</v>
      </c>
      <c r="D574">
        <v>6.83537456757133E-4</v>
      </c>
      <c r="E574" s="16">
        <v>3.9008941296118699E-6</v>
      </c>
      <c r="F574" s="16">
        <v>1.36210983636685E-5</v>
      </c>
      <c r="G574" s="16">
        <v>3.9210189691108697E-6</v>
      </c>
      <c r="H574">
        <v>1.1485196071831E-4</v>
      </c>
      <c r="I574">
        <v>2.7039572519668988E-9</v>
      </c>
      <c r="J574" s="16">
        <f t="shared" si="109"/>
        <v>8.5680001786259794</v>
      </c>
      <c r="K574">
        <v>0.95677576073196202</v>
      </c>
      <c r="L574">
        <f t="shared" si="98"/>
        <v>2.7051293988682072E-9</v>
      </c>
      <c r="M574">
        <f t="shared" si="99"/>
        <v>7.1469784511460561E-4</v>
      </c>
      <c r="N574" s="16">
        <f t="shared" si="100"/>
        <v>-1.0856074444157618E-5</v>
      </c>
      <c r="O574" s="16">
        <f t="shared" si="101"/>
        <v>8.1443608389104458E-2</v>
      </c>
      <c r="P574" s="16">
        <f t="shared" si="102"/>
        <v>0.23982167598968707</v>
      </c>
      <c r="Q574" s="16">
        <f t="shared" si="103"/>
        <v>8.4307541752624143E-2</v>
      </c>
      <c r="R574" s="16">
        <f t="shared" si="104"/>
        <v>0.40551675618001531</v>
      </c>
      <c r="S574" s="16">
        <f t="shared" si="105"/>
        <v>0.14621308567405364</v>
      </c>
      <c r="T574" s="16">
        <f t="shared" si="106"/>
        <v>0.9097548750829374</v>
      </c>
      <c r="U574" s="16">
        <f t="shared" si="107"/>
        <v>0.4055224918594032</v>
      </c>
      <c r="V574" s="66">
        <f t="shared" si="108"/>
        <v>2.2725800349278256</v>
      </c>
      <c r="W574" s="66"/>
      <c r="AJ574" s="16"/>
      <c r="AM574" s="16"/>
      <c r="AN574" s="16"/>
    </row>
    <row r="575" spans="1:40" x14ac:dyDescent="0.25">
      <c r="A575">
        <v>574</v>
      </c>
      <c r="B575">
        <v>3.4749757421646902E-4</v>
      </c>
      <c r="C575" s="16">
        <v>1.17162722422444E-8</v>
      </c>
      <c r="D575">
        <v>3.0108997352857798E-3</v>
      </c>
      <c r="E575" s="16">
        <v>6.9580664310164096E-5</v>
      </c>
      <c r="F575" s="16">
        <v>1.5167630356487E-5</v>
      </c>
      <c r="G575" s="16">
        <v>9.6855897555334701E-7</v>
      </c>
      <c r="H575">
        <v>2.0488520472495999E-3</v>
      </c>
      <c r="I575">
        <v>1.3159874365771607E-8</v>
      </c>
      <c r="J575" s="16">
        <f t="shared" si="109"/>
        <v>7.8807482568096452</v>
      </c>
      <c r="K575">
        <v>0.95395808990071196</v>
      </c>
      <c r="L575">
        <f t="shared" si="98"/>
        <v>1.1176832688968199E-8</v>
      </c>
      <c r="M575">
        <f t="shared" si="99"/>
        <v>3.0421918387020649E-3</v>
      </c>
      <c r="N575" s="16">
        <f t="shared" si="100"/>
        <v>-2.3471966902691272E-3</v>
      </c>
      <c r="O575" s="16">
        <f t="shared" si="101"/>
        <v>8.6650941073362409E-2</v>
      </c>
      <c r="P575" s="16">
        <f t="shared" si="102"/>
        <v>1.2422829213379782</v>
      </c>
      <c r="Q575" s="16">
        <f t="shared" si="103"/>
        <v>4.5194032110514062</v>
      </c>
      <c r="R575" s="16">
        <f t="shared" si="104"/>
        <v>30.012887012995403</v>
      </c>
      <c r="S575" s="16">
        <f t="shared" si="105"/>
        <v>0.29087971270503765</v>
      </c>
      <c r="T575" s="16">
        <f t="shared" si="106"/>
        <v>0.26767712231263785</v>
      </c>
      <c r="U575" s="16">
        <f t="shared" si="107"/>
        <v>30.01981646655064</v>
      </c>
      <c r="V575" s="66">
        <f t="shared" si="108"/>
        <v>66.439597388026471</v>
      </c>
      <c r="W575" s="66"/>
      <c r="AJ575" s="16"/>
      <c r="AM575" s="16"/>
      <c r="AN575" s="16"/>
    </row>
    <row r="576" spans="1:40" x14ac:dyDescent="0.25">
      <c r="A576">
        <v>575</v>
      </c>
      <c r="B576">
        <v>5.8185997496381595E-4</v>
      </c>
      <c r="C576" s="16">
        <v>2.8841909742964399E-9</v>
      </c>
      <c r="D576">
        <v>4.1875292726332699E-4</v>
      </c>
      <c r="E576" s="16">
        <v>2.4461362069761602E-6</v>
      </c>
      <c r="F576" s="16">
        <v>8.1244357616109997E-6</v>
      </c>
      <c r="G576" s="16">
        <v>3.8305669953550703E-6</v>
      </c>
      <c r="H576" s="16">
        <v>7.2019318152814995E-5</v>
      </c>
      <c r="I576" s="16">
        <v>2.7448586338482397E-9</v>
      </c>
      <c r="J576" s="16">
        <f t="shared" si="109"/>
        <v>8.5614800177423351</v>
      </c>
      <c r="K576">
        <v>0.957040801972602</v>
      </c>
      <c r="L576">
        <f t="shared" si="98"/>
        <v>2.7602884430828052E-9</v>
      </c>
      <c r="M576">
        <f t="shared" si="99"/>
        <v>4.3882948159092974E-4</v>
      </c>
      <c r="N576" s="16">
        <f t="shared" si="100"/>
        <v>7.2489046833670216E-4</v>
      </c>
      <c r="O576" s="16">
        <f t="shared" si="101"/>
        <v>3.2954989058801808E-2</v>
      </c>
      <c r="P576" s="16">
        <f t="shared" si="102"/>
        <v>0.22987723621778403</v>
      </c>
      <c r="Q576" s="16">
        <f t="shared" si="103"/>
        <v>0.31951265859020417</v>
      </c>
      <c r="R576" s="16">
        <f t="shared" si="104"/>
        <v>0.59636879564048184</v>
      </c>
      <c r="S576" s="16">
        <f t="shared" si="105"/>
        <v>3.0788725694725409E-2</v>
      </c>
      <c r="T576" s="16">
        <f t="shared" si="106"/>
        <v>0.8258070354955005</v>
      </c>
      <c r="U576" s="16">
        <f t="shared" si="107"/>
        <v>0.59637792035149451</v>
      </c>
      <c r="V576" s="66">
        <f t="shared" si="108"/>
        <v>2.6316873610489924</v>
      </c>
      <c r="W576" s="66"/>
      <c r="AJ576" s="16"/>
      <c r="AM576" s="16"/>
      <c r="AN576" s="16"/>
    </row>
    <row r="577" spans="1:41" x14ac:dyDescent="0.25">
      <c r="A577">
        <v>576</v>
      </c>
      <c r="B577">
        <v>4.7811039409470702E-4</v>
      </c>
      <c r="C577" s="16">
        <v>6.6885280496356398E-9</v>
      </c>
      <c r="D577">
        <v>1.20429064427009E-3</v>
      </c>
      <c r="E577" s="16">
        <v>1.61676385309708E-5</v>
      </c>
      <c r="F577" s="16">
        <v>1.0259804250115699E-5</v>
      </c>
      <c r="G577" s="16">
        <v>1.66690768662237E-6</v>
      </c>
      <c r="H577">
        <v>4.7602657045761197E-4</v>
      </c>
      <c r="I577">
        <v>6.4442214319426538E-9</v>
      </c>
      <c r="J577" s="16">
        <f t="shared" si="109"/>
        <v>8.1908295450655775</v>
      </c>
      <c r="K577">
        <v>0.95524944489662</v>
      </c>
      <c r="L577">
        <f t="shared" si="98"/>
        <v>6.3892127065899173E-9</v>
      </c>
      <c r="M577">
        <f t="shared" si="99"/>
        <v>1.2264704719288943E-3</v>
      </c>
      <c r="N577" s="16">
        <f t="shared" si="100"/>
        <v>-2.7024968373948004E-4</v>
      </c>
      <c r="O577" s="16">
        <f t="shared" si="101"/>
        <v>8.4917641671670334E-4</v>
      </c>
      <c r="P577" s="16">
        <f t="shared" si="102"/>
        <v>4.2915105597226437E-2</v>
      </c>
      <c r="Q577" s="16">
        <f t="shared" si="103"/>
        <v>6.2641894156194186E-2</v>
      </c>
      <c r="R577" s="16">
        <f t="shared" si="104"/>
        <v>0.2553380486238318</v>
      </c>
      <c r="S577" s="16">
        <f t="shared" si="105"/>
        <v>1.7013264843209626E-3</v>
      </c>
      <c r="T577" s="16">
        <f t="shared" si="106"/>
        <v>2.8694308845796931E-2</v>
      </c>
      <c r="U577" s="16">
        <f t="shared" si="107"/>
        <v>0.25535545331774978</v>
      </c>
      <c r="V577" s="66">
        <f t="shared" si="108"/>
        <v>0.64749531344183686</v>
      </c>
      <c r="W577" s="66"/>
      <c r="AJ577" s="16"/>
      <c r="AM577" s="16"/>
      <c r="AN577" s="16"/>
    </row>
    <row r="578" spans="1:41" x14ac:dyDescent="0.25">
      <c r="A578">
        <v>577</v>
      </c>
      <c r="B578">
        <v>8.3512405943591303E-4</v>
      </c>
      <c r="C578" s="16">
        <v>5.38853388462379E-9</v>
      </c>
      <c r="D578">
        <v>5.4668631220202801E-4</v>
      </c>
      <c r="E578" s="16">
        <v>5.9579991327621401E-6</v>
      </c>
      <c r="F578" s="16">
        <v>5.6931009972687999E-6</v>
      </c>
      <c r="G578" s="16">
        <v>2.0531925873460401E-6</v>
      </c>
      <c r="H578">
        <v>1.7541680308341101E-4</v>
      </c>
      <c r="I578">
        <v>5.0936028053948545E-9</v>
      </c>
      <c r="J578" s="16">
        <f t="shared" si="109"/>
        <v>8.292974923948524</v>
      </c>
      <c r="K578">
        <v>0.95564752092706895</v>
      </c>
      <c r="L578">
        <f t="shared" ref="L578:L641" si="110">C578*K578</f>
        <v>5.1495390482722332E-9</v>
      </c>
      <c r="M578">
        <f t="shared" si="99"/>
        <v>5.6012031825002702E-4</v>
      </c>
      <c r="N578" s="16">
        <f t="shared" si="100"/>
        <v>1.1101278006217994E-3</v>
      </c>
      <c r="O578" s="16">
        <f t="shared" si="101"/>
        <v>0.48416212005645082</v>
      </c>
      <c r="P578" s="16">
        <f t="shared" si="102"/>
        <v>7.5438489299636325E-4</v>
      </c>
      <c r="Q578" s="16">
        <f t="shared" si="103"/>
        <v>0.18700022602346802</v>
      </c>
      <c r="R578" s="16">
        <f t="shared" si="104"/>
        <v>0.1982675385603889</v>
      </c>
      <c r="S578" s="16">
        <f t="shared" si="105"/>
        <v>0.1782684587214845</v>
      </c>
      <c r="T578" s="16">
        <f t="shared" si="106"/>
        <v>5.3308184936382052E-4</v>
      </c>
      <c r="U578" s="16">
        <f t="shared" si="107"/>
        <v>0.19827763835164364</v>
      </c>
      <c r="V578" s="66">
        <f t="shared" si="108"/>
        <v>1.2472634484557961</v>
      </c>
      <c r="W578" s="66"/>
      <c r="AJ578" s="16"/>
      <c r="AM578" s="16"/>
      <c r="AN578" s="16"/>
    </row>
    <row r="579" spans="1:41" x14ac:dyDescent="0.25">
      <c r="A579">
        <v>578</v>
      </c>
      <c r="B579">
        <v>8.4585734959797404E-4</v>
      </c>
      <c r="C579" s="16">
        <v>6.7769547873944198E-9</v>
      </c>
      <c r="D579">
        <v>6.8105458469644702E-4</v>
      </c>
      <c r="E579" s="16">
        <v>9.3201926227729708E-6</v>
      </c>
      <c r="F579" s="16">
        <v>5.6572298769551298E-6</v>
      </c>
      <c r="G579" s="16">
        <v>1.63514367899368E-6</v>
      </c>
      <c r="H579">
        <v>2.74409022875506E-4</v>
      </c>
      <c r="I579">
        <v>6.396392195587362E-9</v>
      </c>
      <c r="J579" s="16">
        <f t="shared" si="109"/>
        <v>8.1940649152889264</v>
      </c>
      <c r="K579">
        <v>0.95515317059829996</v>
      </c>
      <c r="L579">
        <f t="shared" si="110"/>
        <v>6.4730298521811081E-9</v>
      </c>
      <c r="M579">
        <f t="shared" ref="M579:M642" si="111">SUM($AA$9*B579,$AB$9*C579,$AC$9*D579,$AD$9*E579,$AE$9*F579,$AF$9*G579)</f>
        <v>6.939974111745636E-4</v>
      </c>
      <c r="N579" s="16">
        <f t="shared" ref="N579:N642" si="112">$AA$8*B579+$AB$8*C579+$AC$8*D579+$AE$8*F579+$AF$8*G579</f>
        <v>9.977172880213847E-4</v>
      </c>
      <c r="O579" s="16">
        <f t="shared" ref="O579:O642" si="113">(B579-$B$2)^2/$B$2/$B$2</f>
        <v>0.51496812886349919</v>
      </c>
      <c r="P579" s="16">
        <f t="shared" ref="P579:P642" si="114">(C579-$C$2)^2/$C$2/$C$2</f>
        <v>4.9782113811715309E-2</v>
      </c>
      <c r="Q579" s="16">
        <f t="shared" ref="Q579:Q642" si="115">(D579-$D$2)^2/$D$2/$D$2</f>
        <v>8.5811093136600763E-2</v>
      </c>
      <c r="R579" s="16">
        <f t="shared" ref="R579:R642" si="116">(E579-$E$2)^2/$E$2/$E$2</f>
        <v>1.7485000122508861E-2</v>
      </c>
      <c r="S579" s="16">
        <f t="shared" ref="S579:S642" si="117">(F579-$F$2)^2/$F$2/$F$2</f>
        <v>0.18135587520698024</v>
      </c>
      <c r="T579" s="16">
        <f t="shared" ref="T579:T642" si="118">(G579-$G$2)^2/$G$2/$G$2</f>
        <v>3.4307071877106028E-2</v>
      </c>
      <c r="U579" s="16">
        <f t="shared" ref="U579:U642" si="119">(H579-$H$2)^2/$H$2/$H$2</f>
        <v>1.7488242597588601E-2</v>
      </c>
      <c r="V579" s="66">
        <f t="shared" ref="V579:V642" si="120">SUM(O579:U579)</f>
        <v>0.90119752561599897</v>
      </c>
      <c r="W579" s="66"/>
      <c r="AJ579" s="16"/>
      <c r="AM579" s="16"/>
      <c r="AN579" s="16"/>
    </row>
    <row r="580" spans="1:41" x14ac:dyDescent="0.25">
      <c r="A580">
        <v>579</v>
      </c>
      <c r="B580">
        <v>2.9125301909218502E-4</v>
      </c>
      <c r="C580" s="16">
        <v>3.4313188127910099E-9</v>
      </c>
      <c r="D580">
        <v>1.0103677900201401E-3</v>
      </c>
      <c r="E580" s="16">
        <v>6.9712257382491101E-6</v>
      </c>
      <c r="F580" s="16">
        <v>1.6717777295208998E-5</v>
      </c>
      <c r="G580" s="16">
        <v>3.2433112390669098E-6</v>
      </c>
      <c r="H580">
        <v>2.0525338877019E-4</v>
      </c>
      <c r="I580">
        <v>3.3048240933353002E-9</v>
      </c>
      <c r="J580" s="16">
        <f t="shared" ref="J580:J643" si="121">-LOG10(I580)</f>
        <v>8.4808516518597106</v>
      </c>
      <c r="K580">
        <v>0.95614818436791804</v>
      </c>
      <c r="L580">
        <f t="shared" si="110"/>
        <v>3.2808492528376043E-9</v>
      </c>
      <c r="M580">
        <f t="shared" si="111"/>
        <v>1.047043224530812E-3</v>
      </c>
      <c r="N580" s="16">
        <f t="shared" si="112"/>
        <v>-4.6453718634644218E-4</v>
      </c>
      <c r="O580" s="16">
        <f t="shared" si="113"/>
        <v>0.16693475726624241</v>
      </c>
      <c r="P580" s="16">
        <f t="shared" si="114"/>
        <v>0.14493885675243612</v>
      </c>
      <c r="Q580" s="16">
        <f t="shared" si="115"/>
        <v>2.3965605435596936E-3</v>
      </c>
      <c r="R580" s="16">
        <f t="shared" si="116"/>
        <v>0.12315509223568309</v>
      </c>
      <c r="S580" s="16">
        <f t="shared" si="117"/>
        <v>0.48532677679187813</v>
      </c>
      <c r="T580" s="16">
        <f t="shared" si="118"/>
        <v>0.37959727565211637</v>
      </c>
      <c r="U580" s="16">
        <f t="shared" si="119"/>
        <v>0.12315346112865679</v>
      </c>
      <c r="V580" s="66">
        <f t="shared" si="120"/>
        <v>1.4255027803705727</v>
      </c>
      <c r="W580" s="66"/>
      <c r="AJ580" s="16"/>
      <c r="AM580" s="16"/>
      <c r="AN580" s="16"/>
    </row>
    <row r="581" spans="1:41" x14ac:dyDescent="0.25">
      <c r="A581">
        <v>580</v>
      </c>
      <c r="B581" s="16">
        <v>3.9612714094898298E-4</v>
      </c>
      <c r="C581" s="16">
        <v>3.7554940782519004E-9</v>
      </c>
      <c r="D581" s="16">
        <v>8.0889801901885404E-4</v>
      </c>
      <c r="E581" s="16">
        <v>6.1234342587431097E-6</v>
      </c>
      <c r="F581" s="16">
        <v>1.21686258833982E-5</v>
      </c>
      <c r="G581" s="16">
        <v>2.9560082777130099E-6</v>
      </c>
      <c r="H581" s="16">
        <v>1.80290042312289E-4</v>
      </c>
      <c r="I581" s="16">
        <v>3.5909592565126932E-9</v>
      </c>
      <c r="J581" s="16">
        <f t="shared" si="121"/>
        <v>8.4447895224072305</v>
      </c>
      <c r="K581">
        <v>0.95623521981001602</v>
      </c>
      <c r="L581">
        <f t="shared" si="110"/>
        <v>3.5911357054124193E-9</v>
      </c>
      <c r="M581">
        <f t="shared" si="111"/>
        <v>8.361875235692851E-4</v>
      </c>
      <c r="N581" s="16">
        <f t="shared" si="112"/>
        <v>-4.3933241671319236E-5</v>
      </c>
      <c r="O581" s="16">
        <f t="shared" si="113"/>
        <v>3.8266114866330914E-2</v>
      </c>
      <c r="P581" s="16">
        <f t="shared" si="114"/>
        <v>0.10381318017621553</v>
      </c>
      <c r="Q581" s="16">
        <f t="shared" si="115"/>
        <v>2.5667055384755492E-2</v>
      </c>
      <c r="R581" s="16">
        <f t="shared" si="116"/>
        <v>0.18478767583941227</v>
      </c>
      <c r="S581" s="16">
        <f t="shared" si="117"/>
        <v>5.5210737524523414E-2</v>
      </c>
      <c r="T581" s="16">
        <f t="shared" si="118"/>
        <v>0.22368550162814904</v>
      </c>
      <c r="U581" s="16">
        <f t="shared" si="119"/>
        <v>0.1847910099419309</v>
      </c>
      <c r="V581" s="66">
        <f t="shared" si="120"/>
        <v>0.81622127536131761</v>
      </c>
      <c r="W581" s="66"/>
      <c r="AI581" s="16"/>
      <c r="AJ581" s="16"/>
      <c r="AK581" s="16"/>
      <c r="AL581" s="16"/>
      <c r="AM581" s="16"/>
      <c r="AN581" s="16"/>
      <c r="AO581" s="16"/>
    </row>
    <row r="582" spans="1:41" x14ac:dyDescent="0.25">
      <c r="A582">
        <v>581</v>
      </c>
      <c r="B582">
        <v>6.7249019611263403E-4</v>
      </c>
      <c r="C582" s="16">
        <v>5.5438793066545798E-9</v>
      </c>
      <c r="D582">
        <v>7.0121296913861104E-4</v>
      </c>
      <c r="E582" s="16">
        <v>7.8476401630987506E-6</v>
      </c>
      <c r="F582" s="16">
        <v>7.1245982835000003E-6</v>
      </c>
      <c r="G582" s="16">
        <v>1.9994526159252101E-6</v>
      </c>
      <c r="H582">
        <v>2.3105380317311401E-4</v>
      </c>
      <c r="I582">
        <v>5.2538132364863672E-9</v>
      </c>
      <c r="J582" s="16">
        <f t="shared" si="121"/>
        <v>8.2795253696552091</v>
      </c>
      <c r="K582">
        <v>0.95553762631458705</v>
      </c>
      <c r="L582">
        <f t="shared" si="110"/>
        <v>5.2973852732552761E-9</v>
      </c>
      <c r="M582">
        <f t="shared" si="111"/>
        <v>7.1745607444222961E-4</v>
      </c>
      <c r="N582" s="16">
        <f t="shared" si="112"/>
        <v>6.2752431778303835E-4</v>
      </c>
      <c r="O582" s="16">
        <f t="shared" si="113"/>
        <v>0.13364172480056938</v>
      </c>
      <c r="P582" s="16">
        <f t="shared" si="114"/>
        <v>3.2604163563325187E-7</v>
      </c>
      <c r="Q582" s="16">
        <f t="shared" si="115"/>
        <v>7.3987837114740662E-2</v>
      </c>
      <c r="R582" s="16">
        <f t="shared" si="116"/>
        <v>7.2541260213143402E-2</v>
      </c>
      <c r="S582" s="16">
        <f t="shared" si="117"/>
        <v>7.6695033779337077E-2</v>
      </c>
      <c r="T582" s="16">
        <f t="shared" si="118"/>
        <v>1.3613218917845704E-5</v>
      </c>
      <c r="U582" s="16">
        <f t="shared" si="119"/>
        <v>7.2546330694089126E-2</v>
      </c>
      <c r="V582" s="66">
        <f t="shared" si="120"/>
        <v>0.42942612586243312</v>
      </c>
      <c r="W582" s="66"/>
      <c r="AJ582" s="16"/>
      <c r="AM582" s="16"/>
      <c r="AN582" s="16"/>
    </row>
    <row r="583" spans="1:41" x14ac:dyDescent="0.25">
      <c r="A583">
        <v>582</v>
      </c>
      <c r="B583">
        <v>2.7101587881619402E-4</v>
      </c>
      <c r="C583" s="16">
        <v>5.6217115872304701E-9</v>
      </c>
      <c r="D583">
        <v>1.8104078666705201E-3</v>
      </c>
      <c r="E583" s="16">
        <v>2.02945696283738E-5</v>
      </c>
      <c r="F583" s="16">
        <v>1.8594533048531102E-5</v>
      </c>
      <c r="G583" s="16">
        <v>1.99643844401676E-6</v>
      </c>
      <c r="H583">
        <v>5.9755456047897002E-4</v>
      </c>
      <c r="I583">
        <v>5.6502463499162596E-9</v>
      </c>
      <c r="J583" s="16">
        <f t="shared" si="121"/>
        <v>8.2479326165917346</v>
      </c>
      <c r="K583">
        <v>0.95535711712457105</v>
      </c>
      <c r="L583">
        <f t="shared" si="110"/>
        <v>5.3707421752822984E-9</v>
      </c>
      <c r="M583">
        <f t="shared" si="111"/>
        <v>1.8495877495000119E-3</v>
      </c>
      <c r="N583" s="16">
        <f t="shared" si="112"/>
        <v>-1.3075559918676238E-3</v>
      </c>
      <c r="O583" s="16">
        <f t="shared" si="113"/>
        <v>0.20220346305915846</v>
      </c>
      <c r="P583" s="16">
        <f t="shared" si="114"/>
        <v>2.1369569769439419E-4</v>
      </c>
      <c r="Q583" s="16">
        <f t="shared" si="115"/>
        <v>0.77360649965137873</v>
      </c>
      <c r="R583" s="16">
        <f t="shared" si="116"/>
        <v>0.79130517327893046</v>
      </c>
      <c r="S583" s="16">
        <f t="shared" si="117"/>
        <v>0.78698579284281445</v>
      </c>
      <c r="T583" s="16">
        <f t="shared" si="118"/>
        <v>2.6952150413139879E-5</v>
      </c>
      <c r="U583" s="16">
        <f t="shared" si="119"/>
        <v>0.79144516509706275</v>
      </c>
      <c r="V583" s="66">
        <f t="shared" si="120"/>
        <v>3.3457867417774523</v>
      </c>
      <c r="W583" s="66"/>
      <c r="AJ583" s="16"/>
      <c r="AM583" s="16"/>
      <c r="AN583" s="16"/>
    </row>
    <row r="584" spans="1:41" x14ac:dyDescent="0.25">
      <c r="A584">
        <v>583</v>
      </c>
      <c r="B584">
        <v>4.2807927792153002E-4</v>
      </c>
      <c r="C584" s="16">
        <v>3.7537853373253599E-9</v>
      </c>
      <c r="D584">
        <v>7.4701144672802101E-4</v>
      </c>
      <c r="E584" s="16">
        <v>5.6566077378994802E-6</v>
      </c>
      <c r="F584" s="16">
        <v>1.12258210426234E-5</v>
      </c>
      <c r="G584" s="16">
        <v>2.9551173193967999E-6</v>
      </c>
      <c r="H584">
        <v>1.66544923090056E-4</v>
      </c>
      <c r="I584">
        <v>3.5778718679905401E-9</v>
      </c>
      <c r="J584" s="16">
        <f t="shared" si="121"/>
        <v>8.4463752165973425</v>
      </c>
      <c r="K584">
        <v>0.956082230724834</v>
      </c>
      <c r="L584">
        <f t="shared" si="110"/>
        <v>3.5889274589722035E-9</v>
      </c>
      <c r="M584">
        <f t="shared" si="111"/>
        <v>7.7241445234732726E-4</v>
      </c>
      <c r="N584" s="16">
        <f t="shared" si="112"/>
        <v>8.374410349573278E-5</v>
      </c>
      <c r="O584" s="16">
        <f t="shared" si="113"/>
        <v>1.7091560590150219E-2</v>
      </c>
      <c r="P584" s="16">
        <f t="shared" si="114"/>
        <v>0.10401200673878626</v>
      </c>
      <c r="Q584" s="16">
        <f t="shared" si="115"/>
        <v>5.0382062316902544E-2</v>
      </c>
      <c r="R584" s="16">
        <f t="shared" si="116"/>
        <v>0.22404496700198012</v>
      </c>
      <c r="S584" s="16">
        <f t="shared" si="117"/>
        <v>1.940066310142077E-2</v>
      </c>
      <c r="T584" s="16">
        <f t="shared" si="118"/>
        <v>0.22326575621319483</v>
      </c>
      <c r="U584" s="16">
        <f t="shared" si="119"/>
        <v>0.22404990357427279</v>
      </c>
      <c r="V584" s="66">
        <f t="shared" si="120"/>
        <v>0.86224691953670751</v>
      </c>
      <c r="W584" s="66"/>
      <c r="AJ584" s="16"/>
      <c r="AM584" s="16"/>
      <c r="AN584" s="16"/>
    </row>
    <row r="585" spans="1:41" x14ac:dyDescent="0.25">
      <c r="A585">
        <v>584</v>
      </c>
      <c r="B585">
        <v>3.35408693503238E-4</v>
      </c>
      <c r="C585" s="16">
        <v>8.1003466555965405E-9</v>
      </c>
      <c r="D585">
        <v>2.1205056142617001E-3</v>
      </c>
      <c r="E585" s="16">
        <v>3.4153594478967101E-5</v>
      </c>
      <c r="F585" s="16">
        <v>1.5202461197014301E-5</v>
      </c>
      <c r="G585" s="16">
        <v>1.3895597433353501E-6</v>
      </c>
      <c r="H585">
        <v>1.00563459043543E-3</v>
      </c>
      <c r="I585">
        <v>8.2404258037711856E-9</v>
      </c>
      <c r="J585" s="16">
        <f t="shared" si="121"/>
        <v>8.0840503466220142</v>
      </c>
      <c r="K585">
        <v>0.95437722396399904</v>
      </c>
      <c r="L585">
        <f t="shared" si="110"/>
        <v>7.73078635431429E-9</v>
      </c>
      <c r="M585">
        <f t="shared" si="111"/>
        <v>2.1522919960524087E-3</v>
      </c>
      <c r="N585" s="16">
        <f t="shared" si="112"/>
        <v>-1.4814746090459322E-3</v>
      </c>
      <c r="O585" s="16">
        <f t="shared" si="113"/>
        <v>0.10170563723018326</v>
      </c>
      <c r="P585" s="16">
        <f t="shared" si="114"/>
        <v>0.21341406901716559</v>
      </c>
      <c r="Q585" s="16">
        <f t="shared" si="115"/>
        <v>1.4435775036033327</v>
      </c>
      <c r="R585" s="16">
        <f t="shared" si="116"/>
        <v>4.7520364298198228</v>
      </c>
      <c r="S585" s="16">
        <f t="shared" si="117"/>
        <v>0.29470519609087975</v>
      </c>
      <c r="T585" s="16">
        <f t="shared" si="118"/>
        <v>9.4614123479718357E-2</v>
      </c>
      <c r="U585" s="16">
        <f t="shared" si="119"/>
        <v>4.7528074359634909</v>
      </c>
      <c r="V585" s="66">
        <f t="shared" si="120"/>
        <v>11.652860395204593</v>
      </c>
      <c r="W585" s="66"/>
      <c r="AJ585" s="16"/>
      <c r="AM585" s="16"/>
      <c r="AN585" s="16"/>
    </row>
    <row r="586" spans="1:41" x14ac:dyDescent="0.25">
      <c r="A586">
        <v>585</v>
      </c>
      <c r="B586">
        <v>6.5416326194683296E-4</v>
      </c>
      <c r="C586" s="16">
        <v>5.2589999160687296E-9</v>
      </c>
      <c r="D586">
        <v>6.8353790237488002E-4</v>
      </c>
      <c r="E586" s="16">
        <v>7.2581459432695499E-6</v>
      </c>
      <c r="F586" s="16">
        <v>7.3183545415117496E-6</v>
      </c>
      <c r="G586" s="16">
        <v>2.1073481513451702E-6</v>
      </c>
      <c r="H586">
        <v>2.13697475935502E-4</v>
      </c>
      <c r="I586">
        <v>4.9900281223788563E-9</v>
      </c>
      <c r="J586" s="16">
        <f t="shared" si="121"/>
        <v>8.3018970068095683</v>
      </c>
      <c r="K586">
        <v>0.95577262398548901</v>
      </c>
      <c r="L586">
        <f t="shared" si="110"/>
        <v>5.0264081493204761E-9</v>
      </c>
      <c r="M586">
        <f t="shared" si="111"/>
        <v>7.002767006093326E-4</v>
      </c>
      <c r="N586" s="16">
        <f t="shared" si="112"/>
        <v>6.0804982328433333E-4</v>
      </c>
      <c r="O586" s="16">
        <f t="shared" si="113"/>
        <v>0.10781727895243171</v>
      </c>
      <c r="P586" s="16">
        <f t="shared" si="114"/>
        <v>2.5851765208087878E-3</v>
      </c>
      <c r="Q586" s="16">
        <f t="shared" si="115"/>
        <v>8.4307273092894722E-2</v>
      </c>
      <c r="R586" s="16">
        <f t="shared" si="116"/>
        <v>0.10511893550527422</v>
      </c>
      <c r="S586" s="16">
        <f t="shared" si="117"/>
        <v>6.6190294345324571E-2</v>
      </c>
      <c r="T586" s="16">
        <f t="shared" si="118"/>
        <v>2.5073881048090804E-3</v>
      </c>
      <c r="U586" s="16">
        <f t="shared" si="119"/>
        <v>0.10512492808133246</v>
      </c>
      <c r="V586" s="66">
        <f t="shared" si="120"/>
        <v>0.47365127460287559</v>
      </c>
      <c r="W586" s="66"/>
      <c r="AJ586" s="16"/>
      <c r="AM586" s="16"/>
      <c r="AN586" s="16"/>
    </row>
    <row r="587" spans="1:41" x14ac:dyDescent="0.25">
      <c r="A587">
        <v>586</v>
      </c>
      <c r="B587">
        <v>3.7721053087642897E-4</v>
      </c>
      <c r="C587" s="16">
        <v>1.1593918479991001E-8</v>
      </c>
      <c r="D587">
        <v>2.7303477804709901E-3</v>
      </c>
      <c r="E587" s="16">
        <v>6.2594494140263E-5</v>
      </c>
      <c r="F587" s="16">
        <v>1.3829678072316501E-5</v>
      </c>
      <c r="G587" s="16">
        <v>9.7630630987917996E-7</v>
      </c>
      <c r="H587">
        <v>1.8431144347158101E-3</v>
      </c>
      <c r="I587">
        <v>1.251401842353655E-8</v>
      </c>
      <c r="J587" s="16">
        <f t="shared" si="121"/>
        <v>7.9026032099758563</v>
      </c>
      <c r="K587">
        <v>0.953859978907178</v>
      </c>
      <c r="L587">
        <f t="shared" si="110"/>
        <v>1.1058974836775757E-8</v>
      </c>
      <c r="M587">
        <f t="shared" si="111"/>
        <v>2.7589718490070225E-3</v>
      </c>
      <c r="N587" s="16">
        <f t="shared" si="112"/>
        <v>-2.0045507872541645E-3</v>
      </c>
      <c r="O587" s="16">
        <f t="shared" si="113"/>
        <v>5.4769885093042682E-2</v>
      </c>
      <c r="P587" s="16">
        <f t="shared" si="114"/>
        <v>1.1935448852263353</v>
      </c>
      <c r="Q587" s="16">
        <f t="shared" si="115"/>
        <v>3.3658390176755897</v>
      </c>
      <c r="R587" s="16">
        <f t="shared" si="116"/>
        <v>23.309053342110222</v>
      </c>
      <c r="S587" s="16">
        <f t="shared" si="117"/>
        <v>0.16284980768127885</v>
      </c>
      <c r="T587" s="16">
        <f t="shared" si="118"/>
        <v>0.26369744211023666</v>
      </c>
      <c r="U587" s="16">
        <f t="shared" si="119"/>
        <v>23.313787344516516</v>
      </c>
      <c r="V587" s="66">
        <f t="shared" si="120"/>
        <v>51.663541724413221</v>
      </c>
      <c r="W587" s="66"/>
      <c r="AJ587" s="16"/>
      <c r="AM587" s="16"/>
      <c r="AN587" s="16"/>
    </row>
    <row r="588" spans="1:41" x14ac:dyDescent="0.25">
      <c r="A588">
        <v>587</v>
      </c>
      <c r="B588">
        <v>3.7786141710221399E-4</v>
      </c>
      <c r="C588" s="16">
        <v>6.3765925754342402E-9</v>
      </c>
      <c r="D588">
        <v>1.4613475276935299E-3</v>
      </c>
      <c r="E588" s="16">
        <v>1.8650934004532E-5</v>
      </c>
      <c r="F588" s="16">
        <v>1.3133258641148799E-5</v>
      </c>
      <c r="G588" s="16">
        <v>1.75345031956445E-6</v>
      </c>
      <c r="H588">
        <v>5.4914963093404304E-4</v>
      </c>
      <c r="I588">
        <v>6.2294400297526538E-9</v>
      </c>
      <c r="J588" s="16">
        <f t="shared" si="121"/>
        <v>8.2055509907274278</v>
      </c>
      <c r="K588">
        <v>0.95517009319943402</v>
      </c>
      <c r="L588">
        <f t="shared" si="110"/>
        <v>6.0907305245723421E-9</v>
      </c>
      <c r="M588">
        <f t="shared" si="111"/>
        <v>1.4893611187028165E-3</v>
      </c>
      <c r="N588" s="16">
        <f t="shared" si="112"/>
        <v>-7.336382844983885E-4</v>
      </c>
      <c r="O588" s="16">
        <f t="shared" si="113"/>
        <v>5.4152997492547851E-2</v>
      </c>
      <c r="P588" s="16">
        <f t="shared" si="114"/>
        <v>2.2758994004945576E-2</v>
      </c>
      <c r="Q588" s="16">
        <f t="shared" si="115"/>
        <v>0.26745214151471131</v>
      </c>
      <c r="R588" s="16">
        <f t="shared" si="116"/>
        <v>0.54246235572567836</v>
      </c>
      <c r="S588" s="16">
        <f t="shared" si="117"/>
        <v>0.11080131410158932</v>
      </c>
      <c r="T588" s="16">
        <f t="shared" si="118"/>
        <v>1.5944234362339871E-2</v>
      </c>
      <c r="U588" s="16">
        <f t="shared" si="119"/>
        <v>0.54252405872094256</v>
      </c>
      <c r="V588" s="66">
        <f t="shared" si="120"/>
        <v>1.5560960959227548</v>
      </c>
      <c r="W588" s="66"/>
      <c r="AJ588" s="16"/>
      <c r="AL588" s="16"/>
      <c r="AM588" s="16"/>
      <c r="AN588" s="16"/>
    </row>
    <row r="589" spans="1:41" x14ac:dyDescent="0.25">
      <c r="A589">
        <v>588</v>
      </c>
      <c r="B589">
        <v>3.2392039851689299E-4</v>
      </c>
      <c r="C589" s="16">
        <v>6.4968546870542903E-9</v>
      </c>
      <c r="D589">
        <v>1.74779263569034E-3</v>
      </c>
      <c r="E589" s="16">
        <v>2.2659522537164699E-5</v>
      </c>
      <c r="F589" s="16">
        <v>1.5510076153254901E-5</v>
      </c>
      <c r="G589" s="16">
        <v>1.7262142433009701E-6</v>
      </c>
      <c r="H589">
        <v>6.6718601083796199E-4</v>
      </c>
      <c r="I589">
        <v>6.4591666073430381E-9</v>
      </c>
      <c r="J589" s="16">
        <f t="shared" si="121"/>
        <v>8.1898235131474308</v>
      </c>
      <c r="K589">
        <v>0.95497673351001899</v>
      </c>
      <c r="L589">
        <f t="shared" si="110"/>
        <v>6.2043450671323627E-9</v>
      </c>
      <c r="M589">
        <f t="shared" si="111"/>
        <v>1.7805325053854635E-3</v>
      </c>
      <c r="N589" s="16">
        <f t="shared" si="112"/>
        <v>-1.1326917083516776E-3</v>
      </c>
      <c r="O589" s="16">
        <f t="shared" si="113"/>
        <v>0.11712927606924102</v>
      </c>
      <c r="P589" s="16">
        <f t="shared" si="114"/>
        <v>2.9779025078775268E-2</v>
      </c>
      <c r="Q589" s="16">
        <f t="shared" si="115"/>
        <v>0.66347943040560098</v>
      </c>
      <c r="R589" s="16">
        <f t="shared" si="116"/>
        <v>1.231535064811069</v>
      </c>
      <c r="S589" s="16">
        <f t="shared" si="117"/>
        <v>0.3295756518282516</v>
      </c>
      <c r="T589" s="16">
        <f t="shared" si="118"/>
        <v>1.9555781681352868E-2</v>
      </c>
      <c r="U589" s="16">
        <f t="shared" si="119"/>
        <v>1.2317134309745867</v>
      </c>
      <c r="V589" s="66">
        <f t="shared" si="120"/>
        <v>3.6227676608488775</v>
      </c>
      <c r="W589" s="66"/>
      <c r="AJ589" s="16"/>
      <c r="AM589" s="16"/>
      <c r="AN589" s="16"/>
    </row>
    <row r="590" spans="1:41" x14ac:dyDescent="0.25">
      <c r="A590">
        <v>589</v>
      </c>
      <c r="B590">
        <v>2.7394959363343299E-4</v>
      </c>
      <c r="C590" s="16">
        <v>4.7852657360240803E-9</v>
      </c>
      <c r="D590">
        <v>1.5150558616463001E-3</v>
      </c>
      <c r="E590" s="16">
        <v>1.44997704306393E-5</v>
      </c>
      <c r="F590" s="16">
        <v>1.81718355414154E-5</v>
      </c>
      <c r="G590" s="16">
        <v>2.3383625450546602E-6</v>
      </c>
      <c r="H590">
        <v>4.2692615609924599E-4</v>
      </c>
      <c r="I590">
        <v>4.7173009705589142E-9</v>
      </c>
      <c r="J590" s="16">
        <f t="shared" si="121"/>
        <v>8.3263064142603138</v>
      </c>
      <c r="K590">
        <v>0.95561653771777499</v>
      </c>
      <c r="L590">
        <f t="shared" si="110"/>
        <v>4.5728790747188319E-9</v>
      </c>
      <c r="M590">
        <f t="shared" si="111"/>
        <v>1.5537331100084497E-3</v>
      </c>
      <c r="N590" s="16">
        <f t="shared" si="112"/>
        <v>-1.0058339227415835E-3</v>
      </c>
      <c r="O590" s="16">
        <f t="shared" si="113"/>
        <v>0.19688135143883684</v>
      </c>
      <c r="P590" s="16">
        <f t="shared" si="114"/>
        <v>1.8590006105705357E-2</v>
      </c>
      <c r="Q590" s="16">
        <f t="shared" si="115"/>
        <v>0.32823418492126716</v>
      </c>
      <c r="R590" s="16">
        <f t="shared" si="116"/>
        <v>0.12251451745210692</v>
      </c>
      <c r="S590" s="16">
        <f t="shared" si="117"/>
        <v>0.71271326303821836</v>
      </c>
      <c r="T590" s="16">
        <f t="shared" si="118"/>
        <v>2.7286530992742992E-2</v>
      </c>
      <c r="U590" s="16">
        <f t="shared" si="119"/>
        <v>0.12254063629719514</v>
      </c>
      <c r="V590" s="66">
        <f t="shared" si="120"/>
        <v>1.5287604902460727</v>
      </c>
      <c r="W590" s="66"/>
      <c r="AJ590" s="16"/>
      <c r="AM590" s="16"/>
      <c r="AN590" s="16"/>
    </row>
    <row r="591" spans="1:41" x14ac:dyDescent="0.25">
      <c r="A591">
        <v>590</v>
      </c>
      <c r="B591">
        <v>2.8969950895337102E-4</v>
      </c>
      <c r="C591" s="16">
        <v>1.65167576536945E-9</v>
      </c>
      <c r="D591">
        <v>4.8285765934181802E-4</v>
      </c>
      <c r="E591" s="16">
        <v>1.6133185965597501E-6</v>
      </c>
      <c r="F591" s="16">
        <v>1.6398546709791599E-5</v>
      </c>
      <c r="G591" s="16">
        <v>6.6971504377078499E-6</v>
      </c>
      <c r="H591" s="16">
        <v>4.7499666527618302E-5</v>
      </c>
      <c r="I591" s="16">
        <v>1.579804834409508E-9</v>
      </c>
      <c r="J591" s="16">
        <f t="shared" si="121"/>
        <v>8.8013965615103142</v>
      </c>
      <c r="K591">
        <v>0.95759914735850504</v>
      </c>
      <c r="L591">
        <f t="shared" si="110"/>
        <v>1.5816433046304915E-9</v>
      </c>
      <c r="M591">
        <f t="shared" si="111"/>
        <v>5.2235025152334359E-4</v>
      </c>
      <c r="N591" s="16">
        <f t="shared" si="112"/>
        <v>5.7048766383398305E-5</v>
      </c>
      <c r="O591" s="16">
        <f t="shared" si="113"/>
        <v>0.16952248726674851</v>
      </c>
      <c r="P591" s="16">
        <f t="shared" si="114"/>
        <v>0.49266653418616835</v>
      </c>
      <c r="Q591" s="16">
        <f t="shared" si="115"/>
        <v>0.24870324215999165</v>
      </c>
      <c r="R591" s="16">
        <f t="shared" si="116"/>
        <v>0.72214268695484274</v>
      </c>
      <c r="S591" s="16">
        <f t="shared" si="117"/>
        <v>0.44123591246099247</v>
      </c>
      <c r="T591" s="16">
        <f t="shared" si="118"/>
        <v>5.4621936069075163</v>
      </c>
      <c r="U591" s="16">
        <f t="shared" si="119"/>
        <v>0.72214810344478642</v>
      </c>
      <c r="V591" s="66">
        <f t="shared" si="120"/>
        <v>8.2586125733810469</v>
      </c>
      <c r="W591" s="66"/>
      <c r="AJ591" s="16"/>
      <c r="AM591" s="16"/>
      <c r="AN591" s="16"/>
    </row>
    <row r="592" spans="1:41" x14ac:dyDescent="0.25">
      <c r="A592">
        <v>591</v>
      </c>
      <c r="B592">
        <v>6.5431570708490401E-4</v>
      </c>
      <c r="C592" s="16">
        <v>3.2814267461481099E-9</v>
      </c>
      <c r="D592">
        <v>4.2367925173407699E-4</v>
      </c>
      <c r="E592" s="16">
        <v>2.8157501718627301E-6</v>
      </c>
      <c r="F592" s="16">
        <v>7.2250859975604E-6</v>
      </c>
      <c r="G592" s="16">
        <v>3.36689028731675E-6</v>
      </c>
      <c r="H592" s="16">
        <v>8.2901522478691996E-5</v>
      </c>
      <c r="I592" s="16">
        <v>3.1201244144271672E-9</v>
      </c>
      <c r="J592" s="16">
        <f t="shared" si="121"/>
        <v>8.5058280882181254</v>
      </c>
      <c r="K592">
        <v>0.95689122864610698</v>
      </c>
      <c r="L592">
        <f t="shared" si="110"/>
        <v>3.139968470833862E-9</v>
      </c>
      <c r="M592">
        <f t="shared" si="111"/>
        <v>4.4149303258976839E-4</v>
      </c>
      <c r="N592" s="16">
        <f t="shared" si="112"/>
        <v>8.6713838158003975E-4</v>
      </c>
      <c r="O592" s="16">
        <f t="shared" si="113"/>
        <v>0.10802066472305863</v>
      </c>
      <c r="P592" s="16">
        <f t="shared" si="114"/>
        <v>0.16626919405880841</v>
      </c>
      <c r="Q592" s="16">
        <f t="shared" si="115"/>
        <v>0.31375686710417405</v>
      </c>
      <c r="R592" s="16">
        <f t="shared" si="116"/>
        <v>0.54440162587153507</v>
      </c>
      <c r="S592" s="16">
        <f t="shared" si="117"/>
        <v>7.1150432452824736E-2</v>
      </c>
      <c r="T592" s="16">
        <f t="shared" si="118"/>
        <v>0.45926788295639309</v>
      </c>
      <c r="U592" s="16">
        <f t="shared" si="119"/>
        <v>0.5444116454828849</v>
      </c>
      <c r="V592" s="66">
        <f t="shared" si="120"/>
        <v>2.2072783126496791</v>
      </c>
      <c r="W592" s="66"/>
      <c r="AI592" s="16"/>
      <c r="AJ592" s="16"/>
      <c r="AK592" s="16"/>
      <c r="AL592" s="16"/>
      <c r="AM592" s="16"/>
      <c r="AN592" s="16"/>
    </row>
    <row r="593" spans="1:40" x14ac:dyDescent="0.25">
      <c r="A593">
        <v>592</v>
      </c>
      <c r="B593" s="16">
        <v>3.5880778748395602E-4</v>
      </c>
      <c r="C593" s="16">
        <v>3.31612484874143E-9</v>
      </c>
      <c r="D593" s="16">
        <v>7.8826728454473504E-4</v>
      </c>
      <c r="E593" s="16">
        <v>5.2700366405983503E-6</v>
      </c>
      <c r="F593" s="16">
        <v>1.3424755824305801E-5</v>
      </c>
      <c r="G593" s="16">
        <v>3.3470793934160598E-6</v>
      </c>
      <c r="H593">
        <v>1.5516365594634199E-4</v>
      </c>
      <c r="I593">
        <v>3.1768704462388078E-9</v>
      </c>
      <c r="J593" s="16">
        <f t="shared" si="121"/>
        <v>8.4980004954752832</v>
      </c>
      <c r="K593">
        <v>0.95654326929361699</v>
      </c>
      <c r="L593">
        <f t="shared" si="110"/>
        <v>3.1720169042009288E-9</v>
      </c>
      <c r="M593">
        <f t="shared" si="111"/>
        <v>8.1846055946191399E-4</v>
      </c>
      <c r="N593" s="16">
        <f t="shared" si="112"/>
        <v>-1.0084498449400186E-4</v>
      </c>
      <c r="O593" s="16">
        <f t="shared" si="113"/>
        <v>7.3657200762391892E-2</v>
      </c>
      <c r="P593" s="16">
        <f t="shared" si="114"/>
        <v>0.16120129506486766</v>
      </c>
      <c r="Q593" s="16">
        <f t="shared" si="115"/>
        <v>3.2988749457232694E-2</v>
      </c>
      <c r="R593" s="16">
        <f t="shared" si="116"/>
        <v>0.25941308655984274</v>
      </c>
      <c r="S593" s="16">
        <f t="shared" si="117"/>
        <v>0.13137129510135448</v>
      </c>
      <c r="T593" s="16">
        <f t="shared" si="118"/>
        <v>0.44598549983024427</v>
      </c>
      <c r="U593" s="16">
        <f t="shared" si="119"/>
        <v>0.25941684535892673</v>
      </c>
      <c r="V593" s="66">
        <f t="shared" si="120"/>
        <v>1.3640339721348604</v>
      </c>
      <c r="W593" s="66"/>
      <c r="AJ593" s="16"/>
      <c r="AM593" s="16"/>
      <c r="AN593" s="16"/>
    </row>
    <row r="594" spans="1:40" x14ac:dyDescent="0.25">
      <c r="A594">
        <v>593</v>
      </c>
      <c r="B594">
        <v>3.2546986433814099E-4</v>
      </c>
      <c r="C594" s="16">
        <v>5.0297283138425702E-9</v>
      </c>
      <c r="D594">
        <v>1.33479598394092E-3</v>
      </c>
      <c r="E594" s="16">
        <v>1.34539743650154E-5</v>
      </c>
      <c r="F594" s="16">
        <v>1.51706845662377E-5</v>
      </c>
      <c r="G594" s="16">
        <v>2.2202344026188601E-6</v>
      </c>
      <c r="H594">
        <v>3.9613050616834201E-4</v>
      </c>
      <c r="I594">
        <v>4.8917317017322905E-9</v>
      </c>
      <c r="J594" s="16">
        <f t="shared" si="121"/>
        <v>8.3105373708615353</v>
      </c>
      <c r="K594">
        <v>0.95547537122103199</v>
      </c>
      <c r="L594">
        <f t="shared" si="110"/>
        <v>4.8057815278096649E-9</v>
      </c>
      <c r="M594">
        <f t="shared" si="111"/>
        <v>1.3673525577477005E-3</v>
      </c>
      <c r="N594" s="16">
        <f t="shared" si="112"/>
        <v>-7.1641282907141844E-4</v>
      </c>
      <c r="O594" s="16">
        <f t="shared" si="113"/>
        <v>0.11498553693170407</v>
      </c>
      <c r="P594" s="16">
        <f t="shared" si="114"/>
        <v>8.5052758234142548E-3</v>
      </c>
      <c r="Q594" s="16">
        <f t="shared" si="115"/>
        <v>0.1488208752406158</v>
      </c>
      <c r="R594" s="16">
        <f t="shared" si="116"/>
        <v>6.3832265726300019E-2</v>
      </c>
      <c r="S594" s="16">
        <f t="shared" si="117"/>
        <v>0.29121415800626371</v>
      </c>
      <c r="T594" s="16">
        <f t="shared" si="118"/>
        <v>1.1304813035981954E-2</v>
      </c>
      <c r="U594" s="16">
        <f t="shared" si="119"/>
        <v>6.3844010440898935E-2</v>
      </c>
      <c r="V594" s="66">
        <f t="shared" si="120"/>
        <v>0.70250693520517871</v>
      </c>
      <c r="W594" s="66"/>
      <c r="AJ594" s="16"/>
      <c r="AM594" s="16"/>
      <c r="AN594" s="16"/>
    </row>
    <row r="595" spans="1:40" x14ac:dyDescent="0.25">
      <c r="A595">
        <v>594</v>
      </c>
      <c r="B595">
        <v>3.8818192481856301E-4</v>
      </c>
      <c r="C595" s="16">
        <v>4.4038480938624601E-9</v>
      </c>
      <c r="D595">
        <v>9.7167990288909501E-4</v>
      </c>
      <c r="E595" s="16">
        <v>8.6098025570637494E-6</v>
      </c>
      <c r="F595" s="16">
        <v>1.25114982565957E-5</v>
      </c>
      <c r="G595" s="16">
        <v>2.5254886088751099E-6</v>
      </c>
      <c r="H595">
        <v>2.5349723667662197E-4</v>
      </c>
      <c r="I595">
        <v>4.2285791031763686E-9</v>
      </c>
      <c r="J595" s="16">
        <f t="shared" si="121"/>
        <v>8.3738055407374521</v>
      </c>
      <c r="K595">
        <v>0.95599095593344197</v>
      </c>
      <c r="L595">
        <f t="shared" si="110"/>
        <v>4.2100389490372397E-9</v>
      </c>
      <c r="M595">
        <f t="shared" si="111"/>
        <v>9.992239841630677E-4</v>
      </c>
      <c r="N595" s="16">
        <f t="shared" si="112"/>
        <v>-2.2286013452594167E-4</v>
      </c>
      <c r="O595" s="16">
        <f t="shared" si="113"/>
        <v>4.4838469813794531E-2</v>
      </c>
      <c r="P595" s="16">
        <f t="shared" si="114"/>
        <v>4.2100568709288883E-2</v>
      </c>
      <c r="Q595" s="16">
        <f t="shared" si="115"/>
        <v>7.7251176305629177E-5</v>
      </c>
      <c r="R595" s="16">
        <f t="shared" si="116"/>
        <v>3.9351723005554486E-2</v>
      </c>
      <c r="S595" s="16">
        <f t="shared" si="117"/>
        <v>7.2774281740341576E-2</v>
      </c>
      <c r="T595" s="16">
        <f t="shared" si="118"/>
        <v>6.6785906291429761E-2</v>
      </c>
      <c r="U595" s="16">
        <f t="shared" si="119"/>
        <v>3.9351428437518828E-2</v>
      </c>
      <c r="V595" s="66">
        <f t="shared" si="120"/>
        <v>0.30527962917423368</v>
      </c>
      <c r="W595" s="66"/>
      <c r="AJ595" s="16"/>
      <c r="AL595" s="16"/>
      <c r="AM595" s="16"/>
      <c r="AN595" s="16"/>
    </row>
    <row r="596" spans="1:40" x14ac:dyDescent="0.25">
      <c r="A596">
        <v>595</v>
      </c>
      <c r="B596">
        <v>7.4983393082885398E-4</v>
      </c>
      <c r="C596" s="16">
        <v>3.9506567120137899E-9</v>
      </c>
      <c r="D596">
        <v>4.4530415753967699E-4</v>
      </c>
      <c r="E596" s="16">
        <v>3.5622859826229198E-6</v>
      </c>
      <c r="F596" s="16">
        <v>6.3101557871175199E-6</v>
      </c>
      <c r="G596" s="16">
        <v>2.7971436163357102E-6</v>
      </c>
      <c r="H596" s="16">
        <v>1.04881170533679E-4</v>
      </c>
      <c r="I596" s="16">
        <v>3.7470653062465807E-9</v>
      </c>
      <c r="J596" s="16">
        <f t="shared" si="121"/>
        <v>8.4263087376787222</v>
      </c>
      <c r="K596">
        <v>0.95639464780633499</v>
      </c>
      <c r="L596">
        <f t="shared" si="110"/>
        <v>3.7783869346901616E-9</v>
      </c>
      <c r="M596">
        <f t="shared" si="111"/>
        <v>4.6071766207353567E-4</v>
      </c>
      <c r="N596" s="16">
        <f t="shared" si="112"/>
        <v>1.0389501995841722E-3</v>
      </c>
      <c r="O596" s="16">
        <f t="shared" si="113"/>
        <v>0.27313789102521818</v>
      </c>
      <c r="P596" s="16">
        <f t="shared" si="114"/>
        <v>8.2355893328072818E-2</v>
      </c>
      <c r="Q596" s="16">
        <f t="shared" si="115"/>
        <v>0.28910974168751014</v>
      </c>
      <c r="R596" s="16">
        <f t="shared" si="116"/>
        <v>0.44666304429419867</v>
      </c>
      <c r="S596" s="16">
        <f t="shared" si="117"/>
        <v>0.12930844346758427</v>
      </c>
      <c r="T596" s="16">
        <f t="shared" si="118"/>
        <v>0.15507300110693317</v>
      </c>
      <c r="U596" s="16">
        <f t="shared" si="119"/>
        <v>0.44667416224836942</v>
      </c>
      <c r="V596" s="66">
        <f t="shared" si="120"/>
        <v>1.8223221771578866</v>
      </c>
      <c r="W596" s="66"/>
      <c r="AJ596" s="16"/>
      <c r="AM596" s="16"/>
      <c r="AN596" s="16"/>
    </row>
    <row r="597" spans="1:40" x14ac:dyDescent="0.25">
      <c r="A597">
        <v>596</v>
      </c>
      <c r="B597">
        <v>5.1844747724286296E-4</v>
      </c>
      <c r="C597" s="16">
        <v>5.9901709906647896E-9</v>
      </c>
      <c r="D597">
        <v>9.8971198403728297E-4</v>
      </c>
      <c r="E597" s="16">
        <v>1.19278632316784E-5</v>
      </c>
      <c r="F597" s="16">
        <v>9.3698885287395095E-6</v>
      </c>
      <c r="G597" s="16">
        <v>1.85678582144359E-6</v>
      </c>
      <c r="H597">
        <v>3.5119052188463E-4</v>
      </c>
      <c r="I597">
        <v>5.7132222208625895E-9</v>
      </c>
      <c r="J597" s="16">
        <f t="shared" si="121"/>
        <v>8.2431188833405624</v>
      </c>
      <c r="K597">
        <v>0.95519522919798505</v>
      </c>
      <c r="L597">
        <f t="shared" si="110"/>
        <v>5.7217827523631749E-9</v>
      </c>
      <c r="M597">
        <f t="shared" si="111"/>
        <v>1.0103025567452148E-3</v>
      </c>
      <c r="N597" s="16">
        <f t="shared" si="112"/>
        <v>2.6592397740511092E-5</v>
      </c>
      <c r="O597" s="16">
        <f t="shared" si="113"/>
        <v>2.7845207331225366E-3</v>
      </c>
      <c r="P597" s="16">
        <f t="shared" si="114"/>
        <v>6.5802374222570376E-3</v>
      </c>
      <c r="Q597" s="16">
        <f t="shared" si="115"/>
        <v>7.568005391648836E-4</v>
      </c>
      <c r="R597" s="16">
        <f t="shared" si="116"/>
        <v>1.22234782284066E-2</v>
      </c>
      <c r="S597" s="16">
        <f t="shared" si="117"/>
        <v>2.4077312843031671E-3</v>
      </c>
      <c r="T597" s="16">
        <f t="shared" si="118"/>
        <v>5.5919393888586404E-3</v>
      </c>
      <c r="U597" s="16">
        <f t="shared" si="119"/>
        <v>1.2223761276121431E-2</v>
      </c>
      <c r="V597" s="66">
        <f t="shared" si="120"/>
        <v>4.2568468872234297E-2</v>
      </c>
      <c r="W597" s="66"/>
      <c r="AJ597" s="16"/>
      <c r="AM597" s="16"/>
      <c r="AN597" s="16"/>
    </row>
    <row r="598" spans="1:40" x14ac:dyDescent="0.25">
      <c r="A598">
        <v>597</v>
      </c>
      <c r="B598">
        <v>4.3395587508060702E-4</v>
      </c>
      <c r="C598" s="16">
        <v>4.6606263015431703E-9</v>
      </c>
      <c r="D598">
        <v>9.1861511699122596E-4</v>
      </c>
      <c r="E598" s="16">
        <v>8.6198231097097398E-6</v>
      </c>
      <c r="F598" s="16">
        <v>1.11619050543956E-5</v>
      </c>
      <c r="G598" s="16">
        <v>2.3847760360676901E-6</v>
      </c>
      <c r="H598">
        <v>2.5379156837576102E-4</v>
      </c>
      <c r="I598">
        <v>4.4593858097349688E-9</v>
      </c>
      <c r="J598" s="16">
        <f t="shared" si="121"/>
        <v>8.3507249524562628</v>
      </c>
      <c r="K598">
        <v>0.95584594077432705</v>
      </c>
      <c r="L598">
        <f t="shared" si="110"/>
        <v>4.4548407317961045E-9</v>
      </c>
      <c r="M598">
        <f t="shared" si="111"/>
        <v>9.4331904250978332E-4</v>
      </c>
      <c r="N598" s="16">
        <f t="shared" si="112"/>
        <v>-7.5407292348569267E-5</v>
      </c>
      <c r="O598" s="16">
        <f t="shared" si="113"/>
        <v>1.4113813977885494E-2</v>
      </c>
      <c r="P598" s="16">
        <f t="shared" si="114"/>
        <v>2.5230259966853678E-2</v>
      </c>
      <c r="Q598" s="16">
        <f t="shared" si="115"/>
        <v>2.1438858294780586E-3</v>
      </c>
      <c r="R598" s="16">
        <f t="shared" si="116"/>
        <v>3.8982439099883463E-2</v>
      </c>
      <c r="S598" s="16">
        <f t="shared" si="117"/>
        <v>1.7635722220566169E-2</v>
      </c>
      <c r="T598" s="16">
        <f t="shared" si="118"/>
        <v>3.5462088699722658E-2</v>
      </c>
      <c r="U598" s="16">
        <f t="shared" si="119"/>
        <v>3.898302225104705E-2</v>
      </c>
      <c r="V598" s="66">
        <f t="shared" si="120"/>
        <v>0.17255123204543657</v>
      </c>
      <c r="W598" s="66"/>
      <c r="AJ598" s="16"/>
      <c r="AM598" s="16"/>
      <c r="AN598" s="16"/>
    </row>
    <row r="599" spans="1:40" x14ac:dyDescent="0.25">
      <c r="A599">
        <v>598</v>
      </c>
      <c r="B599">
        <v>4.8246858311036799E-4</v>
      </c>
      <c r="C599" s="16">
        <v>7.8048437390238295E-9</v>
      </c>
      <c r="D599">
        <v>1.3985836154523899E-3</v>
      </c>
      <c r="E599" s="16">
        <v>2.18648798238505E-5</v>
      </c>
      <c r="F599" s="16">
        <v>1.0253099897449901E-5</v>
      </c>
      <c r="G599" s="16">
        <v>1.4314562649414701E-6</v>
      </c>
      <c r="H599">
        <v>6.4377732493423002E-4</v>
      </c>
      <c r="I599">
        <v>7.5620628983034446E-9</v>
      </c>
      <c r="J599" s="16">
        <f t="shared" si="121"/>
        <v>8.1213597146655623</v>
      </c>
      <c r="K599">
        <v>0.95480431216329098</v>
      </c>
      <c r="L599">
        <f t="shared" si="110"/>
        <v>7.452098457780615E-9</v>
      </c>
      <c r="M599">
        <f t="shared" si="111"/>
        <v>1.4205134666684922E-3</v>
      </c>
      <c r="N599" s="16">
        <f t="shared" si="112"/>
        <v>-4.555763004477561E-4</v>
      </c>
      <c r="O599" s="16">
        <f t="shared" si="113"/>
        <v>4.1171723468043836E-4</v>
      </c>
      <c r="P599" s="16">
        <f t="shared" si="114"/>
        <v>0.16698225099490757</v>
      </c>
      <c r="Q599" s="16">
        <f t="shared" si="115"/>
        <v>0.20430113290672283</v>
      </c>
      <c r="R599" s="16">
        <f t="shared" si="116"/>
        <v>1.0727971428425385</v>
      </c>
      <c r="S599" s="16">
        <f t="shared" si="117"/>
        <v>1.6456593946155558E-3</v>
      </c>
      <c r="T599" s="16">
        <f t="shared" si="118"/>
        <v>8.2206870412041874E-2</v>
      </c>
      <c r="U599" s="16">
        <f t="shared" si="119"/>
        <v>1.0728840149520174</v>
      </c>
      <c r="V599" s="66">
        <f t="shared" si="120"/>
        <v>2.6012287887375241</v>
      </c>
      <c r="W599" s="66"/>
      <c r="AJ599" s="16"/>
      <c r="AM599" s="16"/>
      <c r="AN599" s="16"/>
    </row>
    <row r="600" spans="1:40" x14ac:dyDescent="0.25">
      <c r="A600">
        <v>599</v>
      </c>
      <c r="B600">
        <v>5.7858591764709303E-4</v>
      </c>
      <c r="C600" s="16">
        <v>4.9539081699570299E-9</v>
      </c>
      <c r="D600">
        <v>7.2885851170261895E-4</v>
      </c>
      <c r="E600" s="16">
        <v>7.2862361938687603E-6</v>
      </c>
      <c r="F600" s="16">
        <v>8.2936979118712306E-6</v>
      </c>
      <c r="G600" s="16">
        <v>2.2384218261430099E-6</v>
      </c>
      <c r="H600">
        <v>2.14525021017361E-4</v>
      </c>
      <c r="I600">
        <v>4.7098222113150343E-9</v>
      </c>
      <c r="J600" s="16">
        <f t="shared" si="121"/>
        <v>8.3269954865233622</v>
      </c>
      <c r="K600">
        <v>0.955853739920143</v>
      </c>
      <c r="L600">
        <f t="shared" si="110"/>
        <v>4.7352116514743787E-9</v>
      </c>
      <c r="M600">
        <f t="shared" si="111"/>
        <v>7.4767937544433448E-4</v>
      </c>
      <c r="N600" s="16">
        <f t="shared" si="112"/>
        <v>4.0949245984985157E-4</v>
      </c>
      <c r="O600" s="16">
        <f t="shared" si="113"/>
        <v>3.0585369068131318E-2</v>
      </c>
      <c r="P600" s="16">
        <f t="shared" si="114"/>
        <v>1.1216553474926423E-2</v>
      </c>
      <c r="Q600" s="16">
        <f t="shared" si="115"/>
        <v>5.9197664530346708E-2</v>
      </c>
      <c r="R600" s="16">
        <f t="shared" si="116"/>
        <v>0.10342985557191318</v>
      </c>
      <c r="S600" s="16">
        <f t="shared" si="117"/>
        <v>2.5055434422465848E-2</v>
      </c>
      <c r="T600" s="16">
        <f t="shared" si="118"/>
        <v>1.3314098434535494E-2</v>
      </c>
      <c r="U600" s="16">
        <f t="shared" si="119"/>
        <v>0.10343480627246739</v>
      </c>
      <c r="V600" s="66">
        <f t="shared" si="120"/>
        <v>0.34623378177478636</v>
      </c>
      <c r="W600" s="66"/>
      <c r="AJ600" s="16"/>
      <c r="AM600" s="16"/>
      <c r="AN600" s="16"/>
    </row>
    <row r="601" spans="1:40" x14ac:dyDescent="0.25">
      <c r="A601">
        <v>600</v>
      </c>
      <c r="B601">
        <v>6.8327153832490304E-4</v>
      </c>
      <c r="C601" s="16">
        <v>7.3479166760873101E-9</v>
      </c>
      <c r="D601">
        <v>9.1947544055996601E-4</v>
      </c>
      <c r="E601" s="16">
        <v>1.3605173095344E-5</v>
      </c>
      <c r="F601" s="16">
        <v>7.0837857902051304E-6</v>
      </c>
      <c r="G601" s="16">
        <v>1.5123335409234999E-6</v>
      </c>
      <c r="H601">
        <v>4.0057383002661497E-4</v>
      </c>
      <c r="I601">
        <v>6.9546950825703711E-9</v>
      </c>
      <c r="J601" s="16">
        <f t="shared" si="121"/>
        <v>8.1577219061981801</v>
      </c>
      <c r="K601">
        <v>0.95463498555401405</v>
      </c>
      <c r="L601">
        <f t="shared" si="110"/>
        <v>7.014578329928708E-9</v>
      </c>
      <c r="M601">
        <f t="shared" si="111"/>
        <v>9.3514799776462363E-4</v>
      </c>
      <c r="N601" s="16">
        <f t="shared" si="112"/>
        <v>4.3139507888518246E-4</v>
      </c>
      <c r="O601" s="16">
        <f t="shared" si="113"/>
        <v>0.15012772604075925</v>
      </c>
      <c r="P601" s="16">
        <f t="shared" si="114"/>
        <v>0.10638521219189319</v>
      </c>
      <c r="Q601" s="16">
        <f t="shared" si="115"/>
        <v>2.0619713426407644E-3</v>
      </c>
      <c r="R601" s="16">
        <f t="shared" si="116"/>
        <v>7.1143849270037807E-2</v>
      </c>
      <c r="S601" s="16">
        <f t="shared" si="117"/>
        <v>7.9006338080307659E-2</v>
      </c>
      <c r="T601" s="16">
        <f t="shared" si="118"/>
        <v>6.0721308329931264E-2</v>
      </c>
      <c r="U601" s="16">
        <f t="shared" si="119"/>
        <v>7.1142085149882961E-2</v>
      </c>
      <c r="V601" s="66">
        <f t="shared" si="120"/>
        <v>0.54058849040545287</v>
      </c>
      <c r="W601" s="66"/>
      <c r="AJ601" s="16"/>
      <c r="AM601" s="16"/>
      <c r="AN601" s="16"/>
    </row>
    <row r="602" spans="1:40" x14ac:dyDescent="0.25">
      <c r="A602">
        <v>601</v>
      </c>
      <c r="B602">
        <v>2.9830549707828702E-4</v>
      </c>
      <c r="C602" s="16">
        <v>9.1065420980756997E-9</v>
      </c>
      <c r="D602">
        <v>2.71164493404337E-3</v>
      </c>
      <c r="E602" s="16">
        <v>4.8830248882584997E-5</v>
      </c>
      <c r="F602" s="16">
        <v>1.7485339059317599E-5</v>
      </c>
      <c r="G602" s="16">
        <v>1.24293368059849E-6</v>
      </c>
      <c r="H602">
        <v>1.43782167427599E-3</v>
      </c>
      <c r="I602">
        <v>9.8587515497004632E-9</v>
      </c>
      <c r="J602" s="16">
        <f t="shared" si="121"/>
        <v>8.0061780778990173</v>
      </c>
      <c r="K602">
        <v>0.95421439922669204</v>
      </c>
      <c r="L602">
        <f t="shared" si="110"/>
        <v>8.6895935971478828E-9</v>
      </c>
      <c r="M602">
        <f t="shared" si="111"/>
        <v>2.7478494393005054E-3</v>
      </c>
      <c r="N602" s="16">
        <f t="shared" si="112"/>
        <v>-2.1512384451439315E-3</v>
      </c>
      <c r="O602" s="16">
        <f t="shared" si="113"/>
        <v>0.15543749026161247</v>
      </c>
      <c r="P602" s="16">
        <f t="shared" si="114"/>
        <v>0.41417961144721877</v>
      </c>
      <c r="Q602" s="16">
        <f t="shared" si="115"/>
        <v>3.2949698588992353</v>
      </c>
      <c r="R602" s="16">
        <f t="shared" si="116"/>
        <v>12.57699814765011</v>
      </c>
      <c r="S602" s="16">
        <f t="shared" si="117"/>
        <v>0.5999312718065507</v>
      </c>
      <c r="T602" s="16">
        <f t="shared" si="118"/>
        <v>0.14489946262574799</v>
      </c>
      <c r="U602" s="16">
        <f t="shared" si="119"/>
        <v>12.579705085808381</v>
      </c>
      <c r="V602" s="66">
        <f t="shared" si="120"/>
        <v>29.766120928498857</v>
      </c>
      <c r="W602" s="66"/>
      <c r="AJ602" s="16"/>
      <c r="AM602" s="16"/>
      <c r="AN602" s="16"/>
    </row>
    <row r="603" spans="1:40" x14ac:dyDescent="0.25">
      <c r="A603">
        <v>602</v>
      </c>
      <c r="B603">
        <v>3.1151665733932698E-4</v>
      </c>
      <c r="C603" s="16">
        <v>5.18144812428012E-9</v>
      </c>
      <c r="D603">
        <v>1.44004398049505E-3</v>
      </c>
      <c r="E603" s="16">
        <v>1.4935817045364899E-5</v>
      </c>
      <c r="F603" s="16">
        <v>1.5923712321558001E-5</v>
      </c>
      <c r="G603" s="16">
        <v>2.1576789128896602E-6</v>
      </c>
      <c r="H603">
        <v>4.3976321219126198E-4</v>
      </c>
      <c r="I603">
        <v>5.059133939462813E-9</v>
      </c>
      <c r="J603" s="16">
        <f t="shared" si="121"/>
        <v>8.2959238225879552</v>
      </c>
      <c r="K603">
        <v>0.95528449929296599</v>
      </c>
      <c r="L603">
        <f t="shared" si="110"/>
        <v>4.9497570770154119E-9</v>
      </c>
      <c r="M603">
        <f t="shared" si="111"/>
        <v>1.4740439026029314E-3</v>
      </c>
      <c r="N603" s="16">
        <f t="shared" si="112"/>
        <v>-8.5101058792427743E-4</v>
      </c>
      <c r="O603" s="16">
        <f t="shared" si="113"/>
        <v>0.13500392394564589</v>
      </c>
      <c r="P603" s="16">
        <f t="shared" si="114"/>
        <v>4.2043995968520402E-3</v>
      </c>
      <c r="Q603" s="16">
        <f t="shared" si="115"/>
        <v>0.24506519910013094</v>
      </c>
      <c r="R603" s="16">
        <f t="shared" si="116"/>
        <v>0.15258355352428907</v>
      </c>
      <c r="S603" s="16">
        <f t="shared" si="117"/>
        <v>0.37953720628834425</v>
      </c>
      <c r="T603" s="16">
        <f t="shared" si="118"/>
        <v>5.6480066142126605E-3</v>
      </c>
      <c r="U603" s="16">
        <f t="shared" si="119"/>
        <v>0.15260926067411293</v>
      </c>
      <c r="V603" s="66">
        <f t="shared" si="120"/>
        <v>1.0746515497435878</v>
      </c>
      <c r="W603" s="66"/>
      <c r="AJ603" s="16"/>
      <c r="AM603" s="16"/>
      <c r="AN603" s="16"/>
    </row>
    <row r="604" spans="1:40" x14ac:dyDescent="0.25">
      <c r="A604">
        <v>603</v>
      </c>
      <c r="B604">
        <v>5.2699650747641599E-4</v>
      </c>
      <c r="C604" s="16">
        <v>3.1471066615470502E-9</v>
      </c>
      <c r="D604">
        <v>5.0563622268235005E-4</v>
      </c>
      <c r="E604" s="16">
        <v>3.2194186620067599E-6</v>
      </c>
      <c r="F604" s="16">
        <v>9.0101889851475302E-6</v>
      </c>
      <c r="G604" s="16">
        <v>3.5144006556037902E-6</v>
      </c>
      <c r="H604" s="16">
        <v>9.4786758986547897E-5</v>
      </c>
      <c r="I604" s="16">
        <v>2.9982983340805325E-9</v>
      </c>
      <c r="J604" s="16">
        <f t="shared" si="121"/>
        <v>8.5231251565448432</v>
      </c>
      <c r="K604">
        <v>0.95693815002458704</v>
      </c>
      <c r="L604">
        <f t="shared" si="110"/>
        <v>3.0115864266308884E-9</v>
      </c>
      <c r="M604">
        <f t="shared" si="111"/>
        <v>5.2716785420158733E-4</v>
      </c>
      <c r="N604" s="16">
        <f t="shared" si="112"/>
        <v>5.2682516075124475E-4</v>
      </c>
      <c r="O604" s="16">
        <f t="shared" si="113"/>
        <v>4.9179881687375039E-3</v>
      </c>
      <c r="P604" s="16">
        <f t="shared" si="114"/>
        <v>0.18662708345295503</v>
      </c>
      <c r="Q604" s="16">
        <f t="shared" si="115"/>
        <v>0.22567540818091192</v>
      </c>
      <c r="R604" s="16">
        <f t="shared" si="116"/>
        <v>0.49035240249812367</v>
      </c>
      <c r="S604" s="16">
        <f t="shared" si="117"/>
        <v>7.3228804109894555E-3</v>
      </c>
      <c r="T604" s="16">
        <f t="shared" si="118"/>
        <v>0.56429578060543206</v>
      </c>
      <c r="U604" s="16">
        <f t="shared" si="119"/>
        <v>0.49036150655920596</v>
      </c>
      <c r="V604" s="66">
        <f t="shared" si="120"/>
        <v>1.9695530498763556</v>
      </c>
      <c r="W604" s="66"/>
      <c r="AJ604" s="16"/>
      <c r="AM604" s="16"/>
      <c r="AN604" s="16"/>
    </row>
    <row r="605" spans="1:40" x14ac:dyDescent="0.25">
      <c r="A605">
        <v>604</v>
      </c>
      <c r="B605">
        <v>1.0099988703183001E-3</v>
      </c>
      <c r="C605" s="16">
        <v>8.3893237289837904E-9</v>
      </c>
      <c r="D605">
        <v>7.0644102447704098E-4</v>
      </c>
      <c r="E605" s="16">
        <v>1.19647404916542E-5</v>
      </c>
      <c r="F605" s="16">
        <v>4.7426683799635001E-6</v>
      </c>
      <c r="G605" s="16">
        <v>1.3212123588589999E-6</v>
      </c>
      <c r="H605">
        <v>3.5227126722700602E-4</v>
      </c>
      <c r="I605">
        <v>7.8919495434109573E-9</v>
      </c>
      <c r="J605" s="16">
        <f t="shared" si="121"/>
        <v>8.102815700040253</v>
      </c>
      <c r="K605">
        <v>0.95485919612424996</v>
      </c>
      <c r="L605">
        <f t="shared" si="110"/>
        <v>8.0106229118835566E-9</v>
      </c>
      <c r="M605">
        <f t="shared" si="111"/>
        <v>7.1723918427209796E-4</v>
      </c>
      <c r="N605" s="16">
        <f t="shared" si="112"/>
        <v>1.3027585563645022E-3</v>
      </c>
      <c r="O605" s="16">
        <f t="shared" si="113"/>
        <v>1.1044359050145918</v>
      </c>
      <c r="P605" s="16">
        <f t="shared" si="114"/>
        <v>0.26432224955680761</v>
      </c>
      <c r="Q605" s="16">
        <f t="shared" si="115"/>
        <v>7.1064541198258613E-2</v>
      </c>
      <c r="R605" s="16">
        <f t="shared" si="116"/>
        <v>1.299448320704452E-2</v>
      </c>
      <c r="S605" s="16">
        <f t="shared" si="117"/>
        <v>0.26902480698188019</v>
      </c>
      <c r="T605" s="16">
        <f t="shared" si="118"/>
        <v>0.116725415769978</v>
      </c>
      <c r="U605" s="16">
        <f t="shared" si="119"/>
        <v>1.2991151899147436E-2</v>
      </c>
      <c r="V605" s="66">
        <f t="shared" si="120"/>
        <v>1.8515585536277082</v>
      </c>
      <c r="W605" s="66"/>
      <c r="AJ605" s="16"/>
      <c r="AM605" s="16"/>
      <c r="AN605" s="16"/>
    </row>
    <row r="606" spans="1:40" x14ac:dyDescent="0.25">
      <c r="A606">
        <v>605</v>
      </c>
      <c r="B606">
        <v>7.8071981586228705E-4</v>
      </c>
      <c r="C606" s="16">
        <v>5.9095614829065704E-9</v>
      </c>
      <c r="D606">
        <v>6.4286949333737596E-4</v>
      </c>
      <c r="E606" s="16">
        <v>7.6748395046469798E-6</v>
      </c>
      <c r="F606" s="16">
        <v>6.1186556378580904E-6</v>
      </c>
      <c r="G606" s="16">
        <v>1.87434928863663E-6</v>
      </c>
      <c r="H606">
        <v>2.2596546076475801E-4</v>
      </c>
      <c r="I606">
        <v>5.5873787666911339E-9</v>
      </c>
      <c r="J606" s="16">
        <f t="shared" si="121"/>
        <v>8.2527918869523127</v>
      </c>
      <c r="K606">
        <v>0.95543763190081299</v>
      </c>
      <c r="L606">
        <f t="shared" si="110"/>
        <v>5.6462174288005102E-9</v>
      </c>
      <c r="M606">
        <f t="shared" si="111"/>
        <v>6.5697524434024581E-4</v>
      </c>
      <c r="N606" s="16">
        <f t="shared" si="112"/>
        <v>9.0446438738432829E-4</v>
      </c>
      <c r="O606" s="16">
        <f t="shared" si="113"/>
        <v>0.34262687018084947</v>
      </c>
      <c r="P606" s="16">
        <f t="shared" si="114"/>
        <v>4.4315767566418069E-3</v>
      </c>
      <c r="Q606" s="16">
        <f t="shared" si="115"/>
        <v>0.11060860566023223</v>
      </c>
      <c r="R606" s="16">
        <f t="shared" si="116"/>
        <v>8.1466680980619405E-2</v>
      </c>
      <c r="S606" s="16">
        <f t="shared" si="117"/>
        <v>0.14366359069695891</v>
      </c>
      <c r="T606" s="16">
        <f t="shared" si="118"/>
        <v>4.359636488922891E-3</v>
      </c>
      <c r="U606" s="16">
        <f t="shared" si="119"/>
        <v>8.147313932472551E-2</v>
      </c>
      <c r="V606" s="66">
        <f t="shared" si="120"/>
        <v>0.76863010008895027</v>
      </c>
      <c r="W606" s="66"/>
      <c r="AJ606" s="16"/>
      <c r="AM606" s="16"/>
      <c r="AN606" s="16"/>
    </row>
    <row r="607" spans="1:40" x14ac:dyDescent="0.25">
      <c r="A607">
        <v>606</v>
      </c>
      <c r="B607">
        <v>3.3398415611320001E-4</v>
      </c>
      <c r="C607" s="16">
        <v>3.2714722428292002E-9</v>
      </c>
      <c r="D607">
        <v>8.3648928923674799E-4</v>
      </c>
      <c r="E607" s="16">
        <v>5.51385251440631E-6</v>
      </c>
      <c r="F607" s="16">
        <v>1.44577179442986E-5</v>
      </c>
      <c r="G607" s="16">
        <v>3.3947992354198301E-6</v>
      </c>
      <c r="H607">
        <v>1.6234263422520799E-4</v>
      </c>
      <c r="I607">
        <v>3.1349389879357304E-9</v>
      </c>
      <c r="J607" s="16">
        <f t="shared" si="121"/>
        <v>8.5037709069738341</v>
      </c>
      <c r="K607">
        <v>0.95637526548664598</v>
      </c>
      <c r="L607">
        <f t="shared" si="110"/>
        <v>3.1287551347679694E-9</v>
      </c>
      <c r="M607">
        <f t="shared" si="111"/>
        <v>8.687962528885221E-4</v>
      </c>
      <c r="N607" s="16">
        <f t="shared" si="112"/>
        <v>-2.0082794066212216E-4</v>
      </c>
      <c r="O607" s="16">
        <f t="shared" si="113"/>
        <v>0.10355903943170182</v>
      </c>
      <c r="P607" s="16">
        <f t="shared" si="114"/>
        <v>0.16773759731124796</v>
      </c>
      <c r="Q607" s="16">
        <f t="shared" si="115"/>
        <v>1.7309192523588438E-2</v>
      </c>
      <c r="R607" s="16">
        <f t="shared" si="116"/>
        <v>0.23680418601337805</v>
      </c>
      <c r="S607" s="16">
        <f t="shared" si="117"/>
        <v>0.21835532299646168</v>
      </c>
      <c r="T607" s="16">
        <f t="shared" si="118"/>
        <v>0.47831035696652807</v>
      </c>
      <c r="U607" s="16">
        <f t="shared" si="119"/>
        <v>0.23680670756037711</v>
      </c>
      <c r="V607" s="66">
        <f t="shared" si="120"/>
        <v>1.458882402803283</v>
      </c>
      <c r="W607" s="66"/>
      <c r="AJ607" s="16"/>
      <c r="AM607" s="16"/>
      <c r="AN607" s="16"/>
    </row>
    <row r="608" spans="1:40" x14ac:dyDescent="0.25">
      <c r="A608">
        <v>607</v>
      </c>
      <c r="B608">
        <v>5.2039727560511395E-4</v>
      </c>
      <c r="C608" s="16">
        <v>9.6243831038295902E-9</v>
      </c>
      <c r="D608">
        <v>1.60599790071752E-3</v>
      </c>
      <c r="E608" s="16">
        <v>3.08957839438606E-5</v>
      </c>
      <c r="F608" s="16">
        <v>9.5883048755300293E-6</v>
      </c>
      <c r="G608" s="16">
        <v>1.1633031221522199E-6</v>
      </c>
      <c r="H608">
        <v>9.0968700887026298E-4</v>
      </c>
      <c r="I608">
        <v>9.393428788101281E-9</v>
      </c>
      <c r="J608" s="16">
        <f t="shared" si="121"/>
        <v>8.0271758526814185</v>
      </c>
      <c r="K608">
        <v>0.95434446392420202</v>
      </c>
      <c r="L608">
        <f t="shared" si="110"/>
        <v>9.1849767338253972E-9</v>
      </c>
      <c r="M608">
        <f t="shared" si="111"/>
        <v>1.6263281892076283E-3</v>
      </c>
      <c r="N608" s="16">
        <f t="shared" si="112"/>
        <v>-5.8553363799740052E-4</v>
      </c>
      <c r="O608" s="16">
        <f t="shared" si="113"/>
        <v>3.2180493066595252E-3</v>
      </c>
      <c r="P608" s="16">
        <f t="shared" si="114"/>
        <v>0.54321161490140302</v>
      </c>
      <c r="Q608" s="16">
        <f t="shared" si="115"/>
        <v>0.44533261048240003</v>
      </c>
      <c r="R608" s="16">
        <f t="shared" si="116"/>
        <v>3.5216041186893952</v>
      </c>
      <c r="S608" s="16">
        <f t="shared" si="117"/>
        <v>7.2371747640957848E-4</v>
      </c>
      <c r="T608" s="16">
        <f t="shared" si="118"/>
        <v>0.17668223237777231</v>
      </c>
      <c r="U608" s="16">
        <f t="shared" si="119"/>
        <v>3.5219307401987621</v>
      </c>
      <c r="V608" s="66">
        <f t="shared" si="120"/>
        <v>8.2127030834328032</v>
      </c>
      <c r="W608" s="66"/>
      <c r="AJ608" s="16"/>
      <c r="AM608" s="16"/>
      <c r="AN608" s="16"/>
    </row>
    <row r="609" spans="1:40" x14ac:dyDescent="0.25">
      <c r="A609">
        <v>608</v>
      </c>
      <c r="B609">
        <v>3.3804685973231198E-4</v>
      </c>
      <c r="C609" s="16">
        <v>4.1100799394501301E-9</v>
      </c>
      <c r="D609">
        <v>1.0432602464441501E-3</v>
      </c>
      <c r="E609" s="16">
        <v>8.61988234022E-6</v>
      </c>
      <c r="F609" s="16">
        <v>1.4418640481709599E-5</v>
      </c>
      <c r="G609" s="16">
        <v>2.7083874483079701E-6</v>
      </c>
      <c r="H609">
        <v>2.5379496545338602E-4</v>
      </c>
      <c r="I609">
        <v>3.9689893002051562E-9</v>
      </c>
      <c r="J609" s="16">
        <f t="shared" si="121"/>
        <v>8.4013200718834948</v>
      </c>
      <c r="K609">
        <v>0.95621626946639104</v>
      </c>
      <c r="L609">
        <f t="shared" si="110"/>
        <v>3.9301253069096536E-9</v>
      </c>
      <c r="M609">
        <f t="shared" si="111"/>
        <v>1.074801804775938E-3</v>
      </c>
      <c r="N609" s="16">
        <f t="shared" si="112"/>
        <v>-3.9870808531131379E-4</v>
      </c>
      <c r="O609" s="16">
        <f t="shared" si="113"/>
        <v>9.8317431601509714E-2</v>
      </c>
      <c r="P609" s="16">
        <f t="shared" si="114"/>
        <v>6.666937052014596E-2</v>
      </c>
      <c r="Q609" s="16">
        <f t="shared" si="115"/>
        <v>6.9061632050786102E-3</v>
      </c>
      <c r="R609" s="16">
        <f t="shared" si="116"/>
        <v>3.8980261474236576E-2</v>
      </c>
      <c r="S609" s="16">
        <f t="shared" si="117"/>
        <v>0.21466464531602872</v>
      </c>
      <c r="T609" s="16">
        <f t="shared" si="118"/>
        <v>0.12219683835170489</v>
      </c>
      <c r="U609" s="16">
        <f t="shared" si="119"/>
        <v>3.8978780344628629E-2</v>
      </c>
      <c r="V609" s="66">
        <f t="shared" si="120"/>
        <v>0.58671349081333313</v>
      </c>
      <c r="W609" s="66"/>
      <c r="AJ609" s="16"/>
      <c r="AL609" s="16"/>
      <c r="AM609" s="16"/>
      <c r="AN609" s="16"/>
    </row>
    <row r="610" spans="1:40" x14ac:dyDescent="0.25">
      <c r="A610">
        <v>609</v>
      </c>
      <c r="B610">
        <v>3.0966664770763302E-4</v>
      </c>
      <c r="C610" s="16">
        <v>7.0260537680554603E-9</v>
      </c>
      <c r="D610">
        <v>1.9870355039537701E-3</v>
      </c>
      <c r="E610" s="16">
        <v>2.7793566226529198E-5</v>
      </c>
      <c r="F610" s="16">
        <v>1.6383134160691802E-5</v>
      </c>
      <c r="G610" s="16">
        <v>1.6000336597765199E-6</v>
      </c>
      <c r="H610">
        <v>8.18361945001276E-4</v>
      </c>
      <c r="I610">
        <v>7.1466114301957233E-9</v>
      </c>
      <c r="J610" s="16">
        <f t="shared" si="121"/>
        <v>8.1458998303669201</v>
      </c>
      <c r="K610">
        <v>0.95507651045949604</v>
      </c>
      <c r="L610">
        <f t="shared" si="110"/>
        <v>6.7104189150952022E-9</v>
      </c>
      <c r="M610">
        <f t="shared" si="111"/>
        <v>2.0213947798811624E-3</v>
      </c>
      <c r="N610" s="16">
        <f t="shared" si="112"/>
        <v>-1.4020614844658962E-3</v>
      </c>
      <c r="O610" s="16">
        <f t="shared" si="113"/>
        <v>0.13777864813663204</v>
      </c>
      <c r="P610" s="16">
        <f t="shared" si="114"/>
        <v>7.1865259469106796E-2</v>
      </c>
      <c r="Q610" s="16">
        <f t="shared" si="115"/>
        <v>1.1298036957246109</v>
      </c>
      <c r="R610" s="16">
        <f t="shared" si="116"/>
        <v>2.5209741252699756</v>
      </c>
      <c r="S610" s="16">
        <f t="shared" si="117"/>
        <v>0.43916031561450158</v>
      </c>
      <c r="T610" s="16">
        <f t="shared" si="118"/>
        <v>4.1094064428256395E-2</v>
      </c>
      <c r="U610" s="16">
        <f t="shared" si="119"/>
        <v>2.5213812559846067</v>
      </c>
      <c r="V610" s="66">
        <f t="shared" si="120"/>
        <v>6.8620573646276908</v>
      </c>
      <c r="W610" s="66"/>
      <c r="AJ610" s="16"/>
      <c r="AM610" s="16"/>
      <c r="AN610" s="16"/>
    </row>
    <row r="611" spans="1:40" x14ac:dyDescent="0.25">
      <c r="A611">
        <v>610</v>
      </c>
      <c r="B611">
        <v>4.2021033593350401E-4</v>
      </c>
      <c r="C611" s="16">
        <v>6.5092869366723099E-9</v>
      </c>
      <c r="D611">
        <v>1.3376402924214601E-3</v>
      </c>
      <c r="E611" s="16">
        <v>1.74508157257921E-5</v>
      </c>
      <c r="F611" s="16">
        <v>1.1744551596824301E-5</v>
      </c>
      <c r="G611" s="16">
        <v>1.71536901807019E-6</v>
      </c>
      <c r="H611">
        <v>5.138107573626E-4</v>
      </c>
      <c r="I611">
        <v>6.3062047613806986E-9</v>
      </c>
      <c r="J611" s="16">
        <f t="shared" si="121"/>
        <v>8.200231931892267</v>
      </c>
      <c r="K611">
        <v>0.95510182193924997</v>
      </c>
      <c r="L611">
        <f t="shared" si="110"/>
        <v>6.2170318127410826E-9</v>
      </c>
      <c r="M611">
        <f t="shared" si="111"/>
        <v>1.3628382553462421E-3</v>
      </c>
      <c r="N611" s="16">
        <f t="shared" si="112"/>
        <v>-5.2241758347923418E-4</v>
      </c>
      <c r="O611" s="16">
        <f t="shared" si="113"/>
        <v>2.1524853229804922E-2</v>
      </c>
      <c r="P611" s="16">
        <f t="shared" si="114"/>
        <v>3.0558466406929486E-2</v>
      </c>
      <c r="Q611" s="16">
        <f t="shared" si="115"/>
        <v>0.1511079209851782</v>
      </c>
      <c r="R611" s="16">
        <f t="shared" si="116"/>
        <v>0.39035230066847409</v>
      </c>
      <c r="S611" s="16">
        <f t="shared" si="117"/>
        <v>3.6837583986554234E-2</v>
      </c>
      <c r="T611" s="16">
        <f t="shared" si="118"/>
        <v>2.1096421608558725E-2</v>
      </c>
      <c r="U611" s="16">
        <f t="shared" si="119"/>
        <v>0.39038888235699704</v>
      </c>
      <c r="V611" s="66">
        <f t="shared" si="120"/>
        <v>1.0418664292424966</v>
      </c>
      <c r="W611" s="66"/>
      <c r="AJ611" s="16"/>
      <c r="AM611" s="16"/>
      <c r="AN611" s="16"/>
    </row>
    <row r="612" spans="1:40" x14ac:dyDescent="0.25">
      <c r="A612">
        <v>611</v>
      </c>
      <c r="B612">
        <v>4.5248939804638598E-4</v>
      </c>
      <c r="C612" s="16">
        <v>3.1183481694916901E-9</v>
      </c>
      <c r="D612">
        <v>5.8474503874249501E-4</v>
      </c>
      <c r="E612" s="16">
        <v>3.6853605118537498E-6</v>
      </c>
      <c r="F612" s="16">
        <v>1.05373806646727E-5</v>
      </c>
      <c r="G612" s="16">
        <v>3.55043495788637E-6</v>
      </c>
      <c r="H612">
        <v>1.08505547444684E-4</v>
      </c>
      <c r="I612">
        <v>2.9744465276653669E-9</v>
      </c>
      <c r="J612" s="16">
        <f t="shared" si="121"/>
        <v>8.5265938340843199</v>
      </c>
      <c r="K612">
        <v>0.95681625133766102</v>
      </c>
      <c r="L612">
        <f t="shared" si="110"/>
        <v>2.9836862058986962E-9</v>
      </c>
      <c r="M612">
        <f t="shared" si="111"/>
        <v>6.093671166815573E-4</v>
      </c>
      <c r="N612" s="16">
        <f t="shared" si="112"/>
        <v>2.9561167941121467E-4</v>
      </c>
      <c r="O612" s="16">
        <f t="shared" si="113"/>
        <v>6.588094313855113E-3</v>
      </c>
      <c r="P612" s="16">
        <f t="shared" si="114"/>
        <v>0.19113856036136068</v>
      </c>
      <c r="Q612" s="16">
        <f t="shared" si="115"/>
        <v>0.15438848607896741</v>
      </c>
      <c r="R612" s="16">
        <f t="shared" si="116"/>
        <v>0.43147757242301749</v>
      </c>
      <c r="S612" s="16">
        <f t="shared" si="117"/>
        <v>4.8188334082698943E-3</v>
      </c>
      <c r="T612" s="16">
        <f t="shared" si="118"/>
        <v>0.59159452571257054</v>
      </c>
      <c r="U612" s="16">
        <f t="shared" si="119"/>
        <v>0.43148553442640175</v>
      </c>
      <c r="V612" s="66">
        <f t="shared" si="120"/>
        <v>1.8114916067244429</v>
      </c>
      <c r="W612" s="66"/>
      <c r="AJ612" s="16"/>
      <c r="AM612" s="16"/>
      <c r="AN612" s="16"/>
    </row>
    <row r="613" spans="1:40" x14ac:dyDescent="0.25">
      <c r="A613">
        <v>612</v>
      </c>
      <c r="B613">
        <v>7.4565136471482795E-4</v>
      </c>
      <c r="C613" s="16">
        <v>8.7695675659191095E-9</v>
      </c>
      <c r="D613">
        <v>1.0075706456691301E-3</v>
      </c>
      <c r="E613" s="16">
        <v>1.77762509498505E-5</v>
      </c>
      <c r="F613" s="16">
        <v>6.5165651159367399E-6</v>
      </c>
      <c r="G613" s="16">
        <v>1.2683854990876601E-6</v>
      </c>
      <c r="H613">
        <v>5.2338398361150701E-4</v>
      </c>
      <c r="I613">
        <v>8.28805907537618E-9</v>
      </c>
      <c r="J613" s="16">
        <f t="shared" si="121"/>
        <v>8.0815471620367703</v>
      </c>
      <c r="K613">
        <v>0.95420641299502196</v>
      </c>
      <c r="L613">
        <f t="shared" si="110"/>
        <v>8.3679776105931598E-9</v>
      </c>
      <c r="M613">
        <f t="shared" si="111"/>
        <v>1.0218633918325254E-3</v>
      </c>
      <c r="N613" s="16">
        <f t="shared" si="112"/>
        <v>4.6943933759713052E-4</v>
      </c>
      <c r="O613" s="16">
        <f t="shared" si="113"/>
        <v>0.26433249987974694</v>
      </c>
      <c r="P613" s="16">
        <f t="shared" si="114"/>
        <v>0.33959756697222465</v>
      </c>
      <c r="Q613" s="16">
        <f t="shared" si="115"/>
        <v>2.1206677589995196E-3</v>
      </c>
      <c r="R613" s="16">
        <f t="shared" si="116"/>
        <v>0.42913228152156813</v>
      </c>
      <c r="S613" s="16">
        <f t="shared" si="117"/>
        <v>0.11468162798068586</v>
      </c>
      <c r="T613" s="16">
        <f t="shared" si="118"/>
        <v>0.13540500721107704</v>
      </c>
      <c r="U613" s="16">
        <f t="shared" si="119"/>
        <v>0.42913538040880828</v>
      </c>
      <c r="V613" s="66">
        <f t="shared" si="120"/>
        <v>1.7144050317331105</v>
      </c>
      <c r="W613" s="66"/>
      <c r="AJ613" s="16"/>
      <c r="AM613" s="16"/>
      <c r="AN613" s="16"/>
    </row>
    <row r="614" spans="1:40" x14ac:dyDescent="0.25">
      <c r="A614">
        <v>613</v>
      </c>
      <c r="B614">
        <v>6.1655105054707001E-4</v>
      </c>
      <c r="C614" s="16">
        <v>4.7345203130885797E-9</v>
      </c>
      <c r="D614">
        <v>6.5244712768236697E-4</v>
      </c>
      <c r="E614" s="16">
        <v>6.23919267948522E-6</v>
      </c>
      <c r="F614" s="16">
        <v>7.7540240310756293E-6</v>
      </c>
      <c r="G614" s="16">
        <v>2.3399942960199401E-6</v>
      </c>
      <c r="H614">
        <v>1.8369676023343901E-4</v>
      </c>
      <c r="I614">
        <v>4.4931830461232019E-9</v>
      </c>
      <c r="J614" s="16">
        <f t="shared" si="121"/>
        <v>8.3474458884842182</v>
      </c>
      <c r="K614">
        <v>0.95586513199558998</v>
      </c>
      <c r="L614">
        <f t="shared" si="110"/>
        <v>4.5255628840062171E-9</v>
      </c>
      <c r="M614">
        <f t="shared" si="111"/>
        <v>6.7029043552022506E-4</v>
      </c>
      <c r="N614" s="16">
        <f t="shared" si="112"/>
        <v>5.6281166557391497E-4</v>
      </c>
      <c r="O614" s="16">
        <f t="shared" si="113"/>
        <v>6.3493617094118354E-2</v>
      </c>
      <c r="P614" s="16">
        <f t="shared" si="114"/>
        <v>2.1171359697376733E-2</v>
      </c>
      <c r="Q614" s="16">
        <f t="shared" si="115"/>
        <v>0.10409354187921968</v>
      </c>
      <c r="R614" s="16">
        <f t="shared" si="116"/>
        <v>0.17563770744066942</v>
      </c>
      <c r="S614" s="16">
        <f t="shared" si="117"/>
        <v>4.5394356669741051E-2</v>
      </c>
      <c r="T614" s="16">
        <f t="shared" si="118"/>
        <v>2.755581410559426E-2</v>
      </c>
      <c r="U614" s="16">
        <f t="shared" si="119"/>
        <v>0.17564503521406785</v>
      </c>
      <c r="V614" s="66">
        <f t="shared" si="120"/>
        <v>0.61299143210078744</v>
      </c>
      <c r="W614" s="66"/>
      <c r="AJ614" s="16"/>
      <c r="AM614" s="16"/>
      <c r="AN614" s="16"/>
    </row>
    <row r="615" spans="1:40" x14ac:dyDescent="0.25">
      <c r="A615">
        <v>614</v>
      </c>
      <c r="B615">
        <v>3.9086143961436601E-4</v>
      </c>
      <c r="C615" s="16">
        <v>5.1345560608399803E-9</v>
      </c>
      <c r="D615">
        <v>1.1291916315331601E-3</v>
      </c>
      <c r="E615" s="16">
        <v>1.1645596416409799E-5</v>
      </c>
      <c r="F615" s="16">
        <v>1.2513708386117599E-5</v>
      </c>
      <c r="G615" s="16">
        <v>2.1698483452120999E-6</v>
      </c>
      <c r="H615">
        <v>3.4288224292427301E-4</v>
      </c>
      <c r="I615">
        <v>4.9329811013644907E-9</v>
      </c>
      <c r="J615" s="16">
        <f t="shared" si="121"/>
        <v>8.3068905483507187</v>
      </c>
      <c r="K615">
        <v>0.95534458104320796</v>
      </c>
      <c r="L615">
        <f t="shared" si="110"/>
        <v>4.9052703087860354E-9</v>
      </c>
      <c r="M615">
        <f t="shared" si="111"/>
        <v>1.1563837620945463E-3</v>
      </c>
      <c r="N615" s="16">
        <f t="shared" si="112"/>
        <v>-3.7466088286581455E-4</v>
      </c>
      <c r="O615" s="16">
        <f t="shared" si="113"/>
        <v>4.2563771514408683E-2</v>
      </c>
      <c r="P615" s="16">
        <f t="shared" si="114"/>
        <v>5.3735526506780958E-3</v>
      </c>
      <c r="Q615" s="16">
        <f t="shared" si="115"/>
        <v>2.9692980766988689E-2</v>
      </c>
      <c r="R615" s="16">
        <f t="shared" si="116"/>
        <v>7.1029509196660406E-3</v>
      </c>
      <c r="S615" s="16">
        <f t="shared" si="117"/>
        <v>7.2895350458496419E-2</v>
      </c>
      <c r="T615" s="16">
        <f t="shared" si="118"/>
        <v>6.5962248854987719E-3</v>
      </c>
      <c r="U615" s="16">
        <f t="shared" si="119"/>
        <v>7.1044761451736025E-3</v>
      </c>
      <c r="V615" s="66">
        <f t="shared" si="120"/>
        <v>0.17132930734091029</v>
      </c>
      <c r="W615" s="66"/>
      <c r="AJ615" s="16"/>
      <c r="AM615" s="16"/>
      <c r="AN615" s="16"/>
    </row>
    <row r="616" spans="1:40" x14ac:dyDescent="0.25">
      <c r="A616">
        <v>615</v>
      </c>
      <c r="B616">
        <v>4.72830987485985E-4</v>
      </c>
      <c r="C616" s="16">
        <v>7.5329137300148103E-9</v>
      </c>
      <c r="D616">
        <v>1.3767367560417101E-3</v>
      </c>
      <c r="E616" s="16">
        <v>2.0777990240381001E-5</v>
      </c>
      <c r="F616" s="16">
        <v>1.04526689256673E-5</v>
      </c>
      <c r="G616" s="16">
        <v>1.48280158286743E-6</v>
      </c>
      <c r="H616">
        <v>6.1177494797358097E-4</v>
      </c>
      <c r="I616">
        <v>7.2718229077136308E-9</v>
      </c>
      <c r="J616" s="16">
        <f t="shared" si="121"/>
        <v>8.1383567061253714</v>
      </c>
      <c r="K616">
        <v>0.95460063480979296</v>
      </c>
      <c r="L616">
        <f t="shared" si="110"/>
        <v>7.1909242286395433E-9</v>
      </c>
      <c r="M616">
        <f t="shared" si="111"/>
        <v>1.3991173625621822E-3</v>
      </c>
      <c r="N616" s="16">
        <f t="shared" si="112"/>
        <v>-4.5345538759021211E-4</v>
      </c>
      <c r="O616" s="16">
        <f t="shared" si="113"/>
        <v>1.5889063007775829E-3</v>
      </c>
      <c r="P616" s="16">
        <f t="shared" si="114"/>
        <v>0.12928060187858839</v>
      </c>
      <c r="Q616" s="16">
        <f t="shared" si="115"/>
        <v>0.18431189906330644</v>
      </c>
      <c r="R616" s="16">
        <f t="shared" si="116"/>
        <v>0.87340778793603546</v>
      </c>
      <c r="S616" s="16">
        <f t="shared" si="117"/>
        <v>3.6991443691132479E-3</v>
      </c>
      <c r="T616" s="16">
        <f t="shared" si="118"/>
        <v>6.8190164733817629E-2</v>
      </c>
      <c r="U616" s="16">
        <f t="shared" si="119"/>
        <v>0.87347869195627825</v>
      </c>
      <c r="V616" s="66">
        <f t="shared" si="120"/>
        <v>2.1339571962379171</v>
      </c>
      <c r="W616" s="66"/>
      <c r="AJ616" s="16"/>
      <c r="AM616" s="16"/>
      <c r="AN616" s="16"/>
    </row>
    <row r="617" spans="1:40" x14ac:dyDescent="0.25">
      <c r="A617">
        <v>616</v>
      </c>
      <c r="B617">
        <v>3.08552800285724E-4</v>
      </c>
      <c r="C617" s="16">
        <v>3.3877263047090299E-9</v>
      </c>
      <c r="D617">
        <v>9.3999000444598203E-4</v>
      </c>
      <c r="E617" s="16">
        <v>6.4084962469911301E-6</v>
      </c>
      <c r="F617" s="16">
        <v>1.57274501827509E-5</v>
      </c>
      <c r="G617" s="16">
        <v>3.2823248133885802E-6</v>
      </c>
      <c r="H617">
        <v>1.88684315754542E-4</v>
      </c>
      <c r="I617">
        <v>3.2613533885261711E-9</v>
      </c>
      <c r="J617" s="16">
        <f t="shared" si="121"/>
        <v>8.4866021400558651</v>
      </c>
      <c r="K617">
        <v>0.956404931291713</v>
      </c>
      <c r="L617">
        <f t="shared" si="110"/>
        <v>3.2400381436903686E-9</v>
      </c>
      <c r="M617">
        <f t="shared" si="111"/>
        <v>9.7472384189856772E-4</v>
      </c>
      <c r="N617" s="16">
        <f t="shared" si="112"/>
        <v>-3.5761824132711978E-4</v>
      </c>
      <c r="O617" s="16">
        <f t="shared" si="113"/>
        <v>0.13946285705501113</v>
      </c>
      <c r="P617" s="16">
        <f t="shared" si="114"/>
        <v>0.15099133060847164</v>
      </c>
      <c r="Q617" s="16">
        <f t="shared" si="115"/>
        <v>5.8133551781928343E-4</v>
      </c>
      <c r="R617" s="16">
        <f t="shared" si="116"/>
        <v>0.16267370844396989</v>
      </c>
      <c r="S617" s="16">
        <f t="shared" si="117"/>
        <v>0.35539202814473408</v>
      </c>
      <c r="T617" s="16">
        <f t="shared" si="118"/>
        <v>0.40392989931128281</v>
      </c>
      <c r="U617" s="16">
        <f t="shared" si="119"/>
        <v>0.16267367317804238</v>
      </c>
      <c r="V617" s="66">
        <f t="shared" si="120"/>
        <v>1.375704832259331</v>
      </c>
      <c r="W617" s="66"/>
      <c r="AJ617" s="16"/>
      <c r="AM617" s="16"/>
      <c r="AN617" s="16"/>
    </row>
    <row r="618" spans="1:40" x14ac:dyDescent="0.25">
      <c r="A618">
        <v>617</v>
      </c>
      <c r="B618">
        <v>4.3463285418704798E-4</v>
      </c>
      <c r="C618" s="16">
        <v>4.8508000931984403E-9</v>
      </c>
      <c r="D618">
        <v>9.5542552256654904E-4</v>
      </c>
      <c r="E618" s="16">
        <v>9.3272403870887092E-6</v>
      </c>
      <c r="F618" s="16">
        <v>1.1163230114596601E-5</v>
      </c>
      <c r="G618" s="16">
        <v>2.29222860075649E-6</v>
      </c>
      <c r="H618">
        <v>2.7462037674033099E-4</v>
      </c>
      <c r="I618">
        <v>4.6438087500070421E-9</v>
      </c>
      <c r="J618" s="16">
        <f t="shared" si="121"/>
        <v>8.3331256744905104</v>
      </c>
      <c r="K618">
        <v>0.95574539743021003</v>
      </c>
      <c r="L618">
        <f t="shared" si="110"/>
        <v>4.6361298629284435E-9</v>
      </c>
      <c r="M618">
        <f t="shared" si="111"/>
        <v>9.8003936059640542E-4</v>
      </c>
      <c r="N618" s="16">
        <f t="shared" si="112"/>
        <v>-1.1077365222230957E-4</v>
      </c>
      <c r="O618" s="16">
        <f t="shared" si="113"/>
        <v>1.3789074095865937E-2</v>
      </c>
      <c r="P618" s="16">
        <f t="shared" si="114"/>
        <v>1.550458140800459E-2</v>
      </c>
      <c r="Q618" s="16">
        <f t="shared" si="115"/>
        <v>6.5381543304437426E-5</v>
      </c>
      <c r="R618" s="16">
        <f t="shared" si="116"/>
        <v>1.7311893144023375E-2</v>
      </c>
      <c r="S618" s="16">
        <f t="shared" si="117"/>
        <v>1.7671457469548579E-2</v>
      </c>
      <c r="T618" s="16">
        <f t="shared" si="118"/>
        <v>2.0220327121194419E-2</v>
      </c>
      <c r="U618" s="16">
        <f t="shared" si="119"/>
        <v>1.7311917514317481E-2</v>
      </c>
      <c r="V618" s="66">
        <f t="shared" si="120"/>
        <v>0.10187463229625882</v>
      </c>
      <c r="W618" s="66"/>
      <c r="AJ618" s="16"/>
      <c r="AL618" s="16"/>
      <c r="AM618" s="16"/>
      <c r="AN618" s="16"/>
    </row>
    <row r="619" spans="1:40" x14ac:dyDescent="0.25">
      <c r="A619">
        <v>618</v>
      </c>
      <c r="B619">
        <v>6.0712216962710596E-4</v>
      </c>
      <c r="C619" s="16">
        <v>3.1635541901437501E-9</v>
      </c>
      <c r="D619">
        <v>4.4042392950516198E-4</v>
      </c>
      <c r="E619" s="16">
        <v>2.8212380224577699E-6</v>
      </c>
      <c r="F619" s="16">
        <v>7.7941141254375704E-6</v>
      </c>
      <c r="G619" s="16">
        <v>3.49315669954953E-6</v>
      </c>
      <c r="H619" s="16">
        <v>8.3063171249571694E-5</v>
      </c>
      <c r="I619" s="16">
        <v>3.0102510664848646E-9</v>
      </c>
      <c r="J619" s="16">
        <f t="shared" si="121"/>
        <v>8.521397281070012</v>
      </c>
      <c r="K619">
        <v>0.95696307389219404</v>
      </c>
      <c r="L619">
        <f t="shared" si="110"/>
        <v>3.0274045422244935E-9</v>
      </c>
      <c r="M619">
        <f t="shared" si="111"/>
        <v>4.595021509013965E-4</v>
      </c>
      <c r="N619" s="16">
        <f t="shared" si="112"/>
        <v>7.5474218835281542E-4</v>
      </c>
      <c r="O619" s="16">
        <f t="shared" si="113"/>
        <v>5.42111811436638E-2</v>
      </c>
      <c r="P619" s="16">
        <f t="shared" si="114"/>
        <v>0.18407110350270933</v>
      </c>
      <c r="Q619" s="16">
        <f t="shared" si="115"/>
        <v>0.29458393416766243</v>
      </c>
      <c r="R619" s="16">
        <f t="shared" si="116"/>
        <v>0.54364788703262734</v>
      </c>
      <c r="S619" s="16">
        <f t="shared" si="117"/>
        <v>4.3677175550068871E-2</v>
      </c>
      <c r="T619" s="16">
        <f t="shared" si="118"/>
        <v>0.54850398498678266</v>
      </c>
      <c r="U619" s="16">
        <f t="shared" si="119"/>
        <v>0.54365756913594854</v>
      </c>
      <c r="V619" s="66">
        <f t="shared" si="120"/>
        <v>2.212352835519463</v>
      </c>
      <c r="W619" s="66"/>
      <c r="AJ619" s="16"/>
      <c r="AM619" s="16"/>
      <c r="AN619" s="16"/>
    </row>
    <row r="620" spans="1:40" x14ac:dyDescent="0.25">
      <c r="A620">
        <v>619</v>
      </c>
      <c r="B620">
        <v>4.5525863994470503E-4</v>
      </c>
      <c r="C620" s="16">
        <v>4.91244005412445E-9</v>
      </c>
      <c r="D620">
        <v>9.22987637541431E-4</v>
      </c>
      <c r="E620" s="16">
        <v>9.1285781164341899E-6</v>
      </c>
      <c r="F620" s="16">
        <v>1.06406649145649E-5</v>
      </c>
      <c r="G620" s="16">
        <v>2.2625866696041098E-6</v>
      </c>
      <c r="H620">
        <v>2.6877075834665602E-4</v>
      </c>
      <c r="I620">
        <v>4.6921825493900529E-9</v>
      </c>
      <c r="J620" s="16">
        <f t="shared" si="121"/>
        <v>8.328625099998419</v>
      </c>
      <c r="K620">
        <v>0.95563254571284195</v>
      </c>
      <c r="L620">
        <f t="shared" si="110"/>
        <v>4.6944875945846789E-9</v>
      </c>
      <c r="M620">
        <f t="shared" si="111"/>
        <v>9.4652664160011077E-4</v>
      </c>
      <c r="N620" s="16">
        <f t="shared" si="112"/>
        <v>-3.6009361710700732E-5</v>
      </c>
      <c r="O620" s="16">
        <f t="shared" si="113"/>
        <v>5.7068665154283915E-3</v>
      </c>
      <c r="P620" s="16">
        <f t="shared" si="114"/>
        <v>1.2857855466438375E-2</v>
      </c>
      <c r="Q620" s="16">
        <f t="shared" si="115"/>
        <v>1.7441150554304116E-3</v>
      </c>
      <c r="R620" s="16">
        <f t="shared" si="116"/>
        <v>2.2521421191737851E-2</v>
      </c>
      <c r="S620" s="16">
        <f t="shared" si="117"/>
        <v>6.3839989533826039E-3</v>
      </c>
      <c r="T620" s="16">
        <f t="shared" si="118"/>
        <v>1.623786258730741E-2</v>
      </c>
      <c r="U620" s="16">
        <f t="shared" si="119"/>
        <v>2.2521864524682866E-2</v>
      </c>
      <c r="V620" s="66">
        <f t="shared" si="120"/>
        <v>8.7973984294407906E-2</v>
      </c>
      <c r="W620" s="66"/>
      <c r="AJ620" s="16"/>
      <c r="AM620" s="16"/>
      <c r="AN620" s="16"/>
    </row>
    <row r="621" spans="1:40" x14ac:dyDescent="0.25">
      <c r="A621">
        <v>620</v>
      </c>
      <c r="B621">
        <v>3.02970634674264E-4</v>
      </c>
      <c r="C621" s="16">
        <v>6.5612943261511202E-9</v>
      </c>
      <c r="D621">
        <v>1.8930337628707799E-3</v>
      </c>
      <c r="E621" s="16">
        <v>2.47494262475616E-5</v>
      </c>
      <c r="F621" s="16">
        <v>1.66834534755036E-5</v>
      </c>
      <c r="G621" s="16">
        <v>1.71181303984919E-6</v>
      </c>
      <c r="H621">
        <v>7.2872620310110697E-4</v>
      </c>
      <c r="I621">
        <v>6.6148364043900857E-9</v>
      </c>
      <c r="J621" s="16">
        <f t="shared" si="121"/>
        <v>8.1794808921490745</v>
      </c>
      <c r="K621">
        <v>0.95508326932570897</v>
      </c>
      <c r="L621">
        <f t="shared" si="110"/>
        <v>6.2665824360286366E-9</v>
      </c>
      <c r="M621">
        <f t="shared" si="111"/>
        <v>1.9281059215673101E-3</v>
      </c>
      <c r="N621" s="16">
        <f t="shared" si="112"/>
        <v>-1.3221646522187823E-3</v>
      </c>
      <c r="O621" s="16">
        <f t="shared" si="113"/>
        <v>0.14805757615323437</v>
      </c>
      <c r="P621" s="16">
        <f t="shared" si="114"/>
        <v>3.3928241467592525E-2</v>
      </c>
      <c r="Q621" s="16">
        <f t="shared" si="115"/>
        <v>0.93186295151087517</v>
      </c>
      <c r="R621" s="16">
        <f t="shared" si="116"/>
        <v>1.7012736375835482</v>
      </c>
      <c r="S621" s="16">
        <f t="shared" si="117"/>
        <v>0.48048538391580115</v>
      </c>
      <c r="T621" s="16">
        <f t="shared" si="118"/>
        <v>2.1614288381957766E-2</v>
      </c>
      <c r="U621" s="16">
        <f t="shared" si="119"/>
        <v>1.701545157601835</v>
      </c>
      <c r="V621" s="66">
        <f t="shared" si="120"/>
        <v>5.0187672366148446</v>
      </c>
      <c r="W621" s="66"/>
      <c r="AJ621" s="16"/>
      <c r="AM621" s="16"/>
      <c r="AN621" s="16"/>
    </row>
    <row r="622" spans="1:40" x14ac:dyDescent="0.25">
      <c r="A622">
        <v>621</v>
      </c>
      <c r="B622">
        <v>4.53683512091974E-4</v>
      </c>
      <c r="C622" s="16">
        <v>1.3787173164135399E-8</v>
      </c>
      <c r="D622">
        <v>2.6974180591421799E-3</v>
      </c>
      <c r="E622" s="16">
        <v>7.3565711685508097E-5</v>
      </c>
      <c r="F622" s="16">
        <v>1.14806604332456E-5</v>
      </c>
      <c r="G622" s="16">
        <v>8.2068213674905403E-7</v>
      </c>
      <c r="H622">
        <v>2.1661610190864501E-3</v>
      </c>
      <c r="I622">
        <v>1.4581474466375395E-8</v>
      </c>
      <c r="J622" s="16">
        <f t="shared" si="121"/>
        <v>7.8361985583065534</v>
      </c>
      <c r="K622">
        <v>0.95303002171104501</v>
      </c>
      <c r="L622">
        <f t="shared" si="110"/>
        <v>1.3139589939949898E-8</v>
      </c>
      <c r="M622">
        <f t="shared" si="111"/>
        <v>2.7211862749722559E-3</v>
      </c>
      <c r="N622" s="16">
        <f t="shared" si="112"/>
        <v>-1.8138192507883082E-3</v>
      </c>
      <c r="O622" s="16">
        <f t="shared" si="113"/>
        <v>6.2003478522533219E-3</v>
      </c>
      <c r="P622" s="16">
        <f t="shared" si="114"/>
        <v>2.2151500567551716</v>
      </c>
      <c r="Q622" s="16">
        <f t="shared" si="115"/>
        <v>3.2415660853962152</v>
      </c>
      <c r="R622" s="16">
        <f t="shared" si="116"/>
        <v>34.215890905163903</v>
      </c>
      <c r="S622" s="16">
        <f t="shared" si="117"/>
        <v>2.727432641324333E-2</v>
      </c>
      <c r="T622" s="16">
        <f t="shared" si="118"/>
        <v>0.34935311354636639</v>
      </c>
      <c r="U622" s="16">
        <f t="shared" si="119"/>
        <v>34.222471107281436</v>
      </c>
      <c r="V622" s="66">
        <f t="shared" si="120"/>
        <v>74.27790594240858</v>
      </c>
      <c r="W622" s="66"/>
      <c r="AJ622" s="16"/>
      <c r="AM622" s="16"/>
      <c r="AN622" s="16"/>
    </row>
    <row r="623" spans="1:40" x14ac:dyDescent="0.25">
      <c r="A623">
        <v>622</v>
      </c>
      <c r="B623">
        <v>7.5566081707783802E-4</v>
      </c>
      <c r="C623" s="16">
        <v>5.0628987477453898E-9</v>
      </c>
      <c r="D623">
        <v>5.67998951590338E-4</v>
      </c>
      <c r="E623" s="16">
        <v>5.8145404999485596E-6</v>
      </c>
      <c r="F623" s="16">
        <v>6.2990803199058304E-6</v>
      </c>
      <c r="G623" s="16">
        <v>2.1858748913055999E-6</v>
      </c>
      <c r="H623">
        <v>1.7119325336749201E-4</v>
      </c>
      <c r="I623">
        <v>4.7928988946103313E-9</v>
      </c>
      <c r="J623" s="16">
        <f t="shared" si="121"/>
        <v>8.3194017322800562</v>
      </c>
      <c r="K623">
        <v>0.95579505830363398</v>
      </c>
      <c r="L623">
        <f t="shared" si="110"/>
        <v>4.8390936037867001E-9</v>
      </c>
      <c r="M623">
        <f t="shared" si="111"/>
        <v>5.8277792422270751E-4</v>
      </c>
      <c r="N623" s="16">
        <f t="shared" si="112"/>
        <v>9.2854370993296863E-4</v>
      </c>
      <c r="O623" s="16">
        <f t="shared" si="113"/>
        <v>0.28564549775391818</v>
      </c>
      <c r="P623" s="16">
        <f t="shared" si="114"/>
        <v>7.436886159255667E-3</v>
      </c>
      <c r="Q623" s="16">
        <f t="shared" si="115"/>
        <v>0.16835317889198725</v>
      </c>
      <c r="R623" s="16">
        <f t="shared" si="116"/>
        <v>0.21034087324891917</v>
      </c>
      <c r="S623" s="16">
        <f t="shared" si="117"/>
        <v>0.13011809561502441</v>
      </c>
      <c r="T623" s="16">
        <f t="shared" si="118"/>
        <v>7.9571822332617122E-3</v>
      </c>
      <c r="U623" s="16">
        <f t="shared" si="119"/>
        <v>0.21035046602252425</v>
      </c>
      <c r="V623" s="66">
        <f t="shared" si="120"/>
        <v>1.0202021799248906</v>
      </c>
      <c r="W623" s="66"/>
      <c r="AJ623" s="16"/>
      <c r="AM623" s="16"/>
      <c r="AN623" s="16"/>
    </row>
    <row r="624" spans="1:40" x14ac:dyDescent="0.25">
      <c r="A624">
        <v>623</v>
      </c>
      <c r="B624">
        <v>7.1587811574039099E-4</v>
      </c>
      <c r="C624" s="16">
        <v>4.4033089917617103E-9</v>
      </c>
      <c r="D624">
        <v>5.2086553629312603E-4</v>
      </c>
      <c r="E624" s="16">
        <v>4.6398946158868798E-6</v>
      </c>
      <c r="F624" s="16">
        <v>6.6344194808645901E-6</v>
      </c>
      <c r="G624" s="16">
        <v>2.5119344533142001E-6</v>
      </c>
      <c r="H624">
        <v>1.3660872254182699E-4</v>
      </c>
      <c r="I624">
        <v>4.170727815742012E-9</v>
      </c>
      <c r="J624" s="16">
        <f t="shared" si="121"/>
        <v>8.3797881515539263</v>
      </c>
      <c r="K624">
        <v>0.95593626277838095</v>
      </c>
      <c r="L624">
        <f t="shared" si="110"/>
        <v>4.2092827414431299E-9</v>
      </c>
      <c r="M624">
        <f t="shared" si="111"/>
        <v>5.3664190639917764E-4</v>
      </c>
      <c r="N624" s="16">
        <f t="shared" si="112"/>
        <v>8.9511432508160434E-4</v>
      </c>
      <c r="O624" s="16">
        <f t="shared" si="113"/>
        <v>0.2058207173167764</v>
      </c>
      <c r="P624" s="16">
        <f t="shared" si="114"/>
        <v>4.2140506322330094E-2</v>
      </c>
      <c r="Q624" s="16">
        <f t="shared" si="115"/>
        <v>0.2109033275147231</v>
      </c>
      <c r="R624" s="16">
        <f t="shared" si="116"/>
        <v>0.32261983745996442</v>
      </c>
      <c r="S624" s="16">
        <f t="shared" si="117"/>
        <v>0.10672371297028817</v>
      </c>
      <c r="T624" s="16">
        <f t="shared" si="118"/>
        <v>6.3340694023788169E-2</v>
      </c>
      <c r="U624" s="16">
        <f t="shared" si="119"/>
        <v>0.32263037090463331</v>
      </c>
      <c r="V624" s="66">
        <f t="shared" si="120"/>
        <v>1.2741791665125037</v>
      </c>
      <c r="W624" s="66"/>
      <c r="AJ624" s="16"/>
      <c r="AM624" s="16"/>
      <c r="AN624" s="16"/>
    </row>
    <row r="625" spans="1:41" x14ac:dyDescent="0.25">
      <c r="A625">
        <v>624</v>
      </c>
      <c r="B625">
        <v>9.5673509885049204E-4</v>
      </c>
      <c r="C625" s="16">
        <v>7.2379847646789E-9</v>
      </c>
      <c r="D625">
        <v>6.4244017924415899E-4</v>
      </c>
      <c r="E625" s="16">
        <v>9.3943866075427698E-6</v>
      </c>
      <c r="F625" s="16">
        <v>4.9917112601389098E-6</v>
      </c>
      <c r="G625" s="16">
        <v>1.5302451156201099E-6</v>
      </c>
      <c r="H625">
        <v>2.7659293303782998E-4</v>
      </c>
      <c r="I625">
        <v>6.8032594181440576E-9</v>
      </c>
      <c r="J625" s="16">
        <f t="shared" si="121"/>
        <v>8.1672829684455142</v>
      </c>
      <c r="K625">
        <v>0.95461853531313501</v>
      </c>
      <c r="L625">
        <f t="shared" si="110"/>
        <v>6.9095144146765575E-9</v>
      </c>
      <c r="M625">
        <f t="shared" si="111"/>
        <v>6.5394660889529224E-4</v>
      </c>
      <c r="N625" s="16">
        <f t="shared" si="112"/>
        <v>1.2595235888056919E-3</v>
      </c>
      <c r="O625" s="16">
        <f t="shared" si="113"/>
        <v>0.88880227184322347</v>
      </c>
      <c r="P625" s="16">
        <f t="shared" si="114"/>
        <v>9.3836057979191437E-2</v>
      </c>
      <c r="Q625" s="16">
        <f t="shared" si="115"/>
        <v>0.11090527164039633</v>
      </c>
      <c r="R625" s="16">
        <f t="shared" si="116"/>
        <v>1.5705836253242362E-2</v>
      </c>
      <c r="S625" s="16">
        <f t="shared" si="117"/>
        <v>0.2434446915008964</v>
      </c>
      <c r="T625" s="16">
        <f t="shared" si="118"/>
        <v>5.6402332876142054E-2</v>
      </c>
      <c r="U625" s="16">
        <f t="shared" si="119"/>
        <v>1.5709362083614627E-2</v>
      </c>
      <c r="V625" s="66">
        <f t="shared" si="120"/>
        <v>1.4248058241767065</v>
      </c>
      <c r="W625" s="66"/>
      <c r="AJ625" s="16"/>
      <c r="AM625" s="16"/>
      <c r="AN625" s="16"/>
    </row>
    <row r="626" spans="1:41" x14ac:dyDescent="0.25">
      <c r="A626">
        <v>625</v>
      </c>
      <c r="B626">
        <v>8.8340565116353605E-4</v>
      </c>
      <c r="C626" s="16">
        <v>8.1300491440434399E-9</v>
      </c>
      <c r="D626">
        <v>7.8423256257765996E-4</v>
      </c>
      <c r="E626" s="16">
        <v>1.28598308728137E-5</v>
      </c>
      <c r="F626" s="16">
        <v>5.4429847273282901E-6</v>
      </c>
      <c r="G626" s="16">
        <v>1.36462648350698E-6</v>
      </c>
      <c r="H626">
        <v>3.7862636168815497E-4</v>
      </c>
      <c r="I626">
        <v>7.6431591003904495E-9</v>
      </c>
      <c r="J626" s="16">
        <f t="shared" si="121"/>
        <v>8.1167271000248018</v>
      </c>
      <c r="K626">
        <v>0.954314656754504</v>
      </c>
      <c r="L626">
        <f t="shared" si="110"/>
        <v>7.7586250582950637E-9</v>
      </c>
      <c r="M626">
        <f t="shared" si="111"/>
        <v>7.9647502846667958E-4</v>
      </c>
      <c r="N626" s="16">
        <f t="shared" si="112"/>
        <v>9.7033627386039262E-4</v>
      </c>
      <c r="O626" s="16">
        <f t="shared" si="113"/>
        <v>0.63021217493732773</v>
      </c>
      <c r="P626" s="16">
        <f t="shared" si="114"/>
        <v>0.21839580879887982</v>
      </c>
      <c r="Q626" s="16">
        <f t="shared" si="115"/>
        <v>3.4527907046830612E-2</v>
      </c>
      <c r="R626" s="16">
        <f t="shared" si="116"/>
        <v>3.8939897645783796E-2</v>
      </c>
      <c r="S626" s="16">
        <f t="shared" si="117"/>
        <v>0.20034781850224218</v>
      </c>
      <c r="T626" s="16">
        <f t="shared" si="118"/>
        <v>0.10241159847260402</v>
      </c>
      <c r="U626" s="16">
        <f t="shared" si="119"/>
        <v>3.8935497795351021E-2</v>
      </c>
      <c r="V626" s="66">
        <f t="shared" si="120"/>
        <v>1.2637707031990191</v>
      </c>
      <c r="W626" s="66"/>
      <c r="AJ626" s="16"/>
      <c r="AM626" s="16"/>
      <c r="AN626" s="16"/>
    </row>
    <row r="627" spans="1:41" x14ac:dyDescent="0.25">
      <c r="A627">
        <v>626</v>
      </c>
      <c r="B627">
        <v>5.2048685733685203E-4</v>
      </c>
      <c r="C627" s="16">
        <v>3.1021590190151999E-9</v>
      </c>
      <c r="D627">
        <v>5.0464201404189799E-4</v>
      </c>
      <c r="E627" s="16">
        <v>3.1672171294806401E-6</v>
      </c>
      <c r="F627" s="16">
        <v>9.1226577430775192E-6</v>
      </c>
      <c r="G627" s="16">
        <v>3.5653001035412702E-6</v>
      </c>
      <c r="H627" s="16">
        <v>9.3249829001938305E-5</v>
      </c>
      <c r="I627" s="16">
        <v>2.952231560691292E-9</v>
      </c>
      <c r="J627" s="16">
        <f t="shared" si="121"/>
        <v>8.5298495812709536</v>
      </c>
      <c r="K627">
        <v>0.95674836036120803</v>
      </c>
      <c r="L627">
        <f t="shared" si="110"/>
        <v>2.9679855550225261E-9</v>
      </c>
      <c r="M627">
        <f t="shared" si="111"/>
        <v>5.2644952747257529E-4</v>
      </c>
      <c r="N627" s="16">
        <f t="shared" si="112"/>
        <v>5.1452418720112877E-4</v>
      </c>
      <c r="O627" s="16">
        <f t="shared" si="113"/>
        <v>3.2387206972817242E-3</v>
      </c>
      <c r="P627" s="16">
        <f t="shared" si="114"/>
        <v>0.19370192962917626</v>
      </c>
      <c r="Q627" s="16">
        <f t="shared" si="115"/>
        <v>0.22665715258047794</v>
      </c>
      <c r="R627" s="16">
        <f t="shared" si="116"/>
        <v>0.49718288335978433</v>
      </c>
      <c r="S627" s="16">
        <f t="shared" si="117"/>
        <v>5.4996461975389795E-3</v>
      </c>
      <c r="T627" s="16">
        <f t="shared" si="118"/>
        <v>0.6030438790803101</v>
      </c>
      <c r="U627" s="16">
        <f t="shared" si="119"/>
        <v>0.49719191165192983</v>
      </c>
      <c r="V627" s="66">
        <f t="shared" si="120"/>
        <v>2.0265161231964992</v>
      </c>
      <c r="W627" s="66"/>
      <c r="AI627" s="16"/>
      <c r="AJ627" s="16"/>
      <c r="AK627" s="16"/>
      <c r="AL627" s="16"/>
      <c r="AM627" s="16"/>
      <c r="AN627" s="16"/>
      <c r="AO627" s="16"/>
    </row>
    <row r="628" spans="1:41" x14ac:dyDescent="0.25">
      <c r="A628">
        <v>627</v>
      </c>
      <c r="B628" s="16">
        <v>5.0478410354577296E-4</v>
      </c>
      <c r="C628" s="16">
        <v>4.6923951749564098E-9</v>
      </c>
      <c r="D628" s="16">
        <v>7.9262480484497801E-4</v>
      </c>
      <c r="E628" s="16">
        <v>7.4994891755641504E-6</v>
      </c>
      <c r="F628" s="16">
        <v>9.5370858512838799E-6</v>
      </c>
      <c r="G628" s="16">
        <v>2.36505635000467E-6</v>
      </c>
      <c r="H628" s="16">
        <v>2.20804440047332E-4</v>
      </c>
      <c r="I628" s="16">
        <v>4.4705610688851652E-9</v>
      </c>
      <c r="J628" s="16">
        <f t="shared" si="121"/>
        <v>8.3496379681813639</v>
      </c>
      <c r="K628">
        <v>0.95586340987007501</v>
      </c>
      <c r="L628">
        <f t="shared" si="110"/>
        <v>4.4852888523917212E-9</v>
      </c>
      <c r="M628">
        <f t="shared" si="111"/>
        <v>8.1405934050237543E-4</v>
      </c>
      <c r="N628" s="16">
        <f t="shared" si="112"/>
        <v>1.9550886658917038E-4</v>
      </c>
      <c r="O628" s="16">
        <f t="shared" si="113"/>
        <v>6.2617412317417579E-4</v>
      </c>
      <c r="P628" s="16">
        <f t="shared" si="114"/>
        <v>2.3441645323929537E-2</v>
      </c>
      <c r="Q628" s="16">
        <f t="shared" si="115"/>
        <v>3.1365867351855571E-2</v>
      </c>
      <c r="R628" s="16">
        <f t="shared" si="116"/>
        <v>9.1053012023902077E-2</v>
      </c>
      <c r="S628" s="16">
        <f t="shared" si="117"/>
        <v>1.0304173565092794E-3</v>
      </c>
      <c r="T628" s="16">
        <f t="shared" si="118"/>
        <v>3.1857841343487986E-2</v>
      </c>
      <c r="U628" s="16">
        <f t="shared" si="119"/>
        <v>9.1056423191466937E-2</v>
      </c>
      <c r="V628" s="66">
        <f t="shared" si="120"/>
        <v>0.27043138071432554</v>
      </c>
      <c r="W628" s="66"/>
      <c r="AJ628" s="16"/>
      <c r="AM628" s="16"/>
      <c r="AN628" s="16"/>
    </row>
    <row r="629" spans="1:41" x14ac:dyDescent="0.25">
      <c r="A629">
        <v>628</v>
      </c>
      <c r="B629" s="16">
        <v>2.8411859531184299E-4</v>
      </c>
      <c r="C629" s="16">
        <v>4.6957731913433001E-9</v>
      </c>
      <c r="D629" s="16">
        <v>1.43082462389516E-3</v>
      </c>
      <c r="E629" s="16">
        <v>1.34495711932615E-5</v>
      </c>
      <c r="F629" s="16">
        <v>1.7457141990998599E-5</v>
      </c>
      <c r="G629" s="16">
        <v>2.3807723385171301E-6</v>
      </c>
      <c r="H629" s="16">
        <v>3.9600283087232001E-4</v>
      </c>
      <c r="I629" s="16">
        <v>4.6168759554057926E-9</v>
      </c>
      <c r="J629" s="16">
        <f t="shared" si="121"/>
        <v>8.3356517937630183</v>
      </c>
      <c r="K629">
        <v>0.95582549705923103</v>
      </c>
      <c r="L629">
        <f t="shared" si="110"/>
        <v>4.4883397446931212E-9</v>
      </c>
      <c r="M629">
        <f t="shared" si="111"/>
        <v>1.468114984442483E-3</v>
      </c>
      <c r="N629" s="16">
        <f t="shared" si="112"/>
        <v>-8.9987779381879704E-4</v>
      </c>
      <c r="O629" s="16">
        <f t="shared" si="113"/>
        <v>0.17898296822880122</v>
      </c>
      <c r="P629" s="16">
        <f t="shared" si="114"/>
        <v>2.3255327503832107E-2</v>
      </c>
      <c r="Q629" s="16">
        <f t="shared" si="115"/>
        <v>0.23568029662842685</v>
      </c>
      <c r="R629" s="16">
        <f t="shared" si="116"/>
        <v>6.3625278965237009E-2</v>
      </c>
      <c r="S629" s="16">
        <f t="shared" si="117"/>
        <v>0.59550644339867509</v>
      </c>
      <c r="T629" s="16">
        <f t="shared" si="118"/>
        <v>3.4714693385938467E-2</v>
      </c>
      <c r="U629" s="16">
        <f t="shared" si="119"/>
        <v>6.3640142229844557E-2</v>
      </c>
      <c r="V629" s="66">
        <f t="shared" si="120"/>
        <v>1.1954051503407552</v>
      </c>
      <c r="W629" s="66"/>
      <c r="AI629" s="16"/>
      <c r="AJ629" s="16"/>
      <c r="AK629" s="16"/>
      <c r="AL629" s="16"/>
      <c r="AM629" s="16"/>
      <c r="AN629" s="16"/>
      <c r="AO629" s="16"/>
    </row>
    <row r="630" spans="1:41" x14ac:dyDescent="0.25">
      <c r="A630">
        <v>629</v>
      </c>
      <c r="B630">
        <v>4.8721322832300797E-4</v>
      </c>
      <c r="C630" s="16">
        <v>7.6337046227205297E-9</v>
      </c>
      <c r="D630">
        <v>1.35323712417095E-3</v>
      </c>
      <c r="E630" s="16">
        <v>2.0701969452165599E-5</v>
      </c>
      <c r="F630" s="16">
        <v>1.01332965178916E-5</v>
      </c>
      <c r="G630" s="16">
        <v>1.46283939175994E-6</v>
      </c>
      <c r="H630">
        <v>6.09535923049367E-4</v>
      </c>
      <c r="I630">
        <v>7.3736022270959224E-9</v>
      </c>
      <c r="J630" s="16">
        <f t="shared" si="121"/>
        <v>8.132320294345412</v>
      </c>
      <c r="K630">
        <v>0.95476757362817599</v>
      </c>
      <c r="L630">
        <f t="shared" si="110"/>
        <v>7.2884136404290711E-9</v>
      </c>
      <c r="M630">
        <f t="shared" si="111"/>
        <v>1.3749589228938704E-3</v>
      </c>
      <c r="N630" s="16">
        <f t="shared" si="112"/>
        <v>-4.0053246624785445E-4</v>
      </c>
      <c r="O630" s="16">
        <f t="shared" si="113"/>
        <v>1.1355580392549688E-4</v>
      </c>
      <c r="P630" s="16">
        <f t="shared" si="114"/>
        <v>0.14269284904785076</v>
      </c>
      <c r="Q630" s="16">
        <f t="shared" si="115"/>
        <v>0.16395900163529797</v>
      </c>
      <c r="R630" s="16">
        <f t="shared" si="116"/>
        <v>0.86022817983368915</v>
      </c>
      <c r="S630" s="16">
        <f t="shared" si="117"/>
        <v>8.0702132914131891E-4</v>
      </c>
      <c r="T630" s="16">
        <f t="shared" si="118"/>
        <v>7.3484072275792553E-2</v>
      </c>
      <c r="U630" s="16">
        <f t="shared" si="119"/>
        <v>0.86029410413770691</v>
      </c>
      <c r="V630" s="66">
        <f t="shared" si="120"/>
        <v>2.1015787840634044</v>
      </c>
      <c r="W630" s="66"/>
      <c r="AJ630" s="16"/>
      <c r="AM630" s="16"/>
      <c r="AN630" s="16"/>
    </row>
    <row r="631" spans="1:41" x14ac:dyDescent="0.25">
      <c r="A631">
        <v>630</v>
      </c>
      <c r="B631">
        <v>6.0151025418641701E-4</v>
      </c>
      <c r="C631" s="16">
        <v>4.3138054116330403E-9</v>
      </c>
      <c r="D631">
        <v>6.0869760081730699E-4</v>
      </c>
      <c r="E631" s="16">
        <v>5.3062400602068702E-6</v>
      </c>
      <c r="F631" s="16">
        <v>7.9315987321557199E-6</v>
      </c>
      <c r="G631" s="16">
        <v>2.5669082294553899E-6</v>
      </c>
      <c r="H631">
        <v>1.56228087243948E-4</v>
      </c>
      <c r="I631">
        <v>4.0952144355983828E-9</v>
      </c>
      <c r="J631" s="16">
        <f t="shared" si="121"/>
        <v>8.3877233525705108</v>
      </c>
      <c r="K631">
        <v>0.95604038769657296</v>
      </c>
      <c r="L631">
        <f t="shared" si="110"/>
        <v>4.1241721981852267E-9</v>
      </c>
      <c r="M631">
        <f t="shared" si="111"/>
        <v>6.271233927056622E-4</v>
      </c>
      <c r="N631" s="16">
        <f t="shared" si="112"/>
        <v>5.7589711566717182E-4</v>
      </c>
      <c r="O631" s="16">
        <f t="shared" si="113"/>
        <v>4.9034474618630051E-2</v>
      </c>
      <c r="P631" s="16">
        <f t="shared" si="114"/>
        <v>4.9033602654631893E-2</v>
      </c>
      <c r="Q631" s="16">
        <f t="shared" si="115"/>
        <v>0.13546497619761655</v>
      </c>
      <c r="R631" s="16">
        <f t="shared" si="116"/>
        <v>0.25599080797265056</v>
      </c>
      <c r="S631" s="16">
        <f t="shared" si="117"/>
        <v>3.8039747700706415E-2</v>
      </c>
      <c r="T631" s="16">
        <f t="shared" si="118"/>
        <v>7.7879362230619489E-2</v>
      </c>
      <c r="U631" s="16">
        <f t="shared" si="119"/>
        <v>0.2559993419813763</v>
      </c>
      <c r="V631" s="66">
        <f t="shared" si="120"/>
        <v>0.86144231335623134</v>
      </c>
      <c r="W631" s="66"/>
      <c r="AJ631" s="16"/>
      <c r="AM631" s="16"/>
      <c r="AN631" s="16"/>
    </row>
    <row r="632" spans="1:41" x14ac:dyDescent="0.25">
      <c r="A632">
        <v>631</v>
      </c>
      <c r="B632">
        <v>5.51528783512098E-4</v>
      </c>
      <c r="C632" s="16">
        <v>3.7122290538217798E-9</v>
      </c>
      <c r="D632">
        <v>5.7079539818390796E-4</v>
      </c>
      <c r="E632" s="16">
        <v>4.2836835340386204E-6</v>
      </c>
      <c r="F632" s="16">
        <v>8.6359146202249405E-6</v>
      </c>
      <c r="G632" s="16">
        <v>2.9816518050680902E-6</v>
      </c>
      <c r="H632">
        <v>1.26121431006951E-4</v>
      </c>
      <c r="I632">
        <v>3.5309609871119659E-9</v>
      </c>
      <c r="J632" s="16">
        <f t="shared" si="121"/>
        <v>8.4521070808440388</v>
      </c>
      <c r="K632">
        <v>0.95645754596559796</v>
      </c>
      <c r="L632">
        <f t="shared" si="110"/>
        <v>3.5505894908805733E-9</v>
      </c>
      <c r="M632">
        <f t="shared" si="111"/>
        <v>5.9104516700037219E-4</v>
      </c>
      <c r="N632" s="16">
        <f t="shared" si="112"/>
        <v>5.1201240002382391E-4</v>
      </c>
      <c r="O632" s="16">
        <f t="shared" si="113"/>
        <v>1.4386572743282327E-2</v>
      </c>
      <c r="P632" s="16">
        <f t="shared" si="114"/>
        <v>0.10890599983001978</v>
      </c>
      <c r="Q632" s="16">
        <f t="shared" si="115"/>
        <v>0.165979154311164</v>
      </c>
      <c r="R632" s="16">
        <f t="shared" si="116"/>
        <v>0.36139557034460618</v>
      </c>
      <c r="S632" s="16">
        <f t="shared" si="117"/>
        <v>1.5266626685928781E-2</v>
      </c>
      <c r="T632" s="16">
        <f t="shared" si="118"/>
        <v>0.23593554667881753</v>
      </c>
      <c r="U632" s="16">
        <f t="shared" si="119"/>
        <v>0.36140454092219315</v>
      </c>
      <c r="V632" s="66">
        <f t="shared" si="120"/>
        <v>1.2632740115160119</v>
      </c>
      <c r="W632" s="66"/>
      <c r="AJ632" s="16"/>
      <c r="AL632" s="16"/>
      <c r="AM632" s="16"/>
      <c r="AN632" s="16"/>
    </row>
    <row r="633" spans="1:41" x14ac:dyDescent="0.25">
      <c r="A633">
        <v>632</v>
      </c>
      <c r="B633">
        <v>7.3849954146283496E-4</v>
      </c>
      <c r="C633" s="16">
        <v>8.1155238062626805E-9</v>
      </c>
      <c r="D633">
        <v>9.3998495349365604E-4</v>
      </c>
      <c r="E633" s="16">
        <v>1.53584896648185E-5</v>
      </c>
      <c r="F633" s="16">
        <v>6.5595243328097104E-6</v>
      </c>
      <c r="G633" s="16">
        <v>1.3695719632904E-6</v>
      </c>
      <c r="H633">
        <v>4.5219669686818201E-4</v>
      </c>
      <c r="I633">
        <v>7.6929802314510978E-9</v>
      </c>
      <c r="J633" s="16">
        <f t="shared" si="121"/>
        <v>8.1139053835615673</v>
      </c>
      <c r="K633">
        <v>0.95484470555688605</v>
      </c>
      <c r="L633">
        <f t="shared" si="110"/>
        <v>7.7490649392307888E-9</v>
      </c>
      <c r="M633">
        <f t="shared" si="111"/>
        <v>9.544654585987596E-4</v>
      </c>
      <c r="N633" s="16">
        <f t="shared" si="112"/>
        <v>5.2253362432691042E-4</v>
      </c>
      <c r="O633" s="16">
        <f t="shared" si="113"/>
        <v>0.24961029884573535</v>
      </c>
      <c r="P633" s="16">
        <f t="shared" si="114"/>
        <v>0.21595241936064322</v>
      </c>
      <c r="Q633" s="16">
        <f t="shared" si="115"/>
        <v>5.8158841334753184E-4</v>
      </c>
      <c r="R633" s="16">
        <f t="shared" si="116"/>
        <v>0.18487674153325426</v>
      </c>
      <c r="S633" s="16">
        <f t="shared" si="117"/>
        <v>0.11174774111110825</v>
      </c>
      <c r="T633" s="16">
        <f t="shared" si="118"/>
        <v>0.10084043570764462</v>
      </c>
      <c r="U633" s="16">
        <f t="shared" si="119"/>
        <v>0.18487459169549994</v>
      </c>
      <c r="V633" s="66">
        <f t="shared" si="120"/>
        <v>1.0484838166672332</v>
      </c>
      <c r="W633" s="66"/>
      <c r="AJ633" s="16"/>
      <c r="AM633" s="16"/>
      <c r="AN633" s="16"/>
    </row>
    <row r="634" spans="1:41" x14ac:dyDescent="0.25">
      <c r="A634">
        <v>633</v>
      </c>
      <c r="B634">
        <v>1.3268174141936699E-3</v>
      </c>
      <c r="C634" s="16">
        <v>4.34931740431949E-9</v>
      </c>
      <c r="D634">
        <v>2.7577262924029201E-4</v>
      </c>
      <c r="E634" s="16">
        <v>2.4341092879913301E-6</v>
      </c>
      <c r="F634" s="16">
        <v>3.5337885538398402E-6</v>
      </c>
      <c r="G634" s="16">
        <v>2.5350609265104301E-6</v>
      </c>
      <c r="H634" s="16">
        <v>7.1664670565824395E-5</v>
      </c>
      <c r="I634" s="16">
        <v>4.1130111014335408E-9</v>
      </c>
      <c r="J634" s="16">
        <f t="shared" si="121"/>
        <v>8.3858401182844489</v>
      </c>
      <c r="K634">
        <v>0.95611942602947497</v>
      </c>
      <c r="L634">
        <f t="shared" si="110"/>
        <v>4.1584668602379564E-9</v>
      </c>
      <c r="M634">
        <f t="shared" si="111"/>
        <v>2.8537091795707777E-4</v>
      </c>
      <c r="N634" s="16">
        <f t="shared" si="112"/>
        <v>2.3682639104302622E-3</v>
      </c>
      <c r="O634" s="16">
        <f t="shared" si="113"/>
        <v>2.870512739016108</v>
      </c>
      <c r="P634" s="16">
        <f t="shared" si="114"/>
        <v>4.6236199904934633E-2</v>
      </c>
      <c r="Q634" s="16">
        <f t="shared" si="115"/>
        <v>0.50936106230154321</v>
      </c>
      <c r="R634" s="16">
        <f t="shared" si="116"/>
        <v>0.59809955188027364</v>
      </c>
      <c r="S634" s="16">
        <f t="shared" si="117"/>
        <v>0.41134627209523272</v>
      </c>
      <c r="T634" s="16">
        <f t="shared" si="118"/>
        <v>6.9273975930753517E-2</v>
      </c>
      <c r="U634" s="16">
        <f t="shared" si="119"/>
        <v>0.59811133593021182</v>
      </c>
      <c r="V634" s="66">
        <f t="shared" si="120"/>
        <v>5.1029411370590578</v>
      </c>
      <c r="W634" s="66"/>
      <c r="AJ634" s="16"/>
      <c r="AM634" s="16"/>
      <c r="AN634" s="16"/>
    </row>
    <row r="635" spans="1:41" x14ac:dyDescent="0.25">
      <c r="A635">
        <v>634</v>
      </c>
      <c r="B635">
        <v>2.7138108860498799E-4</v>
      </c>
      <c r="C635" s="16">
        <v>5.4726608450619996E-9</v>
      </c>
      <c r="D635">
        <v>1.75812370667411E-3</v>
      </c>
      <c r="E635" s="16">
        <v>1.9195868647000299E-5</v>
      </c>
      <c r="F635" s="16">
        <v>1.8529992111932299E-5</v>
      </c>
      <c r="G635" s="16">
        <v>2.0497380064462301E-6</v>
      </c>
      <c r="H635">
        <v>5.6520294061391E-4</v>
      </c>
      <c r="I635">
        <v>5.4532342199116885E-9</v>
      </c>
      <c r="J635" s="16">
        <f t="shared" si="121"/>
        <v>8.2633458486856917</v>
      </c>
      <c r="K635">
        <v>0.95512430902987799</v>
      </c>
      <c r="L635">
        <f t="shared" si="110"/>
        <v>5.2270714081947103E-9</v>
      </c>
      <c r="M635">
        <f t="shared" si="111"/>
        <v>1.7972279562435756E-3</v>
      </c>
      <c r="N635" s="16">
        <f t="shared" si="112"/>
        <v>-1.2544657790335997E-3</v>
      </c>
      <c r="O635" s="16">
        <f t="shared" si="113"/>
        <v>0.20153706063106736</v>
      </c>
      <c r="P635" s="16">
        <f t="shared" si="114"/>
        <v>1.5086366843407902E-4</v>
      </c>
      <c r="Q635" s="16">
        <f t="shared" si="115"/>
        <v>0.68106742224683914</v>
      </c>
      <c r="R635" s="16">
        <f t="shared" si="116"/>
        <v>0.61977408012595558</v>
      </c>
      <c r="S635" s="16">
        <f t="shared" si="117"/>
        <v>0.77540716321114778</v>
      </c>
      <c r="T635" s="16">
        <f t="shared" si="118"/>
        <v>4.5655624376531398E-4</v>
      </c>
      <c r="U635" s="16">
        <f t="shared" si="119"/>
        <v>0.61988429320742777</v>
      </c>
      <c r="V635" s="66">
        <f t="shared" si="120"/>
        <v>2.8982774393346373</v>
      </c>
      <c r="W635" s="66"/>
      <c r="AJ635" s="16"/>
      <c r="AM635" s="16"/>
      <c r="AN635" s="16"/>
    </row>
    <row r="636" spans="1:41" x14ac:dyDescent="0.25">
      <c r="A636">
        <v>635</v>
      </c>
      <c r="B636" s="16">
        <v>5.9892498473864103E-4</v>
      </c>
      <c r="C636" s="16">
        <v>7.6264875086092394E-9</v>
      </c>
      <c r="D636" s="16">
        <v>1.09321516544088E-3</v>
      </c>
      <c r="E636" s="16">
        <v>1.6756243260215001E-5</v>
      </c>
      <c r="F636" s="16">
        <v>8.1468257953930802E-6</v>
      </c>
      <c r="G636" s="16">
        <v>1.4599893116303601E-6</v>
      </c>
      <c r="H636" s="16">
        <v>4.93354172689113E-4</v>
      </c>
      <c r="I636" s="16">
        <v>7.2756175157964413E-9</v>
      </c>
      <c r="J636" s="16">
        <f t="shared" si="121"/>
        <v>8.1381301401672701</v>
      </c>
      <c r="K636">
        <v>0.95482233801848804</v>
      </c>
      <c r="L636">
        <f t="shared" si="110"/>
        <v>7.2819406338390675E-9</v>
      </c>
      <c r="M636">
        <f t="shared" si="111"/>
        <v>1.110961179855788E-3</v>
      </c>
      <c r="N636" s="16">
        <f t="shared" si="112"/>
        <v>8.6888789621494112E-5</v>
      </c>
      <c r="O636" s="16">
        <f t="shared" si="113"/>
        <v>4.6737078036272785E-2</v>
      </c>
      <c r="P636" s="16">
        <f t="shared" si="114"/>
        <v>0.14171046930934814</v>
      </c>
      <c r="Q636" s="16">
        <f t="shared" si="115"/>
        <v>1.821584070947329E-2</v>
      </c>
      <c r="R636" s="16">
        <f t="shared" si="116"/>
        <v>0.3137262294730313</v>
      </c>
      <c r="S636" s="16">
        <f t="shared" si="117"/>
        <v>2.9996454032382137E-2</v>
      </c>
      <c r="T636" s="16">
        <f t="shared" si="118"/>
        <v>7.4256047482383486E-2</v>
      </c>
      <c r="U636" s="16">
        <f t="shared" si="119"/>
        <v>0.31373634623534025</v>
      </c>
      <c r="V636" s="66">
        <f t="shared" si="120"/>
        <v>0.93837846527823143</v>
      </c>
      <c r="W636" s="66"/>
      <c r="AI636" s="16"/>
      <c r="AJ636" s="16"/>
      <c r="AK636" s="16"/>
      <c r="AL636" s="16"/>
      <c r="AM636" s="16"/>
      <c r="AN636" s="16"/>
      <c r="AO636" s="16"/>
    </row>
    <row r="637" spans="1:41" x14ac:dyDescent="0.25">
      <c r="A637">
        <v>636</v>
      </c>
      <c r="B637">
        <v>4.4362641254590198E-4</v>
      </c>
      <c r="C637" s="16">
        <v>4.3586925169496603E-9</v>
      </c>
      <c r="D637">
        <v>8.3878365031414895E-4</v>
      </c>
      <c r="E637" s="16">
        <v>7.3675115397151302E-6</v>
      </c>
      <c r="F637" s="16">
        <v>1.08780054757272E-5</v>
      </c>
      <c r="G637" s="16">
        <v>2.5476356822068599E-6</v>
      </c>
      <c r="H637">
        <v>2.1691920507733401E-4</v>
      </c>
      <c r="I637">
        <v>4.1592163376668311E-9</v>
      </c>
      <c r="J637" s="16">
        <f t="shared" si="121"/>
        <v>8.3809884896347242</v>
      </c>
      <c r="K637">
        <v>0.95586575684526898</v>
      </c>
      <c r="L637">
        <f t="shared" si="110"/>
        <v>4.1663249215698975E-9</v>
      </c>
      <c r="M637">
        <f t="shared" si="111"/>
        <v>8.6308293825529327E-4</v>
      </c>
      <c r="N637" s="16">
        <f t="shared" si="112"/>
        <v>2.4169886836510689E-5</v>
      </c>
      <c r="O637" s="16">
        <f t="shared" si="113"/>
        <v>9.8335803393806084E-3</v>
      </c>
      <c r="P637" s="16">
        <f t="shared" si="114"/>
        <v>4.5511397545149004E-2</v>
      </c>
      <c r="Q637" s="16">
        <f t="shared" si="115"/>
        <v>1.6688097534452207E-2</v>
      </c>
      <c r="R637" s="16">
        <f t="shared" si="116"/>
        <v>9.8619785466182261E-2</v>
      </c>
      <c r="S637" s="16">
        <f t="shared" si="117"/>
        <v>1.0813327914924845E-2</v>
      </c>
      <c r="T637" s="16">
        <f t="shared" si="118"/>
        <v>7.2611598106750816E-2</v>
      </c>
      <c r="U637" s="16">
        <f t="shared" si="119"/>
        <v>9.8622221544812969E-2</v>
      </c>
      <c r="V637" s="66">
        <f t="shared" si="120"/>
        <v>0.35270000845165272</v>
      </c>
      <c r="W637" s="66"/>
      <c r="AJ637" s="16"/>
      <c r="AM637" s="16"/>
      <c r="AN637" s="16"/>
    </row>
    <row r="638" spans="1:41" x14ac:dyDescent="0.25">
      <c r="A638">
        <v>637</v>
      </c>
      <c r="B638">
        <v>6.6761548033030297E-4</v>
      </c>
      <c r="C638" s="16">
        <v>5.7526291275791003E-9</v>
      </c>
      <c r="D638">
        <v>7.3350347940013899E-4</v>
      </c>
      <c r="E638" s="16">
        <v>8.5149297335673102E-6</v>
      </c>
      <c r="F638" s="16">
        <v>7.1876650510208999E-6</v>
      </c>
      <c r="G638" s="16">
        <v>1.9276272296604599E-6</v>
      </c>
      <c r="H638">
        <v>2.5070083149862898E-4</v>
      </c>
      <c r="I638">
        <v>5.4434841849158048E-9</v>
      </c>
      <c r="J638" s="16">
        <f t="shared" si="121"/>
        <v>8.2641230345080263</v>
      </c>
      <c r="K638">
        <v>0.95518814441245203</v>
      </c>
      <c r="L638">
        <f t="shared" si="110"/>
        <v>5.4948431418653034E-9</v>
      </c>
      <c r="M638">
        <f t="shared" si="111"/>
        <v>7.4980068410271362E-4</v>
      </c>
      <c r="N638" s="16">
        <f t="shared" si="112"/>
        <v>5.8543027655789232E-4</v>
      </c>
      <c r="O638" s="16">
        <f t="shared" si="113"/>
        <v>0.12650237713738044</v>
      </c>
      <c r="P638" s="16">
        <f t="shared" si="114"/>
        <v>1.4628029782121205E-3</v>
      </c>
      <c r="Q638" s="16">
        <f t="shared" si="115"/>
        <v>5.6874302721583156E-2</v>
      </c>
      <c r="R638" s="16">
        <f t="shared" si="116"/>
        <v>4.2934305592923119E-2</v>
      </c>
      <c r="S638" s="16">
        <f t="shared" si="117"/>
        <v>7.3190896813101813E-2</v>
      </c>
      <c r="T638" s="16">
        <f t="shared" si="118"/>
        <v>1.5586383691000821E-3</v>
      </c>
      <c r="U638" s="16">
        <f t="shared" si="119"/>
        <v>4.2938034576649617E-2</v>
      </c>
      <c r="V638" s="66">
        <f t="shared" si="120"/>
        <v>0.34546135818895035</v>
      </c>
      <c r="W638" s="66"/>
      <c r="AJ638" s="16"/>
      <c r="AM638" s="16"/>
      <c r="AN638" s="16"/>
    </row>
    <row r="639" spans="1:41" x14ac:dyDescent="0.25">
      <c r="A639">
        <v>638</v>
      </c>
      <c r="B639">
        <v>2.9977256653158701E-4</v>
      </c>
      <c r="C639" s="16">
        <v>7.0712719598430803E-9</v>
      </c>
      <c r="D639">
        <v>2.0693558885359099E-3</v>
      </c>
      <c r="E639" s="16">
        <v>2.9107656297007199E-5</v>
      </c>
      <c r="F639" s="16">
        <v>1.6980515432763501E-5</v>
      </c>
      <c r="G639" s="16">
        <v>1.59110912714769E-6</v>
      </c>
      <c r="H639">
        <v>8.5705782646885802E-4</v>
      </c>
      <c r="I639">
        <v>7.185053412586266E-9</v>
      </c>
      <c r="J639" s="16">
        <f t="shared" si="121"/>
        <v>8.1435699990391139</v>
      </c>
      <c r="K639">
        <v>0.95462864288362803</v>
      </c>
      <c r="L639">
        <f t="shared" si="110"/>
        <v>6.7504387544860521E-9</v>
      </c>
      <c r="M639">
        <f t="shared" si="111"/>
        <v>2.1049009572566249E-3</v>
      </c>
      <c r="N639" s="16">
        <f t="shared" si="112"/>
        <v>-1.5053558241934508E-3</v>
      </c>
      <c r="O639" s="16">
        <f t="shared" si="113"/>
        <v>0.15309734513021331</v>
      </c>
      <c r="P639" s="16">
        <f t="shared" si="114"/>
        <v>7.6307454717788437E-2</v>
      </c>
      <c r="Q639" s="16">
        <f t="shared" si="115"/>
        <v>1.3187916001503504</v>
      </c>
      <c r="R639" s="16">
        <f t="shared" si="116"/>
        <v>2.9244683835233802</v>
      </c>
      <c r="S639" s="16">
        <f t="shared" si="117"/>
        <v>0.52319002528767022</v>
      </c>
      <c r="T639" s="16">
        <f t="shared" si="118"/>
        <v>4.2916810695248372E-2</v>
      </c>
      <c r="U639" s="16">
        <f t="shared" si="119"/>
        <v>2.9249646835036134</v>
      </c>
      <c r="V639" s="66">
        <f t="shared" si="120"/>
        <v>7.9637363030082646</v>
      </c>
      <c r="W639" s="66"/>
      <c r="AJ639" s="16"/>
      <c r="AM639" s="16"/>
      <c r="AN639" s="16"/>
    </row>
    <row r="640" spans="1:41" x14ac:dyDescent="0.25">
      <c r="A640">
        <v>639</v>
      </c>
      <c r="B640">
        <v>6.3701870474600205E-4</v>
      </c>
      <c r="C640" s="16">
        <v>5.73024485128405E-9</v>
      </c>
      <c r="D640">
        <v>7.6637380161193903E-4</v>
      </c>
      <c r="E640" s="16">
        <v>8.8583978943648196E-6</v>
      </c>
      <c r="F640" s="16">
        <v>7.5450831585580898E-6</v>
      </c>
      <c r="G640" s="16">
        <v>1.9359279399492899E-6</v>
      </c>
      <c r="H640">
        <v>2.6081381571566102E-4</v>
      </c>
      <c r="I640">
        <v>5.4325146419874262E-9</v>
      </c>
      <c r="J640" s="16">
        <f t="shared" si="121"/>
        <v>8.2649990944734704</v>
      </c>
      <c r="K640">
        <v>0.95535151115685801</v>
      </c>
      <c r="L640">
        <f t="shared" si="110"/>
        <v>5.4743980779730226E-9</v>
      </c>
      <c r="M640">
        <f t="shared" si="111"/>
        <v>7.8339416562415315E-4</v>
      </c>
      <c r="N640" s="16">
        <f t="shared" si="112"/>
        <v>4.9064324386785096E-4</v>
      </c>
      <c r="O640" s="16">
        <f t="shared" si="113"/>
        <v>8.6166539692420399E-2</v>
      </c>
      <c r="P640" s="16">
        <f t="shared" si="114"/>
        <v>1.1700946394485234E-3</v>
      </c>
      <c r="Q640" s="16">
        <f t="shared" si="115"/>
        <v>4.1762056460635161E-2</v>
      </c>
      <c r="R640" s="16">
        <f t="shared" si="116"/>
        <v>3.0704460179646745E-2</v>
      </c>
      <c r="S640" s="16">
        <f t="shared" si="117"/>
        <v>5.4879859805774908E-2</v>
      </c>
      <c r="T640" s="16">
        <f t="shared" si="118"/>
        <v>1.2491573617487478E-3</v>
      </c>
      <c r="U640" s="16">
        <f t="shared" si="119"/>
        <v>3.0707272757136292E-2</v>
      </c>
      <c r="V640" s="66">
        <f t="shared" si="120"/>
        <v>0.24663944089681078</v>
      </c>
      <c r="W640" s="66"/>
      <c r="AJ640" s="16"/>
      <c r="AL640" s="16"/>
      <c r="AM640" s="16"/>
      <c r="AN640" s="16"/>
    </row>
    <row r="641" spans="1:40" x14ac:dyDescent="0.25">
      <c r="A641">
        <v>640</v>
      </c>
      <c r="B641">
        <v>1.65970654450746E-4</v>
      </c>
      <c r="C641" s="16">
        <v>2.4887406761877201E-9</v>
      </c>
      <c r="D641">
        <v>1.2957944803310801E-3</v>
      </c>
      <c r="E641" s="16">
        <v>6.4611273585144397E-6</v>
      </c>
      <c r="F641" s="16">
        <v>2.9777616698516801E-5</v>
      </c>
      <c r="G641" s="16">
        <v>4.4881096942349196E-6</v>
      </c>
      <c r="H641" s="16">
        <v>1.9023763554563099E-4</v>
      </c>
      <c r="I641" s="16">
        <v>2.4454251853051675E-9</v>
      </c>
      <c r="J641" s="16">
        <f t="shared" si="121"/>
        <v>8.6116456193305932</v>
      </c>
      <c r="K641">
        <v>0.95642834687081602</v>
      </c>
      <c r="L641">
        <f t="shared" si="110"/>
        <v>2.380302130716378E-9</v>
      </c>
      <c r="M641">
        <f t="shared" si="111"/>
        <v>1.3598353346816726E-3</v>
      </c>
      <c r="N641" s="16">
        <f t="shared" si="112"/>
        <v>-1.0278940257801806E-3</v>
      </c>
      <c r="O641" s="16">
        <f t="shared" si="113"/>
        <v>0.43953859852750887</v>
      </c>
      <c r="P641" s="16">
        <f t="shared" si="114"/>
        <v>0.30341021528106377</v>
      </c>
      <c r="Q641" s="16">
        <f t="shared" si="115"/>
        <v>0.11921971500726825</v>
      </c>
      <c r="R641" s="16">
        <f t="shared" si="116"/>
        <v>0.15874486946669836</v>
      </c>
      <c r="S641" s="16">
        <f t="shared" si="117"/>
        <v>4.0887716441212101</v>
      </c>
      <c r="T641" s="16">
        <f t="shared" si="118"/>
        <v>1.5286534127155833</v>
      </c>
      <c r="U641" s="16">
        <f t="shared" si="119"/>
        <v>0.15873548445032798</v>
      </c>
      <c r="V641" s="66">
        <f t="shared" si="120"/>
        <v>6.7970739395696613</v>
      </c>
      <c r="W641" s="66"/>
      <c r="AJ641" s="16"/>
      <c r="AM641" s="16"/>
      <c r="AN641" s="16"/>
    </row>
    <row r="642" spans="1:40" x14ac:dyDescent="0.25">
      <c r="A642">
        <v>641</v>
      </c>
      <c r="B642">
        <v>4.8893378524259099E-4</v>
      </c>
      <c r="C642" s="16">
        <v>4.9305248853387402E-9</v>
      </c>
      <c r="D642">
        <v>8.6127249892116605E-4</v>
      </c>
      <c r="E642" s="16">
        <v>8.5557717295933802E-6</v>
      </c>
      <c r="F642" s="16">
        <v>9.8783066194147907E-6</v>
      </c>
      <c r="G642" s="16">
        <v>2.2526334191211901E-6</v>
      </c>
      <c r="H642">
        <v>2.51904973120477E-4</v>
      </c>
      <c r="I642">
        <v>4.7040667812695514E-9</v>
      </c>
      <c r="J642" s="16">
        <f t="shared" si="121"/>
        <v>8.3275265214278811</v>
      </c>
      <c r="K642">
        <v>0.95576008460693795</v>
      </c>
      <c r="L642">
        <f t="shared" ref="L642:L705" si="122">C642*K642</f>
        <v>4.7123988815679675E-9</v>
      </c>
      <c r="M642">
        <f t="shared" si="111"/>
        <v>8.8327681505423158E-4</v>
      </c>
      <c r="N642" s="16">
        <f t="shared" si="112"/>
        <v>9.4590755430950447E-5</v>
      </c>
      <c r="O642" s="16">
        <f t="shared" si="113"/>
        <v>5.1300882608159193E-5</v>
      </c>
      <c r="P642" s="16">
        <f t="shared" si="114"/>
        <v>1.2128285584126668E-2</v>
      </c>
      <c r="Q642" s="16">
        <f t="shared" si="115"/>
        <v>1.1200983912124958E-2</v>
      </c>
      <c r="R642" s="16">
        <f t="shared" si="116"/>
        <v>4.1372902622075096E-2</v>
      </c>
      <c r="S642" s="16">
        <f t="shared" si="117"/>
        <v>6.3993967543001596E-6</v>
      </c>
      <c r="T642" s="16">
        <f t="shared" si="118"/>
        <v>1.4998472564614855E-2</v>
      </c>
      <c r="U642" s="16">
        <f t="shared" si="119"/>
        <v>4.1374456641862463E-2</v>
      </c>
      <c r="V642" s="66">
        <f t="shared" si="120"/>
        <v>0.12113280160416651</v>
      </c>
      <c r="W642" s="66"/>
      <c r="AJ642" s="16"/>
      <c r="AM642" s="16"/>
      <c r="AN642" s="16"/>
    </row>
    <row r="643" spans="1:40" x14ac:dyDescent="0.25">
      <c r="A643">
        <v>642</v>
      </c>
      <c r="B643">
        <v>4.5606647605588198E-4</v>
      </c>
      <c r="C643" s="16">
        <v>4.7152690821183802E-9</v>
      </c>
      <c r="D643">
        <v>8.8355568198794903E-4</v>
      </c>
      <c r="E643" s="16">
        <v>8.3915531407291599E-6</v>
      </c>
      <c r="F643" s="16">
        <v>1.06025702264801E-5</v>
      </c>
      <c r="G643" s="16">
        <v>2.3561449939044298E-6</v>
      </c>
      <c r="H643">
        <v>2.4707023025014101E-4</v>
      </c>
      <c r="I643">
        <v>4.495855037716058E-9</v>
      </c>
      <c r="J643" s="16">
        <f t="shared" si="121"/>
        <v>8.3471877004049553</v>
      </c>
      <c r="K643">
        <v>0.95558436817188397</v>
      </c>
      <c r="L643">
        <f t="shared" si="122"/>
        <v>4.5058374265965113E-9</v>
      </c>
      <c r="M643">
        <f t="shared" ref="M643:M706" si="123">SUM($AA$9*B643,$AB$9*C643,$AC$9*D643,$AD$9*E643,$AE$9*F643,$AF$9*G643)</f>
        <v>9.071122521657315E-4</v>
      </c>
      <c r="N643" s="16">
        <f t="shared" ref="N643:N706" si="124">$AA$8*B643+$AB$8*C643+$AC$8*D643+$AE$8*F643+$AF$8*G643</f>
        <v>5.020699946032386E-6</v>
      </c>
      <c r="O643" s="16">
        <f t="shared" ref="O643:O706" si="125">(B643-$B$2)^2/$B$2/$B$2</f>
        <v>5.4617123942778912E-3</v>
      </c>
      <c r="P643" s="16">
        <f t="shared" ref="P643:P706" si="126">(C643-$C$2)^2/$C$2/$C$2</f>
        <v>2.2194538641053051E-2</v>
      </c>
      <c r="Q643" s="16">
        <f t="shared" ref="Q643:Q706" si="127">(D643-$D$2)^2/$D$2/$D$2</f>
        <v>6.8393730761882208E-3</v>
      </c>
      <c r="R643" s="16">
        <f t="shared" ref="R643:R706" si="128">(E643-$E$2)^2/$E$2/$E$2</f>
        <v>4.7826669477937067E-2</v>
      </c>
      <c r="S643" s="16">
        <f t="shared" ref="S643:S706" si="129">(F643-$F$2)^2/$F$2/$F$2</f>
        <v>5.781135199623766E-3</v>
      </c>
      <c r="T643" s="16">
        <f t="shared" ref="T643:T706" si="130">(G643-$G$2)^2/$G$2/$G$2</f>
        <v>3.0292426693198218E-2</v>
      </c>
      <c r="U643" s="16">
        <f t="shared" ref="U643:U706" si="131">(H643-$H$2)^2/$H$2/$H$2</f>
        <v>4.7827900390104996E-2</v>
      </c>
      <c r="V643" s="66">
        <f t="shared" ref="V643:V706" si="132">SUM(O643:U643)</f>
        <v>0.16622375587238319</v>
      </c>
      <c r="W643" s="66"/>
      <c r="AJ643" s="16"/>
      <c r="AM643" s="16"/>
      <c r="AN643" s="16"/>
    </row>
    <row r="644" spans="1:40" x14ac:dyDescent="0.25">
      <c r="A644">
        <v>643</v>
      </c>
      <c r="B644">
        <v>3.9592491095697801E-4</v>
      </c>
      <c r="C644" s="16">
        <v>8.0514519634403099E-9</v>
      </c>
      <c r="D644">
        <v>1.7725796420418299E-3</v>
      </c>
      <c r="E644" s="16">
        <v>2.8476118720675499E-5</v>
      </c>
      <c r="F644" s="16">
        <v>1.26961854929557E-5</v>
      </c>
      <c r="G644" s="16">
        <v>1.39309641329488E-6</v>
      </c>
      <c r="H644">
        <v>8.3845014203379805E-4</v>
      </c>
      <c r="I644">
        <v>7.9856360077009863E-9</v>
      </c>
      <c r="J644" s="16">
        <f t="shared" ref="J644:J707" si="133">-LOG10(I644)</f>
        <v>8.0976904892142549</v>
      </c>
      <c r="K644">
        <v>0.954636218584754</v>
      </c>
      <c r="L644">
        <f t="shared" si="122"/>
        <v>7.68620765649545E-9</v>
      </c>
      <c r="M644">
        <f t="shared" si="123"/>
        <v>1.7993570579890727E-3</v>
      </c>
      <c r="N644" s="16">
        <f t="shared" si="124"/>
        <v>-1.0075072360751166E-3</v>
      </c>
      <c r="O644" s="16">
        <f t="shared" si="125"/>
        <v>3.8426944656697597E-2</v>
      </c>
      <c r="P644" s="16">
        <f t="shared" si="126"/>
        <v>0.20533856858865637</v>
      </c>
      <c r="Q644" s="16">
        <f t="shared" si="127"/>
        <v>0.70606394466788802</v>
      </c>
      <c r="R644" s="16">
        <f t="shared" si="128"/>
        <v>2.7268166273767318</v>
      </c>
      <c r="S644" s="16">
        <f t="shared" si="129"/>
        <v>8.3238382728159824E-2</v>
      </c>
      <c r="T644" s="16">
        <f t="shared" si="130"/>
        <v>9.3533087435302878E-2</v>
      </c>
      <c r="U644" s="16">
        <f t="shared" si="131"/>
        <v>2.7271556205497101</v>
      </c>
      <c r="V644" s="66">
        <f t="shared" si="132"/>
        <v>6.5805731760031474</v>
      </c>
      <c r="W644" s="66"/>
      <c r="AJ644" s="16"/>
      <c r="AM644" s="16"/>
      <c r="AN644" s="16"/>
    </row>
    <row r="645" spans="1:40" x14ac:dyDescent="0.25">
      <c r="A645">
        <v>644</v>
      </c>
      <c r="B645">
        <v>8.7350109818324696E-4</v>
      </c>
      <c r="C645" s="16">
        <v>1.2197525680210401E-8</v>
      </c>
      <c r="D645">
        <v>1.2014930778811901E-3</v>
      </c>
      <c r="E645" s="16">
        <v>2.9422591479574199E-5</v>
      </c>
      <c r="F645" s="16">
        <v>5.61022262725236E-6</v>
      </c>
      <c r="G645" s="16">
        <v>9.1383133130489299E-7</v>
      </c>
      <c r="H645">
        <v>8.6629353111787198E-4</v>
      </c>
      <c r="I645">
        <v>1.1469084827899507E-8</v>
      </c>
      <c r="J645" s="16">
        <f t="shared" si="133"/>
        <v>7.9404712351109543</v>
      </c>
      <c r="K645">
        <v>0.95307307715794998</v>
      </c>
      <c r="L645">
        <f t="shared" si="122"/>
        <v>1.1625133333751243E-8</v>
      </c>
      <c r="M645">
        <f t="shared" si="123"/>
        <v>1.2136151569413195E-3</v>
      </c>
      <c r="N645" s="16">
        <f t="shared" si="124"/>
        <v>5.3338703942517446E-4</v>
      </c>
      <c r="O645" s="16">
        <f t="shared" si="125"/>
        <v>0.59868392539346638</v>
      </c>
      <c r="P645" s="16">
        <f t="shared" si="126"/>
        <v>1.4434462901195662</v>
      </c>
      <c r="Q645" s="16">
        <f t="shared" si="127"/>
        <v>6.119647817328823E-2</v>
      </c>
      <c r="R645" s="16">
        <f t="shared" si="128"/>
        <v>3.0256173415219907</v>
      </c>
      <c r="S645" s="16">
        <f t="shared" si="129"/>
        <v>0.18544190187696921</v>
      </c>
      <c r="T645" s="16">
        <f t="shared" si="130"/>
        <v>0.29663877282668771</v>
      </c>
      <c r="U645" s="16">
        <f t="shared" si="131"/>
        <v>3.0257164076636971</v>
      </c>
      <c r="V645" s="66">
        <f t="shared" si="132"/>
        <v>8.6367411175756654</v>
      </c>
      <c r="W645" s="66"/>
      <c r="AJ645" s="16"/>
      <c r="AM645" s="16"/>
      <c r="AN645" s="16"/>
    </row>
    <row r="646" spans="1:40" x14ac:dyDescent="0.25">
      <c r="A646">
        <v>645</v>
      </c>
      <c r="B646">
        <v>4.9388526067896702E-4</v>
      </c>
      <c r="C646" s="16">
        <v>5.97665431747617E-9</v>
      </c>
      <c r="D646">
        <v>1.0377839419489199E-3</v>
      </c>
      <c r="E646" s="16">
        <v>1.2472122199977E-5</v>
      </c>
      <c r="F646" s="16">
        <v>9.8581507207443496E-6</v>
      </c>
      <c r="G646" s="16">
        <v>1.8620219541416399E-6</v>
      </c>
      <c r="H646">
        <v>3.6721593493140199E-4</v>
      </c>
      <c r="I646">
        <v>5.7070000284376442E-9</v>
      </c>
      <c r="J646" s="16">
        <f t="shared" si="133"/>
        <v>8.2435921252869786</v>
      </c>
      <c r="K646">
        <v>0.95511351244491205</v>
      </c>
      <c r="L646">
        <f t="shared" si="122"/>
        <v>5.7083832978337136E-9</v>
      </c>
      <c r="M646">
        <f t="shared" si="123"/>
        <v>1.0593562886902328E-3</v>
      </c>
      <c r="N646" s="16">
        <f t="shared" si="124"/>
        <v>-7.1585767332298707E-5</v>
      </c>
      <c r="O646" s="16">
        <f t="shared" si="125"/>
        <v>8.3641821964808112E-6</v>
      </c>
      <c r="P646" s="16">
        <f t="shared" si="126"/>
        <v>6.1904078560201326E-3</v>
      </c>
      <c r="Q646" s="16">
        <f t="shared" si="127"/>
        <v>5.9935279596196375E-3</v>
      </c>
      <c r="R646" s="16">
        <f t="shared" si="128"/>
        <v>2.5996340665627598E-2</v>
      </c>
      <c r="S646" s="16">
        <f t="shared" si="129"/>
        <v>2.3437295660861575E-7</v>
      </c>
      <c r="T646" s="16">
        <f t="shared" si="130"/>
        <v>5.2085305965694842E-3</v>
      </c>
      <c r="U646" s="16">
        <f t="shared" si="131"/>
        <v>2.5997656613316676E-2</v>
      </c>
      <c r="V646" s="66">
        <f t="shared" si="132"/>
        <v>6.9395062246306621E-2</v>
      </c>
      <c r="W646" s="66"/>
      <c r="AJ646" s="16"/>
      <c r="AM646" s="16"/>
      <c r="AN646" s="16"/>
    </row>
    <row r="647" spans="1:40" x14ac:dyDescent="0.25">
      <c r="A647">
        <v>646</v>
      </c>
      <c r="B647" s="16">
        <v>2.7067875027161301E-4</v>
      </c>
      <c r="C647" s="16">
        <v>6.5311995562901103E-9</v>
      </c>
      <c r="D647" s="16">
        <v>2.11917338550983E-3</v>
      </c>
      <c r="E647" s="16">
        <v>2.7516734471449299E-5</v>
      </c>
      <c r="F647" s="16">
        <v>1.8847957833533999E-5</v>
      </c>
      <c r="G647" s="16">
        <v>1.72363178011825E-6</v>
      </c>
      <c r="H647">
        <v>8.1021626465810001E-4</v>
      </c>
      <c r="I647">
        <v>6.6877561713197639E-9</v>
      </c>
      <c r="J647" s="16">
        <f t="shared" si="133"/>
        <v>8.1747195692085004</v>
      </c>
      <c r="K647">
        <v>0.95481785418596898</v>
      </c>
      <c r="L647">
        <f t="shared" si="122"/>
        <v>6.236105945597276E-9</v>
      </c>
      <c r="M647">
        <f t="shared" si="123"/>
        <v>2.1585864017574599E-3</v>
      </c>
      <c r="N647" s="16">
        <f t="shared" si="124"/>
        <v>-1.6172289012142337E-3</v>
      </c>
      <c r="O647" s="16">
        <f t="shared" si="125"/>
        <v>0.20281960165711918</v>
      </c>
      <c r="P647" s="16">
        <f t="shared" si="126"/>
        <v>3.195679520902641E-2</v>
      </c>
      <c r="Q647" s="16">
        <f t="shared" si="127"/>
        <v>1.44025583700839</v>
      </c>
      <c r="R647" s="16">
        <f t="shared" si="128"/>
        <v>2.4397902131678997</v>
      </c>
      <c r="S647" s="16">
        <f t="shared" si="129"/>
        <v>0.83328010604085356</v>
      </c>
      <c r="T647" s="16">
        <f t="shared" si="130"/>
        <v>1.9917340421025893E-2</v>
      </c>
      <c r="U647" s="16">
        <f t="shared" si="131"/>
        <v>2.4402404450337905</v>
      </c>
      <c r="V647" s="66">
        <f t="shared" si="132"/>
        <v>7.4082603385381054</v>
      </c>
      <c r="W647" s="66"/>
      <c r="AJ647" s="16"/>
      <c r="AL647" s="16"/>
      <c r="AM647" s="16"/>
      <c r="AN647" s="16"/>
    </row>
    <row r="648" spans="1:40" x14ac:dyDescent="0.25">
      <c r="A648">
        <v>647</v>
      </c>
      <c r="B648">
        <v>4.8538470804345102E-4</v>
      </c>
      <c r="C648" s="16">
        <v>4.4390043424122199E-9</v>
      </c>
      <c r="D648">
        <v>7.7957914515515501E-4</v>
      </c>
      <c r="E648" s="16">
        <v>6.9786548944291796E-6</v>
      </c>
      <c r="F648" s="16">
        <v>9.9129640085978194E-6</v>
      </c>
      <c r="G648" s="16">
        <v>2.49973180364847E-6</v>
      </c>
      <c r="H648">
        <v>2.0546961538871899E-4</v>
      </c>
      <c r="I648">
        <v>4.2270881930681375E-9</v>
      </c>
      <c r="J648" s="16">
        <f t="shared" si="133"/>
        <v>8.3739586910488448</v>
      </c>
      <c r="K648">
        <v>0.95584304871996795</v>
      </c>
      <c r="L648">
        <f t="shared" si="122"/>
        <v>4.2429914439324731E-9</v>
      </c>
      <c r="M648">
        <f t="shared" si="123"/>
        <v>8.0190036597165676E-4</v>
      </c>
      <c r="N648" s="16">
        <f t="shared" si="124"/>
        <v>1.688690501152453E-4</v>
      </c>
      <c r="O648" s="16">
        <f t="shared" si="125"/>
        <v>2.0647626449188367E-4</v>
      </c>
      <c r="P648" s="16">
        <f t="shared" si="126"/>
        <v>3.9537010532013007E-2</v>
      </c>
      <c r="Q648" s="16">
        <f t="shared" si="127"/>
        <v>3.634665992081168E-2</v>
      </c>
      <c r="R648" s="16">
        <f t="shared" si="128"/>
        <v>0.12267008661611405</v>
      </c>
      <c r="S648" s="16">
        <f t="shared" si="129"/>
        <v>3.6566359392984348E-5</v>
      </c>
      <c r="T648" s="16">
        <f t="shared" si="130"/>
        <v>6.0317048494849229E-2</v>
      </c>
      <c r="U648" s="16">
        <f t="shared" si="131"/>
        <v>0.12267401607908855</v>
      </c>
      <c r="V648" s="66">
        <f t="shared" si="132"/>
        <v>0.38178786426676137</v>
      </c>
      <c r="W648" s="66"/>
      <c r="AJ648" s="16"/>
      <c r="AM648" s="16"/>
      <c r="AN648" s="16"/>
    </row>
    <row r="649" spans="1:40" x14ac:dyDescent="0.25">
      <c r="A649">
        <v>648</v>
      </c>
      <c r="B649">
        <v>4.3230525042934698E-4</v>
      </c>
      <c r="C649" s="16">
        <v>2.6455802976227598E-9</v>
      </c>
      <c r="D649">
        <v>5.1843711082830905E-4</v>
      </c>
      <c r="E649" s="16">
        <v>2.77417604940156E-6</v>
      </c>
      <c r="F649" s="16">
        <v>1.09952567567833E-5</v>
      </c>
      <c r="G649" s="16">
        <v>4.1817082598022898E-6</v>
      </c>
      <c r="H649" s="16">
        <v>8.1677920741377196E-5</v>
      </c>
      <c r="I649" s="16">
        <v>2.5249656098076436E-9</v>
      </c>
      <c r="J649" s="16">
        <f t="shared" si="133"/>
        <v>8.5977445326235316</v>
      </c>
      <c r="K649">
        <v>0.95715274537779205</v>
      </c>
      <c r="L649">
        <f t="shared" si="122"/>
        <v>2.5322244449870207E-9</v>
      </c>
      <c r="M649">
        <f t="shared" si="123"/>
        <v>5.4460668702138032E-4</v>
      </c>
      <c r="N649" s="16">
        <f t="shared" si="124"/>
        <v>3.2000381383731364E-4</v>
      </c>
      <c r="O649" s="16">
        <f t="shared" si="125"/>
        <v>1.4921443699987283E-2</v>
      </c>
      <c r="P649" s="16">
        <f t="shared" si="126"/>
        <v>0.27302725707335923</v>
      </c>
      <c r="Q649" s="16">
        <f t="shared" si="127"/>
        <v>0.21322533809161084</v>
      </c>
      <c r="R649" s="16">
        <f t="shared" si="128"/>
        <v>0.55012866048496845</v>
      </c>
      <c r="S649" s="16">
        <f t="shared" si="129"/>
        <v>1.3429739309545483E-2</v>
      </c>
      <c r="T649" s="16">
        <f t="shared" si="130"/>
        <v>1.1744273408803536</v>
      </c>
      <c r="U649" s="16">
        <f t="shared" si="131"/>
        <v>0.55013658268814192</v>
      </c>
      <c r="V649" s="66">
        <f t="shared" si="132"/>
        <v>2.7892963622279665</v>
      </c>
      <c r="W649" s="66"/>
      <c r="AJ649" s="16"/>
      <c r="AM649" s="16"/>
      <c r="AN649" s="16"/>
    </row>
    <row r="650" spans="1:40" x14ac:dyDescent="0.25">
      <c r="A650">
        <v>649</v>
      </c>
      <c r="B650">
        <v>3.85724310425454E-4</v>
      </c>
      <c r="C650" s="16">
        <v>4.1246673300521296E-9</v>
      </c>
      <c r="D650">
        <v>9.1467460442530297E-4</v>
      </c>
      <c r="E650" s="16">
        <v>7.5956780271856798E-6</v>
      </c>
      <c r="F650" s="16">
        <v>1.25587323807426E-5</v>
      </c>
      <c r="G650" s="16">
        <v>2.6947131368127099E-6</v>
      </c>
      <c r="H650">
        <v>2.23637909144163E-4</v>
      </c>
      <c r="I650">
        <v>3.954090436511347E-9</v>
      </c>
      <c r="J650" s="16">
        <f t="shared" si="133"/>
        <v>8.4029534018840852</v>
      </c>
      <c r="K650">
        <v>0.95607342566947695</v>
      </c>
      <c r="L650">
        <f t="shared" si="122"/>
        <v>3.9434848239899145E-9</v>
      </c>
      <c r="M650">
        <f t="shared" si="123"/>
        <v>9.4248265765627093E-4</v>
      </c>
      <c r="N650" s="16">
        <f t="shared" si="124"/>
        <v>-1.7103403680536285E-4</v>
      </c>
      <c r="O650" s="16">
        <f t="shared" si="125"/>
        <v>4.6976850405789305E-2</v>
      </c>
      <c r="P650" s="16">
        <f t="shared" si="126"/>
        <v>6.5316721452173862E-2</v>
      </c>
      <c r="Q650" s="16">
        <f t="shared" si="127"/>
        <v>2.5394664584414248E-3</v>
      </c>
      <c r="R650" s="16">
        <f t="shared" si="128"/>
        <v>8.5728398594514685E-2</v>
      </c>
      <c r="S650" s="16">
        <f t="shared" si="129"/>
        <v>7.5383624834069796E-2</v>
      </c>
      <c r="T650" s="16">
        <f t="shared" si="130"/>
        <v>0.1174795158095909</v>
      </c>
      <c r="U650" s="16">
        <f t="shared" si="131"/>
        <v>8.5729122381537029E-2</v>
      </c>
      <c r="V650" s="66">
        <f t="shared" si="132"/>
        <v>0.47915369993611695</v>
      </c>
      <c r="W650" s="66"/>
      <c r="AJ650" s="16"/>
      <c r="AM650" s="16"/>
      <c r="AN650" s="16"/>
    </row>
    <row r="651" spans="1:40" x14ac:dyDescent="0.25">
      <c r="A651">
        <v>650</v>
      </c>
      <c r="B651">
        <v>5.4373292370181903E-4</v>
      </c>
      <c r="C651" s="16">
        <v>3.2156599928984601E-9</v>
      </c>
      <c r="D651">
        <v>5.00670804285406E-4</v>
      </c>
      <c r="E651" s="16">
        <v>3.2574831102730602E-6</v>
      </c>
      <c r="F651" s="16">
        <v>8.7302160692762399E-6</v>
      </c>
      <c r="G651" s="16">
        <v>3.4392228941126599E-6</v>
      </c>
      <c r="H651" s="16">
        <v>9.5907432087921705E-5</v>
      </c>
      <c r="I651" s="16">
        <v>3.0620542323296564E-9</v>
      </c>
      <c r="J651" s="16">
        <f t="shared" si="133"/>
        <v>8.5139871217393459</v>
      </c>
      <c r="K651">
        <v>0.956875687853603</v>
      </c>
      <c r="L651">
        <f t="shared" si="122"/>
        <v>3.0769868676080262E-9</v>
      </c>
      <c r="M651">
        <f t="shared" si="123"/>
        <v>5.215672436580781E-4</v>
      </c>
      <c r="N651" s="16">
        <f t="shared" si="124"/>
        <v>5.6589860374555985E-4</v>
      </c>
      <c r="O651" s="16">
        <f t="shared" si="125"/>
        <v>1.0839647976414499E-2</v>
      </c>
      <c r="P651" s="16">
        <f t="shared" si="126"/>
        <v>0.17609010845839584</v>
      </c>
      <c r="Q651" s="16">
        <f t="shared" si="127"/>
        <v>0.2305998295218819</v>
      </c>
      <c r="R651" s="16">
        <f t="shared" si="128"/>
        <v>0.48540152014795318</v>
      </c>
      <c r="S651" s="16">
        <f t="shared" si="129"/>
        <v>1.2993201424012989E-2</v>
      </c>
      <c r="T651" s="16">
        <f t="shared" si="130"/>
        <v>0.50941877508856725</v>
      </c>
      <c r="U651" s="16">
        <f t="shared" si="131"/>
        <v>0.48541080812067677</v>
      </c>
      <c r="V651" s="66">
        <f t="shared" si="132"/>
        <v>1.9107538907379025</v>
      </c>
      <c r="W651" s="66"/>
      <c r="AJ651" s="16"/>
      <c r="AM651" s="16"/>
      <c r="AN651" s="16"/>
    </row>
    <row r="652" spans="1:40" x14ac:dyDescent="0.25">
      <c r="A652">
        <v>651</v>
      </c>
      <c r="B652">
        <v>4.8374638226354098E-4</v>
      </c>
      <c r="C652" s="16">
        <v>1.1156742273902701E-8</v>
      </c>
      <c r="D652">
        <v>2.0201662011222299E-3</v>
      </c>
      <c r="E652" s="16">
        <v>4.4865669661581197E-5</v>
      </c>
      <c r="F652" s="16">
        <v>1.04912712167031E-5</v>
      </c>
      <c r="G652" s="16">
        <v>1.0077229842434801E-6</v>
      </c>
      <c r="H652">
        <v>1.32103854311137E-3</v>
      </c>
      <c r="I652">
        <v>1.1199277786369153E-8</v>
      </c>
      <c r="J652" s="16">
        <f t="shared" si="133"/>
        <v>7.9508099830001555</v>
      </c>
      <c r="K652">
        <v>0.954037005123196</v>
      </c>
      <c r="L652">
        <f t="shared" si="122"/>
        <v>1.0643944985925489E-8</v>
      </c>
      <c r="M652">
        <f t="shared" si="123"/>
        <v>2.0421453097976055E-3</v>
      </c>
      <c r="N652" s="16">
        <f t="shared" si="124"/>
        <v>-1.0746525452705238E-3</v>
      </c>
      <c r="O652" s="16">
        <f t="shared" si="125"/>
        <v>3.1315178161819515E-4</v>
      </c>
      <c r="P652" s="16">
        <f t="shared" si="126"/>
        <v>1.0273693857015731</v>
      </c>
      <c r="Q652" s="16">
        <f t="shared" si="127"/>
        <v>1.2041073042522612</v>
      </c>
      <c r="R652" s="16">
        <f t="shared" si="128"/>
        <v>10.095100954061833</v>
      </c>
      <c r="S652" s="16">
        <f t="shared" si="129"/>
        <v>4.1910424940274933E-3</v>
      </c>
      <c r="T652" s="16">
        <f t="shared" si="130"/>
        <v>0.24786470743702799</v>
      </c>
      <c r="U652" s="16">
        <f t="shared" si="131"/>
        <v>10.096427334380637</v>
      </c>
      <c r="V652" s="66">
        <f t="shared" si="132"/>
        <v>22.675373880108978</v>
      </c>
      <c r="W652" s="66"/>
      <c r="AJ652" s="16"/>
      <c r="AM652" s="16"/>
      <c r="AN652" s="16"/>
    </row>
    <row r="653" spans="1:40" x14ac:dyDescent="0.25">
      <c r="A653">
        <v>652</v>
      </c>
      <c r="B653">
        <v>6.9508296702025204E-4</v>
      </c>
      <c r="C653" s="16">
        <v>2.9611869179725201E-9</v>
      </c>
      <c r="D653">
        <v>3.5930604049430799E-4</v>
      </c>
      <c r="E653" s="16">
        <v>2.1566171434650099E-6</v>
      </c>
      <c r="F653" s="16">
        <v>6.7790038925616404E-6</v>
      </c>
      <c r="G653" s="16">
        <v>3.72798286904701E-6</v>
      </c>
      <c r="H653" s="16">
        <v>6.3495082450873902E-5</v>
      </c>
      <c r="I653" s="16">
        <v>2.8151004779069911E-9</v>
      </c>
      <c r="J653" s="16">
        <f t="shared" si="133"/>
        <v>8.5505060994905051</v>
      </c>
      <c r="K653">
        <v>0.95700843614161601</v>
      </c>
      <c r="L653">
        <f t="shared" si="122"/>
        <v>2.8338808614918933E-9</v>
      </c>
      <c r="M653">
        <f t="shared" si="123"/>
        <v>3.7658906996156034E-4</v>
      </c>
      <c r="N653" s="16">
        <f t="shared" si="124"/>
        <v>1.0135768640789438E-3</v>
      </c>
      <c r="O653" s="16">
        <f t="shared" si="125"/>
        <v>0.16928919981182264</v>
      </c>
      <c r="P653" s="16">
        <f t="shared" si="126"/>
        <v>0.21674495459687809</v>
      </c>
      <c r="Q653" s="16">
        <f t="shared" si="127"/>
        <v>0.3930935459969116</v>
      </c>
      <c r="R653" s="16">
        <f t="shared" si="128"/>
        <v>0.63872902168125067</v>
      </c>
      <c r="S653" s="16">
        <f t="shared" si="129"/>
        <v>9.7351719105499904E-2</v>
      </c>
      <c r="T653" s="16">
        <f t="shared" si="130"/>
        <v>0.73551626730380015</v>
      </c>
      <c r="U653" s="16">
        <f t="shared" si="131"/>
        <v>0.63873833089840193</v>
      </c>
      <c r="V653" s="66">
        <f t="shared" si="132"/>
        <v>2.8894630393945651</v>
      </c>
      <c r="W653" s="66"/>
      <c r="AJ653" s="16"/>
      <c r="AM653" s="16"/>
      <c r="AN653" s="16"/>
    </row>
    <row r="654" spans="1:40" x14ac:dyDescent="0.25">
      <c r="A654">
        <v>653</v>
      </c>
      <c r="B654">
        <v>6.8115447810971101E-4</v>
      </c>
      <c r="C654" s="16">
        <v>5.4234469336324798E-9</v>
      </c>
      <c r="D654">
        <v>6.7684917841050998E-4</v>
      </c>
      <c r="E654" s="16">
        <v>7.4125427589545003E-6</v>
      </c>
      <c r="F654" s="16">
        <v>7.0257072279041996E-6</v>
      </c>
      <c r="G654" s="16">
        <v>2.04326016757416E-6</v>
      </c>
      <c r="H654">
        <v>2.1824321221824801E-4</v>
      </c>
      <c r="I654">
        <v>5.1377796349574008E-9</v>
      </c>
      <c r="J654" s="16">
        <f t="shared" si="133"/>
        <v>8.2892245270401652</v>
      </c>
      <c r="K654">
        <v>0.95555810360108595</v>
      </c>
      <c r="L654">
        <f t="shared" si="122"/>
        <v>5.1824186668829771E-9</v>
      </c>
      <c r="M654">
        <f t="shared" si="123"/>
        <v>6.9293842958695893E-4</v>
      </c>
      <c r="N654" s="16">
        <f t="shared" si="124"/>
        <v>6.6937052663246319E-4</v>
      </c>
      <c r="O654" s="16">
        <f t="shared" si="125"/>
        <v>0.14681484513437018</v>
      </c>
      <c r="P654" s="16">
        <f t="shared" si="126"/>
        <v>4.4795246262349653E-4</v>
      </c>
      <c r="Q654" s="16">
        <f t="shared" si="127"/>
        <v>8.8388074905010688E-2</v>
      </c>
      <c r="R654" s="16">
        <f t="shared" si="128"/>
        <v>9.6004035621799683E-2</v>
      </c>
      <c r="S654" s="16">
        <f t="shared" si="129"/>
        <v>8.2354615616541657E-2</v>
      </c>
      <c r="T654" s="16">
        <f t="shared" si="130"/>
        <v>3.2903508459963051E-4</v>
      </c>
      <c r="U654" s="16">
        <f t="shared" si="131"/>
        <v>9.6010044286845786E-2</v>
      </c>
      <c r="V654" s="66">
        <f t="shared" si="132"/>
        <v>0.5103486031117912</v>
      </c>
      <c r="W654" s="66"/>
      <c r="AJ654" s="16"/>
      <c r="AM654" s="16"/>
      <c r="AN654" s="16"/>
    </row>
    <row r="655" spans="1:40" x14ac:dyDescent="0.25">
      <c r="A655">
        <v>654</v>
      </c>
      <c r="B655">
        <v>7.5618122083746298E-4</v>
      </c>
      <c r="C655" s="16">
        <v>6.8043410651166401E-9</v>
      </c>
      <c r="D655">
        <v>7.66529345454828E-4</v>
      </c>
      <c r="E655" s="16">
        <v>1.05215727877465E-5</v>
      </c>
      <c r="F655" s="16">
        <v>6.3546269130163704E-6</v>
      </c>
      <c r="G655" s="16">
        <v>1.6302401645055E-6</v>
      </c>
      <c r="H655">
        <v>3.0978185249336699E-4</v>
      </c>
      <c r="I655">
        <v>6.4224063599801781E-9</v>
      </c>
      <c r="J655" s="16">
        <f t="shared" si="133"/>
        <v>8.1923022191192825</v>
      </c>
      <c r="K655">
        <v>0.95479920070216096</v>
      </c>
      <c r="L655">
        <f t="shared" si="122"/>
        <v>6.4967794102782586E-9</v>
      </c>
      <c r="M655">
        <f t="shared" si="123"/>
        <v>7.808620351043012E-4</v>
      </c>
      <c r="N655" s="16">
        <f t="shared" si="124"/>
        <v>7.3150040657062488E-4</v>
      </c>
      <c r="O655" s="16">
        <f t="shared" si="125"/>
        <v>0.28677618212387557</v>
      </c>
      <c r="P655" s="16">
        <f t="shared" si="126"/>
        <v>5.2012180286557137E-2</v>
      </c>
      <c r="Q655" s="16">
        <f t="shared" si="127"/>
        <v>4.1696081465725822E-2</v>
      </c>
      <c r="R655" s="16">
        <f t="shared" si="128"/>
        <v>4.1512978241317432E-4</v>
      </c>
      <c r="S655" s="16">
        <f t="shared" si="129"/>
        <v>0.12608290445312378</v>
      </c>
      <c r="T655" s="16">
        <f t="shared" si="130"/>
        <v>3.5218175876353175E-2</v>
      </c>
      <c r="U655" s="16">
        <f t="shared" si="131"/>
        <v>4.1552756185840199E-4</v>
      </c>
      <c r="V655" s="66">
        <f t="shared" si="132"/>
        <v>0.54261618154990698</v>
      </c>
      <c r="W655" s="66"/>
      <c r="AJ655" s="16"/>
      <c r="AM655" s="16"/>
      <c r="AN655" s="16"/>
    </row>
    <row r="656" spans="1:40" x14ac:dyDescent="0.25">
      <c r="A656">
        <v>655</v>
      </c>
      <c r="B656">
        <v>6.2445837074921696E-4</v>
      </c>
      <c r="C656" s="16">
        <v>7.52814482920531E-9</v>
      </c>
      <c r="D656">
        <v>1.03354836991402E-3</v>
      </c>
      <c r="E656" s="16">
        <v>1.5647879794456202E-5</v>
      </c>
      <c r="F656" s="16">
        <v>7.7923016477062193E-6</v>
      </c>
      <c r="G656" s="16">
        <v>1.4780626764041201E-6</v>
      </c>
      <c r="H656">
        <v>4.60719292352626E-4</v>
      </c>
      <c r="I656">
        <v>7.1616764568583382E-9</v>
      </c>
      <c r="J656" s="16">
        <f t="shared" si="133"/>
        <v>8.1449853030078643</v>
      </c>
      <c r="K656">
        <v>0.95477942279481498</v>
      </c>
      <c r="L656">
        <f t="shared" si="122"/>
        <v>7.1877177747444171E-9</v>
      </c>
      <c r="M656">
        <f t="shared" si="123"/>
        <v>1.0506035077410072E-3</v>
      </c>
      <c r="N656" s="16">
        <f t="shared" si="124"/>
        <v>1.9831323375742665E-4</v>
      </c>
      <c r="O656" s="16">
        <f t="shared" si="125"/>
        <v>7.1843373158412396E-2</v>
      </c>
      <c r="P656" s="16">
        <f t="shared" si="126"/>
        <v>0.12866240188438161</v>
      </c>
      <c r="Q656" s="16">
        <f t="shared" si="127"/>
        <v>5.3320001861861281E-3</v>
      </c>
      <c r="R656" s="16">
        <f t="shared" si="128"/>
        <v>0.2087731575684999</v>
      </c>
      <c r="S656" s="16">
        <f t="shared" si="129"/>
        <v>4.3754094930279021E-2</v>
      </c>
      <c r="T656" s="16">
        <f t="shared" si="130"/>
        <v>6.9428994776901218E-2</v>
      </c>
      <c r="U656" s="16">
        <f t="shared" si="131"/>
        <v>0.2087770267007252</v>
      </c>
      <c r="V656" s="66">
        <f t="shared" si="132"/>
        <v>0.73657104920538541</v>
      </c>
      <c r="W656" s="66"/>
      <c r="AJ656" s="16"/>
      <c r="AM656" s="16"/>
      <c r="AN656" s="16"/>
    </row>
    <row r="657" spans="1:41" x14ac:dyDescent="0.25">
      <c r="A657">
        <v>656</v>
      </c>
      <c r="B657">
        <v>3.96388458989608E-4</v>
      </c>
      <c r="C657" s="16">
        <v>4.9578118510901298E-9</v>
      </c>
      <c r="D657">
        <v>1.07374808653007E-3</v>
      </c>
      <c r="E657" s="16">
        <v>1.06991313839233E-5</v>
      </c>
      <c r="F657" s="16">
        <v>1.2308363557427E-5</v>
      </c>
      <c r="G657" s="16">
        <v>2.2458175070298302E-6</v>
      </c>
      <c r="H657">
        <v>3.15014560446061E-4</v>
      </c>
      <c r="I657">
        <v>4.7644059685867972E-9</v>
      </c>
      <c r="J657" s="16">
        <f t="shared" si="133"/>
        <v>8.3219912399673266</v>
      </c>
      <c r="K657">
        <v>0.95561774640532204</v>
      </c>
      <c r="L657">
        <f t="shared" si="122"/>
        <v>4.7377729882403475E-9</v>
      </c>
      <c r="M657">
        <f t="shared" si="123"/>
        <v>1.1006056733401028E-3</v>
      </c>
      <c r="N657" s="16">
        <f t="shared" si="124"/>
        <v>-3.078287553608868E-4</v>
      </c>
      <c r="O657" s="16">
        <f t="shared" si="125"/>
        <v>3.8058792921140179E-2</v>
      </c>
      <c r="P657" s="16">
        <f t="shared" si="126"/>
        <v>1.1067815716452479E-2</v>
      </c>
      <c r="Q657" s="16">
        <f t="shared" si="127"/>
        <v>1.3168831120215821E-2</v>
      </c>
      <c r="R657" s="16">
        <f t="shared" si="128"/>
        <v>1.476788545514028E-5</v>
      </c>
      <c r="S657" s="16">
        <f t="shared" si="129"/>
        <v>6.2076395763583085E-2</v>
      </c>
      <c r="T657" s="16">
        <f t="shared" si="130"/>
        <v>1.4178126821479922E-2</v>
      </c>
      <c r="U657" s="16">
        <f t="shared" si="131"/>
        <v>1.4724333720978767E-5</v>
      </c>
      <c r="V657" s="66">
        <f t="shared" si="132"/>
        <v>0.13857945456204762</v>
      </c>
      <c r="W657" s="66"/>
      <c r="AJ657" s="16"/>
      <c r="AM657" s="16"/>
      <c r="AN657" s="16"/>
    </row>
    <row r="658" spans="1:41" x14ac:dyDescent="0.25">
      <c r="A658">
        <v>657</v>
      </c>
      <c r="B658">
        <v>3.5431029411521199E-4</v>
      </c>
      <c r="C658" s="16">
        <v>3.3823813175258901E-9</v>
      </c>
      <c r="D658">
        <v>8.1474742484638203E-4</v>
      </c>
      <c r="E658" s="16">
        <v>5.5541927019165699E-6</v>
      </c>
      <c r="F658" s="16">
        <v>1.36123685090507E-5</v>
      </c>
      <c r="G658" s="16">
        <v>3.2825368095847699E-6</v>
      </c>
      <c r="H658">
        <v>1.6353016294710999E-4</v>
      </c>
      <c r="I658">
        <v>3.2395866984254275E-9</v>
      </c>
      <c r="J658" s="16">
        <f t="shared" si="133"/>
        <v>8.489510392892937</v>
      </c>
      <c r="K658">
        <v>0.95640716623181199</v>
      </c>
      <c r="L658">
        <f t="shared" si="122"/>
        <v>3.2349337310103593E-9</v>
      </c>
      <c r="M658">
        <f t="shared" si="123"/>
        <v>8.4525131629275077E-4</v>
      </c>
      <c r="N658" s="16">
        <f t="shared" si="124"/>
        <v>-1.3663072806232671E-4</v>
      </c>
      <c r="O658" s="16">
        <f t="shared" si="125"/>
        <v>7.8697804851127068E-2</v>
      </c>
      <c r="P658" s="16">
        <f t="shared" si="126"/>
        <v>0.15174196000374576</v>
      </c>
      <c r="Q658" s="16">
        <f t="shared" si="127"/>
        <v>2.3758094833291239E-2</v>
      </c>
      <c r="R658" s="16">
        <f t="shared" si="128"/>
        <v>0.23316283407010022</v>
      </c>
      <c r="S658" s="16">
        <f t="shared" si="129"/>
        <v>0.14553631512748952</v>
      </c>
      <c r="T658" s="16">
        <f t="shared" si="130"/>
        <v>0.40406418529921911</v>
      </c>
      <c r="U658" s="16">
        <f t="shared" si="131"/>
        <v>0.23316594935801097</v>
      </c>
      <c r="V658" s="66">
        <f t="shared" si="132"/>
        <v>1.2701271435429839</v>
      </c>
      <c r="W658" s="66"/>
      <c r="AJ658" s="16"/>
      <c r="AM658" s="16"/>
      <c r="AN658" s="16"/>
    </row>
    <row r="659" spans="1:41" x14ac:dyDescent="0.25">
      <c r="A659">
        <v>658</v>
      </c>
      <c r="B659">
        <v>2.9616090067804398E-4</v>
      </c>
      <c r="C659" s="16">
        <v>9.3202894350063097E-9</v>
      </c>
      <c r="D659">
        <v>2.8000273346471499E-3</v>
      </c>
      <c r="E659" s="16">
        <v>5.1564705916723103E-5</v>
      </c>
      <c r="F659" s="16">
        <v>1.7669172475094499E-5</v>
      </c>
      <c r="G659" s="16">
        <v>1.21539710476232E-6</v>
      </c>
      <c r="H659">
        <v>1.51834498652619E-3</v>
      </c>
      <c r="I659">
        <v>1.0167935683004024E-8</v>
      </c>
      <c r="J659" s="16">
        <f t="shared" si="133"/>
        <v>7.9927672095630946</v>
      </c>
      <c r="K659">
        <v>0.95406166780087198</v>
      </c>
      <c r="L659">
        <f t="shared" si="122"/>
        <v>8.8921308827489662E-9</v>
      </c>
      <c r="M659">
        <f t="shared" si="123"/>
        <v>2.836571756412666E-3</v>
      </c>
      <c r="N659" s="16">
        <f t="shared" si="124"/>
        <v>-2.2442499550565783E-3</v>
      </c>
      <c r="O659" s="16">
        <f t="shared" si="125"/>
        <v>0.15889030720975214</v>
      </c>
      <c r="P659" s="16">
        <f t="shared" si="126"/>
        <v>0.46532240866151392</v>
      </c>
      <c r="Q659" s="16">
        <f t="shared" si="127"/>
        <v>3.6365078476074459</v>
      </c>
      <c r="R659" s="16">
        <f t="shared" si="128"/>
        <v>14.447613860712057</v>
      </c>
      <c r="S659" s="16">
        <f t="shared" si="129"/>
        <v>0.62918082236779882</v>
      </c>
      <c r="T659" s="16">
        <f t="shared" si="130"/>
        <v>0.15553389966726183</v>
      </c>
      <c r="U659" s="16">
        <f t="shared" si="131"/>
        <v>14.450831108030172</v>
      </c>
      <c r="V659" s="66">
        <f t="shared" si="132"/>
        <v>33.943880254256001</v>
      </c>
      <c r="W659" s="66"/>
      <c r="AJ659" s="16"/>
      <c r="AM659" s="16"/>
      <c r="AN659" s="16"/>
    </row>
    <row r="660" spans="1:41" x14ac:dyDescent="0.25">
      <c r="A660">
        <v>659</v>
      </c>
      <c r="B660">
        <v>3.5552826826038502E-4</v>
      </c>
      <c r="C660" s="16">
        <v>3.4476414406711501E-9</v>
      </c>
      <c r="D660">
        <v>8.2787486484418404E-4</v>
      </c>
      <c r="E660" s="16">
        <v>5.7517332507073899E-6</v>
      </c>
      <c r="F660" s="16">
        <v>1.35738662898863E-5</v>
      </c>
      <c r="G660" s="16">
        <v>3.2208772970644199E-6</v>
      </c>
      <c r="H660">
        <v>1.69346383796257E-4</v>
      </c>
      <c r="I660">
        <v>3.3019072250132363E-9</v>
      </c>
      <c r="J660" s="16">
        <f t="shared" si="133"/>
        <v>8.4812351334447733</v>
      </c>
      <c r="K660">
        <v>0.95634556159718798</v>
      </c>
      <c r="L660">
        <f t="shared" si="122"/>
        <v>3.2971365897643891E-9</v>
      </c>
      <c r="M660">
        <f t="shared" si="123"/>
        <v>8.5824002707958035E-4</v>
      </c>
      <c r="N660" s="16">
        <f t="shared" si="124"/>
        <v>-1.4718349055881035E-4</v>
      </c>
      <c r="O660" s="16">
        <f t="shared" si="125"/>
        <v>7.7316279515335165E-2</v>
      </c>
      <c r="P660" s="16">
        <f t="shared" si="126"/>
        <v>0.14270444565518578</v>
      </c>
      <c r="Q660" s="16">
        <f t="shared" si="127"/>
        <v>1.9742447977546977E-2</v>
      </c>
      <c r="R660" s="16">
        <f t="shared" si="128"/>
        <v>0.21573897251527438</v>
      </c>
      <c r="S660" s="16">
        <f t="shared" si="129"/>
        <v>0.14257021163453873</v>
      </c>
      <c r="T660" s="16">
        <f t="shared" si="130"/>
        <v>0.36594758449533377</v>
      </c>
      <c r="U660" s="16">
        <f t="shared" si="131"/>
        <v>0.21574177252293195</v>
      </c>
      <c r="V660" s="66">
        <f t="shared" si="132"/>
        <v>1.179761714316147</v>
      </c>
      <c r="W660" s="66"/>
      <c r="AJ660" s="16"/>
      <c r="AM660" s="16"/>
      <c r="AN660" s="16"/>
    </row>
    <row r="661" spans="1:41" x14ac:dyDescent="0.25">
      <c r="A661">
        <v>660</v>
      </c>
      <c r="B661">
        <v>3.0705746555513601E-4</v>
      </c>
      <c r="C661" s="16">
        <v>3.7581555906675097E-9</v>
      </c>
      <c r="D661">
        <v>1.0505268657979799E-3</v>
      </c>
      <c r="E661" s="16">
        <v>7.9355468006562396E-6</v>
      </c>
      <c r="F661" s="16">
        <v>1.58833505370591E-5</v>
      </c>
      <c r="G661" s="16">
        <v>2.9624461536778498E-6</v>
      </c>
      <c r="H661">
        <v>2.3364624000480499E-4</v>
      </c>
      <c r="I661">
        <v>3.6317200151826172E-9</v>
      </c>
      <c r="J661" s="16">
        <f t="shared" si="133"/>
        <v>8.4398876404781156</v>
      </c>
      <c r="K661">
        <v>0.95625992647719504</v>
      </c>
      <c r="L661">
        <f t="shared" si="122"/>
        <v>3.5937735888215722E-9</v>
      </c>
      <c r="M661">
        <f t="shared" si="123"/>
        <v>1.0852522548701852E-3</v>
      </c>
      <c r="N661" s="16">
        <f t="shared" si="124"/>
        <v>-4.7113732375991335E-4</v>
      </c>
      <c r="O661" s="16">
        <f t="shared" si="125"/>
        <v>0.14173998720284545</v>
      </c>
      <c r="P661" s="16">
        <f t="shared" si="126"/>
        <v>0.10350386941628628</v>
      </c>
      <c r="Q661" s="16">
        <f t="shared" si="127"/>
        <v>8.21696323898468E-3</v>
      </c>
      <c r="R661" s="16">
        <f t="shared" si="128"/>
        <v>6.8199417222913172E-2</v>
      </c>
      <c r="S661" s="16">
        <f t="shared" si="129"/>
        <v>0.37450688114969077</v>
      </c>
      <c r="T661" s="16">
        <f t="shared" si="130"/>
        <v>0.22673020809856487</v>
      </c>
      <c r="U661" s="16">
        <f t="shared" si="131"/>
        <v>6.8197369917844003E-2</v>
      </c>
      <c r="V661" s="66">
        <f t="shared" si="132"/>
        <v>0.9910946962471292</v>
      </c>
      <c r="W661" s="66"/>
      <c r="AJ661" s="16"/>
      <c r="AM661" s="16"/>
      <c r="AN661" s="16"/>
    </row>
    <row r="662" spans="1:41" x14ac:dyDescent="0.25">
      <c r="A662">
        <v>661</v>
      </c>
      <c r="B662">
        <v>3.9668564987041603E-4</v>
      </c>
      <c r="C662" s="16">
        <v>6.23912215434197E-9</v>
      </c>
      <c r="D662">
        <v>1.3588764817338099E-3</v>
      </c>
      <c r="E662" s="16">
        <v>1.6987774348672201E-5</v>
      </c>
      <c r="F662" s="16">
        <v>1.24539876743385E-5</v>
      </c>
      <c r="G662" s="16">
        <v>1.7901057324977399E-6</v>
      </c>
      <c r="H662">
        <v>5.0017783069180699E-4</v>
      </c>
      <c r="I662">
        <v>6.0608515010785636E-9</v>
      </c>
      <c r="J662" s="16">
        <f t="shared" si="133"/>
        <v>8.217466356651963</v>
      </c>
      <c r="K662">
        <v>0.95522655155259395</v>
      </c>
      <c r="L662">
        <f t="shared" si="122"/>
        <v>5.9597751402074707E-9</v>
      </c>
      <c r="M662">
        <f t="shared" si="123"/>
        <v>1.3855683236928306E-3</v>
      </c>
      <c r="N662" s="16">
        <f t="shared" si="124"/>
        <v>-5.921970239519983E-4</v>
      </c>
      <c r="O662" s="16">
        <f t="shared" si="125"/>
        <v>3.7823694952403106E-2</v>
      </c>
      <c r="P662" s="16">
        <f t="shared" si="126"/>
        <v>1.588857536622082E-2</v>
      </c>
      <c r="Q662" s="16">
        <f t="shared" si="127"/>
        <v>0.16873465653096451</v>
      </c>
      <c r="R662" s="16">
        <f t="shared" si="128"/>
        <v>0.33833965003257355</v>
      </c>
      <c r="S662" s="16">
        <f t="shared" si="129"/>
        <v>6.9659284165351415E-2</v>
      </c>
      <c r="T662" s="16">
        <f t="shared" si="130"/>
        <v>1.1665165904005332E-2</v>
      </c>
      <c r="U662" s="16">
        <f t="shared" si="131"/>
        <v>0.33837490137473047</v>
      </c>
      <c r="V662" s="66">
        <f t="shared" si="132"/>
        <v>0.98048592832624926</v>
      </c>
      <c r="W662" s="66"/>
      <c r="AJ662" s="16"/>
      <c r="AM662" s="16"/>
      <c r="AN662" s="16"/>
    </row>
    <row r="663" spans="1:41" x14ac:dyDescent="0.25">
      <c r="A663">
        <v>662</v>
      </c>
      <c r="B663">
        <v>3.1091588290397198E-4</v>
      </c>
      <c r="C663" s="16">
        <v>5.0755153780066601E-9</v>
      </c>
      <c r="D663">
        <v>1.41248674947458E-3</v>
      </c>
      <c r="E663" s="16">
        <v>1.43545663213622E-5</v>
      </c>
      <c r="F663" s="16">
        <v>1.5935853055317502E-5</v>
      </c>
      <c r="G663" s="16">
        <v>2.2020792986841902E-6</v>
      </c>
      <c r="H663">
        <v>4.22648589781604E-4</v>
      </c>
      <c r="I663">
        <v>4.9544252617240907E-9</v>
      </c>
      <c r="J663" s="16">
        <f t="shared" si="133"/>
        <v>8.3050067186033196</v>
      </c>
      <c r="K663">
        <v>0.95539636252718696</v>
      </c>
      <c r="L663">
        <f t="shared" si="122"/>
        <v>4.8491289300983635E-9</v>
      </c>
      <c r="M663">
        <f t="shared" si="123"/>
        <v>1.4465554593685211E-3</v>
      </c>
      <c r="N663" s="16">
        <f t="shared" si="124"/>
        <v>-8.2472369356057721E-4</v>
      </c>
      <c r="O663" s="16">
        <f t="shared" si="125"/>
        <v>0.13590189668756533</v>
      </c>
      <c r="P663" s="16">
        <f t="shared" si="126"/>
        <v>7.0493330904829723E-3</v>
      </c>
      <c r="Q663" s="16">
        <f t="shared" si="127"/>
        <v>0.21755781815657971</v>
      </c>
      <c r="R663" s="16">
        <f t="shared" si="128"/>
        <v>0.11323313405645577</v>
      </c>
      <c r="S663" s="16">
        <f t="shared" si="129"/>
        <v>0.38105688204622606</v>
      </c>
      <c r="T663" s="16">
        <f t="shared" si="130"/>
        <v>9.4629234898504378E-3</v>
      </c>
      <c r="U663" s="16">
        <f t="shared" si="131"/>
        <v>0.1132532516979524</v>
      </c>
      <c r="V663" s="66">
        <f t="shared" si="132"/>
        <v>0.97751523922511263</v>
      </c>
      <c r="W663" s="66"/>
      <c r="AJ663" s="16"/>
      <c r="AM663" s="16"/>
      <c r="AN663" s="16"/>
    </row>
    <row r="664" spans="1:41" x14ac:dyDescent="0.25">
      <c r="A664">
        <v>663</v>
      </c>
      <c r="B664">
        <v>5.7395813883357101E-4</v>
      </c>
      <c r="C664" s="16">
        <v>5.9616364661857704E-9</v>
      </c>
      <c r="D664">
        <v>8.8753924057230298E-4</v>
      </c>
      <c r="E664" s="16">
        <v>1.0658117323153E-5</v>
      </c>
      <c r="F664" s="16">
        <v>8.4227605404589492E-6</v>
      </c>
      <c r="G664" s="16">
        <v>1.86344781384223E-6</v>
      </c>
      <c r="H664">
        <v>3.1380398920400298E-4</v>
      </c>
      <c r="I664">
        <v>5.6791079573657923E-9</v>
      </c>
      <c r="J664" s="16">
        <f t="shared" si="133"/>
        <v>8.2457198754893515</v>
      </c>
      <c r="K664">
        <v>0.95550207437587398</v>
      </c>
      <c r="L664">
        <f t="shared" si="122"/>
        <v>5.6963560101153588E-9</v>
      </c>
      <c r="M664">
        <f t="shared" si="123"/>
        <v>9.06242247830597E-4</v>
      </c>
      <c r="N664" s="16">
        <f t="shared" si="124"/>
        <v>2.4167402983654509E-4</v>
      </c>
      <c r="O664" s="16">
        <f t="shared" si="125"/>
        <v>2.7386769025108136E-2</v>
      </c>
      <c r="P664" s="16">
        <f t="shared" si="126"/>
        <v>5.7712421022304145E-3</v>
      </c>
      <c r="Q664" s="16">
        <f t="shared" si="127"/>
        <v>6.1724290356579246E-3</v>
      </c>
      <c r="R664" s="16">
        <f t="shared" si="128"/>
        <v>5.8699658861495881E-5</v>
      </c>
      <c r="S664" s="16">
        <f t="shared" si="129"/>
        <v>2.1080361246323551E-2</v>
      </c>
      <c r="T664" s="16">
        <f t="shared" si="130"/>
        <v>5.1064824987448777E-3</v>
      </c>
      <c r="U664" s="16">
        <f t="shared" si="131"/>
        <v>5.8758196438371641E-5</v>
      </c>
      <c r="V664" s="66">
        <f t="shared" si="132"/>
        <v>6.5634741763364771E-2</v>
      </c>
      <c r="W664" s="66"/>
      <c r="AJ664" s="16"/>
      <c r="AM664" s="16"/>
      <c r="AN664" s="16"/>
    </row>
    <row r="665" spans="1:41" x14ac:dyDescent="0.25">
      <c r="A665">
        <v>664</v>
      </c>
      <c r="B665">
        <v>9.72722491870685E-4</v>
      </c>
      <c r="C665" s="16">
        <v>2.8331537632854999E-9</v>
      </c>
      <c r="D665">
        <v>2.4487588096139701E-4</v>
      </c>
      <c r="E665" s="16">
        <v>1.4083696643297E-6</v>
      </c>
      <c r="F665" s="16">
        <v>4.8141470618182496E-6</v>
      </c>
      <c r="G665" s="16">
        <v>3.8904996527579601E-6</v>
      </c>
      <c r="H665" s="16">
        <v>4.1464954834019199E-5</v>
      </c>
      <c r="I665" s="16">
        <v>2.6940420234869772E-9</v>
      </c>
      <c r="J665" s="16">
        <f t="shared" si="133"/>
        <v>8.5695956341415549</v>
      </c>
      <c r="K665">
        <v>0.95737830500367105</v>
      </c>
      <c r="L665">
        <f t="shared" si="122"/>
        <v>2.7123999477090437E-9</v>
      </c>
      <c r="M665">
        <f t="shared" si="123"/>
        <v>2.5839184158402817E-4</v>
      </c>
      <c r="N665" s="16">
        <f t="shared" si="124"/>
        <v>1.6870531421573419E-3</v>
      </c>
      <c r="O665" s="16">
        <f t="shared" si="125"/>
        <v>0.95106845451702715</v>
      </c>
      <c r="P665" s="16">
        <f t="shared" si="126"/>
        <v>0.23879489776580939</v>
      </c>
      <c r="Q665" s="16">
        <f t="shared" si="127"/>
        <v>0.55617599636193127</v>
      </c>
      <c r="R665" s="16">
        <f t="shared" si="128"/>
        <v>0.75493826985408918</v>
      </c>
      <c r="S665" s="16">
        <f t="shared" si="129"/>
        <v>0.26155224131755644</v>
      </c>
      <c r="T665" s="16">
        <f t="shared" si="130"/>
        <v>0.88097595620912361</v>
      </c>
      <c r="U665" s="16">
        <f t="shared" si="131"/>
        <v>0.75494619268925434</v>
      </c>
      <c r="V665" s="66">
        <f t="shared" si="132"/>
        <v>4.3984520087147922</v>
      </c>
      <c r="W665" s="66"/>
      <c r="AJ665" s="16"/>
      <c r="AM665" s="16"/>
      <c r="AN665" s="16"/>
    </row>
    <row r="666" spans="1:41" x14ac:dyDescent="0.25">
      <c r="A666">
        <v>665</v>
      </c>
      <c r="B666">
        <v>6.8205703538414203E-4</v>
      </c>
      <c r="C666" s="16">
        <v>9.5104455426632796E-9</v>
      </c>
      <c r="D666">
        <v>1.1998903985801499E-3</v>
      </c>
      <c r="E666" s="16">
        <v>2.29090567890394E-5</v>
      </c>
      <c r="F666" s="16">
        <v>7.1865072443962701E-6</v>
      </c>
      <c r="G666" s="16">
        <v>1.17208826120014E-6</v>
      </c>
      <c r="H666">
        <v>6.7451476397922198E-4</v>
      </c>
      <c r="I666">
        <v>9.0425700647515847E-9</v>
      </c>
      <c r="J666" s="16">
        <f t="shared" si="133"/>
        <v>8.0437081174994809</v>
      </c>
      <c r="K666">
        <v>0.95406879672880296</v>
      </c>
      <c r="L666">
        <f t="shared" si="122"/>
        <v>9.0736193352435621E-9</v>
      </c>
      <c r="M666">
        <f t="shared" si="123"/>
        <v>1.2154259908846001E-3</v>
      </c>
      <c r="N666" s="16">
        <f t="shared" si="124"/>
        <v>1.4868807988368412E-4</v>
      </c>
      <c r="O666" s="16">
        <f t="shared" si="125"/>
        <v>0.1482226916481322</v>
      </c>
      <c r="P666" s="16">
        <f t="shared" si="126"/>
        <v>0.51332241111071475</v>
      </c>
      <c r="Q666" s="16">
        <f t="shared" si="127"/>
        <v>6.037602450059238E-2</v>
      </c>
      <c r="R666" s="16">
        <f t="shared" si="128"/>
        <v>1.2836407789719682</v>
      </c>
      <c r="S666" s="16">
        <f t="shared" si="129"/>
        <v>7.3254488978027027E-2</v>
      </c>
      <c r="T666" s="16">
        <f t="shared" si="130"/>
        <v>0.17302130391117243</v>
      </c>
      <c r="U666" s="16">
        <f t="shared" si="131"/>
        <v>1.2836921527680318</v>
      </c>
      <c r="V666" s="66">
        <f t="shared" si="132"/>
        <v>3.5355298518886387</v>
      </c>
      <c r="W666" s="66"/>
      <c r="AJ666" s="16"/>
      <c r="AM666" s="16"/>
      <c r="AN666" s="16"/>
    </row>
    <row r="667" spans="1:41" x14ac:dyDescent="0.25">
      <c r="A667">
        <v>666</v>
      </c>
      <c r="B667">
        <v>3.6262658170769298E-4</v>
      </c>
      <c r="C667" s="16">
        <v>8.1775220570721704E-9</v>
      </c>
      <c r="D667">
        <v>1.9740100116416902E-3</v>
      </c>
      <c r="E667" s="16">
        <v>3.2143569650131997E-5</v>
      </c>
      <c r="F667" s="16">
        <v>1.3977753751967201E-5</v>
      </c>
      <c r="G667" s="16">
        <v>1.37442758775759E-6</v>
      </c>
      <c r="H667">
        <v>9.4644370439361596E-4</v>
      </c>
      <c r="I667">
        <v>8.2009732397725411E-9</v>
      </c>
      <c r="J667" s="16">
        <f t="shared" si="133"/>
        <v>8.086134605228267</v>
      </c>
      <c r="K667">
        <v>0.95430483789110898</v>
      </c>
      <c r="L667">
        <f t="shared" si="122"/>
        <v>7.8038488610252262E-9</v>
      </c>
      <c r="M667">
        <f t="shared" si="123"/>
        <v>2.003331769211325E-3</v>
      </c>
      <c r="N667" s="16">
        <f t="shared" si="124"/>
        <v>-1.2780786057959392E-3</v>
      </c>
      <c r="O667" s="16">
        <f t="shared" si="125"/>
        <v>6.950820650490204E-2</v>
      </c>
      <c r="P667" s="16">
        <f t="shared" si="126"/>
        <v>0.22647736911022925</v>
      </c>
      <c r="Q667" s="16">
        <f t="shared" si="127"/>
        <v>1.1012388813628426</v>
      </c>
      <c r="R667" s="16">
        <f t="shared" si="128"/>
        <v>3.9711343862869408</v>
      </c>
      <c r="S667" s="16">
        <f t="shared" si="129"/>
        <v>0.17520456481814189</v>
      </c>
      <c r="T667" s="16">
        <f t="shared" si="130"/>
        <v>9.9309636137468266E-2</v>
      </c>
      <c r="U667" s="16">
        <f t="shared" si="131"/>
        <v>3.9717124631444447</v>
      </c>
      <c r="V667" s="66">
        <f t="shared" si="132"/>
        <v>9.6145855073649678</v>
      </c>
      <c r="W667" s="66"/>
      <c r="AJ667" s="16"/>
      <c r="AL667" s="16"/>
      <c r="AM667" s="16"/>
      <c r="AN667" s="16"/>
    </row>
    <row r="668" spans="1:41" x14ac:dyDescent="0.25">
      <c r="A668">
        <v>667</v>
      </c>
      <c r="B668">
        <v>2.89557599787044E-4</v>
      </c>
      <c r="C668" s="16">
        <v>3.2398739814389401E-9</v>
      </c>
      <c r="D668">
        <v>9.58444281544602E-4</v>
      </c>
      <c r="E668" s="16">
        <v>6.2475522956157298E-6</v>
      </c>
      <c r="F668" s="16">
        <v>1.6776561091438401E-5</v>
      </c>
      <c r="G668" s="16">
        <v>3.4329904871461698E-6</v>
      </c>
      <c r="H668">
        <v>1.83945867073642E-4</v>
      </c>
      <c r="I668">
        <v>3.1229098500376527E-9</v>
      </c>
      <c r="J668" s="16">
        <f t="shared" si="133"/>
        <v>8.5054405524961183</v>
      </c>
      <c r="K668">
        <v>0.956446474848618</v>
      </c>
      <c r="L668">
        <f t="shared" si="122"/>
        <v>3.0987660485010309E-9</v>
      </c>
      <c r="M668">
        <f t="shared" si="123"/>
        <v>9.9542715434064346E-4</v>
      </c>
      <c r="N668" s="16">
        <f t="shared" si="124"/>
        <v>-4.1631195476655558E-4</v>
      </c>
      <c r="O668" s="16">
        <f t="shared" si="125"/>
        <v>0.16975986183811051</v>
      </c>
      <c r="P668" s="16">
        <f t="shared" si="126"/>
        <v>0.17244147200088164</v>
      </c>
      <c r="Q668" s="16">
        <f t="shared" si="127"/>
        <v>2.4520692028841589E-5</v>
      </c>
      <c r="R668" s="16">
        <f t="shared" si="128"/>
        <v>0.17498592740579244</v>
      </c>
      <c r="S668" s="16">
        <f t="shared" si="129"/>
        <v>0.49367463541319112</v>
      </c>
      <c r="T668" s="16">
        <f t="shared" si="130"/>
        <v>0.50499532682667736</v>
      </c>
      <c r="U668" s="16">
        <f t="shared" si="131"/>
        <v>0.17498536796511954</v>
      </c>
      <c r="V668" s="66">
        <f t="shared" si="132"/>
        <v>1.6908671121418015</v>
      </c>
      <c r="W668" s="66"/>
      <c r="AJ668" s="16"/>
      <c r="AM668" s="16"/>
      <c r="AN668" s="16"/>
    </row>
    <row r="669" spans="1:41" x14ac:dyDescent="0.25">
      <c r="A669">
        <v>668</v>
      </c>
      <c r="B669" s="16">
        <v>4.0485341410331001E-4</v>
      </c>
      <c r="C669" s="16">
        <v>1.24958563401312E-8</v>
      </c>
      <c r="D669" s="16">
        <v>2.7422378691648302E-3</v>
      </c>
      <c r="E669" s="16">
        <v>6.7752924361773903E-5</v>
      </c>
      <c r="F669" s="16">
        <v>1.2889199974623999E-5</v>
      </c>
      <c r="G669" s="16">
        <v>9.0590308391978698E-7</v>
      </c>
      <c r="H669" s="16">
        <v>1.9950067829039402E-3</v>
      </c>
      <c r="I669" s="16">
        <v>1.3340568544681193E-8</v>
      </c>
      <c r="J669" s="16">
        <f t="shared" si="133"/>
        <v>7.8748256613822747</v>
      </c>
      <c r="K669">
        <v>0.95326559089639995</v>
      </c>
      <c r="L669">
        <f t="shared" si="122"/>
        <v>1.1911869877831695E-8</v>
      </c>
      <c r="M669">
        <f t="shared" si="123"/>
        <v>2.768909676341658E-3</v>
      </c>
      <c r="N669" s="16">
        <f t="shared" si="124"/>
        <v>-1.9592028481350381E-3</v>
      </c>
      <c r="O669" s="16">
        <f t="shared" si="125"/>
        <v>3.1647535684811226E-2</v>
      </c>
      <c r="P669" s="16">
        <f t="shared" si="126"/>
        <v>1.57572396500657</v>
      </c>
      <c r="Q669" s="16">
        <f t="shared" si="127"/>
        <v>3.4112852208870335</v>
      </c>
      <c r="R669" s="16">
        <f t="shared" si="128"/>
        <v>28.177280960076775</v>
      </c>
      <c r="S669" s="16">
        <f t="shared" si="129"/>
        <v>9.4925169123764364E-2</v>
      </c>
      <c r="T669" s="16">
        <f t="shared" si="130"/>
        <v>0.30095771028162371</v>
      </c>
      <c r="U669" s="16">
        <f t="shared" si="131"/>
        <v>28.182940313041957</v>
      </c>
      <c r="V669" s="66">
        <f t="shared" si="132"/>
        <v>61.774760874102526</v>
      </c>
      <c r="W669" s="66"/>
      <c r="AI669" s="16"/>
      <c r="AJ669" s="16"/>
      <c r="AK669" s="16"/>
      <c r="AL669" s="16"/>
      <c r="AM669" s="16"/>
      <c r="AN669" s="16"/>
      <c r="AO669" s="16"/>
    </row>
    <row r="670" spans="1:41" x14ac:dyDescent="0.25">
      <c r="A670">
        <v>669</v>
      </c>
      <c r="B670" s="16">
        <v>5.7129909973680599E-4</v>
      </c>
      <c r="C670" s="16">
        <v>4.97685746414197E-9</v>
      </c>
      <c r="D670">
        <v>7.4181314298322597E-4</v>
      </c>
      <c r="E670" s="16">
        <v>7.4489469921018999E-6</v>
      </c>
      <c r="F670" s="16">
        <v>8.4047912666197595E-6</v>
      </c>
      <c r="G670" s="16">
        <v>2.2284468562953899E-6</v>
      </c>
      <c r="H670">
        <v>2.1931577256765E-4</v>
      </c>
      <c r="I670">
        <v>4.7306975783330385E-9</v>
      </c>
      <c r="J670" s="16">
        <f t="shared" si="133"/>
        <v>8.3250748144243154</v>
      </c>
      <c r="K670">
        <v>0.95577328890819002</v>
      </c>
      <c r="L670">
        <f t="shared" si="122"/>
        <v>4.7567474269302451E-9</v>
      </c>
      <c r="M670">
        <f t="shared" si="123"/>
        <v>7.608461955152968E-4</v>
      </c>
      <c r="N670" s="16">
        <f t="shared" si="124"/>
        <v>3.8175200395831519E-4</v>
      </c>
      <c r="O670" s="16">
        <f t="shared" si="125"/>
        <v>2.5628805412753249E-2</v>
      </c>
      <c r="P670" s="16">
        <f t="shared" si="126"/>
        <v>1.0356378693948494E-2</v>
      </c>
      <c r="Q670" s="16">
        <f t="shared" si="127"/>
        <v>5.2833928335742263E-2</v>
      </c>
      <c r="R670" s="16">
        <f t="shared" si="128"/>
        <v>9.3915105082461647E-2</v>
      </c>
      <c r="S670" s="16">
        <f t="shared" si="129"/>
        <v>2.161324593062542E-2</v>
      </c>
      <c r="T670" s="16">
        <f t="shared" si="130"/>
        <v>1.219175727405424E-2</v>
      </c>
      <c r="U670" s="16">
        <f t="shared" si="131"/>
        <v>9.3919659272926725E-2</v>
      </c>
      <c r="V670" s="66">
        <f t="shared" si="132"/>
        <v>0.31045888000251204</v>
      </c>
      <c r="W670" s="66"/>
      <c r="AJ670" s="16"/>
      <c r="AM670" s="16"/>
      <c r="AN670" s="16"/>
    </row>
    <row r="671" spans="1:41" x14ac:dyDescent="0.25">
      <c r="A671">
        <v>670</v>
      </c>
      <c r="B671">
        <v>7.8159441280263001E-4</v>
      </c>
      <c r="C671" s="16">
        <v>8.40204184764243E-9</v>
      </c>
      <c r="D671">
        <v>9.1903048708351397E-4</v>
      </c>
      <c r="E671" s="16">
        <v>1.5550161772901798E-5</v>
      </c>
      <c r="F671" s="16">
        <v>6.1914653106980497E-6</v>
      </c>
      <c r="G671" s="16">
        <v>1.3225323749746799E-6</v>
      </c>
      <c r="H671">
        <v>4.5783957169474198E-4</v>
      </c>
      <c r="I671">
        <v>7.9404756562703605E-9</v>
      </c>
      <c r="J671" s="16">
        <f t="shared" si="133"/>
        <v>8.1001534813630585</v>
      </c>
      <c r="K671">
        <v>0.95457663729567999</v>
      </c>
      <c r="L671">
        <f t="shared" si="122"/>
        <v>8.0203928533400928E-9</v>
      </c>
      <c r="M671">
        <f t="shared" si="123"/>
        <v>9.3272754803803721E-4</v>
      </c>
      <c r="N671" s="16">
        <f t="shared" si="124"/>
        <v>6.3046127756722281E-4</v>
      </c>
      <c r="O671" s="16">
        <f t="shared" si="125"/>
        <v>0.34470913105907236</v>
      </c>
      <c r="P671" s="16">
        <f t="shared" si="126"/>
        <v>0.26668774592673572</v>
      </c>
      <c r="Q671" s="16">
        <f t="shared" si="127"/>
        <v>2.1041377491548031E-3</v>
      </c>
      <c r="R671" s="16">
        <f t="shared" si="128"/>
        <v>0.20054171820853756</v>
      </c>
      <c r="S671" s="16">
        <f t="shared" si="129"/>
        <v>0.13811665595679432</v>
      </c>
      <c r="T671" s="16">
        <f t="shared" si="130"/>
        <v>0.11627640451246245</v>
      </c>
      <c r="U671" s="16">
        <f t="shared" si="131"/>
        <v>0.20053807561428472</v>
      </c>
      <c r="V671" s="66">
        <f t="shared" si="132"/>
        <v>1.268973869027042</v>
      </c>
      <c r="W671" s="66"/>
      <c r="AJ671" s="16"/>
      <c r="AM671" s="16"/>
      <c r="AN671" s="16"/>
    </row>
    <row r="672" spans="1:41" x14ac:dyDescent="0.25">
      <c r="A672">
        <v>671</v>
      </c>
      <c r="B672">
        <v>4.53142910082558E-4</v>
      </c>
      <c r="C672" s="16">
        <v>1.19588953232498E-8</v>
      </c>
      <c r="D672">
        <v>2.3258931321902499E-3</v>
      </c>
      <c r="E672" s="16">
        <v>5.52079853997723E-5</v>
      </c>
      <c r="F672" s="16">
        <v>1.1335288998168199E-5</v>
      </c>
      <c r="G672" s="16">
        <v>9.4291282162215304E-7</v>
      </c>
      <c r="H672">
        <v>1.6255845740030599E-3</v>
      </c>
      <c r="I672">
        <v>1.2229227118783703E-8</v>
      </c>
      <c r="J672" s="16">
        <f t="shared" si="133"/>
        <v>7.9126009892968208</v>
      </c>
      <c r="K672">
        <v>0.95342266229269101</v>
      </c>
      <c r="L672">
        <f t="shared" si="122"/>
        <v>1.1401881817172435E-8</v>
      </c>
      <c r="M672">
        <f t="shared" si="123"/>
        <v>2.3494946641128851E-3</v>
      </c>
      <c r="N672" s="16">
        <f t="shared" si="124"/>
        <v>-1.4432088439477692E-3</v>
      </c>
      <c r="O672" s="16">
        <f t="shared" si="125"/>
        <v>6.3744325482699713E-3</v>
      </c>
      <c r="P672" s="16">
        <f t="shared" si="126"/>
        <v>1.3418131504178092</v>
      </c>
      <c r="Q672" s="16">
        <f t="shared" si="127"/>
        <v>2.0014359624427907</v>
      </c>
      <c r="R672" s="16">
        <f t="shared" si="128"/>
        <v>17.141373257460199</v>
      </c>
      <c r="S672" s="16">
        <f t="shared" si="129"/>
        <v>2.2618941282153984E-2</v>
      </c>
      <c r="T672" s="16">
        <f t="shared" si="130"/>
        <v>0.28106377935149729</v>
      </c>
      <c r="U672" s="16">
        <f t="shared" si="131"/>
        <v>17.144121008294274</v>
      </c>
      <c r="V672" s="66">
        <f t="shared" si="132"/>
        <v>37.938800531797</v>
      </c>
      <c r="W672" s="66"/>
      <c r="AJ672" s="16"/>
      <c r="AM672" s="16"/>
      <c r="AN672" s="16"/>
    </row>
    <row r="673" spans="1:41" x14ac:dyDescent="0.25">
      <c r="A673">
        <v>672</v>
      </c>
      <c r="B673">
        <v>4.32127282085599E-4</v>
      </c>
      <c r="C673" s="16">
        <v>3.9831584623827201E-9</v>
      </c>
      <c r="D673">
        <v>7.8595257301925403E-4</v>
      </c>
      <c r="E673" s="16">
        <v>6.3123716551033796E-6</v>
      </c>
      <c r="F673" s="16">
        <v>1.1140713204319901E-5</v>
      </c>
      <c r="G673" s="16">
        <v>2.7861808543857501E-6</v>
      </c>
      <c r="H673">
        <v>1.8585261833135099E-4</v>
      </c>
      <c r="I673">
        <v>3.8034984220106891E-9</v>
      </c>
      <c r="J673" s="16">
        <f t="shared" si="133"/>
        <v>8.4198167595883202</v>
      </c>
      <c r="K673">
        <v>0.95616599862138996</v>
      </c>
      <c r="L673">
        <f t="shared" si="122"/>
        <v>3.8085606888514137E-9</v>
      </c>
      <c r="M673">
        <f t="shared" si="123"/>
        <v>8.1101619712381728E-4</v>
      </c>
      <c r="N673" s="16">
        <f t="shared" si="124"/>
        <v>5.3238367047380758E-5</v>
      </c>
      <c r="O673" s="16">
        <f t="shared" si="125"/>
        <v>1.5009863242490038E-2</v>
      </c>
      <c r="P673" s="16">
        <f t="shared" si="126"/>
        <v>7.9023496018076872E-2</v>
      </c>
      <c r="Q673" s="16">
        <f t="shared" si="127"/>
        <v>3.3867469700190764E-2</v>
      </c>
      <c r="R673" s="16">
        <f t="shared" si="128"/>
        <v>0.16997323076722035</v>
      </c>
      <c r="S673" s="16">
        <f t="shared" si="129"/>
        <v>1.7069118821929716E-2</v>
      </c>
      <c r="T673" s="16">
        <f t="shared" si="130"/>
        <v>0.15080053248058153</v>
      </c>
      <c r="U673" s="16">
        <f t="shared" si="131"/>
        <v>0.16997714991347346</v>
      </c>
      <c r="V673" s="66">
        <f t="shared" si="132"/>
        <v>0.63572086094396274</v>
      </c>
      <c r="W673" s="66"/>
      <c r="AJ673" s="16"/>
      <c r="AM673" s="16"/>
      <c r="AN673" s="16"/>
    </row>
    <row r="674" spans="1:41" x14ac:dyDescent="0.25">
      <c r="A674">
        <v>673</v>
      </c>
      <c r="B674">
        <v>4.2155389104304102E-4</v>
      </c>
      <c r="C674" s="16">
        <v>4.7236592138149299E-9</v>
      </c>
      <c r="D674">
        <v>9.5936948122750702E-4</v>
      </c>
      <c r="E674" s="16">
        <v>9.1197172958853898E-6</v>
      </c>
      <c r="F674" s="16">
        <v>1.15124079228162E-5</v>
      </c>
      <c r="G674" s="16">
        <v>2.3540683040216301E-6</v>
      </c>
      <c r="H674">
        <v>2.6851037759274002E-4</v>
      </c>
      <c r="I674">
        <v>4.533337322625877E-9</v>
      </c>
      <c r="J674" s="16">
        <f t="shared" si="133"/>
        <v>8.3435819641743763</v>
      </c>
      <c r="K674">
        <v>0.95598652052281397</v>
      </c>
      <c r="L674">
        <f t="shared" si="122"/>
        <v>4.5157545359504656E-9</v>
      </c>
      <c r="M674">
        <f t="shared" si="123"/>
        <v>9.8474364171794739E-4</v>
      </c>
      <c r="N674" s="16">
        <f t="shared" si="124"/>
        <v>-1.4163585963186521E-4</v>
      </c>
      <c r="O674" s="16">
        <f t="shared" si="125"/>
        <v>2.0731755299590732E-2</v>
      </c>
      <c r="P674" s="16">
        <f t="shared" si="126"/>
        <v>2.1745645272557131E-2</v>
      </c>
      <c r="Q674" s="16">
        <f t="shared" si="127"/>
        <v>1.5930502158950623E-5</v>
      </c>
      <c r="R674" s="16">
        <f t="shared" si="128"/>
        <v>2.2769719207653718E-2</v>
      </c>
      <c r="S674" s="16">
        <f t="shared" si="129"/>
        <v>2.8348926972740912E-2</v>
      </c>
      <c r="T674" s="16">
        <f t="shared" si="130"/>
        <v>2.9933290439832515E-2</v>
      </c>
      <c r="U674" s="16">
        <f t="shared" si="131"/>
        <v>2.2769681186533382E-2</v>
      </c>
      <c r="V674" s="66">
        <f t="shared" si="132"/>
        <v>0.14631494888106733</v>
      </c>
      <c r="W674" s="66"/>
      <c r="AJ674" s="16"/>
      <c r="AM674" s="16"/>
      <c r="AN674" s="16"/>
    </row>
    <row r="675" spans="1:41" x14ac:dyDescent="0.25">
      <c r="A675">
        <v>674</v>
      </c>
      <c r="B675">
        <v>8.2942292821846402E-4</v>
      </c>
      <c r="C675" s="16">
        <v>6.4044157889271899E-9</v>
      </c>
      <c r="D675">
        <v>6.5597681660953104E-4</v>
      </c>
      <c r="E675" s="16">
        <v>8.4859542124891997E-6</v>
      </c>
      <c r="F675" s="16">
        <v>5.7625576914607703E-6</v>
      </c>
      <c r="G675" s="16">
        <v>1.7297582772285899E-6</v>
      </c>
      <c r="H675">
        <v>2.4984673580027799E-4</v>
      </c>
      <c r="I675">
        <v>6.0381387200604198E-9</v>
      </c>
      <c r="J675" s="16">
        <f t="shared" si="133"/>
        <v>8.2190969137268457</v>
      </c>
      <c r="K675">
        <v>0.95495629666970006</v>
      </c>
      <c r="L675">
        <f t="shared" si="122"/>
        <v>6.1159371841268646E-9</v>
      </c>
      <c r="M675">
        <f t="shared" si="123"/>
        <v>6.6922528585389217E-4</v>
      </c>
      <c r="N675" s="16">
        <f t="shared" si="124"/>
        <v>9.8962057058303576E-4</v>
      </c>
      <c r="O675" s="16">
        <f t="shared" si="125"/>
        <v>0.4681854365872215</v>
      </c>
      <c r="P675" s="16">
        <f t="shared" si="126"/>
        <v>2.429933363068185E-2</v>
      </c>
      <c r="Q675" s="16">
        <f t="shared" si="127"/>
        <v>0.10174238198408092</v>
      </c>
      <c r="R675" s="16">
        <f t="shared" si="128"/>
        <v>4.4059586273787844E-2</v>
      </c>
      <c r="S675" s="16">
        <f t="shared" si="129"/>
        <v>0.17236569263455037</v>
      </c>
      <c r="T675" s="16">
        <f t="shared" si="130"/>
        <v>1.9064988961525645E-2</v>
      </c>
      <c r="U675" s="16">
        <f t="shared" si="131"/>
        <v>4.4064657158890699E-2</v>
      </c>
      <c r="V675" s="66">
        <f t="shared" si="132"/>
        <v>0.87378207723073886</v>
      </c>
      <c r="W675" s="66"/>
      <c r="AJ675" s="16"/>
      <c r="AM675" s="16"/>
      <c r="AN675" s="16"/>
    </row>
    <row r="676" spans="1:41" x14ac:dyDescent="0.25">
      <c r="A676">
        <v>675</v>
      </c>
      <c r="B676">
        <v>4.44662714590577E-4</v>
      </c>
      <c r="C676" s="16">
        <v>4.8415819024748503E-9</v>
      </c>
      <c r="D676">
        <v>9.3156028909984596E-4</v>
      </c>
      <c r="E676" s="16">
        <v>9.0794921553326693E-6</v>
      </c>
      <c r="F676" s="16">
        <v>1.0899028939942601E-5</v>
      </c>
      <c r="G676" s="16">
        <v>2.2959497713974801E-6</v>
      </c>
      <c r="H676">
        <v>2.6732565260789698E-4</v>
      </c>
      <c r="I676">
        <v>4.6412869977713973E-9</v>
      </c>
      <c r="J676" s="16">
        <f t="shared" si="133"/>
        <v>8.3333615757967205</v>
      </c>
      <c r="K676">
        <v>0.95599059857499802</v>
      </c>
      <c r="L676">
        <f t="shared" si="122"/>
        <v>4.6285067809968096E-9</v>
      </c>
      <c r="M676">
        <f t="shared" si="123"/>
        <v>9.5564945516922624E-4</v>
      </c>
      <c r="N676" s="16">
        <f t="shared" si="124"/>
        <v>-6.6324025988072206E-5</v>
      </c>
      <c r="O676" s="16">
        <f t="shared" si="125"/>
        <v>9.4206586454306518E-3</v>
      </c>
      <c r="P676" s="16">
        <f t="shared" si="126"/>
        <v>1.5921673139866106E-2</v>
      </c>
      <c r="Q676" s="16">
        <f t="shared" si="127"/>
        <v>1.0799474838784899E-3</v>
      </c>
      <c r="R676" s="16">
        <f t="shared" si="128"/>
        <v>2.3914025003679489E-2</v>
      </c>
      <c r="S676" s="16">
        <f t="shared" si="129"/>
        <v>1.1261620422549129E-2</v>
      </c>
      <c r="T676" s="16">
        <f t="shared" si="130"/>
        <v>2.0751101030754608E-2</v>
      </c>
      <c r="U676" s="16">
        <f t="shared" si="131"/>
        <v>2.3914360415152127E-2</v>
      </c>
      <c r="V676" s="66">
        <f t="shared" si="132"/>
        <v>0.1062633861413106</v>
      </c>
      <c r="W676" s="66"/>
      <c r="AJ676" s="16"/>
      <c r="AM676" s="16"/>
      <c r="AN676" s="16"/>
    </row>
    <row r="677" spans="1:41" x14ac:dyDescent="0.25">
      <c r="A677">
        <v>676</v>
      </c>
      <c r="B677">
        <v>4.4407480779097802E-4</v>
      </c>
      <c r="C677" s="16">
        <v>9.7312265162101499E-9</v>
      </c>
      <c r="D677">
        <v>1.9155226522326401E-3</v>
      </c>
      <c r="E677" s="16">
        <v>3.7142321850138301E-5</v>
      </c>
      <c r="F677" s="16">
        <v>1.13826407847763E-5</v>
      </c>
      <c r="G677" s="16">
        <v>1.15420083909266E-6</v>
      </c>
      <c r="H677">
        <v>1.09362471014944E-3</v>
      </c>
      <c r="I677">
        <v>9.7032275667806688E-9</v>
      </c>
      <c r="J677" s="16">
        <f t="shared" si="133"/>
        <v>8.0130837831263211</v>
      </c>
      <c r="K677">
        <v>0.95419949082412603</v>
      </c>
      <c r="L677">
        <f t="shared" si="122"/>
        <v>9.2855313868619589E-9</v>
      </c>
      <c r="M677">
        <f t="shared" si="123"/>
        <v>1.9394324034147691E-3</v>
      </c>
      <c r="N677" s="16">
        <f t="shared" si="124"/>
        <v>-1.051282787832813E-3</v>
      </c>
      <c r="O677" s="16">
        <f t="shared" si="125"/>
        <v>9.6538271722157749E-3</v>
      </c>
      <c r="P677" s="16">
        <f t="shared" si="126"/>
        <v>0.57200819580840012</v>
      </c>
      <c r="Q677" s="16">
        <f t="shared" si="127"/>
        <v>0.97748468055620064</v>
      </c>
      <c r="R677" s="16">
        <f t="shared" si="128"/>
        <v>6.0426789772079976</v>
      </c>
      <c r="S677" s="16">
        <f t="shared" si="129"/>
        <v>2.4087532624309089E-2</v>
      </c>
      <c r="T677" s="16">
        <f t="shared" si="130"/>
        <v>0.18051574697727471</v>
      </c>
      <c r="U677" s="16">
        <f t="shared" si="131"/>
        <v>6.0434475061763671</v>
      </c>
      <c r="V677" s="66">
        <f t="shared" si="132"/>
        <v>13.849876466522765</v>
      </c>
      <c r="W677" s="66"/>
      <c r="AJ677" s="16"/>
      <c r="AM677" s="16"/>
      <c r="AN677" s="16"/>
    </row>
    <row r="678" spans="1:41" x14ac:dyDescent="0.25">
      <c r="A678">
        <v>677</v>
      </c>
      <c r="B678">
        <v>9.2924144436131904E-4</v>
      </c>
      <c r="C678" s="16">
        <v>5.27497081564762E-9</v>
      </c>
      <c r="D678">
        <v>4.8013556035542501E-4</v>
      </c>
      <c r="E678" s="16">
        <v>5.1266455888353803E-6</v>
      </c>
      <c r="F678" s="16">
        <v>5.09923603906996E-6</v>
      </c>
      <c r="G678" s="16">
        <v>2.0956507404467499E-6</v>
      </c>
      <c r="H678">
        <v>1.5093940694017901E-4</v>
      </c>
      <c r="I678">
        <v>4.9799391232911017E-9</v>
      </c>
      <c r="J678" s="16">
        <f t="shared" si="133"/>
        <v>8.3027759661921596</v>
      </c>
      <c r="K678">
        <v>0.95554786927372004</v>
      </c>
      <c r="L678">
        <f t="shared" si="122"/>
        <v>5.0404871233731402E-9</v>
      </c>
      <c r="M678">
        <f t="shared" si="123"/>
        <v>4.9242440820319606E-4</v>
      </c>
      <c r="N678" s="16">
        <f t="shared" si="124"/>
        <v>1.366058480519442E-3</v>
      </c>
      <c r="O678" s="16">
        <f t="shared" si="125"/>
        <v>0.78665193255015331</v>
      </c>
      <c r="P678" s="16">
        <f t="shared" si="126"/>
        <v>2.3003697159834037E-3</v>
      </c>
      <c r="Q678" s="16">
        <f t="shared" si="127"/>
        <v>0.25152994829639214</v>
      </c>
      <c r="R678" s="16">
        <f t="shared" si="128"/>
        <v>0.27319096205095572</v>
      </c>
      <c r="S678" s="16">
        <f t="shared" si="129"/>
        <v>0.23279531721597718</v>
      </c>
      <c r="T678" s="16">
        <f t="shared" si="130"/>
        <v>1.9576293395036828E-3</v>
      </c>
      <c r="U678" s="16">
        <f t="shared" si="131"/>
        <v>0.27320278566054068</v>
      </c>
      <c r="V678" s="66">
        <f t="shared" si="132"/>
        <v>1.8216289448295062</v>
      </c>
      <c r="W678" s="66"/>
      <c r="AJ678" s="16"/>
      <c r="AM678" s="16"/>
      <c r="AN678" s="16"/>
    </row>
    <row r="679" spans="1:41" x14ac:dyDescent="0.25">
      <c r="A679">
        <v>678</v>
      </c>
      <c r="B679">
        <v>5.37053165454878E-4</v>
      </c>
      <c r="C679" s="16">
        <v>4.3613813476930802E-9</v>
      </c>
      <c r="D679">
        <v>6.9071644402874505E-4</v>
      </c>
      <c r="E679" s="16">
        <v>6.0815345151906096E-6</v>
      </c>
      <c r="F679" s="16">
        <v>8.9201441929582693E-6</v>
      </c>
      <c r="G679" s="16">
        <v>2.5414802164316801E-6</v>
      </c>
      <c r="H679">
        <v>1.7905529124400199E-4</v>
      </c>
      <c r="I679">
        <v>4.1459920585470285E-9</v>
      </c>
      <c r="J679" s="16">
        <f t="shared" si="133"/>
        <v>8.3823715341120337</v>
      </c>
      <c r="K679">
        <v>0.95594701537364202</v>
      </c>
      <c r="L679">
        <f t="shared" si="122"/>
        <v>4.1692494822334725E-9</v>
      </c>
      <c r="M679">
        <f t="shared" si="123"/>
        <v>7.110938512497457E-4</v>
      </c>
      <c r="N679" s="16">
        <f t="shared" si="124"/>
        <v>3.630124796600104E-4</v>
      </c>
      <c r="O679" s="16">
        <f t="shared" si="125"/>
        <v>8.1992292698170252E-3</v>
      </c>
      <c r="P679" s="16">
        <f t="shared" si="126"/>
        <v>4.5304577108713613E-2</v>
      </c>
      <c r="Q679" s="16">
        <f t="shared" si="127"/>
        <v>8.0034928182874332E-2</v>
      </c>
      <c r="R679" s="16">
        <f t="shared" si="128"/>
        <v>0.18815684924414314</v>
      </c>
      <c r="S679" s="16">
        <f t="shared" si="129"/>
        <v>8.9704192306705316E-3</v>
      </c>
      <c r="T679" s="16">
        <f t="shared" si="130"/>
        <v>7.0967988402426463E-2</v>
      </c>
      <c r="U679" s="16">
        <f t="shared" si="131"/>
        <v>0.18816324182308675</v>
      </c>
      <c r="V679" s="66">
        <f t="shared" si="132"/>
        <v>0.58979723326173183</v>
      </c>
      <c r="W679" s="66"/>
      <c r="AJ679" s="16"/>
      <c r="AM679" s="16"/>
      <c r="AN679" s="16"/>
    </row>
    <row r="680" spans="1:41" x14ac:dyDescent="0.25">
      <c r="A680">
        <v>679</v>
      </c>
      <c r="B680">
        <v>3.94224777195706E-4</v>
      </c>
      <c r="C680" s="16">
        <v>3.1049881686146999E-9</v>
      </c>
      <c r="D680">
        <v>6.6978522797784396E-4</v>
      </c>
      <c r="E680" s="16">
        <v>4.1987501490880201E-6</v>
      </c>
      <c r="F680" s="16">
        <v>1.2147891601690699E-5</v>
      </c>
      <c r="G680" s="16">
        <v>3.5695649082014802E-6</v>
      </c>
      <c r="H680" s="16">
        <v>1.2362146112852201E-4</v>
      </c>
      <c r="I680" s="16">
        <v>2.9712723265111148E-9</v>
      </c>
      <c r="J680" s="16">
        <f t="shared" si="133"/>
        <v>8.5270575419085599</v>
      </c>
      <c r="K680">
        <v>0.95690016459862903</v>
      </c>
      <c r="L680">
        <f t="shared" si="122"/>
        <v>2.9711636896242019E-9</v>
      </c>
      <c r="M680">
        <f t="shared" si="123"/>
        <v>6.9764747110125829E-4</v>
      </c>
      <c r="N680" s="16">
        <f t="shared" si="124"/>
        <v>9.0802083290153748E-5</v>
      </c>
      <c r="O680" s="16">
        <f t="shared" si="125"/>
        <v>3.979236596976693E-2</v>
      </c>
      <c r="P680" s="16">
        <f t="shared" si="126"/>
        <v>0.19325273451386796</v>
      </c>
      <c r="Q680" s="16">
        <f t="shared" si="127"/>
        <v>9.2802513287624372E-2</v>
      </c>
      <c r="R680" s="16">
        <f t="shared" si="128"/>
        <v>0.37096588491581101</v>
      </c>
      <c r="S680" s="16">
        <f t="shared" si="129"/>
        <v>5.4226281156588986E-2</v>
      </c>
      <c r="T680" s="16">
        <f t="shared" si="130"/>
        <v>0.606348951457225</v>
      </c>
      <c r="U680" s="16">
        <f t="shared" si="131"/>
        <v>0.37097223918094324</v>
      </c>
      <c r="V680" s="66">
        <f t="shared" si="132"/>
        <v>1.7283609704818272</v>
      </c>
      <c r="W680" s="66"/>
      <c r="AJ680" s="16"/>
      <c r="AM680" s="16"/>
      <c r="AN680" s="16"/>
    </row>
    <row r="681" spans="1:41" x14ac:dyDescent="0.25">
      <c r="A681">
        <v>680</v>
      </c>
      <c r="B681">
        <v>3.9695336807683401E-4</v>
      </c>
      <c r="C681" s="16">
        <v>7.9617046928172704E-9</v>
      </c>
      <c r="D681">
        <v>1.74735520015129E-3</v>
      </c>
      <c r="E681" s="16">
        <v>2.7764993991380399E-5</v>
      </c>
      <c r="F681" s="16">
        <v>1.26501687418038E-5</v>
      </c>
      <c r="G681" s="16">
        <v>1.4084406203710899E-6</v>
      </c>
      <c r="H681">
        <v>8.1751082302844002E-4</v>
      </c>
      <c r="I681">
        <v>7.8960994934012563E-9</v>
      </c>
      <c r="J681" s="16">
        <f t="shared" si="133"/>
        <v>8.1025873880533474</v>
      </c>
      <c r="K681">
        <v>0.95475888794833996</v>
      </c>
      <c r="L681">
        <f t="shared" si="122"/>
        <v>7.6015083186872967E-9</v>
      </c>
      <c r="M681">
        <f t="shared" si="123"/>
        <v>1.774056016550576E-3</v>
      </c>
      <c r="N681" s="16">
        <f t="shared" si="124"/>
        <v>-9.8014928039690799E-4</v>
      </c>
      <c r="O681" s="16">
        <f t="shared" si="125"/>
        <v>3.7612535460279511E-2</v>
      </c>
      <c r="P681" s="16">
        <f t="shared" si="126"/>
        <v>0.19092111908184661</v>
      </c>
      <c r="Q681" s="16">
        <f t="shared" si="127"/>
        <v>0.66273980139494582</v>
      </c>
      <c r="R681" s="16">
        <f t="shared" si="128"/>
        <v>2.5125335170823213</v>
      </c>
      <c r="S681" s="16">
        <f t="shared" si="129"/>
        <v>8.0565417999213518E-2</v>
      </c>
      <c r="T681" s="16">
        <f t="shared" si="130"/>
        <v>8.8914835070517201E-2</v>
      </c>
      <c r="U681" s="16">
        <f t="shared" si="131"/>
        <v>2.5128409680310453</v>
      </c>
      <c r="V681" s="66">
        <f t="shared" si="132"/>
        <v>6.0861281941201693</v>
      </c>
      <c r="W681" s="66"/>
      <c r="AJ681" s="16"/>
      <c r="AM681" s="16"/>
      <c r="AN681" s="16"/>
    </row>
    <row r="682" spans="1:41" x14ac:dyDescent="0.25">
      <c r="A682">
        <v>681</v>
      </c>
      <c r="B682">
        <v>5.9026061570610503E-4</v>
      </c>
      <c r="C682" s="16">
        <v>4.2310962303013596E-9</v>
      </c>
      <c r="D682">
        <v>6.0841105558173203E-4</v>
      </c>
      <c r="E682" s="16">
        <v>5.2020302187153503E-6</v>
      </c>
      <c r="F682" s="16">
        <v>8.0829087938453704E-6</v>
      </c>
      <c r="G682" s="16">
        <v>2.6170974362709098E-6</v>
      </c>
      <c r="H682">
        <v>1.5315990904764601E-4</v>
      </c>
      <c r="I682">
        <v>4.0203912009166174E-9</v>
      </c>
      <c r="J682" s="16">
        <f t="shared" si="133"/>
        <v>8.3957316861858491</v>
      </c>
      <c r="K682">
        <v>0.95618904543876804</v>
      </c>
      <c r="L682">
        <f t="shared" si="122"/>
        <v>4.0457278656114272E-9</v>
      </c>
      <c r="M682">
        <f t="shared" si="123"/>
        <v>6.2718973950946332E-4</v>
      </c>
      <c r="N682" s="16">
        <f t="shared" si="124"/>
        <v>5.5333149190274673E-4</v>
      </c>
      <c r="O682" s="16">
        <f t="shared" si="125"/>
        <v>3.9439409680838582E-2</v>
      </c>
      <c r="P682" s="16">
        <f t="shared" si="126"/>
        <v>5.5867397292765061E-2</v>
      </c>
      <c r="Q682" s="16">
        <f t="shared" si="127"/>
        <v>0.1356840494772508</v>
      </c>
      <c r="R682" s="16">
        <f t="shared" si="128"/>
        <v>0.2659031112129514</v>
      </c>
      <c r="S682" s="16">
        <f t="shared" si="129"/>
        <v>3.2285496626666341E-2</v>
      </c>
      <c r="T682" s="16">
        <f t="shared" si="130"/>
        <v>9.2463186756585145E-2</v>
      </c>
      <c r="U682" s="16">
        <f t="shared" si="131"/>
        <v>0.26591162936178636</v>
      </c>
      <c r="V682" s="66">
        <f t="shared" si="132"/>
        <v>0.88755428040884365</v>
      </c>
      <c r="W682" s="66"/>
      <c r="AJ682" s="16"/>
      <c r="AM682" s="16"/>
      <c r="AN682" s="16"/>
    </row>
    <row r="683" spans="1:41" x14ac:dyDescent="0.25">
      <c r="A683">
        <v>682</v>
      </c>
      <c r="B683">
        <v>3.0849990156349601E-4</v>
      </c>
      <c r="C683" s="16">
        <v>4.8263932621004498E-9</v>
      </c>
      <c r="D683">
        <v>1.35190133863219E-3</v>
      </c>
      <c r="E683" s="16">
        <v>1.30726980276815E-5</v>
      </c>
      <c r="F683" s="16">
        <v>1.6019379494420999E-5</v>
      </c>
      <c r="G683" s="16">
        <v>2.3142770665996299E-6</v>
      </c>
      <c r="H683">
        <v>3.8490481550264999E-4</v>
      </c>
      <c r="I683">
        <v>4.6997284928689167E-9</v>
      </c>
      <c r="J683" s="16">
        <f t="shared" si="133"/>
        <v>8.327927230884443</v>
      </c>
      <c r="K683">
        <v>0.95550122675651805</v>
      </c>
      <c r="L683">
        <f t="shared" si="122"/>
        <v>4.6116246827463728E-9</v>
      </c>
      <c r="M683">
        <f t="shared" si="123"/>
        <v>1.3862495482943695E-3</v>
      </c>
      <c r="N683" s="16">
        <f t="shared" si="124"/>
        <v>-7.6924974516737741E-4</v>
      </c>
      <c r="O683" s="16">
        <f t="shared" si="125"/>
        <v>0.13954309781839008</v>
      </c>
      <c r="P683" s="16">
        <f t="shared" si="126"/>
        <v>1.6620982700503675E-2</v>
      </c>
      <c r="Q683" s="16">
        <f t="shared" si="127"/>
        <v>0.16283784251296179</v>
      </c>
      <c r="R683" s="16">
        <f t="shared" si="128"/>
        <v>4.7154657663748031E-2</v>
      </c>
      <c r="S683" s="16">
        <f t="shared" si="129"/>
        <v>0.39159432794372678</v>
      </c>
      <c r="T683" s="16">
        <f t="shared" si="130"/>
        <v>2.346557111249073E-2</v>
      </c>
      <c r="U683" s="16">
        <f t="shared" si="131"/>
        <v>4.7164980079226142E-2</v>
      </c>
      <c r="V683" s="66">
        <f t="shared" si="132"/>
        <v>0.82838145983104716</v>
      </c>
      <c r="W683" s="66"/>
      <c r="AJ683" s="16"/>
      <c r="AM683" s="16"/>
      <c r="AN683" s="16"/>
    </row>
    <row r="684" spans="1:41" x14ac:dyDescent="0.25">
      <c r="A684">
        <v>683</v>
      </c>
      <c r="B684">
        <v>6.4057988303011502E-4</v>
      </c>
      <c r="C684" s="16">
        <v>3.3596205748701899E-9</v>
      </c>
      <c r="D684">
        <v>4.4330244746591297E-4</v>
      </c>
      <c r="E684" s="16">
        <v>3.01563243573839E-6</v>
      </c>
      <c r="F684" s="16">
        <v>7.3874081618585196E-6</v>
      </c>
      <c r="G684" s="16">
        <v>3.2893392472547898E-6</v>
      </c>
      <c r="H684" s="16">
        <v>8.8786555346064098E-5</v>
      </c>
      <c r="I684" s="16">
        <v>3.1915185512334199E-9</v>
      </c>
      <c r="J684" s="16">
        <f t="shared" si="133"/>
        <v>8.4960026268177913</v>
      </c>
      <c r="K684">
        <v>0.95663695256460402</v>
      </c>
      <c r="L684">
        <f t="shared" si="122"/>
        <v>3.2139371885171616E-9</v>
      </c>
      <c r="M684">
        <f t="shared" si="123"/>
        <v>4.6136324341630996E-4</v>
      </c>
      <c r="N684" s="16">
        <f t="shared" si="124"/>
        <v>8.1979652264392003E-4</v>
      </c>
      <c r="O684" s="16">
        <f t="shared" si="125"/>
        <v>9.0464257767704809E-2</v>
      </c>
      <c r="P684" s="16">
        <f t="shared" si="126"/>
        <v>0.15495922865110029</v>
      </c>
      <c r="Q684" s="16">
        <f t="shared" si="127"/>
        <v>0.29134886609691163</v>
      </c>
      <c r="R684" s="16">
        <f t="shared" si="128"/>
        <v>0.51728526672862385</v>
      </c>
      <c r="S684" s="16">
        <f t="shared" si="129"/>
        <v>6.2633386191363341E-2</v>
      </c>
      <c r="T684" s="16">
        <f t="shared" si="130"/>
        <v>0.40838494053072177</v>
      </c>
      <c r="U684" s="16">
        <f t="shared" si="131"/>
        <v>0.51729534194835503</v>
      </c>
      <c r="V684" s="66">
        <f t="shared" si="132"/>
        <v>2.0423712879147806</v>
      </c>
      <c r="W684" s="66"/>
      <c r="AJ684" s="16"/>
      <c r="AM684" s="16"/>
      <c r="AN684" s="16"/>
    </row>
    <row r="685" spans="1:41" x14ac:dyDescent="0.25">
      <c r="A685">
        <v>684</v>
      </c>
      <c r="B685">
        <v>1.1644227630427399E-3</v>
      </c>
      <c r="C685" s="16">
        <v>4.2186905776124901E-9</v>
      </c>
      <c r="D685">
        <v>3.0504314114863202E-4</v>
      </c>
      <c r="E685" s="16">
        <v>2.6105816178392002E-6</v>
      </c>
      <c r="F685" s="16">
        <v>4.0330641093410804E-6</v>
      </c>
      <c r="G685" s="16">
        <v>2.61458611555414E-6</v>
      </c>
      <c r="H685" s="16">
        <v>7.6860455435889406E-5</v>
      </c>
      <c r="I685" s="16">
        <v>3.9938777696576875E-9</v>
      </c>
      <c r="J685" s="16">
        <f t="shared" si="133"/>
        <v>8.3986052305958818</v>
      </c>
      <c r="K685">
        <v>0.95640849915769599</v>
      </c>
      <c r="L685">
        <f t="shared" si="122"/>
        <v>4.0347915237450756E-9</v>
      </c>
      <c r="M685">
        <f t="shared" si="123"/>
        <v>3.1571963679229078E-4</v>
      </c>
      <c r="N685" s="16">
        <f t="shared" si="124"/>
        <v>2.0131258892931887E-3</v>
      </c>
      <c r="O685" s="16">
        <f t="shared" si="125"/>
        <v>1.8618529513783526</v>
      </c>
      <c r="P685" s="16">
        <f t="shared" si="126"/>
        <v>5.6930842447234682E-2</v>
      </c>
      <c r="Q685" s="16">
        <f t="shared" si="127"/>
        <v>0.46690842444079345</v>
      </c>
      <c r="R685" s="16">
        <f t="shared" si="128"/>
        <v>0.57295554057882458</v>
      </c>
      <c r="S685" s="16">
        <f t="shared" si="129"/>
        <v>0.34891744099477268</v>
      </c>
      <c r="T685" s="16">
        <f t="shared" si="130"/>
        <v>9.1703725540251468E-2</v>
      </c>
      <c r="U685" s="16">
        <f t="shared" si="131"/>
        <v>0.57296736600648779</v>
      </c>
      <c r="V685" s="66">
        <f t="shared" si="132"/>
        <v>3.9722362913867171</v>
      </c>
      <c r="W685" s="66"/>
      <c r="AJ685" s="16"/>
      <c r="AM685" s="16"/>
      <c r="AN685" s="16"/>
    </row>
    <row r="686" spans="1:41" x14ac:dyDescent="0.25">
      <c r="A686">
        <v>685</v>
      </c>
      <c r="B686" s="16">
        <v>3.98907103522537E-4</v>
      </c>
      <c r="C686" s="16">
        <v>3.6073013859772601E-9</v>
      </c>
      <c r="D686" s="16">
        <v>7.7086106447354702E-4</v>
      </c>
      <c r="E686" s="16">
        <v>5.6076671034011704E-6</v>
      </c>
      <c r="F686" s="16">
        <v>1.20622162242137E-5</v>
      </c>
      <c r="G686" s="16">
        <v>3.0760885653859201E-6</v>
      </c>
      <c r="H686" s="16">
        <v>1.65104199183915E-4</v>
      </c>
      <c r="I686" s="16">
        <v>3.4522644828073533E-9</v>
      </c>
      <c r="J686" s="16">
        <f t="shared" si="133"/>
        <v>8.4618959397749745</v>
      </c>
      <c r="K686">
        <v>0.95649378382621097</v>
      </c>
      <c r="L686">
        <f t="shared" si="122"/>
        <v>3.4503613520749247E-9</v>
      </c>
      <c r="M686">
        <f t="shared" si="123"/>
        <v>7.980579781859743E-4</v>
      </c>
      <c r="N686" s="16">
        <f t="shared" si="124"/>
        <v>-2.4377114090035285E-7</v>
      </c>
      <c r="O686" s="16">
        <f t="shared" si="125"/>
        <v>3.6089446432290895E-2</v>
      </c>
      <c r="P686" s="16">
        <f t="shared" si="126"/>
        <v>0.12176376926902342</v>
      </c>
      <c r="Q686" s="16">
        <f t="shared" si="127"/>
        <v>3.987970352543236E-2</v>
      </c>
      <c r="R686" s="16">
        <f t="shared" si="128"/>
        <v>0.22837939622911119</v>
      </c>
      <c r="S686" s="16">
        <f t="shared" si="129"/>
        <v>5.0252344723549565E-2</v>
      </c>
      <c r="T686" s="16">
        <f t="shared" si="130"/>
        <v>0.28386413120892867</v>
      </c>
      <c r="U686" s="16">
        <f t="shared" si="131"/>
        <v>0.22838369375967194</v>
      </c>
      <c r="V686" s="66">
        <f t="shared" si="132"/>
        <v>0.98861248514800804</v>
      </c>
      <c r="W686" s="66"/>
      <c r="AI686" s="16"/>
      <c r="AJ686" s="16"/>
      <c r="AK686" s="16"/>
      <c r="AL686" s="16"/>
      <c r="AM686" s="16"/>
      <c r="AN686" s="16"/>
      <c r="AO686" s="16"/>
    </row>
    <row r="687" spans="1:41" x14ac:dyDescent="0.25">
      <c r="A687">
        <v>686</v>
      </c>
      <c r="B687">
        <v>7.8240549625870905E-4</v>
      </c>
      <c r="C687" s="16">
        <v>3.44838373145717E-9</v>
      </c>
      <c r="D687">
        <v>3.7180775708364099E-4</v>
      </c>
      <c r="E687" s="16">
        <v>2.5985378773279901E-6</v>
      </c>
      <c r="F687" s="16">
        <v>6.02512454018962E-6</v>
      </c>
      <c r="G687" s="16">
        <v>3.20163859679436E-6</v>
      </c>
      <c r="H687" s="16">
        <v>7.6506136962714894E-5</v>
      </c>
      <c r="I687" s="16">
        <v>3.2732487604155084E-9</v>
      </c>
      <c r="J687" s="16">
        <f t="shared" si="133"/>
        <v>8.4850209879182614</v>
      </c>
      <c r="K687">
        <v>0.95669635443504697</v>
      </c>
      <c r="L687">
        <f t="shared" si="122"/>
        <v>3.2990561445781983E-9</v>
      </c>
      <c r="M687">
        <f t="shared" si="123"/>
        <v>3.8705619637708315E-4</v>
      </c>
      <c r="N687" s="16">
        <f t="shared" si="124"/>
        <v>1.1777547961403351E-3</v>
      </c>
      <c r="O687" s="16">
        <f t="shared" si="125"/>
        <v>0.34664581518286963</v>
      </c>
      <c r="P687" s="16">
        <f t="shared" si="126"/>
        <v>0.14260324578734887</v>
      </c>
      <c r="Q687" s="16">
        <f t="shared" si="127"/>
        <v>0.3769868610637751</v>
      </c>
      <c r="R687" s="16">
        <f t="shared" si="128"/>
        <v>0.57465438156302207</v>
      </c>
      <c r="S687" s="16">
        <f t="shared" si="129"/>
        <v>0.15094941211920734</v>
      </c>
      <c r="T687" s="16">
        <f t="shared" si="130"/>
        <v>0.35444106838219253</v>
      </c>
      <c r="U687" s="16">
        <f t="shared" si="131"/>
        <v>0.57466486576861397</v>
      </c>
      <c r="V687" s="66">
        <f t="shared" si="132"/>
        <v>2.5209456498670297</v>
      </c>
      <c r="W687" s="66"/>
      <c r="AJ687" s="16"/>
      <c r="AM687" s="16"/>
      <c r="AN687" s="16"/>
    </row>
    <row r="688" spans="1:41" x14ac:dyDescent="0.25">
      <c r="A688">
        <v>687</v>
      </c>
      <c r="B688">
        <v>5.0905294994997596E-4</v>
      </c>
      <c r="C688" s="16">
        <v>6.5552245250607E-9</v>
      </c>
      <c r="D688">
        <v>1.1060234149261E-3</v>
      </c>
      <c r="E688" s="16">
        <v>1.4568315560992699E-5</v>
      </c>
      <c r="F688" s="16">
        <v>9.5931951591737805E-6</v>
      </c>
      <c r="G688" s="16">
        <v>1.69893449317666E-6</v>
      </c>
      <c r="H688">
        <v>4.2893538537853499E-4</v>
      </c>
      <c r="I688">
        <v>6.2745942839084201E-9</v>
      </c>
      <c r="J688" s="16">
        <f t="shared" si="133"/>
        <v>8.2024143504773992</v>
      </c>
      <c r="K688">
        <v>0.95507506711078205</v>
      </c>
      <c r="L688">
        <f t="shared" si="122"/>
        <v>6.2607315031985927E-9</v>
      </c>
      <c r="M688">
        <f t="shared" si="123"/>
        <v>1.1269021845130992E-3</v>
      </c>
      <c r="N688" s="16">
        <f t="shared" si="124"/>
        <v>-1.0879628461314724E-4</v>
      </c>
      <c r="O688" s="16">
        <f t="shared" si="125"/>
        <v>1.1351418326706712E-3</v>
      </c>
      <c r="P688" s="16">
        <f t="shared" si="126"/>
        <v>3.3525871195180336E-2</v>
      </c>
      <c r="Q688" s="16">
        <f t="shared" si="127"/>
        <v>2.1982059774517906E-2</v>
      </c>
      <c r="R688" s="16">
        <f t="shared" si="128"/>
        <v>0.1270229028720255</v>
      </c>
      <c r="S688" s="16">
        <f t="shared" si="129"/>
        <v>6.972605944195637E-4</v>
      </c>
      <c r="T688" s="16">
        <f t="shared" si="130"/>
        <v>2.3542378361010776E-2</v>
      </c>
      <c r="U688" s="16">
        <f t="shared" si="131"/>
        <v>0.12702935920552913</v>
      </c>
      <c r="V688" s="66">
        <f t="shared" si="132"/>
        <v>0.33493497383535387</v>
      </c>
      <c r="W688" s="66"/>
      <c r="AJ688" s="16"/>
      <c r="AM688" s="16"/>
      <c r="AN688" s="16"/>
    </row>
    <row r="689" spans="1:41" x14ac:dyDescent="0.25">
      <c r="A689">
        <v>688</v>
      </c>
      <c r="B689">
        <v>2.6958034058492599E-4</v>
      </c>
      <c r="C689" s="16">
        <v>6.2988982987648801E-9</v>
      </c>
      <c r="D689">
        <v>2.0492669516584501E-3</v>
      </c>
      <c r="E689" s="16">
        <v>2.56796284268614E-5</v>
      </c>
      <c r="F689" s="16">
        <v>1.8873143663677201E-5</v>
      </c>
      <c r="G689" s="16">
        <v>1.78599895677382E-6</v>
      </c>
      <c r="H689">
        <v>7.5612112142321502E-4</v>
      </c>
      <c r="I689">
        <v>6.4528194974785602E-9</v>
      </c>
      <c r="J689" s="16">
        <f t="shared" si="133"/>
        <v>8.1902504830945535</v>
      </c>
      <c r="K689">
        <v>0.95518090825007995</v>
      </c>
      <c r="L689">
        <f t="shared" si="122"/>
        <v>6.0165873979891217E-9</v>
      </c>
      <c r="M689">
        <f t="shared" si="123"/>
        <v>2.0887929390442797E-3</v>
      </c>
      <c r="N689" s="16">
        <f t="shared" si="124"/>
        <v>-1.5496322578744275E-3</v>
      </c>
      <c r="O689" s="16">
        <f t="shared" si="125"/>
        <v>0.20483356507454692</v>
      </c>
      <c r="P689" s="16">
        <f t="shared" si="126"/>
        <v>1.8724752277376921E-2</v>
      </c>
      <c r="Q689" s="16">
        <f t="shared" si="127"/>
        <v>1.2713247313154188</v>
      </c>
      <c r="R689" s="16">
        <f t="shared" si="128"/>
        <v>1.9347044567055451</v>
      </c>
      <c r="S689" s="16">
        <f t="shared" si="129"/>
        <v>0.83795319588017003</v>
      </c>
      <c r="T689" s="16">
        <f t="shared" si="130"/>
        <v>1.2111391927582458E-2</v>
      </c>
      <c r="U689" s="16">
        <f t="shared" si="131"/>
        <v>1.9350567191802588</v>
      </c>
      <c r="V689" s="66">
        <f t="shared" si="132"/>
        <v>6.2147088123608993</v>
      </c>
      <c r="W689" s="66"/>
      <c r="AJ689" s="16"/>
      <c r="AM689" s="16"/>
      <c r="AN689" s="16"/>
    </row>
    <row r="690" spans="1:41" x14ac:dyDescent="0.25">
      <c r="A690">
        <v>689</v>
      </c>
      <c r="B690">
        <v>6.8808253351718E-4</v>
      </c>
      <c r="C690" s="16">
        <v>5.8326660393382096E-9</v>
      </c>
      <c r="D690">
        <v>7.2136056065556298E-4</v>
      </c>
      <c r="E690" s="16">
        <v>8.4917525530085693E-6</v>
      </c>
      <c r="F690" s="16">
        <v>6.9695677903830202E-6</v>
      </c>
      <c r="G690" s="16">
        <v>1.9008871279920201E-6</v>
      </c>
      <c r="H690">
        <v>2.5001828340790702E-4</v>
      </c>
      <c r="I690">
        <v>5.5209200030077151E-9</v>
      </c>
      <c r="J690" s="16">
        <f t="shared" si="133"/>
        <v>8.2579885456517506</v>
      </c>
      <c r="K690">
        <v>0.95530081794407196</v>
      </c>
      <c r="L690">
        <f t="shared" si="122"/>
        <v>5.571950638174402E-9</v>
      </c>
      <c r="M690">
        <f t="shared" si="123"/>
        <v>7.3719475069828168E-4</v>
      </c>
      <c r="N690" s="16">
        <f t="shared" si="124"/>
        <v>6.3897031633607831E-4</v>
      </c>
      <c r="O690" s="16">
        <f t="shared" si="125"/>
        <v>0.15779364676297072</v>
      </c>
      <c r="P690" s="16">
        <f t="shared" si="126"/>
        <v>2.7764297522934996E-3</v>
      </c>
      <c r="Q690" s="16">
        <f t="shared" si="127"/>
        <v>6.3046191412474223E-2</v>
      </c>
      <c r="R690" s="16">
        <f t="shared" si="128"/>
        <v>4.3833239461922226E-2</v>
      </c>
      <c r="S690" s="16">
        <f t="shared" si="129"/>
        <v>8.5657144799689347E-2</v>
      </c>
      <c r="T690" s="16">
        <f t="shared" si="130"/>
        <v>2.7882583688697746E-3</v>
      </c>
      <c r="U690" s="16">
        <f t="shared" si="131"/>
        <v>4.383720084000943E-2</v>
      </c>
      <c r="V690" s="66">
        <f t="shared" si="132"/>
        <v>0.39973211139822917</v>
      </c>
      <c r="W690" s="66"/>
      <c r="AJ690" s="16"/>
      <c r="AM690" s="16"/>
      <c r="AN690" s="16"/>
    </row>
    <row r="691" spans="1:41" x14ac:dyDescent="0.25">
      <c r="A691">
        <v>690</v>
      </c>
      <c r="B691">
        <v>6.5537608102999396E-4</v>
      </c>
      <c r="C691" s="16">
        <v>3.4206559254844999E-9</v>
      </c>
      <c r="D691">
        <v>4.4113373122967698E-4</v>
      </c>
      <c r="E691" s="16">
        <v>3.0555044398988802E-6</v>
      </c>
      <c r="F691" s="16">
        <v>7.2195886102816802E-6</v>
      </c>
      <c r="G691" s="16">
        <v>3.2305326925489699E-6</v>
      </c>
      <c r="H691" s="16">
        <v>8.9960458618007502E-5</v>
      </c>
      <c r="I691" s="16">
        <v>3.2511370158301573E-9</v>
      </c>
      <c r="J691" s="16">
        <f t="shared" si="133"/>
        <v>8.487964727223325</v>
      </c>
      <c r="K691">
        <v>0.956762261787094</v>
      </c>
      <c r="L691">
        <f t="shared" si="122"/>
        <v>3.2727545000619754E-9</v>
      </c>
      <c r="M691">
        <f t="shared" si="123"/>
        <v>4.5880002048686382E-4</v>
      </c>
      <c r="N691" s="16">
        <f t="shared" si="124"/>
        <v>8.51952141573124E-4</v>
      </c>
      <c r="O691" s="16">
        <f t="shared" si="125"/>
        <v>0.10944067307591143</v>
      </c>
      <c r="P691" s="16">
        <f t="shared" si="126"/>
        <v>0.14640787658212212</v>
      </c>
      <c r="Q691" s="16">
        <f t="shared" si="127"/>
        <v>0.29378455305749129</v>
      </c>
      <c r="R691" s="16">
        <f t="shared" si="128"/>
        <v>0.51195903375202056</v>
      </c>
      <c r="S691" s="16">
        <f t="shared" si="129"/>
        <v>7.1448382733481794E-2</v>
      </c>
      <c r="T691" s="16">
        <f t="shared" si="130"/>
        <v>0.37179167116465384</v>
      </c>
      <c r="U691" s="16">
        <f t="shared" si="131"/>
        <v>0.51196924519794906</v>
      </c>
      <c r="V691" s="66">
        <f t="shared" si="132"/>
        <v>2.0168014355636301</v>
      </c>
      <c r="W691" s="66"/>
      <c r="AJ691" s="16"/>
      <c r="AM691" s="16"/>
      <c r="AN691" s="16"/>
    </row>
    <row r="692" spans="1:41" x14ac:dyDescent="0.25">
      <c r="A692">
        <v>691</v>
      </c>
      <c r="B692">
        <v>6.36159043307438E-4</v>
      </c>
      <c r="C692" s="16">
        <v>5.2077691237092904E-9</v>
      </c>
      <c r="D692">
        <v>6.9626502650670195E-4</v>
      </c>
      <c r="E692" s="16">
        <v>7.3201124617168802E-6</v>
      </c>
      <c r="F692" s="16">
        <v>7.5303421513528602E-6</v>
      </c>
      <c r="G692" s="16">
        <v>2.12841798245529E-6</v>
      </c>
      <c r="H692">
        <v>2.1552205932309101E-4</v>
      </c>
      <c r="I692">
        <v>4.9437824026488933E-9</v>
      </c>
      <c r="J692" s="16">
        <f t="shared" si="133"/>
        <v>8.3059406526863402</v>
      </c>
      <c r="K692">
        <v>0.95578898713314997</v>
      </c>
      <c r="L692">
        <f t="shared" si="122"/>
        <v>4.9775283759733945E-9</v>
      </c>
      <c r="M692">
        <f t="shared" si="123"/>
        <v>7.1344892102273929E-4</v>
      </c>
      <c r="N692" s="16">
        <f t="shared" si="124"/>
        <v>5.5886916559213671E-4</v>
      </c>
      <c r="O692" s="16">
        <f t="shared" si="125"/>
        <v>8.5144749699496397E-2</v>
      </c>
      <c r="P692" s="16">
        <f t="shared" si="126"/>
        <v>3.6109129427547787E-3</v>
      </c>
      <c r="Q692" s="16">
        <f t="shared" si="127"/>
        <v>7.6808776008461074E-2</v>
      </c>
      <c r="R692" s="16">
        <f t="shared" si="128"/>
        <v>0.10141105719099201</v>
      </c>
      <c r="S692" s="16">
        <f t="shared" si="129"/>
        <v>5.5583033978463391E-2</v>
      </c>
      <c r="T692" s="16">
        <f t="shared" si="130"/>
        <v>3.6690575391700674E-3</v>
      </c>
      <c r="U692" s="16">
        <f t="shared" si="131"/>
        <v>0.1014167147956999</v>
      </c>
      <c r="V692" s="66">
        <f t="shared" si="132"/>
        <v>0.42764430215503763</v>
      </c>
      <c r="W692" s="66"/>
      <c r="AJ692" s="16"/>
      <c r="AM692" s="16"/>
      <c r="AN692" s="16"/>
    </row>
    <row r="693" spans="1:41" x14ac:dyDescent="0.25">
      <c r="A693">
        <v>692</v>
      </c>
      <c r="B693">
        <v>4.2412646957403302E-4</v>
      </c>
      <c r="C693" s="16">
        <v>4.0564953509708503E-9</v>
      </c>
      <c r="D693">
        <v>8.1612373920401503E-4</v>
      </c>
      <c r="E693" s="16">
        <v>6.6730207657680701E-6</v>
      </c>
      <c r="F693" s="16">
        <v>1.13673064137073E-5</v>
      </c>
      <c r="G693" s="16">
        <v>2.7367848978898199E-6</v>
      </c>
      <c r="H693">
        <v>1.9647135271527499E-4</v>
      </c>
      <c r="I693">
        <v>3.8723356942363802E-9</v>
      </c>
      <c r="J693" s="16">
        <f t="shared" si="133"/>
        <v>8.4120270005798155</v>
      </c>
      <c r="K693">
        <v>0.956004492995017</v>
      </c>
      <c r="L693">
        <f t="shared" si="122"/>
        <v>3.8780277813415316E-9</v>
      </c>
      <c r="M693">
        <f t="shared" si="123"/>
        <v>8.4159108043396845E-4</v>
      </c>
      <c r="N693" s="16">
        <f t="shared" si="124"/>
        <v>6.6618587140975719E-6</v>
      </c>
      <c r="O693" s="16">
        <f t="shared" si="125"/>
        <v>1.9254708792708349E-2</v>
      </c>
      <c r="P693" s="16">
        <f t="shared" si="126"/>
        <v>7.1757114709089992E-2</v>
      </c>
      <c r="Q693" s="16">
        <f t="shared" si="127"/>
        <v>2.3319651979767639E-2</v>
      </c>
      <c r="R693" s="16">
        <f t="shared" si="128"/>
        <v>0.14341321704317517</v>
      </c>
      <c r="S693" s="16">
        <f t="shared" si="129"/>
        <v>2.3606888111859993E-2</v>
      </c>
      <c r="T693" s="16">
        <f t="shared" si="130"/>
        <v>0.13228994951127476</v>
      </c>
      <c r="U693" s="16">
        <f t="shared" si="131"/>
        <v>0.14341633345555344</v>
      </c>
      <c r="V693" s="66">
        <f t="shared" si="132"/>
        <v>0.55705786360342935</v>
      </c>
      <c r="W693" s="66"/>
      <c r="AJ693" s="16"/>
      <c r="AM693" s="16"/>
      <c r="AN693" s="16"/>
    </row>
    <row r="694" spans="1:41" x14ac:dyDescent="0.25">
      <c r="A694">
        <v>693</v>
      </c>
      <c r="B694" s="16">
        <v>3.8322769413804498E-4</v>
      </c>
      <c r="C694" s="16">
        <v>6.9852519044566798E-9</v>
      </c>
      <c r="D694" s="16">
        <v>1.58250802004182E-3</v>
      </c>
      <c r="E694" s="16">
        <v>2.20978752651208E-5</v>
      </c>
      <c r="F694" s="16">
        <v>1.3015194878734099E-5</v>
      </c>
      <c r="G694" s="16">
        <v>1.6026624725871401E-6</v>
      </c>
      <c r="H694" s="16">
        <v>6.5064350603564103E-4</v>
      </c>
      <c r="I694" s="16">
        <v>6.8746760244754418E-9</v>
      </c>
      <c r="J694" s="16">
        <f t="shared" si="133"/>
        <v>8.1627477635482979</v>
      </c>
      <c r="K694">
        <v>0.95509012290612705</v>
      </c>
      <c r="L694">
        <f t="shared" si="122"/>
        <v>6.671545099957788E-9</v>
      </c>
      <c r="M694">
        <f t="shared" si="123"/>
        <v>1.6101340870199709E-3</v>
      </c>
      <c r="N694" s="16">
        <f t="shared" si="124"/>
        <v>-8.4367869874388095E-4</v>
      </c>
      <c r="O694" s="16">
        <f t="shared" si="125"/>
        <v>4.9200168368773591E-2</v>
      </c>
      <c r="P694" s="16">
        <f t="shared" si="126"/>
        <v>6.7971247192820813E-2</v>
      </c>
      <c r="Q694" s="16">
        <f t="shared" si="127"/>
        <v>0.41337888717153259</v>
      </c>
      <c r="R694" s="16">
        <f t="shared" si="128"/>
        <v>1.1182059305131162</v>
      </c>
      <c r="S694" s="16">
        <f t="shared" si="129"/>
        <v>0.1029679898616474</v>
      </c>
      <c r="T694" s="16">
        <f t="shared" si="130"/>
        <v>4.056469687810222E-2</v>
      </c>
      <c r="U694" s="16">
        <f t="shared" si="131"/>
        <v>1.1183356518129077</v>
      </c>
      <c r="V694" s="66">
        <f t="shared" si="132"/>
        <v>2.9106245717989006</v>
      </c>
      <c r="W694" s="66"/>
      <c r="AI694" s="16"/>
      <c r="AJ694" s="16"/>
      <c r="AK694" s="16"/>
      <c r="AL694" s="16"/>
      <c r="AM694" s="16"/>
      <c r="AN694" s="16"/>
      <c r="AO694" s="16"/>
    </row>
    <row r="695" spans="1:41" x14ac:dyDescent="0.25">
      <c r="A695">
        <v>694</v>
      </c>
      <c r="B695" s="16">
        <v>5.6739495403300595E-4</v>
      </c>
      <c r="C695" s="16">
        <v>3.0823139549239699E-9</v>
      </c>
      <c r="D695" s="16">
        <v>4.5940502882498398E-4</v>
      </c>
      <c r="E695" s="16">
        <v>2.8665175643109799E-6</v>
      </c>
      <c r="F695" s="16">
        <v>8.3486164652113101E-6</v>
      </c>
      <c r="G695" s="16">
        <v>3.5861556839177398E-6</v>
      </c>
      <c r="H695" s="16">
        <v>8.4396380859673195E-5</v>
      </c>
      <c r="I695" s="16">
        <v>2.9315617921343874E-9</v>
      </c>
      <c r="J695" s="16">
        <f t="shared" si="133"/>
        <v>8.532900947223629</v>
      </c>
      <c r="K695">
        <v>0.956792321893571</v>
      </c>
      <c r="L695">
        <f t="shared" si="122"/>
        <v>2.9491343257366609E-9</v>
      </c>
      <c r="M695">
        <f t="shared" si="123"/>
        <v>4.7968533512536939E-4</v>
      </c>
      <c r="N695" s="16">
        <f t="shared" si="124"/>
        <v>6.551045729406423E-4</v>
      </c>
      <c r="O695" s="16">
        <f t="shared" si="125"/>
        <v>2.3153324375845868E-2</v>
      </c>
      <c r="P695" s="16">
        <f t="shared" si="126"/>
        <v>0.19686746511673464</v>
      </c>
      <c r="Q695" s="16">
        <f t="shared" si="127"/>
        <v>0.27358116081441974</v>
      </c>
      <c r="R695" s="16">
        <f t="shared" si="128"/>
        <v>0.53744881302154524</v>
      </c>
      <c r="S695" s="16">
        <f t="shared" si="129"/>
        <v>2.3322027044442029E-2</v>
      </c>
      <c r="T695" s="16">
        <f t="shared" si="130"/>
        <v>0.61929212675082468</v>
      </c>
      <c r="U695" s="16">
        <f t="shared" si="131"/>
        <v>0.53745820098011121</v>
      </c>
      <c r="V695" s="66">
        <f t="shared" si="132"/>
        <v>2.2111231181039237</v>
      </c>
      <c r="W695" s="66"/>
      <c r="AJ695" s="16"/>
      <c r="AL695" s="16"/>
      <c r="AM695" s="16"/>
      <c r="AN695" s="16"/>
    </row>
    <row r="696" spans="1:41" x14ac:dyDescent="0.25">
      <c r="A696">
        <v>695</v>
      </c>
      <c r="B696">
        <v>3.6734774345672703E-4</v>
      </c>
      <c r="C696" s="16">
        <v>7.3703284029857304E-9</v>
      </c>
      <c r="D696">
        <v>1.7481109837087501E-3</v>
      </c>
      <c r="E696" s="16">
        <v>2.57125267896027E-5</v>
      </c>
      <c r="F696" s="16">
        <v>1.3672453699103799E-5</v>
      </c>
      <c r="G696" s="16">
        <v>1.52152616063402E-6</v>
      </c>
      <c r="H696">
        <v>7.5707827863636496E-4</v>
      </c>
      <c r="I696">
        <v>7.3202376126096753E-9</v>
      </c>
      <c r="J696" s="16">
        <f t="shared" si="133"/>
        <v>8.1354748216505737</v>
      </c>
      <c r="K696">
        <v>0.95486962318589197</v>
      </c>
      <c r="L696">
        <f t="shared" si="122"/>
        <v>7.0377027049152613E-9</v>
      </c>
      <c r="M696">
        <f t="shared" si="123"/>
        <v>1.7769700469391888E-3</v>
      </c>
      <c r="N696" s="16">
        <f t="shared" si="124"/>
        <v>-1.0422745600257345E-3</v>
      </c>
      <c r="O696" s="16">
        <f t="shared" si="125"/>
        <v>6.454506929586204E-2</v>
      </c>
      <c r="P696" s="16">
        <f t="shared" si="126"/>
        <v>0.10904021324497103</v>
      </c>
      <c r="Q696" s="16">
        <f t="shared" si="127"/>
        <v>0.66401796202767371</v>
      </c>
      <c r="R696" s="16">
        <f t="shared" si="128"/>
        <v>1.9432348457297726</v>
      </c>
      <c r="S696" s="16">
        <f t="shared" si="129"/>
        <v>0.15022612289194009</v>
      </c>
      <c r="T696" s="16">
        <f t="shared" si="130"/>
        <v>5.8484812965318024E-2</v>
      </c>
      <c r="U696" s="16">
        <f t="shared" si="131"/>
        <v>1.9434868056880921</v>
      </c>
      <c r="V696" s="66">
        <f t="shared" si="132"/>
        <v>4.9330358318436298</v>
      </c>
      <c r="W696" s="66"/>
      <c r="AJ696" s="16"/>
      <c r="AM696" s="16"/>
      <c r="AN696" s="16"/>
    </row>
    <row r="697" spans="1:41" x14ac:dyDescent="0.25">
      <c r="A697">
        <v>696</v>
      </c>
      <c r="B697">
        <v>5.3973592492382704E-4</v>
      </c>
      <c r="C697" s="16">
        <v>4.7214139637490704E-9</v>
      </c>
      <c r="D697">
        <v>7.4498670694433196E-4</v>
      </c>
      <c r="E697" s="16">
        <v>7.09642260503735E-6</v>
      </c>
      <c r="F697" s="16">
        <v>8.8985035128913798E-6</v>
      </c>
      <c r="G697" s="16">
        <v>2.3491565947659899E-6</v>
      </c>
      <c r="H697">
        <v>2.08936618133439E-4</v>
      </c>
      <c r="I697">
        <v>4.4979821062079823E-9</v>
      </c>
      <c r="J697" s="16">
        <f t="shared" si="133"/>
        <v>8.3469822765994959</v>
      </c>
      <c r="K697">
        <v>0.95605580976571403</v>
      </c>
      <c r="L697">
        <f t="shared" si="122"/>
        <v>4.5139352503512672E-9</v>
      </c>
      <c r="M697">
        <f t="shared" si="123"/>
        <v>7.65128149150917E-4</v>
      </c>
      <c r="N697" s="16">
        <f t="shared" si="124"/>
        <v>3.143437006967372E-4</v>
      </c>
      <c r="O697" s="16">
        <f t="shared" si="125"/>
        <v>9.2154728060243468E-3</v>
      </c>
      <c r="P697" s="16">
        <f t="shared" si="126"/>
        <v>2.18653224432434E-2</v>
      </c>
      <c r="Q697" s="16">
        <f t="shared" si="127"/>
        <v>5.1330138539551144E-2</v>
      </c>
      <c r="R697" s="16">
        <f t="shared" si="128"/>
        <v>0.11510954405224978</v>
      </c>
      <c r="S697" s="16">
        <f t="shared" si="129"/>
        <v>9.3912703093563202E-3</v>
      </c>
      <c r="T697" s="16">
        <f t="shared" si="130"/>
        <v>2.9092397507471029E-2</v>
      </c>
      <c r="U697" s="16">
        <f t="shared" si="131"/>
        <v>0.11511423587771132</v>
      </c>
      <c r="V697" s="66">
        <f t="shared" si="132"/>
        <v>0.35111838153560737</v>
      </c>
      <c r="W697" s="66"/>
      <c r="AJ697" s="16"/>
      <c r="AM697" s="16"/>
      <c r="AN697" s="16"/>
    </row>
    <row r="698" spans="1:41" x14ac:dyDescent="0.25">
      <c r="A698">
        <v>697</v>
      </c>
      <c r="B698">
        <v>5.3730307891092395E-4</v>
      </c>
      <c r="C698" s="16">
        <v>1.13076832034411E-8</v>
      </c>
      <c r="D698">
        <v>1.8363249387019899E-3</v>
      </c>
      <c r="E698" s="16">
        <v>4.14103764159964E-5</v>
      </c>
      <c r="F698" s="16">
        <v>9.3745466451725604E-6</v>
      </c>
      <c r="G698" s="16">
        <v>9.9242819153586491E-7</v>
      </c>
      <c r="H698">
        <v>1.2192889898085999E-3</v>
      </c>
      <c r="I698">
        <v>1.1124945970460743E-8</v>
      </c>
      <c r="J698" s="16">
        <f t="shared" si="133"/>
        <v>7.9537020895414345</v>
      </c>
      <c r="K698">
        <v>0.953719993051662</v>
      </c>
      <c r="L698">
        <f t="shared" si="122"/>
        <v>1.0784363546216241E-8</v>
      </c>
      <c r="M698">
        <f t="shared" si="123"/>
        <v>1.8560551525006674E-3</v>
      </c>
      <c r="N698" s="16">
        <f t="shared" si="124"/>
        <v>-7.8144899467881958E-4</v>
      </c>
      <c r="O698" s="16">
        <f t="shared" si="125"/>
        <v>8.2913907785346855E-3</v>
      </c>
      <c r="P698" s="16">
        <f t="shared" si="126"/>
        <v>1.0833363602601596</v>
      </c>
      <c r="Q698" s="16">
        <f t="shared" si="127"/>
        <v>0.82166230075954139</v>
      </c>
      <c r="R698" s="16">
        <f t="shared" si="128"/>
        <v>8.1542749342986962</v>
      </c>
      <c r="S698" s="16">
        <f t="shared" si="129"/>
        <v>2.3615610616948839E-3</v>
      </c>
      <c r="T698" s="16">
        <f t="shared" si="130"/>
        <v>0.25551144040130847</v>
      </c>
      <c r="U698" s="16">
        <f t="shared" si="131"/>
        <v>8.1551794447801331</v>
      </c>
      <c r="V698" s="66">
        <f t="shared" si="132"/>
        <v>18.480617432340068</v>
      </c>
      <c r="W698" s="66"/>
      <c r="AJ698" s="16"/>
      <c r="AM698" s="16"/>
      <c r="AN698" s="16"/>
    </row>
    <row r="699" spans="1:41" x14ac:dyDescent="0.25">
      <c r="A699">
        <v>698</v>
      </c>
      <c r="B699">
        <v>3.9347368670618002E-4</v>
      </c>
      <c r="C699" s="16">
        <v>8.8871440298805497E-9</v>
      </c>
      <c r="D699">
        <v>1.9770656498877002E-3</v>
      </c>
      <c r="E699" s="16">
        <v>3.4987457485735E-5</v>
      </c>
      <c r="F699" s="16">
        <v>1.28812038930502E-5</v>
      </c>
      <c r="G699" s="16">
        <v>1.2646642800914101E-6</v>
      </c>
      <c r="H699">
        <v>1.0301798144767701E-3</v>
      </c>
      <c r="I699">
        <v>8.920247011043345E-9</v>
      </c>
      <c r="J699" s="16">
        <f t="shared" si="133"/>
        <v>8.0496231193853358</v>
      </c>
      <c r="K699">
        <v>0.95430870089762798</v>
      </c>
      <c r="L699">
        <f t="shared" si="122"/>
        <v>8.4810788738454179E-9</v>
      </c>
      <c r="M699">
        <f t="shared" si="123"/>
        <v>2.0040838348098621E-3</v>
      </c>
      <c r="N699" s="16">
        <f t="shared" si="124"/>
        <v>-1.217136461397502E-3</v>
      </c>
      <c r="O699" s="16">
        <f t="shared" si="125"/>
        <v>4.04031777012775E-2</v>
      </c>
      <c r="P699" s="16">
        <f t="shared" si="126"/>
        <v>0.36478030617876511</v>
      </c>
      <c r="Q699" s="16">
        <f t="shared" si="127"/>
        <v>1.1079070392394135</v>
      </c>
      <c r="R699" s="16">
        <f t="shared" si="128"/>
        <v>5.0965525638020184</v>
      </c>
      <c r="S699" s="16">
        <f t="shared" si="129"/>
        <v>9.4425778568911267E-2</v>
      </c>
      <c r="T699" s="16">
        <f t="shared" si="130"/>
        <v>0.13677307928210955</v>
      </c>
      <c r="U699" s="16">
        <f t="shared" si="131"/>
        <v>5.097264390810988</v>
      </c>
      <c r="V699" s="66">
        <f t="shared" si="132"/>
        <v>11.938106335583484</v>
      </c>
      <c r="W699" s="66"/>
      <c r="AJ699" s="16"/>
      <c r="AM699" s="16"/>
      <c r="AN699" s="16"/>
    </row>
    <row r="700" spans="1:41" x14ac:dyDescent="0.25">
      <c r="A700">
        <v>699</v>
      </c>
      <c r="B700">
        <v>3.2926942680948297E-4</v>
      </c>
      <c r="C700" s="16">
        <v>3.725324730056E-9</v>
      </c>
      <c r="D700">
        <v>9.6918935780538099E-4</v>
      </c>
      <c r="E700" s="16">
        <v>7.2640206868236202E-6</v>
      </c>
      <c r="F700" s="16">
        <v>1.4754688814810899E-5</v>
      </c>
      <c r="G700" s="16">
        <v>2.98570783497299E-6</v>
      </c>
      <c r="H700">
        <v>2.13873635603608E-4</v>
      </c>
      <c r="I700">
        <v>3.5787846840313947E-9</v>
      </c>
      <c r="J700" s="16">
        <f t="shared" si="133"/>
        <v>8.4462644299558978</v>
      </c>
      <c r="K700">
        <v>0.956067900331392</v>
      </c>
      <c r="L700">
        <f t="shared" si="122"/>
        <v>3.5616633927172497E-9</v>
      </c>
      <c r="M700">
        <f t="shared" si="123"/>
        <v>1.0016807179452458E-3</v>
      </c>
      <c r="N700" s="16">
        <f t="shared" si="124"/>
        <v>-3.4314186432627981E-4</v>
      </c>
      <c r="O700" s="16">
        <f t="shared" si="125"/>
        <v>0.1098125158642782</v>
      </c>
      <c r="P700" s="16">
        <f t="shared" si="126"/>
        <v>0.10735160992666261</v>
      </c>
      <c r="Q700" s="16">
        <f t="shared" si="127"/>
        <v>3.8484696499830121E-5</v>
      </c>
      <c r="R700" s="16">
        <f t="shared" si="128"/>
        <v>0.10476455305441174</v>
      </c>
      <c r="S700" s="16">
        <f t="shared" si="129"/>
        <v>0.24743067430784399</v>
      </c>
      <c r="T700" s="16">
        <f t="shared" si="130"/>
        <v>0.23790304317177829</v>
      </c>
      <c r="U700" s="16">
        <f t="shared" si="131"/>
        <v>0.10476400407593019</v>
      </c>
      <c r="V700" s="66">
        <f t="shared" si="132"/>
        <v>0.91206488509740502</v>
      </c>
      <c r="W700" s="66"/>
      <c r="AJ700" s="16"/>
      <c r="AM700" s="16"/>
      <c r="AN700" s="16"/>
    </row>
    <row r="701" spans="1:41" x14ac:dyDescent="0.25">
      <c r="A701">
        <v>700</v>
      </c>
      <c r="B701">
        <v>5.6939866181940704E-4</v>
      </c>
      <c r="C701" s="16">
        <v>5.7049349036823504E-9</v>
      </c>
      <c r="D701">
        <v>8.5548417386865103E-4</v>
      </c>
      <c r="E701" s="16">
        <v>9.8343446596028693E-6</v>
      </c>
      <c r="F701" s="16">
        <v>8.4777580170425897E-6</v>
      </c>
      <c r="G701" s="16">
        <v>1.94659266287076E-6</v>
      </c>
      <c r="H701">
        <v>2.8954944541197402E-4</v>
      </c>
      <c r="I701">
        <v>5.4159275006762495E-9</v>
      </c>
      <c r="J701" s="16">
        <f t="shared" si="133"/>
        <v>8.2663271578877175</v>
      </c>
      <c r="K701">
        <v>0.95517438785071096</v>
      </c>
      <c r="L701">
        <f t="shared" si="122"/>
        <v>5.4492077043529434E-9</v>
      </c>
      <c r="M701">
        <f t="shared" si="123"/>
        <v>8.7438057763070327E-4</v>
      </c>
      <c r="N701" s="16">
        <f t="shared" si="124"/>
        <v>2.6441674600811071E-4</v>
      </c>
      <c r="O701" s="16">
        <f t="shared" si="125"/>
        <v>2.4408103168329753E-2</v>
      </c>
      <c r="P701" s="16">
        <f t="shared" si="126"/>
        <v>8.7844978361719577E-4</v>
      </c>
      <c r="Q701" s="16">
        <f t="shared" si="127"/>
        <v>1.2509099902976216E-2</v>
      </c>
      <c r="R701" s="16">
        <f t="shared" si="128"/>
        <v>7.1166160705531121E-3</v>
      </c>
      <c r="S701" s="16">
        <f t="shared" si="129"/>
        <v>1.949072614829965E-2</v>
      </c>
      <c r="T701" s="16">
        <f t="shared" si="130"/>
        <v>9.0175758398293861E-4</v>
      </c>
      <c r="U701" s="16">
        <f t="shared" si="131"/>
        <v>7.1174422163871312E-3</v>
      </c>
      <c r="V701" s="66">
        <f t="shared" si="132"/>
        <v>7.2422194874145987E-2</v>
      </c>
      <c r="W701" s="66"/>
      <c r="AJ701" s="16"/>
      <c r="AM701" s="16"/>
      <c r="AN701" s="16"/>
    </row>
    <row r="702" spans="1:41" x14ac:dyDescent="0.25">
      <c r="A702">
        <v>701</v>
      </c>
      <c r="B702">
        <v>6.7642416671177699E-4</v>
      </c>
      <c r="C702" s="16">
        <v>4.38511743568572E-9</v>
      </c>
      <c r="D702">
        <v>5.4937941279115197E-4</v>
      </c>
      <c r="E702" s="16">
        <v>4.8719327055699797E-6</v>
      </c>
      <c r="F702" s="16">
        <v>7.0317092915687596E-6</v>
      </c>
      <c r="G702" s="16">
        <v>2.5232685055938599E-6</v>
      </c>
      <c r="H702">
        <v>1.43440639149218E-4</v>
      </c>
      <c r="I702">
        <v>4.1575142347371501E-9</v>
      </c>
      <c r="J702" s="16">
        <f t="shared" si="133"/>
        <v>8.3811662551433894</v>
      </c>
      <c r="K702">
        <v>0.95603163130840696</v>
      </c>
      <c r="L702">
        <f t="shared" si="122"/>
        <v>4.1923109755175569E-9</v>
      </c>
      <c r="M702">
        <f t="shared" si="123"/>
        <v>5.659617147624476E-4</v>
      </c>
      <c r="N702" s="16">
        <f t="shared" si="124"/>
        <v>7.8688661866110627E-4</v>
      </c>
      <c r="O702" s="16">
        <f t="shared" si="125"/>
        <v>0.13954617706779782</v>
      </c>
      <c r="P702" s="16">
        <f t="shared" si="126"/>
        <v>4.3499267346097645E-2</v>
      </c>
      <c r="Q702" s="16">
        <f t="shared" si="127"/>
        <v>0.18458990656570839</v>
      </c>
      <c r="R702" s="16">
        <f t="shared" si="128"/>
        <v>0.29854434396955909</v>
      </c>
      <c r="S702" s="16">
        <f t="shared" si="129"/>
        <v>8.2005372265188822E-2</v>
      </c>
      <c r="T702" s="16">
        <f t="shared" si="130"/>
        <v>6.621534987733857E-2</v>
      </c>
      <c r="U702" s="16">
        <f t="shared" si="131"/>
        <v>0.29855427888521946</v>
      </c>
      <c r="V702" s="66">
        <f t="shared" si="132"/>
        <v>1.1129546959769097</v>
      </c>
      <c r="W702" s="66"/>
      <c r="AJ702" s="16"/>
      <c r="AM702" s="16"/>
      <c r="AN702" s="16"/>
    </row>
    <row r="703" spans="1:41" x14ac:dyDescent="0.25">
      <c r="A703">
        <v>702</v>
      </c>
      <c r="B703">
        <v>2.7943610333448299E-4</v>
      </c>
      <c r="C703" s="16">
        <v>4.8301315982567399E-9</v>
      </c>
      <c r="D703">
        <v>1.4986595940104199E-3</v>
      </c>
      <c r="E703" s="16">
        <v>1.4479977924916199E-5</v>
      </c>
      <c r="F703" s="16">
        <v>1.78016439575394E-5</v>
      </c>
      <c r="G703" s="16">
        <v>2.31621311048037E-6</v>
      </c>
      <c r="H703">
        <v>4.2634303228586401E-4</v>
      </c>
      <c r="I703">
        <v>4.7739112250642526E-9</v>
      </c>
      <c r="J703" s="16">
        <f t="shared" si="133"/>
        <v>8.3211256613290967</v>
      </c>
      <c r="K703">
        <v>0.95584527631121396</v>
      </c>
      <c r="L703">
        <f t="shared" si="122"/>
        <v>4.6168584721552391E-9</v>
      </c>
      <c r="M703">
        <f t="shared" si="123"/>
        <v>1.536574264904381E-3</v>
      </c>
      <c r="N703" s="16">
        <f t="shared" si="124"/>
        <v>-9.7770205823541475E-4</v>
      </c>
      <c r="O703" s="16">
        <f t="shared" si="125"/>
        <v>0.18711865450448337</v>
      </c>
      <c r="P703" s="16">
        <f t="shared" si="126"/>
        <v>1.6447469335645649E-2</v>
      </c>
      <c r="Q703" s="16">
        <f t="shared" si="127"/>
        <v>0.30901903084916837</v>
      </c>
      <c r="R703" s="16">
        <f t="shared" si="128"/>
        <v>0.12122787134702583</v>
      </c>
      <c r="S703" s="16">
        <f t="shared" si="129"/>
        <v>0.65068980370503249</v>
      </c>
      <c r="T703" s="16">
        <f t="shared" si="130"/>
        <v>2.3762060861844087E-2</v>
      </c>
      <c r="U703" s="16">
        <f t="shared" si="131"/>
        <v>0.12125302391809384</v>
      </c>
      <c r="V703" s="66">
        <f t="shared" si="132"/>
        <v>1.4295179145212937</v>
      </c>
      <c r="W703" s="66"/>
      <c r="AJ703" s="16"/>
      <c r="AM703" s="16"/>
      <c r="AN703" s="16"/>
    </row>
    <row r="704" spans="1:41" x14ac:dyDescent="0.25">
      <c r="A704">
        <v>703</v>
      </c>
      <c r="B704" s="16">
        <v>2.2591565279349299E-4</v>
      </c>
      <c r="C704" s="16">
        <v>4.7908544021180899E-9</v>
      </c>
      <c r="D704" s="16">
        <v>1.8530534559299901E-3</v>
      </c>
      <c r="E704" s="16">
        <v>1.7692479468243299E-5</v>
      </c>
      <c r="F704" s="16">
        <v>2.2358879690097E-5</v>
      </c>
      <c r="G704" s="16">
        <v>2.34402109178127E-6</v>
      </c>
      <c r="H704">
        <v>5.2093988469058999E-4</v>
      </c>
      <c r="I704">
        <v>4.8490422807721498E-9</v>
      </c>
      <c r="J704" s="16">
        <f t="shared" si="133"/>
        <v>8.3143440290777146</v>
      </c>
      <c r="K704">
        <v>0.95557477468374896</v>
      </c>
      <c r="L704">
        <f t="shared" si="122"/>
        <v>4.5780196158466408E-9</v>
      </c>
      <c r="M704">
        <f t="shared" si="123"/>
        <v>1.9001104455475632E-3</v>
      </c>
      <c r="N704" s="16">
        <f t="shared" si="124"/>
        <v>-1.4482791399605774E-3</v>
      </c>
      <c r="O704" s="16">
        <f t="shared" si="125"/>
        <v>0.29295340851819152</v>
      </c>
      <c r="P704" s="16">
        <f t="shared" si="126"/>
        <v>1.8315973223075578E-2</v>
      </c>
      <c r="Q704" s="16">
        <f t="shared" si="127"/>
        <v>0.85344948236714513</v>
      </c>
      <c r="R704" s="16">
        <f t="shared" si="128"/>
        <v>0.41897428794888308</v>
      </c>
      <c r="S704" s="16">
        <f t="shared" si="129"/>
        <v>1.6107626767455712</v>
      </c>
      <c r="T704" s="16">
        <f t="shared" si="130"/>
        <v>2.8226002082361923E-2</v>
      </c>
      <c r="U704" s="16">
        <f t="shared" si="131"/>
        <v>0.41906893718075816</v>
      </c>
      <c r="V704" s="66">
        <f t="shared" si="132"/>
        <v>3.6417507680659869</v>
      </c>
      <c r="W704" s="66"/>
      <c r="AI704" s="16"/>
      <c r="AJ704" s="16"/>
      <c r="AK704" s="16"/>
      <c r="AL704" s="16"/>
      <c r="AM704" s="16"/>
      <c r="AN704" s="16"/>
    </row>
    <row r="705" spans="1:41" x14ac:dyDescent="0.25">
      <c r="A705">
        <v>704</v>
      </c>
      <c r="B705">
        <v>4.1832989545079403E-4</v>
      </c>
      <c r="C705" s="16">
        <v>5.5237717915618598E-9</v>
      </c>
      <c r="D705">
        <v>1.1350854648613799E-3</v>
      </c>
      <c r="E705" s="16">
        <v>1.25934270249978E-5</v>
      </c>
      <c r="F705" s="16">
        <v>1.1693307173165599E-5</v>
      </c>
      <c r="G705" s="16">
        <v>2.0170108034894502E-6</v>
      </c>
      <c r="H705">
        <v>3.70789339705809E-4</v>
      </c>
      <c r="I705">
        <v>5.3332406743704675E-9</v>
      </c>
      <c r="J705" s="16">
        <f t="shared" si="133"/>
        <v>8.2730088173685825</v>
      </c>
      <c r="K705">
        <v>0.955758958599214</v>
      </c>
      <c r="L705">
        <f t="shared" si="122"/>
        <v>5.2793943750428778E-9</v>
      </c>
      <c r="M705">
        <f t="shared" si="123"/>
        <v>1.160483566239409E-3</v>
      </c>
      <c r="N705" s="16">
        <f t="shared" si="124"/>
        <v>-3.2382377533782101E-4</v>
      </c>
      <c r="O705" s="16">
        <f t="shared" si="125"/>
        <v>2.2659871827082654E-2</v>
      </c>
      <c r="P705" s="16">
        <f t="shared" si="126"/>
        <v>9.3516457650928825E-6</v>
      </c>
      <c r="Q705" s="16">
        <f t="shared" si="127"/>
        <v>3.1839205410588829E-2</v>
      </c>
      <c r="R705" s="16">
        <f t="shared" si="128"/>
        <v>2.9765930543707263E-2</v>
      </c>
      <c r="S705" s="16">
        <f t="shared" si="129"/>
        <v>3.4868280106695022E-2</v>
      </c>
      <c r="T705" s="16">
        <f t="shared" si="130"/>
        <v>2.559841197026844E-5</v>
      </c>
      <c r="U705" s="16">
        <f t="shared" si="131"/>
        <v>2.9769353851046301E-2</v>
      </c>
      <c r="V705" s="66">
        <f t="shared" si="132"/>
        <v>0.14893759179685542</v>
      </c>
      <c r="W705" s="66"/>
      <c r="AJ705" s="16"/>
      <c r="AM705" s="16"/>
      <c r="AN705" s="16"/>
    </row>
    <row r="706" spans="1:41" x14ac:dyDescent="0.25">
      <c r="A706">
        <v>705</v>
      </c>
      <c r="B706">
        <v>4.6758866624666402E-4</v>
      </c>
      <c r="C706" s="16">
        <v>5.5890463048912202E-9</v>
      </c>
      <c r="D706">
        <v>1.0248076758704601E-3</v>
      </c>
      <c r="E706" s="16">
        <v>1.15187710454868E-5</v>
      </c>
      <c r="F706" s="16">
        <v>1.04075628280235E-5</v>
      </c>
      <c r="G706" s="16">
        <v>1.9909203414615299E-6</v>
      </c>
      <c r="H706">
        <v>3.39146304418385E-4</v>
      </c>
      <c r="I706">
        <v>5.35273402655157E-9</v>
      </c>
      <c r="J706" s="16">
        <f t="shared" si="133"/>
        <v>8.2714243358563895</v>
      </c>
      <c r="K706">
        <v>0.95548620140169804</v>
      </c>
      <c r="L706">
        <f t="shared" ref="L706:L769" si="134">C706*K706</f>
        <v>5.3402566233187088E-9</v>
      </c>
      <c r="M706">
        <f t="shared" si="123"/>
        <v>1.0476081328216636E-3</v>
      </c>
      <c r="N706" s="16">
        <f t="shared" si="124"/>
        <v>-1.1243080032833566E-4</v>
      </c>
      <c r="O706" s="16">
        <f t="shared" si="125"/>
        <v>2.5508799946345408E-3</v>
      </c>
      <c r="P706" s="16">
        <f t="shared" si="126"/>
        <v>7.6087857787328125E-5</v>
      </c>
      <c r="Q706" s="16">
        <f t="shared" si="127"/>
        <v>4.0890956513272682E-3</v>
      </c>
      <c r="R706" s="16">
        <f t="shared" si="128"/>
        <v>5.2520108655742422E-3</v>
      </c>
      <c r="S706" s="16">
        <f t="shared" si="129"/>
        <v>3.1632596907329425E-3</v>
      </c>
      <c r="T706" s="16">
        <f t="shared" si="130"/>
        <v>6.3062181891032008E-5</v>
      </c>
      <c r="U706" s="16">
        <f t="shared" si="131"/>
        <v>5.2524790013091299E-3</v>
      </c>
      <c r="V706" s="66">
        <f t="shared" si="132"/>
        <v>2.0446875243256484E-2</v>
      </c>
      <c r="W706" s="66"/>
      <c r="AJ706" s="16"/>
      <c r="AM706" s="16"/>
      <c r="AN706" s="16"/>
    </row>
    <row r="707" spans="1:41" x14ac:dyDescent="0.25">
      <c r="A707">
        <v>706</v>
      </c>
      <c r="B707">
        <v>4.2285014466258302E-4</v>
      </c>
      <c r="C707" s="16">
        <v>2.11607157381073E-9</v>
      </c>
      <c r="D707">
        <v>4.2295283164843798E-4</v>
      </c>
      <c r="E707" s="16">
        <v>1.81228783540061E-6</v>
      </c>
      <c r="F707" s="16">
        <v>1.11894795672029E-5</v>
      </c>
      <c r="G707" s="16">
        <v>5.2221763972797703E-6</v>
      </c>
      <c r="H707" s="16">
        <v>5.3357553766988398E-5</v>
      </c>
      <c r="I707" s="16">
        <v>2.0189125847269405E-9</v>
      </c>
      <c r="J707" s="16">
        <f t="shared" si="133"/>
        <v>8.6948824848169348</v>
      </c>
      <c r="K707">
        <v>0.95745369106881995</v>
      </c>
      <c r="L707">
        <f t="shared" si="134"/>
        <v>2.0260405389108903E-9</v>
      </c>
      <c r="M707">
        <f t="shared" ref="M707:M770" si="135">SUM($AA$9*B707,$AB$9*C707,$AC$9*D707,$AD$9*E707,$AE$9*F707,$AF$9*G707)</f>
        <v>4.5055185110854973E-4</v>
      </c>
      <c r="N707" s="16">
        <f t="shared" ref="N707:N770" si="136">$AA$8*B707+$AB$8*C707+$AC$8*D707+$AE$8*F707+$AF$8*G707</f>
        <v>3.9514843821661632E-4</v>
      </c>
      <c r="O707" s="16">
        <f t="shared" ref="O707:O770" si="137">(B707-$B$2)^2/$B$2/$B$2</f>
        <v>1.9980689076243882E-2</v>
      </c>
      <c r="P707" s="16">
        <f t="shared" ref="P707:P770" si="138">(C707-$C$2)^2/$C$2/$C$2</f>
        <v>0.38203147842459595</v>
      </c>
      <c r="Q707" s="16">
        <f t="shared" ref="Q707:Q770" si="139">(D707-$D$2)^2/$D$2/$D$2</f>
        <v>0.31460230937108014</v>
      </c>
      <c r="R707" s="16">
        <f t="shared" ref="R707:R770" si="140">(E707-$E$2)^2/$E$2/$E$2</f>
        <v>0.69100065192084525</v>
      </c>
      <c r="S707" s="16">
        <f t="shared" ref="S707:S770" si="141">(F707-$F$2)^2/$F$2/$F$2</f>
        <v>1.838682819293835E-2</v>
      </c>
      <c r="T707" s="16">
        <f t="shared" ref="T707:T770" si="142">(G707-$G$2)^2/$G$2/$G$2</f>
        <v>2.5669374771704749</v>
      </c>
      <c r="U707" s="16">
        <f t="shared" ref="U707:U770" si="143">(H707-$H$2)^2/$H$2/$H$2</f>
        <v>0.69100769244660287</v>
      </c>
      <c r="V707" s="66">
        <f t="shared" ref="V707:V770" si="144">SUM(O707:U707)</f>
        <v>4.6839471266027815</v>
      </c>
      <c r="W707" s="66"/>
      <c r="AJ707" s="16"/>
      <c r="AM707" s="16"/>
      <c r="AN707" s="16"/>
    </row>
    <row r="708" spans="1:41" x14ac:dyDescent="0.25">
      <c r="A708">
        <v>707</v>
      </c>
      <c r="B708">
        <v>9.4160373020172401E-4</v>
      </c>
      <c r="C708" s="16">
        <v>7.9214655157921598E-9</v>
      </c>
      <c r="D708">
        <v>7.1568123807193805E-4</v>
      </c>
      <c r="E708" s="16">
        <v>1.1443839370118701E-5</v>
      </c>
      <c r="F708" s="16">
        <v>5.0897477620699497E-6</v>
      </c>
      <c r="G708" s="16">
        <v>1.3994211522201199E-6</v>
      </c>
      <c r="H708">
        <v>3.3693483256607402E-4</v>
      </c>
      <c r="I708">
        <v>7.4548860779037953E-9</v>
      </c>
      <c r="J708" s="16">
        <f t="shared" ref="J708:J771" si="145">-LOG10(I708)</f>
        <v>8.1275589888462356</v>
      </c>
      <c r="K708">
        <v>0.95475911408081504</v>
      </c>
      <c r="L708">
        <f t="shared" si="134"/>
        <v>7.5630913980794494E-9</v>
      </c>
      <c r="M708">
        <f t="shared" si="135"/>
        <v>7.2725223328278226E-4</v>
      </c>
      <c r="N708" s="16">
        <f t="shared" si="136"/>
        <v>1.155955227120666E-3</v>
      </c>
      <c r="O708" s="16">
        <f t="shared" si="137"/>
        <v>0.83181163848623718</v>
      </c>
      <c r="P708" s="16">
        <f t="shared" si="138"/>
        <v>0.18462727560003817</v>
      </c>
      <c r="Q708" s="16">
        <f t="shared" si="139"/>
        <v>6.6041921282657123E-2</v>
      </c>
      <c r="R708" s="16">
        <f t="shared" si="140"/>
        <v>4.2894828595363334E-3</v>
      </c>
      <c r="S708" s="16">
        <f t="shared" si="141"/>
        <v>0.23372546591149518</v>
      </c>
      <c r="T708" s="16">
        <f t="shared" si="142"/>
        <v>9.1615322766628676E-2</v>
      </c>
      <c r="U708" s="16">
        <f t="shared" si="143"/>
        <v>4.2877228040505248E-3</v>
      </c>
      <c r="V708" s="66">
        <f t="shared" si="144"/>
        <v>1.4163988297106431</v>
      </c>
      <c r="W708" s="66"/>
      <c r="AJ708" s="16"/>
      <c r="AM708" s="16"/>
      <c r="AN708" s="16"/>
    </row>
    <row r="709" spans="1:41" x14ac:dyDescent="0.25">
      <c r="A709">
        <v>708</v>
      </c>
      <c r="B709">
        <v>6.4074234005044302E-4</v>
      </c>
      <c r="C709" s="16">
        <v>7.1808111870740002E-9</v>
      </c>
      <c r="D709">
        <v>9.5913772990738897E-4</v>
      </c>
      <c r="E709" s="16">
        <v>1.38628489777615E-5</v>
      </c>
      <c r="F709" s="16">
        <v>7.5683819864531202E-6</v>
      </c>
      <c r="G709" s="16">
        <v>1.54825379532585E-6</v>
      </c>
      <c r="H709">
        <v>4.0816132107203299E-4</v>
      </c>
      <c r="I709">
        <v>6.8086151024558509E-9</v>
      </c>
      <c r="J709" s="16">
        <f t="shared" si="145"/>
        <v>8.1669412162114732</v>
      </c>
      <c r="K709">
        <v>0.954678582887586</v>
      </c>
      <c r="L709">
        <f t="shared" si="134"/>
        <v>6.855366648059131E-9</v>
      </c>
      <c r="M709">
        <f t="shared" si="135"/>
        <v>9.7581556686443397E-4</v>
      </c>
      <c r="N709" s="16">
        <f t="shared" si="136"/>
        <v>3.0566911323645201E-4</v>
      </c>
      <c r="O709" s="16">
        <f t="shared" si="137"/>
        <v>9.0662809295774846E-2</v>
      </c>
      <c r="P709" s="16">
        <f t="shared" si="138"/>
        <v>8.7620682862549759E-2</v>
      </c>
      <c r="Q709" s="16">
        <f t="shared" si="139"/>
        <v>1.7909023611264769E-5</v>
      </c>
      <c r="R709" s="16">
        <f t="shared" si="140"/>
        <v>8.4517714428141988E-2</v>
      </c>
      <c r="S709" s="16">
        <f t="shared" si="141"/>
        <v>5.3777589814288075E-2</v>
      </c>
      <c r="T709" s="16">
        <f t="shared" si="142"/>
        <v>5.2220558558748645E-2</v>
      </c>
      <c r="U709" s="16">
        <f t="shared" si="143"/>
        <v>8.4517230161357162E-2</v>
      </c>
      <c r="V709" s="66">
        <f t="shared" si="144"/>
        <v>0.45333449414447174</v>
      </c>
      <c r="W709" s="66"/>
      <c r="AJ709" s="16"/>
      <c r="AM709" s="16"/>
      <c r="AN709" s="16"/>
    </row>
    <row r="710" spans="1:41" x14ac:dyDescent="0.25">
      <c r="A710">
        <v>709</v>
      </c>
      <c r="B710">
        <v>5.8545844641301698E-4</v>
      </c>
      <c r="C710" s="16">
        <v>5.0245475410144297E-9</v>
      </c>
      <c r="D710">
        <v>7.3059686716350097E-4</v>
      </c>
      <c r="E710" s="16">
        <v>7.4076461546749899E-6</v>
      </c>
      <c r="F710" s="16">
        <v>8.1968514762651001E-6</v>
      </c>
      <c r="G710" s="16">
        <v>2.20698607217842E-6</v>
      </c>
      <c r="H710">
        <v>2.18099647570888E-4</v>
      </c>
      <c r="I710">
        <v>4.7618187200646902E-9</v>
      </c>
      <c r="J710" s="16">
        <f t="shared" si="145"/>
        <v>8.3222271419790488</v>
      </c>
      <c r="K710">
        <v>0.95536285494080198</v>
      </c>
      <c r="L710">
        <f t="shared" si="134"/>
        <v>4.8002660835693322E-9</v>
      </c>
      <c r="M710">
        <f t="shared" si="135"/>
        <v>7.4919253164066853E-4</v>
      </c>
      <c r="N710" s="16">
        <f t="shared" si="136"/>
        <v>4.2172436118536542E-4</v>
      </c>
      <c r="O710" s="16">
        <f t="shared" si="137"/>
        <v>3.5661380200635168E-2</v>
      </c>
      <c r="P710" s="16">
        <f t="shared" si="138"/>
        <v>8.6786158788937119E-3</v>
      </c>
      <c r="Q710" s="16">
        <f t="shared" si="139"/>
        <v>5.832271219637869E-2</v>
      </c>
      <c r="R710" s="16">
        <f t="shared" si="140"/>
        <v>9.6286763382903123E-2</v>
      </c>
      <c r="S710" s="16">
        <f t="shared" si="141"/>
        <v>2.826360719017567E-2</v>
      </c>
      <c r="T710" s="16">
        <f t="shared" si="142"/>
        <v>9.9445895535146978E-3</v>
      </c>
      <c r="U710" s="16">
        <f t="shared" si="143"/>
        <v>9.629159300836912E-2</v>
      </c>
      <c r="V710" s="66">
        <f t="shared" si="144"/>
        <v>0.33344926141087017</v>
      </c>
      <c r="W710" s="66"/>
      <c r="AJ710" s="16"/>
      <c r="AM710" s="16"/>
      <c r="AN710" s="16"/>
    </row>
    <row r="711" spans="1:41" x14ac:dyDescent="0.25">
      <c r="A711">
        <v>710</v>
      </c>
      <c r="B711">
        <v>3.4172762460009799E-4</v>
      </c>
      <c r="C711" s="16">
        <v>4.3582115206216396E-9</v>
      </c>
      <c r="D711">
        <v>1.0956184334728E-3</v>
      </c>
      <c r="E711" s="16">
        <v>9.5935952032829696E-6</v>
      </c>
      <c r="F711" s="16">
        <v>1.42963615860499E-5</v>
      </c>
      <c r="G711" s="16">
        <v>2.5556423081720899E-6</v>
      </c>
      <c r="H711">
        <v>2.8246465680885699E-4</v>
      </c>
      <c r="I711">
        <v>4.1891761864386173E-9</v>
      </c>
      <c r="J711" s="16">
        <f t="shared" si="145"/>
        <v>8.3778713738977917</v>
      </c>
      <c r="K711">
        <v>0.95556143092594903</v>
      </c>
      <c r="L711">
        <f t="shared" si="134"/>
        <v>4.1645388369231702E-9</v>
      </c>
      <c r="M711">
        <f t="shared" si="135"/>
        <v>1.1267624407415512E-3</v>
      </c>
      <c r="N711" s="16">
        <f t="shared" si="136"/>
        <v>-4.433071915413553E-4</v>
      </c>
      <c r="O711" s="16">
        <f t="shared" si="137"/>
        <v>9.3686117363797672E-2</v>
      </c>
      <c r="P711" s="16">
        <f t="shared" si="138"/>
        <v>4.5548444655691689E-2</v>
      </c>
      <c r="Q711" s="16">
        <f t="shared" si="139"/>
        <v>1.8895560478967049E-2</v>
      </c>
      <c r="R711" s="16">
        <f t="shared" si="140"/>
        <v>1.1400973685626425E-2</v>
      </c>
      <c r="S711" s="16">
        <f t="shared" si="141"/>
        <v>0.20331921426621355</v>
      </c>
      <c r="T711" s="16">
        <f t="shared" si="142"/>
        <v>7.4777652012590567E-2</v>
      </c>
      <c r="U711" s="16">
        <f t="shared" si="143"/>
        <v>1.1399616564820452E-2</v>
      </c>
      <c r="V711" s="66">
        <f t="shared" si="144"/>
        <v>0.45902757902770741</v>
      </c>
      <c r="W711" s="66"/>
      <c r="AJ711" s="16"/>
      <c r="AM711" s="16"/>
      <c r="AN711" s="16"/>
    </row>
    <row r="712" spans="1:41" x14ac:dyDescent="0.25">
      <c r="A712">
        <v>711</v>
      </c>
      <c r="B712">
        <v>6.9383225580190095E-4</v>
      </c>
      <c r="C712" s="16">
        <v>8.6252446567166294E-9</v>
      </c>
      <c r="D712">
        <v>1.06649552912836E-3</v>
      </c>
      <c r="E712" s="16">
        <v>1.8493783781472302E-5</v>
      </c>
      <c r="F712" s="16">
        <v>7.0225564817596102E-6</v>
      </c>
      <c r="G712" s="16">
        <v>1.29048314161618E-6</v>
      </c>
      <c r="H712">
        <v>5.4451178216502298E-4</v>
      </c>
      <c r="I712">
        <v>8.1927669471032982E-9</v>
      </c>
      <c r="J712" s="16">
        <f t="shared" si="145"/>
        <v>8.0865693989824923</v>
      </c>
      <c r="K712">
        <v>0.95453855086131201</v>
      </c>
      <c r="L712">
        <f t="shared" si="134"/>
        <v>8.2331285354465666E-9</v>
      </c>
      <c r="M712">
        <f t="shared" si="135"/>
        <v>1.0818224999888388E-3</v>
      </c>
      <c r="N712" s="16">
        <f t="shared" si="136"/>
        <v>3.0584201161496324E-4</v>
      </c>
      <c r="O712" s="16">
        <f t="shared" si="137"/>
        <v>0.16720572927074417</v>
      </c>
      <c r="P712" s="16">
        <f t="shared" si="138"/>
        <v>0.3099174525574519</v>
      </c>
      <c r="Q712" s="16">
        <f t="shared" si="139"/>
        <v>1.149741256459772E-2</v>
      </c>
      <c r="R712" s="16">
        <f t="shared" si="140"/>
        <v>0.52112337316418733</v>
      </c>
      <c r="S712" s="16">
        <f t="shared" si="141"/>
        <v>8.2538245778627506E-2</v>
      </c>
      <c r="T712" s="16">
        <f t="shared" si="142"/>
        <v>0.12742267232856175</v>
      </c>
      <c r="U712" s="16">
        <f t="shared" si="143"/>
        <v>0.52113408080061863</v>
      </c>
      <c r="V712" s="66">
        <f t="shared" si="144"/>
        <v>1.7408389664647888</v>
      </c>
      <c r="W712" s="66"/>
      <c r="AJ712" s="16"/>
      <c r="AM712" s="16"/>
      <c r="AN712" s="16"/>
    </row>
    <row r="713" spans="1:41" x14ac:dyDescent="0.25">
      <c r="A713">
        <v>712</v>
      </c>
      <c r="B713">
        <v>5.8218037761280502E-4</v>
      </c>
      <c r="C713" s="16">
        <v>2.1956762724052801E-9</v>
      </c>
      <c r="D713">
        <v>3.1780171657235803E-4</v>
      </c>
      <c r="E713" s="16">
        <v>1.4149931197629001E-6</v>
      </c>
      <c r="F713" s="16">
        <v>8.0793916534194399E-6</v>
      </c>
      <c r="G713" s="16">
        <v>5.0255374988452998E-6</v>
      </c>
      <c r="H713" s="16">
        <v>4.1660132686729203E-5</v>
      </c>
      <c r="I713" s="16">
        <v>2.0926761516160386E-9</v>
      </c>
      <c r="J713" s="16">
        <f t="shared" si="145"/>
        <v>8.6792979749332879</v>
      </c>
      <c r="K713">
        <v>0.95763387711804904</v>
      </c>
      <c r="L713">
        <f t="shared" si="134"/>
        <v>2.102653981639574E-9</v>
      </c>
      <c r="M713">
        <f t="shared" si="135"/>
        <v>3.3898384170176981E-4</v>
      </c>
      <c r="N713" s="16">
        <f t="shared" si="136"/>
        <v>8.2537691352384019E-4</v>
      </c>
      <c r="O713" s="16">
        <f t="shared" si="137"/>
        <v>3.3191631355355543E-2</v>
      </c>
      <c r="P713" s="16">
        <f t="shared" si="138"/>
        <v>0.36447750884326657</v>
      </c>
      <c r="Q713" s="16">
        <f t="shared" si="139"/>
        <v>0.44898193053876201</v>
      </c>
      <c r="R713" s="16">
        <f t="shared" si="140"/>
        <v>0.75386700834689402</v>
      </c>
      <c r="S713" s="16">
        <f t="shared" si="141"/>
        <v>3.2413897904849248E-2</v>
      </c>
      <c r="T713" s="16">
        <f t="shared" si="142"/>
        <v>2.2625664634779219</v>
      </c>
      <c r="U713" s="16">
        <f t="shared" si="143"/>
        <v>0.75387402199664588</v>
      </c>
      <c r="V713" s="66">
        <f t="shared" si="144"/>
        <v>4.6493724624636954</v>
      </c>
      <c r="W713" s="66"/>
      <c r="AI713" s="16"/>
      <c r="AJ713" s="16"/>
      <c r="AK713" s="16"/>
      <c r="AL713" s="16"/>
      <c r="AM713" s="16"/>
      <c r="AN713" s="16"/>
      <c r="AO713" s="16"/>
    </row>
    <row r="714" spans="1:41" x14ac:dyDescent="0.25">
      <c r="A714">
        <v>713</v>
      </c>
      <c r="B714" s="16">
        <v>8.0944314862732298E-4</v>
      </c>
      <c r="C714" s="16">
        <v>5.8421463577716603E-9</v>
      </c>
      <c r="D714" s="16">
        <v>6.1251508704201498E-4</v>
      </c>
      <c r="E714" s="16">
        <v>7.2316857904444603E-6</v>
      </c>
      <c r="F714" s="16">
        <v>5.8926762938527104E-6</v>
      </c>
      <c r="G714" s="16">
        <v>1.8952767188137999E-6</v>
      </c>
      <c r="H714" s="16">
        <v>2.12917651406435E-4</v>
      </c>
      <c r="I714" s="16">
        <v>5.5118193359144545E-9</v>
      </c>
      <c r="J714" s="16">
        <f t="shared" si="145"/>
        <v>8.2587050259881849</v>
      </c>
      <c r="K714">
        <v>0.95511651526208996</v>
      </c>
      <c r="L714">
        <f t="shared" si="134"/>
        <v>5.5799304708859791E-9</v>
      </c>
      <c r="M714">
        <f t="shared" si="135"/>
        <v>6.2618987420217645E-4</v>
      </c>
      <c r="N714" s="16">
        <f t="shared" si="136"/>
        <v>9.9269642305246952E-4</v>
      </c>
      <c r="O714" s="16">
        <f t="shared" si="137"/>
        <v>0.41431040243223433</v>
      </c>
      <c r="P714" s="16">
        <f t="shared" si="138"/>
        <v>2.9596717681525248E-3</v>
      </c>
      <c r="Q714" s="16">
        <f t="shared" si="139"/>
        <v>0.13256326873691443</v>
      </c>
      <c r="R714" s="16">
        <f t="shared" si="140"/>
        <v>0.10672250953530478</v>
      </c>
      <c r="S714" s="16">
        <f t="shared" si="141"/>
        <v>0.1615750543088787</v>
      </c>
      <c r="T714" s="16">
        <f t="shared" si="142"/>
        <v>3.091313440288406E-3</v>
      </c>
      <c r="U714" s="16">
        <f t="shared" si="143"/>
        <v>0.10673012332173347</v>
      </c>
      <c r="V714" s="66">
        <f t="shared" si="144"/>
        <v>0.92795234354350675</v>
      </c>
      <c r="W714" s="66"/>
      <c r="AJ714" s="16"/>
      <c r="AM714" s="16"/>
      <c r="AN714" s="16"/>
    </row>
    <row r="715" spans="1:41" x14ac:dyDescent="0.25">
      <c r="A715">
        <v>714</v>
      </c>
      <c r="B715">
        <v>4.42647023802953E-4</v>
      </c>
      <c r="C715" s="16">
        <v>4.2506057790814704E-9</v>
      </c>
      <c r="D715">
        <v>8.1942039529972802E-4</v>
      </c>
      <c r="E715" s="16">
        <v>7.0204802019928603E-6</v>
      </c>
      <c r="F715" s="16">
        <v>1.08923373858249E-5</v>
      </c>
      <c r="G715" s="16">
        <v>2.6118434741848299E-6</v>
      </c>
      <c r="H715">
        <v>2.06701488459206E-4</v>
      </c>
      <c r="I715">
        <v>4.0690197842693314E-9</v>
      </c>
      <c r="J715" s="16">
        <f t="shared" si="145"/>
        <v>8.3905101985276165</v>
      </c>
      <c r="K715">
        <v>0.95631774663031399</v>
      </c>
      <c r="L715">
        <f t="shared" si="134"/>
        <v>4.0649297404649818E-9</v>
      </c>
      <c r="M715">
        <f t="shared" si="135"/>
        <v>8.4381266293978357E-4</v>
      </c>
      <c r="N715" s="16">
        <f t="shared" si="136"/>
        <v>4.1481384666122365E-5</v>
      </c>
      <c r="O715" s="16">
        <f t="shared" si="137"/>
        <v>1.0231964740100822E-2</v>
      </c>
      <c r="P715" s="16">
        <f t="shared" si="138"/>
        <v>5.4215269602718594E-2</v>
      </c>
      <c r="Q715" s="16">
        <f t="shared" si="139"/>
        <v>2.228606359114069E-2</v>
      </c>
      <c r="R715" s="16">
        <f t="shared" si="140"/>
        <v>0.11995741836321806</v>
      </c>
      <c r="S715" s="16">
        <f t="shared" si="141"/>
        <v>1.1117945711386724E-2</v>
      </c>
      <c r="T715" s="16">
        <f t="shared" si="142"/>
        <v>9.0877887331410334E-2</v>
      </c>
      <c r="U715" s="16">
        <f t="shared" si="143"/>
        <v>0.1199603897807736</v>
      </c>
      <c r="V715" s="66">
        <f t="shared" si="144"/>
        <v>0.4286469391207488</v>
      </c>
      <c r="W715" s="66"/>
      <c r="AJ715" s="16"/>
      <c r="AM715" s="16"/>
      <c r="AN715" s="16"/>
    </row>
    <row r="716" spans="1:41" x14ac:dyDescent="0.25">
      <c r="A716">
        <v>715</v>
      </c>
      <c r="B716">
        <v>3.90478412700057E-4</v>
      </c>
      <c r="C716" s="16">
        <v>6.8901681903056904E-9</v>
      </c>
      <c r="D716">
        <v>1.53023683940924E-3</v>
      </c>
      <c r="E716" s="16">
        <v>2.1088565624089601E-5</v>
      </c>
      <c r="F716" s="16">
        <v>1.2745013710253299E-5</v>
      </c>
      <c r="G716" s="16">
        <v>1.6238861216460801E-6</v>
      </c>
      <c r="H716">
        <v>6.20924119137756E-4</v>
      </c>
      <c r="I716">
        <v>6.7500086537875139E-9</v>
      </c>
      <c r="J716" s="16">
        <f t="shared" si="145"/>
        <v>8.1706956703853084</v>
      </c>
      <c r="K716">
        <v>0.95502701536937795</v>
      </c>
      <c r="L716">
        <f t="shared" si="134"/>
        <v>6.5802967621806716E-9</v>
      </c>
      <c r="M716">
        <f t="shared" si="135"/>
        <v>1.5573438627832024E-3</v>
      </c>
      <c r="N716" s="16">
        <f t="shared" si="136"/>
        <v>-7.7638703738308829E-4</v>
      </c>
      <c r="O716" s="16">
        <f t="shared" si="137"/>
        <v>4.2885304361740949E-2</v>
      </c>
      <c r="P716" s="16">
        <f t="shared" si="138"/>
        <v>5.9317601360970709E-2</v>
      </c>
      <c r="Q716" s="16">
        <f t="shared" si="139"/>
        <v>0.34654180160133097</v>
      </c>
      <c r="R716" s="16">
        <f t="shared" si="140"/>
        <v>0.92829260666762625</v>
      </c>
      <c r="S716" s="16">
        <f t="shared" si="141"/>
        <v>8.6122356053384613E-2</v>
      </c>
      <c r="T716" s="16">
        <f t="shared" si="142"/>
        <v>3.641655797318355E-2</v>
      </c>
      <c r="U716" s="16">
        <f t="shared" si="143"/>
        <v>0.92839587629874243</v>
      </c>
      <c r="V716" s="66">
        <f t="shared" si="144"/>
        <v>2.4279721043169795</v>
      </c>
      <c r="W716" s="66"/>
      <c r="AJ716" s="16"/>
      <c r="AM716" s="16"/>
      <c r="AN716" s="16"/>
    </row>
    <row r="717" spans="1:41" x14ac:dyDescent="0.25">
      <c r="A717">
        <v>716</v>
      </c>
      <c r="B717">
        <v>5.3478134613791099E-4</v>
      </c>
      <c r="C717" s="16">
        <v>8.0887966709278095E-9</v>
      </c>
      <c r="D717">
        <v>1.30486629967076E-3</v>
      </c>
      <c r="E717" s="16">
        <v>2.1163658120716598E-5</v>
      </c>
      <c r="F717" s="16">
        <v>9.2111586032055206E-6</v>
      </c>
      <c r="G717" s="16">
        <v>1.3797710276565199E-6</v>
      </c>
      <c r="H717">
        <v>6.2312806358970504E-4</v>
      </c>
      <c r="I717">
        <v>7.7846494072888465E-9</v>
      </c>
      <c r="J717" s="16">
        <f t="shared" si="145"/>
        <v>8.1087609417225064</v>
      </c>
      <c r="K717">
        <v>0.95468622251313895</v>
      </c>
      <c r="L717">
        <f t="shared" si="134"/>
        <v>7.7222627384449236E-9</v>
      </c>
      <c r="M717">
        <f t="shared" si="135"/>
        <v>1.3246602991081567E-3</v>
      </c>
      <c r="N717" s="16">
        <f t="shared" si="136"/>
        <v>-2.5509760683233468E-4</v>
      </c>
      <c r="O717" s="16">
        <f t="shared" si="137"/>
        <v>7.3850647430699929E-3</v>
      </c>
      <c r="P717" s="16">
        <f t="shared" si="138"/>
        <v>0.21149241093374835</v>
      </c>
      <c r="Q717" s="16">
        <f t="shared" si="139"/>
        <v>0.12581234604242256</v>
      </c>
      <c r="R717" s="16">
        <f t="shared" si="140"/>
        <v>0.94181399228568607</v>
      </c>
      <c r="S717" s="16">
        <f t="shared" si="141"/>
        <v>4.2481486270255046E-3</v>
      </c>
      <c r="T717" s="16">
        <f t="shared" si="142"/>
        <v>9.7638577902032772E-2</v>
      </c>
      <c r="U717" s="16">
        <f t="shared" si="143"/>
        <v>0.94187509648920731</v>
      </c>
      <c r="V717" s="66">
        <f t="shared" si="144"/>
        <v>2.3302656370231927</v>
      </c>
      <c r="W717" s="66"/>
      <c r="AJ717" s="16"/>
      <c r="AM717" s="16"/>
      <c r="AN717" s="16"/>
    </row>
    <row r="718" spans="1:41" x14ac:dyDescent="0.25">
      <c r="A718">
        <v>717</v>
      </c>
      <c r="B718">
        <v>6.0556813488710204E-4</v>
      </c>
      <c r="C718" s="16">
        <v>2.5517077721812702E-9</v>
      </c>
      <c r="D718">
        <v>3.5539474366554899E-4</v>
      </c>
      <c r="E718" s="16">
        <v>1.8381499636632701E-6</v>
      </c>
      <c r="F718" s="16">
        <v>7.7813458013625495E-6</v>
      </c>
      <c r="G718" s="16">
        <v>4.3262592365331703E-6</v>
      </c>
      <c r="H718" s="16">
        <v>5.4118779353057498E-5</v>
      </c>
      <c r="I718" s="16">
        <v>2.4294383799186315E-9</v>
      </c>
      <c r="J718" s="16">
        <f t="shared" si="145"/>
        <v>8.6144941118718936</v>
      </c>
      <c r="K718">
        <v>0.95730764951946501</v>
      </c>
      <c r="L718">
        <f t="shared" si="134"/>
        <v>2.4427693696474024E-9</v>
      </c>
      <c r="M718">
        <f t="shared" si="135"/>
        <v>3.7528114279703509E-4</v>
      </c>
      <c r="N718" s="16">
        <f t="shared" si="136"/>
        <v>8.3585512697716895E-4</v>
      </c>
      <c r="O718" s="16">
        <f t="shared" si="137"/>
        <v>5.2751660576958459E-2</v>
      </c>
      <c r="P718" s="16">
        <f t="shared" si="138"/>
        <v>0.29101969499433528</v>
      </c>
      <c r="Q718" s="16">
        <f t="shared" si="139"/>
        <v>0.39820188926439526</v>
      </c>
      <c r="R718" s="16">
        <f t="shared" si="140"/>
        <v>0.68700319923894448</v>
      </c>
      <c r="S718" s="16">
        <f t="shared" si="141"/>
        <v>4.4220488722343181E-2</v>
      </c>
      <c r="T718" s="16">
        <f t="shared" si="142"/>
        <v>1.3357315334390285</v>
      </c>
      <c r="U718" s="16">
        <f t="shared" si="143"/>
        <v>0.68701141881449801</v>
      </c>
      <c r="V718" s="66">
        <f t="shared" si="144"/>
        <v>3.495939885050503</v>
      </c>
      <c r="W718" s="66"/>
      <c r="AJ718" s="16"/>
      <c r="AM718" s="16"/>
      <c r="AN718" s="16"/>
    </row>
    <row r="719" spans="1:41" x14ac:dyDescent="0.25">
      <c r="A719">
        <v>718</v>
      </c>
      <c r="B719">
        <v>8.6790420565219001E-4</v>
      </c>
      <c r="C719" s="16">
        <v>8.4297058152679101E-9</v>
      </c>
      <c r="D719">
        <v>8.2854241825027495E-4</v>
      </c>
      <c r="E719" s="16">
        <v>1.40800140891457E-5</v>
      </c>
      <c r="F719" s="16">
        <v>5.5517921408078803E-6</v>
      </c>
      <c r="G719" s="16">
        <v>1.3167949550753599E-6</v>
      </c>
      <c r="H719">
        <v>4.14552555748525E-4</v>
      </c>
      <c r="I719">
        <v>7.9500079085627215E-9</v>
      </c>
      <c r="J719" s="16">
        <f t="shared" si="145"/>
        <v>8.0996324393129076</v>
      </c>
      <c r="K719">
        <v>0.95470843891190305</v>
      </c>
      <c r="L719">
        <f t="shared" si="134"/>
        <v>8.0479112793810179E-9</v>
      </c>
      <c r="M719">
        <f t="shared" si="135"/>
        <v>8.409543677811509E-4</v>
      </c>
      <c r="N719" s="16">
        <f t="shared" si="136"/>
        <v>8.9485404352322923E-4</v>
      </c>
      <c r="O719" s="16">
        <f t="shared" si="137"/>
        <v>0.58122560040518301</v>
      </c>
      <c r="P719" s="16">
        <f t="shared" si="138"/>
        <v>0.27186947271073075</v>
      </c>
      <c r="Q719" s="16">
        <f t="shared" si="139"/>
        <v>1.954817099316351E-2</v>
      </c>
      <c r="R719" s="16">
        <f t="shared" si="140"/>
        <v>9.6682910391969037E-2</v>
      </c>
      <c r="S719" s="16">
        <f t="shared" si="141"/>
        <v>0.19058432920775817</v>
      </c>
      <c r="T719" s="16">
        <f t="shared" si="142"/>
        <v>0.11823431458826382</v>
      </c>
      <c r="U719" s="16">
        <f t="shared" si="143"/>
        <v>9.6677039564897774E-2</v>
      </c>
      <c r="V719" s="66">
        <f t="shared" si="144"/>
        <v>1.3748218378619661</v>
      </c>
      <c r="W719" s="66"/>
      <c r="AJ719" s="16"/>
      <c r="AM719" s="16"/>
      <c r="AN719" s="16"/>
    </row>
    <row r="720" spans="1:41" x14ac:dyDescent="0.25">
      <c r="A720">
        <v>719</v>
      </c>
      <c r="B720">
        <v>3.86850227297475E-4</v>
      </c>
      <c r="C720" s="16">
        <v>4.5214425979398902E-9</v>
      </c>
      <c r="D720">
        <v>1.00176001217367E-3</v>
      </c>
      <c r="E720" s="16">
        <v>9.1103130883992505E-6</v>
      </c>
      <c r="F720" s="16">
        <v>1.2571790252622801E-5</v>
      </c>
      <c r="G720" s="16">
        <v>2.4606357709779501E-6</v>
      </c>
      <c r="H720">
        <v>2.6823408274356998E-4</v>
      </c>
      <c r="I720">
        <v>4.3318950007414681E-9</v>
      </c>
      <c r="J720" s="16">
        <f t="shared" si="145"/>
        <v>8.3633220786282561</v>
      </c>
      <c r="K720">
        <v>0.955633454260719</v>
      </c>
      <c r="L720">
        <f t="shared" si="134"/>
        <v>4.3208418081108561E-9</v>
      </c>
      <c r="M720">
        <f t="shared" si="135"/>
        <v>1.0293597070072957E-3</v>
      </c>
      <c r="N720" s="16">
        <f t="shared" si="136"/>
        <v>-2.5565925241234562E-4</v>
      </c>
      <c r="O720" s="16">
        <f t="shared" si="137"/>
        <v>4.5991002854747186E-2</v>
      </c>
      <c r="P720" s="16">
        <f t="shared" si="138"/>
        <v>3.3841475732905066E-2</v>
      </c>
      <c r="Q720" s="16">
        <f t="shared" si="139"/>
        <v>1.6014532540093258E-3</v>
      </c>
      <c r="R720" s="16">
        <f t="shared" si="140"/>
        <v>2.3034733040814687E-2</v>
      </c>
      <c r="S720" s="16">
        <f t="shared" si="141"/>
        <v>7.6113086528971044E-2</v>
      </c>
      <c r="T720" s="16">
        <f t="shared" si="142"/>
        <v>5.1127572868770961E-2</v>
      </c>
      <c r="U720" s="16">
        <f t="shared" si="143"/>
        <v>2.3034126849348236E-2</v>
      </c>
      <c r="V720" s="66">
        <f t="shared" si="144"/>
        <v>0.25474345112956648</v>
      </c>
      <c r="W720" s="66"/>
      <c r="AJ720" s="16"/>
      <c r="AM720" s="16"/>
      <c r="AN720" s="16"/>
    </row>
    <row r="721" spans="1:41" x14ac:dyDescent="0.25">
      <c r="A721">
        <v>720</v>
      </c>
      <c r="B721">
        <v>9.6199682094373997E-4</v>
      </c>
      <c r="C721" s="16">
        <v>5.1500134124438602E-9</v>
      </c>
      <c r="D721">
        <v>4.5247828802721501E-4</v>
      </c>
      <c r="E721" s="16">
        <v>4.7184984798314203E-6</v>
      </c>
      <c r="F721" s="16">
        <v>4.9187202223630797E-6</v>
      </c>
      <c r="G721" s="16">
        <v>2.1457581591006099E-6</v>
      </c>
      <c r="H721">
        <v>1.3892249765899199E-4</v>
      </c>
      <c r="I721">
        <v>4.8622638641627438E-9</v>
      </c>
      <c r="J721" s="16">
        <f t="shared" si="145"/>
        <v>8.3131614766649591</v>
      </c>
      <c r="K721">
        <v>0.955601517122874</v>
      </c>
      <c r="L721">
        <f t="shared" si="134"/>
        <v>4.9213606301345022E-9</v>
      </c>
      <c r="M721">
        <f t="shared" si="135"/>
        <v>4.6445633661762931E-4</v>
      </c>
      <c r="N721" s="16">
        <f t="shared" si="136"/>
        <v>1.4595373052698505E-3</v>
      </c>
      <c r="O721" s="16">
        <f t="shared" si="137"/>
        <v>0.90906242164659001</v>
      </c>
      <c r="P721" s="16">
        <f t="shared" si="138"/>
        <v>4.9723292132218136E-3</v>
      </c>
      <c r="Q721" s="16">
        <f t="shared" si="139"/>
        <v>0.28115567084224519</v>
      </c>
      <c r="R721" s="16">
        <f t="shared" si="140"/>
        <v>0.31435961414710795</v>
      </c>
      <c r="S721" s="16">
        <f t="shared" si="141"/>
        <v>0.25080951622655268</v>
      </c>
      <c r="T721" s="16">
        <f t="shared" si="142"/>
        <v>4.7904684042502426E-3</v>
      </c>
      <c r="U721" s="16">
        <f t="shared" si="143"/>
        <v>0.31437194638379085</v>
      </c>
      <c r="V721" s="66">
        <f t="shared" si="144"/>
        <v>2.0795219668637586</v>
      </c>
      <c r="W721" s="66"/>
      <c r="AJ721" s="16"/>
      <c r="AM721" s="16"/>
      <c r="AN721" s="16"/>
    </row>
    <row r="722" spans="1:41" x14ac:dyDescent="0.25">
      <c r="A722">
        <v>721</v>
      </c>
      <c r="B722">
        <v>7.8123990045309401E-4</v>
      </c>
      <c r="C722" s="16">
        <v>5.2573709172353597E-9</v>
      </c>
      <c r="D722">
        <v>5.7052783057803802E-4</v>
      </c>
      <c r="E722" s="16">
        <v>6.0646497144279304E-6</v>
      </c>
      <c r="F722" s="16">
        <v>6.0933185977280801E-6</v>
      </c>
      <c r="G722" s="16">
        <v>2.1050594454235801E-6</v>
      </c>
      <c r="H722">
        <v>1.7855704931356601E-4</v>
      </c>
      <c r="I722">
        <v>4.9727843244004119E-9</v>
      </c>
      <c r="J722" s="16">
        <f t="shared" si="145"/>
        <v>8.3034003762300657</v>
      </c>
      <c r="K722">
        <v>0.95565818973379701</v>
      </c>
      <c r="L722">
        <f t="shared" si="134"/>
        <v>5.0242495735242558E-9</v>
      </c>
      <c r="M722">
        <f t="shared" si="135"/>
        <v>5.8481426984800062E-4</v>
      </c>
      <c r="N722" s="16">
        <f t="shared" si="136"/>
        <v>9.7766553105818783E-4</v>
      </c>
      <c r="O722" s="16">
        <f t="shared" si="137"/>
        <v>0.34386433949566725</v>
      </c>
      <c r="P722" s="16">
        <f t="shared" si="138"/>
        <v>2.6151601253013366E-3</v>
      </c>
      <c r="Q722" s="16">
        <f t="shared" si="139"/>
        <v>0.1662055747191771</v>
      </c>
      <c r="R722" s="16">
        <f t="shared" si="140"/>
        <v>0.18952316647171685</v>
      </c>
      <c r="S722" s="16">
        <f t="shared" si="141"/>
        <v>0.14561948171573608</v>
      </c>
      <c r="T722" s="16">
        <f t="shared" si="142"/>
        <v>2.3944760373202736E-3</v>
      </c>
      <c r="U722" s="16">
        <f t="shared" si="143"/>
        <v>0.18953262615110389</v>
      </c>
      <c r="V722" s="66">
        <f t="shared" si="144"/>
        <v>1.0397548247160227</v>
      </c>
      <c r="W722" s="66"/>
      <c r="AI722" s="16"/>
      <c r="AJ722" s="16"/>
      <c r="AK722" s="16"/>
      <c r="AL722" s="16"/>
      <c r="AM722" s="16"/>
      <c r="AN722" s="16"/>
      <c r="AO722" s="16"/>
    </row>
    <row r="723" spans="1:41" x14ac:dyDescent="0.25">
      <c r="A723">
        <v>722</v>
      </c>
      <c r="B723" s="16">
        <v>5.9214806621104101E-4</v>
      </c>
      <c r="C723" s="16">
        <v>3.9171549858087904E-9</v>
      </c>
      <c r="D723" s="16">
        <v>5.6081558096794497E-4</v>
      </c>
      <c r="E723" s="16">
        <v>4.4417827900766099E-6</v>
      </c>
      <c r="F723" s="16">
        <v>8.0386377799151805E-6</v>
      </c>
      <c r="G723" s="16">
        <v>2.82524387925385E-6</v>
      </c>
      <c r="H723" s="16">
        <v>1.3077615702559799E-4</v>
      </c>
      <c r="I723" s="16">
        <v>3.725285286050191E-9</v>
      </c>
      <c r="J723" s="16">
        <f t="shared" si="145"/>
        <v>8.4288404629390126</v>
      </c>
      <c r="K723">
        <v>0.95648687565756396</v>
      </c>
      <c r="L723">
        <f t="shared" si="134"/>
        <v>3.746707333842699E-9</v>
      </c>
      <c r="M723">
        <f t="shared" si="135"/>
        <v>5.7971418325204337E-4</v>
      </c>
      <c r="N723" s="16">
        <f t="shared" si="136"/>
        <v>6.0458194917003866E-4</v>
      </c>
      <c r="O723" s="16">
        <f t="shared" si="137"/>
        <v>4.0976394509757187E-2</v>
      </c>
      <c r="P723" s="16">
        <f t="shared" si="138"/>
        <v>8.5862846094661494E-2</v>
      </c>
      <c r="Q723" s="16">
        <f t="shared" si="139"/>
        <v>0.17452872221135385</v>
      </c>
      <c r="R723" s="16">
        <f t="shared" si="140"/>
        <v>0.34391399099436931</v>
      </c>
      <c r="S723" s="16">
        <f t="shared" si="141"/>
        <v>3.3920294617207629E-2</v>
      </c>
      <c r="T723" s="16">
        <f t="shared" si="142"/>
        <v>0.16629694024345429</v>
      </c>
      <c r="U723" s="16">
        <f t="shared" si="143"/>
        <v>0.34392335167448984</v>
      </c>
      <c r="V723" s="66">
        <f t="shared" si="144"/>
        <v>1.1894225403452934</v>
      </c>
      <c r="W723" s="66"/>
      <c r="AJ723" s="16"/>
      <c r="AM723" s="16"/>
      <c r="AN723" s="16"/>
    </row>
    <row r="724" spans="1:41" x14ac:dyDescent="0.25">
      <c r="A724">
        <v>723</v>
      </c>
      <c r="B724">
        <v>4.7057583440632402E-4</v>
      </c>
      <c r="C724" s="16">
        <v>4.2730243332587304E-9</v>
      </c>
      <c r="D724">
        <v>7.7396654368095698E-4</v>
      </c>
      <c r="E724" s="16">
        <v>6.6696753851229399E-6</v>
      </c>
      <c r="F724" s="16">
        <v>1.02228744348228E-5</v>
      </c>
      <c r="G724" s="16">
        <v>2.5967024908196501E-6</v>
      </c>
      <c r="H724">
        <v>1.9637242137289301E-4</v>
      </c>
      <c r="I724">
        <v>4.072152542795753E-9</v>
      </c>
      <c r="J724" s="16">
        <f t="shared" si="145"/>
        <v>8.3901759616993914</v>
      </c>
      <c r="K724">
        <v>0.95596378912771196</v>
      </c>
      <c r="L724">
        <f t="shared" si="134"/>
        <v>4.0848565326569305E-9</v>
      </c>
      <c r="M724">
        <f t="shared" si="135"/>
        <v>7.9700472201708894E-4</v>
      </c>
      <c r="N724" s="16">
        <f t="shared" si="136"/>
        <v>1.4414694679555905E-4</v>
      </c>
      <c r="O724" s="16">
        <f t="shared" si="137"/>
        <v>1.9749527985575299E-3</v>
      </c>
      <c r="P724" s="16">
        <f t="shared" si="138"/>
        <v>5.2347416825587613E-2</v>
      </c>
      <c r="Q724" s="16">
        <f t="shared" si="139"/>
        <v>3.8602406765141227E-2</v>
      </c>
      <c r="R724" s="16">
        <f t="shared" si="140"/>
        <v>0.14364922573788794</v>
      </c>
      <c r="S724" s="16">
        <f t="shared" si="141"/>
        <v>1.4061904175542445E-3</v>
      </c>
      <c r="T724" s="16">
        <f t="shared" si="142"/>
        <v>8.6386009842626191E-2</v>
      </c>
      <c r="U724" s="16">
        <f t="shared" si="143"/>
        <v>0.14365338469636146</v>
      </c>
      <c r="V724" s="66">
        <f t="shared" si="144"/>
        <v>0.46801958708371622</v>
      </c>
      <c r="W724" s="66"/>
      <c r="AJ724" s="16"/>
      <c r="AM724" s="16"/>
      <c r="AN724" s="16"/>
    </row>
    <row r="725" spans="1:41" x14ac:dyDescent="0.25">
      <c r="A725">
        <v>724</v>
      </c>
      <c r="B725" s="16">
        <v>2.0587096537435799E-4</v>
      </c>
      <c r="C725" s="16">
        <v>4.0758450760051198E-9</v>
      </c>
      <c r="D725" s="16">
        <v>1.7257577088860201E-3</v>
      </c>
      <c r="E725" s="16">
        <v>1.40343461630894E-5</v>
      </c>
      <c r="F725" s="16">
        <v>2.4418344805250601E-5</v>
      </c>
      <c r="G725" s="16">
        <v>2.7519714337069198E-6</v>
      </c>
      <c r="H725" s="16">
        <v>4.13226972434173E-4</v>
      </c>
      <c r="I725" s="16">
        <v>4.0817168181930646E-9</v>
      </c>
      <c r="J725" s="16">
        <f t="shared" si="145"/>
        <v>8.3891571291060423</v>
      </c>
      <c r="K725">
        <v>0.95562788800582499</v>
      </c>
      <c r="L725">
        <f t="shared" si="134"/>
        <v>3.8949912218217136E-9</v>
      </c>
      <c r="M725">
        <f t="shared" si="135"/>
        <v>1.7773422940851522E-3</v>
      </c>
      <c r="N725" s="16">
        <f t="shared" si="136"/>
        <v>-1.3656003633364363E-3</v>
      </c>
      <c r="O725" s="16">
        <f t="shared" si="137"/>
        <v>0.33867138907193445</v>
      </c>
      <c r="P725" s="16">
        <f t="shared" si="138"/>
        <v>6.9898320912122267E-2</v>
      </c>
      <c r="Q725" s="16">
        <f t="shared" si="139"/>
        <v>0.62673506457910522</v>
      </c>
      <c r="R725" s="16">
        <f t="shared" si="140"/>
        <v>9.4056782640651385E-2</v>
      </c>
      <c r="S725" s="16">
        <f t="shared" si="141"/>
        <v>2.1849844084319621</v>
      </c>
      <c r="T725" s="16">
        <f t="shared" si="142"/>
        <v>0.13785193958454753</v>
      </c>
      <c r="U725" s="16">
        <f t="shared" si="143"/>
        <v>9.4087867297865002E-2</v>
      </c>
      <c r="V725" s="66">
        <f t="shared" si="144"/>
        <v>3.5462857725181878</v>
      </c>
      <c r="W725" s="66"/>
      <c r="AI725" s="16"/>
      <c r="AJ725" s="16"/>
      <c r="AK725" s="16"/>
      <c r="AL725" s="16"/>
      <c r="AM725" s="16"/>
      <c r="AN725" s="16"/>
      <c r="AO725" s="16"/>
    </row>
    <row r="726" spans="1:41" x14ac:dyDescent="0.25">
      <c r="A726">
        <v>725</v>
      </c>
      <c r="B726">
        <v>4.3337271619940697E-4</v>
      </c>
      <c r="C726" s="16">
        <v>9.6618731255180802E-9</v>
      </c>
      <c r="D726">
        <v>1.9502682240950199E-3</v>
      </c>
      <c r="E726" s="16">
        <v>3.75334135762255E-5</v>
      </c>
      <c r="F726" s="16">
        <v>1.16805170132259E-5</v>
      </c>
      <c r="G726" s="16">
        <v>1.1628969511753599E-6</v>
      </c>
      <c r="H726">
        <v>1.10514195520978E-3</v>
      </c>
      <c r="I726">
        <v>9.6603676378163334E-9</v>
      </c>
      <c r="J726" s="16">
        <f t="shared" si="145"/>
        <v>8.0150063456303826</v>
      </c>
      <c r="K726">
        <v>0.95418899723384398</v>
      </c>
      <c r="L726">
        <f t="shared" si="134"/>
        <v>9.2192530290387223E-9</v>
      </c>
      <c r="M726">
        <f t="shared" si="135"/>
        <v>1.9747824931995216E-3</v>
      </c>
      <c r="N726" s="16">
        <f t="shared" si="136"/>
        <v>-1.1080370608007074E-3</v>
      </c>
      <c r="O726" s="16">
        <f t="shared" si="137"/>
        <v>1.439657939743887E-2</v>
      </c>
      <c r="P726" s="16">
        <f t="shared" si="138"/>
        <v>0.55323128240396446</v>
      </c>
      <c r="Q726" s="16">
        <f t="shared" si="139"/>
        <v>1.0501141752995804</v>
      </c>
      <c r="R726" s="16">
        <f t="shared" si="140"/>
        <v>6.2230253652414422</v>
      </c>
      <c r="S726" s="16">
        <f t="shared" si="141"/>
        <v>3.4385194761892716E-2</v>
      </c>
      <c r="T726" s="16">
        <f t="shared" si="142"/>
        <v>0.17685241821242187</v>
      </c>
      <c r="U726" s="16">
        <f t="shared" si="143"/>
        <v>6.2238430769554496</v>
      </c>
      <c r="V726" s="66">
        <f t="shared" si="144"/>
        <v>14.275848092272188</v>
      </c>
      <c r="W726" s="66"/>
      <c r="AJ726" s="16"/>
      <c r="AM726" s="16"/>
      <c r="AN726" s="16"/>
    </row>
    <row r="727" spans="1:41" x14ac:dyDescent="0.25">
      <c r="A727">
        <v>726</v>
      </c>
      <c r="B727" s="16">
        <v>4.8285565007602E-4</v>
      </c>
      <c r="C727" s="16">
        <v>8.6818627716367201E-9</v>
      </c>
      <c r="D727" s="16">
        <v>1.5599262088935701E-3</v>
      </c>
      <c r="E727" s="16">
        <v>2.7082480640862501E-5</v>
      </c>
      <c r="F727" s="16">
        <v>1.03152085868808E-5</v>
      </c>
      <c r="G727" s="16">
        <v>1.2890227111990301E-6</v>
      </c>
      <c r="H727" s="16">
        <v>7.9740752983016702E-4</v>
      </c>
      <c r="I727" s="16">
        <v>8.46852464493731E-9</v>
      </c>
      <c r="J727" s="16">
        <f t="shared" si="145"/>
        <v>8.0721922442587726</v>
      </c>
      <c r="K727">
        <v>0.954531365330471</v>
      </c>
      <c r="L727">
        <f t="shared" si="134"/>
        <v>8.2871103250221858E-9</v>
      </c>
      <c r="M727">
        <f t="shared" si="135"/>
        <v>1.5818369669157591E-3</v>
      </c>
      <c r="N727" s="16">
        <f t="shared" si="136"/>
        <v>-6.1612566676371903E-4</v>
      </c>
      <c r="O727" s="16">
        <f t="shared" si="137"/>
        <v>3.8043845295088153E-4</v>
      </c>
      <c r="P727" s="16">
        <f t="shared" si="138"/>
        <v>0.32139925929271762</v>
      </c>
      <c r="Q727" s="16">
        <f t="shared" si="139"/>
        <v>0.38378179382298711</v>
      </c>
      <c r="R727" s="16">
        <f t="shared" si="140"/>
        <v>2.3151174222687452</v>
      </c>
      <c r="S727" s="16">
        <f t="shared" si="141"/>
        <v>2.1967983165342023E-3</v>
      </c>
      <c r="T727" s="16">
        <f t="shared" si="142"/>
        <v>0.12794274043719236</v>
      </c>
      <c r="U727" s="16">
        <f t="shared" si="143"/>
        <v>2.3153339729519793</v>
      </c>
      <c r="V727" s="66">
        <f t="shared" si="144"/>
        <v>5.4661524255431067</v>
      </c>
      <c r="W727" s="66"/>
      <c r="AI727" s="16"/>
      <c r="AJ727" s="16"/>
      <c r="AK727" s="16"/>
      <c r="AL727" s="16"/>
      <c r="AM727" s="16"/>
      <c r="AN727" s="16"/>
      <c r="AO727" s="16"/>
    </row>
    <row r="728" spans="1:41" x14ac:dyDescent="0.25">
      <c r="A728">
        <v>727</v>
      </c>
      <c r="B728" s="16">
        <v>3.2388718878434902E-4</v>
      </c>
      <c r="C728" s="16">
        <v>2.94276708383724E-9</v>
      </c>
      <c r="D728" s="16">
        <v>7.7480347762259102E-4</v>
      </c>
      <c r="E728" s="16">
        <v>4.5971919246417796E-6</v>
      </c>
      <c r="F728" s="16">
        <v>1.48671293902334E-5</v>
      </c>
      <c r="G728" s="16">
        <v>3.7714182317938602E-6</v>
      </c>
      <c r="H728" s="16">
        <v>1.3535330206894801E-4</v>
      </c>
      <c r="I728" s="16">
        <v>2.8173394534726493E-9</v>
      </c>
      <c r="J728" s="16">
        <f t="shared" si="145"/>
        <v>8.5501608229153998</v>
      </c>
      <c r="K728">
        <v>0.95653057439724098</v>
      </c>
      <c r="L728">
        <f t="shared" si="134"/>
        <v>2.8148466890201289E-9</v>
      </c>
      <c r="M728">
        <f t="shared" si="135"/>
        <v>8.0830621186776786E-4</v>
      </c>
      <c r="N728" s="16">
        <f t="shared" si="136"/>
        <v>-1.605318342990698E-4</v>
      </c>
      <c r="O728" s="16">
        <f t="shared" si="137"/>
        <v>0.11717543960115785</v>
      </c>
      <c r="P728" s="16">
        <f t="shared" si="138"/>
        <v>0.2198514605632253</v>
      </c>
      <c r="Q728" s="16">
        <f t="shared" si="139"/>
        <v>3.8261728664565314E-2</v>
      </c>
      <c r="R728" s="16">
        <f t="shared" si="140"/>
        <v>0.32715222915626452</v>
      </c>
      <c r="S728" s="16">
        <f t="shared" si="141"/>
        <v>0.2589134736799773</v>
      </c>
      <c r="T728" s="16">
        <f t="shared" si="142"/>
        <v>0.77310856788814275</v>
      </c>
      <c r="U728" s="16">
        <f t="shared" si="143"/>
        <v>0.32715607937784053</v>
      </c>
      <c r="V728" s="66">
        <f t="shared" si="144"/>
        <v>2.0616189789311736</v>
      </c>
      <c r="W728" s="66"/>
      <c r="AJ728" s="16"/>
      <c r="AM728" s="16"/>
      <c r="AN728" s="16"/>
    </row>
    <row r="729" spans="1:41" x14ac:dyDescent="0.25">
      <c r="A729">
        <v>728</v>
      </c>
      <c r="B729">
        <v>3.6201883924946E-4</v>
      </c>
      <c r="C729" s="16">
        <v>4.73807737537132E-9</v>
      </c>
      <c r="D729">
        <v>1.1250154571821301E-3</v>
      </c>
      <c r="E729" s="16">
        <v>1.07066068099979E-5</v>
      </c>
      <c r="F729" s="16">
        <v>1.35106908612002E-5</v>
      </c>
      <c r="G729" s="16">
        <v>2.3514194214717199E-6</v>
      </c>
      <c r="H729">
        <v>3.1523549543508101E-4</v>
      </c>
      <c r="I729">
        <v>4.564256848277649E-9</v>
      </c>
      <c r="J729" s="16">
        <f t="shared" si="145"/>
        <v>8.340629924146242</v>
      </c>
      <c r="K729">
        <v>0.95562539125144597</v>
      </c>
      <c r="L729">
        <f t="shared" si="134"/>
        <v>4.5278270456188416E-9</v>
      </c>
      <c r="M729">
        <f t="shared" si="135"/>
        <v>1.1543835202486269E-3</v>
      </c>
      <c r="N729" s="16">
        <f t="shared" si="136"/>
        <v>-4.3034584174970688E-4</v>
      </c>
      <c r="O729" s="16">
        <f t="shared" si="137"/>
        <v>7.016045188731454E-2</v>
      </c>
      <c r="P729" s="16">
        <f t="shared" si="138"/>
        <v>2.0984948996784276E-2</v>
      </c>
      <c r="Q729" s="16">
        <f t="shared" si="139"/>
        <v>2.8217564954447952E-2</v>
      </c>
      <c r="R729" s="16">
        <f t="shared" si="140"/>
        <v>9.9029229680710381E-6</v>
      </c>
      <c r="S729" s="16">
        <f t="shared" si="141"/>
        <v>0.13776951412119873</v>
      </c>
      <c r="T729" s="16">
        <f t="shared" si="142"/>
        <v>2.9478308999102084E-2</v>
      </c>
      <c r="U729" s="16">
        <f t="shared" si="143"/>
        <v>9.8506385364813453E-6</v>
      </c>
      <c r="V729" s="66">
        <f t="shared" si="144"/>
        <v>0.28663054252035214</v>
      </c>
      <c r="W729" s="66"/>
      <c r="AI729" s="16"/>
      <c r="AJ729" s="16"/>
      <c r="AK729" s="16"/>
      <c r="AL729" s="16"/>
      <c r="AM729" s="16"/>
      <c r="AN729" s="16"/>
      <c r="AO729" s="16"/>
    </row>
    <row r="730" spans="1:41" x14ac:dyDescent="0.25">
      <c r="A730">
        <v>729</v>
      </c>
      <c r="B730" s="16">
        <v>6.3385007261849004E-4</v>
      </c>
      <c r="C730" s="16">
        <v>7.5728548604433193E-9</v>
      </c>
      <c r="D730" s="16">
        <v>1.0240463605780501E-3</v>
      </c>
      <c r="E730" s="16">
        <v>1.55978127387736E-5</v>
      </c>
      <c r="F730" s="16">
        <v>7.6733821042681304E-6</v>
      </c>
      <c r="G730" s="16">
        <v>1.4691730316115899E-6</v>
      </c>
      <c r="H730" s="16">
        <v>4.5924495548902702E-4</v>
      </c>
      <c r="I730" s="16">
        <v>7.193145145793944E-9</v>
      </c>
      <c r="J730" s="16">
        <f t="shared" si="145"/>
        <v>8.1430811762651256</v>
      </c>
      <c r="K730">
        <v>0.95464181312318197</v>
      </c>
      <c r="L730">
        <f t="shared" si="134"/>
        <v>7.2293638944923113E-9</v>
      </c>
      <c r="M730">
        <f t="shared" si="135"/>
        <v>1.0408547249633378E-3</v>
      </c>
      <c r="N730" s="16">
        <f t="shared" si="136"/>
        <v>2.2684542027364248E-4</v>
      </c>
      <c r="O730" s="16">
        <f t="shared" si="137"/>
        <v>8.2430484789120642E-2</v>
      </c>
      <c r="P730" s="16">
        <f t="shared" si="138"/>
        <v>0.13451640171520646</v>
      </c>
      <c r="Q730" s="16">
        <f t="shared" si="139"/>
        <v>3.9886356712339971E-3</v>
      </c>
      <c r="R730" s="16">
        <f t="shared" si="140"/>
        <v>0.20453499470862962</v>
      </c>
      <c r="S730" s="16">
        <f t="shared" si="141"/>
        <v>4.8948776222329529E-2</v>
      </c>
      <c r="T730" s="16">
        <f t="shared" si="142"/>
        <v>7.1782979414440382E-2</v>
      </c>
      <c r="U730" s="16">
        <f t="shared" si="143"/>
        <v>0.20453819288970401</v>
      </c>
      <c r="V730" s="66">
        <f t="shared" si="144"/>
        <v>0.75074046541066453</v>
      </c>
      <c r="W730" s="66"/>
      <c r="AJ730" s="16"/>
      <c r="AM730" s="16"/>
      <c r="AN730" s="16"/>
    </row>
    <row r="731" spans="1:41" x14ac:dyDescent="0.25">
      <c r="A731">
        <v>730</v>
      </c>
      <c r="B731">
        <v>4.2700925497499202E-4</v>
      </c>
      <c r="C731" s="16">
        <v>4.3819838040626303E-9</v>
      </c>
      <c r="D731">
        <v>8.7690480666550096E-4</v>
      </c>
      <c r="E731" s="16">
        <v>7.7400307655381905E-6</v>
      </c>
      <c r="F731" s="16">
        <v>1.1322181675263999E-5</v>
      </c>
      <c r="G731" s="16">
        <v>2.5352454734201999E-6</v>
      </c>
      <c r="H731">
        <v>2.27887594459873E-4</v>
      </c>
      <c r="I731">
        <v>4.1945112022837226E-9</v>
      </c>
      <c r="J731" s="16">
        <f t="shared" si="145"/>
        <v>8.3773186413953216</v>
      </c>
      <c r="K731">
        <v>0.95606922813099504</v>
      </c>
      <c r="L731">
        <f t="shared" si="134"/>
        <v>4.1894798732326805E-9</v>
      </c>
      <c r="M731">
        <f t="shared" si="135"/>
        <v>9.0208003350564518E-4</v>
      </c>
      <c r="N731" s="16">
        <f t="shared" si="136"/>
        <v>-4.8061523555661084E-5</v>
      </c>
      <c r="O731" s="16">
        <f t="shared" si="137"/>
        <v>1.7664404309287333E-2</v>
      </c>
      <c r="P731" s="16">
        <f t="shared" si="138"/>
        <v>4.3735500849887816E-2</v>
      </c>
      <c r="Q731" s="16">
        <f t="shared" si="139"/>
        <v>8.0291242554662804E-3</v>
      </c>
      <c r="R731" s="16">
        <f t="shared" si="140"/>
        <v>7.8038638468269875E-2</v>
      </c>
      <c r="S731" s="16">
        <f t="shared" si="141"/>
        <v>2.2220586556608024E-2</v>
      </c>
      <c r="T731" s="16">
        <f t="shared" si="142"/>
        <v>6.9322391075526651E-2</v>
      </c>
      <c r="U731" s="16">
        <f t="shared" si="143"/>
        <v>7.8040157022995035E-2</v>
      </c>
      <c r="V731" s="66">
        <f t="shared" si="144"/>
        <v>0.31705080253804102</v>
      </c>
      <c r="W731" s="66"/>
      <c r="AJ731" s="16"/>
      <c r="AM731" s="16"/>
      <c r="AN731" s="16"/>
    </row>
    <row r="732" spans="1:41" x14ac:dyDescent="0.25">
      <c r="A732">
        <v>731</v>
      </c>
      <c r="B732">
        <v>4.5153812707517999E-4</v>
      </c>
      <c r="C732" s="16">
        <v>5.97242146614866E-9</v>
      </c>
      <c r="D732">
        <v>1.13697524917937E-3</v>
      </c>
      <c r="E732" s="16">
        <v>1.36392063867808E-5</v>
      </c>
      <c r="F732" s="16">
        <v>1.08325068706989E-5</v>
      </c>
      <c r="G732" s="16">
        <v>1.8654577352808999E-6</v>
      </c>
      <c r="H732">
        <v>4.0158027780837398E-4</v>
      </c>
      <c r="I732">
        <v>5.72364592840985E-9</v>
      </c>
      <c r="J732" s="16">
        <f t="shared" si="145"/>
        <v>8.2423272400579535</v>
      </c>
      <c r="K732">
        <v>0.955051597639753</v>
      </c>
      <c r="L732">
        <f t="shared" si="134"/>
        <v>5.703970663023234E-9</v>
      </c>
      <c r="M732">
        <f t="shared" si="135"/>
        <v>1.1604997482345823E-3</v>
      </c>
      <c r="N732" s="16">
        <f t="shared" si="136"/>
        <v>-2.574234940842226E-4</v>
      </c>
      <c r="O732" s="16">
        <f t="shared" si="137"/>
        <v>6.9054012693382126E-3</v>
      </c>
      <c r="P732" s="16">
        <f t="shared" si="138"/>
        <v>6.0707770002747987E-3</v>
      </c>
      <c r="Q732" s="16">
        <f t="shared" si="139"/>
        <v>3.254321997756611E-2</v>
      </c>
      <c r="R732" s="16">
        <f t="shared" si="140"/>
        <v>7.2844260672308564E-2</v>
      </c>
      <c r="S732" s="16">
        <f t="shared" si="141"/>
        <v>9.8743153493017263E-3</v>
      </c>
      <c r="T732" s="16">
        <f t="shared" si="142"/>
        <v>4.964348016159254E-3</v>
      </c>
      <c r="U732" s="16">
        <f t="shared" si="143"/>
        <v>7.2850005464426409E-2</v>
      </c>
      <c r="V732" s="66">
        <f t="shared" si="144"/>
        <v>0.20605232774937507</v>
      </c>
      <c r="W732" s="66"/>
      <c r="AJ732" s="16"/>
      <c r="AM732" s="16"/>
      <c r="AN732" s="16"/>
    </row>
    <row r="733" spans="1:41" x14ac:dyDescent="0.25">
      <c r="A733">
        <v>732</v>
      </c>
      <c r="B733">
        <v>4.5037337672700301E-4</v>
      </c>
      <c r="C733" s="16">
        <v>5.6068610538411899E-9</v>
      </c>
      <c r="D733">
        <v>1.06848140811807E-3</v>
      </c>
      <c r="E733" s="16">
        <v>1.20419574504951E-5</v>
      </c>
      <c r="F733" s="16">
        <v>1.0827443095928301E-5</v>
      </c>
      <c r="G733" s="16">
        <v>1.9855913568516299E-6</v>
      </c>
      <c r="H733">
        <v>3.5455120109494499E-4</v>
      </c>
      <c r="I733">
        <v>5.3817396446876637E-9</v>
      </c>
      <c r="J733" s="16">
        <f t="shared" si="145"/>
        <v>8.2690773161617255</v>
      </c>
      <c r="K733">
        <v>0.95551673095701095</v>
      </c>
      <c r="L733">
        <f t="shared" si="134"/>
        <v>5.3574495450965153E-9</v>
      </c>
      <c r="M733">
        <f t="shared" si="135"/>
        <v>1.0921162788057243E-3</v>
      </c>
      <c r="N733" s="16">
        <f t="shared" si="136"/>
        <v>-1.9136952535171828E-4</v>
      </c>
      <c r="O733" s="16">
        <f t="shared" si="137"/>
        <v>7.3040793340132951E-3</v>
      </c>
      <c r="P733" s="16">
        <f t="shared" si="138"/>
        <v>1.4251772521355435E-4</v>
      </c>
      <c r="Q733" s="16">
        <f t="shared" si="139"/>
        <v>1.1943803524281127E-2</v>
      </c>
      <c r="R733" s="16">
        <f t="shared" si="140"/>
        <v>1.4685255650632861E-2</v>
      </c>
      <c r="S733" s="16">
        <f t="shared" si="141"/>
        <v>9.7724449195606012E-3</v>
      </c>
      <c r="T733" s="16">
        <f t="shared" si="142"/>
        <v>1.1228704537315912E-4</v>
      </c>
      <c r="U733" s="16">
        <f t="shared" si="143"/>
        <v>1.4686655687735382E-2</v>
      </c>
      <c r="V733" s="66">
        <f t="shared" si="144"/>
        <v>5.8647043886809982E-2</v>
      </c>
      <c r="W733" s="66"/>
      <c r="AJ733" s="16"/>
      <c r="AM733" s="16"/>
      <c r="AN733" s="16"/>
    </row>
    <row r="734" spans="1:41" x14ac:dyDescent="0.25">
      <c r="A734">
        <v>733</v>
      </c>
      <c r="B734">
        <v>6.7900935940097302E-4</v>
      </c>
      <c r="C734" s="16">
        <v>6.1376245501370402E-9</v>
      </c>
      <c r="D734">
        <v>7.7012728330553995E-4</v>
      </c>
      <c r="E734" s="16">
        <v>9.5344450829235696E-6</v>
      </c>
      <c r="F734" s="16">
        <v>7.0790729073154001E-6</v>
      </c>
      <c r="G734" s="16">
        <v>1.8074691791226499E-6</v>
      </c>
      <c r="H734">
        <v>2.8071839165131501E-4</v>
      </c>
      <c r="I734">
        <v>5.8204909650407073E-9</v>
      </c>
      <c r="J734" s="16">
        <f t="shared" si="145"/>
        <v>8.2350403805709167</v>
      </c>
      <c r="K734">
        <v>0.95542962569592005</v>
      </c>
      <c r="L734">
        <f t="shared" si="134"/>
        <v>5.8640683265995219E-9</v>
      </c>
      <c r="M734">
        <f t="shared" si="135"/>
        <v>7.8608676067474332E-4</v>
      </c>
      <c r="N734" s="16">
        <f t="shared" si="136"/>
        <v>5.7193195812720271E-4</v>
      </c>
      <c r="O734" s="16">
        <f t="shared" si="137"/>
        <v>0.14349575672560871</v>
      </c>
      <c r="P734" s="16">
        <f t="shared" si="138"/>
        <v>1.1606052656338182E-2</v>
      </c>
      <c r="Q734" s="16">
        <f t="shared" si="139"/>
        <v>4.0184547297077662E-2</v>
      </c>
      <c r="R734" s="16">
        <f t="shared" si="140"/>
        <v>1.2607380934968736E-2</v>
      </c>
      <c r="S734" s="16">
        <f t="shared" si="141"/>
        <v>7.9275449240276505E-2</v>
      </c>
      <c r="T734" s="16">
        <f t="shared" si="142"/>
        <v>9.8710858564472394E-3</v>
      </c>
      <c r="U734" s="16">
        <f t="shared" si="143"/>
        <v>1.2609304191017271E-2</v>
      </c>
      <c r="V734" s="66">
        <f t="shared" si="144"/>
        <v>0.30964957690173428</v>
      </c>
      <c r="W734" s="66"/>
      <c r="AJ734" s="16"/>
      <c r="AM734" s="16"/>
      <c r="AN734" s="16"/>
    </row>
    <row r="735" spans="1:41" x14ac:dyDescent="0.25">
      <c r="A735">
        <v>734</v>
      </c>
      <c r="B735">
        <v>4.8212900937346601E-4</v>
      </c>
      <c r="C735" s="16">
        <v>8.3323792103174501E-9</v>
      </c>
      <c r="D735">
        <v>1.4973764811367499E-3</v>
      </c>
      <c r="E735" s="16">
        <v>2.496604336127E-5</v>
      </c>
      <c r="F735" s="16">
        <v>1.0303590174904701E-5</v>
      </c>
      <c r="G735" s="16">
        <v>1.34221801885548E-6</v>
      </c>
      <c r="H735">
        <v>7.3508968610967295E-4</v>
      </c>
      <c r="I735">
        <v>8.0738179581851332E-9</v>
      </c>
      <c r="J735" s="16">
        <f t="shared" si="145"/>
        <v>8.0929210469305293</v>
      </c>
      <c r="K735">
        <v>0.95432131041012103</v>
      </c>
      <c r="L735">
        <f t="shared" si="134"/>
        <v>7.9517670468241989E-9</v>
      </c>
      <c r="M735">
        <f t="shared" si="135"/>
        <v>1.5193175471262046E-3</v>
      </c>
      <c r="N735" s="16">
        <f t="shared" si="136"/>
        <v>-5.5505952837927241E-4</v>
      </c>
      <c r="O735" s="16">
        <f t="shared" si="137"/>
        <v>4.4017554385350336E-4</v>
      </c>
      <c r="P735" s="16">
        <f t="shared" si="138"/>
        <v>0.25386011621530524</v>
      </c>
      <c r="Q735" s="16">
        <f t="shared" si="139"/>
        <v>0.30753977249437792</v>
      </c>
      <c r="R735" s="16">
        <f t="shared" si="140"/>
        <v>1.7542929299835288</v>
      </c>
      <c r="S735" s="16">
        <f t="shared" si="141"/>
        <v>2.0876570246009542E-3</v>
      </c>
      <c r="T735" s="16">
        <f t="shared" si="142"/>
        <v>0.10968288902613849</v>
      </c>
      <c r="U735" s="16">
        <f t="shared" si="143"/>
        <v>1.7544485246032773</v>
      </c>
      <c r="V735" s="66">
        <f t="shared" si="144"/>
        <v>4.1823520648910826</v>
      </c>
      <c r="W735" s="66"/>
      <c r="AI735" s="16"/>
      <c r="AJ735" s="16"/>
      <c r="AK735" s="16"/>
      <c r="AL735" s="16"/>
      <c r="AM735" s="16"/>
      <c r="AN735" s="16"/>
      <c r="AO735" s="16"/>
    </row>
    <row r="736" spans="1:41" x14ac:dyDescent="0.25">
      <c r="A736">
        <v>735</v>
      </c>
      <c r="B736" s="16">
        <v>3.8940245156910401E-4</v>
      </c>
      <c r="C736" s="16">
        <v>5.2133789258890104E-9</v>
      </c>
      <c r="D736" s="16">
        <v>1.15140496039118E-3</v>
      </c>
      <c r="E736" s="16">
        <v>1.20540637930644E-5</v>
      </c>
      <c r="F736" s="16">
        <v>1.25730796581664E-5</v>
      </c>
      <c r="G736" s="16">
        <v>2.1375644898688901E-6</v>
      </c>
      <c r="H736" s="16">
        <v>3.5490915670567398E-4</v>
      </c>
      <c r="I736" s="16">
        <v>5.0319259407956449E-9</v>
      </c>
      <c r="J736" s="16">
        <f t="shared" si="145"/>
        <v>8.2982657594031046</v>
      </c>
      <c r="K736">
        <v>0.95566742450588105</v>
      </c>
      <c r="L736">
        <f t="shared" si="134"/>
        <v>4.9822564110775873E-9</v>
      </c>
      <c r="M736">
        <f t="shared" si="135"/>
        <v>1.1786834708184559E-3</v>
      </c>
      <c r="N736" s="16">
        <f t="shared" si="136"/>
        <v>-3.9987856768024769E-4</v>
      </c>
      <c r="O736" s="16">
        <f t="shared" si="137"/>
        <v>4.3794995457814102E-2</v>
      </c>
      <c r="P736" s="16">
        <f t="shared" si="138"/>
        <v>3.4902577571953226E-3</v>
      </c>
      <c r="Q736" s="16">
        <f t="shared" si="139"/>
        <v>3.8172637104839278E-2</v>
      </c>
      <c r="R736" s="16">
        <f t="shared" si="140"/>
        <v>1.4959715063505961E-2</v>
      </c>
      <c r="S736" s="16">
        <f t="shared" si="141"/>
        <v>7.6185308099402646E-2</v>
      </c>
      <c r="T736" s="16">
        <f t="shared" si="142"/>
        <v>4.2419655414607637E-3</v>
      </c>
      <c r="U736" s="16">
        <f t="shared" si="143"/>
        <v>1.4962296699083924E-2</v>
      </c>
      <c r="V736" s="66">
        <f t="shared" si="144"/>
        <v>0.19580717572330197</v>
      </c>
      <c r="W736" s="66"/>
      <c r="AI736" s="16"/>
      <c r="AJ736" s="16"/>
      <c r="AK736" s="16"/>
      <c r="AL736" s="16"/>
      <c r="AM736" s="16"/>
      <c r="AN736" s="16"/>
    </row>
    <row r="737" spans="1:40" x14ac:dyDescent="0.25">
      <c r="A737">
        <v>736</v>
      </c>
      <c r="B737">
        <v>4.7798065628391401E-4</v>
      </c>
      <c r="C737" s="16">
        <v>3.8236792968776401E-9</v>
      </c>
      <c r="D737">
        <v>6.8030668824044097E-4</v>
      </c>
      <c r="E737" s="16">
        <v>5.2517491710459996E-6</v>
      </c>
      <c r="F737" s="16">
        <v>1.0019871301169801E-5</v>
      </c>
      <c r="G737" s="16">
        <v>2.89868207768388E-6</v>
      </c>
      <c r="H737">
        <v>1.54624334378452E-4</v>
      </c>
      <c r="I737">
        <v>3.6443581407175506E-9</v>
      </c>
      <c r="J737" s="16">
        <f t="shared" si="145"/>
        <v>8.4383789503339095</v>
      </c>
      <c r="K737">
        <v>0.95634473028739797</v>
      </c>
      <c r="L737">
        <f t="shared" si="134"/>
        <v>3.6567555458779542E-9</v>
      </c>
      <c r="M737">
        <f t="shared" si="135"/>
        <v>7.0324128924116754E-4</v>
      </c>
      <c r="N737" s="16">
        <f t="shared" si="136"/>
        <v>2.5272002332666049E-4</v>
      </c>
      <c r="O737" s="16">
        <f t="shared" si="137"/>
        <v>8.6459989671002131E-4</v>
      </c>
      <c r="P737" s="16">
        <f t="shared" si="138"/>
        <v>9.6034487206260052E-2</v>
      </c>
      <c r="Q737" s="16">
        <f t="shared" si="139"/>
        <v>8.6266600721330702E-2</v>
      </c>
      <c r="R737" s="16">
        <f t="shared" si="140"/>
        <v>0.26115042402131899</v>
      </c>
      <c r="S737" s="16">
        <f t="shared" si="141"/>
        <v>2.8550256160305543E-4</v>
      </c>
      <c r="T737" s="16">
        <f t="shared" si="142"/>
        <v>0.19748145353793087</v>
      </c>
      <c r="U737" s="16">
        <f t="shared" si="143"/>
        <v>0.26115706095254587</v>
      </c>
      <c r="V737" s="66">
        <f t="shared" si="144"/>
        <v>0.90324012889769956</v>
      </c>
      <c r="W737" s="66"/>
      <c r="AJ737" s="16"/>
      <c r="AM737" s="16"/>
      <c r="AN737" s="16"/>
    </row>
    <row r="738" spans="1:40" x14ac:dyDescent="0.25">
      <c r="A738">
        <v>737</v>
      </c>
      <c r="B738">
        <v>5.9054967598122499E-4</v>
      </c>
      <c r="C738" s="16">
        <v>4.9040837768765199E-9</v>
      </c>
      <c r="D738">
        <v>7.0651863235146801E-4</v>
      </c>
      <c r="E738" s="16">
        <v>6.99373156572115E-6</v>
      </c>
      <c r="F738" s="16">
        <v>8.1168289737657507E-6</v>
      </c>
      <c r="G738" s="16">
        <v>2.26055674430292E-6</v>
      </c>
      <c r="H738">
        <v>2.05912729227935E-4</v>
      </c>
      <c r="I738">
        <v>4.6571274485499756E-9</v>
      </c>
      <c r="J738" s="16">
        <f t="shared" si="145"/>
        <v>8.3318818768526217</v>
      </c>
      <c r="K738">
        <v>0.95577055495347396</v>
      </c>
      <c r="L738">
        <f t="shared" si="134"/>
        <v>4.6871788729636E-9</v>
      </c>
      <c r="M738">
        <f t="shared" si="135"/>
        <v>7.2500794295952552E-4</v>
      </c>
      <c r="N738" s="16">
        <f t="shared" si="136"/>
        <v>4.560914090029244E-4</v>
      </c>
      <c r="O738" s="16">
        <f t="shared" si="137"/>
        <v>3.9672891509272348E-2</v>
      </c>
      <c r="P738" s="16">
        <f t="shared" si="138"/>
        <v>1.3202157685661653E-2</v>
      </c>
      <c r="Q738" s="16">
        <f t="shared" si="139"/>
        <v>7.1021590141046795E-2</v>
      </c>
      <c r="R738" s="16">
        <f t="shared" si="140"/>
        <v>0.12168876144900544</v>
      </c>
      <c r="S738" s="16">
        <f t="shared" si="141"/>
        <v>3.1060242196891359E-2</v>
      </c>
      <c r="T738" s="16">
        <f t="shared" si="142"/>
        <v>1.5981100481218782E-2</v>
      </c>
      <c r="U738" s="16">
        <f t="shared" si="143"/>
        <v>0.12169440956688513</v>
      </c>
      <c r="V738" s="66">
        <f t="shared" si="144"/>
        <v>0.41432115302998151</v>
      </c>
      <c r="W738" s="66"/>
      <c r="AJ738" s="16"/>
      <c r="AM738" s="16"/>
      <c r="AN738" s="16"/>
    </row>
    <row r="739" spans="1:40" x14ac:dyDescent="0.25">
      <c r="A739">
        <v>738</v>
      </c>
      <c r="B739">
        <v>4.0248045861641799E-4</v>
      </c>
      <c r="C739" s="16">
        <v>5.6963632797855002E-9</v>
      </c>
      <c r="D739">
        <v>1.21899814440172E-3</v>
      </c>
      <c r="E739" s="16">
        <v>1.3934127033709001E-5</v>
      </c>
      <c r="F739" s="16">
        <v>1.21999056529772E-5</v>
      </c>
      <c r="G739" s="16">
        <v>1.95772313029437E-6</v>
      </c>
      <c r="H739">
        <v>4.10265346864876E-4</v>
      </c>
      <c r="I739">
        <v>5.4968433345057218E-9</v>
      </c>
      <c r="J739" s="16">
        <f t="shared" si="145"/>
        <v>8.2598866406819411</v>
      </c>
      <c r="K739">
        <v>0.95533228400356895</v>
      </c>
      <c r="L739">
        <f t="shared" si="134"/>
        <v>5.441919742591543E-9</v>
      </c>
      <c r="M739">
        <f t="shared" si="135"/>
        <v>1.2453499824746888E-3</v>
      </c>
      <c r="N739" s="16">
        <f t="shared" si="136"/>
        <v>-4.4038906524185295E-4</v>
      </c>
      <c r="O739" s="16">
        <f t="shared" si="137"/>
        <v>3.3385176039935835E-2</v>
      </c>
      <c r="P739" s="16">
        <f t="shared" si="138"/>
        <v>7.8913961005285687E-4</v>
      </c>
      <c r="Q739" s="16">
        <f t="shared" si="139"/>
        <v>7.0518300584501162E-2</v>
      </c>
      <c r="R739" s="16">
        <f t="shared" si="140"/>
        <v>8.8420439103502793E-2</v>
      </c>
      <c r="S739" s="16">
        <f t="shared" si="141"/>
        <v>5.6712647603102309E-2</v>
      </c>
      <c r="T739" s="16">
        <f t="shared" si="142"/>
        <v>5.9942025884332951E-4</v>
      </c>
      <c r="U739" s="16">
        <f t="shared" si="143"/>
        <v>8.8430095191458002E-2</v>
      </c>
      <c r="V739" s="66">
        <f t="shared" si="144"/>
        <v>0.33885521839139632</v>
      </c>
      <c r="W739" s="66"/>
      <c r="AJ739" s="16"/>
      <c r="AM739" s="16"/>
      <c r="AN739" s="16"/>
    </row>
    <row r="740" spans="1:40" x14ac:dyDescent="0.25">
      <c r="A740">
        <v>739</v>
      </c>
      <c r="B740">
        <v>6.57792675818851E-4</v>
      </c>
      <c r="C740" s="16">
        <v>3.5895382400928101E-9</v>
      </c>
      <c r="D740">
        <v>4.61445609313643E-4</v>
      </c>
      <c r="E740" s="16">
        <v>3.3531817963751699E-6</v>
      </c>
      <c r="F740" s="16">
        <v>7.2002132052404901E-6</v>
      </c>
      <c r="G740" s="16">
        <v>3.0792947398553402E-6</v>
      </c>
      <c r="H740" s="16">
        <v>9.8724797861729307E-5</v>
      </c>
      <c r="I740" s="16">
        <v>3.407085356655146E-9</v>
      </c>
      <c r="J740" s="16">
        <f t="shared" si="145"/>
        <v>8.4676169860505635</v>
      </c>
      <c r="K740">
        <v>0.95643258442201495</v>
      </c>
      <c r="L740">
        <f t="shared" si="134"/>
        <v>3.4331513358536174E-9</v>
      </c>
      <c r="M740">
        <f t="shared" si="135"/>
        <v>4.7892174092573921E-4</v>
      </c>
      <c r="N740" s="16">
        <f t="shared" si="136"/>
        <v>8.3666361071196274E-4</v>
      </c>
      <c r="O740" s="16">
        <f t="shared" si="137"/>
        <v>0.11271152217324365</v>
      </c>
      <c r="P740" s="16">
        <f t="shared" si="138"/>
        <v>0.12401144432429562</v>
      </c>
      <c r="Q740" s="16">
        <f t="shared" si="139"/>
        <v>0.27136947391031829</v>
      </c>
      <c r="R740" s="16">
        <f t="shared" si="140"/>
        <v>0.47306536424023798</v>
      </c>
      <c r="S740" s="16">
        <f t="shared" si="141"/>
        <v>7.2503464795763028E-2</v>
      </c>
      <c r="T740" s="16">
        <f t="shared" si="142"/>
        <v>0.28556906137586635</v>
      </c>
      <c r="U740" s="16">
        <f t="shared" si="143"/>
        <v>0.47307572932762715</v>
      </c>
      <c r="V740" s="66">
        <f t="shared" si="144"/>
        <v>1.812306060147352</v>
      </c>
      <c r="W740" s="66"/>
      <c r="AJ740" s="16"/>
      <c r="AM740" s="16"/>
      <c r="AN740" s="16"/>
    </row>
    <row r="741" spans="1:40" x14ac:dyDescent="0.25">
      <c r="A741">
        <v>740</v>
      </c>
      <c r="B741">
        <v>2.1735018891740101E-4</v>
      </c>
      <c r="C741" s="16">
        <v>7.6508163061635208E-9</v>
      </c>
      <c r="D741">
        <v>3.1536642844465202E-3</v>
      </c>
      <c r="E741" s="16">
        <v>4.7517992720396703E-5</v>
      </c>
      <c r="F741" s="16">
        <v>2.44042077819984E-5</v>
      </c>
      <c r="G741" s="16">
        <v>1.4855407066721201E-6</v>
      </c>
      <c r="H741">
        <v>1.39921292621433E-3</v>
      </c>
      <c r="I741">
        <v>8.8426593840071088E-9</v>
      </c>
      <c r="J741" s="16">
        <f t="shared" si="145"/>
        <v>8.0534171035266731</v>
      </c>
      <c r="K741">
        <v>0.95447648684137298</v>
      </c>
      <c r="L741">
        <f t="shared" si="134"/>
        <v>7.3025242693756477E-9</v>
      </c>
      <c r="M741">
        <f t="shared" si="135"/>
        <v>3.203950589900883E-3</v>
      </c>
      <c r="N741" s="16">
        <f t="shared" si="136"/>
        <v>-2.7692502120660809E-3</v>
      </c>
      <c r="O741" s="16">
        <f t="shared" si="137"/>
        <v>0.31208410954467974</v>
      </c>
      <c r="P741" s="16">
        <f t="shared" si="138"/>
        <v>0.14503561928346395</v>
      </c>
      <c r="Q741" s="16">
        <f t="shared" si="139"/>
        <v>5.1715565775568244</v>
      </c>
      <c r="R741" s="16">
        <f t="shared" si="140"/>
        <v>11.725330451309201</v>
      </c>
      <c r="S741" s="16">
        <f t="shared" si="141"/>
        <v>2.1807448944961303</v>
      </c>
      <c r="T741" s="16">
        <f t="shared" si="142"/>
        <v>6.7479197470520211E-2</v>
      </c>
      <c r="U741" s="16">
        <f t="shared" si="143"/>
        <v>11.728546147702849</v>
      </c>
      <c r="V741" s="66">
        <f t="shared" si="144"/>
        <v>31.330776997363664</v>
      </c>
      <c r="W741" s="66"/>
      <c r="AJ741" s="16"/>
      <c r="AM741" s="16"/>
      <c r="AN741" s="16"/>
    </row>
    <row r="742" spans="1:40" x14ac:dyDescent="0.25">
      <c r="A742">
        <v>741</v>
      </c>
      <c r="B742">
        <v>2.8336944705548302E-4</v>
      </c>
      <c r="C742" s="16">
        <v>5.07821127957728E-9</v>
      </c>
      <c r="D742">
        <v>1.5556247159666701E-3</v>
      </c>
      <c r="E742" s="16">
        <v>1.5793313178315301E-5</v>
      </c>
      <c r="F742" s="16">
        <v>1.7595846577808801E-5</v>
      </c>
      <c r="G742" s="16">
        <v>2.20433628383478E-6</v>
      </c>
      <c r="H742">
        <v>4.6501361214393099E-4</v>
      </c>
      <c r="I742">
        <v>5.0148485325699763E-9</v>
      </c>
      <c r="J742" s="16">
        <f t="shared" si="145"/>
        <v>8.2997421797846318</v>
      </c>
      <c r="K742">
        <v>0.95552815673538205</v>
      </c>
      <c r="L742">
        <f t="shared" si="134"/>
        <v>4.8523738634873042E-9</v>
      </c>
      <c r="M742">
        <f t="shared" si="135"/>
        <v>1.5930156671948427E-3</v>
      </c>
      <c r="N742" s="16">
        <f t="shared" si="136"/>
        <v>-1.0262767730838767E-3</v>
      </c>
      <c r="O742" s="16">
        <f t="shared" si="137"/>
        <v>0.18027244008949264</v>
      </c>
      <c r="P742" s="16">
        <f t="shared" si="138"/>
        <v>6.9678660457742816E-3</v>
      </c>
      <c r="Q742" s="16">
        <f t="shared" si="139"/>
        <v>0.37826863559165713</v>
      </c>
      <c r="R742" s="16">
        <f t="shared" si="140"/>
        <v>0.22133052821527502</v>
      </c>
      <c r="S742" s="16">
        <f t="shared" si="141"/>
        <v>0.61743055226948695</v>
      </c>
      <c r="T742" s="16">
        <f t="shared" si="142"/>
        <v>9.6829921200201046E-3</v>
      </c>
      <c r="U742" s="16">
        <f t="shared" si="143"/>
        <v>0.22137125621640286</v>
      </c>
      <c r="V742" s="66">
        <f t="shared" si="144"/>
        <v>1.635324270548109</v>
      </c>
      <c r="W742" s="66"/>
      <c r="AJ742" s="16"/>
      <c r="AM742" s="16"/>
      <c r="AN742" s="16"/>
    </row>
    <row r="743" spans="1:40" x14ac:dyDescent="0.25">
      <c r="A743">
        <v>742</v>
      </c>
      <c r="B743">
        <v>2.66517384107422E-4</v>
      </c>
      <c r="C743" s="16">
        <v>3.3995741490107798E-9</v>
      </c>
      <c r="D743">
        <v>1.0962326538719899E-3</v>
      </c>
      <c r="E743" s="16">
        <v>7.4861494813211598E-6</v>
      </c>
      <c r="F743" s="16">
        <v>1.8345047622896601E-5</v>
      </c>
      <c r="G743" s="16">
        <v>3.27693078114305E-6</v>
      </c>
      <c r="H743">
        <v>2.2041521963588501E-4</v>
      </c>
      <c r="I743">
        <v>3.2923172697487291E-9</v>
      </c>
      <c r="J743" s="16">
        <f t="shared" si="145"/>
        <v>8.4824983199172941</v>
      </c>
      <c r="K743">
        <v>0.95625768570735503</v>
      </c>
      <c r="L743">
        <f t="shared" si="134"/>
        <v>3.2508689081235994E-9</v>
      </c>
      <c r="M743">
        <f t="shared" si="135"/>
        <v>1.1361962803247772E-3</v>
      </c>
      <c r="N743" s="16">
        <f t="shared" si="136"/>
        <v>-6.0316151210993308E-4</v>
      </c>
      <c r="O743" s="16">
        <f t="shared" si="137"/>
        <v>0.21050213465898371</v>
      </c>
      <c r="P743" s="16">
        <f t="shared" si="138"/>
        <v>0.14933410024325725</v>
      </c>
      <c r="Q743" s="16">
        <f t="shared" si="139"/>
        <v>1.9071278994440277E-2</v>
      </c>
      <c r="R743" s="16">
        <f t="shared" si="140"/>
        <v>9.1804107607239754E-2</v>
      </c>
      <c r="S743" s="16">
        <f t="shared" si="141"/>
        <v>0.74270340649604338</v>
      </c>
      <c r="T743" s="16">
        <f t="shared" si="142"/>
        <v>0.4005206341835279</v>
      </c>
      <c r="U743" s="16">
        <f t="shared" si="143"/>
        <v>9.1800752960595117E-2</v>
      </c>
      <c r="V743" s="66">
        <f t="shared" si="144"/>
        <v>1.7057364151440875</v>
      </c>
      <c r="W743" s="66"/>
      <c r="AJ743" s="16"/>
      <c r="AM743" s="16"/>
      <c r="AN743" s="16"/>
    </row>
    <row r="744" spans="1:40" x14ac:dyDescent="0.25">
      <c r="A744">
        <v>743</v>
      </c>
      <c r="B744">
        <v>4.1736145190597297E-4</v>
      </c>
      <c r="C744" s="16">
        <v>5.0761911998449599E-9</v>
      </c>
      <c r="D744">
        <v>1.0433536716033601E-3</v>
      </c>
      <c r="E744" s="16">
        <v>1.06483457388437E-5</v>
      </c>
      <c r="F744" s="16">
        <v>1.16725664185673E-5</v>
      </c>
      <c r="G744" s="16">
        <v>2.1926448331188301E-6</v>
      </c>
      <c r="H744">
        <v>3.1351879029960298E-4</v>
      </c>
      <c r="I744">
        <v>4.8646179779039891E-9</v>
      </c>
      <c r="J744" s="16">
        <f t="shared" si="145"/>
        <v>8.3129512595277184</v>
      </c>
      <c r="K744">
        <v>0.95547147566000301</v>
      </c>
      <c r="L744">
        <f t="shared" si="134"/>
        <v>4.8501558964481854E-9</v>
      </c>
      <c r="M744">
        <f t="shared" si="135"/>
        <v>1.0688863730824137E-3</v>
      </c>
      <c r="N744" s="16">
        <f t="shared" si="136"/>
        <v>-2.3416346927046774E-4</v>
      </c>
      <c r="O744" s="16">
        <f t="shared" si="137"/>
        <v>2.3255792895642821E-2</v>
      </c>
      <c r="P744" s="16">
        <f t="shared" si="138"/>
        <v>7.0288660616483417E-3</v>
      </c>
      <c r="Q744" s="16">
        <f t="shared" si="139"/>
        <v>6.9222935204914706E-3</v>
      </c>
      <c r="R744" s="16">
        <f t="shared" si="140"/>
        <v>7.3468329422956302E-5</v>
      </c>
      <c r="S744" s="16">
        <f t="shared" si="141"/>
        <v>3.4086598631095665E-2</v>
      </c>
      <c r="T744" s="16">
        <f t="shared" si="142"/>
        <v>8.5703980451388561E-3</v>
      </c>
      <c r="U744" s="16">
        <f t="shared" si="143"/>
        <v>7.3398063389862523E-5</v>
      </c>
      <c r="V744" s="66">
        <f t="shared" si="144"/>
        <v>8.0010815546829983E-2</v>
      </c>
      <c r="W744" s="66"/>
      <c r="AJ744" s="16"/>
      <c r="AM744" s="16"/>
      <c r="AN744" s="16"/>
    </row>
    <row r="745" spans="1:40" x14ac:dyDescent="0.25">
      <c r="A745">
        <v>744</v>
      </c>
      <c r="B745" s="16">
        <v>5.8966217532683001E-4</v>
      </c>
      <c r="C745" s="16">
        <v>5.9574923889287101E-9</v>
      </c>
      <c r="D745" s="16">
        <v>8.6277984219490099E-4</v>
      </c>
      <c r="E745" s="16">
        <v>1.0356584487965901E-5</v>
      </c>
      <c r="F745" s="16">
        <v>8.1887192762079594E-6</v>
      </c>
      <c r="G745" s="16">
        <v>1.86419902963015E-6</v>
      </c>
      <c r="H745" s="16">
        <v>3.0492567181972799E-4</v>
      </c>
      <c r="I745" s="16">
        <v>5.6708669751581397E-9</v>
      </c>
      <c r="J745" s="16">
        <f t="shared" si="145"/>
        <v>8.2463505400940686</v>
      </c>
      <c r="K745">
        <v>0.95551697944784297</v>
      </c>
      <c r="L745">
        <f t="shared" si="134"/>
        <v>5.6924851325526753E-9</v>
      </c>
      <c r="M745">
        <f t="shared" si="135"/>
        <v>8.8101552228455813E-4</v>
      </c>
      <c r="N745" s="16">
        <f t="shared" si="136"/>
        <v>2.9830882836910189E-4</v>
      </c>
      <c r="O745" s="16">
        <f t="shared" si="137"/>
        <v>3.8958223155401581E-2</v>
      </c>
      <c r="P745" s="16">
        <f t="shared" si="138"/>
        <v>5.6581627064651654E-3</v>
      </c>
      <c r="Q745" s="16">
        <f t="shared" si="139"/>
        <v>1.0872189266974749E-2</v>
      </c>
      <c r="R745" s="16">
        <f t="shared" si="140"/>
        <v>1.2770754715373531E-3</v>
      </c>
      <c r="S745" s="16">
        <f t="shared" si="141"/>
        <v>2.8541790646751396E-2</v>
      </c>
      <c r="T745" s="16">
        <f t="shared" si="142"/>
        <v>5.0531244176521542E-3</v>
      </c>
      <c r="U745" s="16">
        <f t="shared" si="143"/>
        <v>1.2774243325620819E-3</v>
      </c>
      <c r="V745" s="66">
        <f t="shared" si="144"/>
        <v>9.1637989997344488E-2</v>
      </c>
      <c r="W745" s="66"/>
      <c r="AJ745" s="16"/>
      <c r="AL745" s="16"/>
      <c r="AM745" s="16"/>
      <c r="AN745" s="16"/>
    </row>
    <row r="746" spans="1:40" x14ac:dyDescent="0.25">
      <c r="A746">
        <v>745</v>
      </c>
      <c r="B746">
        <v>5.89050328594601E-4</v>
      </c>
      <c r="C746" s="16">
        <v>4.6060586340482401E-9</v>
      </c>
      <c r="D746">
        <v>6.6459954036152699E-4</v>
      </c>
      <c r="E746" s="16">
        <v>6.1819761055830504E-6</v>
      </c>
      <c r="F746" s="16">
        <v>8.1213419876875506E-6</v>
      </c>
      <c r="G746" s="16">
        <v>2.4056436690061802E-6</v>
      </c>
      <c r="H746">
        <v>1.82012284997727E-4</v>
      </c>
      <c r="I746">
        <v>4.3698669111189463E-9</v>
      </c>
      <c r="J746" s="16">
        <f t="shared" si="145"/>
        <v>8.3595317897222117</v>
      </c>
      <c r="K746">
        <v>0.95575002849226698</v>
      </c>
      <c r="L746">
        <f t="shared" si="134"/>
        <v>4.4022406707286582E-9</v>
      </c>
      <c r="M746">
        <f t="shared" si="135"/>
        <v>6.8324326194727425E-4</v>
      </c>
      <c r="N746" s="16">
        <f t="shared" si="136"/>
        <v>4.9485739524192786E-4</v>
      </c>
      <c r="O746" s="16">
        <f t="shared" si="137"/>
        <v>3.8469310441328397E-2</v>
      </c>
      <c r="P746" s="16">
        <f t="shared" si="138"/>
        <v>2.8455927249208871E-2</v>
      </c>
      <c r="Q746" s="16">
        <f t="shared" si="139"/>
        <v>9.6111645940529136E-2</v>
      </c>
      <c r="R746" s="16">
        <f t="shared" si="140"/>
        <v>0.18013127775737056</v>
      </c>
      <c r="S746" s="16">
        <f t="shared" si="141"/>
        <v>3.0899010978085509E-2</v>
      </c>
      <c r="T746" s="16">
        <f t="shared" si="142"/>
        <v>3.9486446802715541E-2</v>
      </c>
      <c r="U746" s="16">
        <f t="shared" si="143"/>
        <v>0.18013831495982968</v>
      </c>
      <c r="V746" s="66">
        <f t="shared" si="144"/>
        <v>0.59369193412906773</v>
      </c>
      <c r="W746" s="66"/>
      <c r="AJ746" s="16"/>
      <c r="AM746" s="16"/>
      <c r="AN746" s="16"/>
    </row>
    <row r="747" spans="1:40" x14ac:dyDescent="0.25">
      <c r="A747">
        <v>746</v>
      </c>
      <c r="B747">
        <v>8.19087322200425E-4</v>
      </c>
      <c r="C747" s="16">
        <v>6.6341266211109503E-9</v>
      </c>
      <c r="D747">
        <v>6.8863025346777896E-4</v>
      </c>
      <c r="E747" s="16">
        <v>9.2243557855427001E-6</v>
      </c>
      <c r="F747" s="16">
        <v>5.84445147141454E-6</v>
      </c>
      <c r="G747" s="16">
        <v>1.67051113372084E-6</v>
      </c>
      <c r="H747">
        <v>2.7158746166316901E-4</v>
      </c>
      <c r="I747">
        <v>6.2544572920603105E-9</v>
      </c>
      <c r="J747" s="16">
        <f t="shared" si="145"/>
        <v>8.2038103686706396</v>
      </c>
      <c r="K747">
        <v>0.95487540392553905</v>
      </c>
      <c r="L747">
        <f t="shared" si="134"/>
        <v>6.3347643370264905E-9</v>
      </c>
      <c r="M747">
        <f t="shared" si="135"/>
        <v>7.0198303341770772E-4</v>
      </c>
      <c r="N747" s="16">
        <f t="shared" si="136"/>
        <v>9.3619161098314229E-4</v>
      </c>
      <c r="O747" s="16">
        <f t="shared" si="137"/>
        <v>0.43990468875942174</v>
      </c>
      <c r="P747" s="16">
        <f t="shared" si="138"/>
        <v>3.8943521411035409E-2</v>
      </c>
      <c r="Q747" s="16">
        <f t="shared" si="139"/>
        <v>8.1265084350894343E-2</v>
      </c>
      <c r="R747" s="16">
        <f t="shared" si="140"/>
        <v>1.9924417148093666E-2</v>
      </c>
      <c r="S747" s="16">
        <f t="shared" si="141"/>
        <v>0.16553362554628978</v>
      </c>
      <c r="T747" s="16">
        <f t="shared" si="142"/>
        <v>2.8089216439771234E-2</v>
      </c>
      <c r="U747" s="16">
        <f t="shared" si="143"/>
        <v>1.9927747140143441E-2</v>
      </c>
      <c r="V747" s="66">
        <f t="shared" si="144"/>
        <v>0.79358830079564968</v>
      </c>
      <c r="W747" s="66"/>
      <c r="AJ747" s="16"/>
      <c r="AL747" s="16"/>
      <c r="AM747" s="16"/>
      <c r="AN747" s="16"/>
    </row>
    <row r="748" spans="1:40" x14ac:dyDescent="0.25">
      <c r="A748">
        <v>747</v>
      </c>
      <c r="B748">
        <v>6.9509553269341505E-4</v>
      </c>
      <c r="C748" s="16">
        <v>4.2021943767291901E-9</v>
      </c>
      <c r="D748">
        <v>5.1183414289499398E-4</v>
      </c>
      <c r="E748" s="16">
        <v>4.3516190894343603E-6</v>
      </c>
      <c r="F748" s="16">
        <v>6.8300635713340098E-6</v>
      </c>
      <c r="G748" s="16">
        <v>2.6318961709569402E-6</v>
      </c>
      <c r="H748">
        <v>1.2812120660225701E-4</v>
      </c>
      <c r="I748">
        <v>3.9865133585953139E-9</v>
      </c>
      <c r="J748" s="16">
        <f t="shared" si="145"/>
        <v>8.3994067762703573</v>
      </c>
      <c r="K748">
        <v>0.95625781025546197</v>
      </c>
      <c r="L748">
        <f t="shared" si="134"/>
        <v>4.0183811929588714E-9</v>
      </c>
      <c r="M748">
        <f t="shared" si="135"/>
        <v>5.2812196401424213E-4</v>
      </c>
      <c r="N748" s="16">
        <f t="shared" si="136"/>
        <v>8.6206910137258798E-4</v>
      </c>
      <c r="O748" s="16">
        <f t="shared" si="137"/>
        <v>0.16931019752445212</v>
      </c>
      <c r="P748" s="16">
        <f t="shared" si="138"/>
        <v>5.8360470375433765E-2</v>
      </c>
      <c r="Q748" s="16">
        <f t="shared" si="139"/>
        <v>0.21960323641495796</v>
      </c>
      <c r="R748" s="16">
        <f t="shared" si="140"/>
        <v>0.35383060282460838</v>
      </c>
      <c r="S748" s="16">
        <f t="shared" si="141"/>
        <v>9.4144909590916093E-2</v>
      </c>
      <c r="T748" s="16">
        <f t="shared" si="142"/>
        <v>9.700215189464359E-2</v>
      </c>
      <c r="U748" s="16">
        <f t="shared" si="143"/>
        <v>0.35384113359554853</v>
      </c>
      <c r="V748" s="66">
        <f t="shared" si="144"/>
        <v>1.3460927022205604</v>
      </c>
      <c r="W748" s="66"/>
      <c r="AJ748" s="16"/>
      <c r="AM748" s="16"/>
      <c r="AN748" s="16"/>
    </row>
    <row r="749" spans="1:40" x14ac:dyDescent="0.25">
      <c r="A749">
        <v>748</v>
      </c>
      <c r="B749">
        <v>4.4754495735088999E-4</v>
      </c>
      <c r="C749" s="16">
        <v>4.4206803504746298E-9</v>
      </c>
      <c r="D749">
        <v>8.4334672399946403E-4</v>
      </c>
      <c r="E749" s="16">
        <v>7.5125871686988097E-6</v>
      </c>
      <c r="F749" s="16">
        <v>1.0784838293890999E-5</v>
      </c>
      <c r="G749" s="16">
        <v>2.5120312864069498E-6</v>
      </c>
      <c r="H749">
        <v>2.2119066220990601E-4</v>
      </c>
      <c r="I749">
        <v>4.2166566062942823E-9</v>
      </c>
      <c r="J749" s="16">
        <f t="shared" si="145"/>
        <v>8.3750317653744872</v>
      </c>
      <c r="K749">
        <v>0.95579720008821201</v>
      </c>
      <c r="L749">
        <f t="shared" si="134"/>
        <v>4.2252739014686272E-9</v>
      </c>
      <c r="M749">
        <f t="shared" si="135"/>
        <v>8.6742401119330257E-4</v>
      </c>
      <c r="N749" s="16">
        <f t="shared" si="136"/>
        <v>2.7665903508477433E-5</v>
      </c>
      <c r="O749" s="16">
        <f t="shared" si="137"/>
        <v>8.3187797282875207E-3</v>
      </c>
      <c r="P749" s="16">
        <f t="shared" si="138"/>
        <v>4.0863130669493916E-2</v>
      </c>
      <c r="Q749" s="16">
        <f t="shared" si="139"/>
        <v>1.5486577407750772E-2</v>
      </c>
      <c r="R749" s="16">
        <f t="shared" si="140"/>
        <v>9.0318527330958354E-2</v>
      </c>
      <c r="S749" s="16">
        <f t="shared" si="141"/>
        <v>8.9362613161636968E-3</v>
      </c>
      <c r="T749" s="16">
        <f t="shared" si="142"/>
        <v>6.3364983624737747E-2</v>
      </c>
      <c r="U749" s="16">
        <f t="shared" si="143"/>
        <v>9.0320822081918897E-2</v>
      </c>
      <c r="V749" s="66">
        <f t="shared" si="144"/>
        <v>0.31760908215931088</v>
      </c>
      <c r="W749" s="66"/>
      <c r="AJ749" s="16"/>
      <c r="AM749" s="16"/>
      <c r="AN749" s="16"/>
    </row>
    <row r="750" spans="1:40" x14ac:dyDescent="0.25">
      <c r="A750">
        <v>749</v>
      </c>
      <c r="B750">
        <v>4.0552937915452398E-4</v>
      </c>
      <c r="C750" s="16">
        <v>5.5553828330091903E-9</v>
      </c>
      <c r="D750">
        <v>1.17881827399849E-3</v>
      </c>
      <c r="E750" s="16">
        <v>1.3147058398800399E-5</v>
      </c>
      <c r="F750" s="16">
        <v>1.20865968308955E-5</v>
      </c>
      <c r="G750" s="16">
        <v>2.00652318342844E-6</v>
      </c>
      <c r="H750">
        <v>3.87090782818679E-4</v>
      </c>
      <c r="I750">
        <v>5.3565410783007775E-9</v>
      </c>
      <c r="J750" s="16">
        <f t="shared" si="145"/>
        <v>8.2711155602164954</v>
      </c>
      <c r="K750">
        <v>0.95544668886918305</v>
      </c>
      <c r="L750">
        <f t="shared" si="134"/>
        <v>5.3078721331993323E-9</v>
      </c>
      <c r="M750">
        <f t="shared" si="135"/>
        <v>1.2049924354608763E-3</v>
      </c>
      <c r="N750" s="16">
        <f t="shared" si="136"/>
        <v>-3.9393367715182844E-4</v>
      </c>
      <c r="O750" s="16">
        <f t="shared" si="137"/>
        <v>3.1161046021394911E-2</v>
      </c>
      <c r="P750" s="16">
        <f t="shared" si="138"/>
        <v>7.0075682757604127E-6</v>
      </c>
      <c r="Q750" s="16">
        <f t="shared" si="139"/>
        <v>5.0103648819228339E-2</v>
      </c>
      <c r="R750" s="16">
        <f t="shared" si="140"/>
        <v>5.020945109186542E-2</v>
      </c>
      <c r="S750" s="16">
        <f t="shared" si="141"/>
        <v>5.1367814084234818E-2</v>
      </c>
      <c r="T750" s="16">
        <f t="shared" si="142"/>
        <v>2.7690750854834639E-8</v>
      </c>
      <c r="U750" s="16">
        <f t="shared" si="143"/>
        <v>5.0215265577514066E-2</v>
      </c>
      <c r="V750" s="66">
        <f t="shared" si="144"/>
        <v>0.2330642608532642</v>
      </c>
      <c r="W750" s="66"/>
      <c r="AJ750" s="16"/>
      <c r="AM750" s="16"/>
      <c r="AN750" s="16"/>
    </row>
    <row r="751" spans="1:40" x14ac:dyDescent="0.25">
      <c r="A751">
        <v>750</v>
      </c>
      <c r="B751">
        <v>3.6213835698841498E-4</v>
      </c>
      <c r="C751" s="16">
        <v>3.17916555733223E-9</v>
      </c>
      <c r="D751">
        <v>7.48035211047853E-4</v>
      </c>
      <c r="E751" s="16">
        <v>4.7967382093096398E-6</v>
      </c>
      <c r="F751" s="16">
        <v>1.32759895661362E-5</v>
      </c>
      <c r="G751" s="16">
        <v>3.48963548111609E-6</v>
      </c>
      <c r="H751">
        <v>1.4122824158415001E-4</v>
      </c>
      <c r="I751">
        <v>3.0434744422021442E-9</v>
      </c>
      <c r="J751" s="16">
        <f t="shared" si="145"/>
        <v>8.5166303409151407</v>
      </c>
      <c r="K751">
        <v>0.95662916657763897</v>
      </c>
      <c r="L751">
        <f t="shared" si="134"/>
        <v>3.0412824975230664E-9</v>
      </c>
      <c r="M751">
        <f t="shared" si="135"/>
        <v>7.7807364649568414E-4</v>
      </c>
      <c r="N751" s="16">
        <f t="shared" si="136"/>
        <v>-5.3796932518854193E-5</v>
      </c>
      <c r="O751" s="16">
        <f t="shared" si="137"/>
        <v>7.0031941661586952E-2</v>
      </c>
      <c r="P751" s="16">
        <f t="shared" si="138"/>
        <v>0.18166136739846886</v>
      </c>
      <c r="Q751" s="16">
        <f t="shared" si="139"/>
        <v>4.9906052696459167E-2</v>
      </c>
      <c r="R751" s="16">
        <f t="shared" si="140"/>
        <v>0.30624403476386008</v>
      </c>
      <c r="S751" s="16">
        <f t="shared" si="141"/>
        <v>0.12065465633953575</v>
      </c>
      <c r="T751" s="16">
        <f t="shared" si="142"/>
        <v>0.54590812271316369</v>
      </c>
      <c r="U751" s="16">
        <f t="shared" si="143"/>
        <v>0.3062487012569805</v>
      </c>
      <c r="V751" s="66">
        <f t="shared" si="144"/>
        <v>1.5806548768300552</v>
      </c>
      <c r="W751" s="66"/>
      <c r="AJ751" s="16"/>
      <c r="AM751" s="16"/>
      <c r="AN751" s="16"/>
    </row>
    <row r="752" spans="1:40" x14ac:dyDescent="0.25">
      <c r="A752">
        <v>751</v>
      </c>
      <c r="B752">
        <v>8.4149627054435098E-4</v>
      </c>
      <c r="C752" s="16">
        <v>1.3478754073148599E-8</v>
      </c>
      <c r="D752">
        <v>1.38381515708912E-3</v>
      </c>
      <c r="E752" s="16">
        <v>3.7374170643481101E-5</v>
      </c>
      <c r="F752" s="16">
        <v>5.8702782423344001E-6</v>
      </c>
      <c r="G752" s="16">
        <v>8.2859361673599405E-7</v>
      </c>
      <c r="H752">
        <v>1.10042252341376E-3</v>
      </c>
      <c r="I752">
        <v>1.2759133856533571E-8</v>
      </c>
      <c r="J752" s="16">
        <f t="shared" si="145"/>
        <v>7.894178806343338</v>
      </c>
      <c r="K752">
        <v>0.95304908665283505</v>
      </c>
      <c r="L752">
        <f t="shared" si="134"/>
        <v>1.2845914258632453E-8</v>
      </c>
      <c r="M752">
        <f t="shared" si="135"/>
        <v>1.3963708284364517E-3</v>
      </c>
      <c r="N752" s="16">
        <f t="shared" si="136"/>
        <v>2.866217126522504E-4</v>
      </c>
      <c r="O752" s="16">
        <f t="shared" si="137"/>
        <v>0.50233664797583144</v>
      </c>
      <c r="P752" s="16">
        <f t="shared" si="138"/>
        <v>2.0525544805749569</v>
      </c>
      <c r="Q752" s="16">
        <f t="shared" si="139"/>
        <v>0.19067575356556707</v>
      </c>
      <c r="R752" s="16">
        <f t="shared" si="140"/>
        <v>6.1492726970160057</v>
      </c>
      <c r="S752" s="16">
        <f t="shared" si="141"/>
        <v>0.16340765727914522</v>
      </c>
      <c r="T752" s="16">
        <f t="shared" si="142"/>
        <v>0.34470846512505005</v>
      </c>
      <c r="U752" s="16">
        <f t="shared" si="143"/>
        <v>6.1496014050951988</v>
      </c>
      <c r="V752" s="66">
        <f t="shared" si="144"/>
        <v>15.552557106631756</v>
      </c>
      <c r="W752" s="66"/>
      <c r="AJ752" s="16"/>
      <c r="AM752" s="16"/>
      <c r="AN752" s="16"/>
    </row>
    <row r="753" spans="1:41" x14ac:dyDescent="0.25">
      <c r="A753">
        <v>752</v>
      </c>
      <c r="B753">
        <v>4.8268668808604801E-4</v>
      </c>
      <c r="C753" s="16">
        <v>7.0806415507944496E-9</v>
      </c>
      <c r="D753">
        <v>1.26449264499243E-3</v>
      </c>
      <c r="E753" s="16">
        <v>1.7959595489448999E-5</v>
      </c>
      <c r="F753" s="16">
        <v>1.0189196549626199E-5</v>
      </c>
      <c r="G753" s="16">
        <v>1.5756133314162599E-6</v>
      </c>
      <c r="H753">
        <v>5.2878896166579602E-4</v>
      </c>
      <c r="I753">
        <v>6.8254484217575762E-9</v>
      </c>
      <c r="J753" s="16">
        <f t="shared" si="145"/>
        <v>8.1658688108516841</v>
      </c>
      <c r="K753">
        <v>0.95501308135447405</v>
      </c>
      <c r="L753">
        <f t="shared" si="134"/>
        <v>6.7621053053907287E-9</v>
      </c>
      <c r="M753">
        <f t="shared" si="135"/>
        <v>1.2864395707815478E-3</v>
      </c>
      <c r="N753" s="16">
        <f t="shared" si="136"/>
        <v>-3.2106619460945182E-4</v>
      </c>
      <c r="O753" s="16">
        <f t="shared" si="137"/>
        <v>3.9394027425460352E-4</v>
      </c>
      <c r="P753" s="16">
        <f t="shared" si="138"/>
        <v>7.7244575422394254E-2</v>
      </c>
      <c r="Q753" s="16">
        <f t="shared" si="139"/>
        <v>9.783433030657214E-2</v>
      </c>
      <c r="R753" s="16">
        <f t="shared" si="140"/>
        <v>0.45178888986315807</v>
      </c>
      <c r="S753" s="16">
        <f t="shared" si="141"/>
        <v>1.1615352778837841E-3</v>
      </c>
      <c r="T753" s="16">
        <f t="shared" si="142"/>
        <v>4.6175629253986501E-2</v>
      </c>
      <c r="U753" s="16">
        <f t="shared" si="143"/>
        <v>0.45182095562015717</v>
      </c>
      <c r="V753" s="66">
        <f t="shared" si="144"/>
        <v>1.1264198560184064</v>
      </c>
      <c r="W753" s="66"/>
      <c r="AJ753" s="16"/>
      <c r="AM753" s="16"/>
      <c r="AN753" s="16"/>
    </row>
    <row r="754" spans="1:41" x14ac:dyDescent="0.25">
      <c r="A754">
        <v>753</v>
      </c>
      <c r="B754">
        <v>1.0910473640684301E-3</v>
      </c>
      <c r="C754" s="16">
        <v>2.97978147767195E-9</v>
      </c>
      <c r="D754">
        <v>2.2951178968068299E-4</v>
      </c>
      <c r="E754" s="16">
        <v>1.3886290765793201E-6</v>
      </c>
      <c r="F754" s="16">
        <v>4.2881525100849504E-6</v>
      </c>
      <c r="G754" s="16">
        <v>3.6982294038547499E-6</v>
      </c>
      <c r="H754" s="16">
        <v>4.0883722079859103E-5</v>
      </c>
      <c r="I754" s="16">
        <v>2.8319434748158695E-9</v>
      </c>
      <c r="J754" s="16">
        <f t="shared" si="145"/>
        <v>8.5479154193511064</v>
      </c>
      <c r="K754">
        <v>0.957295509298425</v>
      </c>
      <c r="L754">
        <f t="shared" si="134"/>
        <v>2.8525314272659826E-9</v>
      </c>
      <c r="M754">
        <f t="shared" si="135"/>
        <v>2.4178334432322997E-4</v>
      </c>
      <c r="N754" s="16">
        <f t="shared" si="136"/>
        <v>1.9403113838136301E-3</v>
      </c>
      <c r="O754" s="16">
        <f t="shared" si="137"/>
        <v>1.4774401306760212</v>
      </c>
      <c r="P754" s="16">
        <f t="shared" si="138"/>
        <v>0.21363140059882729</v>
      </c>
      <c r="Q754" s="16">
        <f t="shared" si="139"/>
        <v>0.58022183879445788</v>
      </c>
      <c r="R754" s="16">
        <f t="shared" si="140"/>
        <v>0.75813557591142633</v>
      </c>
      <c r="S754" s="16">
        <f t="shared" si="141"/>
        <v>0.31900347443837984</v>
      </c>
      <c r="T754" s="16">
        <f t="shared" si="142"/>
        <v>0.71030602357001238</v>
      </c>
      <c r="U754" s="16">
        <f t="shared" si="143"/>
        <v>0.75814359190242497</v>
      </c>
      <c r="V754" s="66">
        <f t="shared" si="144"/>
        <v>4.8168820358915507</v>
      </c>
      <c r="W754" s="66"/>
      <c r="AJ754" s="16"/>
      <c r="AM754" s="16"/>
      <c r="AN754" s="16"/>
    </row>
    <row r="755" spans="1:41" x14ac:dyDescent="0.25">
      <c r="A755">
        <v>754</v>
      </c>
      <c r="B755">
        <v>3.3980294886127698E-4</v>
      </c>
      <c r="C755" s="16">
        <v>5.6875301128973498E-9</v>
      </c>
      <c r="D755">
        <v>1.4492297376070299E-3</v>
      </c>
      <c r="E755" s="16">
        <v>1.6498574342914899E-5</v>
      </c>
      <c r="F755" s="16">
        <v>1.4600464857368699E-5</v>
      </c>
      <c r="G755" s="16">
        <v>1.96576253418102E-6</v>
      </c>
      <c r="H755">
        <v>4.8577639208125699E-4</v>
      </c>
      <c r="I755">
        <v>5.5655045972221597E-9</v>
      </c>
      <c r="J755" s="16">
        <f t="shared" si="145"/>
        <v>8.2544954541766202</v>
      </c>
      <c r="K755">
        <v>0.955374029272962</v>
      </c>
      <c r="L755">
        <f t="shared" si="134"/>
        <v>5.4337185605700452E-9</v>
      </c>
      <c r="M755">
        <f t="shared" si="135"/>
        <v>1.4803907423258354E-3</v>
      </c>
      <c r="N755" s="16">
        <f t="shared" si="136"/>
        <v>-8.0078484460328154E-4</v>
      </c>
      <c r="O755" s="16">
        <f t="shared" si="137"/>
        <v>9.6093899632155408E-2</v>
      </c>
      <c r="P755" s="16">
        <f t="shared" si="138"/>
        <v>7.0211222169850576E-4</v>
      </c>
      <c r="Q755" s="16">
        <f t="shared" si="139"/>
        <v>0.25459812374636198</v>
      </c>
      <c r="R755" s="16">
        <f t="shared" si="140"/>
        <v>0.28742688517232468</v>
      </c>
      <c r="S755" s="16">
        <f t="shared" si="141"/>
        <v>0.23210441015617622</v>
      </c>
      <c r="T755" s="16">
        <f t="shared" si="142"/>
        <v>4.193113556373605E-4</v>
      </c>
      <c r="U755" s="16">
        <f t="shared" si="143"/>
        <v>0.28746614716949331</v>
      </c>
      <c r="V755" s="66">
        <f t="shared" si="144"/>
        <v>1.1588108894538476</v>
      </c>
      <c r="W755" s="66"/>
      <c r="AJ755" s="16"/>
      <c r="AM755" s="16"/>
      <c r="AN755" s="16"/>
    </row>
    <row r="756" spans="1:41" x14ac:dyDescent="0.25">
      <c r="A756">
        <v>755</v>
      </c>
      <c r="B756">
        <v>4.7606544807743601E-4</v>
      </c>
      <c r="C756" s="16">
        <v>8.3916893793492195E-9</v>
      </c>
      <c r="D756">
        <v>1.52827687026728E-3</v>
      </c>
      <c r="E756" s="16">
        <v>2.56543395833357E-5</v>
      </c>
      <c r="F756" s="16">
        <v>1.0448687700456599E-5</v>
      </c>
      <c r="G756" s="16">
        <v>1.3331670727543099E-6</v>
      </c>
      <c r="H756">
        <v>7.5535671286965599E-4</v>
      </c>
      <c r="I756">
        <v>8.1772702498394396E-9</v>
      </c>
      <c r="J756" s="16">
        <f t="shared" si="145"/>
        <v>8.0873916490530142</v>
      </c>
      <c r="K756">
        <v>0.95461478767580998</v>
      </c>
      <c r="L756">
        <f t="shared" si="134"/>
        <v>8.0108307751088057E-9</v>
      </c>
      <c r="M756">
        <f t="shared" si="135"/>
        <v>1.5504990210515681E-3</v>
      </c>
      <c r="N756" s="16">
        <f t="shared" si="136"/>
        <v>-5.9836812489669623E-4</v>
      </c>
      <c r="O756" s="16">
        <f t="shared" si="137"/>
        <v>1.108432840379906E-3</v>
      </c>
      <c r="P756" s="16">
        <f t="shared" si="138"/>
        <v>0.26476144907345567</v>
      </c>
      <c r="Q756" s="16">
        <f t="shared" si="139"/>
        <v>0.34415023193802091</v>
      </c>
      <c r="R756" s="16">
        <f t="shared" si="140"/>
        <v>1.9281599358473873</v>
      </c>
      <c r="S756" s="16">
        <f t="shared" si="141"/>
        <v>3.6501589122656642E-3</v>
      </c>
      <c r="T756" s="16">
        <f t="shared" si="142"/>
        <v>0.11269051628033493</v>
      </c>
      <c r="U756" s="16">
        <f t="shared" si="143"/>
        <v>1.9283374110347737</v>
      </c>
      <c r="V756" s="66">
        <f t="shared" si="144"/>
        <v>4.5828581359266183</v>
      </c>
      <c r="W756" s="66"/>
      <c r="AJ756" s="16"/>
      <c r="AM756" s="16"/>
      <c r="AN756" s="16"/>
    </row>
    <row r="757" spans="1:41" x14ac:dyDescent="0.25">
      <c r="A757">
        <v>756</v>
      </c>
      <c r="B757">
        <v>4.1686732666432798E-4</v>
      </c>
      <c r="C757" s="16">
        <v>4.3418875619675803E-9</v>
      </c>
      <c r="D757">
        <v>8.9032410225703905E-4</v>
      </c>
      <c r="E757" s="16">
        <v>7.7852963016272896E-6</v>
      </c>
      <c r="F757" s="16">
        <v>1.1605423049226701E-5</v>
      </c>
      <c r="G757" s="16">
        <v>2.55908074642605E-6</v>
      </c>
      <c r="H757">
        <v>2.2922049288594701E-4</v>
      </c>
      <c r="I757">
        <v>4.1600829848656261E-9</v>
      </c>
      <c r="J757" s="16">
        <f t="shared" si="145"/>
        <v>8.3808980060295646</v>
      </c>
      <c r="K757">
        <v>0.95611556729344704</v>
      </c>
      <c r="L757">
        <f t="shared" si="134"/>
        <v>4.1513462894349951E-9</v>
      </c>
      <c r="M757">
        <f t="shared" si="135"/>
        <v>9.1608968721435652E-4</v>
      </c>
      <c r="N757" s="16">
        <f t="shared" si="136"/>
        <v>-8.2355033885700595E-5</v>
      </c>
      <c r="O757" s="16">
        <f t="shared" si="137"/>
        <v>2.3562827375054492E-2</v>
      </c>
      <c r="P757" s="16">
        <f t="shared" si="138"/>
        <v>4.6814677949769498E-2</v>
      </c>
      <c r="Q757" s="16">
        <f t="shared" si="139"/>
        <v>5.7264921810587822E-3</v>
      </c>
      <c r="R757" s="16">
        <f t="shared" si="140"/>
        <v>7.5701720963849264E-2</v>
      </c>
      <c r="S757" s="16">
        <f t="shared" si="141"/>
        <v>3.1616864179996665E-2</v>
      </c>
      <c r="T757" s="16">
        <f t="shared" si="142"/>
        <v>7.5717633066109916E-2</v>
      </c>
      <c r="U757" s="16">
        <f t="shared" si="143"/>
        <v>7.570295091376493E-2</v>
      </c>
      <c r="V757" s="66">
        <f t="shared" si="144"/>
        <v>0.33484316662960356</v>
      </c>
      <c r="W757" s="66"/>
      <c r="AJ757" s="16"/>
      <c r="AM757" s="16"/>
      <c r="AN757" s="16"/>
    </row>
    <row r="758" spans="1:41" x14ac:dyDescent="0.25">
      <c r="A758">
        <v>757</v>
      </c>
      <c r="B758">
        <v>4.33453611954114E-4</v>
      </c>
      <c r="C758" s="16">
        <v>7.3600083635452302E-9</v>
      </c>
      <c r="D758">
        <v>1.4704599835562999E-3</v>
      </c>
      <c r="E758" s="16">
        <v>2.1661090345424201E-5</v>
      </c>
      <c r="F758" s="16">
        <v>1.14499058059603E-5</v>
      </c>
      <c r="G758" s="16">
        <v>1.51919508764518E-6</v>
      </c>
      <c r="H758">
        <v>6.3777937181065799E-4</v>
      </c>
      <c r="I758">
        <v>7.1567698964538546E-9</v>
      </c>
      <c r="J758" s="16">
        <f t="shared" si="145"/>
        <v>8.1452829459419682</v>
      </c>
      <c r="K758">
        <v>0.95474786747255502</v>
      </c>
      <c r="L758">
        <f t="shared" si="134"/>
        <v>7.0269522896749781E-9</v>
      </c>
      <c r="M758">
        <f t="shared" si="135"/>
        <v>1.494871630247502E-3</v>
      </c>
      <c r="N758" s="16">
        <f t="shared" si="136"/>
        <v>-6.2796440633927425E-4</v>
      </c>
      <c r="O758" s="16">
        <f t="shared" si="137"/>
        <v>1.4357186662407796E-2</v>
      </c>
      <c r="P758" s="16">
        <f t="shared" si="138"/>
        <v>0.10781358691919136</v>
      </c>
      <c r="Q758" s="16">
        <f t="shared" si="139"/>
        <v>0.27732675182537014</v>
      </c>
      <c r="R758" s="16">
        <f t="shared" si="140"/>
        <v>1.0338519717184551</v>
      </c>
      <c r="S758" s="16">
        <f t="shared" si="141"/>
        <v>2.6253131226429964E-2</v>
      </c>
      <c r="T758" s="16">
        <f t="shared" si="142"/>
        <v>5.9047974111280641E-2</v>
      </c>
      <c r="U758" s="16">
        <f t="shared" si="143"/>
        <v>1.0339513170506431</v>
      </c>
      <c r="V758" s="66">
        <f t="shared" si="144"/>
        <v>2.5526019195137781</v>
      </c>
      <c r="W758" s="66"/>
      <c r="AJ758" s="16"/>
      <c r="AM758" s="16"/>
      <c r="AN758" s="16"/>
    </row>
    <row r="759" spans="1:41" x14ac:dyDescent="0.25">
      <c r="A759">
        <v>758</v>
      </c>
      <c r="B759">
        <v>7.0727171599553303E-4</v>
      </c>
      <c r="C759" s="16">
        <v>5.3120934274059601E-9</v>
      </c>
      <c r="D759">
        <v>6.3784931857941199E-4</v>
      </c>
      <c r="E759" s="16">
        <v>6.8452067204265496E-6</v>
      </c>
      <c r="F759" s="16">
        <v>6.75332449338159E-6</v>
      </c>
      <c r="G759" s="16">
        <v>2.0851073564659898E-6</v>
      </c>
      <c r="H759">
        <v>2.01539084156978E-4</v>
      </c>
      <c r="I759">
        <v>5.0259539614493055E-9</v>
      </c>
      <c r="J759" s="16">
        <f t="shared" si="145"/>
        <v>8.2987814939328768</v>
      </c>
      <c r="K759">
        <v>0.95546874545763105</v>
      </c>
      <c r="L759">
        <f t="shared" si="134"/>
        <v>5.0755392428373006E-9</v>
      </c>
      <c r="M759">
        <f t="shared" si="135"/>
        <v>6.5343576282921381E-4</v>
      </c>
      <c r="N759" s="16">
        <f t="shared" si="136"/>
        <v>7.6110766916185236E-4</v>
      </c>
      <c r="O759" s="16">
        <f t="shared" si="137"/>
        <v>0.19026902295156956</v>
      </c>
      <c r="P759" s="16">
        <f t="shared" si="138"/>
        <v>1.7025693604821423E-3</v>
      </c>
      <c r="Q759" s="16">
        <f t="shared" si="139"/>
        <v>0.11410250357645084</v>
      </c>
      <c r="R759" s="16">
        <f t="shared" si="140"/>
        <v>0.13152791091893151</v>
      </c>
      <c r="S759" s="16">
        <f t="shared" si="141"/>
        <v>9.8984813941176933E-2</v>
      </c>
      <c r="T759" s="16">
        <f t="shared" si="142"/>
        <v>1.5203312909949339E-3</v>
      </c>
      <c r="U759" s="16">
        <f t="shared" si="143"/>
        <v>0.13153527952130978</v>
      </c>
      <c r="V759" s="66">
        <f t="shared" si="144"/>
        <v>0.66964243156091574</v>
      </c>
      <c r="W759" s="66"/>
      <c r="AJ759" s="16"/>
      <c r="AM759" s="16"/>
      <c r="AN759" s="16"/>
    </row>
    <row r="760" spans="1:41" x14ac:dyDescent="0.25">
      <c r="A760">
        <v>759</v>
      </c>
      <c r="B760">
        <v>9.0441310355232499E-4</v>
      </c>
      <c r="C760" s="16">
        <v>8.75249151231381E-9</v>
      </c>
      <c r="D760">
        <v>8.2546267295320098E-4</v>
      </c>
      <c r="E760" s="16">
        <v>1.4565484804154401E-5</v>
      </c>
      <c r="F760" s="16">
        <v>5.3266797321470703E-6</v>
      </c>
      <c r="G760" s="16">
        <v>1.2681738167213001E-6</v>
      </c>
      <c r="H760">
        <v>4.2884600574679598E-4</v>
      </c>
      <c r="I760">
        <v>8.2398403461777846E-9</v>
      </c>
      <c r="J760" s="16">
        <f t="shared" si="145"/>
        <v>8.0840812030414426</v>
      </c>
      <c r="K760">
        <v>0.95451346038015605</v>
      </c>
      <c r="L760">
        <f t="shared" si="134"/>
        <v>8.3543709603665995E-9</v>
      </c>
      <c r="M760">
        <f t="shared" si="135"/>
        <v>8.3737545374270423E-4</v>
      </c>
      <c r="N760" s="16">
        <f t="shared" si="136"/>
        <v>9.7145075336194575E-4</v>
      </c>
      <c r="O760" s="16">
        <f t="shared" si="137"/>
        <v>0.69976092837235437</v>
      </c>
      <c r="P760" s="16">
        <f t="shared" si="138"/>
        <v>0.33601508500858829</v>
      </c>
      <c r="Q760" s="16">
        <f t="shared" si="139"/>
        <v>2.0452471476894017E-2</v>
      </c>
      <c r="R760" s="16">
        <f t="shared" si="140"/>
        <v>0.12683510430234959</v>
      </c>
      <c r="S760" s="16">
        <f t="shared" si="141"/>
        <v>0.21105374627414844</v>
      </c>
      <c r="T760" s="16">
        <f t="shared" si="142"/>
        <v>0.13548264583396386</v>
      </c>
      <c r="U760" s="16">
        <f t="shared" si="143"/>
        <v>0.12682796449875874</v>
      </c>
      <c r="V760" s="66">
        <f t="shared" si="144"/>
        <v>1.6564279457670574</v>
      </c>
      <c r="W760" s="66"/>
      <c r="AJ760" s="16"/>
      <c r="AM760" s="16"/>
      <c r="AN760" s="16"/>
    </row>
    <row r="761" spans="1:41" x14ac:dyDescent="0.25">
      <c r="A761">
        <v>760</v>
      </c>
      <c r="B761">
        <v>4.1287372695034098E-4</v>
      </c>
      <c r="C761" s="16">
        <v>8.0133100760106306E-9</v>
      </c>
      <c r="D761">
        <v>1.6887175719505799E-3</v>
      </c>
      <c r="E761" s="16">
        <v>2.7023558711681499E-5</v>
      </c>
      <c r="F761" s="16">
        <v>1.2132102575617999E-5</v>
      </c>
      <c r="G761" s="16">
        <v>1.3985124609103399E-6</v>
      </c>
      <c r="H761">
        <v>7.9567776644204596E-4</v>
      </c>
      <c r="I761">
        <v>7.9454572665204631E-9</v>
      </c>
      <c r="J761" s="16">
        <f t="shared" si="145"/>
        <v>8.0998811037917768</v>
      </c>
      <c r="K761">
        <v>0.95502571614478704</v>
      </c>
      <c r="L761">
        <f t="shared" si="134"/>
        <v>7.6529171940322898E-9</v>
      </c>
      <c r="M761">
        <f t="shared" si="135"/>
        <v>1.7143722762526503E-3</v>
      </c>
      <c r="N761" s="16">
        <f t="shared" si="136"/>
        <v>-8.8862482235196828E-4</v>
      </c>
      <c r="O761" s="16">
        <f t="shared" si="137"/>
        <v>2.6118229886978202E-2</v>
      </c>
      <c r="P761" s="16">
        <f t="shared" si="138"/>
        <v>0.19914714955432522</v>
      </c>
      <c r="Q761" s="16">
        <f t="shared" si="139"/>
        <v>0.56732721933404184</v>
      </c>
      <c r="R761" s="16">
        <f t="shared" si="140"/>
        <v>2.2984530430409391</v>
      </c>
      <c r="S761" s="16">
        <f t="shared" si="141"/>
        <v>5.3482563347610264E-2</v>
      </c>
      <c r="T761" s="16">
        <f t="shared" si="142"/>
        <v>9.1889630903608702E-2</v>
      </c>
      <c r="U761" s="16">
        <f t="shared" si="143"/>
        <v>2.2987173836793913</v>
      </c>
      <c r="V761" s="66">
        <f t="shared" si="144"/>
        <v>5.5351352197468948</v>
      </c>
      <c r="W761" s="66"/>
      <c r="AJ761" s="16"/>
      <c r="AM761" s="16"/>
      <c r="AN761" s="16"/>
    </row>
    <row r="762" spans="1:41" x14ac:dyDescent="0.25">
      <c r="A762">
        <v>761</v>
      </c>
      <c r="B762">
        <v>3.7267235435040102E-4</v>
      </c>
      <c r="C762" s="16">
        <v>1.08767196416939E-8</v>
      </c>
      <c r="D762">
        <v>2.58560671151054E-3</v>
      </c>
      <c r="E762" s="16">
        <v>5.5681194314043803E-5</v>
      </c>
      <c r="F762" s="16">
        <v>1.39238744317181E-5</v>
      </c>
      <c r="G762" s="16">
        <v>1.0393242071753599E-6</v>
      </c>
      <c r="H762">
        <v>1.6395389939129501E-3</v>
      </c>
      <c r="I762">
        <v>1.1560151434879655E-8</v>
      </c>
      <c r="J762" s="16">
        <f t="shared" si="145"/>
        <v>7.9370364767371306</v>
      </c>
      <c r="K762">
        <v>0.95398195777342898</v>
      </c>
      <c r="L762">
        <f t="shared" si="134"/>
        <v>1.0376194297935856E-8</v>
      </c>
      <c r="M762">
        <f t="shared" si="135"/>
        <v>2.6144829078615099E-3</v>
      </c>
      <c r="N762" s="16">
        <f t="shared" si="136"/>
        <v>-1.8691381991607079E-3</v>
      </c>
      <c r="O762" s="16">
        <f t="shared" si="137"/>
        <v>5.9168114518932675E-2</v>
      </c>
      <c r="P762" s="16">
        <f t="shared" si="138"/>
        <v>0.9274715498723084</v>
      </c>
      <c r="Q762" s="16">
        <f t="shared" si="139"/>
        <v>2.8370465238508276</v>
      </c>
      <c r="R762" s="16">
        <f t="shared" si="140"/>
        <v>17.508139802301329</v>
      </c>
      <c r="S762" s="16">
        <f t="shared" si="141"/>
        <v>0.17065684688242788</v>
      </c>
      <c r="T762" s="16">
        <f t="shared" si="142"/>
        <v>0.23243343197604943</v>
      </c>
      <c r="U762" s="16">
        <f t="shared" si="143"/>
        <v>17.511493951899588</v>
      </c>
      <c r="V762" s="66">
        <f t="shared" si="144"/>
        <v>39.24641022130146</v>
      </c>
      <c r="W762" s="66"/>
      <c r="AJ762" s="16"/>
      <c r="AM762" s="16"/>
      <c r="AN762" s="16"/>
    </row>
    <row r="763" spans="1:41" x14ac:dyDescent="0.25">
      <c r="A763">
        <v>762</v>
      </c>
      <c r="B763">
        <v>4.0818436340064998E-4</v>
      </c>
      <c r="C763" s="16">
        <v>3.71948086332275E-9</v>
      </c>
      <c r="D763">
        <v>7.7685734853413595E-4</v>
      </c>
      <c r="E763" s="16">
        <v>5.8267102317028002E-6</v>
      </c>
      <c r="F763" s="16">
        <v>1.1790722786145601E-5</v>
      </c>
      <c r="G763" s="16">
        <v>2.9834794854299301E-6</v>
      </c>
      <c r="H763">
        <v>1.7155343348933101E-4</v>
      </c>
      <c r="I763">
        <v>3.5480167222061211E-9</v>
      </c>
      <c r="J763" s="16">
        <f t="shared" si="145"/>
        <v>8.4500143419562281</v>
      </c>
      <c r="K763">
        <v>0.95606917505272704</v>
      </c>
      <c r="L763">
        <f t="shared" si="134"/>
        <v>3.5560810006213867E-9</v>
      </c>
      <c r="M763">
        <f t="shared" si="135"/>
        <v>8.0341855411099382E-4</v>
      </c>
      <c r="N763" s="16">
        <f t="shared" si="136"/>
        <v>1.2950172690306155E-5</v>
      </c>
      <c r="O763" s="16">
        <f t="shared" si="137"/>
        <v>2.9286729065298545E-2</v>
      </c>
      <c r="P763" s="16">
        <f t="shared" si="138"/>
        <v>0.10804386663762906</v>
      </c>
      <c r="Q763" s="16">
        <f t="shared" si="139"/>
        <v>3.7432089856183556E-2</v>
      </c>
      <c r="R763" s="16">
        <f t="shared" si="140"/>
        <v>0.2093028302573425</v>
      </c>
      <c r="S763" s="16">
        <f t="shared" si="141"/>
        <v>3.8658251844377899E-2</v>
      </c>
      <c r="T763" s="16">
        <f t="shared" si="142"/>
        <v>0.23682110551359814</v>
      </c>
      <c r="U763" s="16">
        <f t="shared" si="143"/>
        <v>0.2093069922096405</v>
      </c>
      <c r="V763" s="66">
        <f t="shared" si="144"/>
        <v>0.86885186538407022</v>
      </c>
      <c r="W763" s="66"/>
      <c r="AI763" s="16"/>
      <c r="AJ763" s="16"/>
      <c r="AK763" s="16"/>
      <c r="AL763" s="16"/>
      <c r="AM763" s="16"/>
      <c r="AN763" s="16"/>
      <c r="AO763" s="16"/>
    </row>
    <row r="764" spans="1:41" x14ac:dyDescent="0.25">
      <c r="A764">
        <v>763</v>
      </c>
      <c r="B764" s="16">
        <v>5.74530380254632E-4</v>
      </c>
      <c r="C764" s="16">
        <v>1.26871987150573E-8</v>
      </c>
      <c r="D764" s="16">
        <v>1.93048918145646E-3</v>
      </c>
      <c r="E764" s="16">
        <v>4.8801011097779802E-5</v>
      </c>
      <c r="F764" s="16">
        <v>8.7995841982591498E-6</v>
      </c>
      <c r="G764" s="16">
        <v>8.8532334104300205E-7</v>
      </c>
      <c r="H764" s="16">
        <v>1.4369053940577301E-3</v>
      </c>
      <c r="I764" s="16">
        <v>1.2520594931354898E-8</v>
      </c>
      <c r="J764" s="16">
        <f t="shared" si="145"/>
        <v>7.902375034602751</v>
      </c>
      <c r="K764">
        <v>0.95343720113210995</v>
      </c>
      <c r="L764">
        <f t="shared" si="134"/>
        <v>1.2096447233091134E-8</v>
      </c>
      <c r="M764">
        <f t="shared" si="135"/>
        <v>1.9489609859953063E-3</v>
      </c>
      <c r="N764" s="16">
        <f t="shared" si="136"/>
        <v>-7.9990022548604225E-4</v>
      </c>
      <c r="O764" s="16">
        <f t="shared" si="137"/>
        <v>2.7772717989734956E-2</v>
      </c>
      <c r="P764" s="16">
        <f t="shared" si="138"/>
        <v>1.6636158094769697</v>
      </c>
      <c r="Q764" s="16">
        <f t="shared" si="139"/>
        <v>1.008450506116821</v>
      </c>
      <c r="R764" s="16">
        <f t="shared" si="140"/>
        <v>12.557697336610836</v>
      </c>
      <c r="S764" s="16">
        <f t="shared" si="141"/>
        <v>1.143780868748827E-2</v>
      </c>
      <c r="T764" s="16">
        <f t="shared" si="142"/>
        <v>0.31231426048576877</v>
      </c>
      <c r="U764" s="16">
        <f t="shared" si="143"/>
        <v>12.559159629973461</v>
      </c>
      <c r="V764" s="66">
        <f t="shared" si="144"/>
        <v>28.14044806934108</v>
      </c>
      <c r="W764" s="66"/>
      <c r="AJ764" s="16"/>
      <c r="AM764" s="16"/>
      <c r="AN764" s="16"/>
    </row>
    <row r="765" spans="1:41" x14ac:dyDescent="0.25">
      <c r="A765">
        <v>764</v>
      </c>
      <c r="B765">
        <v>4.8299974270970099E-4</v>
      </c>
      <c r="C765" s="16">
        <v>4.9830118890975696E-9</v>
      </c>
      <c r="D765">
        <v>8.8156604700047E-4</v>
      </c>
      <c r="E765" s="16">
        <v>8.8485196301875207E-6</v>
      </c>
      <c r="F765" s="16">
        <v>1.0009273752504699E-5</v>
      </c>
      <c r="G765" s="16">
        <v>2.22943308875367E-6</v>
      </c>
      <c r="H765">
        <v>2.6052451583640803E-4</v>
      </c>
      <c r="I765">
        <v>4.7673036098049752E-9</v>
      </c>
      <c r="J765" s="16">
        <f t="shared" si="145"/>
        <v>8.3217271887769275</v>
      </c>
      <c r="K765">
        <v>0.95599257190950304</v>
      </c>
      <c r="L765">
        <f t="shared" si="134"/>
        <v>4.7637223517140172E-9</v>
      </c>
      <c r="M765">
        <f t="shared" si="135"/>
        <v>9.0380904458234399E-4</v>
      </c>
      <c r="N765" s="16">
        <f t="shared" si="136"/>
        <v>6.2190440837057992E-5</v>
      </c>
      <c r="O765" s="16">
        <f t="shared" si="137"/>
        <v>3.6910995426153124E-4</v>
      </c>
      <c r="P765" s="16">
        <f t="shared" si="138"/>
        <v>1.0131535905770827E-2</v>
      </c>
      <c r="Q765" s="16">
        <f t="shared" si="139"/>
        <v>7.1852956553462126E-3</v>
      </c>
      <c r="R765" s="16">
        <f t="shared" si="140"/>
        <v>3.1027628623063748E-2</v>
      </c>
      <c r="S765" s="16">
        <f t="shared" si="141"/>
        <v>2.503134356548162E-4</v>
      </c>
      <c r="T765" s="16">
        <f t="shared" si="142"/>
        <v>1.2300522826672695E-2</v>
      </c>
      <c r="U765" s="16">
        <f t="shared" si="143"/>
        <v>3.1028735562071374E-2</v>
      </c>
      <c r="V765" s="66">
        <f t="shared" si="144"/>
        <v>9.2293141962841205E-2</v>
      </c>
      <c r="W765" s="66"/>
      <c r="AJ765" s="16"/>
      <c r="AM765" s="16"/>
      <c r="AN765" s="16"/>
    </row>
    <row r="766" spans="1:41" x14ac:dyDescent="0.25">
      <c r="A766">
        <v>765</v>
      </c>
      <c r="B766">
        <v>3.5413822883087899E-4</v>
      </c>
      <c r="C766" s="16">
        <v>5.6496621911598199E-9</v>
      </c>
      <c r="D766">
        <v>1.37912755449123E-3</v>
      </c>
      <c r="E766" s="16">
        <v>1.5607729834703301E-5</v>
      </c>
      <c r="F766" s="16">
        <v>1.39661247304432E-5</v>
      </c>
      <c r="G766" s="16">
        <v>1.9774305160270098E-6</v>
      </c>
      <c r="H766">
        <v>4.5954520297221201E-4</v>
      </c>
      <c r="I766">
        <v>5.506581424582332E-9</v>
      </c>
      <c r="J766" s="16">
        <f t="shared" si="145"/>
        <v>8.2591179345779242</v>
      </c>
      <c r="K766">
        <v>0.95540944895104296</v>
      </c>
      <c r="L766">
        <f t="shared" si="134"/>
        <v>5.3977406408155455E-9</v>
      </c>
      <c r="M766">
        <f t="shared" si="135"/>
        <v>1.4090315848059522E-3</v>
      </c>
      <c r="N766" s="16">
        <f t="shared" si="136"/>
        <v>-7.0075512714419432E-4</v>
      </c>
      <c r="O766" s="16">
        <f t="shared" si="137"/>
        <v>7.8893961517514821E-2</v>
      </c>
      <c r="P766" s="16">
        <f t="shared" si="138"/>
        <v>3.8663034819269094E-4</v>
      </c>
      <c r="Q766" s="16">
        <f t="shared" si="139"/>
        <v>0.18644927302339975</v>
      </c>
      <c r="R766" s="16">
        <f t="shared" si="140"/>
        <v>0.20537102256217324</v>
      </c>
      <c r="S766" s="16">
        <f t="shared" si="141"/>
        <v>0.17421794933231341</v>
      </c>
      <c r="T766" s="16">
        <f t="shared" si="142"/>
        <v>2.1500463652572344E-4</v>
      </c>
      <c r="U766" s="16">
        <f t="shared" si="143"/>
        <v>0.20539790272174979</v>
      </c>
      <c r="V766" s="66">
        <f t="shared" si="144"/>
        <v>0.85093174414186934</v>
      </c>
      <c r="W766" s="66"/>
      <c r="AJ766" s="16"/>
      <c r="AM766" s="16"/>
      <c r="AN766" s="16"/>
    </row>
    <row r="767" spans="1:41" x14ac:dyDescent="0.25">
      <c r="A767">
        <v>766</v>
      </c>
      <c r="B767">
        <v>5.8811007764166304E-4</v>
      </c>
      <c r="C767" s="16">
        <v>8.2724801062906395E-9</v>
      </c>
      <c r="D767">
        <v>1.2108548943711799E-3</v>
      </c>
      <c r="E767" s="16">
        <v>2.0105701151662902E-5</v>
      </c>
      <c r="F767" s="16">
        <v>8.3402921824082506E-6</v>
      </c>
      <c r="G767" s="16">
        <v>1.34771987439844E-6</v>
      </c>
      <c r="H767">
        <v>5.9197558753889504E-4</v>
      </c>
      <c r="I767">
        <v>7.9168036922676159E-9</v>
      </c>
      <c r="J767" s="16">
        <f t="shared" si="145"/>
        <v>8.1014501238391095</v>
      </c>
      <c r="K767">
        <v>0.954617708480622</v>
      </c>
      <c r="L767">
        <f t="shared" si="134"/>
        <v>7.8970560025187029E-9</v>
      </c>
      <c r="M767">
        <f t="shared" si="135"/>
        <v>1.2288749261302886E-3</v>
      </c>
      <c r="N767" s="16">
        <f t="shared" si="136"/>
        <v>-5.2654770846962448E-5</v>
      </c>
      <c r="O767" s="16">
        <f t="shared" si="137"/>
        <v>3.772399497584162E-2</v>
      </c>
      <c r="P767" s="16">
        <f t="shared" si="138"/>
        <v>0.24308312995507897</v>
      </c>
      <c r="Q767" s="16">
        <f t="shared" si="139"/>
        <v>6.6099675909247382E-2</v>
      </c>
      <c r="R767" s="16">
        <f t="shared" si="140"/>
        <v>0.76032906685751711</v>
      </c>
      <c r="S767" s="16">
        <f t="shared" si="141"/>
        <v>2.3580773438107532E-2</v>
      </c>
      <c r="T767" s="16">
        <f t="shared" si="142"/>
        <v>0.10787450402467838</v>
      </c>
      <c r="U767" s="16">
        <f t="shared" si="143"/>
        <v>0.76036619511489578</v>
      </c>
      <c r="V767" s="66">
        <f t="shared" si="144"/>
        <v>1.9990573402753666</v>
      </c>
      <c r="W767" s="66"/>
      <c r="AJ767" s="16"/>
      <c r="AM767" s="16"/>
      <c r="AN767" s="16"/>
    </row>
    <row r="768" spans="1:41" x14ac:dyDescent="0.25">
      <c r="A768">
        <v>767</v>
      </c>
      <c r="B768">
        <v>5.1050639615105899E-4</v>
      </c>
      <c r="C768" s="16">
        <v>9.0411515741842308E-9</v>
      </c>
      <c r="D768">
        <v>1.5356179821755199E-3</v>
      </c>
      <c r="E768" s="16">
        <v>2.77713265007202E-5</v>
      </c>
      <c r="F768" s="16">
        <v>9.7455924831581693E-6</v>
      </c>
      <c r="G768" s="16">
        <v>1.23745714463567E-6</v>
      </c>
      <c r="H768">
        <v>8.1768864947788695E-4</v>
      </c>
      <c r="I768">
        <v>8.7807472856395555E-9</v>
      </c>
      <c r="J768" s="16">
        <f t="shared" si="145"/>
        <v>8.0564685218821435</v>
      </c>
      <c r="K768">
        <v>0.95431765506152699</v>
      </c>
      <c r="L768">
        <f t="shared" si="134"/>
        <v>8.628130569331329E-9</v>
      </c>
      <c r="M768">
        <f t="shared" si="135"/>
        <v>1.5563375831348977E-3</v>
      </c>
      <c r="N768" s="16">
        <f t="shared" si="136"/>
        <v>-5.353247908327798E-4</v>
      </c>
      <c r="O768" s="16">
        <f t="shared" si="137"/>
        <v>1.3427284572482025E-3</v>
      </c>
      <c r="P768" s="16">
        <f t="shared" si="138"/>
        <v>0.39912835079139497</v>
      </c>
      <c r="Q768" s="16">
        <f t="shared" si="139"/>
        <v>0.35315049260153825</v>
      </c>
      <c r="R768" s="16">
        <f t="shared" si="140"/>
        <v>2.5144030014738283</v>
      </c>
      <c r="S768" s="16">
        <f t="shared" si="141"/>
        <v>1.1966589937737692E-4</v>
      </c>
      <c r="T768" s="16">
        <f t="shared" si="142"/>
        <v>0.14698446621244318</v>
      </c>
      <c r="U768" s="16">
        <f t="shared" si="143"/>
        <v>2.5146241085065011</v>
      </c>
      <c r="V768" s="66">
        <f t="shared" si="144"/>
        <v>5.929752813942331</v>
      </c>
      <c r="W768" s="66"/>
      <c r="AJ768" s="16"/>
      <c r="AM768" s="16"/>
      <c r="AN768" s="16"/>
    </row>
    <row r="769" spans="1:41" x14ac:dyDescent="0.25">
      <c r="A769">
        <v>768</v>
      </c>
      <c r="B769">
        <v>1.4036409721225E-3</v>
      </c>
      <c r="C769" s="16">
        <v>5.4872108294197199E-9</v>
      </c>
      <c r="D769">
        <v>3.2932498904761202E-4</v>
      </c>
      <c r="E769" s="16">
        <v>3.66489875591934E-6</v>
      </c>
      <c r="F769" s="16">
        <v>3.3492791343286401E-6</v>
      </c>
      <c r="G769" s="16">
        <v>2.01067910867519E-6</v>
      </c>
      <c r="H769" s="16">
        <v>1.07901650745476E-4</v>
      </c>
      <c r="I769" s="16">
        <v>5.1734965385475592E-9</v>
      </c>
      <c r="J769" s="16">
        <f t="shared" si="145"/>
        <v>8.286215837152012</v>
      </c>
      <c r="K769">
        <v>0.955698944680339</v>
      </c>
      <c r="L769">
        <f t="shared" si="134"/>
        <v>5.2441215989149537E-9</v>
      </c>
      <c r="M769">
        <f t="shared" si="135"/>
        <v>3.3802873921411509E-4</v>
      </c>
      <c r="N769" s="16">
        <f t="shared" si="136"/>
        <v>2.4692532050308844E-3</v>
      </c>
      <c r="O769" s="16">
        <f t="shared" si="137"/>
        <v>3.4234547582272672</v>
      </c>
      <c r="P769" s="16">
        <f t="shared" si="138"/>
        <v>9.3250801051395426E-5</v>
      </c>
      <c r="Q769" s="16">
        <f t="shared" si="139"/>
        <v>0.43309269120337224</v>
      </c>
      <c r="R769" s="16">
        <f t="shared" si="140"/>
        <v>0.43398403173563133</v>
      </c>
      <c r="S769" s="16">
        <f t="shared" si="141"/>
        <v>0.4357165879415732</v>
      </c>
      <c r="T769" s="16">
        <f t="shared" si="142"/>
        <v>3.6269570363862667E-6</v>
      </c>
      <c r="U769" s="16">
        <f t="shared" si="143"/>
        <v>0.433998035689526</v>
      </c>
      <c r="V769" s="66">
        <f t="shared" si="144"/>
        <v>5.1603429825554574</v>
      </c>
      <c r="W769" s="66"/>
      <c r="AJ769" s="16"/>
      <c r="AM769" s="16"/>
      <c r="AN769" s="16"/>
    </row>
    <row r="770" spans="1:41" x14ac:dyDescent="0.25">
      <c r="A770">
        <v>769</v>
      </c>
      <c r="B770">
        <v>5.7769196435364996E-4</v>
      </c>
      <c r="C770" s="16">
        <v>1.04197461080535E-8</v>
      </c>
      <c r="D770">
        <v>1.5647655356665E-3</v>
      </c>
      <c r="E770" s="16">
        <v>3.2605240985330097E-5</v>
      </c>
      <c r="F770" s="16">
        <v>8.6210429219919792E-6</v>
      </c>
      <c r="G770" s="16">
        <v>1.07400599144121E-6</v>
      </c>
      <c r="H770">
        <v>9.6001774641352796E-4</v>
      </c>
      <c r="I770">
        <v>1.0091026092275093E-8</v>
      </c>
      <c r="J770" s="16">
        <f t="shared" si="145"/>
        <v>7.9960646708735172</v>
      </c>
      <c r="K770">
        <v>0.95396369714017204</v>
      </c>
      <c r="L770">
        <f t="shared" ref="L770:L833" si="146">C770*K770</f>
        <v>9.940059520500635E-9</v>
      </c>
      <c r="M770">
        <f t="shared" si="135"/>
        <v>1.5830712077558172E-3</v>
      </c>
      <c r="N770" s="16">
        <f t="shared" si="136"/>
        <v>-4.2768727904851715E-4</v>
      </c>
      <c r="O770" s="16">
        <f t="shared" si="137"/>
        <v>2.9953728481320583E-2</v>
      </c>
      <c r="P770" s="16">
        <f t="shared" si="138"/>
        <v>0.77541708360718786</v>
      </c>
      <c r="Q770" s="16">
        <f t="shared" si="139"/>
        <v>0.39003196425226555</v>
      </c>
      <c r="R770" s="16">
        <f t="shared" si="140"/>
        <v>4.1442986821992678</v>
      </c>
      <c r="S770" s="16">
        <f t="shared" si="141"/>
        <v>1.5641877202145684E-2</v>
      </c>
      <c r="T770" s="16">
        <f t="shared" si="142"/>
        <v>0.2160686621841256</v>
      </c>
      <c r="U770" s="16">
        <f t="shared" si="143"/>
        <v>4.1446462424586512</v>
      </c>
      <c r="V770" s="66">
        <f t="shared" si="144"/>
        <v>9.7160582403849638</v>
      </c>
      <c r="W770" s="66"/>
      <c r="AJ770" s="16"/>
      <c r="AM770" s="16"/>
      <c r="AN770" s="16"/>
    </row>
    <row r="771" spans="1:41" x14ac:dyDescent="0.25">
      <c r="A771">
        <v>770</v>
      </c>
      <c r="B771">
        <v>4.7339748918646902E-4</v>
      </c>
      <c r="C771" s="16">
        <v>6.9293389715098401E-9</v>
      </c>
      <c r="D771">
        <v>1.2616994760946E-3</v>
      </c>
      <c r="E771" s="16">
        <v>1.7537368028367799E-5</v>
      </c>
      <c r="F771" s="16">
        <v>1.0388243709288399E-5</v>
      </c>
      <c r="G771" s="16">
        <v>1.6099830221973901E-6</v>
      </c>
      <c r="H771">
        <v>5.1635716274379105E-4</v>
      </c>
      <c r="I771">
        <v>6.6754245487598998E-9</v>
      </c>
      <c r="J771" s="16">
        <f t="shared" si="145"/>
        <v>8.1755211084921573</v>
      </c>
      <c r="K771">
        <v>0.95497026212965297</v>
      </c>
      <c r="L771">
        <f t="shared" si="146"/>
        <v>6.6173126540079715E-9</v>
      </c>
      <c r="M771">
        <f t="shared" ref="M771:M834" si="147">SUM($AA$9*B771,$AB$9*C771,$AC$9*D771,$AD$9*E771,$AE$9*F771,$AF$9*G771)</f>
        <v>1.2840790171964025E-3</v>
      </c>
      <c r="N771" s="16">
        <f t="shared" ref="N771:N834" si="148">$AA$8*B771+$AB$8*C771+$AC$8*D771+$AE$8*F771+$AF$8*G771</f>
        <v>-3.372840388234646E-4</v>
      </c>
      <c r="O771" s="16">
        <f t="shared" ref="O771:O834" si="149">(B771-$B$2)^2/$B$2/$B$2</f>
        <v>1.4985213327385592E-3</v>
      </c>
      <c r="P771" s="16">
        <f t="shared" ref="P771:P834" si="150">(C771-$C$2)^2/$C$2/$C$2</f>
        <v>6.2811224290216836E-2</v>
      </c>
      <c r="Q771" s="16">
        <f t="shared" ref="Q771:Q834" si="151">(D771-$D$2)^2/$D$2/$D$2</f>
        <v>9.6028686011097791E-2</v>
      </c>
      <c r="R771" s="16">
        <f t="shared" ref="R771:R834" si="152">(E771-$E$2)^2/$E$2/$E$2</f>
        <v>0.40048693599036383</v>
      </c>
      <c r="S771" s="16">
        <f t="shared" ref="S771:S834" si="153">(F771-$F$2)^2/$F$2/$F$2</f>
        <v>2.9465577261025811E-3</v>
      </c>
      <c r="T771" s="16">
        <f t="shared" ref="T771:T834" si="154">(G771-$G$2)^2/$G$2/$G$2</f>
        <v>3.9108632496176778E-2</v>
      </c>
      <c r="U771" s="16">
        <f t="shared" ref="U771:U834" si="155">(H771-$H$2)^2/$H$2/$H$2</f>
        <v>0.40051622510537749</v>
      </c>
      <c r="V771" s="66">
        <f t="shared" ref="V771:V834" si="156">SUM(O771:U771)</f>
        <v>1.0033967829520738</v>
      </c>
      <c r="W771" s="66"/>
      <c r="AJ771" s="16"/>
      <c r="AM771" s="16"/>
      <c r="AN771" s="16"/>
    </row>
    <row r="772" spans="1:41" x14ac:dyDescent="0.25">
      <c r="A772">
        <v>771</v>
      </c>
      <c r="B772" s="16">
        <v>6.3562986305873198E-4</v>
      </c>
      <c r="C772" s="16">
        <v>4.0718121856767999E-9</v>
      </c>
      <c r="D772" s="16">
        <v>5.4280571373151296E-4</v>
      </c>
      <c r="E772" s="16">
        <v>4.4699580447828001E-6</v>
      </c>
      <c r="F772" s="16">
        <v>7.4813310495472901E-6</v>
      </c>
      <c r="G772" s="16">
        <v>2.7172718643689102E-6</v>
      </c>
      <c r="H772">
        <v>1.3160557401153801E-4</v>
      </c>
      <c r="I772">
        <v>3.870111968784515E-9</v>
      </c>
      <c r="J772" s="16">
        <f t="shared" ref="J772:J835" si="157">-LOG10(I772)</f>
        <v>8.4122764699366908</v>
      </c>
      <c r="K772">
        <v>0.95647369901898105</v>
      </c>
      <c r="L772">
        <f t="shared" si="146"/>
        <v>3.8945812629448513E-9</v>
      </c>
      <c r="M772">
        <f t="shared" si="147"/>
        <v>5.6048157588279072E-4</v>
      </c>
      <c r="N772" s="16">
        <f t="shared" si="148"/>
        <v>7.1077815023467314E-4</v>
      </c>
      <c r="O772" s="16">
        <f t="shared" si="149"/>
        <v>8.4518798756163444E-2</v>
      </c>
      <c r="P772" s="16">
        <f t="shared" si="150"/>
        <v>7.0283720578407885E-2</v>
      </c>
      <c r="Q772" s="16">
        <f t="shared" si="151"/>
        <v>0.19050084921587121</v>
      </c>
      <c r="R772" s="16">
        <f t="shared" si="152"/>
        <v>0.34084405272651441</v>
      </c>
      <c r="S772" s="16">
        <f t="shared" si="153"/>
        <v>5.7953139464682009E-2</v>
      </c>
      <c r="T772" s="16">
        <f t="shared" si="154"/>
        <v>0.12531152074239679</v>
      </c>
      <c r="U772" s="16">
        <f t="shared" si="155"/>
        <v>0.34085389736941979</v>
      </c>
      <c r="V772" s="66">
        <f t="shared" si="156"/>
        <v>1.2102659788534555</v>
      </c>
      <c r="W772" s="66"/>
      <c r="AJ772" s="16"/>
      <c r="AM772" s="16"/>
      <c r="AN772" s="16"/>
    </row>
    <row r="773" spans="1:41" x14ac:dyDescent="0.25">
      <c r="A773">
        <v>772</v>
      </c>
      <c r="B773">
        <v>5.3992811659591105E-4</v>
      </c>
      <c r="C773" s="16">
        <v>7.9861666044905399E-9</v>
      </c>
      <c r="D773">
        <v>1.27517930753041E-3</v>
      </c>
      <c r="E773" s="16">
        <v>2.0426252155830999E-5</v>
      </c>
      <c r="F773" s="16">
        <v>9.1114323467983395E-6</v>
      </c>
      <c r="G773" s="16">
        <v>1.3970526539961E-6</v>
      </c>
      <c r="H773">
        <v>6.0141554046146497E-4</v>
      </c>
      <c r="I773">
        <v>7.6764535698203627E-9</v>
      </c>
      <c r="J773" s="16">
        <f t="shared" si="157"/>
        <v>8.1148393725177836</v>
      </c>
      <c r="K773">
        <v>0.95471630723482004</v>
      </c>
      <c r="L773">
        <f t="shared" si="146"/>
        <v>7.6245234896012502E-9</v>
      </c>
      <c r="M773">
        <f t="shared" si="147"/>
        <v>1.2947912387113983E-3</v>
      </c>
      <c r="N773" s="16">
        <f t="shared" si="148"/>
        <v>-2.1493500551957612E-4</v>
      </c>
      <c r="O773" s="16">
        <f t="shared" si="149"/>
        <v>9.2905543868085257E-3</v>
      </c>
      <c r="P773" s="16">
        <f t="shared" si="150"/>
        <v>0.19479878217444907</v>
      </c>
      <c r="Q773" s="16">
        <f t="shared" si="151"/>
        <v>0.10489799196901828</v>
      </c>
      <c r="R773" s="16">
        <f t="shared" si="152"/>
        <v>0.81326819461322752</v>
      </c>
      <c r="S773" s="16">
        <f t="shared" si="153"/>
        <v>5.6699157046761857E-3</v>
      </c>
      <c r="T773" s="16">
        <f t="shared" si="154"/>
        <v>9.2331163703212038E-2</v>
      </c>
      <c r="U773" s="16">
        <f t="shared" si="155"/>
        <v>0.81331812876389753</v>
      </c>
      <c r="V773" s="66">
        <f t="shared" si="156"/>
        <v>2.033574731315289</v>
      </c>
      <c r="W773" s="66"/>
      <c r="AJ773" s="16"/>
      <c r="AM773" s="16"/>
      <c r="AN773" s="16"/>
    </row>
    <row r="774" spans="1:41" x14ac:dyDescent="0.25">
      <c r="A774">
        <v>773</v>
      </c>
      <c r="B774">
        <v>3.9625171006793801E-4</v>
      </c>
      <c r="C774" s="16">
        <v>4.8525929932239902E-9</v>
      </c>
      <c r="D774">
        <v>1.0507715988287E-3</v>
      </c>
      <c r="E774" s="16">
        <v>1.0250549484965201E-5</v>
      </c>
      <c r="F774" s="16">
        <v>1.22999460745566E-5</v>
      </c>
      <c r="G774" s="16">
        <v>2.2939322114426601E-6</v>
      </c>
      <c r="H774">
        <v>3.0180663500151199E-4</v>
      </c>
      <c r="I774">
        <v>4.6706405526648596E-9</v>
      </c>
      <c r="J774" s="16">
        <f t="shared" si="157"/>
        <v>8.3306235542495557</v>
      </c>
      <c r="K774">
        <v>0.95586850061732198</v>
      </c>
      <c r="L774">
        <f t="shared" si="146"/>
        <v>4.6384407885391378E-9</v>
      </c>
      <c r="M774">
        <f t="shared" si="147"/>
        <v>1.0776605705962625E-3</v>
      </c>
      <c r="N774" s="16">
        <f t="shared" si="148"/>
        <v>-2.8515715046038658E-4</v>
      </c>
      <c r="O774" s="16">
        <f t="shared" si="149"/>
        <v>3.8167215198987539E-2</v>
      </c>
      <c r="P774" s="16">
        <f t="shared" si="150"/>
        <v>1.5424101853454953E-2</v>
      </c>
      <c r="Q774" s="16">
        <f t="shared" si="151"/>
        <v>8.2630911420922531E-3</v>
      </c>
      <c r="R774" s="16">
        <f t="shared" si="152"/>
        <v>2.0801558069903025E-3</v>
      </c>
      <c r="S774" s="16">
        <f t="shared" si="153"/>
        <v>6.1651438701450095E-2</v>
      </c>
      <c r="T774" s="16">
        <f t="shared" si="154"/>
        <v>2.0462470377145783E-2</v>
      </c>
      <c r="U774" s="16">
        <f t="shared" si="155"/>
        <v>2.0797546064920932E-3</v>
      </c>
      <c r="V774" s="66">
        <f t="shared" si="156"/>
        <v>0.14812822768661302</v>
      </c>
      <c r="W774" s="66"/>
      <c r="AJ774" s="16"/>
      <c r="AM774" s="16"/>
      <c r="AN774" s="16"/>
    </row>
    <row r="775" spans="1:41" x14ac:dyDescent="0.25">
      <c r="A775">
        <v>774</v>
      </c>
      <c r="B775">
        <v>3.0506361477524103E-4</v>
      </c>
      <c r="C775" s="16">
        <v>5.4382630364444097E-9</v>
      </c>
      <c r="D775">
        <v>1.5469947826212099E-3</v>
      </c>
      <c r="E775" s="16">
        <v>1.6821618273904601E-5</v>
      </c>
      <c r="F775" s="16">
        <v>1.6335098365798802E-5</v>
      </c>
      <c r="G775" s="16">
        <v>2.0581007752293801E-6</v>
      </c>
      <c r="H775">
        <v>4.9529039820959996E-4</v>
      </c>
      <c r="I775">
        <v>5.3685154971862784E-9</v>
      </c>
      <c r="J775" s="16">
        <f t="shared" si="157"/>
        <v>8.2701457888833136</v>
      </c>
      <c r="K775">
        <v>0.95552440405866501</v>
      </c>
      <c r="L775">
        <f t="shared" si="146"/>
        <v>5.1963930470128103E-9</v>
      </c>
      <c r="M775">
        <f t="shared" si="147"/>
        <v>1.5817176418650004E-3</v>
      </c>
      <c r="N775" s="16">
        <f t="shared" si="148"/>
        <v>-9.7159041231451851E-4</v>
      </c>
      <c r="O775" s="16">
        <f t="shared" si="149"/>
        <v>0.14480495526368756</v>
      </c>
      <c r="P775" s="16">
        <f t="shared" si="150"/>
        <v>3.4191138904773942E-4</v>
      </c>
      <c r="Q775" s="16">
        <f t="shared" si="151"/>
        <v>0.3673280650680934</v>
      </c>
      <c r="R775" s="16">
        <f t="shared" si="152"/>
        <v>0.32058189942023596</v>
      </c>
      <c r="S775" s="16">
        <f t="shared" si="153"/>
        <v>0.4327227615333511</v>
      </c>
      <c r="T775" s="16">
        <f t="shared" si="154"/>
        <v>6.5199914881162579E-4</v>
      </c>
      <c r="U775" s="16">
        <f t="shared" si="155"/>
        <v>0.3206329500402687</v>
      </c>
      <c r="V775" s="66">
        <f t="shared" si="156"/>
        <v>1.5870645418634961</v>
      </c>
      <c r="W775" s="66"/>
      <c r="AJ775" s="16"/>
      <c r="AM775" s="16"/>
      <c r="AN775" s="16"/>
    </row>
    <row r="776" spans="1:41" x14ac:dyDescent="0.25">
      <c r="A776">
        <v>775</v>
      </c>
      <c r="B776">
        <v>3.1281088112023001E-4</v>
      </c>
      <c r="C776" s="16">
        <v>9.6181739848486499E-9</v>
      </c>
      <c r="D776">
        <v>2.7320614267070799E-3</v>
      </c>
      <c r="E776" s="16">
        <v>5.1954081561504801E-5</v>
      </c>
      <c r="F776" s="16">
        <v>1.6684977264361301E-5</v>
      </c>
      <c r="G776" s="16">
        <v>1.17699795365228E-6</v>
      </c>
      <c r="H776">
        <v>1.5298051252063999E-3</v>
      </c>
      <c r="I776">
        <v>1.0455455330100816E-8</v>
      </c>
      <c r="J776" s="16">
        <f t="shared" si="157"/>
        <v>7.9806570491165854</v>
      </c>
      <c r="K776">
        <v>0.95424430271061</v>
      </c>
      <c r="L776">
        <f t="shared" si="146"/>
        <v>9.1780877275212297E-9</v>
      </c>
      <c r="M776">
        <f t="shared" si="147"/>
        <v>2.7665987610154701E-3</v>
      </c>
      <c r="N776" s="16">
        <f t="shared" si="148"/>
        <v>-2.1409769987750099E-3</v>
      </c>
      <c r="O776" s="16">
        <f t="shared" si="149"/>
        <v>0.13307957088587266</v>
      </c>
      <c r="P776" s="16">
        <f t="shared" si="150"/>
        <v>0.5415609901491748</v>
      </c>
      <c r="Q776" s="16">
        <f t="shared" si="151"/>
        <v>3.3723701065337433</v>
      </c>
      <c r="R776" s="16">
        <f t="shared" si="152"/>
        <v>14.724526225409225</v>
      </c>
      <c r="S776" s="16">
        <f t="shared" si="153"/>
        <v>0.48069980034986798</v>
      </c>
      <c r="T776" s="16">
        <f t="shared" si="154"/>
        <v>0.17099203975400007</v>
      </c>
      <c r="U776" s="16">
        <f t="shared" si="155"/>
        <v>14.727672593643289</v>
      </c>
      <c r="V776" s="66">
        <f t="shared" si="156"/>
        <v>34.150901326725176</v>
      </c>
      <c r="W776" s="66"/>
      <c r="AI776" s="16"/>
      <c r="AJ776" s="16"/>
      <c r="AK776" s="16"/>
      <c r="AL776" s="16"/>
      <c r="AM776" s="16"/>
      <c r="AN776" s="16"/>
      <c r="AO776" s="16"/>
    </row>
    <row r="777" spans="1:41" x14ac:dyDescent="0.25">
      <c r="A777">
        <v>776</v>
      </c>
      <c r="B777" s="16">
        <v>4.63192802538761E-4</v>
      </c>
      <c r="C777" s="16">
        <v>5.11239438896266E-9</v>
      </c>
      <c r="D777" s="16">
        <v>9.4456034106669604E-4</v>
      </c>
      <c r="E777" s="16">
        <v>9.7199364596384292E-6</v>
      </c>
      <c r="F777" s="16">
        <v>1.04683459642213E-5</v>
      </c>
      <c r="G777" s="16">
        <v>2.17460223450606E-6</v>
      </c>
      <c r="H777" s="16">
        <v>2.8618227553107198E-4</v>
      </c>
      <c r="I777" s="16">
        <v>4.8892891303101437E-9</v>
      </c>
      <c r="J777" s="16">
        <f t="shared" si="157"/>
        <v>8.3107542797773952</v>
      </c>
      <c r="K777">
        <v>0.955682529780289</v>
      </c>
      <c r="L777">
        <f t="shared" si="146"/>
        <v>4.8858260028783898E-9</v>
      </c>
      <c r="M777">
        <f t="shared" si="147"/>
        <v>9.6766652283525572E-4</v>
      </c>
      <c r="N777" s="16">
        <f t="shared" si="148"/>
        <v>-4.1280917757733692E-5</v>
      </c>
      <c r="O777" s="16">
        <f t="shared" si="149"/>
        <v>3.5322286272424543E-3</v>
      </c>
      <c r="P777" s="16">
        <f t="shared" si="150"/>
        <v>5.9759555951115831E-3</v>
      </c>
      <c r="Q777" s="16">
        <f t="shared" si="151"/>
        <v>3.7504266690329297E-4</v>
      </c>
      <c r="R777" s="16">
        <f t="shared" si="152"/>
        <v>9.0273121743158387E-3</v>
      </c>
      <c r="S777" s="16">
        <f t="shared" si="153"/>
        <v>3.8952107022318483E-3</v>
      </c>
      <c r="T777" s="16">
        <f t="shared" si="154"/>
        <v>6.9866142933375872E-3</v>
      </c>
      <c r="U777" s="16">
        <f t="shared" si="155"/>
        <v>9.0274422294572901E-3</v>
      </c>
      <c r="V777" s="66">
        <f t="shared" si="156"/>
        <v>3.8819806288599899E-2</v>
      </c>
      <c r="W777" s="66"/>
      <c r="AI777" s="16"/>
      <c r="AJ777" s="16"/>
      <c r="AK777" s="16"/>
      <c r="AL777" s="16"/>
      <c r="AM777" s="16"/>
      <c r="AN777" s="16"/>
      <c r="AO777" s="16"/>
    </row>
    <row r="778" spans="1:41" x14ac:dyDescent="0.25">
      <c r="A778">
        <v>777</v>
      </c>
      <c r="B778">
        <v>5.87179785404521E-4</v>
      </c>
      <c r="C778" s="16">
        <v>4.4884664338262698E-9</v>
      </c>
      <c r="D778">
        <v>6.4945849161901004E-4</v>
      </c>
      <c r="E778" s="16">
        <v>5.8879364461472197E-6</v>
      </c>
      <c r="F778" s="16">
        <v>8.1413767227061499E-6</v>
      </c>
      <c r="G778" s="16">
        <v>2.46823263794067E-6</v>
      </c>
      <c r="H778">
        <v>1.7335492558871699E-4</v>
      </c>
      <c r="I778">
        <v>4.2729455092543168E-9</v>
      </c>
      <c r="J778" s="16">
        <f t="shared" si="157"/>
        <v>8.3692726454886905</v>
      </c>
      <c r="K778">
        <v>0.95633579966932403</v>
      </c>
      <c r="L778">
        <f t="shared" si="146"/>
        <v>4.2924811362821649E-9</v>
      </c>
      <c r="M778">
        <f t="shared" si="147"/>
        <v>6.6820498923592922E-4</v>
      </c>
      <c r="N778" s="16">
        <f t="shared" si="148"/>
        <v>5.0615458157311278E-4</v>
      </c>
      <c r="O778" s="16">
        <f t="shared" si="149"/>
        <v>3.6993748912439235E-2</v>
      </c>
      <c r="P778" s="16">
        <f t="shared" si="150"/>
        <v>3.6066619067342702E-2</v>
      </c>
      <c r="Q778" s="16">
        <f t="shared" si="151"/>
        <v>0.10610529853713041</v>
      </c>
      <c r="R778" s="16">
        <f t="shared" si="152"/>
        <v>0.20411936632991021</v>
      </c>
      <c r="S778" s="16">
        <f t="shared" si="153"/>
        <v>3.0188318744434343E-2</v>
      </c>
      <c r="T778" s="16">
        <f t="shared" si="154"/>
        <v>5.2853791720758589E-2</v>
      </c>
      <c r="U778" s="16">
        <f t="shared" si="155"/>
        <v>0.20412685184223969</v>
      </c>
      <c r="V778" s="66">
        <f t="shared" si="156"/>
        <v>0.67045399515425519</v>
      </c>
      <c r="W778" s="66"/>
      <c r="AJ778" s="16"/>
      <c r="AM778" s="16"/>
      <c r="AN778" s="16"/>
    </row>
    <row r="779" spans="1:41" x14ac:dyDescent="0.25">
      <c r="A779">
        <v>778</v>
      </c>
      <c r="B779">
        <v>2.4465940962806399E-4</v>
      </c>
      <c r="C779" s="16">
        <v>3.26200564354248E-9</v>
      </c>
      <c r="D779">
        <v>1.14734731845994E-3</v>
      </c>
      <c r="E779" s="16">
        <v>7.5134476461351502E-6</v>
      </c>
      <c r="F779" s="16">
        <v>2.00353831293929E-5</v>
      </c>
      <c r="G779" s="16">
        <v>3.4172884887538899E-6</v>
      </c>
      <c r="H779">
        <v>2.2121956721950301E-4</v>
      </c>
      <c r="I779">
        <v>3.1708402218656285E-9</v>
      </c>
      <c r="J779" s="16">
        <f t="shared" si="157"/>
        <v>8.4988256414514201</v>
      </c>
      <c r="K779">
        <v>0.956331783416279</v>
      </c>
      <c r="L779">
        <f t="shared" si="146"/>
        <v>3.1195596746029469E-9</v>
      </c>
      <c r="M779">
        <f t="shared" si="147"/>
        <v>1.1908321112018361E-3</v>
      </c>
      <c r="N779" s="16">
        <f t="shared" si="148"/>
        <v>-7.0151329194570813E-4</v>
      </c>
      <c r="O779" s="16">
        <f t="shared" si="149"/>
        <v>0.25320048134080597</v>
      </c>
      <c r="P779" s="16">
        <f t="shared" si="150"/>
        <v>0.16914001788053901</v>
      </c>
      <c r="Q779" s="16">
        <f t="shared" si="151"/>
        <v>3.6544280077737086E-2</v>
      </c>
      <c r="R779" s="16">
        <f t="shared" si="152"/>
        <v>9.0270379211588772E-2</v>
      </c>
      <c r="S779" s="16">
        <f t="shared" si="153"/>
        <v>1.0678147187790017</v>
      </c>
      <c r="T779" s="16">
        <f t="shared" si="154"/>
        <v>0.49393635607304603</v>
      </c>
      <c r="U779" s="16">
        <f t="shared" si="155"/>
        <v>9.0265889414988337E-2</v>
      </c>
      <c r="V779" s="66">
        <f t="shared" si="156"/>
        <v>2.2011721227777068</v>
      </c>
      <c r="W779" s="66"/>
      <c r="AJ779" s="16"/>
      <c r="AM779" s="16"/>
      <c r="AN779" s="16"/>
    </row>
    <row r="780" spans="1:41" x14ac:dyDescent="0.25">
      <c r="A780">
        <v>779</v>
      </c>
      <c r="B780">
        <v>5.5885828614448904E-4</v>
      </c>
      <c r="C780" s="16">
        <v>4.4980448078974699E-9</v>
      </c>
      <c r="D780">
        <v>6.8443706221945396E-4</v>
      </c>
      <c r="E780" s="16">
        <v>6.2156376300405599E-6</v>
      </c>
      <c r="F780" s="16">
        <v>8.5689426124393698E-6</v>
      </c>
      <c r="G780" s="16">
        <v>2.4640387992372199E-6</v>
      </c>
      <c r="H780">
        <v>1.83003548789039E-4</v>
      </c>
      <c r="I780">
        <v>4.2806301325703846E-9</v>
      </c>
      <c r="J780" s="16">
        <f t="shared" si="157"/>
        <v>8.368492295717008</v>
      </c>
      <c r="K780">
        <v>0.95614538044970299</v>
      </c>
      <c r="L780">
        <f t="shared" si="146"/>
        <v>4.3007847641269379E-9</v>
      </c>
      <c r="M780">
        <f t="shared" si="147"/>
        <v>7.0403448819876199E-4</v>
      </c>
      <c r="N780" s="16">
        <f t="shared" si="148"/>
        <v>4.1368208409021609E-4</v>
      </c>
      <c r="O780" s="16">
        <f t="shared" si="149"/>
        <v>1.8178443133802964E-2</v>
      </c>
      <c r="P780" s="16">
        <f t="shared" si="150"/>
        <v>3.541299580693421E-2</v>
      </c>
      <c r="Q780" s="16">
        <f t="shared" si="151"/>
        <v>8.3766047953588857E-2</v>
      </c>
      <c r="R780" s="16">
        <f t="shared" si="152"/>
        <v>0.17748075722584075</v>
      </c>
      <c r="S780" s="16">
        <f t="shared" si="153"/>
        <v>1.6992438393391165E-2</v>
      </c>
      <c r="T780" s="16">
        <f t="shared" si="154"/>
        <v>5.1897291665513282E-2</v>
      </c>
      <c r="U780" s="16">
        <f t="shared" si="155"/>
        <v>0.1774872813518388</v>
      </c>
      <c r="V780" s="66">
        <f t="shared" si="156"/>
        <v>0.56121525553091001</v>
      </c>
      <c r="W780" s="66"/>
      <c r="AJ780" s="16"/>
      <c r="AM780" s="16"/>
      <c r="AN780" s="16"/>
    </row>
    <row r="781" spans="1:41" x14ac:dyDescent="0.25">
      <c r="A781">
        <v>780</v>
      </c>
      <c r="B781">
        <v>2.91683693592699E-4</v>
      </c>
      <c r="C781" s="16">
        <v>3.9344621276398199E-9</v>
      </c>
      <c r="D781">
        <v>1.16076551183207E-3</v>
      </c>
      <c r="E781" s="16">
        <v>9.1683232812672406E-6</v>
      </c>
      <c r="F781" s="16">
        <v>1.68052807573266E-5</v>
      </c>
      <c r="G781" s="16">
        <v>2.8332218111077098E-6</v>
      </c>
      <c r="H781">
        <v>2.6994431793149102E-4</v>
      </c>
      <c r="I781">
        <v>3.8091865874340937E-9</v>
      </c>
      <c r="J781" s="16">
        <f t="shared" si="157"/>
        <v>8.4191677535379714</v>
      </c>
      <c r="K781">
        <v>0.95593460648892803</v>
      </c>
      <c r="L781">
        <f t="shared" si="146"/>
        <v>3.7610885057309619E-9</v>
      </c>
      <c r="M781">
        <f t="shared" si="147"/>
        <v>1.1972053606957034E-3</v>
      </c>
      <c r="N781" s="16">
        <f t="shared" si="148"/>
        <v>-6.1383797351030535E-4</v>
      </c>
      <c r="O781" s="16">
        <f t="shared" si="149"/>
        <v>0.16622089300633971</v>
      </c>
      <c r="P781" s="16">
        <f t="shared" si="150"/>
        <v>8.4042008739849641E-2</v>
      </c>
      <c r="Q781" s="16">
        <f t="shared" si="151"/>
        <v>4.2064463385539833E-2</v>
      </c>
      <c r="R781" s="16">
        <f t="shared" si="152"/>
        <v>2.1424428555741514E-2</v>
      </c>
      <c r="S781" s="16">
        <f t="shared" si="153"/>
        <v>0.4977789855109605</v>
      </c>
      <c r="T781" s="16">
        <f t="shared" si="154"/>
        <v>0.16955498974476696</v>
      </c>
      <c r="U781" s="16">
        <f t="shared" si="155"/>
        <v>2.142176055741005E-2</v>
      </c>
      <c r="V781" s="66">
        <f t="shared" si="156"/>
        <v>1.0025075295006083</v>
      </c>
      <c r="W781" s="66"/>
      <c r="AJ781" s="16"/>
      <c r="AM781" s="16"/>
      <c r="AN781" s="16"/>
    </row>
    <row r="782" spans="1:41" x14ac:dyDescent="0.25">
      <c r="A782">
        <v>781</v>
      </c>
      <c r="B782">
        <v>4.0067447706534898E-4</v>
      </c>
      <c r="C782" s="16">
        <v>3.1468639863402798E-9</v>
      </c>
      <c r="D782">
        <v>6.6784647502382305E-4</v>
      </c>
      <c r="E782" s="16">
        <v>4.2431961306183904E-6</v>
      </c>
      <c r="F782" s="16">
        <v>1.1950768157054E-5</v>
      </c>
      <c r="G782" s="16">
        <v>3.5219496125116601E-6</v>
      </c>
      <c r="H782">
        <v>1.24930043034201E-4</v>
      </c>
      <c r="I782">
        <v>3.0037170517347739E-9</v>
      </c>
      <c r="J782" s="16">
        <f t="shared" si="157"/>
        <v>8.5223409800093517</v>
      </c>
      <c r="K782">
        <v>0.95658639864903805</v>
      </c>
      <c r="L782">
        <f t="shared" si="146"/>
        <v>3.0102472877316037E-9</v>
      </c>
      <c r="M782">
        <f t="shared" si="147"/>
        <v>6.952668140864565E-4</v>
      </c>
      <c r="N782" s="16">
        <f t="shared" si="148"/>
        <v>1.0608214004424155E-4</v>
      </c>
      <c r="O782" s="16">
        <f t="shared" si="149"/>
        <v>3.4738758990457405E-2</v>
      </c>
      <c r="P782" s="16">
        <f t="shared" si="150"/>
        <v>0.18666492761541076</v>
      </c>
      <c r="Q782" s="16">
        <f t="shared" si="151"/>
        <v>9.4032900892194238E-2</v>
      </c>
      <c r="R782" s="16">
        <f t="shared" si="152"/>
        <v>0.36594210134231742</v>
      </c>
      <c r="S782" s="16">
        <f t="shared" si="153"/>
        <v>4.5309253908235793E-2</v>
      </c>
      <c r="T782" s="16">
        <f t="shared" si="154"/>
        <v>0.5699613019839419</v>
      </c>
      <c r="U782" s="16">
        <f t="shared" si="155"/>
        <v>0.36594854184759668</v>
      </c>
      <c r="V782" s="66">
        <f t="shared" si="156"/>
        <v>1.6625977865801544</v>
      </c>
      <c r="W782" s="66"/>
      <c r="AJ782" s="16"/>
      <c r="AM782" s="16"/>
      <c r="AN782" s="16"/>
    </row>
    <row r="783" spans="1:41" x14ac:dyDescent="0.25">
      <c r="A783">
        <v>782</v>
      </c>
      <c r="B783">
        <v>2.0651828206941401E-4</v>
      </c>
      <c r="C783" s="16">
        <v>3.0817360651698201E-9</v>
      </c>
      <c r="D783">
        <v>1.2886172347744099E-3</v>
      </c>
      <c r="E783" s="16">
        <v>7.9589450664481092E-6</v>
      </c>
      <c r="F783" s="16">
        <v>2.3898618245651899E-5</v>
      </c>
      <c r="G783" s="16">
        <v>3.6232846767468599E-6</v>
      </c>
      <c r="H783">
        <v>2.34338150515183E-4</v>
      </c>
      <c r="I783">
        <v>3.0117394377003918E-9</v>
      </c>
      <c r="J783" s="16">
        <f t="shared" si="157"/>
        <v>8.521182604072882</v>
      </c>
      <c r="K783">
        <v>0.95611076761851299</v>
      </c>
      <c r="L783">
        <f t="shared" si="146"/>
        <v>2.9464810348671723E-9</v>
      </c>
      <c r="M783">
        <f t="shared" si="147"/>
        <v>1.3400346742063955E-3</v>
      </c>
      <c r="N783" s="16">
        <f t="shared" si="148"/>
        <v>-9.2699811006756731E-4</v>
      </c>
      <c r="O783" s="16">
        <f t="shared" si="149"/>
        <v>0.33714321279240117</v>
      </c>
      <c r="P783" s="16">
        <f t="shared" si="150"/>
        <v>0.19696003019035299</v>
      </c>
      <c r="Q783" s="16">
        <f t="shared" si="151"/>
        <v>0.11412960151405054</v>
      </c>
      <c r="R783" s="16">
        <f t="shared" si="152"/>
        <v>6.706631766445155E-2</v>
      </c>
      <c r="S783" s="16">
        <f t="shared" si="153"/>
        <v>2.0318314716946588</v>
      </c>
      <c r="T783" s="16">
        <f t="shared" si="154"/>
        <v>0.64875328406352417</v>
      </c>
      <c r="U783" s="16">
        <f t="shared" si="155"/>
        <v>6.7059375249313949E-2</v>
      </c>
      <c r="V783" s="66">
        <f t="shared" si="156"/>
        <v>3.4629432931687534</v>
      </c>
      <c r="W783" s="66"/>
      <c r="AI783" s="16"/>
      <c r="AJ783" s="16"/>
      <c r="AK783" s="16"/>
      <c r="AL783" s="16"/>
      <c r="AM783" s="16"/>
      <c r="AN783" s="16"/>
      <c r="AO783" s="16"/>
    </row>
    <row r="784" spans="1:41" x14ac:dyDescent="0.25">
      <c r="A784">
        <v>783</v>
      </c>
      <c r="B784" s="16">
        <v>6.4107344494374996E-4</v>
      </c>
      <c r="C784" s="16">
        <v>8.4574841580522001E-9</v>
      </c>
      <c r="D784" s="16">
        <v>1.13361005551205E-3</v>
      </c>
      <c r="E784" s="16">
        <v>1.9260663383119899E-5</v>
      </c>
      <c r="F784" s="16">
        <v>7.6241673702658504E-6</v>
      </c>
      <c r="G784" s="16">
        <v>1.3170889113162101E-6</v>
      </c>
      <c r="H784" s="16">
        <v>5.6709285119010305E-4</v>
      </c>
      <c r="I784" s="16">
        <v>8.0715533469698457E-9</v>
      </c>
      <c r="J784" s="16">
        <f t="shared" si="157"/>
        <v>8.0930428785245283</v>
      </c>
      <c r="K784">
        <v>0.95472455391414401</v>
      </c>
      <c r="L784">
        <f t="shared" si="146"/>
        <v>8.0745677900323271E-9</v>
      </c>
      <c r="M784">
        <f t="shared" si="147"/>
        <v>1.1501670216797399E-3</v>
      </c>
      <c r="N784" s="16">
        <f t="shared" si="148"/>
        <v>1.3197986820776011E-4</v>
      </c>
      <c r="O784" s="16">
        <f t="shared" si="149"/>
        <v>9.1068152531296326E-2</v>
      </c>
      <c r="P784" s="16">
        <f t="shared" si="150"/>
        <v>0.27712278980746957</v>
      </c>
      <c r="Q784" s="16">
        <f t="shared" si="151"/>
        <v>3.1294912367176013E-2</v>
      </c>
      <c r="R784" s="16">
        <f t="shared" si="152"/>
        <v>0.62930920912003907</v>
      </c>
      <c r="S784" s="16">
        <f t="shared" si="153"/>
        <v>5.1183817599838213E-2</v>
      </c>
      <c r="T784" s="16">
        <f t="shared" si="154"/>
        <v>0.11813360391915374</v>
      </c>
      <c r="U784" s="16">
        <f t="shared" si="155"/>
        <v>0.62933080431742805</v>
      </c>
      <c r="V784" s="66">
        <f t="shared" si="156"/>
        <v>1.8274432896624013</v>
      </c>
      <c r="W784" s="66"/>
      <c r="AJ784" s="16"/>
      <c r="AM784" s="16"/>
      <c r="AN784" s="16"/>
    </row>
    <row r="785" spans="1:40" x14ac:dyDescent="0.25">
      <c r="A785">
        <v>784</v>
      </c>
      <c r="B785">
        <v>6.8179215180052698E-4</v>
      </c>
      <c r="C785" s="16">
        <v>6.5976296780435097E-9</v>
      </c>
      <c r="D785">
        <v>8.25554108791068E-4</v>
      </c>
      <c r="E785" s="16">
        <v>1.09797490568096E-5</v>
      </c>
      <c r="F785" s="16">
        <v>7.0684252748430298E-6</v>
      </c>
      <c r="G785" s="16">
        <v>1.6825183244655801E-6</v>
      </c>
      <c r="H785">
        <v>3.23272671753168E-4</v>
      </c>
      <c r="I785">
        <v>6.2402462459937615E-9</v>
      </c>
      <c r="J785" s="16">
        <f t="shared" si="157"/>
        <v>8.2047982723101693</v>
      </c>
      <c r="K785">
        <v>0.95485123054487198</v>
      </c>
      <c r="L785">
        <f t="shared" si="146"/>
        <v>6.2997548167592125E-9</v>
      </c>
      <c r="M785">
        <f t="shared" si="147"/>
        <v>8.4136688003554159E-4</v>
      </c>
      <c r="N785" s="16">
        <f t="shared" si="148"/>
        <v>5.2221742356551237E-4</v>
      </c>
      <c r="O785" s="16">
        <f t="shared" si="149"/>
        <v>0.14780881869500603</v>
      </c>
      <c r="P785" s="16">
        <f t="shared" si="150"/>
        <v>3.638712074572021E-2</v>
      </c>
      <c r="Q785" s="16">
        <f t="shared" si="151"/>
        <v>2.0425328816480889E-2</v>
      </c>
      <c r="R785" s="16">
        <f t="shared" si="152"/>
        <v>4.9659391940085182E-4</v>
      </c>
      <c r="S785" s="16">
        <f t="shared" si="153"/>
        <v>7.9885126153657574E-2</v>
      </c>
      <c r="T785" s="16">
        <f t="shared" si="154"/>
        <v>2.6119504037317477E-2</v>
      </c>
      <c r="U785" s="16">
        <f t="shared" si="155"/>
        <v>4.9627326669380103E-4</v>
      </c>
      <c r="V785" s="66">
        <f t="shared" si="156"/>
        <v>0.31161876563427687</v>
      </c>
      <c r="W785" s="66"/>
      <c r="AJ785" s="16"/>
      <c r="AM785" s="16"/>
      <c r="AN785" s="16"/>
    </row>
    <row r="786" spans="1:40" x14ac:dyDescent="0.25">
      <c r="A786">
        <v>785</v>
      </c>
      <c r="B786">
        <v>3.36571661819874E-4</v>
      </c>
      <c r="C786" s="16">
        <v>6.9892544797768003E-9</v>
      </c>
      <c r="D786">
        <v>1.8119055318337001E-3</v>
      </c>
      <c r="E786" s="16">
        <v>2.52556530579304E-5</v>
      </c>
      <c r="F786" s="16">
        <v>1.4964651719844899E-5</v>
      </c>
      <c r="G786" s="16">
        <v>1.6055935453088099E-6</v>
      </c>
      <c r="H786">
        <v>7.4362853631217596E-4</v>
      </c>
      <c r="I786">
        <v>6.9800471966359098E-9</v>
      </c>
      <c r="J786" s="16">
        <f t="shared" si="157"/>
        <v>8.1561416408196408</v>
      </c>
      <c r="K786">
        <v>0.954913528495412</v>
      </c>
      <c r="L786">
        <f t="shared" si="146"/>
        <v>6.6741336568360294E-9</v>
      </c>
      <c r="M786">
        <f t="shared" si="147"/>
        <v>1.8434334395642188E-3</v>
      </c>
      <c r="N786" s="16">
        <f t="shared" si="148"/>
        <v>-1.170290115924471E-3</v>
      </c>
      <c r="O786" s="16">
        <f t="shared" si="149"/>
        <v>0.10020495901495131</v>
      </c>
      <c r="P786" s="16">
        <f t="shared" si="150"/>
        <v>6.8348443590339064E-2</v>
      </c>
      <c r="Q786" s="16">
        <f t="shared" si="151"/>
        <v>0.77634407267348893</v>
      </c>
      <c r="R786" s="16">
        <f t="shared" si="152"/>
        <v>1.8264488325836583</v>
      </c>
      <c r="S786" s="16">
        <f t="shared" si="153"/>
        <v>0.26908367277305489</v>
      </c>
      <c r="T786" s="16">
        <f t="shared" si="154"/>
        <v>3.997850915908744E-2</v>
      </c>
      <c r="U786" s="16">
        <f t="shared" si="155"/>
        <v>1.8267094811615978</v>
      </c>
      <c r="V786" s="66">
        <f t="shared" si="156"/>
        <v>4.9071179709561772</v>
      </c>
      <c r="W786" s="66"/>
      <c r="AI786" s="16"/>
      <c r="AJ786" s="16"/>
      <c r="AK786" s="16"/>
      <c r="AL786" s="16"/>
      <c r="AM786" s="16"/>
      <c r="AN786" s="16"/>
    </row>
    <row r="787" spans="1:40" x14ac:dyDescent="0.25">
      <c r="A787">
        <v>786</v>
      </c>
      <c r="B787" s="16">
        <v>4.4093901237574399E-4</v>
      </c>
      <c r="C787" s="16">
        <v>7.4442292997334103E-9</v>
      </c>
      <c r="D787" s="16">
        <v>1.4617366998347101E-3</v>
      </c>
      <c r="E787" s="16">
        <v>2.1781131700697599E-5</v>
      </c>
      <c r="F787" s="16">
        <v>1.1250979339053599E-5</v>
      </c>
      <c r="G787" s="16">
        <v>1.5018580113163399E-6</v>
      </c>
      <c r="H787" s="16">
        <v>6.4131352663614704E-4</v>
      </c>
      <c r="I787" s="16">
        <v>7.2479315090656773E-9</v>
      </c>
      <c r="J787" s="16">
        <f t="shared" si="157"/>
        <v>8.1397859192737627</v>
      </c>
      <c r="K787">
        <v>0.95488710862795101</v>
      </c>
      <c r="L787">
        <f t="shared" si="146"/>
        <v>7.1083985919859123E-9</v>
      </c>
      <c r="M787">
        <f t="shared" si="147"/>
        <v>1.4857330722948339E-3</v>
      </c>
      <c r="N787" s="16">
        <f t="shared" si="148"/>
        <v>-6.0385504754334593E-4</v>
      </c>
      <c r="O787" s="16">
        <f t="shared" si="149"/>
        <v>1.0945656726706212E-2</v>
      </c>
      <c r="P787" s="16">
        <f t="shared" si="150"/>
        <v>0.11802671607120983</v>
      </c>
      <c r="Q787" s="16">
        <f t="shared" si="151"/>
        <v>0.26787020441236858</v>
      </c>
      <c r="R787" s="16">
        <f t="shared" si="152"/>
        <v>1.0567053153755508</v>
      </c>
      <c r="S787" s="16">
        <f t="shared" si="153"/>
        <v>2.0118451885499343E-2</v>
      </c>
      <c r="T787" s="16">
        <f t="shared" si="154"/>
        <v>6.3321083218403684E-2</v>
      </c>
      <c r="U787" s="16">
        <f t="shared" si="155"/>
        <v>1.0568044323815395</v>
      </c>
      <c r="V787" s="66">
        <f t="shared" si="156"/>
        <v>2.5937918600712777</v>
      </c>
      <c r="W787" s="66"/>
      <c r="AJ787" s="16"/>
      <c r="AM787" s="16"/>
      <c r="AN787" s="16"/>
    </row>
    <row r="788" spans="1:40" x14ac:dyDescent="0.25">
      <c r="A788">
        <v>787</v>
      </c>
      <c r="B788">
        <v>4.1904937253478802E-4</v>
      </c>
      <c r="C788" s="16">
        <v>3.6662078382277599E-9</v>
      </c>
      <c r="D788">
        <v>7.4529262662136595E-4</v>
      </c>
      <c r="E788" s="16">
        <v>5.5119678511021897E-6</v>
      </c>
      <c r="F788" s="16">
        <v>1.14673534344129E-5</v>
      </c>
      <c r="G788" s="16">
        <v>3.0256845472711899E-6</v>
      </c>
      <c r="H788">
        <v>1.62286351611128E-4</v>
      </c>
      <c r="I788">
        <v>3.5035544573920529E-9</v>
      </c>
      <c r="J788" s="16">
        <f t="shared" si="157"/>
        <v>8.4554911276748843</v>
      </c>
      <c r="K788">
        <v>0.95642652762402802</v>
      </c>
      <c r="L788">
        <f t="shared" si="146"/>
        <v>3.5064584322641705E-9</v>
      </c>
      <c r="M788">
        <f t="shared" si="147"/>
        <v>7.7124935182962479E-4</v>
      </c>
      <c r="N788" s="16">
        <f t="shared" si="148"/>
        <v>6.6849393239951273E-5</v>
      </c>
      <c r="O788" s="16">
        <f t="shared" si="149"/>
        <v>2.2222157077685729E-2</v>
      </c>
      <c r="P788" s="16">
        <f t="shared" si="150"/>
        <v>0.11445710440939755</v>
      </c>
      <c r="Q788" s="16">
        <f t="shared" si="151"/>
        <v>5.1186326135856601E-2</v>
      </c>
      <c r="R788" s="16">
        <f t="shared" si="152"/>
        <v>0.23697499710434813</v>
      </c>
      <c r="S788" s="16">
        <f t="shared" si="153"/>
        <v>2.6830081435199903E-2</v>
      </c>
      <c r="T788" s="16">
        <f t="shared" si="154"/>
        <v>0.25773199108747602</v>
      </c>
      <c r="U788" s="16">
        <f t="shared" si="155"/>
        <v>0.23697996039440636</v>
      </c>
      <c r="V788" s="66">
        <f t="shared" si="156"/>
        <v>0.94638261764437026</v>
      </c>
      <c r="W788" s="66"/>
      <c r="AJ788" s="16"/>
      <c r="AM788" s="16"/>
      <c r="AN788" s="16"/>
    </row>
    <row r="789" spans="1:40" x14ac:dyDescent="0.25">
      <c r="A789">
        <v>788</v>
      </c>
      <c r="B789">
        <v>4.6979271225523799E-4</v>
      </c>
      <c r="C789" s="16">
        <v>3.1013691394716801E-9</v>
      </c>
      <c r="D789">
        <v>5.5977512339115297E-4</v>
      </c>
      <c r="E789" s="16">
        <v>3.5098774757791498E-6</v>
      </c>
      <c r="F789" s="16">
        <v>1.0136242350836E-5</v>
      </c>
      <c r="G789" s="16">
        <v>3.56874279363383E-6</v>
      </c>
      <c r="H789">
        <v>1.0333879096836601E-4</v>
      </c>
      <c r="I789">
        <v>2.9550362289932556E-9</v>
      </c>
      <c r="J789" s="16">
        <f t="shared" si="157"/>
        <v>8.5294371902631294</v>
      </c>
      <c r="K789">
        <v>0.95674657750277303</v>
      </c>
      <c r="L789">
        <f t="shared" si="146"/>
        <v>2.9672243097622501E-9</v>
      </c>
      <c r="M789">
        <f t="shared" si="147"/>
        <v>5.8361324951731932E-4</v>
      </c>
      <c r="N789" s="16">
        <f t="shared" si="148"/>
        <v>3.559721749931566E-4</v>
      </c>
      <c r="O789" s="16">
        <f t="shared" si="149"/>
        <v>2.1188219019561672E-3</v>
      </c>
      <c r="P789" s="16">
        <f t="shared" si="150"/>
        <v>0.19382743500009139</v>
      </c>
      <c r="Q789" s="16">
        <f t="shared" si="151"/>
        <v>0.1754324261208112</v>
      </c>
      <c r="R789" s="16">
        <f t="shared" si="152"/>
        <v>0.4532091594939921</v>
      </c>
      <c r="S789" s="16">
        <f t="shared" si="153"/>
        <v>8.2409687621929403E-4</v>
      </c>
      <c r="T789" s="16">
        <f t="shared" si="154"/>
        <v>0.60571113907605378</v>
      </c>
      <c r="U789" s="16">
        <f t="shared" si="155"/>
        <v>0.45321748253178806</v>
      </c>
      <c r="V789" s="66">
        <f t="shared" si="156"/>
        <v>1.8843405610009121</v>
      </c>
      <c r="W789" s="66"/>
      <c r="AJ789" s="16"/>
      <c r="AM789" s="16"/>
      <c r="AN789" s="16"/>
    </row>
    <row r="790" spans="1:40" x14ac:dyDescent="0.25">
      <c r="A790">
        <v>789</v>
      </c>
      <c r="B790">
        <v>2.7129804317944299E-4</v>
      </c>
      <c r="C790" s="16">
        <v>5.9581223547797999E-9</v>
      </c>
      <c r="D790">
        <v>1.92111211056761E-3</v>
      </c>
      <c r="E790" s="16">
        <v>2.2799573295028701E-5</v>
      </c>
      <c r="F790" s="16">
        <v>1.8658121086385401E-5</v>
      </c>
      <c r="G790" s="16">
        <v>1.88577952396658E-6</v>
      </c>
      <c r="H790">
        <v>6.7131555557101001E-4</v>
      </c>
      <c r="I790">
        <v>6.0397430213053459E-9</v>
      </c>
      <c r="J790" s="16">
        <f t="shared" si="157"/>
        <v>8.2189815393264336</v>
      </c>
      <c r="K790">
        <v>0.95527492755111998</v>
      </c>
      <c r="L790">
        <f t="shared" si="146"/>
        <v>5.6916449008029814E-9</v>
      </c>
      <c r="M790">
        <f t="shared" si="147"/>
        <v>1.9603081741419925E-3</v>
      </c>
      <c r="N790" s="16">
        <f t="shared" si="148"/>
        <v>-1.4177120877831067E-3</v>
      </c>
      <c r="O790" s="16">
        <f t="shared" si="149"/>
        <v>0.20168849793579843</v>
      </c>
      <c r="P790" s="16">
        <f t="shared" si="150"/>
        <v>5.6752804676256999E-3</v>
      </c>
      <c r="Q790" s="16">
        <f t="shared" si="151"/>
        <v>0.9889928058803763</v>
      </c>
      <c r="R790" s="16">
        <f t="shared" si="152"/>
        <v>1.2606464049421724</v>
      </c>
      <c r="S790" s="16">
        <f t="shared" si="153"/>
        <v>0.79847739009998886</v>
      </c>
      <c r="T790" s="16">
        <f t="shared" si="154"/>
        <v>3.6399446084906428E-3</v>
      </c>
      <c r="U790" s="16">
        <f t="shared" si="155"/>
        <v>1.2608698553283044</v>
      </c>
      <c r="V790" s="66">
        <f t="shared" si="156"/>
        <v>4.5199901792627566</v>
      </c>
      <c r="W790" s="66"/>
      <c r="AJ790" s="16"/>
      <c r="AM790" s="16"/>
      <c r="AN790" s="16"/>
    </row>
    <row r="791" spans="1:40" x14ac:dyDescent="0.25">
      <c r="A791">
        <v>790</v>
      </c>
      <c r="B791">
        <v>4.1339116379314901E-4</v>
      </c>
      <c r="C791" s="16">
        <v>4.16927627681899E-9</v>
      </c>
      <c r="D791">
        <v>8.6154494452952599E-4</v>
      </c>
      <c r="E791" s="16">
        <v>7.2364458854135098E-6</v>
      </c>
      <c r="F791" s="16">
        <v>1.16877347032225E-5</v>
      </c>
      <c r="G791" s="16">
        <v>2.66417139272382E-6</v>
      </c>
      <c r="H791">
        <v>2.1306054503295301E-4</v>
      </c>
      <c r="I791">
        <v>3.9861944169888447E-9</v>
      </c>
      <c r="J791" s="16">
        <f t="shared" si="157"/>
        <v>8.3994415234563107</v>
      </c>
      <c r="K791">
        <v>0.95600215695145596</v>
      </c>
      <c r="L791">
        <f t="shared" si="146"/>
        <v>3.9858371135654902E-9</v>
      </c>
      <c r="M791">
        <f t="shared" si="147"/>
        <v>8.875804160524179E-4</v>
      </c>
      <c r="N791" s="16">
        <f t="shared" si="148"/>
        <v>-6.0798088466119931E-5</v>
      </c>
      <c r="O791" s="16">
        <f t="shared" si="149"/>
        <v>2.5779718508133542E-2</v>
      </c>
      <c r="P791" s="16">
        <f t="shared" si="150"/>
        <v>6.1266272267719572E-2</v>
      </c>
      <c r="Q791" s="16">
        <f t="shared" si="151"/>
        <v>1.114119310767352E-2</v>
      </c>
      <c r="R791" s="16">
        <f t="shared" si="152"/>
        <v>0.10643313637374982</v>
      </c>
      <c r="S791" s="16">
        <f t="shared" si="153"/>
        <v>3.4657393217231255E-2</v>
      </c>
      <c r="T791" s="16">
        <f t="shared" si="154"/>
        <v>0.10727862317060805</v>
      </c>
      <c r="U791" s="16">
        <f t="shared" si="155"/>
        <v>0.10643508013688768</v>
      </c>
      <c r="V791" s="66">
        <f t="shared" si="156"/>
        <v>0.45299141678200344</v>
      </c>
      <c r="W791" s="66"/>
      <c r="AJ791" s="16"/>
      <c r="AM791" s="16"/>
      <c r="AN791" s="16"/>
    </row>
    <row r="792" spans="1:40" x14ac:dyDescent="0.25">
      <c r="A792">
        <v>791</v>
      </c>
      <c r="B792">
        <v>5.0499684554241003E-4</v>
      </c>
      <c r="C792" s="16">
        <v>4.8658528569945298E-9</v>
      </c>
      <c r="D792">
        <v>8.2215389419051498E-4</v>
      </c>
      <c r="E792" s="16">
        <v>8.0637302453705599E-6</v>
      </c>
      <c r="F792" s="16">
        <v>9.5461826223125696E-6</v>
      </c>
      <c r="G792" s="16">
        <v>2.2815194164211001E-6</v>
      </c>
      <c r="H792">
        <v>2.3741749306645401E-4</v>
      </c>
      <c r="I792">
        <v>4.6378297567119348E-9</v>
      </c>
      <c r="J792" s="16">
        <f t="shared" si="157"/>
        <v>8.3336851972843977</v>
      </c>
      <c r="K792">
        <v>0.95580218062859101</v>
      </c>
      <c r="L792">
        <f t="shared" si="146"/>
        <v>4.6507927713332311E-9</v>
      </c>
      <c r="M792">
        <f t="shared" si="147"/>
        <v>8.4352291299870418E-4</v>
      </c>
      <c r="N792" s="16">
        <f t="shared" si="148"/>
        <v>1.6647077808611577E-4</v>
      </c>
      <c r="O792" s="16">
        <f t="shared" si="149"/>
        <v>6.4798090619917965E-4</v>
      </c>
      <c r="P792" s="16">
        <f t="shared" si="150"/>
        <v>1.4835395787400509E-2</v>
      </c>
      <c r="Q792" s="16">
        <f t="shared" si="151"/>
        <v>2.1446806295731185E-2</v>
      </c>
      <c r="R792" s="16">
        <f t="shared" si="152"/>
        <v>6.2108359635422238E-2</v>
      </c>
      <c r="S792" s="16">
        <f t="shared" si="153"/>
        <v>9.7199917952421209E-4</v>
      </c>
      <c r="T792" s="16">
        <f t="shared" si="154"/>
        <v>1.8731179754367017E-2</v>
      </c>
      <c r="U792" s="16">
        <f t="shared" si="155"/>
        <v>6.211086811707793E-2</v>
      </c>
      <c r="V792" s="66">
        <f t="shared" si="156"/>
        <v>0.18085258967572226</v>
      </c>
      <c r="W792" s="66"/>
      <c r="AJ792" s="16"/>
      <c r="AL792" s="16"/>
      <c r="AM792" s="16"/>
      <c r="AN792" s="16"/>
    </row>
    <row r="793" spans="1:40" x14ac:dyDescent="0.25">
      <c r="A793">
        <v>792</v>
      </c>
      <c r="B793">
        <v>1.18028568209761E-3</v>
      </c>
      <c r="C793" s="16">
        <v>6.3495721085049502E-9</v>
      </c>
      <c r="D793">
        <v>4.54673969298219E-4</v>
      </c>
      <c r="E793" s="16">
        <v>5.8459080189979E-6</v>
      </c>
      <c r="F793" s="16">
        <v>4.0086562848264302E-6</v>
      </c>
      <c r="G793" s="16">
        <v>1.7403430526245199E-6</v>
      </c>
      <c r="H793">
        <v>1.72115785484752E-4</v>
      </c>
      <c r="I793">
        <v>5.9656990637408798E-9</v>
      </c>
      <c r="J793" s="16">
        <f t="shared" si="157"/>
        <v>8.2243386581568423</v>
      </c>
      <c r="K793">
        <v>0.954744994532709</v>
      </c>
      <c r="L793">
        <f t="shared" si="146"/>
        <v>6.0622221880196004E-9</v>
      </c>
      <c r="M793">
        <f t="shared" si="147"/>
        <v>4.6442527534838789E-4</v>
      </c>
      <c r="N793" s="16">
        <f t="shared" si="148"/>
        <v>1.8961460888468323E-3</v>
      </c>
      <c r="O793" s="16">
        <f t="shared" si="149"/>
        <v>1.9507956053232558</v>
      </c>
      <c r="P793" s="16">
        <f t="shared" si="150"/>
        <v>2.1311366930812949E-2</v>
      </c>
      <c r="Q793" s="16">
        <f t="shared" si="151"/>
        <v>0.27874345916486282</v>
      </c>
      <c r="R793" s="16">
        <f t="shared" si="152"/>
        <v>0.20767053464814073</v>
      </c>
      <c r="S793" s="16">
        <f t="shared" si="153"/>
        <v>0.3518499869012946</v>
      </c>
      <c r="T793" s="16">
        <f t="shared" si="154"/>
        <v>1.7636297268290399E-2</v>
      </c>
      <c r="U793" s="16">
        <f t="shared" si="155"/>
        <v>0.20768299638728319</v>
      </c>
      <c r="V793" s="66">
        <f t="shared" si="156"/>
        <v>3.0356902466239402</v>
      </c>
      <c r="W793" s="66"/>
      <c r="AJ793" s="16"/>
      <c r="AM793" s="16"/>
      <c r="AN793" s="16"/>
    </row>
    <row r="794" spans="1:40" x14ac:dyDescent="0.25">
      <c r="A794">
        <v>793</v>
      </c>
      <c r="B794">
        <v>4.3074929372778202E-4</v>
      </c>
      <c r="C794" s="16">
        <v>5.5466220960231301E-9</v>
      </c>
      <c r="D794">
        <v>1.10615777510504E-3</v>
      </c>
      <c r="E794" s="16">
        <v>1.2327302009626199E-5</v>
      </c>
      <c r="F794" s="16">
        <v>1.1340850531391E-5</v>
      </c>
      <c r="G794" s="16">
        <v>2.0080340586227202E-6</v>
      </c>
      <c r="H794">
        <v>3.6295327840212401E-4</v>
      </c>
      <c r="I794">
        <v>5.3151015879397597E-9</v>
      </c>
      <c r="J794" s="16">
        <f t="shared" si="157"/>
        <v>8.2744884303579873</v>
      </c>
      <c r="K794">
        <v>0.95518296260747204</v>
      </c>
      <c r="L794">
        <f t="shared" si="146"/>
        <v>5.29803892614344E-9</v>
      </c>
      <c r="M794">
        <f t="shared" si="147"/>
        <v>1.1308419636043485E-3</v>
      </c>
      <c r="N794" s="16">
        <f t="shared" si="148"/>
        <v>-2.6934337614878477E-4</v>
      </c>
      <c r="O794" s="16">
        <f t="shared" si="149"/>
        <v>1.5703326519490426E-2</v>
      </c>
      <c r="P794" s="16">
        <f t="shared" si="150"/>
        <v>1.1364091986090607E-6</v>
      </c>
      <c r="Q794" s="16">
        <f t="shared" si="151"/>
        <v>2.2023442228886008E-2</v>
      </c>
      <c r="R794" s="16">
        <f t="shared" si="152"/>
        <v>2.1830100248193467E-2</v>
      </c>
      <c r="S794" s="16">
        <f t="shared" si="153"/>
        <v>2.2789035517129717E-2</v>
      </c>
      <c r="T794" s="16">
        <f t="shared" si="154"/>
        <v>3.4392477193691317E-7</v>
      </c>
      <c r="U794" s="16">
        <f t="shared" si="155"/>
        <v>2.1832484108976681E-2</v>
      </c>
      <c r="V794" s="66">
        <f t="shared" si="156"/>
        <v>0.10417986895664685</v>
      </c>
      <c r="W794" s="66"/>
      <c r="AJ794" s="16"/>
      <c r="AM794" s="16"/>
      <c r="AN794" s="16"/>
    </row>
    <row r="795" spans="1:40" x14ac:dyDescent="0.25">
      <c r="A795">
        <v>794</v>
      </c>
      <c r="B795">
        <v>4.3899806239858002E-4</v>
      </c>
      <c r="C795" s="16">
        <v>6.3336482596522897E-9</v>
      </c>
      <c r="D795">
        <v>1.24318290559895E-3</v>
      </c>
      <c r="E795" s="16">
        <v>1.5797034651215299E-5</v>
      </c>
      <c r="F795" s="16">
        <v>1.1194851298414399E-5</v>
      </c>
      <c r="G795" s="16">
        <v>1.7611180730208101E-6</v>
      </c>
      <c r="H795">
        <v>4.6511575454728999E-4</v>
      </c>
      <c r="I795">
        <v>6.1085145212352907E-9</v>
      </c>
      <c r="J795" s="16">
        <f t="shared" si="157"/>
        <v>8.2140643893755581</v>
      </c>
      <c r="K795">
        <v>0.95516208477129105</v>
      </c>
      <c r="L795">
        <f t="shared" si="146"/>
        <v>6.0496606758975408E-9</v>
      </c>
      <c r="M795">
        <f t="shared" si="147"/>
        <v>1.26732739262054E-3</v>
      </c>
      <c r="N795" s="16">
        <f t="shared" si="148"/>
        <v>-3.8933126782337993E-4</v>
      </c>
      <c r="O795" s="16">
        <f t="shared" si="149"/>
        <v>1.178588584166782E-2</v>
      </c>
      <c r="P795" s="16">
        <f t="shared" si="150"/>
        <v>2.0480518673945129E-2</v>
      </c>
      <c r="Q795" s="16">
        <f t="shared" si="151"/>
        <v>8.4483945098977276E-2</v>
      </c>
      <c r="R795" s="16">
        <f t="shared" si="152"/>
        <v>0.22165666871345027</v>
      </c>
      <c r="S795" s="16">
        <f t="shared" si="153"/>
        <v>1.8534972367917072E-2</v>
      </c>
      <c r="T795" s="16">
        <f t="shared" si="154"/>
        <v>1.4993930016005078E-2</v>
      </c>
      <c r="U795" s="16">
        <f t="shared" si="155"/>
        <v>0.22167530649735515</v>
      </c>
      <c r="V795" s="66">
        <f t="shared" si="156"/>
        <v>0.5936112272093178</v>
      </c>
      <c r="W795" s="66"/>
      <c r="AJ795" s="16"/>
      <c r="AM795" s="16"/>
      <c r="AN795" s="16"/>
    </row>
    <row r="796" spans="1:40" x14ac:dyDescent="0.25">
      <c r="A796">
        <v>795</v>
      </c>
      <c r="B796">
        <v>4.3437504605010099E-4</v>
      </c>
      <c r="C796" s="16">
        <v>5.3417971773385598E-9</v>
      </c>
      <c r="D796">
        <v>1.05518097574935E-3</v>
      </c>
      <c r="E796" s="16">
        <v>1.1331303348831E-5</v>
      </c>
      <c r="F796" s="16">
        <v>1.12203697476688E-5</v>
      </c>
      <c r="G796" s="16">
        <v>2.08385012748133E-6</v>
      </c>
      <c r="H796">
        <v>3.3362723819796002E-4</v>
      </c>
      <c r="I796">
        <v>5.143156755994532E-9</v>
      </c>
      <c r="J796" s="16">
        <f t="shared" si="157"/>
        <v>8.2887702388082207</v>
      </c>
      <c r="K796">
        <v>0.95586848928872004</v>
      </c>
      <c r="L796">
        <f t="shared" si="146"/>
        <v>5.1060555979893579E-9</v>
      </c>
      <c r="M796">
        <f t="shared" si="147"/>
        <v>1.0797002235749917E-3</v>
      </c>
      <c r="N796" s="16">
        <f t="shared" si="148"/>
        <v>-2.1095013147478961E-4</v>
      </c>
      <c r="O796" s="16">
        <f t="shared" si="149"/>
        <v>1.3912296396296249E-2</v>
      </c>
      <c r="P796" s="16">
        <f t="shared" si="150"/>
        <v>1.2888966845633705E-3</v>
      </c>
      <c r="Q796" s="16">
        <f t="shared" si="151"/>
        <v>9.116300845868985E-3</v>
      </c>
      <c r="R796" s="16">
        <f t="shared" si="152"/>
        <v>3.0267960411335415E-3</v>
      </c>
      <c r="S796" s="16">
        <f t="shared" si="153"/>
        <v>1.9246851409321038E-2</v>
      </c>
      <c r="T796" s="16">
        <f t="shared" si="154"/>
        <v>1.4718700987086505E-3</v>
      </c>
      <c r="U796" s="16">
        <f t="shared" si="155"/>
        <v>3.0273304187288658E-3</v>
      </c>
      <c r="V796" s="66">
        <f t="shared" si="156"/>
        <v>5.1090341894620708E-2</v>
      </c>
      <c r="W796" s="66"/>
      <c r="AJ796" s="16"/>
      <c r="AM796" s="16"/>
      <c r="AN796" s="16"/>
    </row>
    <row r="797" spans="1:40" x14ac:dyDescent="0.25">
      <c r="A797">
        <v>796</v>
      </c>
      <c r="B797">
        <v>2.7710023170332402E-4</v>
      </c>
      <c r="C797" s="16">
        <v>5.1299056635953403E-9</v>
      </c>
      <c r="D797">
        <v>1.6088924203373301E-3</v>
      </c>
      <c r="E797" s="16">
        <v>1.6491192266396301E-5</v>
      </c>
      <c r="F797" s="16">
        <v>1.8035203347547601E-5</v>
      </c>
      <c r="G797" s="16">
        <v>2.1833532246787202E-6</v>
      </c>
      <c r="H797">
        <v>4.8556301697589302E-4</v>
      </c>
      <c r="I797">
        <v>5.0726108661194069E-9</v>
      </c>
      <c r="J797" s="16">
        <f t="shared" si="157"/>
        <v>8.2947684523246377</v>
      </c>
      <c r="K797">
        <v>0.95536700193234103</v>
      </c>
      <c r="L797">
        <f t="shared" si="146"/>
        <v>4.9009425940248164E-9</v>
      </c>
      <c r="M797">
        <f t="shared" si="147"/>
        <v>1.6471410503514402E-3</v>
      </c>
      <c r="N797" s="16">
        <f t="shared" si="148"/>
        <v>-1.0929405869447922E-3</v>
      </c>
      <c r="O797" s="16">
        <f t="shared" si="149"/>
        <v>0.19124475899255533</v>
      </c>
      <c r="P797" s="16">
        <f t="shared" si="150"/>
        <v>5.4973080410831423E-3</v>
      </c>
      <c r="Q797" s="16">
        <f t="shared" si="151"/>
        <v>0.44935239442018754</v>
      </c>
      <c r="R797" s="16">
        <f t="shared" si="152"/>
        <v>0.28669038463119645</v>
      </c>
      <c r="S797" s="16">
        <f t="shared" si="153"/>
        <v>0.68949264401272825</v>
      </c>
      <c r="T797" s="16">
        <f t="shared" si="154"/>
        <v>7.7345893494869785E-3</v>
      </c>
      <c r="U797" s="16">
        <f t="shared" si="155"/>
        <v>0.28674305540841671</v>
      </c>
      <c r="V797" s="66">
        <f t="shared" si="156"/>
        <v>1.9167551348556544</v>
      </c>
      <c r="W797" s="66"/>
      <c r="AJ797" s="16"/>
      <c r="AM797" s="16"/>
      <c r="AN797" s="16"/>
    </row>
    <row r="798" spans="1:40" x14ac:dyDescent="0.25">
      <c r="A798">
        <v>797</v>
      </c>
      <c r="B798">
        <v>7.1052848309086504E-4</v>
      </c>
      <c r="C798" s="16">
        <v>3.6814494296618102E-9</v>
      </c>
      <c r="D798">
        <v>4.3785034439176201E-4</v>
      </c>
      <c r="E798" s="16">
        <v>3.2642097755269201E-6</v>
      </c>
      <c r="F798" s="16">
        <v>6.6572906779598498E-6</v>
      </c>
      <c r="G798" s="16">
        <v>3.0014708198518599E-6</v>
      </c>
      <c r="H798" s="16">
        <v>9.6105155251730202E-5</v>
      </c>
      <c r="I798" s="16">
        <v>3.4940083308937048E-9</v>
      </c>
      <c r="J798" s="16">
        <f t="shared" si="157"/>
        <v>8.4566760638474054</v>
      </c>
      <c r="K798">
        <v>0.95650891876337196</v>
      </c>
      <c r="L798">
        <f t="shared" si="146"/>
        <v>3.5213392134478503E-9</v>
      </c>
      <c r="M798">
        <f t="shared" si="147"/>
        <v>4.5416271511810387E-4</v>
      </c>
      <c r="N798" s="16">
        <f t="shared" si="148"/>
        <v>9.6689425106362599E-4</v>
      </c>
      <c r="O798" s="16">
        <f t="shared" si="149"/>
        <v>0.19608213451146611</v>
      </c>
      <c r="P798" s="16">
        <f t="shared" si="150"/>
        <v>0.1126033738304896</v>
      </c>
      <c r="Q798" s="16">
        <f t="shared" si="151"/>
        <v>0.29749142228618758</v>
      </c>
      <c r="R798" s="16">
        <f t="shared" si="152"/>
        <v>0.48452922301270518</v>
      </c>
      <c r="S798" s="16">
        <f t="shared" si="153"/>
        <v>0.10521252498858606</v>
      </c>
      <c r="T798" s="16">
        <f t="shared" si="154"/>
        <v>0.24562691108240783</v>
      </c>
      <c r="U798" s="16">
        <f t="shared" si="155"/>
        <v>0.48453995075910816</v>
      </c>
      <c r="V798" s="66">
        <f t="shared" si="156"/>
        <v>1.9260855404709505</v>
      </c>
      <c r="W798" s="66"/>
      <c r="AJ798" s="16"/>
      <c r="AM798" s="16"/>
      <c r="AN798" s="16"/>
    </row>
    <row r="799" spans="1:40" x14ac:dyDescent="0.25">
      <c r="A799">
        <v>798</v>
      </c>
      <c r="B799">
        <v>4.7605601964866701E-4</v>
      </c>
      <c r="C799" s="16">
        <v>9.2177509948703307E-9</v>
      </c>
      <c r="D799">
        <v>1.68433485439949E-3</v>
      </c>
      <c r="E799" s="16">
        <v>3.1008089705564698E-5</v>
      </c>
      <c r="F799" s="16">
        <v>1.0517141986296101E-5</v>
      </c>
      <c r="G799" s="16">
        <v>1.21563927854404E-6</v>
      </c>
      <c r="H799">
        <v>9.1299724738062502E-4</v>
      </c>
      <c r="I799">
        <v>9.0419940703776901E-9</v>
      </c>
      <c r="J799" s="16">
        <f t="shared" si="157"/>
        <v>8.0437357821063138</v>
      </c>
      <c r="K799">
        <v>0.95430981572651497</v>
      </c>
      <c r="L799">
        <f t="shared" si="146"/>
        <v>8.7965902533276055E-9</v>
      </c>
      <c r="M799">
        <f t="shared" si="147"/>
        <v>1.7065755598996315E-3</v>
      </c>
      <c r="N799" s="16">
        <f t="shared" si="148"/>
        <v>-7.544635206022972E-4</v>
      </c>
      <c r="O799" s="16">
        <f t="shared" si="149"/>
        <v>1.1097080365721349E-3</v>
      </c>
      <c r="P799" s="16">
        <f t="shared" si="150"/>
        <v>0.4404168444158732</v>
      </c>
      <c r="Q799" s="16">
        <f t="shared" si="151"/>
        <v>0.56049355309155502</v>
      </c>
      <c r="R799" s="16">
        <f t="shared" si="152"/>
        <v>3.5609582088084113</v>
      </c>
      <c r="S799" s="16">
        <f t="shared" si="153"/>
        <v>4.5378861875871009E-3</v>
      </c>
      <c r="T799" s="16">
        <f t="shared" si="154"/>
        <v>0.15543873258720073</v>
      </c>
      <c r="U799" s="16">
        <f t="shared" si="155"/>
        <v>3.561330075993677</v>
      </c>
      <c r="V799" s="66">
        <f t="shared" si="156"/>
        <v>8.2842850091208771</v>
      </c>
      <c r="W799" s="66"/>
      <c r="AJ799" s="16"/>
      <c r="AM799" s="16"/>
      <c r="AN799" s="16"/>
    </row>
    <row r="800" spans="1:40" x14ac:dyDescent="0.25">
      <c r="A800">
        <v>799</v>
      </c>
      <c r="B800">
        <v>3.3641013493423798E-4</v>
      </c>
      <c r="C800" s="16">
        <v>1.7066077638623701E-9</v>
      </c>
      <c r="D800">
        <v>4.28961580733539E-4</v>
      </c>
      <c r="E800" s="16">
        <v>1.4820346602626199E-6</v>
      </c>
      <c r="F800" s="16">
        <v>1.4077693279897101E-5</v>
      </c>
      <c r="G800" s="16">
        <v>6.4766107442990102E-6</v>
      </c>
      <c r="H800" s="16">
        <v>4.3634246591297399E-5</v>
      </c>
      <c r="I800" s="16">
        <v>1.6318364543809668E-9</v>
      </c>
      <c r="J800" s="16">
        <f t="shared" si="157"/>
        <v>8.787323369184481</v>
      </c>
      <c r="K800">
        <v>0.95777741811188299</v>
      </c>
      <c r="L800">
        <f t="shared" si="146"/>
        <v>1.634550377801795E-9</v>
      </c>
      <c r="M800">
        <f t="shared" si="147"/>
        <v>4.6359187142986833E-4</v>
      </c>
      <c r="N800" s="16">
        <f t="shared" si="148"/>
        <v>2.092283984386076E-4</v>
      </c>
      <c r="O800" s="16">
        <f t="shared" si="149"/>
        <v>0.10041272407067806</v>
      </c>
      <c r="P800" s="16">
        <f t="shared" si="150"/>
        <v>0.47884717125122084</v>
      </c>
      <c r="Q800" s="16">
        <f t="shared" si="151"/>
        <v>0.30764325208097293</v>
      </c>
      <c r="R800" s="16">
        <f t="shared" si="152"/>
        <v>0.7430666851318215</v>
      </c>
      <c r="S800" s="16">
        <f t="shared" si="153"/>
        <v>0.18379835835881919</v>
      </c>
      <c r="T800" s="16">
        <f t="shared" si="154"/>
        <v>4.9606005105093134</v>
      </c>
      <c r="U800" s="16">
        <f t="shared" si="155"/>
        <v>0.74307244434611963</v>
      </c>
      <c r="V800" s="66">
        <f t="shared" si="156"/>
        <v>7.5174411457489461</v>
      </c>
      <c r="W800" s="66"/>
      <c r="AJ800" s="16"/>
      <c r="AM800" s="16"/>
      <c r="AN800" s="16"/>
    </row>
    <row r="801" spans="1:41" x14ac:dyDescent="0.25">
      <c r="A801">
        <v>800</v>
      </c>
      <c r="B801">
        <v>5.1863422526625099E-4</v>
      </c>
      <c r="C801" s="16">
        <v>1.19618051586539E-8</v>
      </c>
      <c r="D801">
        <v>2.0201197853621298E-3</v>
      </c>
      <c r="E801" s="16">
        <v>4.8103403209254501E-5</v>
      </c>
      <c r="F801" s="16">
        <v>9.78439626392612E-6</v>
      </c>
      <c r="G801" s="16">
        <v>9.3987346672733204E-7</v>
      </c>
      <c r="H801">
        <v>1.4163711664065401E-3</v>
      </c>
      <c r="I801">
        <v>1.1935573707917988E-8</v>
      </c>
      <c r="J801" s="16">
        <f t="shared" si="157"/>
        <v>7.9231567008972972</v>
      </c>
      <c r="K801">
        <v>0.95366224888111495</v>
      </c>
      <c r="L801">
        <f t="shared" si="146"/>
        <v>1.14075220082796E-8</v>
      </c>
      <c r="M801">
        <f t="shared" si="147"/>
        <v>2.0406164895515506E-3</v>
      </c>
      <c r="N801" s="16">
        <f t="shared" si="148"/>
        <v>-1.0033480390190489E-3</v>
      </c>
      <c r="O801" s="16">
        <f t="shared" si="149"/>
        <v>2.824685669093096E-3</v>
      </c>
      <c r="P801" s="16">
        <f t="shared" si="150"/>
        <v>1.3430301124353703</v>
      </c>
      <c r="Q801" s="16">
        <f t="shared" si="151"/>
        <v>1.2040015505078188</v>
      </c>
      <c r="R801" s="16">
        <f t="shared" si="152"/>
        <v>12.10157925936781</v>
      </c>
      <c r="S801" s="16">
        <f t="shared" si="153"/>
        <v>4.9015014847216383E-5</v>
      </c>
      <c r="T801" s="16">
        <f t="shared" si="154"/>
        <v>0.28267189497987905</v>
      </c>
      <c r="U801" s="16">
        <f t="shared" si="155"/>
        <v>12.103131955211289</v>
      </c>
      <c r="V801" s="66">
        <f t="shared" si="156"/>
        <v>27.037288473186109</v>
      </c>
      <c r="W801" s="66"/>
      <c r="AJ801" s="16"/>
      <c r="AM801" s="16"/>
      <c r="AN801" s="16"/>
    </row>
    <row r="802" spans="1:41" x14ac:dyDescent="0.25">
      <c r="A802">
        <v>801</v>
      </c>
      <c r="B802">
        <v>5.1218967060236902E-4</v>
      </c>
      <c r="C802" s="16">
        <v>9.4942314096988E-9</v>
      </c>
      <c r="D802">
        <v>1.60981980449623E-3</v>
      </c>
      <c r="E802" s="16">
        <v>3.0549125539515498E-5</v>
      </c>
      <c r="F802" s="16">
        <v>9.7437642798891503E-6</v>
      </c>
      <c r="G802" s="16">
        <v>1.1793042094753E-6</v>
      </c>
      <c r="H802">
        <v>8.99480283016371E-4</v>
      </c>
      <c r="I802">
        <v>9.251583574616653E-9</v>
      </c>
      <c r="J802" s="16">
        <f t="shared" si="157"/>
        <v>8.033783923600966</v>
      </c>
      <c r="K802">
        <v>0.95420105727346005</v>
      </c>
      <c r="L802">
        <f t="shared" si="146"/>
        <v>9.0594056491334883E-9</v>
      </c>
      <c r="M802">
        <f t="shared" si="147"/>
        <v>1.6304771430340739E-3</v>
      </c>
      <c r="N802" s="16">
        <f t="shared" si="148"/>
        <v>-6.0609780182933589E-4</v>
      </c>
      <c r="O802" s="16">
        <f t="shared" si="149"/>
        <v>1.6049114474664546E-3</v>
      </c>
      <c r="P802" s="16">
        <f t="shared" si="150"/>
        <v>0.50913770318965434</v>
      </c>
      <c r="Q802" s="16">
        <f t="shared" si="151"/>
        <v>0.45064412578817947</v>
      </c>
      <c r="R802" s="16">
        <f t="shared" si="152"/>
        <v>3.4015076113273186</v>
      </c>
      <c r="S802" s="16">
        <f t="shared" si="153"/>
        <v>1.237596553832695E-4</v>
      </c>
      <c r="T802" s="16">
        <f t="shared" si="154"/>
        <v>0.1700429548332866</v>
      </c>
      <c r="U802" s="16">
        <f t="shared" si="155"/>
        <v>3.4018272222780928</v>
      </c>
      <c r="V802" s="66">
        <f t="shared" si="156"/>
        <v>7.9348882885193817</v>
      </c>
      <c r="W802" s="66"/>
      <c r="AJ802" s="16"/>
      <c r="AM802" s="16"/>
      <c r="AN802" s="16"/>
    </row>
    <row r="803" spans="1:41" x14ac:dyDescent="0.25">
      <c r="A803">
        <v>802</v>
      </c>
      <c r="B803">
        <v>4.9472355625914798E-4</v>
      </c>
      <c r="C803" s="16">
        <v>2.81991665344737E-9</v>
      </c>
      <c r="D803">
        <v>4.8237583720854999E-4</v>
      </c>
      <c r="E803" s="16">
        <v>2.7526839558776098E-6</v>
      </c>
      <c r="F803" s="16">
        <v>9.5883013942528308E-6</v>
      </c>
      <c r="G803" s="16">
        <v>3.9211970913794703E-6</v>
      </c>
      <c r="H803" s="16">
        <v>8.1044985165878094E-5</v>
      </c>
      <c r="I803" s="16">
        <v>2.6858163788650848E-9</v>
      </c>
      <c r="J803" s="16">
        <f t="shared" si="157"/>
        <v>8.5709236820513599</v>
      </c>
      <c r="K803">
        <v>0.956957590489532</v>
      </c>
      <c r="L803">
        <f t="shared" si="146"/>
        <v>2.6985406460642997E-9</v>
      </c>
      <c r="M803">
        <f t="shared" si="147"/>
        <v>5.0547081717178168E-4</v>
      </c>
      <c r="N803" s="16">
        <f t="shared" si="148"/>
        <v>4.8397629534651428E-4</v>
      </c>
      <c r="O803" s="16">
        <f t="shared" si="149"/>
        <v>2.1108027359468873E-5</v>
      </c>
      <c r="P803" s="16">
        <f t="shared" si="150"/>
        <v>0.24113551371018183</v>
      </c>
      <c r="Q803" s="16">
        <f t="shared" si="151"/>
        <v>0.24920241672956417</v>
      </c>
      <c r="R803" s="16">
        <f t="shared" si="152"/>
        <v>0.5531010492676901</v>
      </c>
      <c r="S803" s="16">
        <f t="shared" si="153"/>
        <v>7.23736485911135E-4</v>
      </c>
      <c r="T803" s="16">
        <f t="shared" si="154"/>
        <v>0.90992419738267316</v>
      </c>
      <c r="U803" s="16">
        <f t="shared" si="155"/>
        <v>0.55310968615083012</v>
      </c>
      <c r="V803" s="66">
        <f t="shared" si="156"/>
        <v>2.5072177077542097</v>
      </c>
      <c r="W803" s="66"/>
      <c r="AJ803" s="16"/>
      <c r="AM803" s="16"/>
      <c r="AN803" s="16"/>
    </row>
    <row r="804" spans="1:41" x14ac:dyDescent="0.25">
      <c r="A804">
        <v>803</v>
      </c>
      <c r="B804">
        <v>7.6301144338774196E-4</v>
      </c>
      <c r="C804" s="16">
        <v>1.0037871601597401E-8</v>
      </c>
      <c r="D804">
        <v>1.13020482757926E-3</v>
      </c>
      <c r="E804" s="16">
        <v>2.2793192514127198E-5</v>
      </c>
      <c r="F804" s="16">
        <v>6.4033154698523204E-6</v>
      </c>
      <c r="G804" s="16">
        <v>1.1096198270537201E-6</v>
      </c>
      <c r="H804">
        <v>6.7110104619162204E-4</v>
      </c>
      <c r="I804">
        <v>9.501805023984754E-9</v>
      </c>
      <c r="J804" s="16">
        <f t="shared" si="157"/>
        <v>8.0221938855013537</v>
      </c>
      <c r="K804">
        <v>0.95396849207771806</v>
      </c>
      <c r="L804">
        <f t="shared" si="146"/>
        <v>9.5758132354456215E-9</v>
      </c>
      <c r="M804">
        <f t="shared" si="147"/>
        <v>1.1441110404744165E-3</v>
      </c>
      <c r="N804" s="16">
        <f t="shared" si="148"/>
        <v>3.8191184630106717E-4</v>
      </c>
      <c r="O804" s="16">
        <f t="shared" si="149"/>
        <v>0.30182326914087576</v>
      </c>
      <c r="P804" s="16">
        <f t="shared" si="150"/>
        <v>0.65878576179218451</v>
      </c>
      <c r="Q804" s="16">
        <f t="shared" si="151"/>
        <v>3.0056603602783342E-2</v>
      </c>
      <c r="R804" s="16">
        <f t="shared" si="152"/>
        <v>1.2593126842968028</v>
      </c>
      <c r="S804" s="16">
        <f t="shared" si="153"/>
        <v>0.1225981886131791</v>
      </c>
      <c r="T804" s="16">
        <f t="shared" si="154"/>
        <v>0.19988570382869567</v>
      </c>
      <c r="U804" s="16">
        <f t="shared" si="155"/>
        <v>1.259346925501257</v>
      </c>
      <c r="V804" s="66">
        <f t="shared" si="156"/>
        <v>3.8318091367757789</v>
      </c>
      <c r="W804" s="66"/>
      <c r="AJ804" s="16"/>
      <c r="AM804" s="16"/>
      <c r="AN804" s="16"/>
    </row>
    <row r="805" spans="1:41" x14ac:dyDescent="0.25">
      <c r="A805">
        <v>804</v>
      </c>
      <c r="B805">
        <v>8.4196277375877605E-4</v>
      </c>
      <c r="C805" s="16">
        <v>4.5536885770262196E-9</v>
      </c>
      <c r="D805">
        <v>4.5721356913010501E-4</v>
      </c>
      <c r="E805" s="16">
        <v>4.2154027485675397E-6</v>
      </c>
      <c r="F805" s="16">
        <v>5.6221339699517599E-6</v>
      </c>
      <c r="G805" s="16">
        <v>2.42698612367283E-6</v>
      </c>
      <c r="H805">
        <v>1.2411034938762799E-4</v>
      </c>
      <c r="I805">
        <v>4.3087020143349284E-9</v>
      </c>
      <c r="J805" s="16">
        <f t="shared" si="157"/>
        <v>8.3656535402595047</v>
      </c>
      <c r="K805">
        <v>0.955945959866771</v>
      </c>
      <c r="L805">
        <f t="shared" si="146"/>
        <v>4.3530801976996803E-9</v>
      </c>
      <c r="M805">
        <f t="shared" si="147"/>
        <v>4.7088026950510434E-4</v>
      </c>
      <c r="N805" s="16">
        <f t="shared" si="148"/>
        <v>1.213045278012448E-3</v>
      </c>
      <c r="O805" s="16">
        <f t="shared" si="149"/>
        <v>0.50368034185710131</v>
      </c>
      <c r="P805" s="16">
        <f t="shared" si="150"/>
        <v>3.1734110957452502E-2</v>
      </c>
      <c r="Q805" s="16">
        <f t="shared" si="151"/>
        <v>0.27596637468719803</v>
      </c>
      <c r="R805" s="16">
        <f t="shared" si="152"/>
        <v>0.3690796090638363</v>
      </c>
      <c r="S805" s="16">
        <f t="shared" si="153"/>
        <v>0.18440222257796271</v>
      </c>
      <c r="T805" s="16">
        <f t="shared" si="154"/>
        <v>4.3826055359390069E-2</v>
      </c>
      <c r="U805" s="16">
        <f t="shared" si="155"/>
        <v>0.36909137057200059</v>
      </c>
      <c r="V805" s="66">
        <f t="shared" si="156"/>
        <v>1.7777800850749417</v>
      </c>
      <c r="W805" s="66"/>
      <c r="AI805" s="16"/>
      <c r="AJ805" s="16"/>
      <c r="AK805" s="16"/>
      <c r="AL805" s="16"/>
      <c r="AM805" s="16"/>
      <c r="AN805" s="16"/>
      <c r="AO805" s="16"/>
    </row>
    <row r="806" spans="1:41" x14ac:dyDescent="0.25">
      <c r="A806">
        <v>805</v>
      </c>
      <c r="B806" s="16">
        <v>6.0055859592525798E-4</v>
      </c>
      <c r="C806" s="16">
        <v>8.7041566245174398E-9</v>
      </c>
      <c r="D806" s="16">
        <v>1.2486672380619299E-3</v>
      </c>
      <c r="E806" s="16">
        <v>2.18068347266664E-5</v>
      </c>
      <c r="F806" s="16">
        <v>8.1807210497424302E-6</v>
      </c>
      <c r="G806" s="16">
        <v>1.2813941563401499E-6</v>
      </c>
      <c r="H806" s="16">
        <v>6.4206347810893396E-4</v>
      </c>
      <c r="I806" s="16">
        <v>8.3212247561861664E-9</v>
      </c>
      <c r="J806" s="16">
        <f t="shared" si="157"/>
        <v>8.0798127475425332</v>
      </c>
      <c r="K806">
        <v>0.954346191646956</v>
      </c>
      <c r="L806">
        <f t="shared" si="146"/>
        <v>8.3067787261068427E-9</v>
      </c>
      <c r="M806">
        <f t="shared" si="147"/>
        <v>1.2663013701611305E-3</v>
      </c>
      <c r="N806" s="16">
        <f t="shared" si="148"/>
        <v>-6.5184178310614569E-5</v>
      </c>
      <c r="O806" s="16">
        <f t="shared" si="149"/>
        <v>4.8182374237687578E-2</v>
      </c>
      <c r="P806" s="16">
        <f t="shared" si="150"/>
        <v>0.32597762153275645</v>
      </c>
      <c r="Q806" s="16">
        <f t="shared" si="151"/>
        <v>8.7826288828384474E-2</v>
      </c>
      <c r="R806" s="16">
        <f t="shared" si="152"/>
        <v>1.0616311036374013</v>
      </c>
      <c r="S806" s="16">
        <f t="shared" si="153"/>
        <v>2.8816720010368058E-2</v>
      </c>
      <c r="T806" s="16">
        <f t="shared" si="154"/>
        <v>0.13067653068584684</v>
      </c>
      <c r="U806" s="16">
        <f t="shared" si="155"/>
        <v>1.0616860168193407</v>
      </c>
      <c r="V806" s="66">
        <f t="shared" si="156"/>
        <v>2.7447966557517853</v>
      </c>
      <c r="W806" s="66"/>
      <c r="AJ806" s="16"/>
      <c r="AM806" s="16"/>
      <c r="AN806" s="16"/>
    </row>
    <row r="807" spans="1:41" x14ac:dyDescent="0.25">
      <c r="A807">
        <v>806</v>
      </c>
      <c r="B807">
        <v>4.6560068388493597E-4</v>
      </c>
      <c r="C807" s="16">
        <v>1.4141580065599201E-9</v>
      </c>
      <c r="D807">
        <v>2.5559510008143599E-4</v>
      </c>
      <c r="E807" s="16">
        <v>7.3342771653649796E-7</v>
      </c>
      <c r="F807" s="16">
        <v>1.00759904374989E-5</v>
      </c>
      <c r="G807" s="16">
        <v>7.7978183181107799E-6</v>
      </c>
      <c r="H807" s="16">
        <v>2.1593477281545E-5</v>
      </c>
      <c r="I807" s="16">
        <v>1.3513140832924042E-9</v>
      </c>
      <c r="J807" s="16">
        <f t="shared" si="157"/>
        <v>8.8692436970272741</v>
      </c>
      <c r="K807">
        <v>0.95837224810961297</v>
      </c>
      <c r="L807">
        <f t="shared" si="146"/>
        <v>1.3552897879290395E-9</v>
      </c>
      <c r="M807">
        <f t="shared" si="147"/>
        <v>2.8354348511653801E-4</v>
      </c>
      <c r="N807" s="16">
        <f t="shared" si="148"/>
        <v>6.4765788265333394E-4</v>
      </c>
      <c r="O807" s="16">
        <f t="shared" si="149"/>
        <v>2.9749463873762856E-3</v>
      </c>
      <c r="P807" s="16">
        <f t="shared" si="150"/>
        <v>0.55468203689484952</v>
      </c>
      <c r="Q807" s="16">
        <f t="shared" si="151"/>
        <v>0.53970104947850228</v>
      </c>
      <c r="R807" s="16">
        <f t="shared" si="152"/>
        <v>0.86808952507549453</v>
      </c>
      <c r="S807" s="16">
        <f t="shared" si="153"/>
        <v>5.104093373041285E-4</v>
      </c>
      <c r="T807" s="16">
        <f t="shared" si="154"/>
        <v>8.3266132620124118</v>
      </c>
      <c r="U807" s="16">
        <f t="shared" si="155"/>
        <v>0.86809373513548471</v>
      </c>
      <c r="V807" s="66">
        <f t="shared" si="156"/>
        <v>11.160664964321423</v>
      </c>
      <c r="W807" s="66"/>
      <c r="AJ807" s="16"/>
      <c r="AM807" s="16"/>
      <c r="AN807" s="16"/>
    </row>
    <row r="808" spans="1:41" x14ac:dyDescent="0.25">
      <c r="A808">
        <v>807</v>
      </c>
      <c r="B808">
        <v>5.9149293562241699E-4</v>
      </c>
      <c r="C808" s="16">
        <v>4.5155903827111003E-9</v>
      </c>
      <c r="D808">
        <v>6.4860118031172004E-4</v>
      </c>
      <c r="E808" s="16">
        <v>5.9157748743977797E-6</v>
      </c>
      <c r="F808" s="16">
        <v>8.0815802941115006E-6</v>
      </c>
      <c r="G808" s="16">
        <v>2.45337447893931E-6</v>
      </c>
      <c r="H808">
        <v>1.7417454633420301E-4</v>
      </c>
      <c r="I808">
        <v>4.2928191171253984E-9</v>
      </c>
      <c r="J808" s="16">
        <f t="shared" si="157"/>
        <v>8.3672574106329112</v>
      </c>
      <c r="K808">
        <v>0.95613497838336403</v>
      </c>
      <c r="L808">
        <f t="shared" si="146"/>
        <v>4.3175139129616041E-9</v>
      </c>
      <c r="M808">
        <f t="shared" si="147"/>
        <v>6.672131997884996E-4</v>
      </c>
      <c r="N808" s="16">
        <f t="shared" si="148"/>
        <v>5.1577267145633439E-4</v>
      </c>
      <c r="O808" s="16">
        <f t="shared" si="149"/>
        <v>4.0439580958091775E-2</v>
      </c>
      <c r="P808" s="16">
        <f t="shared" si="150"/>
        <v>3.4231196953716327E-2</v>
      </c>
      <c r="Q808" s="16">
        <f t="shared" si="151"/>
        <v>0.10668593893321281</v>
      </c>
      <c r="R808" s="16">
        <f t="shared" si="152"/>
        <v>0.20178403464784128</v>
      </c>
      <c r="S808" s="16">
        <f t="shared" si="153"/>
        <v>3.2333966608671029E-2</v>
      </c>
      <c r="T808" s="16">
        <f t="shared" si="154"/>
        <v>4.9504394297441662E-2</v>
      </c>
      <c r="U808" s="16">
        <f t="shared" si="155"/>
        <v>0.20179153836461722</v>
      </c>
      <c r="V808" s="66">
        <f t="shared" si="156"/>
        <v>0.66677065076359221</v>
      </c>
      <c r="W808" s="66"/>
      <c r="AI808" s="16"/>
      <c r="AJ808" s="16"/>
      <c r="AK808" s="16"/>
      <c r="AL808" s="16"/>
      <c r="AM808" s="16"/>
      <c r="AN808" s="16"/>
    </row>
    <row r="809" spans="1:41" x14ac:dyDescent="0.25">
      <c r="A809">
        <v>808</v>
      </c>
      <c r="B809" s="16">
        <v>4.0526046898404599E-4</v>
      </c>
      <c r="C809" s="16">
        <v>6.0361938584152103E-9</v>
      </c>
      <c r="D809" s="16">
        <v>1.2847281276867899E-3</v>
      </c>
      <c r="E809" s="16">
        <v>1.5550756914665099E-5</v>
      </c>
      <c r="F809" s="16">
        <v>1.2150862047309501E-5</v>
      </c>
      <c r="G809" s="16">
        <v>1.84880471279828E-6</v>
      </c>
      <c r="H809" s="16">
        <v>4.5786552448150202E-4</v>
      </c>
      <c r="I809" s="16">
        <v>5.8498828540995304E-9</v>
      </c>
      <c r="J809" s="16">
        <f t="shared" si="157"/>
        <v>8.2328528307259479</v>
      </c>
      <c r="K809">
        <v>0.95538531436712604</v>
      </c>
      <c r="L809">
        <f t="shared" si="146"/>
        <v>5.7668909670029312E-9</v>
      </c>
      <c r="M809">
        <f t="shared" si="147"/>
        <v>1.3108726203003487E-3</v>
      </c>
      <c r="N809" s="16">
        <f t="shared" si="148"/>
        <v>-5.0035168233225678E-4</v>
      </c>
      <c r="O809" s="16">
        <f t="shared" si="149"/>
        <v>3.1354128369568558E-2</v>
      </c>
      <c r="P809" s="16">
        <f t="shared" si="150"/>
        <v>7.9968246508140203E-3</v>
      </c>
      <c r="Q809" s="16">
        <f t="shared" si="151"/>
        <v>0.1114178291812391</v>
      </c>
      <c r="R809" s="16">
        <f t="shared" si="152"/>
        <v>0.20059134988793945</v>
      </c>
      <c r="S809" s="16">
        <f t="shared" si="153"/>
        <v>5.4366773379440646E-2</v>
      </c>
      <c r="T809" s="16">
        <f t="shared" si="154"/>
        <v>6.2025375111583519E-3</v>
      </c>
      <c r="U809" s="16">
        <f t="shared" si="155"/>
        <v>0.20061158653943065</v>
      </c>
      <c r="V809" s="66">
        <f t="shared" si="156"/>
        <v>0.61254102951959077</v>
      </c>
      <c r="W809" s="66"/>
      <c r="AI809" s="16"/>
      <c r="AJ809" s="16"/>
      <c r="AK809" s="16"/>
      <c r="AL809" s="16"/>
      <c r="AM809" s="16"/>
      <c r="AN809" s="16"/>
      <c r="AO809" s="16"/>
    </row>
    <row r="810" spans="1:41" x14ac:dyDescent="0.25">
      <c r="A810">
        <v>809</v>
      </c>
      <c r="B810">
        <v>7.0858100215458999E-4</v>
      </c>
      <c r="C810" s="16">
        <v>6.0168885850918498E-9</v>
      </c>
      <c r="D810">
        <v>7.2262414087216902E-4</v>
      </c>
      <c r="E810" s="16">
        <v>8.7752653965086398E-6</v>
      </c>
      <c r="F810" s="16">
        <v>6.7680738490496801E-6</v>
      </c>
      <c r="G810" s="16">
        <v>1.8426951503809001E-6</v>
      </c>
      <c r="H810">
        <v>2.5836561046172401E-4</v>
      </c>
      <c r="I810">
        <v>5.6880686888129362E-9</v>
      </c>
      <c r="J810" s="16">
        <f t="shared" si="157"/>
        <v>8.2450351677297125</v>
      </c>
      <c r="K810">
        <v>0.95510964359053097</v>
      </c>
      <c r="L810">
        <f t="shared" si="146"/>
        <v>5.7467883120310108E-9</v>
      </c>
      <c r="M810">
        <f t="shared" si="147"/>
        <v>7.3799696683206416E-4</v>
      </c>
      <c r="N810" s="16">
        <f t="shared" si="148"/>
        <v>6.7916503747711572E-4</v>
      </c>
      <c r="O810" s="16">
        <f t="shared" si="149"/>
        <v>0.19259549731798764</v>
      </c>
      <c r="P810" s="16">
        <f t="shared" si="150"/>
        <v>7.3858056787135641E-3</v>
      </c>
      <c r="Q810" s="16">
        <f t="shared" si="151"/>
        <v>6.2389133745136757E-2</v>
      </c>
      <c r="R810" s="16">
        <f t="shared" si="152"/>
        <v>3.3476939801740352E-2</v>
      </c>
      <c r="S810" s="16">
        <f t="shared" si="153"/>
        <v>9.8045160500465939E-2</v>
      </c>
      <c r="T810" s="16">
        <f t="shared" si="154"/>
        <v>6.6913273258674367E-3</v>
      </c>
      <c r="U810" s="16">
        <f t="shared" si="155"/>
        <v>3.3480511684991485E-2</v>
      </c>
      <c r="V810" s="66">
        <f t="shared" si="156"/>
        <v>0.43406437605490317</v>
      </c>
      <c r="W810" s="66"/>
      <c r="AJ810" s="16"/>
      <c r="AM810" s="16"/>
      <c r="AN810" s="16"/>
    </row>
    <row r="811" spans="1:41" x14ac:dyDescent="0.25">
      <c r="A811">
        <v>810</v>
      </c>
      <c r="B811">
        <v>6.8228220370515397E-4</v>
      </c>
      <c r="C811" s="16">
        <v>7.9578868325954502E-9</v>
      </c>
      <c r="D811">
        <v>9.9909625553104694E-4</v>
      </c>
      <c r="E811" s="16">
        <v>1.5996318714488199E-5</v>
      </c>
      <c r="F811" s="16">
        <v>7.1198962796173904E-6</v>
      </c>
      <c r="G811" s="16">
        <v>1.39766442712814E-6</v>
      </c>
      <c r="H811">
        <v>4.70977524525446E-4</v>
      </c>
      <c r="I811">
        <v>7.5481005730005103E-9</v>
      </c>
      <c r="J811" s="16">
        <f t="shared" si="157"/>
        <v>8.1221623218075631</v>
      </c>
      <c r="K811">
        <v>0.95461938367656596</v>
      </c>
      <c r="L811">
        <f t="shared" si="146"/>
        <v>7.5967530235001276E-9</v>
      </c>
      <c r="M811">
        <f t="shared" si="147"/>
        <v>1.0147257546305772E-3</v>
      </c>
      <c r="N811" s="16">
        <f t="shared" si="148"/>
        <v>3.498386527797306E-4</v>
      </c>
      <c r="O811" s="16">
        <f t="shared" si="149"/>
        <v>0.14857496564386424</v>
      </c>
      <c r="P811" s="16">
        <f t="shared" si="150"/>
        <v>0.19031943492309839</v>
      </c>
      <c r="Q811" s="16">
        <f t="shared" si="151"/>
        <v>1.3877616872445412E-3</v>
      </c>
      <c r="R811" s="16">
        <f t="shared" si="152"/>
        <v>0.23947212403395476</v>
      </c>
      <c r="S811" s="16">
        <f t="shared" si="153"/>
        <v>7.6959570128367086E-2</v>
      </c>
      <c r="T811" s="16">
        <f t="shared" si="154"/>
        <v>9.2145998152945288E-2</v>
      </c>
      <c r="U811" s="16">
        <f t="shared" si="155"/>
        <v>0.23947379902560942</v>
      </c>
      <c r="V811" s="66">
        <f t="shared" si="156"/>
        <v>0.98833365359508374</v>
      </c>
      <c r="W811" s="66"/>
      <c r="AJ811" s="16"/>
      <c r="AM811" s="16"/>
      <c r="AN811" s="16"/>
    </row>
    <row r="812" spans="1:41" x14ac:dyDescent="0.25">
      <c r="A812">
        <v>811</v>
      </c>
      <c r="B812">
        <v>5.5631781803265504E-4</v>
      </c>
      <c r="C812" s="16">
        <v>3.64209130131711E-9</v>
      </c>
      <c r="D812">
        <v>5.5496960808215602E-4</v>
      </c>
      <c r="E812" s="16">
        <v>4.0870021996728796E-6</v>
      </c>
      <c r="F812" s="16">
        <v>8.5548929610812595E-6</v>
      </c>
      <c r="G812" s="16">
        <v>3.0384866450190802E-6</v>
      </c>
      <c r="H812">
        <v>1.20330591719192E-4</v>
      </c>
      <c r="I812">
        <v>3.464874835287621E-9</v>
      </c>
      <c r="J812" s="16">
        <f t="shared" si="157"/>
        <v>8.4603124491692654</v>
      </c>
      <c r="K812">
        <v>0.95654262694574099</v>
      </c>
      <c r="L812">
        <f t="shared" si="146"/>
        <v>3.4838155809381008E-9</v>
      </c>
      <c r="M812">
        <f t="shared" si="147"/>
        <v>5.7511423855803633E-4</v>
      </c>
      <c r="N812" s="16">
        <f t="shared" si="148"/>
        <v>5.3752139750727374E-4</v>
      </c>
      <c r="O812" s="16">
        <f t="shared" si="149"/>
        <v>1.6813981538320567E-2</v>
      </c>
      <c r="P812" s="16">
        <f t="shared" si="150"/>
        <v>0.11742115238696822</v>
      </c>
      <c r="Q812" s="16">
        <f t="shared" si="151"/>
        <v>0.17963660300190493</v>
      </c>
      <c r="R812" s="16">
        <f t="shared" si="152"/>
        <v>0.38374820027233197</v>
      </c>
      <c r="S812" s="16">
        <f t="shared" si="153"/>
        <v>1.7366210514936715E-2</v>
      </c>
      <c r="T812" s="16">
        <f t="shared" si="154"/>
        <v>0.26424975874137818</v>
      </c>
      <c r="U812" s="16">
        <f t="shared" si="155"/>
        <v>0.38375737781185776</v>
      </c>
      <c r="V812" s="66">
        <f t="shared" si="156"/>
        <v>1.3629932842676984</v>
      </c>
      <c r="W812" s="66"/>
      <c r="AJ812" s="16"/>
      <c r="AM812" s="16"/>
      <c r="AN812" s="16"/>
    </row>
    <row r="813" spans="1:41" x14ac:dyDescent="0.25">
      <c r="A813">
        <v>812</v>
      </c>
      <c r="B813">
        <v>2.8737281707203502E-4</v>
      </c>
      <c r="C813" s="16">
        <v>5.5106093531085001E-9</v>
      </c>
      <c r="D813">
        <v>1.6685191093021401E-3</v>
      </c>
      <c r="E813" s="16">
        <v>1.83610395491818E-5</v>
      </c>
      <c r="F813" s="16">
        <v>1.74315853264555E-5</v>
      </c>
      <c r="G813" s="16">
        <v>2.0336951824007899E-6</v>
      </c>
      <c r="H813">
        <v>5.4061984290042697E-4</v>
      </c>
      <c r="I813">
        <v>5.4627887918737292E-9</v>
      </c>
      <c r="J813" s="16">
        <f t="shared" si="157"/>
        <v>8.2625855903140764</v>
      </c>
      <c r="K813">
        <v>0.95522697303484605</v>
      </c>
      <c r="L813">
        <f t="shared" si="146"/>
        <v>5.2638826919473436E-9</v>
      </c>
      <c r="M813">
        <f t="shared" si="147"/>
        <v>1.7054104645280988E-3</v>
      </c>
      <c r="N813" s="16">
        <f t="shared" si="148"/>
        <v>-1.1306648303840289E-3</v>
      </c>
      <c r="O813" s="16">
        <f t="shared" si="149"/>
        <v>0.1734353563335313</v>
      </c>
      <c r="P813" s="16">
        <f t="shared" si="150"/>
        <v>2.9524342075376245E-5</v>
      </c>
      <c r="Q813" s="16">
        <f t="shared" si="151"/>
        <v>0.53617748339828808</v>
      </c>
      <c r="R813" s="16">
        <f t="shared" si="152"/>
        <v>0.50343200168969893</v>
      </c>
      <c r="S813" s="16">
        <f t="shared" si="153"/>
        <v>0.5915101102166177</v>
      </c>
      <c r="T813" s="16">
        <f t="shared" si="154"/>
        <v>1.7884174928988703E-4</v>
      </c>
      <c r="U813" s="16">
        <f t="shared" si="155"/>
        <v>0.50351624647901683</v>
      </c>
      <c r="V813" s="66">
        <f t="shared" si="156"/>
        <v>2.3082795642085179</v>
      </c>
      <c r="W813" s="66"/>
      <c r="AJ813" s="16"/>
      <c r="AM813" s="16"/>
      <c r="AN813" s="16"/>
    </row>
    <row r="814" spans="1:41" x14ac:dyDescent="0.25">
      <c r="A814">
        <v>813</v>
      </c>
      <c r="B814">
        <v>2.89227752571229E-4</v>
      </c>
      <c r="C814" s="16">
        <v>4.25223847133851E-9</v>
      </c>
      <c r="D814">
        <v>1.26822503008929E-3</v>
      </c>
      <c r="E814" s="16">
        <v>1.08136841881529E-5</v>
      </c>
      <c r="F814" s="16">
        <v>1.7028356094867599E-5</v>
      </c>
      <c r="G814" s="16">
        <v>2.6245458929105401E-6</v>
      </c>
      <c r="H814">
        <v>3.1839055125096701E-4</v>
      </c>
      <c r="I814">
        <v>4.1240544305554209E-9</v>
      </c>
      <c r="J814" s="16">
        <f t="shared" si="157"/>
        <v>8.3846756113967977</v>
      </c>
      <c r="K814">
        <v>0.95559085169015701</v>
      </c>
      <c r="L814">
        <f t="shared" si="146"/>
        <v>4.0634001824160178E-9</v>
      </c>
      <c r="M814">
        <f t="shared" si="147"/>
        <v>1.3049020359334645E-3</v>
      </c>
      <c r="N814" s="16">
        <f t="shared" si="148"/>
        <v>-7.2644653079100637E-4</v>
      </c>
      <c r="O814" s="16">
        <f t="shared" si="149"/>
        <v>0.17031224613535509</v>
      </c>
      <c r="P814" s="16">
        <f t="shared" si="150"/>
        <v>5.407813268381912E-2</v>
      </c>
      <c r="Q814" s="16">
        <f t="shared" si="151"/>
        <v>0.10027338275410694</v>
      </c>
      <c r="R814" s="16">
        <f t="shared" si="152"/>
        <v>4.6549141513665347E-5</v>
      </c>
      <c r="S814" s="16">
        <f t="shared" si="153"/>
        <v>0.53023739092598221</v>
      </c>
      <c r="T814" s="16">
        <f t="shared" si="154"/>
        <v>9.4734131970478419E-2</v>
      </c>
      <c r="U814" s="16">
        <f t="shared" si="155"/>
        <v>4.6766209924082016E-5</v>
      </c>
      <c r="V814" s="66">
        <f t="shared" si="156"/>
        <v>0.94972859982117941</v>
      </c>
      <c r="W814" s="66"/>
      <c r="AJ814" s="16"/>
      <c r="AM814" s="16"/>
      <c r="AN814" s="16"/>
    </row>
    <row r="815" spans="1:41" x14ac:dyDescent="0.25">
      <c r="A815">
        <v>814</v>
      </c>
      <c r="B815">
        <v>4.8828101257773201E-4</v>
      </c>
      <c r="C815" s="16">
        <v>6.1931973893175403E-9</v>
      </c>
      <c r="D815">
        <v>1.08901413989963E-3</v>
      </c>
      <c r="E815" s="16">
        <v>1.3554334486336701E-5</v>
      </c>
      <c r="F815" s="16">
        <v>9.9944647587199001E-6</v>
      </c>
      <c r="G815" s="16">
        <v>1.79794410664629E-6</v>
      </c>
      <c r="H815">
        <v>3.9908041954656303E-4</v>
      </c>
      <c r="I815">
        <v>5.9171777215334558E-9</v>
      </c>
      <c r="J815" s="16">
        <f t="shared" si="157"/>
        <v>8.2278853865583468</v>
      </c>
      <c r="K815">
        <v>0.95495052727854501</v>
      </c>
      <c r="L815">
        <f t="shared" si="146"/>
        <v>5.9141971124688933E-9</v>
      </c>
      <c r="M815">
        <f t="shared" si="147"/>
        <v>1.1107948203263268E-3</v>
      </c>
      <c r="N815" s="16">
        <f t="shared" si="148"/>
        <v>-1.3423279517086277E-4</v>
      </c>
      <c r="O815" s="16">
        <f t="shared" si="149"/>
        <v>7.2046060651533865E-5</v>
      </c>
      <c r="P815" s="16">
        <f t="shared" si="150"/>
        <v>1.3867722402275628E-2</v>
      </c>
      <c r="Q815" s="16">
        <f t="shared" si="151"/>
        <v>1.7057563059518915E-2</v>
      </c>
      <c r="R815" s="16">
        <f t="shared" si="152"/>
        <v>6.8641194634533123E-2</v>
      </c>
      <c r="S815" s="16">
        <f t="shared" si="153"/>
        <v>2.0501547775166097E-4</v>
      </c>
      <c r="T815" s="16">
        <f t="shared" si="154"/>
        <v>1.0836727090666558E-2</v>
      </c>
      <c r="U815" s="16">
        <f t="shared" si="155"/>
        <v>6.8645132663383887E-2</v>
      </c>
      <c r="V815" s="66">
        <f t="shared" si="156"/>
        <v>0.17932540138878131</v>
      </c>
      <c r="W815" s="66"/>
      <c r="AJ815" s="16"/>
      <c r="AM815" s="16"/>
      <c r="AN815" s="16"/>
    </row>
    <row r="816" spans="1:41" x14ac:dyDescent="0.25">
      <c r="A816">
        <v>815</v>
      </c>
      <c r="B816">
        <v>3.0971913635345302E-4</v>
      </c>
      <c r="C816" s="16">
        <v>8.3931162730863604E-9</v>
      </c>
      <c r="D816">
        <v>2.3923943069043799E-3</v>
      </c>
      <c r="E816" s="16">
        <v>3.9822044692326601E-5</v>
      </c>
      <c r="F816" s="16">
        <v>1.6640089185321298E-5</v>
      </c>
      <c r="G816" s="16">
        <v>1.3446129200182001E-6</v>
      </c>
      <c r="H816">
        <v>1.1725544838949099E-3</v>
      </c>
      <c r="I816">
        <v>8.7747285628057844E-9</v>
      </c>
      <c r="J816" s="16">
        <f t="shared" si="157"/>
        <v>8.0567663091070294</v>
      </c>
      <c r="K816">
        <v>0.95435570483207099</v>
      </c>
      <c r="L816">
        <f t="shared" si="146"/>
        <v>8.0100183965388591E-9</v>
      </c>
      <c r="M816">
        <f t="shared" si="147"/>
        <v>2.4270107050787674E-3</v>
      </c>
      <c r="N816" s="16">
        <f t="shared" si="148"/>
        <v>-1.8075724323718615E-3</v>
      </c>
      <c r="O816" s="16">
        <f t="shared" si="149"/>
        <v>0.1376995343618681</v>
      </c>
      <c r="P816" s="16">
        <f t="shared" si="150"/>
        <v>0.26502653813889282</v>
      </c>
      <c r="Q816" s="16">
        <f t="shared" si="151"/>
        <v>2.201549901979805</v>
      </c>
      <c r="R816" s="16">
        <f t="shared" si="152"/>
        <v>7.3315598739954426</v>
      </c>
      <c r="S816" s="16">
        <f t="shared" si="153"/>
        <v>0.47440352685645221</v>
      </c>
      <c r="T816" s="16">
        <f t="shared" si="154"/>
        <v>0.10889387010216396</v>
      </c>
      <c r="U816" s="16">
        <f t="shared" si="155"/>
        <v>7.3329396186208298</v>
      </c>
      <c r="V816" s="66">
        <f t="shared" si="156"/>
        <v>17.852072864055454</v>
      </c>
      <c r="W816" s="66"/>
      <c r="AJ816" s="16"/>
      <c r="AM816" s="16"/>
      <c r="AN816" s="16"/>
    </row>
    <row r="817" spans="1:41" x14ac:dyDescent="0.25">
      <c r="A817">
        <v>816</v>
      </c>
      <c r="B817">
        <v>3.6818729218074001E-4</v>
      </c>
      <c r="C817" s="16">
        <v>5.3853160275031703E-9</v>
      </c>
      <c r="D817">
        <v>1.2610894530117899E-3</v>
      </c>
      <c r="E817" s="16">
        <v>1.36213326750549E-5</v>
      </c>
      <c r="F817" s="16">
        <v>1.33635485417614E-5</v>
      </c>
      <c r="G817" s="16">
        <v>2.07184224524559E-6</v>
      </c>
      <c r="H817">
        <v>4.0105656581595502E-4</v>
      </c>
      <c r="I817">
        <v>5.2246846174956723E-9</v>
      </c>
      <c r="J817" s="16">
        <f t="shared" si="157"/>
        <v>8.2819399201480515</v>
      </c>
      <c r="K817">
        <v>0.95559860629518101</v>
      </c>
      <c r="L817">
        <f t="shared" si="146"/>
        <v>5.1462004903411299E-9</v>
      </c>
      <c r="M817">
        <f t="shared" si="147"/>
        <v>1.2898830070245308E-3</v>
      </c>
      <c r="N817" s="16">
        <f t="shared" si="148"/>
        <v>-5.535084226630508E-4</v>
      </c>
      <c r="O817" s="16">
        <f t="shared" si="149"/>
        <v>6.3681740945633558E-2</v>
      </c>
      <c r="P817" s="16">
        <f t="shared" si="150"/>
        <v>7.8662487792068969E-4</v>
      </c>
      <c r="Q817" s="16">
        <f t="shared" si="151"/>
        <v>9.5636574156468881E-2</v>
      </c>
      <c r="R817" s="16">
        <f t="shared" si="152"/>
        <v>7.1948729407650652E-2</v>
      </c>
      <c r="S817" s="16">
        <f t="shared" si="153"/>
        <v>0.12690692171255191</v>
      </c>
      <c r="T817" s="16">
        <f t="shared" si="154"/>
        <v>1.0485636613335638E-3</v>
      </c>
      <c r="U817" s="16">
        <f t="shared" si="155"/>
        <v>7.1958749296482577E-2</v>
      </c>
      <c r="V817" s="66">
        <f t="shared" si="156"/>
        <v>0.43196790405804186</v>
      </c>
      <c r="W817" s="66"/>
      <c r="AJ817" s="16"/>
      <c r="AM817" s="16"/>
      <c r="AN817" s="16"/>
    </row>
    <row r="818" spans="1:41" x14ac:dyDescent="0.25">
      <c r="A818">
        <v>817</v>
      </c>
      <c r="B818">
        <v>5.1334478256442396E-4</v>
      </c>
      <c r="C818" s="16">
        <v>7.6243650204526592E-9</v>
      </c>
      <c r="D818">
        <v>1.2806640310532801E-3</v>
      </c>
      <c r="E818" s="16">
        <v>1.9583199262324701E-5</v>
      </c>
      <c r="F818" s="16">
        <v>9.5863745081388402E-6</v>
      </c>
      <c r="G818" s="16">
        <v>1.4634643814615799E-6</v>
      </c>
      <c r="H818">
        <v>5.7659351410723099E-4</v>
      </c>
      <c r="I818">
        <v>7.327097802017935E-9</v>
      </c>
      <c r="J818" s="16">
        <f t="shared" si="157"/>
        <v>8.1350680114645115</v>
      </c>
      <c r="K818">
        <v>0.95466132062436004</v>
      </c>
      <c r="L818">
        <f t="shared" si="146"/>
        <v>7.2786863793475115E-9</v>
      </c>
      <c r="M818">
        <f t="shared" si="147"/>
        <v>1.3012926200859989E-3</v>
      </c>
      <c r="N818" s="16">
        <f t="shared" si="148"/>
        <v>-2.7460305495715103E-4</v>
      </c>
      <c r="O818" s="16">
        <f t="shared" si="149"/>
        <v>1.7983482803648721E-3</v>
      </c>
      <c r="P818" s="16">
        <f t="shared" si="150"/>
        <v>0.14142220600661859</v>
      </c>
      <c r="Q818" s="16">
        <f t="shared" si="151"/>
        <v>0.10861887982142661</v>
      </c>
      <c r="R818" s="16">
        <f t="shared" si="152"/>
        <v>0.67785624380323495</v>
      </c>
      <c r="S818" s="16">
        <f t="shared" si="153"/>
        <v>7.3429655174874582E-4</v>
      </c>
      <c r="T818" s="16">
        <f t="shared" si="154"/>
        <v>7.3315326282946139E-2</v>
      </c>
      <c r="U818" s="16">
        <f t="shared" si="155"/>
        <v>0.67790100617820204</v>
      </c>
      <c r="V818" s="66">
        <f t="shared" si="156"/>
        <v>1.681646306924542</v>
      </c>
      <c r="W818" s="66"/>
      <c r="AJ818" s="16"/>
      <c r="AM818" s="16"/>
      <c r="AN818" s="16"/>
    </row>
    <row r="819" spans="1:41" x14ac:dyDescent="0.25">
      <c r="A819">
        <v>818</v>
      </c>
      <c r="B819">
        <v>4.5888223081720999E-4</v>
      </c>
      <c r="C819" s="16">
        <v>3.5041668260728501E-9</v>
      </c>
      <c r="D819">
        <v>6.4894271643618198E-4</v>
      </c>
      <c r="E819" s="16">
        <v>4.5925910137963704E-6</v>
      </c>
      <c r="F819" s="16">
        <v>1.04222340000575E-5</v>
      </c>
      <c r="G819" s="16">
        <v>3.1618908876109101E-6</v>
      </c>
      <c r="H819">
        <v>1.3521691857354301E-4</v>
      </c>
      <c r="I819">
        <v>3.3412143921744785E-9</v>
      </c>
      <c r="J819" s="16">
        <f t="shared" si="157"/>
        <v>8.4760956565525145</v>
      </c>
      <c r="K819">
        <v>0.95651896116934498</v>
      </c>
      <c r="L819">
        <f t="shared" si="146"/>
        <v>3.3518020122392834E-9</v>
      </c>
      <c r="M819">
        <f t="shared" si="147"/>
        <v>6.729455711570818E-4</v>
      </c>
      <c r="N819" s="16">
        <f t="shared" si="148"/>
        <v>2.4481889047733813E-4</v>
      </c>
      <c r="O819" s="16">
        <f t="shared" si="149"/>
        <v>4.6492866802830563E-3</v>
      </c>
      <c r="P819" s="16">
        <f t="shared" si="150"/>
        <v>0.13510079402156927</v>
      </c>
      <c r="Q819" s="16">
        <f t="shared" si="151"/>
        <v>0.10645443324234487</v>
      </c>
      <c r="R819" s="16">
        <f t="shared" si="152"/>
        <v>0.32764244875413495</v>
      </c>
      <c r="S819" s="16">
        <f t="shared" si="153"/>
        <v>3.3329620650264283E-3</v>
      </c>
      <c r="T819" s="16">
        <f t="shared" si="154"/>
        <v>0.33125041946709782</v>
      </c>
      <c r="U819" s="16">
        <f t="shared" si="155"/>
        <v>0.32764963112272427</v>
      </c>
      <c r="V819" s="66">
        <f t="shared" si="156"/>
        <v>1.2360799753531806</v>
      </c>
      <c r="W819" s="66"/>
      <c r="AJ819" s="16"/>
      <c r="AM819" s="16"/>
      <c r="AN819" s="16"/>
    </row>
    <row r="820" spans="1:41" x14ac:dyDescent="0.25">
      <c r="A820">
        <v>819</v>
      </c>
      <c r="B820">
        <v>6.1971789996010502E-4</v>
      </c>
      <c r="C820" s="16">
        <v>9.7288148685965508E-9</v>
      </c>
      <c r="D820">
        <v>1.3556923166631301E-3</v>
      </c>
      <c r="E820" s="16">
        <v>2.6433414636162799E-5</v>
      </c>
      <c r="F820" s="16">
        <v>7.9644064674522006E-6</v>
      </c>
      <c r="G820" s="16">
        <v>1.14773582898894E-6</v>
      </c>
      <c r="H820">
        <v>7.7828879307071796E-4</v>
      </c>
      <c r="I820">
        <v>9.3264708232042474E-9</v>
      </c>
      <c r="J820" s="16">
        <f t="shared" si="157"/>
        <v>8.0302826640736509</v>
      </c>
      <c r="K820">
        <v>0.95413040078141798</v>
      </c>
      <c r="L820">
        <f t="shared" si="146"/>
        <v>9.2825580297022451E-9</v>
      </c>
      <c r="M820">
        <f t="shared" si="147"/>
        <v>1.3727591366121548E-3</v>
      </c>
      <c r="N820" s="16">
        <f t="shared" si="148"/>
        <v>-1.3332333669194491E-4</v>
      </c>
      <c r="O820" s="16">
        <f t="shared" si="149"/>
        <v>6.6775758191656168E-2</v>
      </c>
      <c r="P820" s="16">
        <f t="shared" si="150"/>
        <v>0.57135000148998349</v>
      </c>
      <c r="Q820" s="16">
        <f t="shared" si="151"/>
        <v>0.1660297398607242</v>
      </c>
      <c r="R820" s="16">
        <f t="shared" si="152"/>
        <v>2.1348682179244847</v>
      </c>
      <c r="S820" s="16">
        <f t="shared" si="153"/>
        <v>3.6752041274603617E-2</v>
      </c>
      <c r="T820" s="16">
        <f t="shared" si="154"/>
        <v>0.18326353757873601</v>
      </c>
      <c r="U820" s="16">
        <f t="shared" si="155"/>
        <v>2.1349986054750718</v>
      </c>
      <c r="V820" s="66">
        <f t="shared" si="156"/>
        <v>5.2940379017952601</v>
      </c>
      <c r="W820" s="66"/>
      <c r="AJ820" s="16"/>
      <c r="AM820" s="16"/>
      <c r="AN820" s="16"/>
    </row>
    <row r="821" spans="1:41" x14ac:dyDescent="0.25">
      <c r="A821">
        <v>820</v>
      </c>
      <c r="B821">
        <v>7.8021891044384201E-4</v>
      </c>
      <c r="C821" s="16">
        <v>4.5933541544029597E-9</v>
      </c>
      <c r="D821">
        <v>4.9822857639414398E-4</v>
      </c>
      <c r="E821" s="16">
        <v>4.6311784041029304E-6</v>
      </c>
      <c r="F821" s="16">
        <v>6.0798701069305002E-6</v>
      </c>
      <c r="G821" s="16">
        <v>2.40728004560241E-6</v>
      </c>
      <c r="H821">
        <v>1.3635193741184899E-4</v>
      </c>
      <c r="I821">
        <v>4.3516586668299419E-9</v>
      </c>
      <c r="J821" s="16">
        <f t="shared" si="157"/>
        <v>8.3613451769417342</v>
      </c>
      <c r="K821">
        <v>0.95610530500406998</v>
      </c>
      <c r="L821">
        <f t="shared" si="146"/>
        <v>4.3917302747871534E-9</v>
      </c>
      <c r="M821">
        <f t="shared" si="147"/>
        <v>5.1279100329945301E-4</v>
      </c>
      <c r="N821" s="16">
        <f t="shared" si="148"/>
        <v>1.0476468175882312E-3</v>
      </c>
      <c r="O821" s="16">
        <f t="shared" si="149"/>
        <v>0.34143714384348572</v>
      </c>
      <c r="P821" s="16">
        <f t="shared" si="150"/>
        <v>2.923476863032274E-2</v>
      </c>
      <c r="Q821" s="16">
        <f t="shared" si="151"/>
        <v>0.23304139250348435</v>
      </c>
      <c r="R821" s="16">
        <f t="shared" si="152"/>
        <v>0.32354239350663377</v>
      </c>
      <c r="S821" s="16">
        <f t="shared" si="153"/>
        <v>0.14666300946556207</v>
      </c>
      <c r="T821" s="16">
        <f t="shared" si="154"/>
        <v>3.9811168234266496E-2</v>
      </c>
      <c r="U821" s="16">
        <f t="shared" si="155"/>
        <v>0.32355350011475253</v>
      </c>
      <c r="V821" s="66">
        <f t="shared" si="156"/>
        <v>1.4372833762985078</v>
      </c>
      <c r="W821" s="66"/>
      <c r="AJ821" s="16"/>
      <c r="AM821" s="16"/>
      <c r="AN821" s="16"/>
    </row>
    <row r="822" spans="1:41" x14ac:dyDescent="0.25">
      <c r="A822">
        <v>821</v>
      </c>
      <c r="B822">
        <v>4.0125767536988298E-4</v>
      </c>
      <c r="C822" s="16">
        <v>3.4002080076027799E-9</v>
      </c>
      <c r="D822">
        <v>7.2149332569295299E-4</v>
      </c>
      <c r="E822" s="16">
        <v>4.9500340685726497E-6</v>
      </c>
      <c r="F822" s="16">
        <v>1.1963649082068899E-5</v>
      </c>
      <c r="G822" s="16">
        <v>3.26156854246785E-6</v>
      </c>
      <c r="H822">
        <v>1.45741443493502E-4</v>
      </c>
      <c r="I822">
        <v>3.243129354450036E-9</v>
      </c>
      <c r="J822" s="16">
        <f t="shared" si="157"/>
        <v>8.4890357288467619</v>
      </c>
      <c r="K822">
        <v>0.95627451794802099</v>
      </c>
      <c r="L822">
        <f t="shared" si="146"/>
        <v>3.2515322733933495E-9</v>
      </c>
      <c r="M822">
        <f t="shared" si="147"/>
        <v>7.4867879219155098E-4</v>
      </c>
      <c r="N822" s="16">
        <f t="shared" si="148"/>
        <v>5.383655854821494E-5</v>
      </c>
      <c r="O822" s="16">
        <f t="shared" si="149"/>
        <v>3.429871142728403E-2</v>
      </c>
      <c r="P822" s="16">
        <f t="shared" si="150"/>
        <v>0.14924569628144796</v>
      </c>
      <c r="Q822" s="16">
        <f t="shared" si="151"/>
        <v>6.297699219896051E-2</v>
      </c>
      <c r="R822" s="16">
        <f t="shared" si="152"/>
        <v>0.29065078686762069</v>
      </c>
      <c r="S822" s="16">
        <f t="shared" si="153"/>
        <v>4.5867488567475849E-2</v>
      </c>
      <c r="T822" s="16">
        <f t="shared" si="154"/>
        <v>0.39089019695336968</v>
      </c>
      <c r="U822" s="16">
        <f t="shared" si="155"/>
        <v>0.29065622936971885</v>
      </c>
      <c r="V822" s="66">
        <f t="shared" si="156"/>
        <v>1.2645861016658775</v>
      </c>
      <c r="W822" s="66"/>
      <c r="AJ822" s="16"/>
      <c r="AM822" s="16"/>
      <c r="AN822" s="16"/>
    </row>
    <row r="823" spans="1:41" x14ac:dyDescent="0.25">
      <c r="A823">
        <v>822</v>
      </c>
      <c r="B823">
        <v>5.6099558222408503E-4</v>
      </c>
      <c r="C823" s="16">
        <v>6.4159766326235196E-9</v>
      </c>
      <c r="D823">
        <v>9.7936297168551493E-4</v>
      </c>
      <c r="E823" s="16">
        <v>1.2644019385467799E-5</v>
      </c>
      <c r="F823" s="16">
        <v>8.6539957667564806E-6</v>
      </c>
      <c r="G823" s="16">
        <v>1.73329894537785E-6</v>
      </c>
      <c r="H823">
        <v>3.7227597979404601E-4</v>
      </c>
      <c r="I823">
        <v>6.113266281767909E-9</v>
      </c>
      <c r="J823" s="16">
        <f t="shared" si="157"/>
        <v>8.2137266867909862</v>
      </c>
      <c r="K823">
        <v>0.95514353619968895</v>
      </c>
      <c r="L823">
        <f t="shared" si="146"/>
        <v>6.1281786090586015E-9</v>
      </c>
      <c r="M823">
        <f t="shared" si="147"/>
        <v>9.9839784618777311E-4</v>
      </c>
      <c r="N823" s="16">
        <f t="shared" si="148"/>
        <v>1.2359331826039687E-4</v>
      </c>
      <c r="O823" s="16">
        <f t="shared" si="149"/>
        <v>1.9367589682178048E-2</v>
      </c>
      <c r="P823" s="16">
        <f t="shared" si="150"/>
        <v>2.4954192537732036E-2</v>
      </c>
      <c r="Q823" s="16">
        <f t="shared" si="151"/>
        <v>2.810906142925275E-4</v>
      </c>
      <c r="R823" s="16">
        <f t="shared" si="152"/>
        <v>3.1413495601631779E-2</v>
      </c>
      <c r="S823" s="16">
        <f t="shared" si="153"/>
        <v>1.4816530571685662E-2</v>
      </c>
      <c r="T823" s="16">
        <f t="shared" si="154"/>
        <v>1.8580890711644298E-2</v>
      </c>
      <c r="U823" s="16">
        <f t="shared" si="155"/>
        <v>3.141371390266752E-2</v>
      </c>
      <c r="V823" s="66">
        <f t="shared" si="156"/>
        <v>0.14082750362183188</v>
      </c>
      <c r="W823" s="66"/>
      <c r="AJ823" s="16"/>
      <c r="AM823" s="16"/>
      <c r="AN823" s="16"/>
    </row>
    <row r="824" spans="1:41" x14ac:dyDescent="0.25">
      <c r="A824">
        <v>823</v>
      </c>
      <c r="B824">
        <v>5.6199437953736303E-4</v>
      </c>
      <c r="C824" s="16">
        <v>8.7902285926094404E-9</v>
      </c>
      <c r="D824">
        <v>1.35066554306145E-3</v>
      </c>
      <c r="E824" s="16">
        <v>2.3795105693026198E-5</v>
      </c>
      <c r="F824" s="16">
        <v>8.7818267108603704E-6</v>
      </c>
      <c r="G824" s="16">
        <v>1.27026453203174E-6</v>
      </c>
      <c r="H824">
        <v>7.0060803406708197E-4</v>
      </c>
      <c r="I824">
        <v>8.4554531495826046E-9</v>
      </c>
      <c r="J824" s="16">
        <f t="shared" si="157"/>
        <v>8.0728631124790624</v>
      </c>
      <c r="K824">
        <v>0.95443244712244002</v>
      </c>
      <c r="L824">
        <f t="shared" si="146"/>
        <v>8.3896793864098706E-9</v>
      </c>
      <c r="M824">
        <f t="shared" si="147"/>
        <v>1.36949067078661E-3</v>
      </c>
      <c r="N824" s="16">
        <f t="shared" si="148"/>
        <v>-2.4550191171188391E-4</v>
      </c>
      <c r="O824" s="16">
        <f t="shared" si="149"/>
        <v>1.9936215321818634E-2</v>
      </c>
      <c r="P824" s="16">
        <f t="shared" si="150"/>
        <v>0.34395755809073914</v>
      </c>
      <c r="Q824" s="16">
        <f t="shared" si="151"/>
        <v>0.16180403286114842</v>
      </c>
      <c r="R824" s="16">
        <f t="shared" si="152"/>
        <v>1.4773806941393302</v>
      </c>
      <c r="S824" s="16">
        <f t="shared" si="153"/>
        <v>1.1826532802417106E-2</v>
      </c>
      <c r="T824" s="16">
        <f t="shared" si="154"/>
        <v>0.13471681078176392</v>
      </c>
      <c r="U824" s="16">
        <f t="shared" si="155"/>
        <v>1.4774779194631866</v>
      </c>
      <c r="V824" s="66">
        <f t="shared" si="156"/>
        <v>3.6270997634604036</v>
      </c>
      <c r="W824" s="66"/>
      <c r="AJ824" s="16"/>
      <c r="AM824" s="16"/>
      <c r="AN824" s="16"/>
    </row>
    <row r="825" spans="1:41" x14ac:dyDescent="0.25">
      <c r="A825">
        <v>824</v>
      </c>
      <c r="B825">
        <v>2.8934001979816502E-4</v>
      </c>
      <c r="C825" s="16">
        <v>7.5027345579350808E-9</v>
      </c>
      <c r="D825">
        <v>2.2846362357347E-3</v>
      </c>
      <c r="E825" s="16">
        <v>3.4026597976378797E-5</v>
      </c>
      <c r="F825" s="16">
        <v>1.77422575683516E-5</v>
      </c>
      <c r="G825" s="16">
        <v>1.50273175414262E-6</v>
      </c>
      <c r="H825">
        <v>1.0019034933231401E-3</v>
      </c>
      <c r="I825">
        <v>7.7957682464148128E-9</v>
      </c>
      <c r="J825" s="16">
        <f t="shared" si="157"/>
        <v>8.1081410801238434</v>
      </c>
      <c r="K825">
        <v>0.95465738196287997</v>
      </c>
      <c r="L825">
        <f t="shared" si="146"/>
        <v>7.1625409306407297E-9</v>
      </c>
      <c r="M825">
        <f t="shared" si="147"/>
        <v>2.3216159798909882E-3</v>
      </c>
      <c r="N825" s="16">
        <f t="shared" si="148"/>
        <v>-1.7429359402946576E-3</v>
      </c>
      <c r="O825" s="16">
        <f t="shared" si="149"/>
        <v>0.17012413517534636</v>
      </c>
      <c r="P825" s="16">
        <f t="shared" si="150"/>
        <v>0.12539340865181842</v>
      </c>
      <c r="Q825" s="16">
        <f t="shared" si="151"/>
        <v>1.882078398992191</v>
      </c>
      <c r="R825" s="16">
        <f t="shared" si="152"/>
        <v>4.70062478327924</v>
      </c>
      <c r="S825" s="16">
        <f t="shared" si="153"/>
        <v>0.6410027170786029</v>
      </c>
      <c r="T825" s="16">
        <f t="shared" si="154"/>
        <v>6.3102158166299369E-2</v>
      </c>
      <c r="U825" s="16">
        <f t="shared" si="155"/>
        <v>4.7015018639687973</v>
      </c>
      <c r="V825" s="66">
        <f t="shared" si="156"/>
        <v>12.283827465312296</v>
      </c>
      <c r="W825" s="66"/>
      <c r="AJ825" s="16"/>
      <c r="AM825" s="16"/>
      <c r="AN825" s="16"/>
    </row>
    <row r="826" spans="1:41" x14ac:dyDescent="0.25">
      <c r="A826">
        <v>825</v>
      </c>
      <c r="B826">
        <v>1.3875441634711399E-3</v>
      </c>
      <c r="C826" s="16">
        <v>6.8787451718965897E-9</v>
      </c>
      <c r="D826">
        <v>4.1858207048262898E-4</v>
      </c>
      <c r="E826" s="16">
        <v>5.8331198606754102E-6</v>
      </c>
      <c r="F826" s="16">
        <v>3.4033356387733398E-6</v>
      </c>
      <c r="G826" s="16">
        <v>1.60570015854329E-6</v>
      </c>
      <c r="H826">
        <v>1.7173896199644301E-4</v>
      </c>
      <c r="I826">
        <v>6.4618722718246832E-9</v>
      </c>
      <c r="J826" s="16">
        <f t="shared" si="157"/>
        <v>8.1896416306869853</v>
      </c>
      <c r="K826">
        <v>0.95513821210319005</v>
      </c>
      <c r="L826">
        <f t="shared" si="146"/>
        <v>6.5701523649987598E-9</v>
      </c>
      <c r="M826">
        <f t="shared" si="147"/>
        <v>4.2698756317354706E-4</v>
      </c>
      <c r="N826" s="16">
        <f t="shared" si="148"/>
        <v>2.3481007637687328E-3</v>
      </c>
      <c r="O826" s="16">
        <f t="shared" si="149"/>
        <v>3.3035663838886382</v>
      </c>
      <c r="P826" s="16">
        <f t="shared" si="150"/>
        <v>5.8317613400894877E-2</v>
      </c>
      <c r="Q826" s="16">
        <f t="shared" si="151"/>
        <v>0.31971322196016033</v>
      </c>
      <c r="R826" s="16">
        <f t="shared" si="152"/>
        <v>0.20875713974579674</v>
      </c>
      <c r="S826" s="16">
        <f t="shared" si="153"/>
        <v>0.42850408096811038</v>
      </c>
      <c r="T826" s="16">
        <f t="shared" si="154"/>
        <v>3.9957267899960701E-2</v>
      </c>
      <c r="U826" s="16">
        <f t="shared" si="155"/>
        <v>0.20877051208497877</v>
      </c>
      <c r="V826" s="66">
        <f t="shared" si="156"/>
        <v>4.5675862199485397</v>
      </c>
      <c r="W826" s="66"/>
      <c r="AI826" s="16"/>
      <c r="AJ826" s="16"/>
      <c r="AK826" s="16"/>
      <c r="AL826" s="16"/>
      <c r="AM826" s="16"/>
      <c r="AN826" s="16"/>
    </row>
    <row r="827" spans="1:41" x14ac:dyDescent="0.25">
      <c r="A827">
        <v>826</v>
      </c>
      <c r="B827" s="16">
        <v>3.0377406685347001E-4</v>
      </c>
      <c r="C827" s="16">
        <v>6.0879077058172403E-9</v>
      </c>
      <c r="D827" s="16">
        <v>1.7465019807460099E-3</v>
      </c>
      <c r="E827" s="16">
        <v>2.12169097673862E-5</v>
      </c>
      <c r="F827" s="16">
        <v>1.65406966840618E-5</v>
      </c>
      <c r="G827" s="16">
        <v>1.84222489634873E-6</v>
      </c>
      <c r="H827">
        <v>6.2470986917327804E-4</v>
      </c>
      <c r="I827">
        <v>6.0817018760997945E-9</v>
      </c>
      <c r="J827" s="16">
        <f t="shared" si="157"/>
        <v>8.2159748727052229</v>
      </c>
      <c r="K827">
        <v>0.95528643058594198</v>
      </c>
      <c r="L827">
        <f t="shared" si="146"/>
        <v>5.8156956220268026E-9</v>
      </c>
      <c r="M827">
        <f t="shared" si="147"/>
        <v>1.7814195111027764E-3</v>
      </c>
      <c r="N827" s="16">
        <f t="shared" si="148"/>
        <v>-1.1738713773958363E-3</v>
      </c>
      <c r="O827" s="16">
        <f t="shared" si="149"/>
        <v>0.14680472060004982</v>
      </c>
      <c r="P827" s="16">
        <f t="shared" si="150"/>
        <v>9.7532197083919116E-3</v>
      </c>
      <c r="Q827" s="16">
        <f t="shared" si="151"/>
        <v>0.66129833959618789</v>
      </c>
      <c r="R827" s="16">
        <f t="shared" si="152"/>
        <v>0.95146189455342434</v>
      </c>
      <c r="S827" s="16">
        <f t="shared" si="153"/>
        <v>0.46060983697639662</v>
      </c>
      <c r="T827" s="16">
        <f t="shared" si="154"/>
        <v>6.7297178280896182E-3</v>
      </c>
      <c r="U827" s="16">
        <f t="shared" si="155"/>
        <v>0.95160922785699464</v>
      </c>
      <c r="V827" s="66">
        <f t="shared" si="156"/>
        <v>3.1882669571195343</v>
      </c>
      <c r="W827" s="66"/>
      <c r="AJ827" s="16"/>
      <c r="AM827" s="16"/>
      <c r="AN827" s="16"/>
    </row>
    <row r="828" spans="1:41" x14ac:dyDescent="0.25">
      <c r="A828">
        <v>827</v>
      </c>
      <c r="B828">
        <v>5.4298849071567404E-4</v>
      </c>
      <c r="C828" s="16">
        <v>5.2116073567913798E-9</v>
      </c>
      <c r="D828">
        <v>8.1884295409749401E-4</v>
      </c>
      <c r="E828" s="16">
        <v>8.6025356661134997E-6</v>
      </c>
      <c r="F828" s="16">
        <v>8.8757195733751002E-6</v>
      </c>
      <c r="G828" s="16">
        <v>2.13000615544955E-6</v>
      </c>
      <c r="H828">
        <v>2.5328127273128401E-4</v>
      </c>
      <c r="I828">
        <v>4.9566428336131671E-9</v>
      </c>
      <c r="J828" s="16">
        <f t="shared" si="157"/>
        <v>8.3048123744132774</v>
      </c>
      <c r="K828">
        <v>0.95554788272289504</v>
      </c>
      <c r="L828">
        <f t="shared" si="146"/>
        <v>4.9799403753650664E-9</v>
      </c>
      <c r="M828">
        <f t="shared" si="147"/>
        <v>8.3871918779233694E-4</v>
      </c>
      <c r="N828" s="16">
        <f t="shared" si="148"/>
        <v>2.4725779363901114E-4</v>
      </c>
      <c r="O828" s="16">
        <f t="shared" si="149"/>
        <v>1.0527164538125033E-2</v>
      </c>
      <c r="P828" s="16">
        <f t="shared" si="150"/>
        <v>3.5281390346440194E-3</v>
      </c>
      <c r="Q828" s="16">
        <f t="shared" si="151"/>
        <v>2.2465414184143818E-2</v>
      </c>
      <c r="R828" s="16">
        <f t="shared" si="152"/>
        <v>3.9620616209819923E-2</v>
      </c>
      <c r="S828" s="16">
        <f t="shared" si="153"/>
        <v>9.8447797499333564E-3</v>
      </c>
      <c r="T828" s="16">
        <f t="shared" si="154"/>
        <v>3.7655551086545882E-3</v>
      </c>
      <c r="U828" s="16">
        <f t="shared" si="155"/>
        <v>3.9622846102948542E-2</v>
      </c>
      <c r="V828" s="66">
        <f t="shared" si="156"/>
        <v>0.12937451492826929</v>
      </c>
      <c r="W828" s="66"/>
      <c r="AJ828" s="16"/>
      <c r="AM828" s="16"/>
      <c r="AN828" s="16"/>
    </row>
    <row r="829" spans="1:41" x14ac:dyDescent="0.25">
      <c r="A829">
        <v>828</v>
      </c>
      <c r="B829" s="16">
        <v>5.6634000672931299E-4</v>
      </c>
      <c r="C829" s="16">
        <v>4.6619763111910296E-9</v>
      </c>
      <c r="D829" s="16">
        <v>7.0026941865012704E-4</v>
      </c>
      <c r="E829" s="16">
        <v>6.5900172265544703E-6</v>
      </c>
      <c r="F829" s="16">
        <v>8.4618965663878097E-6</v>
      </c>
      <c r="G829" s="16">
        <v>2.3778207739690101E-6</v>
      </c>
      <c r="H829" s="16">
        <v>1.94026338538755E-4</v>
      </c>
      <c r="I829" s="16">
        <v>4.4415578135420598E-9</v>
      </c>
      <c r="J829" s="16">
        <f t="shared" si="157"/>
        <v>8.3524646805236369</v>
      </c>
      <c r="K829">
        <v>0.95624455960824495</v>
      </c>
      <c r="L829">
        <f t="shared" si="146"/>
        <v>4.4579894845989368E-9</v>
      </c>
      <c r="M829">
        <f t="shared" si="147"/>
        <v>7.1956637058056053E-4</v>
      </c>
      <c r="N829" s="16">
        <f t="shared" si="148"/>
        <v>4.1311364287806562E-4</v>
      </c>
      <c r="O829" s="16">
        <f t="shared" si="149"/>
        <v>2.2505991458152862E-2</v>
      </c>
      <c r="P829" s="16">
        <f t="shared" si="150"/>
        <v>2.5152915605937378E-2</v>
      </c>
      <c r="Q829" s="16">
        <f t="shared" si="151"/>
        <v>7.4521705067133473E-2</v>
      </c>
      <c r="R829" s="16">
        <f t="shared" si="152"/>
        <v>0.14932623775209142</v>
      </c>
      <c r="S829" s="16">
        <f t="shared" si="153"/>
        <v>1.9942788413384517E-2</v>
      </c>
      <c r="T829" s="16">
        <f t="shared" si="154"/>
        <v>3.4168803547714302E-2</v>
      </c>
      <c r="U829" s="16">
        <f t="shared" si="155"/>
        <v>0.14933223965106576</v>
      </c>
      <c r="V829" s="66">
        <f t="shared" si="156"/>
        <v>0.4749506814954797</v>
      </c>
      <c r="W829" s="66"/>
      <c r="AI829" s="16"/>
      <c r="AJ829" s="16"/>
      <c r="AK829" s="16"/>
      <c r="AL829" s="16"/>
      <c r="AM829" s="16"/>
      <c r="AN829" s="16"/>
      <c r="AO829" s="16"/>
    </row>
    <row r="830" spans="1:41" x14ac:dyDescent="0.25">
      <c r="A830">
        <v>829</v>
      </c>
      <c r="B830">
        <v>5.5357038832496905E-4</v>
      </c>
      <c r="C830" s="16">
        <v>5.7248937322036897E-9</v>
      </c>
      <c r="D830">
        <v>8.8362988484748395E-4</v>
      </c>
      <c r="E830" s="16">
        <v>1.01900880365964E-5</v>
      </c>
      <c r="F830" s="16">
        <v>8.73192193566302E-6</v>
      </c>
      <c r="G830" s="16">
        <v>1.9404501633327298E-6</v>
      </c>
      <c r="H830">
        <v>3.0002389610404699E-4</v>
      </c>
      <c r="I830">
        <v>5.4476207631101635E-9</v>
      </c>
      <c r="J830" s="16">
        <f t="shared" si="157"/>
        <v>8.2637931335147421</v>
      </c>
      <c r="K830">
        <v>0.95536860004778501</v>
      </c>
      <c r="L830">
        <f t="shared" si="146"/>
        <v>5.4693837103577777E-9</v>
      </c>
      <c r="M830">
        <f t="shared" si="147"/>
        <v>9.030284539884104E-4</v>
      </c>
      <c r="N830" s="16">
        <f t="shared" si="148"/>
        <v>2.0411232266152762E-4</v>
      </c>
      <c r="O830" s="16">
        <f t="shared" si="149"/>
        <v>1.5398268204304393E-2</v>
      </c>
      <c r="P830" s="16">
        <f t="shared" si="150"/>
        <v>1.1049550993269402E-3</v>
      </c>
      <c r="Q830" s="16">
        <f t="shared" si="151"/>
        <v>6.8266370573318164E-3</v>
      </c>
      <c r="R830" s="16">
        <f t="shared" si="152"/>
        <v>2.6253398225266089E-3</v>
      </c>
      <c r="S830" s="16">
        <f t="shared" si="153"/>
        <v>1.2953763149108649E-2</v>
      </c>
      <c r="T830" s="16">
        <f t="shared" si="154"/>
        <v>1.0949503858472692E-3</v>
      </c>
      <c r="U830" s="16">
        <f t="shared" si="155"/>
        <v>2.625725945054112E-3</v>
      </c>
      <c r="V830" s="66">
        <f t="shared" si="156"/>
        <v>4.2629639663499794E-2</v>
      </c>
      <c r="W830" s="66"/>
      <c r="AJ830" s="16"/>
      <c r="AM830" s="16"/>
      <c r="AN830" s="16"/>
    </row>
    <row r="831" spans="1:41" x14ac:dyDescent="0.25">
      <c r="A831">
        <v>830</v>
      </c>
      <c r="B831">
        <v>3.3464849977756699E-4</v>
      </c>
      <c r="C831" s="16">
        <v>7.0929241978024103E-9</v>
      </c>
      <c r="D831">
        <v>1.8508505339959801E-3</v>
      </c>
      <c r="E831" s="16">
        <v>2.6171032603303301E-5</v>
      </c>
      <c r="F831" s="16">
        <v>1.50746187518351E-5</v>
      </c>
      <c r="G831" s="16">
        <v>1.58274569329878E-6</v>
      </c>
      <c r="H831">
        <v>7.7058244281334699E-4</v>
      </c>
      <c r="I831">
        <v>7.1397924759008015E-9</v>
      </c>
      <c r="J831" s="16">
        <f t="shared" si="157"/>
        <v>8.1463144111763377</v>
      </c>
      <c r="K831">
        <v>0.95516643228171305</v>
      </c>
      <c r="L831">
        <f t="shared" si="146"/>
        <v>6.7749231004595598E-9</v>
      </c>
      <c r="M831">
        <f t="shared" si="147"/>
        <v>1.8825754242687513E-3</v>
      </c>
      <c r="N831" s="16">
        <f t="shared" si="148"/>
        <v>-1.2132784247136171E-3</v>
      </c>
      <c r="O831" s="16">
        <f t="shared" si="149"/>
        <v>0.10269260901136752</v>
      </c>
      <c r="P831" s="16">
        <f t="shared" si="150"/>
        <v>7.8481714872932679E-2</v>
      </c>
      <c r="Q831" s="16">
        <f t="shared" si="151"/>
        <v>0.84922904623229545</v>
      </c>
      <c r="R831" s="16">
        <f t="shared" si="152"/>
        <v>2.0640764032072094</v>
      </c>
      <c r="S831" s="16">
        <f t="shared" si="153"/>
        <v>0.2807866890441284</v>
      </c>
      <c r="T831" s="16">
        <f t="shared" si="154"/>
        <v>4.4660858262026787E-2</v>
      </c>
      <c r="U831" s="16">
        <f t="shared" si="155"/>
        <v>2.064376542095288</v>
      </c>
      <c r="V831" s="66">
        <f t="shared" si="156"/>
        <v>5.4843038627252483</v>
      </c>
      <c r="W831" s="66"/>
      <c r="AJ831" s="16"/>
      <c r="AM831" s="16"/>
      <c r="AN831" s="16"/>
    </row>
    <row r="832" spans="1:41" x14ac:dyDescent="0.25">
      <c r="A832">
        <v>831</v>
      </c>
      <c r="B832">
        <v>6.1796090630072704E-4</v>
      </c>
      <c r="C832" s="16">
        <v>5.8284575616779998E-9</v>
      </c>
      <c r="D832">
        <v>8.0429445566541804E-4</v>
      </c>
      <c r="E832" s="16">
        <v>9.4518591422388102E-6</v>
      </c>
      <c r="F832" s="16">
        <v>7.7919499035469107E-6</v>
      </c>
      <c r="G832" s="16">
        <v>1.9041605752526599E-6</v>
      </c>
      <c r="H832">
        <v>2.7828733837543298E-4</v>
      </c>
      <c r="I832">
        <v>5.5313947577577755E-9</v>
      </c>
      <c r="J832" s="16">
        <f t="shared" si="157"/>
        <v>8.2571653462319468</v>
      </c>
      <c r="K832">
        <v>0.955356322988832</v>
      </c>
      <c r="L832">
        <f t="shared" si="146"/>
        <v>5.5682537848211477E-9</v>
      </c>
      <c r="M832">
        <f t="shared" si="147"/>
        <v>8.2177668759020296E-4</v>
      </c>
      <c r="N832" s="16">
        <f t="shared" si="148"/>
        <v>4.1414512501125123E-4</v>
      </c>
      <c r="O832" s="16">
        <f t="shared" si="149"/>
        <v>6.4944585648838246E-2</v>
      </c>
      <c r="P832" s="16">
        <f t="shared" si="150"/>
        <v>2.6969619888190014E-3</v>
      </c>
      <c r="Q832" s="16">
        <f t="shared" si="151"/>
        <v>2.7221300419537124E-2</v>
      </c>
      <c r="R832" s="16">
        <f t="shared" si="152"/>
        <v>1.4393249543789906E-2</v>
      </c>
      <c r="S832" s="16">
        <f t="shared" si="153"/>
        <v>4.3769030371118706E-2</v>
      </c>
      <c r="T832" s="16">
        <f t="shared" si="154"/>
        <v>2.6186585804662947E-3</v>
      </c>
      <c r="U832" s="16">
        <f t="shared" si="155"/>
        <v>1.439491674292533E-2</v>
      </c>
      <c r="V832" s="66">
        <f t="shared" si="156"/>
        <v>0.17003870329549459</v>
      </c>
      <c r="W832" s="66"/>
      <c r="AJ832" s="16"/>
      <c r="AM832" s="16"/>
      <c r="AN832" s="16"/>
    </row>
    <row r="833" spans="1:41" x14ac:dyDescent="0.25">
      <c r="A833">
        <v>832</v>
      </c>
      <c r="B833">
        <v>3.5327047620259898E-4</v>
      </c>
      <c r="C833" s="16">
        <v>3.3307420721941999E-9</v>
      </c>
      <c r="D833">
        <v>8.0447798274816502E-4</v>
      </c>
      <c r="E833" s="16">
        <v>5.4010746136335103E-6</v>
      </c>
      <c r="F833" s="16">
        <v>1.36460361923614E-5</v>
      </c>
      <c r="G833" s="16">
        <v>3.33304376274819E-6</v>
      </c>
      <c r="H833">
        <v>1.5902188466095701E-4</v>
      </c>
      <c r="I833">
        <v>3.1837707954183478E-9</v>
      </c>
      <c r="J833" s="16">
        <f t="shared" si="157"/>
        <v>8.4970582053401635</v>
      </c>
      <c r="K833">
        <v>0.95621808140381503</v>
      </c>
      <c r="L833">
        <f t="shared" si="146"/>
        <v>3.1849157939245049E-9</v>
      </c>
      <c r="M833">
        <f t="shared" si="147"/>
        <v>8.3509976815356382E-4</v>
      </c>
      <c r="N833" s="16">
        <f t="shared" si="148"/>
        <v>-1.2855881574836583E-4</v>
      </c>
      <c r="O833" s="16">
        <f t="shared" si="149"/>
        <v>7.9886931392052371E-2</v>
      </c>
      <c r="P833" s="16">
        <f t="shared" si="150"/>
        <v>0.15908982892609569</v>
      </c>
      <c r="Q833" s="16">
        <f t="shared" si="151"/>
        <v>2.7158464065281766E-2</v>
      </c>
      <c r="R833" s="16">
        <f t="shared" si="152"/>
        <v>0.24713390443504574</v>
      </c>
      <c r="S833" s="16">
        <f t="shared" si="153"/>
        <v>0.1481550058996122</v>
      </c>
      <c r="T833" s="16">
        <f t="shared" si="154"/>
        <v>0.43669314541151771</v>
      </c>
      <c r="U833" s="16">
        <f t="shared" si="155"/>
        <v>0.24713726127632016</v>
      </c>
      <c r="V833" s="66">
        <f t="shared" si="156"/>
        <v>1.3452545414059256</v>
      </c>
      <c r="W833" s="66"/>
      <c r="AJ833" s="16"/>
      <c r="AM833" s="16"/>
      <c r="AN833" s="16"/>
    </row>
    <row r="834" spans="1:41" x14ac:dyDescent="0.25">
      <c r="A834">
        <v>833</v>
      </c>
      <c r="B834">
        <v>6.3496746975380504E-4</v>
      </c>
      <c r="C834" s="16">
        <v>5.2833258383907597E-9</v>
      </c>
      <c r="D834">
        <v>7.0789193546888702E-4</v>
      </c>
      <c r="E834" s="16">
        <v>7.5493081195528798E-6</v>
      </c>
      <c r="F834" s="16">
        <v>7.5486535519791904E-6</v>
      </c>
      <c r="G834" s="16">
        <v>2.0982658441568799E-6</v>
      </c>
      <c r="H834">
        <v>2.2227026390251201E-4</v>
      </c>
      <c r="I834">
        <v>5.0047995801023645E-9</v>
      </c>
      <c r="J834" s="16">
        <f t="shared" si="157"/>
        <v>8.3006133093931318</v>
      </c>
      <c r="K834">
        <v>0.955406776214895</v>
      </c>
      <c r="L834">
        <f t="shared" ref="L834:L897" si="158">C834*K834</f>
        <v>5.047725306949773E-9</v>
      </c>
      <c r="M834">
        <f t="shared" si="147"/>
        <v>7.2508222509116396E-4</v>
      </c>
      <c r="N834" s="16">
        <f t="shared" si="148"/>
        <v>5.4485271441644622E-4</v>
      </c>
      <c r="O834" s="16">
        <f t="shared" si="149"/>
        <v>8.3738528776151233E-2</v>
      </c>
      <c r="P834" s="16">
        <f t="shared" si="150"/>
        <v>2.1579961865120165E-3</v>
      </c>
      <c r="Q834" s="16">
        <f t="shared" si="151"/>
        <v>7.0263701236545614E-2</v>
      </c>
      <c r="R834" s="16">
        <f t="shared" si="152"/>
        <v>8.8275217402286513E-2</v>
      </c>
      <c r="S834" s="16">
        <f t="shared" si="153"/>
        <v>5.4710218617238703E-2</v>
      </c>
      <c r="T834" s="16">
        <f t="shared" si="154"/>
        <v>2.0746375579238537E-3</v>
      </c>
      <c r="U834" s="16">
        <f t="shared" si="155"/>
        <v>8.828043108473882E-2</v>
      </c>
      <c r="V834" s="66">
        <f t="shared" si="156"/>
        <v>0.38950073086139675</v>
      </c>
      <c r="W834" s="66"/>
      <c r="AJ834" s="16"/>
      <c r="AM834" s="16"/>
      <c r="AN834" s="16"/>
    </row>
    <row r="835" spans="1:41" x14ac:dyDescent="0.25">
      <c r="A835">
        <v>834</v>
      </c>
      <c r="B835">
        <v>8.3020212498985998E-4</v>
      </c>
      <c r="C835" s="16">
        <v>5.61537989264623E-9</v>
      </c>
      <c r="D835">
        <v>5.7345919925090301E-4</v>
      </c>
      <c r="E835" s="16">
        <v>6.5108087047083997E-6</v>
      </c>
      <c r="F835" s="16">
        <v>5.7343360241746901E-6</v>
      </c>
      <c r="G835" s="16">
        <v>1.9708833078274201E-6</v>
      </c>
      <c r="H835">
        <v>1.9169299471535E-4</v>
      </c>
      <c r="I835">
        <v>5.3040800830334708E-9</v>
      </c>
      <c r="J835" s="16">
        <f t="shared" si="157"/>
        <v>8.2753899274092841</v>
      </c>
      <c r="K835">
        <v>0.95544898048973004</v>
      </c>
      <c r="L835">
        <f t="shared" si="158"/>
        <v>5.3652089934913699E-9</v>
      </c>
      <c r="M835">
        <f t="shared" ref="M835:M898" si="159">SUM($AA$9*B835,$AB$9*C835,$AC$9*D835,$AD$9*E835,$AE$9*F835,$AF$9*G835)</f>
        <v>5.8689313922718719E-4</v>
      </c>
      <c r="N835" s="16">
        <f t="shared" ref="N835:N898" si="160">$AA$8*B835+$AB$8*C835+$AC$8*D835+$AE$8*F835+$AF$8*G835</f>
        <v>1.0735111107525327E-3</v>
      </c>
      <c r="O835" s="16">
        <f t="shared" ref="O835:O898" si="161">(B835-$B$2)^2/$B$2/$B$2</f>
        <v>0.47035322093248566</v>
      </c>
      <c r="P835" s="16">
        <f t="shared" ref="P835:P898" si="162">(C835-$C$2)^2/$C$2/$C$2</f>
        <v>1.8159116848403411E-4</v>
      </c>
      <c r="Q835" s="16">
        <f t="shared" ref="Q835:Q898" si="163">(D835-$D$2)^2/$D$2/$D$2</f>
        <v>0.16373341546392647</v>
      </c>
      <c r="R835" s="16">
        <f t="shared" ref="R835:R898" si="164">(E835-$E$2)^2/$E$2/$E$2</f>
        <v>0.1550802900051472</v>
      </c>
      <c r="S835" s="16">
        <f t="shared" ref="S835:S898" si="165">(F835-$F$2)^2/$F$2/$F$2</f>
        <v>0.17475212041624669</v>
      </c>
      <c r="T835" s="16">
        <f t="shared" ref="T835:T898" si="166">(G835-$G$2)^2/$G$2/$G$2</f>
        <v>3.2132193977886753E-4</v>
      </c>
      <c r="U835" s="16">
        <f t="shared" ref="U835:U898" si="167">(H835-$H$2)^2/$H$2/$H$2</f>
        <v>0.15508944590491242</v>
      </c>
      <c r="V835" s="66">
        <f t="shared" ref="V835:V898" si="168">SUM(O835:U835)</f>
        <v>1.1195114058309814</v>
      </c>
      <c r="W835" s="66"/>
      <c r="AJ835" s="16"/>
      <c r="AM835" s="16"/>
      <c r="AN835" s="16"/>
    </row>
    <row r="836" spans="1:41" x14ac:dyDescent="0.25">
      <c r="A836">
        <v>835</v>
      </c>
      <c r="B836">
        <v>3.3949230829422901E-4</v>
      </c>
      <c r="C836" s="16">
        <v>4.0786911291912696E-9</v>
      </c>
      <c r="D836">
        <v>1.0305795775831499E-3</v>
      </c>
      <c r="E836" s="16">
        <v>8.4512755696224808E-6</v>
      </c>
      <c r="F836" s="16">
        <v>1.43489067678552E-5</v>
      </c>
      <c r="G836" s="16">
        <v>2.72884001758793E-6</v>
      </c>
      <c r="H836">
        <v>2.4883052883375902E-4</v>
      </c>
      <c r="I836">
        <v>3.9341176450314951E-9</v>
      </c>
      <c r="J836" s="16">
        <f t="shared" ref="J836:J899" si="169">-LOG10(I836)</f>
        <v>8.405152657171115</v>
      </c>
      <c r="K836">
        <v>0.95617143228037105</v>
      </c>
      <c r="L836">
        <f t="shared" si="158"/>
        <v>3.8999279388280601E-9</v>
      </c>
      <c r="M836">
        <f t="shared" si="159"/>
        <v>1.062002152445319E-3</v>
      </c>
      <c r="N836" s="16">
        <f t="shared" si="160"/>
        <v>-3.8301753585686109E-4</v>
      </c>
      <c r="O836" s="16">
        <f t="shared" si="161"/>
        <v>9.6485376278208954E-2</v>
      </c>
      <c r="P836" s="16">
        <f t="shared" si="162"/>
        <v>6.9626978032336889E-2</v>
      </c>
      <c r="Q836" s="16">
        <f t="shared" si="163"/>
        <v>4.8913760248131518E-3</v>
      </c>
      <c r="R836" s="16">
        <f t="shared" si="164"/>
        <v>4.5425486741819739E-2</v>
      </c>
      <c r="S836" s="16">
        <f t="shared" si="165"/>
        <v>0.20815678573335827</v>
      </c>
      <c r="T836" s="16">
        <f t="shared" si="166"/>
        <v>0.12942580890814182</v>
      </c>
      <c r="U836" s="16">
        <f t="shared" si="167"/>
        <v>4.5424123975607203E-2</v>
      </c>
      <c r="V836" s="66">
        <f t="shared" si="168"/>
        <v>0.59943593569428599</v>
      </c>
      <c r="W836" s="66"/>
      <c r="AJ836" s="16"/>
      <c r="AM836" s="16"/>
      <c r="AN836" s="16"/>
    </row>
    <row r="837" spans="1:41" x14ac:dyDescent="0.25">
      <c r="A837">
        <v>836</v>
      </c>
      <c r="B837">
        <v>2.6520231498006701E-4</v>
      </c>
      <c r="C837" s="16">
        <v>3.7358029204114397E-9</v>
      </c>
      <c r="D837">
        <v>1.21384232485108E-3</v>
      </c>
      <c r="E837" s="16">
        <v>9.0976061686812198E-6</v>
      </c>
      <c r="F837" s="16">
        <v>1.8532202648892101E-5</v>
      </c>
      <c r="G837" s="16">
        <v>2.98582412146583E-6</v>
      </c>
      <c r="H837">
        <v>2.67862943744065E-4</v>
      </c>
      <c r="I837">
        <v>3.6350094415366413E-9</v>
      </c>
      <c r="J837" s="16">
        <f t="shared" si="169"/>
        <v>8.4394944567713974</v>
      </c>
      <c r="K837">
        <v>0.956102824006277</v>
      </c>
      <c r="L837">
        <f t="shared" si="158"/>
        <v>3.5718117221362743E-9</v>
      </c>
      <c r="M837">
        <f t="shared" si="159"/>
        <v>1.2538888184674094E-3</v>
      </c>
      <c r="N837" s="16">
        <f t="shared" si="160"/>
        <v>-7.2348418850727559E-4</v>
      </c>
      <c r="O837" s="16">
        <f t="shared" si="161"/>
        <v>0.21295965434896166</v>
      </c>
      <c r="P837" s="16">
        <f t="shared" si="162"/>
        <v>0.10611594833183499</v>
      </c>
      <c r="Q837" s="16">
        <f t="shared" si="163"/>
        <v>6.7704089748286095E-2</v>
      </c>
      <c r="R837" s="16">
        <f t="shared" si="164"/>
        <v>2.3395254073231266E-2</v>
      </c>
      <c r="S837" s="16">
        <f t="shared" si="165"/>
        <v>0.77580231390238341</v>
      </c>
      <c r="T837" s="16">
        <f t="shared" si="166"/>
        <v>0.23795957182076705</v>
      </c>
      <c r="U837" s="16">
        <f t="shared" si="167"/>
        <v>2.3391752050347221E-2</v>
      </c>
      <c r="V837" s="66">
        <f t="shared" si="168"/>
        <v>1.4473285842758117</v>
      </c>
      <c r="W837" s="66"/>
      <c r="AJ837" s="16"/>
      <c r="AM837" s="16"/>
      <c r="AN837" s="16"/>
    </row>
    <row r="838" spans="1:41" x14ac:dyDescent="0.25">
      <c r="A838">
        <v>837</v>
      </c>
      <c r="B838" s="16">
        <v>7.9086477127559196E-4</v>
      </c>
      <c r="C838" s="16">
        <v>7.4127889265875896E-9</v>
      </c>
      <c r="D838" s="16">
        <v>7.9904784233282003E-4</v>
      </c>
      <c r="E838" s="16">
        <v>1.1944410694262699E-5</v>
      </c>
      <c r="F838" s="16">
        <v>6.0848726909902499E-6</v>
      </c>
      <c r="G838" s="16">
        <v>1.4969701626671401E-6</v>
      </c>
      <c r="H838" s="16">
        <v>3.5167433751214698E-4</v>
      </c>
      <c r="I838" s="16">
        <v>6.9991138994661809E-9</v>
      </c>
      <c r="J838" s="16">
        <f t="shared" si="169"/>
        <v>8.1549569389759178</v>
      </c>
      <c r="K838">
        <v>0.95482810788189698</v>
      </c>
      <c r="L838">
        <f t="shared" si="158"/>
        <v>7.0779392249015066E-9</v>
      </c>
      <c r="M838">
        <f t="shared" si="159"/>
        <v>8.1270714508854098E-4</v>
      </c>
      <c r="N838" s="16">
        <f t="shared" si="160"/>
        <v>7.6902239746264283E-4</v>
      </c>
      <c r="O838" s="16">
        <f t="shared" si="161"/>
        <v>0.36716801328529974</v>
      </c>
      <c r="P838" s="16">
        <f t="shared" si="162"/>
        <v>0.11416001608637531</v>
      </c>
      <c r="Q838" s="16">
        <f t="shared" si="163"/>
        <v>2.9048353454190767E-2</v>
      </c>
      <c r="R838" s="16">
        <f t="shared" si="164"/>
        <v>1.2566525221262703E-2</v>
      </c>
      <c r="S838" s="16">
        <f t="shared" si="165"/>
        <v>0.14627440171047632</v>
      </c>
      <c r="T838" s="16">
        <f t="shared" si="166"/>
        <v>6.4552775269780732E-2</v>
      </c>
      <c r="U838" s="16">
        <f t="shared" si="167"/>
        <v>1.2564409836934135E-2</v>
      </c>
      <c r="V838" s="66">
        <f t="shared" si="168"/>
        <v>0.7463344948643198</v>
      </c>
      <c r="W838" s="66"/>
      <c r="AI838" s="16"/>
      <c r="AJ838" s="16"/>
      <c r="AK838" s="16"/>
      <c r="AL838" s="16"/>
      <c r="AM838" s="16"/>
      <c r="AN838" s="16"/>
      <c r="AO838" s="16"/>
    </row>
    <row r="839" spans="1:41" x14ac:dyDescent="0.25">
      <c r="A839">
        <v>838</v>
      </c>
      <c r="B839">
        <v>4.0110040920034098E-4</v>
      </c>
      <c r="C839" s="16">
        <v>2.9090696849049701E-9</v>
      </c>
      <c r="D839">
        <v>6.1594848164109501E-4</v>
      </c>
      <c r="E839" s="16">
        <v>3.6199204792212401E-6</v>
      </c>
      <c r="F839" s="16">
        <v>1.1908581130645301E-5</v>
      </c>
      <c r="G839" s="16">
        <v>3.8075207116117401E-6</v>
      </c>
      <c r="H839">
        <v>1.06579027214518E-4</v>
      </c>
      <c r="I839">
        <v>2.7774920815295027E-9</v>
      </c>
      <c r="J839" s="16">
        <f t="shared" si="169"/>
        <v>8.5563471705339698</v>
      </c>
      <c r="K839">
        <v>0.95682757095804305</v>
      </c>
      <c r="L839">
        <f t="shared" si="158"/>
        <v>2.7834780803553023E-9</v>
      </c>
      <c r="M839">
        <f t="shared" si="159"/>
        <v>6.4357025554431248E-4</v>
      </c>
      <c r="N839" s="16">
        <f t="shared" si="160"/>
        <v>1.5863056285636952E-4</v>
      </c>
      <c r="O839" s="16">
        <f t="shared" si="161"/>
        <v>3.4417099138087007E-2</v>
      </c>
      <c r="P839" s="16">
        <f t="shared" si="162"/>
        <v>0.22559173519632331</v>
      </c>
      <c r="Q839" s="16">
        <f t="shared" si="163"/>
        <v>0.12998034594384483</v>
      </c>
      <c r="R839" s="16">
        <f t="shared" si="164"/>
        <v>0.43951915363962923</v>
      </c>
      <c r="S839" s="16">
        <f t="shared" si="165"/>
        <v>4.3504876904853731E-2</v>
      </c>
      <c r="T839" s="16">
        <f t="shared" si="166"/>
        <v>0.80506740906287277</v>
      </c>
      <c r="U839" s="16">
        <f t="shared" si="167"/>
        <v>0.43952626747152612</v>
      </c>
      <c r="V839" s="66">
        <f t="shared" si="168"/>
        <v>2.117606887357137</v>
      </c>
      <c r="W839" s="66"/>
      <c r="AI839" s="16"/>
      <c r="AJ839" s="16"/>
      <c r="AK839" s="16"/>
      <c r="AL839" s="16"/>
      <c r="AM839" s="16"/>
      <c r="AN839" s="16"/>
    </row>
    <row r="840" spans="1:41" x14ac:dyDescent="0.25">
      <c r="A840">
        <v>839</v>
      </c>
      <c r="B840" s="16">
        <v>5.7169032966306705E-4</v>
      </c>
      <c r="C840" s="16">
        <v>1.87748119917395E-8</v>
      </c>
      <c r="D840" s="16">
        <v>2.9269483508563101E-3</v>
      </c>
      <c r="E840" s="16">
        <v>1.08492711856292E-4</v>
      </c>
      <c r="F840" s="16">
        <v>9.1839607858770001E-6</v>
      </c>
      <c r="G840" s="16">
        <v>6.0384784099834103E-7</v>
      </c>
      <c r="H840">
        <v>3.1946285822263298E-3</v>
      </c>
      <c r="I840">
        <v>2.0019084808407655E-8</v>
      </c>
      <c r="J840" s="16">
        <f t="shared" si="169"/>
        <v>7.6985557805901417</v>
      </c>
      <c r="K840">
        <v>0.95200277147516899</v>
      </c>
      <c r="L840">
        <f t="shared" si="158"/>
        <v>1.7873673050061242E-8</v>
      </c>
      <c r="M840">
        <f t="shared" si="159"/>
        <v>2.9459013454570708E-3</v>
      </c>
      <c r="N840" s="16">
        <f t="shared" si="160"/>
        <v>-1.8025206861309367E-3</v>
      </c>
      <c r="O840" s="16">
        <f t="shared" si="161"/>
        <v>2.5883799806961653E-2</v>
      </c>
      <c r="P840" s="16">
        <f t="shared" si="162"/>
        <v>5.7050161677900046</v>
      </c>
      <c r="Q840" s="16">
        <f t="shared" si="163"/>
        <v>4.1564250642328151</v>
      </c>
      <c r="R840" s="16">
        <f t="shared" si="164"/>
        <v>82.834766348185553</v>
      </c>
      <c r="S840" s="16">
        <f t="shared" si="165"/>
        <v>4.6155821081014601E-3</v>
      </c>
      <c r="T840" s="16">
        <f t="shared" si="166"/>
        <v>0.48875158887950043</v>
      </c>
      <c r="U840" s="16">
        <f t="shared" si="167"/>
        <v>82.85177651023578</v>
      </c>
      <c r="V840" s="66">
        <f t="shared" si="168"/>
        <v>176.0672350612387</v>
      </c>
      <c r="W840" s="66"/>
      <c r="AJ840" s="16"/>
      <c r="AM840" s="16"/>
      <c r="AN840" s="16"/>
    </row>
    <row r="841" spans="1:41" x14ac:dyDescent="0.25">
      <c r="A841">
        <v>840</v>
      </c>
      <c r="B841">
        <v>9.3751348411034898E-4</v>
      </c>
      <c r="C841" s="16">
        <v>4.8309860750641897E-9</v>
      </c>
      <c r="D841">
        <v>4.3535201431855699E-4</v>
      </c>
      <c r="E841" s="16">
        <v>4.2595207218228397E-6</v>
      </c>
      <c r="F841" s="16">
        <v>5.04304762633983E-6</v>
      </c>
      <c r="G841" s="16">
        <v>2.28699812261509E-6</v>
      </c>
      <c r="H841">
        <v>1.2540913163358399E-4</v>
      </c>
      <c r="I841">
        <v>4.5659187469028562E-9</v>
      </c>
      <c r="J841" s="16">
        <f t="shared" si="169"/>
        <v>8.3404718212920628</v>
      </c>
      <c r="K841">
        <v>0.95581663730500099</v>
      </c>
      <c r="L841">
        <f t="shared" si="158"/>
        <v>4.6175368651351387E-9</v>
      </c>
      <c r="M841">
        <f t="shared" si="159"/>
        <v>4.4772027670777673E-4</v>
      </c>
      <c r="N841" s="16">
        <f t="shared" si="160"/>
        <v>1.4273066915129213E-3</v>
      </c>
      <c r="O841" s="16">
        <f t="shared" si="161"/>
        <v>0.81673036410096311</v>
      </c>
      <c r="P841" s="16">
        <f t="shared" si="162"/>
        <v>1.6407936973555796E-2</v>
      </c>
      <c r="Q841" s="16">
        <f t="shared" si="163"/>
        <v>0.30032754925692029</v>
      </c>
      <c r="R841" s="16">
        <f t="shared" si="164"/>
        <v>0.36410551277876813</v>
      </c>
      <c r="S841" s="16">
        <f t="shared" si="165"/>
        <v>0.23833057050105785</v>
      </c>
      <c r="T841" s="16">
        <f t="shared" si="166"/>
        <v>1.9485896712282857E-2</v>
      </c>
      <c r="U841" s="16">
        <f t="shared" si="167"/>
        <v>0.36411786641021254</v>
      </c>
      <c r="V841" s="66">
        <f t="shared" si="168"/>
        <v>2.1195056967337607</v>
      </c>
      <c r="W841" s="66"/>
      <c r="AJ841" s="16"/>
      <c r="AM841" s="16"/>
      <c r="AN841" s="16"/>
    </row>
    <row r="842" spans="1:41" x14ac:dyDescent="0.25">
      <c r="A842">
        <v>841</v>
      </c>
      <c r="B842">
        <v>4.57386603843229E-4</v>
      </c>
      <c r="C842" s="16">
        <v>4.8086959193858397E-9</v>
      </c>
      <c r="D842">
        <v>8.9877919032978605E-4</v>
      </c>
      <c r="E842" s="16">
        <v>8.7037980491741496E-6</v>
      </c>
      <c r="F842" s="16">
        <v>1.05793088395026E-5</v>
      </c>
      <c r="G842" s="16">
        <v>2.3107630776808402E-6</v>
      </c>
      <c r="H842">
        <v>2.5626375514139799E-4</v>
      </c>
      <c r="I842">
        <v>4.6005576780981026E-9</v>
      </c>
      <c r="J842" s="16">
        <f t="shared" si="169"/>
        <v>8.3371895200922079</v>
      </c>
      <c r="K842">
        <v>0.95591840286093199</v>
      </c>
      <c r="L842">
        <f t="shared" si="158"/>
        <v>4.5967209231031927E-9</v>
      </c>
      <c r="M842">
        <f t="shared" si="159"/>
        <v>9.2224376239055271E-4</v>
      </c>
      <c r="N842" s="16">
        <f t="shared" si="160"/>
        <v>-7.4705547040946603E-6</v>
      </c>
      <c r="O842" s="16">
        <f t="shared" si="161"/>
        <v>5.0726764691141199E-3</v>
      </c>
      <c r="P842" s="16">
        <f t="shared" si="162"/>
        <v>1.7454754740024791E-2</v>
      </c>
      <c r="Q842" s="16">
        <f t="shared" si="163"/>
        <v>4.4750204893745441E-3</v>
      </c>
      <c r="R842" s="16">
        <f t="shared" si="164"/>
        <v>3.595616524882423E-2</v>
      </c>
      <c r="S842" s="16">
        <f t="shared" si="165"/>
        <v>5.4277145797250901E-3</v>
      </c>
      <c r="T842" s="16">
        <f t="shared" si="166"/>
        <v>2.293218678439455E-2</v>
      </c>
      <c r="U842" s="16">
        <f t="shared" si="167"/>
        <v>3.5957053403937865E-2</v>
      </c>
      <c r="V842" s="66">
        <f t="shared" si="168"/>
        <v>0.12727557171539519</v>
      </c>
      <c r="W842" s="66"/>
      <c r="AJ842" s="16"/>
      <c r="AM842" s="16"/>
      <c r="AN842" s="16"/>
    </row>
    <row r="843" spans="1:41" x14ac:dyDescent="0.25">
      <c r="A843">
        <v>842</v>
      </c>
      <c r="B843">
        <v>3.7961312654796601E-4</v>
      </c>
      <c r="C843" s="16">
        <v>9.4143740586290192E-9</v>
      </c>
      <c r="D843">
        <v>2.1797679842502499E-3</v>
      </c>
      <c r="E843" s="16">
        <v>4.0783177440607101E-5</v>
      </c>
      <c r="F843" s="16">
        <v>1.34594740489423E-5</v>
      </c>
      <c r="G843" s="16">
        <v>1.1962061561762599E-6</v>
      </c>
      <c r="H843">
        <v>1.20084211997266E-3</v>
      </c>
      <c r="I843">
        <v>9.6783361912749952E-9</v>
      </c>
      <c r="J843" s="16">
        <f t="shared" si="169"/>
        <v>8.0141992961063266</v>
      </c>
      <c r="K843">
        <v>0.95455754919874702</v>
      </c>
      <c r="L843">
        <f t="shared" si="158"/>
        <v>8.9865618286451775E-9</v>
      </c>
      <c r="M843">
        <f t="shared" si="159"/>
        <v>2.2078737241302518E-3</v>
      </c>
      <c r="N843" s="16">
        <f t="shared" si="160"/>
        <v>-1.44864747103432E-3</v>
      </c>
      <c r="O843" s="16">
        <f t="shared" si="161"/>
        <v>5.251014144621801E-2</v>
      </c>
      <c r="P843" s="16">
        <f t="shared" si="162"/>
        <v>0.48877721448498096</v>
      </c>
      <c r="Q843" s="16">
        <f t="shared" si="163"/>
        <v>1.5952077920494376</v>
      </c>
      <c r="R843" s="16">
        <f t="shared" si="164"/>
        <v>7.8241762307566276</v>
      </c>
      <c r="S843" s="16">
        <f t="shared" si="165"/>
        <v>0.13393789586990146</v>
      </c>
      <c r="T843" s="16">
        <f t="shared" si="166"/>
        <v>0.16316796958170168</v>
      </c>
      <c r="U843" s="16">
        <f t="shared" si="167"/>
        <v>7.8254098321955512</v>
      </c>
      <c r="V843" s="66">
        <f t="shared" si="168"/>
        <v>18.083187076384419</v>
      </c>
      <c r="W843" s="66"/>
      <c r="AJ843" s="16"/>
      <c r="AM843" s="16"/>
      <c r="AN843" s="16"/>
    </row>
    <row r="844" spans="1:41" x14ac:dyDescent="0.25">
      <c r="A844">
        <v>843</v>
      </c>
      <c r="B844">
        <v>8.5410817308878703E-4</v>
      </c>
      <c r="C844" s="16">
        <v>7.13273177019632E-9</v>
      </c>
      <c r="D844">
        <v>7.1038398545117496E-4</v>
      </c>
      <c r="E844" s="16">
        <v>1.02284779588457E-5</v>
      </c>
      <c r="F844" s="16">
        <v>5.6103309878885902E-6</v>
      </c>
      <c r="G844" s="16">
        <v>1.55411282710523E-6</v>
      </c>
      <c r="H844">
        <v>3.01151554052672E-4</v>
      </c>
      <c r="I844">
        <v>6.7387480086711928E-9</v>
      </c>
      <c r="J844" s="16">
        <f t="shared" si="169"/>
        <v>8.1714207834991619</v>
      </c>
      <c r="K844">
        <v>0.95527131436946999</v>
      </c>
      <c r="L844">
        <f t="shared" si="158"/>
        <v>6.8136940531603154E-9</v>
      </c>
      <c r="M844">
        <f t="shared" si="159"/>
        <v>7.2315162752228717E-4</v>
      </c>
      <c r="N844" s="16">
        <f t="shared" si="160"/>
        <v>9.8506471865528688E-4</v>
      </c>
      <c r="O844" s="16">
        <f t="shared" si="161"/>
        <v>0.53929498744841664</v>
      </c>
      <c r="P844" s="16">
        <f t="shared" si="162"/>
        <v>8.2558779352453662E-2</v>
      </c>
      <c r="Q844" s="16">
        <f t="shared" si="163"/>
        <v>6.8898788611865019E-2</v>
      </c>
      <c r="R844" s="16">
        <f t="shared" si="164"/>
        <v>2.2718306249011424E-3</v>
      </c>
      <c r="S844" s="16">
        <f t="shared" si="165"/>
        <v>0.18543243046604563</v>
      </c>
      <c r="T844" s="16">
        <f t="shared" si="166"/>
        <v>5.0894761604588806E-2</v>
      </c>
      <c r="U844" s="16">
        <f t="shared" si="167"/>
        <v>2.2729888603671912E-3</v>
      </c>
      <c r="V844" s="66">
        <f t="shared" si="168"/>
        <v>0.93162456696863816</v>
      </c>
      <c r="W844" s="66"/>
      <c r="AJ844" s="16"/>
      <c r="AM844" s="16"/>
      <c r="AN844" s="16"/>
    </row>
    <row r="845" spans="1:41" x14ac:dyDescent="0.25">
      <c r="A845">
        <v>844</v>
      </c>
      <c r="B845">
        <v>6.1185529663108603E-4</v>
      </c>
      <c r="C845" s="16">
        <v>5.7895252674229798E-9</v>
      </c>
      <c r="D845">
        <v>8.0695162497751904E-4</v>
      </c>
      <c r="E845" s="16">
        <v>9.4194213203801503E-6</v>
      </c>
      <c r="F845" s="16">
        <v>7.8708017170018197E-6</v>
      </c>
      <c r="G845" s="16">
        <v>1.9170311382152998E-6</v>
      </c>
      <c r="H845">
        <v>2.7733232353950197E-4</v>
      </c>
      <c r="I845">
        <v>5.5021444882483641E-9</v>
      </c>
      <c r="J845" s="16">
        <f t="shared" si="169"/>
        <v>8.2594680090708295</v>
      </c>
      <c r="K845">
        <v>0.95553747843942705</v>
      </c>
      <c r="L845">
        <f t="shared" si="158"/>
        <v>5.5321083753947038E-9</v>
      </c>
      <c r="M845">
        <f t="shared" si="159"/>
        <v>8.2460447002447057E-4</v>
      </c>
      <c r="N845" s="16">
        <f t="shared" si="160"/>
        <v>3.9910612323770144E-4</v>
      </c>
      <c r="O845" s="16">
        <f t="shared" si="161"/>
        <v>5.8779150222779131E-2</v>
      </c>
      <c r="P845" s="16">
        <f t="shared" si="162"/>
        <v>2.0165219238807417E-3</v>
      </c>
      <c r="Q845" s="16">
        <f t="shared" si="163"/>
        <v>2.6318618221338737E-2</v>
      </c>
      <c r="R845" s="16">
        <f t="shared" si="164"/>
        <v>1.5127041185618764E-2</v>
      </c>
      <c r="S845" s="16">
        <f t="shared" si="165"/>
        <v>4.0484650880960545E-2</v>
      </c>
      <c r="T845" s="16">
        <f t="shared" si="166"/>
        <v>2.0034161899403309E-3</v>
      </c>
      <c r="U845" s="16">
        <f t="shared" si="167"/>
        <v>1.5128714085121146E-2</v>
      </c>
      <c r="V845" s="66">
        <f t="shared" si="168"/>
        <v>0.1598581127096394</v>
      </c>
      <c r="W845" s="66"/>
      <c r="AJ845" s="16"/>
      <c r="AM845" s="16"/>
      <c r="AN845" s="16"/>
    </row>
    <row r="846" spans="1:41" x14ac:dyDescent="0.25">
      <c r="A846">
        <v>845</v>
      </c>
      <c r="B846">
        <v>1.02998858237361E-3</v>
      </c>
      <c r="C846" s="16">
        <v>7.6572358085857305E-9</v>
      </c>
      <c r="D846">
        <v>6.3111712009884401E-4</v>
      </c>
      <c r="E846" s="16">
        <v>9.7648460011344593E-6</v>
      </c>
      <c r="F846" s="16">
        <v>4.6338379173555698E-6</v>
      </c>
      <c r="G846" s="16">
        <v>1.4462408724079E-6</v>
      </c>
      <c r="H846">
        <v>2.8749995844978599E-4</v>
      </c>
      <c r="I846">
        <v>7.1921149587996088E-9</v>
      </c>
      <c r="J846" s="16">
        <f t="shared" si="169"/>
        <v>8.1431433794542905</v>
      </c>
      <c r="K846">
        <v>0.95465230293061698</v>
      </c>
      <c r="L846">
        <f t="shared" si="158"/>
        <v>7.3099977987491523E-9</v>
      </c>
      <c r="M846">
        <f t="shared" si="159"/>
        <v>6.418233795701543E-4</v>
      </c>
      <c r="N846" s="16">
        <f t="shared" si="160"/>
        <v>1.4181537851770652E-3</v>
      </c>
      <c r="O846" s="16">
        <f t="shared" si="161"/>
        <v>1.1914004453457681</v>
      </c>
      <c r="P846" s="16">
        <f t="shared" si="162"/>
        <v>0.14591943753033301</v>
      </c>
      <c r="Q846" s="16">
        <f t="shared" si="163"/>
        <v>0.11887319898152636</v>
      </c>
      <c r="R846" s="16">
        <f t="shared" si="164"/>
        <v>8.2502351283558709E-3</v>
      </c>
      <c r="S846" s="16">
        <f t="shared" si="165"/>
        <v>0.28060433871034529</v>
      </c>
      <c r="T846" s="16">
        <f t="shared" si="166"/>
        <v>7.8036623533276048E-2</v>
      </c>
      <c r="U846" s="16">
        <f t="shared" si="167"/>
        <v>8.2529915000012829E-3</v>
      </c>
      <c r="V846" s="66">
        <f t="shared" si="168"/>
        <v>1.8313372707296058</v>
      </c>
      <c r="W846" s="66"/>
      <c r="AJ846" s="16"/>
      <c r="AM846" s="16"/>
      <c r="AN846" s="16"/>
    </row>
    <row r="847" spans="1:41" x14ac:dyDescent="0.25">
      <c r="A847">
        <v>846</v>
      </c>
      <c r="B847">
        <v>6.0242841177664003E-4</v>
      </c>
      <c r="C847" s="16">
        <v>7.3339418961068201E-9</v>
      </c>
      <c r="D847">
        <v>1.0439854100937199E-3</v>
      </c>
      <c r="E847" s="16">
        <v>1.5396185092754901E-5</v>
      </c>
      <c r="F847" s="16">
        <v>8.0814933043768406E-6</v>
      </c>
      <c r="G847" s="16">
        <v>1.51739779872669E-6</v>
      </c>
      <c r="H847">
        <v>4.5330891399457499E-4</v>
      </c>
      <c r="I847">
        <v>6.9932434909589945E-9</v>
      </c>
      <c r="J847" s="16">
        <f t="shared" si="169"/>
        <v>8.1553213502183741</v>
      </c>
      <c r="K847">
        <v>0.95498580571399305</v>
      </c>
      <c r="L847">
        <f t="shared" si="158"/>
        <v>7.0038104107131819E-9</v>
      </c>
      <c r="M847">
        <f t="shared" si="159"/>
        <v>1.0616584605593041E-3</v>
      </c>
      <c r="N847" s="16">
        <f t="shared" si="160"/>
        <v>1.4319836299397581E-4</v>
      </c>
      <c r="O847" s="16">
        <f t="shared" si="161"/>
        <v>4.9863658013729988E-2</v>
      </c>
      <c r="P847" s="16">
        <f t="shared" si="162"/>
        <v>0.10474625604219054</v>
      </c>
      <c r="Q847" s="16">
        <f t="shared" si="163"/>
        <v>7.0318600662439947E-3</v>
      </c>
      <c r="R847" s="16">
        <f t="shared" si="164"/>
        <v>0.18790719764358138</v>
      </c>
      <c r="S847" s="16">
        <f t="shared" si="165"/>
        <v>3.2337141675728244E-2</v>
      </c>
      <c r="T847" s="16">
        <f t="shared" si="166"/>
        <v>5.9484021309827377E-2</v>
      </c>
      <c r="U847" s="16">
        <f t="shared" si="167"/>
        <v>0.18791149173693875</v>
      </c>
      <c r="V847" s="66">
        <f t="shared" si="168"/>
        <v>0.62928162648824026</v>
      </c>
      <c r="W847" s="66"/>
      <c r="AI847" s="16"/>
      <c r="AJ847" s="16"/>
      <c r="AK847" s="16"/>
      <c r="AL847" s="16"/>
      <c r="AM847" s="16"/>
      <c r="AN847" s="16"/>
      <c r="AO847" s="16"/>
    </row>
    <row r="848" spans="1:41" x14ac:dyDescent="0.25">
      <c r="A848">
        <v>847</v>
      </c>
      <c r="B848" s="16">
        <v>3.9180207119974902E-4</v>
      </c>
      <c r="C848" s="16">
        <v>6.9332192957062497E-9</v>
      </c>
      <c r="D848" s="16">
        <v>1.53473840577291E-3</v>
      </c>
      <c r="E848" s="16">
        <v>2.12818141137429E-5</v>
      </c>
      <c r="F848" s="16">
        <v>1.27042667800737E-5</v>
      </c>
      <c r="G848" s="16">
        <v>1.6138749996805901E-6</v>
      </c>
      <c r="H848" s="16">
        <v>6.2661418598886998E-4</v>
      </c>
      <c r="I848" s="16">
        <v>6.7674010672124481E-9</v>
      </c>
      <c r="J848" s="16">
        <f t="shared" si="169"/>
        <v>8.1695780844717927</v>
      </c>
      <c r="K848">
        <v>0.95473957196772397</v>
      </c>
      <c r="L848">
        <f t="shared" si="158"/>
        <v>6.6194188227409494E-9</v>
      </c>
      <c r="M848">
        <f t="shared" si="159"/>
        <v>1.5617538811134421E-3</v>
      </c>
      <c r="N848" s="16">
        <f t="shared" si="160"/>
        <v>-7.781497387139443E-4</v>
      </c>
      <c r="O848" s="16">
        <f t="shared" si="161"/>
        <v>4.1779290061596121E-2</v>
      </c>
      <c r="P848" s="16">
        <f t="shared" si="162"/>
        <v>6.31627500432759E-2</v>
      </c>
      <c r="Q848" s="16">
        <f t="shared" si="163"/>
        <v>0.35206599923341797</v>
      </c>
      <c r="R848" s="16">
        <f t="shared" si="164"/>
        <v>0.96328746194971115</v>
      </c>
      <c r="S848" s="16">
        <f t="shared" si="165"/>
        <v>8.3712301537139863E-2</v>
      </c>
      <c r="T848" s="16">
        <f t="shared" si="166"/>
        <v>3.8345349718210207E-2</v>
      </c>
      <c r="U848" s="16">
        <f t="shared" si="167"/>
        <v>0.96339441885757704</v>
      </c>
      <c r="V848" s="66">
        <f t="shared" si="168"/>
        <v>2.5057475714009283</v>
      </c>
      <c r="W848" s="66"/>
      <c r="AJ848" s="16"/>
      <c r="AM848" s="16"/>
      <c r="AN848" s="16"/>
    </row>
    <row r="849" spans="1:41" x14ac:dyDescent="0.25">
      <c r="A849">
        <v>848</v>
      </c>
      <c r="B849">
        <v>5.0094762356618497E-4</v>
      </c>
      <c r="C849" s="16">
        <v>6.1249506876055797E-9</v>
      </c>
      <c r="D849">
        <v>1.0487910711562899E-3</v>
      </c>
      <c r="E849" s="16">
        <v>1.2915677881962E-5</v>
      </c>
      <c r="F849" s="16">
        <v>9.7237319903336301E-6</v>
      </c>
      <c r="G849" s="16">
        <v>1.8171489210726001E-6</v>
      </c>
      <c r="H849">
        <v>3.8027570500586799E-4</v>
      </c>
      <c r="I849">
        <v>5.881934414408726E-9</v>
      </c>
      <c r="J849" s="16">
        <f t="shared" si="169"/>
        <v>8.2304798223347611</v>
      </c>
      <c r="K849">
        <v>0.95565383302389695</v>
      </c>
      <c r="L849">
        <f t="shared" si="158"/>
        <v>5.8533326016926255E-9</v>
      </c>
      <c r="M849">
        <f t="shared" si="159"/>
        <v>1.070049559107342E-3</v>
      </c>
      <c r="N849" s="16">
        <f t="shared" si="160"/>
        <v>-6.8154311974972154E-5</v>
      </c>
      <c r="O849" s="16">
        <f t="shared" si="161"/>
        <v>2.9697793574180324E-4</v>
      </c>
      <c r="P849" s="16">
        <f t="shared" si="162"/>
        <v>1.1118434153371159E-2</v>
      </c>
      <c r="Q849" s="16">
        <f t="shared" si="163"/>
        <v>7.8935016452874335E-3</v>
      </c>
      <c r="R849" s="16">
        <f t="shared" si="164"/>
        <v>4.1019072972367676E-2</v>
      </c>
      <c r="S849" s="16">
        <f t="shared" si="165"/>
        <v>1.7312688365151425E-4</v>
      </c>
      <c r="T849" s="16">
        <f t="shared" si="166"/>
        <v>8.935921765440372E-3</v>
      </c>
      <c r="U849" s="16">
        <f t="shared" si="167"/>
        <v>4.1021024460634048E-2</v>
      </c>
      <c r="V849" s="66">
        <f t="shared" si="168"/>
        <v>0.11045805981649401</v>
      </c>
      <c r="W849" s="66"/>
      <c r="AJ849" s="16"/>
      <c r="AM849" s="16"/>
      <c r="AN849" s="16"/>
    </row>
    <row r="850" spans="1:41" x14ac:dyDescent="0.25">
      <c r="A850">
        <v>849</v>
      </c>
      <c r="B850">
        <v>3.78542865537749E-4</v>
      </c>
      <c r="C850" s="16">
        <v>4.8894124626111401E-9</v>
      </c>
      <c r="D850">
        <v>1.1098272808642E-3</v>
      </c>
      <c r="E850" s="16">
        <v>1.09015013643959E-5</v>
      </c>
      <c r="F850" s="16">
        <v>1.2910788670364E-5</v>
      </c>
      <c r="G850" s="16">
        <v>2.2781989198063699E-6</v>
      </c>
      <c r="H850">
        <v>3.2097352407710301E-4</v>
      </c>
      <c r="I850">
        <v>4.7190843300289057E-9</v>
      </c>
      <c r="J850" s="16">
        <f t="shared" si="169"/>
        <v>8.3261422617460585</v>
      </c>
      <c r="K850">
        <v>0.95585688019018999</v>
      </c>
      <c r="L850">
        <f t="shared" si="158"/>
        <v>4.6735785424745183E-9</v>
      </c>
      <c r="M850">
        <f t="shared" si="159"/>
        <v>1.1379221677122718E-3</v>
      </c>
      <c r="N850" s="16">
        <f t="shared" si="160"/>
        <v>-3.8083643663677384E-4</v>
      </c>
      <c r="O850" s="16">
        <f t="shared" si="161"/>
        <v>5.3510887793266182E-2</v>
      </c>
      <c r="P850" s="16">
        <f t="shared" si="162"/>
        <v>1.3817662155572945E-2</v>
      </c>
      <c r="Q850" s="16">
        <f t="shared" si="163"/>
        <v>2.3168681701512667E-2</v>
      </c>
      <c r="R850" s="16">
        <f t="shared" si="164"/>
        <v>2.2497090408661824E-4</v>
      </c>
      <c r="S850" s="16">
        <f t="shared" si="165"/>
        <v>9.6280056832534711E-2</v>
      </c>
      <c r="T850" s="16">
        <f t="shared" si="166"/>
        <v>1.8281020684686816E-2</v>
      </c>
      <c r="U850" s="16">
        <f t="shared" si="167"/>
        <v>2.2519965440418748E-4</v>
      </c>
      <c r="V850" s="66">
        <f t="shared" si="168"/>
        <v>0.20550847972606412</v>
      </c>
      <c r="W850" s="66"/>
      <c r="AJ850" s="16"/>
      <c r="AM850" s="16"/>
      <c r="AN850" s="16"/>
    </row>
    <row r="851" spans="1:41" x14ac:dyDescent="0.25">
      <c r="A851">
        <v>850</v>
      </c>
      <c r="B851">
        <v>4.9431706032237197E-4</v>
      </c>
      <c r="C851" s="16">
        <v>5.4113792519208604E-9</v>
      </c>
      <c r="D851">
        <v>9.3661512430112995E-4</v>
      </c>
      <c r="E851" s="16">
        <v>1.02030577167655E-5</v>
      </c>
      <c r="F851" s="16">
        <v>9.8044119302190897E-6</v>
      </c>
      <c r="G851" s="16">
        <v>2.0542051749041599E-6</v>
      </c>
      <c r="H851">
        <v>3.0040657252897E-4</v>
      </c>
      <c r="I851">
        <v>5.1708798470994839E-9</v>
      </c>
      <c r="J851" s="16">
        <f t="shared" si="169"/>
        <v>8.286435553573499</v>
      </c>
      <c r="K851">
        <v>0.95562762396730505</v>
      </c>
      <c r="L851">
        <f t="shared" si="158"/>
        <v>5.1712634968991043E-9</v>
      </c>
      <c r="M851">
        <f t="shared" si="159"/>
        <v>9.582727419572203E-4</v>
      </c>
      <c r="N851" s="16">
        <f t="shared" si="160"/>
        <v>3.036137868752345E-5</v>
      </c>
      <c r="O851" s="16">
        <f t="shared" si="161"/>
        <v>1.4204679076065533E-5</v>
      </c>
      <c r="P851" s="16">
        <f t="shared" si="162"/>
        <v>5.4489042378616905E-4</v>
      </c>
      <c r="Q851" s="16">
        <f t="shared" si="163"/>
        <v>7.6257001909804255E-4</v>
      </c>
      <c r="R851" s="16">
        <f t="shared" si="164"/>
        <v>2.5030519744453188E-3</v>
      </c>
      <c r="S851" s="16">
        <f t="shared" si="165"/>
        <v>2.4698138960054434E-5</v>
      </c>
      <c r="T851" s="16">
        <f t="shared" si="166"/>
        <v>5.5663574477381487E-4</v>
      </c>
      <c r="U851" s="16">
        <f t="shared" si="167"/>
        <v>2.5031719679166199E-3</v>
      </c>
      <c r="V851" s="66">
        <f t="shared" si="168"/>
        <v>6.9092229480560846E-3</v>
      </c>
      <c r="W851" s="66"/>
      <c r="AJ851" s="16"/>
      <c r="AM851" s="16"/>
      <c r="AN851" s="16"/>
    </row>
    <row r="852" spans="1:41" x14ac:dyDescent="0.25">
      <c r="A852">
        <v>851</v>
      </c>
      <c r="B852">
        <v>4.4210700779209701E-4</v>
      </c>
      <c r="C852" s="16">
        <v>8.7470255851059898E-9</v>
      </c>
      <c r="D852">
        <v>1.72255824606033E-3</v>
      </c>
      <c r="E852" s="16">
        <v>3.00798097406083E-5</v>
      </c>
      <c r="F852" s="16">
        <v>1.1344150362349901E-5</v>
      </c>
      <c r="G852" s="16">
        <v>1.28159922423506E-6</v>
      </c>
      <c r="H852">
        <v>8.8566685918059702E-4</v>
      </c>
      <c r="I852">
        <v>8.5893052151979463E-9</v>
      </c>
      <c r="J852" s="16">
        <f t="shared" si="169"/>
        <v>8.0660419646215118</v>
      </c>
      <c r="K852">
        <v>0.95419526975680402</v>
      </c>
      <c r="L852">
        <f t="shared" si="158"/>
        <v>8.3463704377498759E-9</v>
      </c>
      <c r="M852">
        <f t="shared" si="159"/>
        <v>1.7465193989836796E-3</v>
      </c>
      <c r="N852" s="16">
        <f t="shared" si="160"/>
        <v>-8.6230538339948572E-4</v>
      </c>
      <c r="O852" s="16">
        <f t="shared" si="161"/>
        <v>1.0455009461623574E-2</v>
      </c>
      <c r="P852" s="16">
        <f t="shared" si="162"/>
        <v>0.33487237070247006</v>
      </c>
      <c r="Q852" s="16">
        <f t="shared" si="163"/>
        <v>0.62148681796588956</v>
      </c>
      <c r="R852" s="16">
        <f t="shared" si="164"/>
        <v>3.2422373267705331</v>
      </c>
      <c r="S852" s="16">
        <f t="shared" si="165"/>
        <v>2.2890258903868286E-2</v>
      </c>
      <c r="T852" s="16">
        <f t="shared" si="166"/>
        <v>0.13060266399827261</v>
      </c>
      <c r="U852" s="16">
        <f t="shared" si="167"/>
        <v>3.2426013449178237</v>
      </c>
      <c r="V852" s="66">
        <f t="shared" si="168"/>
        <v>7.6051457927204815</v>
      </c>
      <c r="W852" s="66"/>
      <c r="AJ852" s="16"/>
      <c r="AM852" s="16"/>
      <c r="AN852" s="16"/>
    </row>
    <row r="853" spans="1:41" x14ac:dyDescent="0.25">
      <c r="A853">
        <v>852</v>
      </c>
      <c r="B853">
        <v>5.5620085153404604E-4</v>
      </c>
      <c r="C853" s="16">
        <v>5.6739310002382598E-9</v>
      </c>
      <c r="D853">
        <v>8.7136736530974497E-4</v>
      </c>
      <c r="E853" s="16">
        <v>9.9606157725175295E-6</v>
      </c>
      <c r="F853" s="16">
        <v>8.6856405476797907E-6</v>
      </c>
      <c r="G853" s="16">
        <v>1.9576024258262801E-6</v>
      </c>
      <c r="H853">
        <v>2.93267436695118E-4</v>
      </c>
      <c r="I853">
        <v>5.4044039151511493E-9</v>
      </c>
      <c r="J853" s="16">
        <f t="shared" si="169"/>
        <v>8.2672522000708195</v>
      </c>
      <c r="K853">
        <v>0.95554251346053798</v>
      </c>
      <c r="L853">
        <f t="shared" si="158"/>
        <v>5.4216822891693315E-9</v>
      </c>
      <c r="M853">
        <f t="shared" si="159"/>
        <v>8.9069057489993058E-4</v>
      </c>
      <c r="N853" s="16">
        <f t="shared" si="160"/>
        <v>2.2171112816816142E-4</v>
      </c>
      <c r="O853" s="16">
        <f t="shared" si="161"/>
        <v>1.6752441611174434E-2</v>
      </c>
      <c r="P853" s="16">
        <f t="shared" si="162"/>
        <v>5.7806603264854805E-4</v>
      </c>
      <c r="Q853" s="16">
        <f t="shared" si="163"/>
        <v>9.0924429356851535E-3</v>
      </c>
      <c r="R853" s="16">
        <f t="shared" si="164"/>
        <v>5.2712530506550575E-3</v>
      </c>
      <c r="S853" s="16">
        <f t="shared" si="165"/>
        <v>1.4045000748051172E-2</v>
      </c>
      <c r="T853" s="16">
        <f t="shared" si="166"/>
        <v>6.0236899366630705E-4</v>
      </c>
      <c r="U853" s="16">
        <f t="shared" si="167"/>
        <v>5.2718668712554663E-3</v>
      </c>
      <c r="V853" s="66">
        <f t="shared" si="168"/>
        <v>5.161344024313614E-2</v>
      </c>
      <c r="W853" s="66"/>
      <c r="AJ853" s="16"/>
      <c r="AM853" s="16"/>
      <c r="AN853" s="16"/>
    </row>
    <row r="854" spans="1:41" x14ac:dyDescent="0.25">
      <c r="A854">
        <v>853</v>
      </c>
      <c r="B854">
        <v>7.9061611680714605E-4</v>
      </c>
      <c r="C854" s="16">
        <v>3.6012310655628899E-9</v>
      </c>
      <c r="D854">
        <v>3.84375011488569E-4</v>
      </c>
      <c r="E854" s="16">
        <v>2.8050225089444499E-6</v>
      </c>
      <c r="F854" s="16">
        <v>5.9661990189370998E-6</v>
      </c>
      <c r="G854" s="16">
        <v>3.0662131836329598E-6</v>
      </c>
      <c r="H854" s="16">
        <v>8.2585503821173403E-5</v>
      </c>
      <c r="I854" s="16">
        <v>3.4172774659441797E-9</v>
      </c>
      <c r="J854" s="16">
        <f t="shared" si="169"/>
        <v>8.4663197572163789</v>
      </c>
      <c r="K854">
        <v>0.95662024577974003</v>
      </c>
      <c r="L854">
        <f t="shared" si="158"/>
        <v>3.4450105470484066E-9</v>
      </c>
      <c r="M854">
        <f t="shared" si="159"/>
        <v>3.9937002147901054E-4</v>
      </c>
      <c r="N854" s="16">
        <f t="shared" si="160"/>
        <v>1.1818622121352814E-3</v>
      </c>
      <c r="O854" s="16">
        <f t="shared" si="161"/>
        <v>0.36655635925553814</v>
      </c>
      <c r="P854" s="16">
        <f t="shared" si="162"/>
        <v>0.12252957046080461</v>
      </c>
      <c r="Q854" s="16">
        <f t="shared" si="163"/>
        <v>0.36113531158347451</v>
      </c>
      <c r="R854" s="16">
        <f t="shared" si="164"/>
        <v>0.54587654425706189</v>
      </c>
      <c r="S854" s="16">
        <f t="shared" si="165"/>
        <v>0.15563208132375669</v>
      </c>
      <c r="T854" s="16">
        <f t="shared" si="166"/>
        <v>0.27864482854034994</v>
      </c>
      <c r="U854" s="16">
        <f t="shared" si="167"/>
        <v>0.54588735238079045</v>
      </c>
      <c r="V854" s="66">
        <f t="shared" si="168"/>
        <v>2.3762620478017764</v>
      </c>
      <c r="W854" s="66"/>
      <c r="AJ854" s="16"/>
      <c r="AM854" s="16"/>
      <c r="AN854" s="16"/>
    </row>
    <row r="855" spans="1:41" x14ac:dyDescent="0.25">
      <c r="A855">
        <v>854</v>
      </c>
      <c r="B855">
        <v>4.8967144441348898E-4</v>
      </c>
      <c r="C855" s="16">
        <v>8.6896475921141304E-9</v>
      </c>
      <c r="D855">
        <v>1.5388787076182E-3</v>
      </c>
      <c r="E855" s="16">
        <v>2.6746940837122502E-5</v>
      </c>
      <c r="F855" s="16">
        <v>1.01623836629541E-5</v>
      </c>
      <c r="G855" s="16">
        <v>1.2875797245443399E-6</v>
      </c>
      <c r="H855">
        <v>7.8752720253790604E-4</v>
      </c>
      <c r="I855">
        <v>8.4857547613825837E-9</v>
      </c>
      <c r="J855" s="16">
        <f t="shared" si="169"/>
        <v>8.0713095235141701</v>
      </c>
      <c r="K855">
        <v>0.95472124255259505</v>
      </c>
      <c r="L855">
        <f t="shared" si="158"/>
        <v>8.2961911464873685E-9</v>
      </c>
      <c r="M855">
        <f t="shared" si="159"/>
        <v>1.5604823650210604E-3</v>
      </c>
      <c r="N855" s="16">
        <f t="shared" si="160"/>
        <v>-5.8113947619408226E-4</v>
      </c>
      <c r="O855" s="16">
        <f t="shared" si="161"/>
        <v>3.2087237386535857E-5</v>
      </c>
      <c r="P855" s="16">
        <f t="shared" si="162"/>
        <v>0.32299430454570999</v>
      </c>
      <c r="Q855" s="16">
        <f t="shared" si="163"/>
        <v>0.35718542811726411</v>
      </c>
      <c r="R855" s="16">
        <f t="shared" si="164"/>
        <v>2.2210242092086876</v>
      </c>
      <c r="S855" s="16">
        <f t="shared" si="165"/>
        <v>9.8345696110903606E-4</v>
      </c>
      <c r="T855" s="16">
        <f t="shared" si="166"/>
        <v>0.12845763696909926</v>
      </c>
      <c r="U855" s="16">
        <f t="shared" si="167"/>
        <v>2.2212260960694357</v>
      </c>
      <c r="V855" s="66">
        <f t="shared" si="168"/>
        <v>5.2519032191086925</v>
      </c>
      <c r="W855" s="66"/>
      <c r="AJ855" s="16"/>
      <c r="AM855" s="16"/>
      <c r="AN855" s="16"/>
    </row>
    <row r="856" spans="1:41" x14ac:dyDescent="0.25">
      <c r="A856">
        <v>855</v>
      </c>
      <c r="B856">
        <v>1.99409208094042E-4</v>
      </c>
      <c r="C856" s="16">
        <v>4.3853061965096999E-9</v>
      </c>
      <c r="D856">
        <v>1.9249679226269101E-3</v>
      </c>
      <c r="E856" s="16">
        <v>1.6809517691963399E-5</v>
      </c>
      <c r="F856" s="16">
        <v>2.54164912330914E-5</v>
      </c>
      <c r="G856" s="16">
        <v>2.56291826764269E-6</v>
      </c>
      <c r="H856">
        <v>4.9494380339850698E-4</v>
      </c>
      <c r="I856">
        <v>4.4712231270393819E-9</v>
      </c>
      <c r="J856" s="16">
        <f t="shared" si="169"/>
        <v>8.3495736570333197</v>
      </c>
      <c r="K856">
        <v>0.95562812056934898</v>
      </c>
      <c r="L856">
        <f t="shared" si="158"/>
        <v>4.1907219186916845E-9</v>
      </c>
      <c r="M856">
        <f t="shared" si="159"/>
        <v>1.9783594380545391E-3</v>
      </c>
      <c r="N856" s="16">
        <f t="shared" si="160"/>
        <v>-1.5795410218664551E-3</v>
      </c>
      <c r="O856" s="16">
        <f t="shared" si="161"/>
        <v>0.35411563351250924</v>
      </c>
      <c r="P856" s="16">
        <f t="shared" si="162"/>
        <v>4.3485057757484707E-2</v>
      </c>
      <c r="Q856" s="16">
        <f t="shared" si="163"/>
        <v>0.99697078419829688</v>
      </c>
      <c r="R856" s="16">
        <f t="shared" si="164"/>
        <v>0.31930736149194233</v>
      </c>
      <c r="S856" s="16">
        <f t="shared" si="165"/>
        <v>2.4947228679486049</v>
      </c>
      <c r="T856" s="16">
        <f t="shared" si="166"/>
        <v>7.6773645983563649E-2</v>
      </c>
      <c r="U856" s="16">
        <f t="shared" si="167"/>
        <v>0.3193929111933323</v>
      </c>
      <c r="V856" s="66">
        <f t="shared" si="168"/>
        <v>4.6047682620857344</v>
      </c>
      <c r="W856" s="66"/>
      <c r="AJ856" s="16"/>
      <c r="AL856" s="16"/>
      <c r="AM856" s="16"/>
      <c r="AN856" s="16"/>
    </row>
    <row r="857" spans="1:41" x14ac:dyDescent="0.25">
      <c r="A857">
        <v>856</v>
      </c>
      <c r="B857">
        <v>3.8104058533335402E-4</v>
      </c>
      <c r="C857" s="16">
        <v>5.3221008192959303E-9</v>
      </c>
      <c r="D857">
        <v>1.2026263072067399E-3</v>
      </c>
      <c r="E857" s="16">
        <v>1.28456349756497E-5</v>
      </c>
      <c r="F857" s="16">
        <v>1.2878710709013099E-5</v>
      </c>
      <c r="G857" s="16">
        <v>2.0950887445845699E-6</v>
      </c>
      <c r="H857">
        <v>3.7821641162840097E-4</v>
      </c>
      <c r="I857">
        <v>5.1427816392172342E-9</v>
      </c>
      <c r="J857" s="16">
        <f t="shared" si="169"/>
        <v>8.2888019152854184</v>
      </c>
      <c r="K857">
        <v>0.95553554663375295</v>
      </c>
      <c r="L857">
        <f t="shared" si="158"/>
        <v>5.0854565156058811E-9</v>
      </c>
      <c r="M857">
        <f t="shared" si="159"/>
        <v>1.2304734952685314E-3</v>
      </c>
      <c r="N857" s="16">
        <f t="shared" si="160"/>
        <v>-4.6839232460182332E-4</v>
      </c>
      <c r="O857" s="16">
        <f t="shared" si="161"/>
        <v>5.1190099288719225E-2</v>
      </c>
      <c r="P857" s="16">
        <f t="shared" si="162"/>
        <v>1.5567796782149745E-3</v>
      </c>
      <c r="Q857" s="16">
        <f t="shared" si="163"/>
        <v>6.1779949809732844E-2</v>
      </c>
      <c r="R857" s="16">
        <f t="shared" si="164"/>
        <v>3.842000620794786E-2</v>
      </c>
      <c r="S857" s="16">
        <f t="shared" si="165"/>
        <v>9.4270337588924294E-2</v>
      </c>
      <c r="T857" s="16">
        <f t="shared" si="166"/>
        <v>1.9329271565734862E-3</v>
      </c>
      <c r="U857" s="16">
        <f t="shared" si="167"/>
        <v>3.8425574898418025E-2</v>
      </c>
      <c r="V857" s="66">
        <f t="shared" si="168"/>
        <v>0.28757567462853073</v>
      </c>
      <c r="W857" s="66"/>
      <c r="AJ857" s="16"/>
      <c r="AM857" s="16"/>
      <c r="AN857" s="16"/>
    </row>
    <row r="858" spans="1:41" x14ac:dyDescent="0.25">
      <c r="A858">
        <v>857</v>
      </c>
      <c r="B858">
        <v>3.07997904048669E-4</v>
      </c>
      <c r="C858" s="16">
        <v>2.9385960236117801E-9</v>
      </c>
      <c r="D858">
        <v>8.1444667936855601E-4</v>
      </c>
      <c r="E858" s="16">
        <v>4.8232148292919004E-6</v>
      </c>
      <c r="F858" s="16">
        <v>1.5665317885102901E-5</v>
      </c>
      <c r="G858" s="16">
        <v>3.77862712147767E-6</v>
      </c>
      <c r="H858">
        <v>1.4200829216759901E-4</v>
      </c>
      <c r="I858">
        <v>2.8184674373431636E-9</v>
      </c>
      <c r="J858" s="16">
        <f t="shared" si="169"/>
        <v>8.549986978358028</v>
      </c>
      <c r="K858">
        <v>0.95656984880277496</v>
      </c>
      <c r="L858">
        <f t="shared" si="158"/>
        <v>2.8109723539987563E-9</v>
      </c>
      <c r="M858">
        <f t="shared" si="159"/>
        <v>8.4955300366421581E-4</v>
      </c>
      <c r="N858" s="16">
        <f t="shared" si="160"/>
        <v>-2.3355719556687786E-4</v>
      </c>
      <c r="O858" s="16">
        <f t="shared" si="161"/>
        <v>0.14030571403465025</v>
      </c>
      <c r="P858" s="16">
        <f t="shared" si="162"/>
        <v>0.22055797944542158</v>
      </c>
      <c r="Q858" s="16">
        <f t="shared" si="163"/>
        <v>2.385444484831651E-2</v>
      </c>
      <c r="R858" s="16">
        <f t="shared" si="164"/>
        <v>0.30352172657806686</v>
      </c>
      <c r="S858" s="16">
        <f t="shared" si="165"/>
        <v>0.34791355304711652</v>
      </c>
      <c r="T858" s="16">
        <f t="shared" si="166"/>
        <v>0.77943834451195992</v>
      </c>
      <c r="U858" s="16">
        <f t="shared" si="167"/>
        <v>0.30352461680420273</v>
      </c>
      <c r="V858" s="66">
        <f t="shared" si="168"/>
        <v>2.1191163792697343</v>
      </c>
      <c r="W858" s="66"/>
      <c r="AJ858" s="16"/>
      <c r="AM858" s="16"/>
      <c r="AN858" s="16"/>
    </row>
    <row r="859" spans="1:41" x14ac:dyDescent="0.25">
      <c r="A859">
        <v>858</v>
      </c>
      <c r="B859">
        <v>2.59475155481698E-4</v>
      </c>
      <c r="C859" s="16">
        <v>8.3458283084658997E-9</v>
      </c>
      <c r="D859">
        <v>2.8657898859400601E-3</v>
      </c>
      <c r="E859" s="16">
        <v>4.7226438857684098E-5</v>
      </c>
      <c r="F859" s="16">
        <v>2.0222811619867299E-5</v>
      </c>
      <c r="G859" s="16">
        <v>1.3582239077670601E-6</v>
      </c>
      <c r="H859">
        <v>1.3906078400494099E-3</v>
      </c>
      <c r="I859">
        <v>9.2513365967991131E-9</v>
      </c>
      <c r="J859" s="16">
        <f t="shared" si="169"/>
        <v>8.0337955175658458</v>
      </c>
      <c r="K859">
        <v>0.95440538966405997</v>
      </c>
      <c r="L859">
        <f t="shared" si="158"/>
        <v>7.9653035188107403E-9</v>
      </c>
      <c r="M859">
        <f t="shared" si="159"/>
        <v>2.9075853872592536E-3</v>
      </c>
      <c r="N859" s="16">
        <f t="shared" si="160"/>
        <v>-2.3886350762958573E-3</v>
      </c>
      <c r="O859" s="16">
        <f t="shared" si="161"/>
        <v>0.22382852024841846</v>
      </c>
      <c r="P859" s="16">
        <f t="shared" si="162"/>
        <v>0.25631199733625171</v>
      </c>
      <c r="Q859" s="16">
        <f t="shared" si="163"/>
        <v>3.9015615028426227</v>
      </c>
      <c r="R859" s="16">
        <f t="shared" si="164"/>
        <v>11.540162508389693</v>
      </c>
      <c r="S859" s="16">
        <f t="shared" si="165"/>
        <v>1.1074888317603309</v>
      </c>
      <c r="T859" s="16">
        <f t="shared" si="166"/>
        <v>0.10446371614057999</v>
      </c>
      <c r="U859" s="16">
        <f t="shared" si="167"/>
        <v>11.542903325395899</v>
      </c>
      <c r="V859" s="66">
        <f t="shared" si="168"/>
        <v>28.676720402113794</v>
      </c>
      <c r="W859" s="66"/>
      <c r="AJ859" s="16"/>
      <c r="AM859" s="16"/>
      <c r="AN859" s="16"/>
    </row>
    <row r="860" spans="1:41" x14ac:dyDescent="0.25">
      <c r="A860">
        <v>859</v>
      </c>
      <c r="B860" s="16">
        <v>5.4535589160936899E-4</v>
      </c>
      <c r="C860" s="16">
        <v>3.1172489615038699E-9</v>
      </c>
      <c r="D860" s="16">
        <v>4.8369871687713102E-4</v>
      </c>
      <c r="E860" s="16">
        <v>3.0513679391240001E-6</v>
      </c>
      <c r="F860" s="16">
        <v>8.6969793266730292E-6</v>
      </c>
      <c r="G860" s="16">
        <v>3.5470695002600901E-6</v>
      </c>
      <c r="H860" s="16">
        <v>8.9838878266620498E-5</v>
      </c>
      <c r="I860" s="16">
        <v>2.9667217516900454E-9</v>
      </c>
      <c r="J860" s="16">
        <f t="shared" si="169"/>
        <v>8.5277231841760113</v>
      </c>
      <c r="K860">
        <v>0.95683409494559302</v>
      </c>
      <c r="L860">
        <f t="shared" si="158"/>
        <v>2.9826900888006451E-9</v>
      </c>
      <c r="M860">
        <f t="shared" si="159"/>
        <v>5.046366277817756E-4</v>
      </c>
      <c r="N860" s="16">
        <f t="shared" si="160"/>
        <v>5.8607515543696238E-4</v>
      </c>
      <c r="O860" s="16">
        <f t="shared" si="161"/>
        <v>1.1536748547829111E-2</v>
      </c>
      <c r="P860" s="16">
        <f t="shared" si="162"/>
        <v>0.19131206723963934</v>
      </c>
      <c r="Q860" s="16">
        <f t="shared" si="163"/>
        <v>0.24783309383907451</v>
      </c>
      <c r="R860" s="16">
        <f t="shared" si="164"/>
        <v>0.51251031966044813</v>
      </c>
      <c r="S860" s="16">
        <f t="shared" si="165"/>
        <v>1.3773570479388379E-2</v>
      </c>
      <c r="T860" s="16">
        <f t="shared" si="166"/>
        <v>0.58901763479248759</v>
      </c>
      <c r="U860" s="16">
        <f t="shared" si="167"/>
        <v>0.51251958594512514</v>
      </c>
      <c r="V860" s="66">
        <f t="shared" si="168"/>
        <v>2.0785030205039923</v>
      </c>
      <c r="W860" s="66"/>
      <c r="AI860" s="16"/>
      <c r="AJ860" s="16"/>
      <c r="AK860" s="16"/>
      <c r="AL860" s="16"/>
      <c r="AM860" s="16"/>
      <c r="AN860" s="16"/>
      <c r="AO860" s="16"/>
    </row>
    <row r="861" spans="1:41" x14ac:dyDescent="0.25">
      <c r="A861">
        <v>860</v>
      </c>
      <c r="B861">
        <v>4.3836294630475702E-4</v>
      </c>
      <c r="C861" s="16">
        <v>8.5014194622477292E-9</v>
      </c>
      <c r="D861">
        <v>1.68725206078316E-3</v>
      </c>
      <c r="E861" s="16">
        <v>2.8646002952146001E-5</v>
      </c>
      <c r="F861" s="16">
        <v>1.1424603968850101E-5</v>
      </c>
      <c r="G861" s="16">
        <v>1.3181583093845699E-6</v>
      </c>
      <c r="H861">
        <v>8.4344860651635505E-4</v>
      </c>
      <c r="I861">
        <v>8.3954863151826367E-9</v>
      </c>
      <c r="J861" s="16">
        <f t="shared" si="169"/>
        <v>8.0759541419460525</v>
      </c>
      <c r="K861">
        <v>0.95476475258891003</v>
      </c>
      <c r="L861">
        <f t="shared" si="158"/>
        <v>8.1168556495274982E-9</v>
      </c>
      <c r="M861">
        <f t="shared" si="159"/>
        <v>1.7114109256107825E-3</v>
      </c>
      <c r="N861" s="16">
        <f t="shared" si="160"/>
        <v>-8.3468503300126833E-4</v>
      </c>
      <c r="O861" s="16">
        <f t="shared" si="161"/>
        <v>1.206757124993567E-2</v>
      </c>
      <c r="P861" s="16">
        <f t="shared" si="162"/>
        <v>0.285534272075116</v>
      </c>
      <c r="Q861" s="16">
        <f t="shared" si="163"/>
        <v>0.56503754185464494</v>
      </c>
      <c r="R861" s="16">
        <f t="shared" si="164"/>
        <v>2.7793052720694811</v>
      </c>
      <c r="S861" s="16">
        <f t="shared" si="165"/>
        <v>2.5427602326843532E-2</v>
      </c>
      <c r="T861" s="16">
        <f t="shared" si="166"/>
        <v>0.11776758555903762</v>
      </c>
      <c r="U861" s="16">
        <f t="shared" si="167"/>
        <v>2.7796115659743532</v>
      </c>
      <c r="V861" s="66">
        <f t="shared" si="168"/>
        <v>6.5647514111094125</v>
      </c>
      <c r="W861" s="66"/>
      <c r="AI861" s="16"/>
      <c r="AJ861" s="16"/>
      <c r="AK861" s="16"/>
      <c r="AL861" s="16"/>
      <c r="AM861" s="16"/>
      <c r="AN861" s="16"/>
      <c r="AO861" s="16"/>
    </row>
    <row r="862" spans="1:41" x14ac:dyDescent="0.25">
      <c r="A862">
        <v>861</v>
      </c>
      <c r="B862" s="16">
        <v>5.9037550375986398E-4</v>
      </c>
      <c r="C862" s="16">
        <v>8.4022151700185001E-9</v>
      </c>
      <c r="D862" s="16">
        <v>1.22552428671775E-3</v>
      </c>
      <c r="E862" s="16">
        <v>2.0665196096895401E-5</v>
      </c>
      <c r="F862" s="16">
        <v>8.3135993412286493E-6</v>
      </c>
      <c r="G862" s="16">
        <v>1.32711907211716E-6</v>
      </c>
      <c r="H862" s="16">
        <v>6.0844931027524197E-4</v>
      </c>
      <c r="I862" s="16">
        <v>8.0195983506533223E-9</v>
      </c>
      <c r="J862" s="16">
        <f t="shared" si="169"/>
        <v>8.09584738214763</v>
      </c>
      <c r="K862">
        <v>0.95427569860355399</v>
      </c>
      <c r="L862">
        <f t="shared" si="158"/>
        <v>8.0180297511867839E-9</v>
      </c>
      <c r="M862">
        <f t="shared" si="159"/>
        <v>1.2434702022571546E-3</v>
      </c>
      <c r="N862" s="16">
        <f t="shared" si="160"/>
        <v>-6.2719194737426563E-5</v>
      </c>
      <c r="O862" s="16">
        <f t="shared" si="161"/>
        <v>3.9532125368916357E-2</v>
      </c>
      <c r="P862" s="16">
        <f t="shared" si="162"/>
        <v>0.26672005566636192</v>
      </c>
      <c r="Q862" s="16">
        <f t="shared" si="163"/>
        <v>7.4162649868360908E-2</v>
      </c>
      <c r="R862" s="16">
        <f t="shared" si="164"/>
        <v>0.85388879590383238</v>
      </c>
      <c r="S862" s="16">
        <f t="shared" si="165"/>
        <v>2.4420103020451639E-2</v>
      </c>
      <c r="T862" s="16">
        <f t="shared" si="166"/>
        <v>0.11472293933084425</v>
      </c>
      <c r="U862" s="16">
        <f t="shared" si="167"/>
        <v>0.85393167810753778</v>
      </c>
      <c r="V862" s="66">
        <f t="shared" si="168"/>
        <v>2.2273783472663053</v>
      </c>
      <c r="W862" s="66"/>
      <c r="AJ862" s="16"/>
      <c r="AM862" s="16"/>
      <c r="AN862" s="16"/>
    </row>
    <row r="863" spans="1:41" x14ac:dyDescent="0.25">
      <c r="A863">
        <v>862</v>
      </c>
      <c r="B863">
        <v>3.6589514971275698E-4</v>
      </c>
      <c r="C863" s="16">
        <v>2.1280604764357501E-9</v>
      </c>
      <c r="D863">
        <v>4.9250390661470197E-4</v>
      </c>
      <c r="E863" s="16">
        <v>2.1203057584552601E-6</v>
      </c>
      <c r="F863" s="16">
        <v>1.29801325451309E-5</v>
      </c>
      <c r="G863" s="16">
        <v>5.1975894023003802E-6</v>
      </c>
      <c r="H863" s="16">
        <v>6.2426473235229895E-5</v>
      </c>
      <c r="I863" s="16">
        <v>2.0304670217915883E-9</v>
      </c>
      <c r="J863" s="16">
        <f t="shared" si="169"/>
        <v>8.6924040597914001</v>
      </c>
      <c r="K863">
        <v>0.95719856410822801</v>
      </c>
      <c r="L863">
        <f t="shared" si="158"/>
        <v>2.0369764323797715E-9</v>
      </c>
      <c r="M863">
        <f t="shared" si="159"/>
        <v>5.2365963304678773E-4</v>
      </c>
      <c r="N863" s="16">
        <f t="shared" si="160"/>
        <v>2.0813066637872624E-4</v>
      </c>
      <c r="O863" s="16">
        <f t="shared" si="161"/>
        <v>6.6052535834064813E-2</v>
      </c>
      <c r="P863" s="16">
        <f t="shared" si="162"/>
        <v>0.37936134908757524</v>
      </c>
      <c r="Q863" s="16">
        <f t="shared" si="163"/>
        <v>0.2388148957597864</v>
      </c>
      <c r="R863" s="16">
        <f t="shared" si="164"/>
        <v>0.64414439075970409</v>
      </c>
      <c r="S863" s="16">
        <f t="shared" si="165"/>
        <v>0.10069696460777751</v>
      </c>
      <c r="T863" s="16">
        <f t="shared" si="166"/>
        <v>2.5278297149048172</v>
      </c>
      <c r="U863" s="16">
        <f t="shared" si="167"/>
        <v>0.64415119664057641</v>
      </c>
      <c r="V863" s="66">
        <f t="shared" si="168"/>
        <v>4.6010510475943018</v>
      </c>
      <c r="W863" s="66"/>
      <c r="AJ863" s="16"/>
      <c r="AL863" s="16"/>
      <c r="AM863" s="16"/>
      <c r="AN863" s="16"/>
    </row>
    <row r="864" spans="1:41" x14ac:dyDescent="0.25">
      <c r="A864">
        <v>863</v>
      </c>
      <c r="B864">
        <v>5.5204830750145103E-4</v>
      </c>
      <c r="C864" s="16">
        <v>9.9609341513421505E-9</v>
      </c>
      <c r="D864">
        <v>1.5654275357040099E-3</v>
      </c>
      <c r="E864" s="16">
        <v>3.1181986427483097E-5</v>
      </c>
      <c r="F864" s="16">
        <v>9.0223826933111508E-6</v>
      </c>
      <c r="G864" s="16">
        <v>1.1235027884691401E-6</v>
      </c>
      <c r="H864">
        <v>9.1811201843514903E-4</v>
      </c>
      <c r="I864">
        <v>9.6547754485941319E-9</v>
      </c>
      <c r="J864" s="16">
        <f t="shared" si="169"/>
        <v>8.0152578226169062</v>
      </c>
      <c r="K864">
        <v>0.954015671906005</v>
      </c>
      <c r="L864">
        <f t="shared" si="158"/>
        <v>9.5028872872041541E-9</v>
      </c>
      <c r="M864">
        <f t="shared" si="159"/>
        <v>1.5845858429449501E-3</v>
      </c>
      <c r="N864" s="16">
        <f t="shared" si="160"/>
        <v>-4.8048922794204795E-4</v>
      </c>
      <c r="O864" s="16">
        <f t="shared" si="161"/>
        <v>1.4640756692183295E-2</v>
      </c>
      <c r="P864" s="16">
        <f t="shared" si="162"/>
        <v>0.63643753387311275</v>
      </c>
      <c r="Q864" s="16">
        <f t="shared" si="163"/>
        <v>0.39089088727445614</v>
      </c>
      <c r="R864" s="16">
        <f t="shared" si="164"/>
        <v>3.6223263941558925</v>
      </c>
      <c r="S864" s="16">
        <f t="shared" si="165"/>
        <v>7.1126140232051537E-3</v>
      </c>
      <c r="T864" s="16">
        <f t="shared" si="166"/>
        <v>0.19374789247108212</v>
      </c>
      <c r="U864" s="16">
        <f t="shared" si="167"/>
        <v>3.6226383555512842</v>
      </c>
      <c r="V864" s="66">
        <f t="shared" si="168"/>
        <v>8.4877944340412164</v>
      </c>
      <c r="W864" s="66"/>
      <c r="AJ864" s="16"/>
      <c r="AM864" s="16"/>
      <c r="AN864" s="16"/>
    </row>
    <row r="865" spans="1:41" x14ac:dyDescent="0.25">
      <c r="A865">
        <v>864</v>
      </c>
      <c r="B865">
        <v>6.3424023513921105E-4</v>
      </c>
      <c r="C865" s="16">
        <v>2.7367418246364202E-9</v>
      </c>
      <c r="D865">
        <v>3.6399870940182898E-4</v>
      </c>
      <c r="E865" s="16">
        <v>2.0189978831979399E-6</v>
      </c>
      <c r="F865" s="16">
        <v>7.4321548366354897E-6</v>
      </c>
      <c r="G865" s="16">
        <v>4.0341015067466098E-6</v>
      </c>
      <c r="H865" s="16">
        <v>5.94433200666783E-5</v>
      </c>
      <c r="I865" s="16">
        <v>2.6054606200839945E-9</v>
      </c>
      <c r="J865" s="16">
        <f t="shared" si="169"/>
        <v>8.5841154865384652</v>
      </c>
      <c r="K865">
        <v>0.95729073314035895</v>
      </c>
      <c r="L865">
        <f t="shared" si="158"/>
        <v>2.6198575877220822E-9</v>
      </c>
      <c r="M865">
        <f t="shared" si="159"/>
        <v>3.8289438384002194E-4</v>
      </c>
      <c r="N865" s="16">
        <f t="shared" si="160"/>
        <v>8.8558608643840033E-4</v>
      </c>
      <c r="O865" s="16">
        <f t="shared" si="161"/>
        <v>8.288604566092389E-2</v>
      </c>
      <c r="P865" s="16">
        <f t="shared" si="162"/>
        <v>0.25610388732768513</v>
      </c>
      <c r="Q865" s="16">
        <f t="shared" si="163"/>
        <v>0.38700821132870855</v>
      </c>
      <c r="R865" s="16">
        <f t="shared" si="164"/>
        <v>0.65937399749024639</v>
      </c>
      <c r="S865" s="16">
        <f t="shared" si="165"/>
        <v>6.0380961945071455E-2</v>
      </c>
      <c r="T865" s="16">
        <f t="shared" si="166"/>
        <v>1.0204207770276177</v>
      </c>
      <c r="U865" s="16">
        <f t="shared" si="167"/>
        <v>0.65938274270362673</v>
      </c>
      <c r="V865" s="66">
        <f t="shared" si="168"/>
        <v>3.1255566234838801</v>
      </c>
      <c r="W865" s="66"/>
      <c r="AJ865" s="16"/>
      <c r="AM865" s="16"/>
      <c r="AN865" s="16"/>
    </row>
    <row r="866" spans="1:41" x14ac:dyDescent="0.25">
      <c r="A866">
        <v>865</v>
      </c>
      <c r="B866">
        <v>9.1497836253873904E-4</v>
      </c>
      <c r="C866" s="16">
        <v>9.7563403035955398E-9</v>
      </c>
      <c r="D866">
        <v>9.1135129034567895E-4</v>
      </c>
      <c r="E866" s="16">
        <v>1.7908070871711401E-5</v>
      </c>
      <c r="F866" s="16">
        <v>5.2860918975709204E-6</v>
      </c>
      <c r="G866" s="16">
        <v>1.1388006872615399E-6</v>
      </c>
      <c r="H866">
        <v>5.2726262098373505E-4</v>
      </c>
      <c r="I866">
        <v>9.2036012024685546E-9</v>
      </c>
      <c r="J866" s="16">
        <f t="shared" si="169"/>
        <v>8.0360422078347273</v>
      </c>
      <c r="K866">
        <v>0.95460565217981597</v>
      </c>
      <c r="L866">
        <f t="shared" si="158"/>
        <v>9.3134575984020433E-9</v>
      </c>
      <c r="M866">
        <f t="shared" si="159"/>
        <v>9.230525184877787E-4</v>
      </c>
      <c r="N866" s="16">
        <f t="shared" si="160"/>
        <v>9.0690420658969938E-4</v>
      </c>
      <c r="O866" s="16">
        <f t="shared" si="161"/>
        <v>0.73611448097531118</v>
      </c>
      <c r="P866" s="16">
        <f t="shared" si="162"/>
        <v>0.57888484547632135</v>
      </c>
      <c r="Q866" s="16">
        <f t="shared" si="163"/>
        <v>2.8991067379048594E-3</v>
      </c>
      <c r="R866" s="16">
        <f t="shared" si="164"/>
        <v>0.4453629113127382</v>
      </c>
      <c r="S866" s="16">
        <f t="shared" si="165"/>
        <v>0.21485546354718985</v>
      </c>
      <c r="T866" s="16">
        <f t="shared" si="166"/>
        <v>0.18709536170472721</v>
      </c>
      <c r="U866" s="16">
        <f t="shared" si="167"/>
        <v>0.44535545348267275</v>
      </c>
      <c r="V866" s="66">
        <f t="shared" si="168"/>
        <v>2.6105676232368658</v>
      </c>
      <c r="W866" s="66"/>
      <c r="AJ866" s="16"/>
      <c r="AM866" s="16"/>
      <c r="AN866" s="16"/>
    </row>
    <row r="867" spans="1:41" x14ac:dyDescent="0.25">
      <c r="A867">
        <v>866</v>
      </c>
      <c r="B867">
        <v>7.2982937351900499E-4</v>
      </c>
      <c r="C867" s="16">
        <v>8.5410731907487495E-9</v>
      </c>
      <c r="D867">
        <v>1.00248805229811E-3</v>
      </c>
      <c r="E867" s="16">
        <v>1.72266044124794E-5</v>
      </c>
      <c r="F867" s="16">
        <v>6.6564826019185501E-6</v>
      </c>
      <c r="G867" s="16">
        <v>1.30225258419349E-6</v>
      </c>
      <c r="H867">
        <v>5.0720070033042004E-4</v>
      </c>
      <c r="I867">
        <v>8.1031849706447572E-9</v>
      </c>
      <c r="J867" s="16">
        <f t="shared" si="169"/>
        <v>8.0913442473802544</v>
      </c>
      <c r="K867">
        <v>0.95470075414259303</v>
      </c>
      <c r="L867">
        <f t="shared" si="158"/>
        <v>8.154169016394914E-9</v>
      </c>
      <c r="M867">
        <f t="shared" si="159"/>
        <v>1.0170947290129499E-3</v>
      </c>
      <c r="N867" s="16">
        <f t="shared" si="160"/>
        <v>4.4256401802506007E-4</v>
      </c>
      <c r="O867" s="16">
        <f t="shared" si="161"/>
        <v>0.232328194835035</v>
      </c>
      <c r="P867" s="16">
        <f t="shared" si="162"/>
        <v>0.29323400965326407</v>
      </c>
      <c r="Q867" s="16">
        <f t="shared" si="163"/>
        <v>1.6625195822542816E-3</v>
      </c>
      <c r="R867" s="16">
        <f t="shared" si="164"/>
        <v>0.36470282503550955</v>
      </c>
      <c r="S867" s="16">
        <f t="shared" si="165"/>
        <v>0.10526573404931926</v>
      </c>
      <c r="T867" s="16">
        <f t="shared" si="166"/>
        <v>0.12327016410578276</v>
      </c>
      <c r="U867" s="16">
        <f t="shared" si="167"/>
        <v>0.36470518300960614</v>
      </c>
      <c r="V867" s="66">
        <f t="shared" si="168"/>
        <v>1.4851686302707712</v>
      </c>
      <c r="W867" s="66"/>
      <c r="AJ867" s="16"/>
      <c r="AM867" s="16"/>
      <c r="AN867" s="16"/>
    </row>
    <row r="868" spans="1:41" x14ac:dyDescent="0.25">
      <c r="A868">
        <v>867</v>
      </c>
      <c r="B868">
        <v>6.6737091461099905E-4</v>
      </c>
      <c r="C868" s="16">
        <v>5.5147226145632601E-9</v>
      </c>
      <c r="D868">
        <v>7.0290844391260603E-4</v>
      </c>
      <c r="E868" s="16">
        <v>7.8250679421627606E-6</v>
      </c>
      <c r="F868" s="16">
        <v>7.17990672385105E-6</v>
      </c>
      <c r="G868" s="16">
        <v>2.0100691638349899E-6</v>
      </c>
      <c r="H868">
        <v>2.3038924250262801E-4</v>
      </c>
      <c r="I868">
        <v>5.2274185750709077E-9</v>
      </c>
      <c r="J868" s="16">
        <f t="shared" si="169"/>
        <v>8.28171272324923</v>
      </c>
      <c r="K868">
        <v>0.95556502877791405</v>
      </c>
      <c r="L868">
        <f t="shared" si="158"/>
        <v>5.2696760738873552E-9</v>
      </c>
      <c r="M868">
        <f t="shared" si="159"/>
        <v>7.1927281180152864E-4</v>
      </c>
      <c r="N868" s="16">
        <f t="shared" si="160"/>
        <v>6.1546901742046947E-4</v>
      </c>
      <c r="O868" s="16">
        <f t="shared" si="161"/>
        <v>0.12614935677551389</v>
      </c>
      <c r="P868" s="16">
        <f t="shared" si="162"/>
        <v>2.2007925757269842E-5</v>
      </c>
      <c r="Q868" s="16">
        <f t="shared" si="163"/>
        <v>7.3033347444662736E-2</v>
      </c>
      <c r="R868" s="16">
        <f t="shared" si="164"/>
        <v>7.3677754484474445E-2</v>
      </c>
      <c r="S868" s="16">
        <f t="shared" si="165"/>
        <v>7.3617547937523745E-2</v>
      </c>
      <c r="T868" s="16">
        <f t="shared" si="166"/>
        <v>2.5616859600357396E-6</v>
      </c>
      <c r="U868" s="16">
        <f t="shared" si="167"/>
        <v>7.3682813848151105E-2</v>
      </c>
      <c r="V868" s="66">
        <f t="shared" si="168"/>
        <v>0.4201853901020432</v>
      </c>
      <c r="W868" s="66"/>
      <c r="AJ868" s="16"/>
      <c r="AL868" s="16"/>
      <c r="AM868" s="16"/>
      <c r="AN868" s="16"/>
    </row>
    <row r="869" spans="1:41" x14ac:dyDescent="0.25">
      <c r="A869">
        <v>868</v>
      </c>
      <c r="B869">
        <v>6.1627015304283495E-4</v>
      </c>
      <c r="C869" s="16">
        <v>7.4540656202026899E-9</v>
      </c>
      <c r="D869">
        <v>1.03706959281013E-3</v>
      </c>
      <c r="E869" s="16">
        <v>1.5546010546131802E-5</v>
      </c>
      <c r="F869" s="16">
        <v>7.8972451944215808E-6</v>
      </c>
      <c r="G869" s="16">
        <v>1.4928174110881999E-6</v>
      </c>
      <c r="H869">
        <v>4.57720049564492E-4</v>
      </c>
      <c r="I869">
        <v>7.080018865451813E-9</v>
      </c>
      <c r="J869" s="16">
        <f t="shared" si="169"/>
        <v>8.149965585085555</v>
      </c>
      <c r="K869">
        <v>0.95456536957409199</v>
      </c>
      <c r="L869">
        <f t="shared" si="158"/>
        <v>7.1153929035783137E-9</v>
      </c>
      <c r="M869">
        <f t="shared" si="159"/>
        <v>1.0543494465444412E-3</v>
      </c>
      <c r="N869" s="16">
        <f t="shared" si="160"/>
        <v>1.7819085954122869E-4</v>
      </c>
      <c r="O869" s="16">
        <f t="shared" si="161"/>
        <v>6.3206486661587791E-2</v>
      </c>
      <c r="P869" s="16">
        <f t="shared" si="162"/>
        <v>0.11924966303537918</v>
      </c>
      <c r="Q869" s="16">
        <f t="shared" si="163"/>
        <v>5.8792470092536827E-3</v>
      </c>
      <c r="R869" s="16">
        <f t="shared" si="164"/>
        <v>0.20019569862693892</v>
      </c>
      <c r="S869" s="16">
        <f t="shared" si="165"/>
        <v>3.9411891023537392E-2</v>
      </c>
      <c r="T869" s="16">
        <f t="shared" si="166"/>
        <v>6.5608551559896422E-2</v>
      </c>
      <c r="U869" s="16">
        <f t="shared" si="167"/>
        <v>0.20019970463607573</v>
      </c>
      <c r="V869" s="66">
        <f t="shared" si="168"/>
        <v>0.69375124255266907</v>
      </c>
      <c r="W869" s="66"/>
      <c r="AJ869" s="16"/>
      <c r="AM869" s="16"/>
      <c r="AN869" s="16"/>
    </row>
    <row r="870" spans="1:41" x14ac:dyDescent="0.25">
      <c r="A870">
        <v>869</v>
      </c>
      <c r="B870">
        <v>4.9115254237850801E-4</v>
      </c>
      <c r="C870" s="16">
        <v>7.4624598882237393E-9</v>
      </c>
      <c r="D870">
        <v>1.31104000960294E-3</v>
      </c>
      <c r="E870" s="16">
        <v>1.9615294521273199E-5</v>
      </c>
      <c r="F870" s="16">
        <v>1.0033548348817E-5</v>
      </c>
      <c r="G870" s="16">
        <v>1.49573048516012E-6</v>
      </c>
      <c r="H870">
        <v>5.7753938136998503E-4</v>
      </c>
      <c r="I870">
        <v>7.2177645110445742E-9</v>
      </c>
      <c r="J870" s="16">
        <f t="shared" si="169"/>
        <v>8.1415972914677344</v>
      </c>
      <c r="K870">
        <v>0.955081907412344</v>
      </c>
      <c r="L870">
        <f t="shared" si="158"/>
        <v>7.1272604240328362E-9</v>
      </c>
      <c r="M870">
        <f t="shared" si="159"/>
        <v>1.3325953743258459E-3</v>
      </c>
      <c r="N870" s="16">
        <f t="shared" si="160"/>
        <v>-3.5029028956882981E-4</v>
      </c>
      <c r="O870" s="16">
        <f t="shared" si="161"/>
        <v>7.0597351622489834E-6</v>
      </c>
      <c r="P870" s="16">
        <f t="shared" si="162"/>
        <v>0.1202983048699838</v>
      </c>
      <c r="Q870" s="16">
        <f t="shared" si="163"/>
        <v>0.13040032420160041</v>
      </c>
      <c r="R870" s="16">
        <f t="shared" si="164"/>
        <v>0.68278578412978008</v>
      </c>
      <c r="S870" s="16">
        <f t="shared" si="165"/>
        <v>3.3433674259214985E-4</v>
      </c>
      <c r="T870" s="16">
        <f t="shared" si="166"/>
        <v>6.4867048467253483E-2</v>
      </c>
      <c r="U870" s="16">
        <f t="shared" si="167"/>
        <v>0.68283536984780391</v>
      </c>
      <c r="V870" s="66">
        <f t="shared" si="168"/>
        <v>1.6815282279941761</v>
      </c>
      <c r="W870" s="66"/>
      <c r="AJ870" s="16"/>
      <c r="AM870" s="16"/>
      <c r="AN870" s="16"/>
    </row>
    <row r="871" spans="1:41" x14ac:dyDescent="0.25">
      <c r="A871">
        <v>870</v>
      </c>
      <c r="B871">
        <v>3.9001705670037198E-4</v>
      </c>
      <c r="C871" s="16">
        <v>4.6580602299784196E-9</v>
      </c>
      <c r="D871">
        <v>1.0241663570961599E-3</v>
      </c>
      <c r="E871" s="16">
        <v>9.5931944124699004E-6</v>
      </c>
      <c r="F871" s="16">
        <v>1.2482085418985501E-5</v>
      </c>
      <c r="G871" s="16">
        <v>2.3890505243181898E-6</v>
      </c>
      <c r="H871">
        <v>2.82451804688052E-4</v>
      </c>
      <c r="I871">
        <v>4.4691012998624591E-9</v>
      </c>
      <c r="J871" s="16">
        <f t="shared" si="169"/>
        <v>8.3497798011971742</v>
      </c>
      <c r="K871">
        <v>0.95568023459196905</v>
      </c>
      <c r="L871">
        <f t="shared" si="158"/>
        <v>4.4516160933292971E-9</v>
      </c>
      <c r="M871">
        <f t="shared" si="159"/>
        <v>1.0515149203982191E-3</v>
      </c>
      <c r="N871" s="16">
        <f t="shared" si="160"/>
        <v>-2.7148080699747513E-4</v>
      </c>
      <c r="O871" s="16">
        <f t="shared" si="161"/>
        <v>4.3274197064031274E-2</v>
      </c>
      <c r="P871" s="16">
        <f t="shared" si="162"/>
        <v>2.5377601926371403E-2</v>
      </c>
      <c r="Q871" s="16">
        <f t="shared" si="163"/>
        <v>4.0043869633033576E-3</v>
      </c>
      <c r="R871" s="16">
        <f t="shared" si="164"/>
        <v>1.1408943971923999E-2</v>
      </c>
      <c r="S871" s="16">
        <f t="shared" si="165"/>
        <v>7.117265554649467E-2</v>
      </c>
      <c r="T871" s="16">
        <f t="shared" si="166"/>
        <v>3.6268820113151509E-2</v>
      </c>
      <c r="U871" s="16">
        <f t="shared" si="167"/>
        <v>1.1408296815054619E-2</v>
      </c>
      <c r="V871" s="66">
        <f t="shared" si="168"/>
        <v>0.20291490240033083</v>
      </c>
      <c r="W871" s="66"/>
      <c r="AJ871" s="16"/>
      <c r="AM871" s="16"/>
      <c r="AN871" s="16"/>
    </row>
    <row r="872" spans="1:41" x14ac:dyDescent="0.25">
      <c r="A872">
        <v>871</v>
      </c>
      <c r="B872">
        <v>4.5858588610933198E-4</v>
      </c>
      <c r="C872" s="16">
        <v>6.58199249279684E-9</v>
      </c>
      <c r="D872">
        <v>1.2365065129659499E-3</v>
      </c>
      <c r="E872" s="16">
        <v>1.6329786480244499E-5</v>
      </c>
      <c r="F872" s="16">
        <v>1.07126149056785E-5</v>
      </c>
      <c r="G872" s="16">
        <v>1.69451131553341E-6</v>
      </c>
      <c r="H872">
        <v>4.80801493381665E-4</v>
      </c>
      <c r="I872">
        <v>6.3384170805602473E-9</v>
      </c>
      <c r="J872" s="16">
        <f t="shared" si="169"/>
        <v>8.1980191867572447</v>
      </c>
      <c r="K872">
        <v>0.95505516869157903</v>
      </c>
      <c r="L872">
        <f t="shared" si="158"/>
        <v>6.2861659505347929E-9</v>
      </c>
      <c r="M872">
        <f t="shared" si="159"/>
        <v>1.2596196721003476E-3</v>
      </c>
      <c r="N872" s="16">
        <f t="shared" si="160"/>
        <v>-3.4244789988168361E-4</v>
      </c>
      <c r="O872" s="16">
        <f t="shared" si="161"/>
        <v>4.7317120038352836E-3</v>
      </c>
      <c r="P872" s="16">
        <f t="shared" si="162"/>
        <v>3.5318381142260512E-2</v>
      </c>
      <c r="Q872" s="16">
        <f t="shared" si="163"/>
        <v>8.0502627893369913E-2</v>
      </c>
      <c r="R872" s="16">
        <f t="shared" si="164"/>
        <v>0.2708232980772054</v>
      </c>
      <c r="S872" s="16">
        <f t="shared" si="165"/>
        <v>7.6041874871672615E-3</v>
      </c>
      <c r="T872" s="16">
        <f t="shared" si="166"/>
        <v>2.4223588600842384E-2</v>
      </c>
      <c r="U872" s="16">
        <f t="shared" si="167"/>
        <v>0.27084394643274368</v>
      </c>
      <c r="V872" s="66">
        <f t="shared" si="168"/>
        <v>0.69404774163742444</v>
      </c>
      <c r="W872" s="66"/>
      <c r="AJ872" s="16"/>
      <c r="AM872" s="16"/>
      <c r="AN872" s="16"/>
    </row>
    <row r="873" spans="1:41" x14ac:dyDescent="0.25">
      <c r="A873">
        <v>872</v>
      </c>
      <c r="B873">
        <v>4.0982639106358003E-4</v>
      </c>
      <c r="C873" s="16">
        <v>6.8898080377290602E-9</v>
      </c>
      <c r="D873">
        <v>1.4554913164711301E-3</v>
      </c>
      <c r="E873" s="16">
        <v>2.00733780639384E-5</v>
      </c>
      <c r="F873" s="16">
        <v>1.21037207879826E-5</v>
      </c>
      <c r="G873" s="16">
        <v>1.62266617052543E-6</v>
      </c>
      <c r="H873">
        <v>5.9103114593085095E-4</v>
      </c>
      <c r="I873">
        <v>6.7124139225949029E-9</v>
      </c>
      <c r="J873" s="16">
        <f t="shared" si="169"/>
        <v>8.1731212704814737</v>
      </c>
      <c r="K873">
        <v>0.95497816804990299</v>
      </c>
      <c r="L873">
        <f t="shared" si="158"/>
        <v>6.579616258085995E-9</v>
      </c>
      <c r="M873">
        <f t="shared" si="159"/>
        <v>1.4813145344095831E-3</v>
      </c>
      <c r="N873" s="16">
        <f t="shared" si="160"/>
        <v>-6.616617522824229E-4</v>
      </c>
      <c r="O873" s="16">
        <f t="shared" si="161"/>
        <v>2.8156614562228555E-2</v>
      </c>
      <c r="P873" s="16">
        <f t="shared" si="162"/>
        <v>5.9285943286287814E-2</v>
      </c>
      <c r="Q873" s="16">
        <f t="shared" si="163"/>
        <v>0.2612006072281654</v>
      </c>
      <c r="R873" s="16">
        <f t="shared" si="164"/>
        <v>0.75508977195027926</v>
      </c>
      <c r="S873" s="16">
        <f t="shared" si="165"/>
        <v>5.2158595188109308E-2</v>
      </c>
      <c r="T873" s="16">
        <f t="shared" si="166"/>
        <v>3.6648936817187318E-2</v>
      </c>
      <c r="U873" s="16">
        <f t="shared" si="167"/>
        <v>0.75516657260922493</v>
      </c>
      <c r="V873" s="66">
        <f t="shared" si="168"/>
        <v>1.9477070416414828</v>
      </c>
      <c r="W873" s="66"/>
      <c r="AJ873" s="16"/>
      <c r="AM873" s="16"/>
      <c r="AN873" s="16"/>
    </row>
    <row r="874" spans="1:41" x14ac:dyDescent="0.25">
      <c r="A874">
        <v>873</v>
      </c>
      <c r="B874">
        <v>5.2006296583924101E-4</v>
      </c>
      <c r="C874" s="16">
        <v>8.2393451635216305E-9</v>
      </c>
      <c r="D874">
        <v>1.3687270061513101E-3</v>
      </c>
      <c r="E874" s="16">
        <v>2.25971404702144E-5</v>
      </c>
      <c r="F874" s="16">
        <v>9.4984785981279302E-6</v>
      </c>
      <c r="G874" s="16">
        <v>1.3554965383975999E-6</v>
      </c>
      <c r="H874">
        <v>6.6533656408081395E-4</v>
      </c>
      <c r="I874">
        <v>7.9415713132139852E-9</v>
      </c>
      <c r="J874" s="16">
        <f t="shared" si="169"/>
        <v>8.1000935598974753</v>
      </c>
      <c r="K874">
        <v>0.95451013632817605</v>
      </c>
      <c r="L874">
        <f t="shared" si="158"/>
        <v>7.8645384752879293E-9</v>
      </c>
      <c r="M874">
        <f t="shared" si="159"/>
        <v>1.3890712205408E-3</v>
      </c>
      <c r="N874" s="16">
        <f t="shared" si="160"/>
        <v>-3.4894528886231794E-4</v>
      </c>
      <c r="O874" s="16">
        <f t="shared" si="161"/>
        <v>3.141490145456434E-3</v>
      </c>
      <c r="P874" s="16">
        <f t="shared" si="162"/>
        <v>0.23722193903868843</v>
      </c>
      <c r="Q874" s="16">
        <f t="shared" si="163"/>
        <v>0.17724097251951315</v>
      </c>
      <c r="R874" s="16">
        <f t="shared" si="164"/>
        <v>1.2186776258966763</v>
      </c>
      <c r="S874" s="16">
        <f t="shared" si="165"/>
        <v>1.2973170680893691E-3</v>
      </c>
      <c r="T874" s="16">
        <f t="shared" si="166"/>
        <v>0.10534405998947997</v>
      </c>
      <c r="U874" s="16">
        <f t="shared" si="167"/>
        <v>1.2187660915668648</v>
      </c>
      <c r="V874" s="66">
        <f t="shared" si="168"/>
        <v>2.9616894962247686</v>
      </c>
      <c r="W874" s="66"/>
      <c r="AJ874" s="16"/>
      <c r="AM874" s="16"/>
      <c r="AN874" s="16"/>
    </row>
    <row r="875" spans="1:41" x14ac:dyDescent="0.25">
      <c r="A875">
        <v>874</v>
      </c>
      <c r="B875">
        <v>7.2329635408740903E-4</v>
      </c>
      <c r="C875" s="16">
        <v>5.3624874747640002E-9</v>
      </c>
      <c r="D875">
        <v>6.2949654752737598E-4</v>
      </c>
      <c r="E875" s="16">
        <v>6.8203724938661497E-6</v>
      </c>
      <c r="F875" s="16">
        <v>6.6008572235813002E-6</v>
      </c>
      <c r="G875" s="16">
        <v>2.06529305103219E-6</v>
      </c>
      <c r="H875">
        <v>2.00807820617732E-4</v>
      </c>
      <c r="I875">
        <v>5.0700737718531874E-9</v>
      </c>
      <c r="J875" s="16">
        <f t="shared" si="169"/>
        <v>8.2949857214406943</v>
      </c>
      <c r="K875">
        <v>0.955375931135656</v>
      </c>
      <c r="L875">
        <f t="shared" si="158"/>
        <v>5.1231914644059497E-9</v>
      </c>
      <c r="M875">
        <f t="shared" si="159"/>
        <v>6.4475819253809598E-4</v>
      </c>
      <c r="N875" s="16">
        <f t="shared" si="160"/>
        <v>8.0183451563672198E-4</v>
      </c>
      <c r="O875" s="16">
        <f t="shared" si="161"/>
        <v>0.21971558207811764</v>
      </c>
      <c r="P875" s="16">
        <f t="shared" si="162"/>
        <v>1.0347145301192434E-3</v>
      </c>
      <c r="Q875" s="16">
        <f t="shared" si="163"/>
        <v>0.12003618912792596</v>
      </c>
      <c r="R875" s="16">
        <f t="shared" si="164"/>
        <v>0.13321039572559495</v>
      </c>
      <c r="S875" s="16">
        <f t="shared" si="165"/>
        <v>0.10896080863311632</v>
      </c>
      <c r="T875" s="16">
        <f t="shared" si="166"/>
        <v>8.4786517031477905E-4</v>
      </c>
      <c r="U875" s="16">
        <f t="shared" si="167"/>
        <v>0.1332179809450523</v>
      </c>
      <c r="V875" s="66">
        <f t="shared" si="168"/>
        <v>0.71702353621024129</v>
      </c>
      <c r="W875" s="66"/>
      <c r="AJ875" s="16"/>
      <c r="AM875" s="16"/>
      <c r="AN875" s="16"/>
    </row>
    <row r="876" spans="1:41" x14ac:dyDescent="0.25">
      <c r="A876">
        <v>875</v>
      </c>
      <c r="B876">
        <v>8.2159751899044402E-4</v>
      </c>
      <c r="C876" s="16">
        <v>3.4056169799563901E-9</v>
      </c>
      <c r="D876">
        <v>3.4947061247461302E-4</v>
      </c>
      <c r="E876" s="16">
        <v>2.41282932386557E-6</v>
      </c>
      <c r="F876" s="16">
        <v>5.7309448997684096E-6</v>
      </c>
      <c r="G876" s="16">
        <v>3.2409008203193799E-6</v>
      </c>
      <c r="H876" s="16">
        <v>7.1038428103809706E-5</v>
      </c>
      <c r="I876" s="16">
        <v>3.2325225903228764E-9</v>
      </c>
      <c r="J876" s="16">
        <f t="shared" si="169"/>
        <v>8.4904584313916409</v>
      </c>
      <c r="K876">
        <v>0.95673860105757702</v>
      </c>
      <c r="L876">
        <f t="shared" si="158"/>
        <v>3.258285225141407E-9</v>
      </c>
      <c r="M876">
        <f t="shared" si="159"/>
        <v>3.6416999747748929E-4</v>
      </c>
      <c r="N876" s="16">
        <f t="shared" si="160"/>
        <v>1.2790250405033989E-3</v>
      </c>
      <c r="O876" s="16">
        <f t="shared" si="161"/>
        <v>0.44669220417175465</v>
      </c>
      <c r="P876" s="16">
        <f t="shared" si="162"/>
        <v>0.14849237412410876</v>
      </c>
      <c r="Q876" s="16">
        <f t="shared" si="163"/>
        <v>0.40600189362956435</v>
      </c>
      <c r="R876" s="16">
        <f t="shared" si="164"/>
        <v>0.60116802903752831</v>
      </c>
      <c r="S876" s="16">
        <f t="shared" si="165"/>
        <v>0.17503997849844549</v>
      </c>
      <c r="T876" s="16">
        <f t="shared" si="166"/>
        <v>0.3781186982913432</v>
      </c>
      <c r="U876" s="16">
        <f t="shared" si="167"/>
        <v>0.60117837201856861</v>
      </c>
      <c r="V876" s="66">
        <f t="shared" si="168"/>
        <v>2.7566915497713138</v>
      </c>
      <c r="W876" s="66"/>
      <c r="AJ876" s="16"/>
      <c r="AM876" s="16"/>
      <c r="AN876" s="16"/>
    </row>
    <row r="877" spans="1:41" x14ac:dyDescent="0.25">
      <c r="A877">
        <v>876</v>
      </c>
      <c r="B877">
        <v>2.8246004011984099E-4</v>
      </c>
      <c r="C877" s="16">
        <v>7.3459313862802398E-9</v>
      </c>
      <c r="D877">
        <v>2.2917729371783801E-3</v>
      </c>
      <c r="E877" s="16">
        <v>3.3416758908128797E-5</v>
      </c>
      <c r="F877" s="16">
        <v>1.81806195373142E-5</v>
      </c>
      <c r="G877" s="16">
        <v>1.5349372976590901E-6</v>
      </c>
      <c r="H877">
        <v>9.8394736992191796E-4</v>
      </c>
      <c r="I877">
        <v>7.6455419533524322E-9</v>
      </c>
      <c r="J877" s="16">
        <f t="shared" si="169"/>
        <v>8.1165917242466623</v>
      </c>
      <c r="K877">
        <v>0.95470927806723105</v>
      </c>
      <c r="L877">
        <f t="shared" si="158"/>
        <v>7.0132288505270214E-9</v>
      </c>
      <c r="M877">
        <f t="shared" si="159"/>
        <v>2.3296617676192817E-3</v>
      </c>
      <c r="N877" s="16">
        <f t="shared" si="160"/>
        <v>-1.7647416873795992E-3</v>
      </c>
      <c r="O877" s="16">
        <f t="shared" si="161"/>
        <v>0.18184397663514756</v>
      </c>
      <c r="P877" s="16">
        <f t="shared" si="162"/>
        <v>0.10615160292098642</v>
      </c>
      <c r="Q877" s="16">
        <f t="shared" si="163"/>
        <v>1.9024626516460876</v>
      </c>
      <c r="R877" s="16">
        <f t="shared" si="164"/>
        <v>4.4576406342508159</v>
      </c>
      <c r="S877" s="16">
        <f t="shared" si="165"/>
        <v>0.71421925802460773</v>
      </c>
      <c r="T877" s="16">
        <f t="shared" si="166"/>
        <v>5.5297252515968509E-2</v>
      </c>
      <c r="U877" s="16">
        <f t="shared" si="167"/>
        <v>4.4584849718448307</v>
      </c>
      <c r="V877" s="66">
        <f t="shared" si="168"/>
        <v>11.876100347838445</v>
      </c>
      <c r="W877" s="66"/>
      <c r="AJ877" s="16"/>
      <c r="AM877" s="16"/>
      <c r="AN877" s="16"/>
    </row>
    <row r="878" spans="1:41" x14ac:dyDescent="0.25">
      <c r="A878">
        <v>877</v>
      </c>
      <c r="B878">
        <v>4.9292866712191295E-4</v>
      </c>
      <c r="C878" s="16">
        <v>1.12618288202166E-8</v>
      </c>
      <c r="D878">
        <v>2.0003729924235902E-3</v>
      </c>
      <c r="E878" s="16">
        <v>4.4853450602045401E-5</v>
      </c>
      <c r="F878" s="16">
        <v>1.0287424021346601E-5</v>
      </c>
      <c r="G878" s="16">
        <v>9.9811895935332696E-7</v>
      </c>
      <c r="H878">
        <v>1.3206774760354601E-3</v>
      </c>
      <c r="I878">
        <v>1.1256054435338791E-8</v>
      </c>
      <c r="J878" s="16">
        <f t="shared" si="169"/>
        <v>7.9486138152792369</v>
      </c>
      <c r="K878">
        <v>0.95387772360709799</v>
      </c>
      <c r="L878">
        <f t="shared" si="158"/>
        <v>1.0742407638681021E-8</v>
      </c>
      <c r="M878">
        <f t="shared" si="159"/>
        <v>2.0219346975968167E-3</v>
      </c>
      <c r="N878" s="16">
        <f t="shared" si="160"/>
        <v>-1.0360773633529905E-3</v>
      </c>
      <c r="O878" s="16">
        <f t="shared" si="161"/>
        <v>9.0176656363748614E-7</v>
      </c>
      <c r="P878" s="16">
        <f t="shared" si="162"/>
        <v>1.0661771762508532</v>
      </c>
      <c r="Q878" s="16">
        <f t="shared" si="163"/>
        <v>1.1594317013810638</v>
      </c>
      <c r="R878" s="16">
        <f t="shared" si="164"/>
        <v>10.087872845551011</v>
      </c>
      <c r="S878" s="16">
        <f t="shared" si="165"/>
        <v>1.9404214225924069E-3</v>
      </c>
      <c r="T878" s="16">
        <f t="shared" si="166"/>
        <v>0.2526527329657503</v>
      </c>
      <c r="U878" s="16">
        <f t="shared" si="167"/>
        <v>10.08917256871797</v>
      </c>
      <c r="V878" s="66">
        <f t="shared" si="168"/>
        <v>22.657248348055802</v>
      </c>
      <c r="W878" s="66"/>
      <c r="AJ878" s="16"/>
      <c r="AL878" s="16"/>
      <c r="AM878" s="16"/>
      <c r="AN878" s="16"/>
    </row>
    <row r="879" spans="1:41" x14ac:dyDescent="0.25">
      <c r="A879">
        <v>878</v>
      </c>
      <c r="B879">
        <v>4.6332053022545E-4</v>
      </c>
      <c r="C879" s="16">
        <v>6.02890249359478E-9</v>
      </c>
      <c r="D879">
        <v>1.11803129598173E-3</v>
      </c>
      <c r="E879" s="16">
        <v>1.35417368082402E-5</v>
      </c>
      <c r="F879" s="16">
        <v>1.05476044404815E-5</v>
      </c>
      <c r="G879" s="16">
        <v>1.84757494671872E-6</v>
      </c>
      <c r="H879">
        <v>3.9871009465819403E-4</v>
      </c>
      <c r="I879">
        <v>5.7936400298417953E-9</v>
      </c>
      <c r="J879" s="16">
        <f t="shared" si="169"/>
        <v>8.2370484918574718</v>
      </c>
      <c r="K879">
        <v>0.95540645044489803</v>
      </c>
      <c r="L879">
        <f t="shared" si="158"/>
        <v>5.760052331483783E-9</v>
      </c>
      <c r="M879">
        <f t="shared" si="159"/>
        <v>1.140968050906918E-3</v>
      </c>
      <c r="N879" s="16">
        <f t="shared" si="160"/>
        <v>-2.1432699045601821E-4</v>
      </c>
      <c r="O879" s="16">
        <f t="shared" si="161"/>
        <v>3.5014663196147994E-3</v>
      </c>
      <c r="P879" s="16">
        <f t="shared" si="162"/>
        <v>7.7631968914682195E-3</v>
      </c>
      <c r="Q879" s="16">
        <f t="shared" si="163"/>
        <v>2.5834118162657266E-2</v>
      </c>
      <c r="R879" s="16">
        <f t="shared" si="164"/>
        <v>6.8027970841994384E-2</v>
      </c>
      <c r="S879" s="16">
        <f t="shared" si="165"/>
        <v>4.9639645645364779E-3</v>
      </c>
      <c r="T879" s="16">
        <f t="shared" si="166"/>
        <v>6.2994337764558372E-3</v>
      </c>
      <c r="U879" s="16">
        <f t="shared" si="167"/>
        <v>6.8032858714287159E-2</v>
      </c>
      <c r="V879" s="66">
        <f t="shared" si="168"/>
        <v>0.18442300927101413</v>
      </c>
      <c r="W879" s="66"/>
      <c r="AJ879" s="16"/>
      <c r="AM879" s="16"/>
      <c r="AN879" s="16"/>
    </row>
    <row r="880" spans="1:41" x14ac:dyDescent="0.25">
      <c r="A880">
        <v>879</v>
      </c>
      <c r="B880">
        <v>3.07945667961264E-4</v>
      </c>
      <c r="C880" s="16">
        <v>2.53695083357287E-9</v>
      </c>
      <c r="D880">
        <v>7.0135967430319198E-4</v>
      </c>
      <c r="E880" s="16">
        <v>3.5904253443030099E-6</v>
      </c>
      <c r="F880" s="16">
        <v>1.5585471131275899E-5</v>
      </c>
      <c r="G880" s="16">
        <v>4.3711633415031398E-6</v>
      </c>
      <c r="H880" s="16">
        <v>1.05711123019945E-4</v>
      </c>
      <c r="I880" s="16">
        <v>2.4313550408790647E-9</v>
      </c>
      <c r="J880" s="16">
        <f t="shared" si="169"/>
        <v>8.6141516182705917</v>
      </c>
      <c r="K880">
        <v>0.95695604431811698</v>
      </c>
      <c r="L880">
        <f t="shared" si="158"/>
        <v>2.4277504343254433E-9</v>
      </c>
      <c r="M880">
        <f t="shared" si="159"/>
        <v>7.368992429564134E-4</v>
      </c>
      <c r="N880" s="16">
        <f t="shared" si="160"/>
        <v>-1.2100790703388538E-4</v>
      </c>
      <c r="O880" s="16">
        <f t="shared" si="161"/>
        <v>0.14038518855989304</v>
      </c>
      <c r="P880" s="16">
        <f t="shared" si="162"/>
        <v>0.293900357311288</v>
      </c>
      <c r="Q880" s="16">
        <f t="shared" si="163"/>
        <v>7.3905002627281891E-2</v>
      </c>
      <c r="R880" s="16">
        <f t="shared" si="164"/>
        <v>0.44316792925333154</v>
      </c>
      <c r="S880" s="16">
        <f t="shared" si="165"/>
        <v>0.3384196644838684</v>
      </c>
      <c r="T880" s="16">
        <f t="shared" si="166"/>
        <v>1.3879522673174975</v>
      </c>
      <c r="U880" s="16">
        <f t="shared" si="167"/>
        <v>0.44317289910937302</v>
      </c>
      <c r="V880" s="66">
        <f t="shared" si="168"/>
        <v>3.1209033086625335</v>
      </c>
      <c r="W880" s="66"/>
      <c r="AI880" s="16"/>
      <c r="AJ880" s="16"/>
      <c r="AK880" s="16"/>
      <c r="AL880" s="16"/>
      <c r="AM880" s="16"/>
      <c r="AN880" s="16"/>
      <c r="AO880" s="16"/>
    </row>
    <row r="881" spans="1:41" x14ac:dyDescent="0.25">
      <c r="A881">
        <v>880</v>
      </c>
      <c r="B881" s="16">
        <v>3.7692027330640099E-4</v>
      </c>
      <c r="C881" s="16">
        <v>3.9543607586749403E-9</v>
      </c>
      <c r="D881" s="16">
        <v>8.9704739063085697E-4</v>
      </c>
      <c r="E881" s="16">
        <v>7.1430245080390097E-6</v>
      </c>
      <c r="F881" s="16">
        <v>1.28424307923072E-5</v>
      </c>
      <c r="G881" s="16">
        <v>2.8102494239098201E-6</v>
      </c>
      <c r="H881" s="16">
        <v>2.1031036667643001E-4</v>
      </c>
      <c r="I881" s="16">
        <v>3.7935046495794126E-9</v>
      </c>
      <c r="J881" s="16">
        <f t="shared" si="169"/>
        <v>8.4209593792984911</v>
      </c>
      <c r="K881">
        <v>0.95622441181298101</v>
      </c>
      <c r="L881">
        <f t="shared" si="158"/>
        <v>3.7812562905602784E-9</v>
      </c>
      <c r="M881">
        <f t="shared" si="159"/>
        <v>9.2553854727862254E-4</v>
      </c>
      <c r="N881" s="16">
        <f t="shared" si="160"/>
        <v>-1.7169800066582056E-4</v>
      </c>
      <c r="O881" s="16">
        <f t="shared" si="161"/>
        <v>5.5046107652972132E-2</v>
      </c>
      <c r="P881" s="16">
        <f t="shared" si="162"/>
        <v>8.1972643657102329E-2</v>
      </c>
      <c r="Q881" s="16">
        <f t="shared" si="163"/>
        <v>4.7188014335525323E-3</v>
      </c>
      <c r="R881" s="16">
        <f t="shared" si="164"/>
        <v>0.1121841614483884</v>
      </c>
      <c r="S881" s="16">
        <f t="shared" si="165"/>
        <v>9.2022904994074436E-2</v>
      </c>
      <c r="T881" s="16">
        <f t="shared" si="166"/>
        <v>0.16025899093432791</v>
      </c>
      <c r="U881" s="16">
        <f t="shared" si="167"/>
        <v>0.11218528447239086</v>
      </c>
      <c r="V881" s="66">
        <f t="shared" si="168"/>
        <v>0.61838889459280855</v>
      </c>
      <c r="W881" s="66"/>
      <c r="AJ881" s="16"/>
      <c r="AM881" s="16"/>
      <c r="AN881" s="16"/>
    </row>
    <row r="882" spans="1:41" x14ac:dyDescent="0.25">
      <c r="A882">
        <v>881</v>
      </c>
      <c r="B882">
        <v>6.9663543073706497E-4</v>
      </c>
      <c r="C882" s="16">
        <v>5.1823416428974197E-9</v>
      </c>
      <c r="D882">
        <v>6.3168208677302599E-4</v>
      </c>
      <c r="E882" s="16">
        <v>6.6138813568811498E-6</v>
      </c>
      <c r="F882" s="16">
        <v>6.8545557472675803E-6</v>
      </c>
      <c r="G882" s="16">
        <v>2.1371684633438099E-6</v>
      </c>
      <c r="H882">
        <v>1.9472826556506801E-4</v>
      </c>
      <c r="I882">
        <v>4.9120111952971174E-9</v>
      </c>
      <c r="J882" s="16">
        <f t="shared" si="169"/>
        <v>8.3087406520358176</v>
      </c>
      <c r="K882">
        <v>0.955795109724495</v>
      </c>
      <c r="L882">
        <f t="shared" si="158"/>
        <v>4.9532567992029591E-9</v>
      </c>
      <c r="M882">
        <f t="shared" si="159"/>
        <v>6.47523184389262E-4</v>
      </c>
      <c r="N882" s="16">
        <f t="shared" si="160"/>
        <v>7.4574767708486783E-4</v>
      </c>
      <c r="O882" s="16">
        <f t="shared" si="161"/>
        <v>0.1718932826592105</v>
      </c>
      <c r="P882" s="16">
        <f t="shared" si="162"/>
        <v>4.1835124391620022E-3</v>
      </c>
      <c r="Q882" s="16">
        <f t="shared" si="163"/>
        <v>0.11846908631548554</v>
      </c>
      <c r="R882" s="16">
        <f t="shared" si="164"/>
        <v>0.14761396628435763</v>
      </c>
      <c r="S882" s="16">
        <f t="shared" si="165"/>
        <v>9.2625734499259316E-2</v>
      </c>
      <c r="T882" s="16">
        <f t="shared" si="166"/>
        <v>4.2162992598612946E-3</v>
      </c>
      <c r="U882" s="16">
        <f t="shared" si="167"/>
        <v>0.14762163622118785</v>
      </c>
      <c r="V882" s="66">
        <f t="shared" si="168"/>
        <v>0.68662351767852414</v>
      </c>
      <c r="W882" s="66"/>
      <c r="AJ882" s="16"/>
      <c r="AM882" s="16"/>
      <c r="AN882" s="16"/>
    </row>
    <row r="883" spans="1:41" x14ac:dyDescent="0.25">
      <c r="A883">
        <v>882</v>
      </c>
      <c r="B883">
        <v>5.1058062985042698E-4</v>
      </c>
      <c r="C883" s="16">
        <v>7.3737105716201197E-9</v>
      </c>
      <c r="D883">
        <v>1.2442642838943799E-3</v>
      </c>
      <c r="E883" s="16">
        <v>1.84081670720923E-5</v>
      </c>
      <c r="F883" s="16">
        <v>9.6230556462015096E-6</v>
      </c>
      <c r="G883" s="16">
        <v>1.51262343155107E-6</v>
      </c>
      <c r="H883">
        <v>5.4199579239149495E-4</v>
      </c>
      <c r="I883">
        <v>7.0943555848110992E-9</v>
      </c>
      <c r="J883" s="16">
        <f t="shared" si="169"/>
        <v>8.1490870475174315</v>
      </c>
      <c r="K883">
        <v>0.95493904720704403</v>
      </c>
      <c r="L883">
        <f t="shared" si="158"/>
        <v>7.0414441476434254E-9</v>
      </c>
      <c r="M883">
        <f t="shared" si="159"/>
        <v>1.2650156449077624E-3</v>
      </c>
      <c r="N883" s="16">
        <f t="shared" si="160"/>
        <v>-2.4385438520690847E-4</v>
      </c>
      <c r="O883" s="16">
        <f t="shared" si="161"/>
        <v>1.3537984083570825E-3</v>
      </c>
      <c r="P883" s="16">
        <f t="shared" si="162"/>
        <v>0.10944372293711592</v>
      </c>
      <c r="Q883" s="16">
        <f t="shared" si="163"/>
        <v>8.5137842919173881E-2</v>
      </c>
      <c r="R883" s="16">
        <f t="shared" si="164"/>
        <v>0.50967790335063978</v>
      </c>
      <c r="S883" s="16">
        <f t="shared" si="165"/>
        <v>5.4640048883006958E-4</v>
      </c>
      <c r="T883" s="16">
        <f t="shared" si="166"/>
        <v>6.0650139313688324E-2</v>
      </c>
      <c r="U883" s="16">
        <f t="shared" si="167"/>
        <v>0.50971020652373977</v>
      </c>
      <c r="V883" s="66">
        <f t="shared" si="168"/>
        <v>1.2765200139415449</v>
      </c>
      <c r="W883" s="66"/>
      <c r="AJ883" s="16"/>
      <c r="AL883" s="16"/>
      <c r="AM883" s="16"/>
      <c r="AN883" s="16"/>
    </row>
    <row r="884" spans="1:41" x14ac:dyDescent="0.25">
      <c r="A884">
        <v>883</v>
      </c>
      <c r="B884">
        <v>5.6137505468963598E-4</v>
      </c>
      <c r="C884" s="16">
        <v>5.13055658636135E-9</v>
      </c>
      <c r="D884">
        <v>7.7894415200388002E-4</v>
      </c>
      <c r="E884" s="16">
        <v>8.0598736409720692E-6</v>
      </c>
      <c r="F884" s="16">
        <v>8.5685500037461399E-6</v>
      </c>
      <c r="G884" s="16">
        <v>2.1626322968864798E-6</v>
      </c>
      <c r="H884">
        <v>2.3730341531121799E-4</v>
      </c>
      <c r="I884">
        <v>4.8746494390100558E-9</v>
      </c>
      <c r="J884" s="16">
        <f t="shared" si="169"/>
        <v>8.3120566111814025</v>
      </c>
      <c r="K884">
        <v>0.95556819884365296</v>
      </c>
      <c r="L884">
        <f t="shared" si="158"/>
        <v>4.9025967162947556E-9</v>
      </c>
      <c r="M884">
        <f t="shared" si="159"/>
        <v>7.9823875375167246E-4</v>
      </c>
      <c r="N884" s="16">
        <f t="shared" si="160"/>
        <v>3.2451135562759951E-4</v>
      </c>
      <c r="O884" s="16">
        <f t="shared" si="161"/>
        <v>1.9582658211391275E-2</v>
      </c>
      <c r="P884" s="16">
        <f t="shared" si="162"/>
        <v>5.479901020812996E-3</v>
      </c>
      <c r="Q884" s="16">
        <f t="shared" si="163"/>
        <v>3.659846167428462E-2</v>
      </c>
      <c r="R884" s="16">
        <f t="shared" si="164"/>
        <v>6.2287462358294056E-2</v>
      </c>
      <c r="S884" s="16">
        <f t="shared" si="165"/>
        <v>1.7002827994528243E-2</v>
      </c>
      <c r="T884" s="16">
        <f t="shared" si="166"/>
        <v>6.0250895658811787E-3</v>
      </c>
      <c r="U884" s="16">
        <f t="shared" si="167"/>
        <v>6.2290808502537161E-2</v>
      </c>
      <c r="V884" s="66">
        <f t="shared" si="168"/>
        <v>0.20926720932772952</v>
      </c>
      <c r="W884" s="66"/>
      <c r="AJ884" s="16"/>
      <c r="AM884" s="16"/>
      <c r="AN884" s="16"/>
    </row>
    <row r="885" spans="1:41" x14ac:dyDescent="0.25">
      <c r="A885">
        <v>884</v>
      </c>
      <c r="B885">
        <v>5.2087687495594405E-4</v>
      </c>
      <c r="C885" s="16">
        <v>4.5271942402953703E-9</v>
      </c>
      <c r="D885">
        <v>7.4014322639748601E-4</v>
      </c>
      <c r="E885" s="16">
        <v>6.7605343841853402E-6</v>
      </c>
      <c r="F885" s="16">
        <v>9.2191827998789201E-6</v>
      </c>
      <c r="G885" s="16">
        <v>2.44983862998823E-6</v>
      </c>
      <c r="H885">
        <v>1.99047187423959E-4</v>
      </c>
      <c r="I885">
        <v>4.30531461120017E-9</v>
      </c>
      <c r="J885" s="16">
        <f t="shared" si="169"/>
        <v>8.3659951069476577</v>
      </c>
      <c r="K885">
        <v>0.95581923942983404</v>
      </c>
      <c r="L885">
        <f t="shared" si="158"/>
        <v>4.327179355510246E-9</v>
      </c>
      <c r="M885">
        <f t="shared" si="159"/>
        <v>7.6102690343299176E-4</v>
      </c>
      <c r="N885" s="16">
        <f t="shared" si="160"/>
        <v>2.8072684647889639E-4</v>
      </c>
      <c r="O885" s="16">
        <f t="shared" si="161"/>
        <v>3.3294903230924894E-3</v>
      </c>
      <c r="P885" s="16">
        <f t="shared" si="162"/>
        <v>3.3460626056476615E-2</v>
      </c>
      <c r="Q885" s="16">
        <f t="shared" si="163"/>
        <v>5.3633934273154667E-2</v>
      </c>
      <c r="R885" s="16">
        <f t="shared" si="164"/>
        <v>0.13730826721848302</v>
      </c>
      <c r="S885" s="16">
        <f t="shared" si="165"/>
        <v>4.1426554147604641E-3</v>
      </c>
      <c r="T885" s="16">
        <f t="shared" si="166"/>
        <v>4.87234749630054E-2</v>
      </c>
      <c r="U885" s="16">
        <f t="shared" si="167"/>
        <v>0.13731322515820937</v>
      </c>
      <c r="V885" s="66">
        <f t="shared" si="168"/>
        <v>0.41791167340718205</v>
      </c>
      <c r="W885" s="66"/>
      <c r="AJ885" s="16"/>
      <c r="AM885" s="16"/>
      <c r="AN885" s="16"/>
    </row>
    <row r="886" spans="1:41" x14ac:dyDescent="0.25">
      <c r="A886">
        <v>885</v>
      </c>
      <c r="B886">
        <v>5.1590679998918395E-4</v>
      </c>
      <c r="C886" s="16">
        <v>1.3520561345208E-8</v>
      </c>
      <c r="D886">
        <v>2.3086766841212999E-3</v>
      </c>
      <c r="E886" s="16">
        <v>6.1968541258157597E-5</v>
      </c>
      <c r="F886" s="16">
        <v>9.9475525820061905E-6</v>
      </c>
      <c r="G886" s="16">
        <v>8.3382399219345498E-7</v>
      </c>
      <c r="H886">
        <v>1.8246453884471E-3</v>
      </c>
      <c r="I886">
        <v>1.3749951794331166E-8</v>
      </c>
      <c r="J886" s="16">
        <f t="shared" si="169"/>
        <v>7.8616988244150035</v>
      </c>
      <c r="K886">
        <v>0.95318831974002105</v>
      </c>
      <c r="L886">
        <f t="shared" si="158"/>
        <v>1.2887641150580692E-8</v>
      </c>
      <c r="M886">
        <f t="shared" si="159"/>
        <v>2.3293920927161607E-3</v>
      </c>
      <c r="N886" s="16">
        <f t="shared" si="160"/>
        <v>-1.2975784927377926E-3</v>
      </c>
      <c r="O886" s="16">
        <f t="shared" si="161"/>
        <v>2.2666563306711551E-3</v>
      </c>
      <c r="P886" s="16">
        <f t="shared" si="162"/>
        <v>2.0742317943505935</v>
      </c>
      <c r="Q886" s="16">
        <f t="shared" si="163"/>
        <v>1.9511821012287374</v>
      </c>
      <c r="R886" s="16">
        <f t="shared" si="164"/>
        <v>22.749702816030908</v>
      </c>
      <c r="S886" s="16">
        <f t="shared" si="165"/>
        <v>9.1342709570685745E-5</v>
      </c>
      <c r="T886" s="16">
        <f t="shared" si="166"/>
        <v>0.34165489865029824</v>
      </c>
      <c r="U886" s="16">
        <f t="shared" si="167"/>
        <v>22.753196506605374</v>
      </c>
      <c r="V886" s="66">
        <f t="shared" si="168"/>
        <v>49.872326115906148</v>
      </c>
      <c r="W886" s="66"/>
      <c r="AJ886" s="16"/>
      <c r="AM886" s="16"/>
      <c r="AN886" s="16"/>
    </row>
    <row r="887" spans="1:41" x14ac:dyDescent="0.25">
      <c r="A887">
        <v>886</v>
      </c>
      <c r="B887">
        <v>6.66991508826059E-4</v>
      </c>
      <c r="C887" s="16">
        <v>6.4996729361516601E-9</v>
      </c>
      <c r="D887">
        <v>8.31473798554181E-4</v>
      </c>
      <c r="E887" s="16">
        <v>1.08934783039757E-5</v>
      </c>
      <c r="F887" s="16">
        <v>7.2274886804921298E-6</v>
      </c>
      <c r="G887" s="16">
        <v>1.70800449780494E-6</v>
      </c>
      <c r="H887">
        <v>3.2073273367279098E-4</v>
      </c>
      <c r="I887">
        <v>6.1603622197116808E-9</v>
      </c>
      <c r="J887" s="16">
        <f t="shared" si="169"/>
        <v>8.2103937512451299</v>
      </c>
      <c r="K887">
        <v>0.95512328246692102</v>
      </c>
      <c r="L887">
        <f t="shared" si="158"/>
        <v>6.2079889497385843E-9</v>
      </c>
      <c r="M887">
        <f t="shared" si="159"/>
        <v>8.4763028074003402E-4</v>
      </c>
      <c r="N887" s="16">
        <f t="shared" si="160"/>
        <v>4.8635273691208393E-4</v>
      </c>
      <c r="O887" s="16">
        <f t="shared" si="161"/>
        <v>0.12560267660130564</v>
      </c>
      <c r="P887" s="16">
        <f t="shared" si="162"/>
        <v>2.9954832956614955E-2</v>
      </c>
      <c r="Q887" s="16">
        <f t="shared" si="163"/>
        <v>1.8706427188297466E-2</v>
      </c>
      <c r="R887" s="16">
        <f t="shared" si="164"/>
        <v>2.0312042218046785E-4</v>
      </c>
      <c r="S887" s="16">
        <f t="shared" si="165"/>
        <v>7.1020406086975185E-2</v>
      </c>
      <c r="T887" s="16">
        <f t="shared" si="166"/>
        <v>2.2175900896443092E-2</v>
      </c>
      <c r="U887" s="16">
        <f t="shared" si="167"/>
        <v>2.0292595432982549E-4</v>
      </c>
      <c r="V887" s="66">
        <f t="shared" si="168"/>
        <v>0.2678662901061466</v>
      </c>
      <c r="W887" s="66"/>
      <c r="AJ887" s="16"/>
      <c r="AM887" s="16"/>
      <c r="AN887" s="16"/>
    </row>
    <row r="888" spans="1:41" x14ac:dyDescent="0.25">
      <c r="A888">
        <v>887</v>
      </c>
      <c r="B888">
        <v>5.2814286478566105E-4</v>
      </c>
      <c r="C888" s="16">
        <v>3.0625575332968001E-9</v>
      </c>
      <c r="D888">
        <v>4.9080223974806605E-4</v>
      </c>
      <c r="E888" s="16">
        <v>3.0415550399314998E-6</v>
      </c>
      <c r="F888" s="16">
        <v>8.9840952899333696E-6</v>
      </c>
      <c r="G888" s="16">
        <v>3.6107767026416802E-6</v>
      </c>
      <c r="H888" s="16">
        <v>8.9550000420366197E-5</v>
      </c>
      <c r="I888" s="16">
        <v>2.9157805812507824E-9</v>
      </c>
      <c r="J888" s="16">
        <f t="shared" si="169"/>
        <v>8.5352451607166824</v>
      </c>
      <c r="K888">
        <v>0.95687268695419003</v>
      </c>
      <c r="L888">
        <f t="shared" si="158"/>
        <v>2.9304776558375055E-9</v>
      </c>
      <c r="M888">
        <f t="shared" si="159"/>
        <v>5.1237814447304113E-4</v>
      </c>
      <c r="N888" s="16">
        <f t="shared" si="160"/>
        <v>5.4390758509828096E-4</v>
      </c>
      <c r="O888" s="16">
        <f t="shared" si="161"/>
        <v>5.2498983842773454E-3</v>
      </c>
      <c r="P888" s="16">
        <f t="shared" si="162"/>
        <v>0.20004434622509759</v>
      </c>
      <c r="Q888" s="16">
        <f t="shared" si="163"/>
        <v>0.24054469928433644</v>
      </c>
      <c r="R888" s="16">
        <f t="shared" si="164"/>
        <v>0.51381930563504996</v>
      </c>
      <c r="S888" s="16">
        <f t="shared" si="165"/>
        <v>7.7831261246953803E-3</v>
      </c>
      <c r="T888" s="16">
        <f t="shared" si="166"/>
        <v>0.63875197738040834</v>
      </c>
      <c r="U888" s="16">
        <f t="shared" si="167"/>
        <v>0.51382839455043317</v>
      </c>
      <c r="V888" s="66">
        <f t="shared" si="168"/>
        <v>2.120021747584298</v>
      </c>
      <c r="W888" s="66"/>
      <c r="AJ888" s="16"/>
      <c r="AM888" s="16"/>
      <c r="AN888" s="16"/>
    </row>
    <row r="889" spans="1:41" x14ac:dyDescent="0.25">
      <c r="A889">
        <v>888</v>
      </c>
      <c r="B889">
        <v>5.7318196230673698E-4</v>
      </c>
      <c r="C889" s="16">
        <v>7.1541466630821703E-9</v>
      </c>
      <c r="D889">
        <v>1.0710613619116501E-3</v>
      </c>
      <c r="E889" s="16">
        <v>1.5403392810004801E-5</v>
      </c>
      <c r="F889" s="16">
        <v>8.5048576611300095E-6</v>
      </c>
      <c r="G889" s="16">
        <v>1.5560286432405301E-6</v>
      </c>
      <c r="H889">
        <v>4.53521747072539E-4</v>
      </c>
      <c r="I889">
        <v>6.8211905103380684E-9</v>
      </c>
      <c r="J889" s="16">
        <f t="shared" si="169"/>
        <v>8.1661398208055829</v>
      </c>
      <c r="K889">
        <v>0.95483794172282099</v>
      </c>
      <c r="L889">
        <f t="shared" si="158"/>
        <v>6.8310506745605679E-9</v>
      </c>
      <c r="M889">
        <f t="shared" si="159"/>
        <v>1.0896199517304876E-3</v>
      </c>
      <c r="N889" s="16">
        <f t="shared" si="160"/>
        <v>5.6743972882986461E-5</v>
      </c>
      <c r="O889" s="16">
        <f t="shared" si="161"/>
        <v>2.6867591366562336E-2</v>
      </c>
      <c r="P889" s="16">
        <f t="shared" si="162"/>
        <v>8.4794784712336341E-2</v>
      </c>
      <c r="Q889" s="16">
        <f t="shared" si="163"/>
        <v>1.253642870763858E-2</v>
      </c>
      <c r="R889" s="16">
        <f t="shared" si="164"/>
        <v>0.18848945475199685</v>
      </c>
      <c r="S889" s="16">
        <f t="shared" si="165"/>
        <v>1.8730358991703729E-2</v>
      </c>
      <c r="T889" s="16">
        <f t="shared" si="166"/>
        <v>5.0464944136148722E-2</v>
      </c>
      <c r="U889" s="16">
        <f t="shared" si="167"/>
        <v>0.18849545090907505</v>
      </c>
      <c r="V889" s="66">
        <f t="shared" si="168"/>
        <v>0.57037901357546161</v>
      </c>
      <c r="W889" s="66"/>
      <c r="AI889" s="16"/>
      <c r="AJ889" s="16"/>
      <c r="AK889" s="16"/>
      <c r="AL889" s="16"/>
      <c r="AM889" s="16"/>
      <c r="AN889" s="16"/>
      <c r="AO889" s="16"/>
    </row>
    <row r="890" spans="1:41" x14ac:dyDescent="0.25">
      <c r="A890">
        <v>889</v>
      </c>
      <c r="B890" s="16">
        <v>5.0238181890993302E-4</v>
      </c>
      <c r="C890" s="16">
        <v>3.9955430394369902E-9</v>
      </c>
      <c r="D890" s="16">
        <v>6.7625577201232696E-4</v>
      </c>
      <c r="E890" s="16">
        <v>5.4555114888497399E-6</v>
      </c>
      <c r="F890" s="16">
        <v>9.5304154823733699E-6</v>
      </c>
      <c r="G890" s="16">
        <v>2.7737991579272298E-6</v>
      </c>
      <c r="H890" s="16">
        <v>1.6062354864120599E-4</v>
      </c>
      <c r="I890" s="16">
        <v>3.8074278022573896E-9</v>
      </c>
      <c r="J890" s="16">
        <f t="shared" si="169"/>
        <v>8.4193683231537069</v>
      </c>
      <c r="K890">
        <v>0.95633978899894601</v>
      </c>
      <c r="L890">
        <f t="shared" si="158"/>
        <v>3.8210967872713788E-9</v>
      </c>
      <c r="M890">
        <f t="shared" si="159"/>
        <v>6.9808640659196149E-4</v>
      </c>
      <c r="N890" s="16">
        <f t="shared" si="160"/>
        <v>3.0667723122790454E-4</v>
      </c>
      <c r="O890" s="16">
        <f t="shared" si="161"/>
        <v>4.0583512853246804E-4</v>
      </c>
      <c r="P890" s="16">
        <f t="shared" si="162"/>
        <v>7.7771815769679231E-2</v>
      </c>
      <c r="Q890" s="16">
        <f t="shared" si="163"/>
        <v>8.8754770784579509E-2</v>
      </c>
      <c r="R890" s="16">
        <f t="shared" si="164"/>
        <v>0.24212031130156353</v>
      </c>
      <c r="S890" s="16">
        <f t="shared" si="165"/>
        <v>1.0743367811652286E-3</v>
      </c>
      <c r="T890" s="16">
        <f t="shared" si="166"/>
        <v>0.14604683682986785</v>
      </c>
      <c r="U890" s="16">
        <f t="shared" si="167"/>
        <v>0.24212709451735334</v>
      </c>
      <c r="V890" s="66">
        <f t="shared" si="168"/>
        <v>0.79830100111274127</v>
      </c>
      <c r="W890" s="66"/>
      <c r="AJ890" s="16"/>
      <c r="AM890" s="16"/>
      <c r="AN890" s="16"/>
    </row>
    <row r="891" spans="1:41" x14ac:dyDescent="0.25">
      <c r="A891">
        <v>890</v>
      </c>
      <c r="B891">
        <v>6.3427066477575098E-4</v>
      </c>
      <c r="C891" s="16">
        <v>6.0571179938867602E-9</v>
      </c>
      <c r="D891">
        <v>8.1453677609101603E-4</v>
      </c>
      <c r="E891" s="16">
        <v>9.9466972174132805E-6</v>
      </c>
      <c r="F891" s="16">
        <v>7.5949112411148699E-6</v>
      </c>
      <c r="G891" s="16">
        <v>1.83247483798459E-6</v>
      </c>
      <c r="H891">
        <v>2.9285678917952899E-4</v>
      </c>
      <c r="I891">
        <v>5.7494968737839923E-9</v>
      </c>
      <c r="J891" s="16">
        <f t="shared" si="169"/>
        <v>8.2403701578320199</v>
      </c>
      <c r="K891">
        <v>0.95536185869697898</v>
      </c>
      <c r="L891">
        <f t="shared" si="158"/>
        <v>5.7867395049865719E-9</v>
      </c>
      <c r="M891">
        <f t="shared" si="159"/>
        <v>8.3155301629323647E-4</v>
      </c>
      <c r="N891" s="16">
        <f t="shared" si="160"/>
        <v>4.3698831325826538E-4</v>
      </c>
      <c r="O891" s="16">
        <f t="shared" si="161"/>
        <v>8.2921628632571603E-2</v>
      </c>
      <c r="P891" s="16">
        <f t="shared" si="162"/>
        <v>8.6865006985837514E-3</v>
      </c>
      <c r="Q891" s="16">
        <f t="shared" si="163"/>
        <v>2.3825560049455206E-2</v>
      </c>
      <c r="R891" s="16">
        <f t="shared" si="164"/>
        <v>5.4611067600799073E-3</v>
      </c>
      <c r="S891" s="16">
        <f t="shared" si="165"/>
        <v>5.2536103340711245E-2</v>
      </c>
      <c r="T891" s="16">
        <f t="shared" si="166"/>
        <v>7.550433302009228E-3</v>
      </c>
      <c r="U891" s="16">
        <f t="shared" si="167"/>
        <v>5.4621268690751828E-3</v>
      </c>
      <c r="V891" s="66">
        <f t="shared" si="168"/>
        <v>0.1864434596524861</v>
      </c>
      <c r="W891" s="66"/>
      <c r="AJ891" s="16"/>
      <c r="AM891" s="16"/>
      <c r="AN891" s="16"/>
    </row>
    <row r="892" spans="1:41" x14ac:dyDescent="0.25">
      <c r="A892">
        <v>891</v>
      </c>
      <c r="B892">
        <v>4.01100586781496E-4</v>
      </c>
      <c r="C892" s="16">
        <v>5.4221216362352898E-9</v>
      </c>
      <c r="D892">
        <v>1.16284123300973E-3</v>
      </c>
      <c r="E892" s="16">
        <v>1.2659875553536501E-5</v>
      </c>
      <c r="F892" s="16">
        <v>1.2211733889325899E-5</v>
      </c>
      <c r="G892" s="16">
        <v>2.0554935105018302E-6</v>
      </c>
      <c r="H892">
        <v>3.7274631488445502E-4</v>
      </c>
      <c r="I892">
        <v>5.2302808138000102E-9</v>
      </c>
      <c r="J892" s="16">
        <f t="shared" si="169"/>
        <v>8.2814749932340987</v>
      </c>
      <c r="K892">
        <v>0.955558976733483</v>
      </c>
      <c r="L892">
        <f t="shared" si="158"/>
        <v>5.1811570024454724E-9</v>
      </c>
      <c r="M892">
        <f t="shared" si="159"/>
        <v>1.1893147721772474E-3</v>
      </c>
      <c r="N892" s="16">
        <f t="shared" si="160"/>
        <v>-3.8711359861425535E-4</v>
      </c>
      <c r="O892" s="16">
        <f t="shared" si="161"/>
        <v>3.4416965342520818E-2</v>
      </c>
      <c r="P892" s="16">
        <f t="shared" si="162"/>
        <v>4.5813463877070513E-4</v>
      </c>
      <c r="Q892" s="16">
        <f t="shared" si="163"/>
        <v>4.2953070048452821E-2</v>
      </c>
      <c r="R892" s="16">
        <f t="shared" si="164"/>
        <v>3.1938993104876814E-2</v>
      </c>
      <c r="S892" s="16">
        <f t="shared" si="165"/>
        <v>5.7285836678094164E-2</v>
      </c>
      <c r="T892" s="16">
        <f t="shared" si="166"/>
        <v>5.8733987609618972E-4</v>
      </c>
      <c r="U892" s="16">
        <f t="shared" si="167"/>
        <v>3.1943151903030188E-2</v>
      </c>
      <c r="V892" s="66">
        <f t="shared" si="168"/>
        <v>0.19958349159184169</v>
      </c>
      <c r="W892" s="66"/>
      <c r="AJ892" s="16"/>
      <c r="AM892" s="16"/>
      <c r="AN892" s="16"/>
    </row>
    <row r="893" spans="1:41" x14ac:dyDescent="0.25">
      <c r="A893">
        <v>892</v>
      </c>
      <c r="B893">
        <v>4.39423337606591E-4</v>
      </c>
      <c r="C893" s="16">
        <v>5.4339081051202204E-9</v>
      </c>
      <c r="D893">
        <v>1.0611769006472901E-3</v>
      </c>
      <c r="E893" s="16">
        <v>1.15915014176566E-5</v>
      </c>
      <c r="F893" s="16">
        <v>1.10941813666329E-5</v>
      </c>
      <c r="G893" s="16">
        <v>2.0486500097555701E-6</v>
      </c>
      <c r="H893">
        <v>3.4128833034036799E-4</v>
      </c>
      <c r="I893">
        <v>5.2149434373251256E-9</v>
      </c>
      <c r="J893" s="16">
        <f t="shared" si="169"/>
        <v>8.2827503976863088</v>
      </c>
      <c r="K893">
        <v>0.95553534046043298</v>
      </c>
      <c r="L893">
        <f t="shared" si="158"/>
        <v>5.1922912312567561E-9</v>
      </c>
      <c r="M893">
        <f t="shared" si="159"/>
        <v>1.0854084794822063E-3</v>
      </c>
      <c r="N893" s="16">
        <f t="shared" si="160"/>
        <v>-2.0656180426902431E-4</v>
      </c>
      <c r="O893" s="16">
        <f t="shared" si="161"/>
        <v>1.1599128123861276E-2</v>
      </c>
      <c r="P893" s="16">
        <f t="shared" si="162"/>
        <v>3.7159630035232181E-4</v>
      </c>
      <c r="Q893" s="16">
        <f t="shared" si="163"/>
        <v>1.0343751706761769E-2</v>
      </c>
      <c r="R893" s="16">
        <f t="shared" si="164"/>
        <v>6.2793608692150865E-3</v>
      </c>
      <c r="S893" s="16">
        <f t="shared" si="165"/>
        <v>1.5857461768434871E-2</v>
      </c>
      <c r="T893" s="16">
        <f t="shared" si="166"/>
        <v>4.3368217446404864E-4</v>
      </c>
      <c r="U893" s="16">
        <f t="shared" si="167"/>
        <v>6.2801922740039519E-3</v>
      </c>
      <c r="V893" s="66">
        <f t="shared" si="168"/>
        <v>5.1165173217093324E-2</v>
      </c>
      <c r="W893" s="66"/>
      <c r="AJ893" s="16"/>
      <c r="AL893" s="16"/>
      <c r="AM893" s="16"/>
      <c r="AN893" s="16"/>
    </row>
    <row r="894" spans="1:41" x14ac:dyDescent="0.25">
      <c r="A894">
        <v>893</v>
      </c>
      <c r="B894">
        <v>5.2492839702173398E-4</v>
      </c>
      <c r="C894" s="16">
        <v>7.9469609259364507E-9</v>
      </c>
      <c r="D894">
        <v>1.3061052391695001E-3</v>
      </c>
      <c r="E894" s="16">
        <v>2.0811868254863698E-5</v>
      </c>
      <c r="F894" s="16">
        <v>9.3848503057918998E-6</v>
      </c>
      <c r="G894" s="16">
        <v>1.40442627964615E-6</v>
      </c>
      <c r="H894">
        <v>6.1277026354219903E-4</v>
      </c>
      <c r="I894">
        <v>7.6445444095000456E-9</v>
      </c>
      <c r="J894" s="16">
        <f t="shared" si="169"/>
        <v>8.1166483920483845</v>
      </c>
      <c r="K894">
        <v>0.95463384722651101</v>
      </c>
      <c r="L894">
        <f t="shared" si="158"/>
        <v>7.5864378824854695E-9</v>
      </c>
      <c r="M894">
        <f t="shared" si="159"/>
        <v>1.3262714190998041E-3</v>
      </c>
      <c r="N894" s="16">
        <f t="shared" si="160"/>
        <v>-2.7641462505633617E-4</v>
      </c>
      <c r="O894" s="16">
        <f t="shared" si="161"/>
        <v>4.3466103326839272E-3</v>
      </c>
      <c r="P894" s="16">
        <f t="shared" si="162"/>
        <v>0.18860278968343758</v>
      </c>
      <c r="Q894" s="16">
        <f t="shared" si="163"/>
        <v>0.12672647125664374</v>
      </c>
      <c r="R894" s="16">
        <f t="shared" si="164"/>
        <v>0.87931344287879898</v>
      </c>
      <c r="S894" s="16">
        <f t="shared" si="165"/>
        <v>2.2610212811752664E-3</v>
      </c>
      <c r="T894" s="16">
        <f t="shared" si="166"/>
        <v>9.0111766108435395E-2</v>
      </c>
      <c r="U894" s="16">
        <f t="shared" si="167"/>
        <v>0.87937183933768748</v>
      </c>
      <c r="V894" s="66">
        <f t="shared" si="168"/>
        <v>2.1707339408788622</v>
      </c>
      <c r="W894" s="66"/>
      <c r="AJ894" s="16"/>
      <c r="AM894" s="16"/>
      <c r="AN894" s="16"/>
    </row>
    <row r="895" spans="1:41" x14ac:dyDescent="0.25">
      <c r="A895">
        <v>894</v>
      </c>
      <c r="B895">
        <v>6.6222539565086397E-4</v>
      </c>
      <c r="C895" s="16">
        <v>1.1073611133034899E-8</v>
      </c>
      <c r="D895">
        <v>1.4468533441058199E-3</v>
      </c>
      <c r="E895" s="16">
        <v>3.20805806482006E-5</v>
      </c>
      <c r="F895" s="16">
        <v>7.4817035738498299E-6</v>
      </c>
      <c r="G895" s="16">
        <v>1.00930147373801E-6</v>
      </c>
      <c r="H895">
        <v>9.4456436059433603E-4</v>
      </c>
      <c r="I895">
        <v>1.0598193421826688E-8</v>
      </c>
      <c r="J895" s="16">
        <f t="shared" si="169"/>
        <v>7.9747681586785051</v>
      </c>
      <c r="K895">
        <v>0.95357137433373795</v>
      </c>
      <c r="L895">
        <f t="shared" si="158"/>
        <v>1.0559478586965471E-8</v>
      </c>
      <c r="M895">
        <f t="shared" si="159"/>
        <v>1.4628149791161245E-3</v>
      </c>
      <c r="N895" s="16">
        <f t="shared" si="160"/>
        <v>-1.3836418781439655E-4</v>
      </c>
      <c r="O895" s="16">
        <f t="shared" si="161"/>
        <v>0.11883637771185718</v>
      </c>
      <c r="P895" s="16">
        <f t="shared" si="162"/>
        <v>0.99717926017292702</v>
      </c>
      <c r="Q895" s="16">
        <f t="shared" si="163"/>
        <v>0.25211447524293212</v>
      </c>
      <c r="R895" s="16">
        <f t="shared" si="164"/>
        <v>3.9477948728130716</v>
      </c>
      <c r="S895" s="16">
        <f t="shared" si="165"/>
        <v>5.7934938109172641E-2</v>
      </c>
      <c r="T895" s="16">
        <f t="shared" si="166"/>
        <v>0.24708214430413711</v>
      </c>
      <c r="U895" s="16">
        <f t="shared" si="167"/>
        <v>3.9480599779522771</v>
      </c>
      <c r="V895" s="66">
        <f t="shared" si="168"/>
        <v>9.569002046306375</v>
      </c>
      <c r="W895" s="66"/>
      <c r="AJ895" s="16"/>
      <c r="AM895" s="16"/>
      <c r="AN895" s="16"/>
    </row>
    <row r="896" spans="1:41" x14ac:dyDescent="0.25">
      <c r="A896">
        <v>895</v>
      </c>
      <c r="B896">
        <v>6.3366335238597405E-4</v>
      </c>
      <c r="C896" s="16">
        <v>5.8882713748542198E-9</v>
      </c>
      <c r="D896">
        <v>7.9216911909679103E-4</v>
      </c>
      <c r="E896" s="16">
        <v>9.4062882462814894E-6</v>
      </c>
      <c r="F896" s="16">
        <v>7.5942679240915003E-6</v>
      </c>
      <c r="G896" s="16">
        <v>1.8845370951405801E-6</v>
      </c>
      <c r="H896">
        <v>2.7694544346375098E-4</v>
      </c>
      <c r="I896">
        <v>5.594938275313094E-9</v>
      </c>
      <c r="J896" s="16">
        <f t="shared" si="169"/>
        <v>8.2522047003489991</v>
      </c>
      <c r="K896">
        <v>0.95558470906226001</v>
      </c>
      <c r="L896">
        <f t="shared" si="158"/>
        <v>5.6267420886197031E-9</v>
      </c>
      <c r="M896">
        <f t="shared" si="159"/>
        <v>8.0923630376873972E-4</v>
      </c>
      <c r="N896" s="16">
        <f t="shared" si="160"/>
        <v>4.5809040100320831E-4</v>
      </c>
      <c r="O896" s="16">
        <f t="shared" si="161"/>
        <v>8.221291099742567E-2</v>
      </c>
      <c r="P896" s="16">
        <f t="shared" si="162"/>
        <v>3.9347524995624258E-3</v>
      </c>
      <c r="Q896" s="16">
        <f t="shared" si="163"/>
        <v>3.1533663115084147E-2</v>
      </c>
      <c r="R896" s="16">
        <f t="shared" si="164"/>
        <v>1.5429318951329415E-2</v>
      </c>
      <c r="S896" s="16">
        <f t="shared" si="165"/>
        <v>5.2566037051878713E-2</v>
      </c>
      <c r="T896" s="16">
        <f t="shared" si="166"/>
        <v>3.7150299202892236E-3</v>
      </c>
      <c r="U896" s="16">
        <f t="shared" si="167"/>
        <v>1.543116964457392E-2</v>
      </c>
      <c r="V896" s="66">
        <f t="shared" si="168"/>
        <v>0.20482288218014352</v>
      </c>
      <c r="W896" s="66"/>
      <c r="AJ896" s="16"/>
      <c r="AM896" s="16"/>
      <c r="AN896" s="16"/>
    </row>
    <row r="897" spans="1:41" x14ac:dyDescent="0.25">
      <c r="A897">
        <v>896</v>
      </c>
      <c r="B897" s="16">
        <v>2.4170699529740499E-4</v>
      </c>
      <c r="C897" s="16">
        <v>4.1472609054740996E-9</v>
      </c>
      <c r="D897" s="16">
        <v>1.48765876618122E-3</v>
      </c>
      <c r="E897" s="16">
        <v>1.23415131473529E-5</v>
      </c>
      <c r="F897" s="16">
        <v>2.05808116083219E-5</v>
      </c>
      <c r="G897" s="16">
        <v>2.69760499938868E-6</v>
      </c>
      <c r="H897">
        <v>3.6337888697205101E-4</v>
      </c>
      <c r="I897">
        <v>4.090749694280035E-9</v>
      </c>
      <c r="J897" s="16">
        <f t="shared" si="169"/>
        <v>8.3881970933979044</v>
      </c>
      <c r="K897">
        <v>0.95580795158451304</v>
      </c>
      <c r="L897">
        <f t="shared" si="158"/>
        <v>3.9639849507477317E-9</v>
      </c>
      <c r="M897">
        <f t="shared" si="159"/>
        <v>1.5315138471363469E-3</v>
      </c>
      <c r="N897" s="16">
        <f t="shared" si="160"/>
        <v>-1.048099856541537E-3</v>
      </c>
      <c r="O897" s="16">
        <f t="shared" si="161"/>
        <v>0.25926990164915942</v>
      </c>
      <c r="P897" s="16">
        <f t="shared" si="162"/>
        <v>6.3249044277747038E-2</v>
      </c>
      <c r="Q897" s="16">
        <f t="shared" si="163"/>
        <v>0.29645176490140324</v>
      </c>
      <c r="R897" s="16">
        <f t="shared" si="164"/>
        <v>2.2222841302440285E-2</v>
      </c>
      <c r="S897" s="16">
        <f t="shared" si="165"/>
        <v>1.1852800140966984</v>
      </c>
      <c r="T897" s="16">
        <f t="shared" si="166"/>
        <v>0.11846939963770577</v>
      </c>
      <c r="U897" s="16">
        <f t="shared" si="167"/>
        <v>2.2232028522666213E-2</v>
      </c>
      <c r="V897" s="66">
        <f t="shared" si="168"/>
        <v>1.9671749943878203</v>
      </c>
      <c r="W897" s="66"/>
      <c r="AJ897" s="16"/>
      <c r="AM897" s="16"/>
      <c r="AN897" s="16"/>
    </row>
    <row r="898" spans="1:41" x14ac:dyDescent="0.25">
      <c r="A898">
        <v>897</v>
      </c>
      <c r="B898">
        <v>4.0582394020713202E-4</v>
      </c>
      <c r="C898" s="16">
        <v>5.59070682787657E-9</v>
      </c>
      <c r="D898">
        <v>1.1856333378341599E-3</v>
      </c>
      <c r="E898" s="16">
        <v>1.33061756721231E-5</v>
      </c>
      <c r="F898" s="16">
        <v>1.20814342355508E-5</v>
      </c>
      <c r="G898" s="16">
        <v>1.9939919992643401E-6</v>
      </c>
      <c r="H898">
        <v>3.91775821622824E-4</v>
      </c>
      <c r="I898">
        <v>5.4016842031050114E-9</v>
      </c>
      <c r="J898" s="16">
        <f t="shared" si="169"/>
        <v>8.2674708094225142</v>
      </c>
      <c r="K898">
        <v>0.95559312977676802</v>
      </c>
      <c r="L898">
        <f t="shared" ref="L898:L961" si="170">C898*K898</f>
        <v>5.3424410353149186E-9</v>
      </c>
      <c r="M898">
        <f t="shared" si="159"/>
        <v>1.2117846075976979E-3</v>
      </c>
      <c r="N898" s="16">
        <f t="shared" si="160"/>
        <v>-4.0013672718343401E-4</v>
      </c>
      <c r="O898" s="16">
        <f t="shared" si="161"/>
        <v>3.0950230267133269E-2</v>
      </c>
      <c r="P898" s="16">
        <f t="shared" si="162"/>
        <v>8.1406049462095118E-5</v>
      </c>
      <c r="Q898" s="16">
        <f t="shared" si="163"/>
        <v>5.3321174278699944E-2</v>
      </c>
      <c r="R898" s="16">
        <f t="shared" si="164"/>
        <v>5.7068185629254239E-2</v>
      </c>
      <c r="S898" s="16">
        <f t="shared" si="165"/>
        <v>5.1130591466693368E-2</v>
      </c>
      <c r="T898" s="16">
        <f t="shared" si="166"/>
        <v>4.1095649503870065E-5</v>
      </c>
      <c r="U898" s="16">
        <f t="shared" si="167"/>
        <v>5.7074649058191672E-2</v>
      </c>
      <c r="V898" s="66">
        <f t="shared" si="168"/>
        <v>0.24966733239893846</v>
      </c>
      <c r="W898" s="66"/>
      <c r="AJ898" s="16"/>
      <c r="AM898" s="16"/>
      <c r="AN898" s="16"/>
    </row>
    <row r="899" spans="1:41" x14ac:dyDescent="0.25">
      <c r="A899">
        <v>898</v>
      </c>
      <c r="B899" s="16">
        <v>7.0090745543611196E-4</v>
      </c>
      <c r="C899" s="16">
        <v>5.94407792097121E-9</v>
      </c>
      <c r="D899" s="16">
        <v>7.2168437658618302E-4</v>
      </c>
      <c r="E899" s="16">
        <v>8.6578635378631697E-6</v>
      </c>
      <c r="F899" s="16">
        <v>6.8419694577098097E-6</v>
      </c>
      <c r="G899" s="16">
        <v>1.8652533205087799E-6</v>
      </c>
      <c r="H899" s="16">
        <v>2.54909000644953E-4</v>
      </c>
      <c r="I899" s="16">
        <v>5.6342986060836506E-9</v>
      </c>
      <c r="J899" s="16">
        <f t="shared" si="169"/>
        <v>8.2491601400378798</v>
      </c>
      <c r="K899">
        <v>0.95554190929709304</v>
      </c>
      <c r="L899">
        <f t="shared" si="170"/>
        <v>5.6798155656155257E-9</v>
      </c>
      <c r="M899">
        <f t="shared" ref="M899:M962" si="171">SUM($AA$9*B899,$AB$9*C899,$AC$9*D899,$AD$9*E899,$AE$9*F899,$AF$9*G899)</f>
        <v>7.3722762474419043E-4</v>
      </c>
      <c r="N899" s="16">
        <f t="shared" ref="N899:N962" si="172">$AA$8*B899+$AB$8*C899+$AC$8*D899+$AE$8*F899+$AF$8*G899</f>
        <v>6.645872861280336E-4</v>
      </c>
      <c r="O899" s="16">
        <f t="shared" ref="O899:O962" si="173">(B899-$B$2)^2/$B$2/$B$2</f>
        <v>0.17916172253739579</v>
      </c>
      <c r="P899" s="16">
        <f t="shared" ref="P899:P962" si="174">(C899-$C$2)^2/$C$2/$C$2</f>
        <v>5.299794632878203E-3</v>
      </c>
      <c r="Q899" s="16">
        <f t="shared" ref="Q899:Q962" si="175">(D899-$D$2)^2/$D$2/$D$2</f>
        <v>6.2877480166921268E-2</v>
      </c>
      <c r="R899" s="16">
        <f t="shared" ref="R899:R962" si="176">(E899-$E$2)^2/$E$2/$E$2</f>
        <v>3.7596397377468643E-2</v>
      </c>
      <c r="S899" s="16">
        <f t="shared" ref="S899:S962" si="177">(F899-$F$2)^2/$F$2/$F$2</f>
        <v>9.3404880276688737E-2</v>
      </c>
      <c r="T899" s="16">
        <f t="shared" ref="T899:T962" si="178">(G899-$G$2)^2/$G$2/$G$2</f>
        <v>4.978711861889756E-3</v>
      </c>
      <c r="U899" s="16">
        <f t="shared" ref="U899:U962" si="179">(H899-$H$2)^2/$H$2/$H$2</f>
        <v>3.7600141176849622E-2</v>
      </c>
      <c r="V899" s="66">
        <f t="shared" ref="V899:V962" si="180">SUM(O899:U899)</f>
        <v>0.42091912803009202</v>
      </c>
      <c r="W899" s="66"/>
      <c r="AI899" s="16"/>
      <c r="AJ899" s="16"/>
      <c r="AK899" s="16"/>
      <c r="AL899" s="16"/>
      <c r="AM899" s="16"/>
      <c r="AN899" s="16"/>
      <c r="AO899" s="16"/>
    </row>
    <row r="900" spans="1:41" x14ac:dyDescent="0.25">
      <c r="A900">
        <v>899</v>
      </c>
      <c r="B900" s="16">
        <v>1.1027147501399899E-3</v>
      </c>
      <c r="C900" s="16">
        <v>6.6857800910937204E-9</v>
      </c>
      <c r="D900" s="16">
        <v>5.1319351055615996E-4</v>
      </c>
      <c r="E900" s="16">
        <v>6.9427133801764796E-6</v>
      </c>
      <c r="F900" s="16">
        <v>4.3032744134921001E-6</v>
      </c>
      <c r="G900" s="16">
        <v>1.65402391457808E-6</v>
      </c>
      <c r="H900" s="16">
        <v>2.0440860946806E-4</v>
      </c>
      <c r="I900" s="16">
        <v>6.2871332332328287E-9</v>
      </c>
      <c r="J900" s="16">
        <f t="shared" ref="J900:J963" si="181">-LOG10(I900)</f>
        <v>8.2015473362388498</v>
      </c>
      <c r="K900">
        <v>0.95500202050636995</v>
      </c>
      <c r="L900">
        <f t="shared" si="170"/>
        <v>6.384933495655765E-9</v>
      </c>
      <c r="M900">
        <f t="shared" si="171"/>
        <v>5.2344739751763114E-4</v>
      </c>
      <c r="N900" s="16">
        <f t="shared" si="172"/>
        <v>1.6819821027623486E-3</v>
      </c>
      <c r="O900" s="16">
        <f t="shared" si="173"/>
        <v>1.5355966892137478</v>
      </c>
      <c r="P900" s="16">
        <f t="shared" si="174"/>
        <v>4.2709866909339943E-2</v>
      </c>
      <c r="Q900" s="16">
        <f t="shared" si="175"/>
        <v>0.21828252150825561</v>
      </c>
      <c r="R900" s="16">
        <f t="shared" si="176"/>
        <v>0.12502537885728768</v>
      </c>
      <c r="S900" s="16">
        <f t="shared" si="177"/>
        <v>0.31727222967800367</v>
      </c>
      <c r="T900" s="16">
        <f t="shared" si="178"/>
        <v>3.0910499571652487E-2</v>
      </c>
      <c r="U900" s="16">
        <f t="shared" si="179"/>
        <v>0.1250355759566984</v>
      </c>
      <c r="V900" s="66">
        <f t="shared" si="180"/>
        <v>2.3948327616949854</v>
      </c>
      <c r="W900" s="66"/>
      <c r="AI900" s="16"/>
      <c r="AJ900" s="16"/>
      <c r="AK900" s="16"/>
      <c r="AL900" s="16"/>
      <c r="AM900" s="16"/>
      <c r="AN900" s="16"/>
      <c r="AO900" s="16"/>
    </row>
    <row r="901" spans="1:41" x14ac:dyDescent="0.25">
      <c r="A901">
        <v>900</v>
      </c>
      <c r="B901">
        <v>6.0637551844766905E-4</v>
      </c>
      <c r="C901" s="16">
        <v>2.6089603119040999E-9</v>
      </c>
      <c r="D901">
        <v>3.62953828335199E-4</v>
      </c>
      <c r="E901" s="16">
        <v>1.91919136714886E-6</v>
      </c>
      <c r="F901" s="16">
        <v>7.7738866783463293E-6</v>
      </c>
      <c r="G901" s="16">
        <v>4.2317106940185302E-6</v>
      </c>
      <c r="H901" s="16">
        <v>5.6504818778866301E-5</v>
      </c>
      <c r="I901" s="16">
        <v>2.4823315509665412E-9</v>
      </c>
      <c r="J901" s="16">
        <f t="shared" si="181"/>
        <v>8.6051402127088465</v>
      </c>
      <c r="K901">
        <v>0.95713807462005895</v>
      </c>
      <c r="L901">
        <f t="shared" si="170"/>
        <v>2.4971352496960385E-9</v>
      </c>
      <c r="M901">
        <f t="shared" si="171"/>
        <v>3.8273070342559833E-4</v>
      </c>
      <c r="N901" s="16">
        <f t="shared" si="172"/>
        <v>8.3002033346973978E-4</v>
      </c>
      <c r="O901" s="16">
        <f t="shared" si="173"/>
        <v>5.3507454492624902E-2</v>
      </c>
      <c r="P901" s="16">
        <f t="shared" si="174"/>
        <v>0.27997787341261282</v>
      </c>
      <c r="Q901" s="16">
        <f t="shared" si="175"/>
        <v>0.38835907854559315</v>
      </c>
      <c r="R901" s="16">
        <f t="shared" si="176"/>
        <v>0.67455190955936239</v>
      </c>
      <c r="S901" s="16">
        <f t="shared" si="177"/>
        <v>4.4539440690865212E-2</v>
      </c>
      <c r="T901" s="16">
        <f t="shared" si="178"/>
        <v>1.2290511221171228</v>
      </c>
      <c r="U901" s="16">
        <f t="shared" si="179"/>
        <v>0.67456031039492892</v>
      </c>
      <c r="V901" s="66">
        <f t="shared" si="180"/>
        <v>3.3445471892131104</v>
      </c>
      <c r="W901" s="66"/>
      <c r="AJ901" s="16"/>
      <c r="AM901" s="16"/>
      <c r="AN901" s="16"/>
    </row>
    <row r="902" spans="1:41" x14ac:dyDescent="0.25">
      <c r="A902">
        <v>901</v>
      </c>
      <c r="B902">
        <v>6.40920008391194E-4</v>
      </c>
      <c r="C902" s="16">
        <v>2.4698503683303598E-9</v>
      </c>
      <c r="D902">
        <v>3.2475112407118098E-4</v>
      </c>
      <c r="E902" s="16">
        <v>1.6264198982701499E-6</v>
      </c>
      <c r="F902" s="16">
        <v>7.3401983374323703E-6</v>
      </c>
      <c r="G902" s="16">
        <v>4.4678519290933503E-6</v>
      </c>
      <c r="H902" s="16">
        <v>4.7884953506851998E-5</v>
      </c>
      <c r="I902" s="16">
        <v>2.3514689243851695E-9</v>
      </c>
      <c r="J902" s="16">
        <f t="shared" si="181"/>
        <v>8.628660756257565</v>
      </c>
      <c r="K902">
        <v>0.95739290773483998</v>
      </c>
      <c r="L902">
        <f t="shared" si="170"/>
        <v>2.3646172258057686E-9</v>
      </c>
      <c r="M902">
        <f t="shared" si="171"/>
        <v>3.4389690282477078E-4</v>
      </c>
      <c r="N902" s="16">
        <f t="shared" si="172"/>
        <v>9.3794311395761732E-4</v>
      </c>
      <c r="O902" s="16">
        <f t="shared" si="173"/>
        <v>9.0880200952867723E-2</v>
      </c>
      <c r="P902" s="16">
        <f t="shared" si="174"/>
        <v>0.30717777582964717</v>
      </c>
      <c r="Q902" s="16">
        <f t="shared" si="175"/>
        <v>0.43936525394576059</v>
      </c>
      <c r="R902" s="16">
        <f t="shared" si="176"/>
        <v>0.72007100322818862</v>
      </c>
      <c r="S902" s="16">
        <f t="shared" si="177"/>
        <v>6.5054512681141499E-2</v>
      </c>
      <c r="T902" s="16">
        <f t="shared" si="178"/>
        <v>1.5037944447043536</v>
      </c>
      <c r="U902" s="16">
        <f t="shared" si="179"/>
        <v>0.72007884041076653</v>
      </c>
      <c r="V902" s="66">
        <f t="shared" si="180"/>
        <v>3.8464220317527262</v>
      </c>
      <c r="W902" s="66"/>
      <c r="AJ902" s="16"/>
      <c r="AM902" s="16"/>
      <c r="AN902" s="16"/>
    </row>
    <row r="903" spans="1:41" x14ac:dyDescent="0.25">
      <c r="A903">
        <v>902</v>
      </c>
      <c r="B903">
        <v>4.02276972052542E-4</v>
      </c>
      <c r="C903" s="16">
        <v>2.3787343821564799E-9</v>
      </c>
      <c r="D903">
        <v>5.0076718043122004E-4</v>
      </c>
      <c r="E903" s="16">
        <v>2.4097443579539699E-6</v>
      </c>
      <c r="F903" s="16">
        <v>1.1807960341040799E-5</v>
      </c>
      <c r="G903" s="16">
        <v>4.6500307544792596E-6</v>
      </c>
      <c r="H903" s="16">
        <v>7.0948193466949301E-5</v>
      </c>
      <c r="I903" s="16">
        <v>2.2701925598607853E-9</v>
      </c>
      <c r="J903" s="16">
        <f t="shared" si="181"/>
        <v>8.6439373039794827</v>
      </c>
      <c r="K903">
        <v>0.95721110986645397</v>
      </c>
      <c r="L903">
        <f t="shared" si="170"/>
        <v>2.2769509780214976E-9</v>
      </c>
      <c r="M903">
        <f t="shared" si="171"/>
        <v>5.2903075313339885E-4</v>
      </c>
      <c r="N903" s="16">
        <f t="shared" si="172"/>
        <v>2.755231909716852E-4</v>
      </c>
      <c r="O903" s="16">
        <f t="shared" si="173"/>
        <v>3.3536344608195136E-2</v>
      </c>
      <c r="P903" s="16">
        <f t="shared" si="174"/>
        <v>0.32567682007495763</v>
      </c>
      <c r="Q903" s="16">
        <f t="shared" si="175"/>
        <v>0.23050374332036741</v>
      </c>
      <c r="R903" s="16">
        <f t="shared" si="176"/>
        <v>0.60161351913227867</v>
      </c>
      <c r="S903" s="16">
        <f t="shared" si="177"/>
        <v>3.9349237923807796E-2</v>
      </c>
      <c r="T903" s="16">
        <f t="shared" si="178"/>
        <v>1.7346763934350802</v>
      </c>
      <c r="U903" s="16">
        <f t="shared" si="179"/>
        <v>0.601620944626169</v>
      </c>
      <c r="V903" s="66">
        <f t="shared" si="180"/>
        <v>3.5669770031208561</v>
      </c>
      <c r="W903" s="66"/>
      <c r="AJ903" s="16"/>
      <c r="AM903" s="16"/>
      <c r="AN903" s="16"/>
    </row>
    <row r="904" spans="1:41" x14ac:dyDescent="0.25">
      <c r="A904">
        <v>903</v>
      </c>
      <c r="B904">
        <v>4.4901926475514098E-4</v>
      </c>
      <c r="C904" s="16">
        <v>2.97081079557266E-9</v>
      </c>
      <c r="D904">
        <v>5.6106358024825297E-4</v>
      </c>
      <c r="E904" s="16">
        <v>3.36972831570109E-6</v>
      </c>
      <c r="F904" s="16">
        <v>1.06068963770403E-5</v>
      </c>
      <c r="G904" s="16">
        <v>3.7257265378764502E-6</v>
      </c>
      <c r="H904" s="16">
        <v>9.9212495918551502E-5</v>
      </c>
      <c r="I904" s="16">
        <v>2.8297410213683823E-9</v>
      </c>
      <c r="J904" s="16">
        <f t="shared" si="181"/>
        <v>8.548253309400538</v>
      </c>
      <c r="K904">
        <v>0.95668521799172501</v>
      </c>
      <c r="L904">
        <f t="shared" si="170"/>
        <v>2.8421307735746001E-9</v>
      </c>
      <c r="M904">
        <f t="shared" si="171"/>
        <v>5.8600012872941432E-4</v>
      </c>
      <c r="N904" s="16">
        <f t="shared" si="172"/>
        <v>3.1203840078086753E-4</v>
      </c>
      <c r="O904" s="16">
        <f t="shared" si="173"/>
        <v>7.7816374928199247E-3</v>
      </c>
      <c r="P904" s="16">
        <f t="shared" si="174"/>
        <v>0.21513067846445771</v>
      </c>
      <c r="Q904" s="16">
        <f t="shared" si="175"/>
        <v>0.1743136633939939</v>
      </c>
      <c r="R904" s="16">
        <f t="shared" si="176"/>
        <v>0.4709485152427178</v>
      </c>
      <c r="S904" s="16">
        <f t="shared" si="177"/>
        <v>5.8480935941172905E-3</v>
      </c>
      <c r="T904" s="16">
        <f t="shared" si="178"/>
        <v>0.73358906299562188</v>
      </c>
      <c r="U904" s="16">
        <f t="shared" si="179"/>
        <v>0.47095659317684707</v>
      </c>
      <c r="V904" s="66">
        <f t="shared" si="180"/>
        <v>2.0785682443605755</v>
      </c>
      <c r="W904" s="66"/>
      <c r="AJ904" s="16"/>
      <c r="AM904" s="16"/>
      <c r="AN904" s="16"/>
    </row>
    <row r="905" spans="1:41" x14ac:dyDescent="0.25">
      <c r="A905">
        <v>904</v>
      </c>
      <c r="B905">
        <v>2.4450268777679598E-4</v>
      </c>
      <c r="C905" s="16">
        <v>5.6490729778529603E-9</v>
      </c>
      <c r="D905">
        <v>2.0257187447560699E-3</v>
      </c>
      <c r="E905" s="16">
        <v>2.27691557560572E-5</v>
      </c>
      <c r="F905" s="16">
        <v>2.0796073665320201E-5</v>
      </c>
      <c r="G905" s="16">
        <v>1.9911447532740498E-6</v>
      </c>
      <c r="H905">
        <v>6.7042351932701104E-4</v>
      </c>
      <c r="I905">
        <v>5.7829743526070331E-9</v>
      </c>
      <c r="J905" s="16">
        <f t="shared" si="181"/>
        <v>8.2378487337807798</v>
      </c>
      <c r="K905">
        <v>0.95529588376060004</v>
      </c>
      <c r="L905">
        <f t="shared" si="170"/>
        <v>5.3965361628061684E-9</v>
      </c>
      <c r="M905">
        <f t="shared" si="171"/>
        <v>2.069296387767006E-3</v>
      </c>
      <c r="N905" s="16">
        <f t="shared" si="172"/>
        <v>-1.5802910122134145E-3</v>
      </c>
      <c r="O905" s="16">
        <f t="shared" si="173"/>
        <v>0.25352085534212987</v>
      </c>
      <c r="P905" s="16">
        <f t="shared" si="174"/>
        <v>3.8245965085734461E-4</v>
      </c>
      <c r="Q905" s="16">
        <f t="shared" si="175"/>
        <v>1.2167917372400234</v>
      </c>
      <c r="R905" s="16">
        <f t="shared" si="176"/>
        <v>1.2542948222202754</v>
      </c>
      <c r="S905" s="16">
        <f t="shared" si="177"/>
        <v>1.2333261406427887</v>
      </c>
      <c r="T905" s="16">
        <f t="shared" si="178"/>
        <v>6.1298682946823817E-5</v>
      </c>
      <c r="U905" s="16">
        <f t="shared" si="179"/>
        <v>1.2545428025906895</v>
      </c>
      <c r="V905" s="66">
        <f t="shared" si="180"/>
        <v>5.2129201163697108</v>
      </c>
      <c r="W905" s="66"/>
      <c r="AJ905" s="16"/>
      <c r="AM905" s="16"/>
      <c r="AN905" s="16"/>
    </row>
    <row r="906" spans="1:41" x14ac:dyDescent="0.25">
      <c r="A906">
        <v>905</v>
      </c>
      <c r="B906">
        <v>3.7028270719538801E-4</v>
      </c>
      <c r="C906" s="16">
        <v>5.21306641064694E-9</v>
      </c>
      <c r="D906">
        <v>1.2125231713695701E-3</v>
      </c>
      <c r="E906" s="16">
        <v>1.2684456863237501E-5</v>
      </c>
      <c r="F906" s="16">
        <v>1.32595476770705E-5</v>
      </c>
      <c r="G906" s="16">
        <v>2.1391737402950701E-6</v>
      </c>
      <c r="H906">
        <v>3.7347101669247699E-4</v>
      </c>
      <c r="I906">
        <v>5.0554414382926627E-9</v>
      </c>
      <c r="J906" s="16">
        <f t="shared" si="181"/>
        <v>8.2962409160681982</v>
      </c>
      <c r="K906">
        <v>0.95578687079517199</v>
      </c>
      <c r="L906">
        <f t="shared" si="170"/>
        <v>4.9825804318796575E-9</v>
      </c>
      <c r="M906">
        <f t="shared" si="171"/>
        <v>1.2411762273975956E-3</v>
      </c>
      <c r="N906" s="16">
        <f t="shared" si="172"/>
        <v>-5.0061081300681949E-4</v>
      </c>
      <c r="O906" s="16">
        <f t="shared" si="173"/>
        <v>6.155233359855735E-2</v>
      </c>
      <c r="P906" s="16">
        <f t="shared" si="174"/>
        <v>3.4969253851730863E-3</v>
      </c>
      <c r="Q906" s="16">
        <f t="shared" si="175"/>
        <v>6.6993260038852934E-2</v>
      </c>
      <c r="R906" s="16">
        <f t="shared" si="176"/>
        <v>3.2762271893249456E-2</v>
      </c>
      <c r="S906" s="16">
        <f t="shared" si="177"/>
        <v>0.11949821371775034</v>
      </c>
      <c r="T906" s="16">
        <f t="shared" si="178"/>
        <v>4.3470615036148323E-3</v>
      </c>
      <c r="U906" s="16">
        <f t="shared" si="179"/>
        <v>3.2767581109774777E-2</v>
      </c>
      <c r="V906" s="66">
        <f t="shared" si="180"/>
        <v>0.3214176472469728</v>
      </c>
      <c r="W906" s="66"/>
      <c r="AJ906" s="16"/>
      <c r="AM906" s="16"/>
      <c r="AN906" s="16"/>
    </row>
    <row r="907" spans="1:41" x14ac:dyDescent="0.25">
      <c r="A907">
        <v>906</v>
      </c>
      <c r="B907">
        <v>2.39143747716201E-4</v>
      </c>
      <c r="C907" s="16">
        <v>7.3036629696312803E-9</v>
      </c>
      <c r="D907">
        <v>2.71383454197965E-3</v>
      </c>
      <c r="E907" s="16">
        <v>3.9187741650749097E-5</v>
      </c>
      <c r="F907" s="16">
        <v>2.1826869986656999E-5</v>
      </c>
      <c r="G907" s="16">
        <v>1.5500231469884401E-6</v>
      </c>
      <c r="H907">
        <v>1.1538961694640599E-3</v>
      </c>
      <c r="I907">
        <v>7.9480173808948989E-9</v>
      </c>
      <c r="J907" s="16">
        <f t="shared" si="181"/>
        <v>8.0997411918366957</v>
      </c>
      <c r="K907">
        <v>0.95452861428881397</v>
      </c>
      <c r="L907">
        <f t="shared" si="170"/>
        <v>6.9715552936346698E-9</v>
      </c>
      <c r="M907">
        <f t="shared" si="171"/>
        <v>2.7590310014369828E-3</v>
      </c>
      <c r="N907" s="16">
        <f t="shared" si="172"/>
        <v>-2.2807435060045807E-3</v>
      </c>
      <c r="O907" s="16">
        <f t="shared" si="173"/>
        <v>0.26459758989851961</v>
      </c>
      <c r="P907" s="16">
        <f t="shared" si="174"/>
        <v>0.1012388040493139</v>
      </c>
      <c r="Q907" s="16">
        <f t="shared" si="175"/>
        <v>3.3032277882535372</v>
      </c>
      <c r="R907" s="16">
        <f t="shared" si="176"/>
        <v>7.0152286532586796</v>
      </c>
      <c r="S907" s="16">
        <f t="shared" si="177"/>
        <v>1.476627551879274</v>
      </c>
      <c r="T907" s="16">
        <f t="shared" si="178"/>
        <v>5.1818388381927684E-2</v>
      </c>
      <c r="U907" s="16">
        <f t="shared" si="179"/>
        <v>7.0168692374889181</v>
      </c>
      <c r="V907" s="66">
        <f t="shared" si="180"/>
        <v>19.229608013210171</v>
      </c>
      <c r="W907" s="66"/>
      <c r="AJ907" s="16"/>
      <c r="AM907" s="16"/>
      <c r="AN907" s="16"/>
    </row>
    <row r="908" spans="1:41" x14ac:dyDescent="0.25">
      <c r="A908">
        <v>907</v>
      </c>
      <c r="B908">
        <v>3.4010705504232798E-4</v>
      </c>
      <c r="C908" s="16">
        <v>3.9620163541138401E-9</v>
      </c>
      <c r="D908">
        <v>9.9855215875848205E-4</v>
      </c>
      <c r="E908" s="16">
        <v>7.9571983550826694E-6</v>
      </c>
      <c r="F908" s="16">
        <v>1.43022396347182E-5</v>
      </c>
      <c r="G908" s="16">
        <v>2.8081979863260799E-6</v>
      </c>
      <c r="H908">
        <v>2.34283080116931E-4</v>
      </c>
      <c r="I908">
        <v>3.8092451954450803E-9</v>
      </c>
      <c r="J908" s="16">
        <f t="shared" si="181"/>
        <v>8.4191610715497376</v>
      </c>
      <c r="K908">
        <v>0.95601492640862595</v>
      </c>
      <c r="L908">
        <f t="shared" si="170"/>
        <v>3.7877467732079154E-9</v>
      </c>
      <c r="M908">
        <f t="shared" si="171"/>
        <v>1.0299608739978905E-3</v>
      </c>
      <c r="N908" s="16">
        <f t="shared" si="172"/>
        <v>-3.4974676391323449E-4</v>
      </c>
      <c r="O908" s="16">
        <f t="shared" si="173"/>
        <v>9.571142863907546E-2</v>
      </c>
      <c r="P908" s="16">
        <f t="shared" si="174"/>
        <v>8.1183368582092977E-2</v>
      </c>
      <c r="Q908" s="16">
        <f t="shared" si="175"/>
        <v>1.3459944650365187E-3</v>
      </c>
      <c r="R908" s="16">
        <f t="shared" si="176"/>
        <v>6.7150577193978392E-2</v>
      </c>
      <c r="S908" s="16">
        <f t="shared" si="177"/>
        <v>0.20385755137902853</v>
      </c>
      <c r="T908" s="16">
        <f t="shared" si="178"/>
        <v>0.15944160301363586</v>
      </c>
      <c r="U908" s="16">
        <f t="shared" si="179"/>
        <v>6.7149599575762525E-2</v>
      </c>
      <c r="V908" s="66">
        <f t="shared" si="180"/>
        <v>0.67584012284861028</v>
      </c>
      <c r="W908" s="66"/>
      <c r="AJ908" s="16"/>
      <c r="AM908" s="16"/>
      <c r="AN908" s="16"/>
    </row>
    <row r="909" spans="1:41" x14ac:dyDescent="0.25">
      <c r="A909">
        <v>908</v>
      </c>
      <c r="B909">
        <v>6.3976189439646604E-4</v>
      </c>
      <c r="C909" s="16">
        <v>5.0701155178000099E-9</v>
      </c>
      <c r="D909">
        <v>6.7367242988673498E-4</v>
      </c>
      <c r="E909" s="16">
        <v>6.8971979175091199E-6</v>
      </c>
      <c r="F909" s="16">
        <v>7.4798360568645202E-6</v>
      </c>
      <c r="G909" s="16">
        <v>2.18562171406007E-6</v>
      </c>
      <c r="H909">
        <v>2.03070200231933E-4</v>
      </c>
      <c r="I909">
        <v>4.8053863475231538E-9</v>
      </c>
      <c r="J909" s="16">
        <f t="shared" si="181"/>
        <v>8.3182716898159939</v>
      </c>
      <c r="K909">
        <v>0.95560340472379401</v>
      </c>
      <c r="L909">
        <f t="shared" si="170"/>
        <v>4.8450196511526317E-9</v>
      </c>
      <c r="M909">
        <f t="shared" si="171"/>
        <v>6.9081265359900626E-4</v>
      </c>
      <c r="N909" s="16">
        <f t="shared" si="172"/>
        <v>5.8871113519392572E-4</v>
      </c>
      <c r="O909" s="16">
        <f t="shared" si="173"/>
        <v>8.9467836337168996E-2</v>
      </c>
      <c r="P909" s="16">
        <f t="shared" si="174"/>
        <v>7.2139346503540328E-3</v>
      </c>
      <c r="Q909" s="16">
        <f t="shared" si="175"/>
        <v>9.0359994209839437E-2</v>
      </c>
      <c r="R909" s="16">
        <f t="shared" si="176"/>
        <v>0.12804020387533355</v>
      </c>
      <c r="S909" s="16">
        <f t="shared" si="177"/>
        <v>5.8026212833428244E-2</v>
      </c>
      <c r="T909" s="16">
        <f t="shared" si="178"/>
        <v>7.9346911356351947E-3</v>
      </c>
      <c r="U909" s="16">
        <f t="shared" si="179"/>
        <v>0.12804668699489016</v>
      </c>
      <c r="V909" s="66">
        <f t="shared" si="180"/>
        <v>0.50908956003664962</v>
      </c>
      <c r="W909" s="66"/>
      <c r="AJ909" s="16"/>
      <c r="AM909" s="16"/>
      <c r="AN909" s="16"/>
    </row>
    <row r="910" spans="1:41" x14ac:dyDescent="0.25">
      <c r="A910">
        <v>909</v>
      </c>
      <c r="B910">
        <v>5.8959793366349295E-4</v>
      </c>
      <c r="C910" s="16">
        <v>2.6122650917656902E-9</v>
      </c>
      <c r="D910">
        <v>3.7386749554633899E-4</v>
      </c>
      <c r="E910" s="16">
        <v>1.9791176311179501E-6</v>
      </c>
      <c r="F910" s="16">
        <v>7.9998361105292507E-6</v>
      </c>
      <c r="G910" s="16">
        <v>4.2269741180441099E-6</v>
      </c>
      <c r="H910" s="16">
        <v>5.8269199913258603E-5</v>
      </c>
      <c r="I910" s="16">
        <v>2.4854581775301656E-9</v>
      </c>
      <c r="J910" s="16">
        <f t="shared" si="181"/>
        <v>8.6045935402782234</v>
      </c>
      <c r="K910">
        <v>0.95710239461369395</v>
      </c>
      <c r="L910">
        <f t="shared" si="170"/>
        <v>2.500205174694703E-9</v>
      </c>
      <c r="M910">
        <f t="shared" si="171"/>
        <v>3.9409152962034986E-4</v>
      </c>
      <c r="N910" s="16">
        <f t="shared" si="172"/>
        <v>7.851043377066361E-4</v>
      </c>
      <c r="O910" s="16">
        <f t="shared" si="173"/>
        <v>3.890674405558104E-2</v>
      </c>
      <c r="P910" s="16">
        <f t="shared" si="174"/>
        <v>0.27934702692990349</v>
      </c>
      <c r="Q910" s="16">
        <f t="shared" si="175"/>
        <v>0.37436550824917819</v>
      </c>
      <c r="R910" s="16">
        <f t="shared" si="176"/>
        <v>0.66541800402401985</v>
      </c>
      <c r="S910" s="16">
        <f t="shared" si="177"/>
        <v>3.5386325847145857E-2</v>
      </c>
      <c r="T910" s="16">
        <f t="shared" si="178"/>
        <v>1.2238235446052161</v>
      </c>
      <c r="U910" s="16">
        <f t="shared" si="179"/>
        <v>0.66542644069725021</v>
      </c>
      <c r="V910" s="66">
        <f t="shared" si="180"/>
        <v>3.282673594408295</v>
      </c>
      <c r="W910" s="66"/>
      <c r="AJ910" s="16"/>
      <c r="AM910" s="16"/>
      <c r="AN910" s="16"/>
    </row>
    <row r="911" spans="1:41" x14ac:dyDescent="0.25">
      <c r="A911">
        <v>910</v>
      </c>
      <c r="B911" s="16">
        <v>2.81352864236376E-4</v>
      </c>
      <c r="C911" s="16">
        <v>5.0958726451051096E-9</v>
      </c>
      <c r="D911" s="16">
        <v>1.57281767528235E-3</v>
      </c>
      <c r="E911" s="16">
        <v>1.60205104400342E-5</v>
      </c>
      <c r="F911" s="16">
        <v>1.7735093760545499E-5</v>
      </c>
      <c r="G911" s="16">
        <v>2.1970968122716498E-6</v>
      </c>
      <c r="H911">
        <v>4.7170353574563001E-4</v>
      </c>
      <c r="I911">
        <v>5.0544667356263042E-9</v>
      </c>
      <c r="J911" s="16">
        <f t="shared" si="181"/>
        <v>8.2963246572819713</v>
      </c>
      <c r="K911">
        <v>0.95571480462188396</v>
      </c>
      <c r="L911">
        <f t="shared" si="170"/>
        <v>4.8702009293946326E-9</v>
      </c>
      <c r="M911">
        <f t="shared" si="171"/>
        <v>1.6104798637430677E-3</v>
      </c>
      <c r="N911" s="16">
        <f t="shared" si="172"/>
        <v>-1.0477741352703158E-3</v>
      </c>
      <c r="O911" s="16">
        <f t="shared" si="173"/>
        <v>0.18376648199756687</v>
      </c>
      <c r="P911" s="16">
        <f t="shared" si="174"/>
        <v>6.4458713802356786E-3</v>
      </c>
      <c r="Q911" s="16">
        <f t="shared" si="175"/>
        <v>0.40054348592921463</v>
      </c>
      <c r="R911" s="16">
        <f t="shared" si="176"/>
        <v>0.24168166454440626</v>
      </c>
      <c r="S911" s="16">
        <f t="shared" si="177"/>
        <v>0.63983906977059835</v>
      </c>
      <c r="T911" s="16">
        <f t="shared" si="178"/>
        <v>8.986059421196721E-3</v>
      </c>
      <c r="U911" s="16">
        <f t="shared" si="179"/>
        <v>0.24172606443800757</v>
      </c>
      <c r="V911" s="66">
        <f t="shared" si="180"/>
        <v>1.7229886974812261</v>
      </c>
      <c r="W911" s="66"/>
      <c r="AI911" s="16"/>
      <c r="AJ911" s="16"/>
      <c r="AK911" s="16"/>
      <c r="AL911" s="16"/>
      <c r="AM911" s="16"/>
      <c r="AN911" s="16"/>
    </row>
    <row r="912" spans="1:41" x14ac:dyDescent="0.25">
      <c r="A912">
        <v>911</v>
      </c>
      <c r="B912">
        <v>4.5744868934759398E-4</v>
      </c>
      <c r="C912" s="16">
        <v>8.6197056674991399E-9</v>
      </c>
      <c r="D912">
        <v>1.63756501847375E-3</v>
      </c>
      <c r="E912" s="16">
        <v>2.82039233930835E-5</v>
      </c>
      <c r="F912" s="16">
        <v>1.0924555081281501E-5</v>
      </c>
      <c r="G912" s="16">
        <v>1.2993855838453401E-6</v>
      </c>
      <c r="H912">
        <v>8.3043005559180205E-4</v>
      </c>
      <c r="I912">
        <v>8.428611860493572E-9</v>
      </c>
      <c r="J912" s="16">
        <f t="shared" si="181"/>
        <v>8.0742439450631309</v>
      </c>
      <c r="K912">
        <v>0.95432360819633499</v>
      </c>
      <c r="L912">
        <f t="shared" si="170"/>
        <v>8.225988614198178E-9</v>
      </c>
      <c r="M912">
        <f t="shared" si="171"/>
        <v>1.660704894514491E-3</v>
      </c>
      <c r="N912" s="16">
        <f t="shared" si="172"/>
        <v>-7.4580751581930277E-4</v>
      </c>
      <c r="O912" s="16">
        <f t="shared" si="173"/>
        <v>5.0547339925586313E-3</v>
      </c>
      <c r="P912" s="16">
        <f t="shared" si="174"/>
        <v>0.3088053942381303</v>
      </c>
      <c r="Q912" s="16">
        <f t="shared" si="175"/>
        <v>0.49014722689152557</v>
      </c>
      <c r="R912" s="16">
        <f t="shared" si="176"/>
        <v>2.6437603492912869</v>
      </c>
      <c r="S912" s="16">
        <f t="shared" si="177"/>
        <v>1.1818164050385025E-2</v>
      </c>
      <c r="T912" s="16">
        <f t="shared" si="178"/>
        <v>0.12427536515933503</v>
      </c>
      <c r="U912" s="16">
        <f t="shared" si="179"/>
        <v>2.6440336270016243</v>
      </c>
      <c r="V912" s="66">
        <f t="shared" si="180"/>
        <v>6.2278948606248461</v>
      </c>
      <c r="W912" s="66"/>
      <c r="AJ912" s="16"/>
      <c r="AM912" s="16"/>
      <c r="AN912" s="16"/>
    </row>
    <row r="913" spans="1:41" x14ac:dyDescent="0.25">
      <c r="A913">
        <v>912</v>
      </c>
      <c r="B913">
        <v>7.2883856932714998E-4</v>
      </c>
      <c r="C913" s="16">
        <v>5.3291637526982104E-9</v>
      </c>
      <c r="D913">
        <v>6.2069082678937299E-4</v>
      </c>
      <c r="E913" s="16">
        <v>6.6838809651529097E-6</v>
      </c>
      <c r="F913" s="16">
        <v>6.5478274222563003E-6</v>
      </c>
      <c r="G913" s="16">
        <v>2.0779858080319302E-6</v>
      </c>
      <c r="H913">
        <v>1.9678910507738999E-4</v>
      </c>
      <c r="I913">
        <v>5.0442202337408877E-9</v>
      </c>
      <c r="J913" s="16">
        <f t="shared" si="181"/>
        <v>8.297205960122275</v>
      </c>
      <c r="K913">
        <v>0.955616455372303</v>
      </c>
      <c r="L913">
        <f t="shared" si="170"/>
        <v>5.0926365754520245E-9</v>
      </c>
      <c r="M913">
        <f t="shared" si="171"/>
        <v>6.3585913827816486E-4</v>
      </c>
      <c r="N913" s="16">
        <f t="shared" si="172"/>
        <v>8.2181800037613509E-4</v>
      </c>
      <c r="O913" s="16">
        <f t="shared" si="173"/>
        <v>0.23039271084022528</v>
      </c>
      <c r="P913" s="16">
        <f t="shared" si="174"/>
        <v>1.4578127649638626E-3</v>
      </c>
      <c r="Q913" s="16">
        <f t="shared" si="175"/>
        <v>0.12645449748584914</v>
      </c>
      <c r="R913" s="16">
        <f t="shared" si="176"/>
        <v>0.14264839303614046</v>
      </c>
      <c r="S913" s="16">
        <f t="shared" si="177"/>
        <v>0.11254281176077262</v>
      </c>
      <c r="T913" s="16">
        <f t="shared" si="178"/>
        <v>1.2561933682773362E-3</v>
      </c>
      <c r="U913" s="16">
        <f t="shared" si="179"/>
        <v>0.1426562850948658</v>
      </c>
      <c r="V913" s="66">
        <f t="shared" si="180"/>
        <v>0.75740870435109453</v>
      </c>
      <c r="W913" s="66"/>
      <c r="AJ913" s="16"/>
      <c r="AM913" s="16"/>
      <c r="AN913" s="16"/>
    </row>
    <row r="914" spans="1:41" x14ac:dyDescent="0.25">
      <c r="A914">
        <v>913</v>
      </c>
      <c r="B914">
        <v>3.7749114885071797E-4</v>
      </c>
      <c r="C914" s="16">
        <v>5.8700352930078798E-9</v>
      </c>
      <c r="D914">
        <v>1.3431100039089699E-3</v>
      </c>
      <c r="E914" s="16">
        <v>1.5799565583921601E-5</v>
      </c>
      <c r="F914" s="16">
        <v>1.3079836592170799E-5</v>
      </c>
      <c r="G914" s="16">
        <v>1.9023961197750701E-6</v>
      </c>
      <c r="H914">
        <v>4.6519263629555202E-4</v>
      </c>
      <c r="I914">
        <v>5.6971144108986842E-9</v>
      </c>
      <c r="J914" s="16">
        <f t="shared" si="181"/>
        <v>8.2443450588436455</v>
      </c>
      <c r="K914">
        <v>0.95523995255136196</v>
      </c>
      <c r="L914">
        <f t="shared" si="170"/>
        <v>5.6072922347676674E-9</v>
      </c>
      <c r="M914">
        <f t="shared" si="171"/>
        <v>1.3711662031777937E-3</v>
      </c>
      <c r="N914" s="16">
        <f t="shared" si="172"/>
        <v>-6.161839054763576E-4</v>
      </c>
      <c r="O914" s="16">
        <f t="shared" si="173"/>
        <v>5.4503496580727603E-2</v>
      </c>
      <c r="P914" s="16">
        <f t="shared" si="174"/>
        <v>3.5326760335312592E-3</v>
      </c>
      <c r="Q914" s="16">
        <f t="shared" si="175"/>
        <v>0.15555501051484633</v>
      </c>
      <c r="R914" s="16">
        <f t="shared" si="176"/>
        <v>0.22187861045058566</v>
      </c>
      <c r="S914" s="16">
        <f t="shared" si="177"/>
        <v>0.10722128626066328</v>
      </c>
      <c r="T914" s="16">
        <f t="shared" si="178"/>
        <v>2.7094152624666684E-3</v>
      </c>
      <c r="U914" s="16">
        <f t="shared" si="179"/>
        <v>0.22190430028380123</v>
      </c>
      <c r="V914" s="66">
        <f t="shared" si="180"/>
        <v>0.76730479538662211</v>
      </c>
      <c r="W914" s="66"/>
      <c r="AJ914" s="16"/>
      <c r="AM914" s="16"/>
      <c r="AN914" s="16"/>
    </row>
    <row r="915" spans="1:41" x14ac:dyDescent="0.25">
      <c r="A915">
        <v>914</v>
      </c>
      <c r="B915">
        <v>8.7972007259125404E-4</v>
      </c>
      <c r="C915" s="16">
        <v>3.62840511181622E-9</v>
      </c>
      <c r="D915">
        <v>3.4770138746242798E-4</v>
      </c>
      <c r="E915" s="16">
        <v>2.55776689175294E-6</v>
      </c>
      <c r="F915" s="16">
        <v>5.3513645747506903E-6</v>
      </c>
      <c r="G915" s="16">
        <v>3.0417741259632699E-6</v>
      </c>
      <c r="H915" s="16">
        <v>7.5305662006213206E-5</v>
      </c>
      <c r="I915" s="16">
        <v>3.4425735628109113E-9</v>
      </c>
      <c r="J915" s="16">
        <f t="shared" si="181"/>
        <v>8.4631167707278259</v>
      </c>
      <c r="K915">
        <v>0.95670394918953505</v>
      </c>
      <c r="L915">
        <f t="shared" si="170"/>
        <v>3.4713094997340742E-9</v>
      </c>
      <c r="M915">
        <f t="shared" si="171"/>
        <v>3.6144226233278084E-4</v>
      </c>
      <c r="N915" s="16">
        <f t="shared" si="172"/>
        <v>1.3979978828497271E-3</v>
      </c>
      <c r="O915" s="16">
        <f t="shared" si="173"/>
        <v>0.61838570211630961</v>
      </c>
      <c r="P915" s="16">
        <f t="shared" si="174"/>
        <v>0.11912010922347802</v>
      </c>
      <c r="Q915" s="16">
        <f t="shared" si="175"/>
        <v>0.40834601364140111</v>
      </c>
      <c r="R915" s="16">
        <f t="shared" si="176"/>
        <v>0.58042403731912084</v>
      </c>
      <c r="S915" s="16">
        <f t="shared" si="177"/>
        <v>0.20875820090652689</v>
      </c>
      <c r="T915" s="16">
        <f t="shared" si="178"/>
        <v>0.26593660503929939</v>
      </c>
      <c r="U915" s="16">
        <f t="shared" si="179"/>
        <v>0.58043487049318565</v>
      </c>
      <c r="V915" s="66">
        <f t="shared" si="180"/>
        <v>2.7814055387393219</v>
      </c>
      <c r="W915" s="66"/>
      <c r="AJ915" s="16"/>
      <c r="AM915" s="16"/>
      <c r="AN915" s="16"/>
    </row>
    <row r="916" spans="1:41" x14ac:dyDescent="0.25">
      <c r="A916">
        <v>915</v>
      </c>
      <c r="B916">
        <v>4.9793546296984E-4</v>
      </c>
      <c r="C916" s="16">
        <v>9.9263659641220202E-9</v>
      </c>
      <c r="D916">
        <v>1.7359299369841699E-3</v>
      </c>
      <c r="E916" s="16">
        <v>3.4397585073285802E-5</v>
      </c>
      <c r="F916" s="16">
        <v>1.0075612328371101E-5</v>
      </c>
      <c r="G916" s="16">
        <v>1.12942671505955E-6</v>
      </c>
      <c r="H916">
        <v>1.0127993864073E-3</v>
      </c>
      <c r="I916">
        <v>9.6993706684323315E-9</v>
      </c>
      <c r="J916" s="16">
        <f t="shared" si="181"/>
        <v>8.0132564434753828</v>
      </c>
      <c r="K916">
        <v>0.95374779226528505</v>
      </c>
      <c r="L916">
        <f t="shared" si="170"/>
        <v>9.4672496234986443E-9</v>
      </c>
      <c r="M916">
        <f t="shared" si="171"/>
        <v>1.7572006619900075E-3</v>
      </c>
      <c r="N916" s="16">
        <f t="shared" si="172"/>
        <v>-7.6132973605032739E-4</v>
      </c>
      <c r="O916" s="16">
        <f t="shared" si="173"/>
        <v>1.235766064388432E-4</v>
      </c>
      <c r="P916" s="16">
        <f t="shared" si="174"/>
        <v>0.6265219768691942</v>
      </c>
      <c r="Q916" s="16">
        <f t="shared" si="175"/>
        <v>0.64356771136883029</v>
      </c>
      <c r="R916" s="16">
        <f t="shared" si="176"/>
        <v>4.8515951505580786</v>
      </c>
      <c r="S916" s="16">
        <f t="shared" si="177"/>
        <v>5.0867692116202525E-4</v>
      </c>
      <c r="T916" s="16">
        <f t="shared" si="178"/>
        <v>0.19115799228614341</v>
      </c>
      <c r="U916" s="16">
        <f t="shared" si="179"/>
        <v>4.8521097832677391</v>
      </c>
      <c r="V916" s="66">
        <f t="shared" si="180"/>
        <v>11.165584867877588</v>
      </c>
      <c r="W916" s="66"/>
      <c r="AJ916" s="16"/>
      <c r="AM916" s="16"/>
      <c r="AN916" s="16"/>
    </row>
    <row r="917" spans="1:41" x14ac:dyDescent="0.25">
      <c r="A917">
        <v>916</v>
      </c>
      <c r="B917">
        <v>6.4124449098981805E-4</v>
      </c>
      <c r="C917" s="16">
        <v>7.1876780903720697E-9</v>
      </c>
      <c r="D917">
        <v>9.5930633685911205E-4</v>
      </c>
      <c r="E917" s="16">
        <v>1.3878522952789899E-5</v>
      </c>
      <c r="F917" s="16">
        <v>7.5625048484298097E-6</v>
      </c>
      <c r="G917" s="16">
        <v>1.54677713206509E-6</v>
      </c>
      <c r="H917">
        <v>4.0862280981559997E-4</v>
      </c>
      <c r="I917">
        <v>6.8249194167342251E-9</v>
      </c>
      <c r="J917" s="16">
        <f t="shared" si="181"/>
        <v>8.1659024720636548</v>
      </c>
      <c r="K917">
        <v>0.95486598343023399</v>
      </c>
      <c r="L917">
        <f t="shared" si="170"/>
        <v>6.8632693083430725E-9</v>
      </c>
      <c r="M917">
        <f t="shared" si="171"/>
        <v>9.7597093600994636E-4</v>
      </c>
      <c r="N917" s="16">
        <f t="shared" si="172"/>
        <v>3.0651804596968962E-4</v>
      </c>
      <c r="O917" s="16">
        <f t="shared" si="173"/>
        <v>9.127790365353522E-2</v>
      </c>
      <c r="P917" s="16">
        <f t="shared" si="174"/>
        <v>8.8355935532814497E-2</v>
      </c>
      <c r="Q917" s="16">
        <f t="shared" si="175"/>
        <v>1.6458106784116438E-5</v>
      </c>
      <c r="R917" s="16">
        <f t="shared" si="176"/>
        <v>8.5368364606736483E-2</v>
      </c>
      <c r="S917" s="16">
        <f t="shared" si="177"/>
        <v>5.4054583235726768E-2</v>
      </c>
      <c r="T917" s="16">
        <f t="shared" si="178"/>
        <v>5.2557391376328762E-2</v>
      </c>
      <c r="U917" s="16">
        <f t="shared" si="179"/>
        <v>8.5367882477801707E-2</v>
      </c>
      <c r="V917" s="66">
        <f t="shared" si="180"/>
        <v>0.45699851898972754</v>
      </c>
      <c r="W917" s="66"/>
      <c r="AJ917" s="16"/>
      <c r="AM917" s="16"/>
      <c r="AN917" s="16"/>
    </row>
    <row r="918" spans="1:41" x14ac:dyDescent="0.25">
      <c r="A918">
        <v>917</v>
      </c>
      <c r="B918">
        <v>6.3071484700828501E-4</v>
      </c>
      <c r="C918" s="16">
        <v>7.8434869570684006E-9</v>
      </c>
      <c r="D918">
        <v>1.06697002294629E-3</v>
      </c>
      <c r="E918" s="16">
        <v>1.6824433918179701E-5</v>
      </c>
      <c r="F918" s="16">
        <v>7.7265101549037493E-6</v>
      </c>
      <c r="G918" s="16">
        <v>1.4191588343771301E-6</v>
      </c>
      <c r="H918">
        <v>4.95361256702917E-4</v>
      </c>
      <c r="I918">
        <v>7.453383849975454E-9</v>
      </c>
      <c r="J918" s="16">
        <f t="shared" si="181"/>
        <v>8.1276465119867751</v>
      </c>
      <c r="K918">
        <v>0.95451292579149205</v>
      </c>
      <c r="L918">
        <f t="shared" si="170"/>
        <v>7.4867096837987657E-9</v>
      </c>
      <c r="M918">
        <f t="shared" si="171"/>
        <v>1.0838343586035176E-3</v>
      </c>
      <c r="N918" s="16">
        <f t="shared" si="172"/>
        <v>1.7759533541305249E-4</v>
      </c>
      <c r="O918" s="16">
        <f t="shared" si="173"/>
        <v>7.8815313772235301E-2</v>
      </c>
      <c r="P918" s="16">
        <f t="shared" si="174"/>
        <v>0.17273086353196834</v>
      </c>
      <c r="Q918" s="16">
        <f t="shared" si="175"/>
        <v>1.1603297533244485E-2</v>
      </c>
      <c r="R918" s="16">
        <f t="shared" si="176"/>
        <v>0.32087883150200203</v>
      </c>
      <c r="S918" s="16">
        <f t="shared" si="177"/>
        <v>4.6592018120277322E-2</v>
      </c>
      <c r="T918" s="16">
        <f t="shared" si="178"/>
        <v>8.5758259136661241E-2</v>
      </c>
      <c r="U918" s="16">
        <f t="shared" si="179"/>
        <v>0.3208867617088661</v>
      </c>
      <c r="V918" s="66">
        <f t="shared" si="180"/>
        <v>1.0372653453052547</v>
      </c>
      <c r="W918" s="66"/>
      <c r="AJ918" s="16"/>
      <c r="AM918" s="16"/>
      <c r="AN918" s="16"/>
    </row>
    <row r="919" spans="1:41" x14ac:dyDescent="0.25">
      <c r="A919">
        <v>918</v>
      </c>
      <c r="B919">
        <v>3.7534498173264099E-4</v>
      </c>
      <c r="C919" s="16">
        <v>5.9481579877012698E-9</v>
      </c>
      <c r="D919">
        <v>1.36957144529553E-3</v>
      </c>
      <c r="E919" s="16">
        <v>1.6320679040831102E-5</v>
      </c>
      <c r="F919" s="16">
        <v>1.3169792575963001E-5</v>
      </c>
      <c r="G919" s="16">
        <v>1.87794275284384E-6</v>
      </c>
      <c r="H919">
        <v>4.8053658641359801E-4</v>
      </c>
      <c r="I919">
        <v>5.7856926506994723E-9</v>
      </c>
      <c r="J919" s="16">
        <f t="shared" si="181"/>
        <v>8.2376446407970167</v>
      </c>
      <c r="K919">
        <v>0.95528750015072905</v>
      </c>
      <c r="L919">
        <f t="shared" si="170"/>
        <v>5.6822009745727372E-9</v>
      </c>
      <c r="M919">
        <f t="shared" si="171"/>
        <v>1.3977830250423123E-3</v>
      </c>
      <c r="N919" s="16">
        <f t="shared" si="172"/>
        <v>-6.4709306157703021E-4</v>
      </c>
      <c r="O919" s="16">
        <f t="shared" si="173"/>
        <v>5.655734594883606E-2</v>
      </c>
      <c r="P919" s="16">
        <f t="shared" si="174"/>
        <v>5.4075532144080727E-3</v>
      </c>
      <c r="Q919" s="16">
        <f t="shared" si="175"/>
        <v>0.17797991323695511</v>
      </c>
      <c r="R919" s="16">
        <f t="shared" si="176"/>
        <v>0.26994144823069893</v>
      </c>
      <c r="S919" s="16">
        <f t="shared" si="177"/>
        <v>0.11328345081362207</v>
      </c>
      <c r="T919" s="16">
        <f t="shared" si="178"/>
        <v>4.1263858065334657E-3</v>
      </c>
      <c r="U919" s="16">
        <f t="shared" si="179"/>
        <v>0.26997271617592378</v>
      </c>
      <c r="V919" s="66">
        <f t="shared" si="180"/>
        <v>0.89726881342697751</v>
      </c>
      <c r="W919" s="66"/>
      <c r="AJ919" s="16"/>
      <c r="AM919" s="16"/>
      <c r="AN919" s="16"/>
    </row>
    <row r="920" spans="1:41" x14ac:dyDescent="0.25">
      <c r="A920">
        <v>919</v>
      </c>
      <c r="B920">
        <v>3.4972466723829699E-4</v>
      </c>
      <c r="C920" s="16">
        <v>5.57581837945127E-9</v>
      </c>
      <c r="D920">
        <v>1.37827529036298E-3</v>
      </c>
      <c r="E920" s="16">
        <v>1.53942297031902E-5</v>
      </c>
      <c r="F920" s="16">
        <v>1.4142305180672901E-5</v>
      </c>
      <c r="G920" s="16">
        <v>2.0036162107023901E-6</v>
      </c>
      <c r="H920" s="16">
        <v>4.5325902280158399E-4</v>
      </c>
      <c r="I920" s="16">
        <v>5.4676716197787786E-9</v>
      </c>
      <c r="J920" s="16">
        <f t="shared" si="181"/>
        <v>8.2621975764013147</v>
      </c>
      <c r="K920">
        <v>0.95583758762357995</v>
      </c>
      <c r="L920">
        <f t="shared" si="170"/>
        <v>5.3295767888419212E-9</v>
      </c>
      <c r="M920">
        <f t="shared" si="171"/>
        <v>1.4085579411166488E-3</v>
      </c>
      <c r="N920" s="16">
        <f t="shared" si="172"/>
        <v>-7.0910860664005467E-4</v>
      </c>
      <c r="O920" s="16">
        <f t="shared" si="173"/>
        <v>8.4008932676959316E-2</v>
      </c>
      <c r="P920" s="16">
        <f t="shared" si="174"/>
        <v>4.0137693669976289E-5</v>
      </c>
      <c r="Q920" s="16">
        <f t="shared" si="175"/>
        <v>0.18568593553572982</v>
      </c>
      <c r="R920" s="16">
        <f t="shared" si="176"/>
        <v>0.18774939179286573</v>
      </c>
      <c r="S920" s="16">
        <f t="shared" si="177"/>
        <v>0.1894638389765555</v>
      </c>
      <c r="T920" s="16">
        <f t="shared" si="178"/>
        <v>2.6079840323330838E-6</v>
      </c>
      <c r="U920" s="16">
        <f t="shared" si="179"/>
        <v>0.18777473422391966</v>
      </c>
      <c r="V920" s="66">
        <f t="shared" si="180"/>
        <v>0.83472557888373233</v>
      </c>
      <c r="W920" s="66"/>
      <c r="AI920" s="16"/>
      <c r="AJ920" s="16"/>
      <c r="AK920" s="16"/>
      <c r="AL920" s="16"/>
      <c r="AM920" s="16"/>
      <c r="AN920" s="16"/>
      <c r="AO920" s="16"/>
    </row>
    <row r="921" spans="1:41" x14ac:dyDescent="0.25">
      <c r="A921">
        <v>920</v>
      </c>
      <c r="B921" s="16">
        <v>7.3465493784185404E-4</v>
      </c>
      <c r="C921" s="16">
        <v>7.7110961566475199E-9</v>
      </c>
      <c r="D921" s="16">
        <v>8.9691475407799998E-4</v>
      </c>
      <c r="E921" s="16">
        <v>1.3931150809786701E-5</v>
      </c>
      <c r="F921" s="16">
        <v>6.5808652941968603E-6</v>
      </c>
      <c r="G921" s="16">
        <v>1.4407028795716401E-6</v>
      </c>
      <c r="H921" s="16">
        <v>4.1017103611051201E-4</v>
      </c>
      <c r="I921" s="16">
        <v>7.2880897622234615E-9</v>
      </c>
      <c r="J921" s="16">
        <f t="shared" si="181"/>
        <v>8.1373862871055476</v>
      </c>
      <c r="K921">
        <v>0.95458466013066001</v>
      </c>
      <c r="L921">
        <f t="shared" si="170"/>
        <v>7.3608941039282111E-9</v>
      </c>
      <c r="M921">
        <f t="shared" si="171"/>
        <v>9.1150947644980866E-4</v>
      </c>
      <c r="N921" s="16">
        <f t="shared" si="172"/>
        <v>5.5780039923389931E-4</v>
      </c>
      <c r="O921" s="16">
        <f t="shared" si="173"/>
        <v>0.24187041426923653</v>
      </c>
      <c r="P921" s="16">
        <f t="shared" si="174"/>
        <v>0.15344052924524751</v>
      </c>
      <c r="Q921" s="16">
        <f t="shared" si="175"/>
        <v>4.7377388782310738E-3</v>
      </c>
      <c r="R921" s="16">
        <f t="shared" si="176"/>
        <v>8.8255718152909043E-2</v>
      </c>
      <c r="S921" s="16">
        <f t="shared" si="177"/>
        <v>0.11030440022795952</v>
      </c>
      <c r="T921" s="16">
        <f t="shared" si="178"/>
        <v>7.9585992850287751E-2</v>
      </c>
      <c r="U921" s="16">
        <f t="shared" si="179"/>
        <v>8.8252809736571708E-2</v>
      </c>
      <c r="V921" s="66">
        <f t="shared" si="180"/>
        <v>0.76644760336044315</v>
      </c>
      <c r="W921" s="66"/>
      <c r="AJ921" s="16"/>
      <c r="AM921" s="16"/>
      <c r="AN921" s="16"/>
    </row>
    <row r="922" spans="1:41" x14ac:dyDescent="0.25">
      <c r="A922">
        <v>921</v>
      </c>
      <c r="B922">
        <v>3.5587430425254802E-4</v>
      </c>
      <c r="C922" s="16">
        <v>7.9703794435298898E-9</v>
      </c>
      <c r="D922">
        <v>1.9599972271019399E-3</v>
      </c>
      <c r="E922" s="16">
        <v>3.1110848217474E-5</v>
      </c>
      <c r="F922" s="16">
        <v>1.4235630451354899E-5</v>
      </c>
      <c r="G922" s="16">
        <v>1.40996902500367E-6</v>
      </c>
      <c r="H922">
        <v>9.1603542361029403E-4</v>
      </c>
      <c r="I922">
        <v>8.0452617390283427E-9</v>
      </c>
      <c r="J922" s="16">
        <f t="shared" si="181"/>
        <v>8.09445982229626</v>
      </c>
      <c r="K922">
        <v>0.95475343405764201</v>
      </c>
      <c r="L922">
        <f t="shared" si="170"/>
        <v>7.6097471444526005E-9</v>
      </c>
      <c r="M922">
        <f t="shared" si="171"/>
        <v>1.9898704866502101E-3</v>
      </c>
      <c r="N922" s="16">
        <f t="shared" si="172"/>
        <v>-1.2781218781451136E-3</v>
      </c>
      <c r="O922" s="16">
        <f t="shared" si="173"/>
        <v>7.6926008953137157E-2</v>
      </c>
      <c r="P922" s="16">
        <f t="shared" si="174"/>
        <v>0.19229176571252576</v>
      </c>
      <c r="Q922" s="16">
        <f t="shared" si="175"/>
        <v>1.0709173158326848</v>
      </c>
      <c r="R922" s="16">
        <f t="shared" si="176"/>
        <v>3.5971583373116323</v>
      </c>
      <c r="S922" s="16">
        <f t="shared" si="177"/>
        <v>0.19779885970527705</v>
      </c>
      <c r="T922" s="16">
        <f t="shared" si="178"/>
        <v>8.8461223596385669E-2</v>
      </c>
      <c r="U922" s="16">
        <f t="shared" si="179"/>
        <v>3.5976841301833038</v>
      </c>
      <c r="V922" s="66">
        <f t="shared" si="180"/>
        <v>8.821237641294946</v>
      </c>
      <c r="W922" s="66"/>
      <c r="AJ922" s="16"/>
      <c r="AM922" s="16"/>
      <c r="AN922" s="16"/>
    </row>
    <row r="923" spans="1:41" x14ac:dyDescent="0.25">
      <c r="A923">
        <v>922</v>
      </c>
      <c r="B923">
        <v>7.4459158355601597E-4</v>
      </c>
      <c r="C923" s="16">
        <v>5.9848402730767301E-9</v>
      </c>
      <c r="D923">
        <v>6.8334147770676495E-4</v>
      </c>
      <c r="E923" s="16">
        <v>8.2579170554779907E-6</v>
      </c>
      <c r="F923" s="16">
        <v>6.4283348427399797E-6</v>
      </c>
      <c r="G923" s="16">
        <v>1.8516821646380399E-6</v>
      </c>
      <c r="H923">
        <v>2.4313312391677E-4</v>
      </c>
      <c r="I923">
        <v>5.6639589446991202E-9</v>
      </c>
      <c r="J923" s="16">
        <f t="shared" si="181"/>
        <v>8.2468799032976747</v>
      </c>
      <c r="K923">
        <v>0.95545351923435096</v>
      </c>
      <c r="L923">
        <f t="shared" si="170"/>
        <v>5.7182367009666355E-9</v>
      </c>
      <c r="M923">
        <f t="shared" si="171"/>
        <v>6.9804384471660978E-4</v>
      </c>
      <c r="N923" s="16">
        <f t="shared" si="172"/>
        <v>7.9113932239542216E-4</v>
      </c>
      <c r="O923" s="16">
        <f t="shared" si="173"/>
        <v>0.26212429307333007</v>
      </c>
      <c r="P923" s="16">
        <f t="shared" si="174"/>
        <v>6.4250746683420547E-3</v>
      </c>
      <c r="Q923" s="16">
        <f t="shared" si="175"/>
        <v>8.4425737601838607E-2</v>
      </c>
      <c r="R923" s="16">
        <f t="shared" si="176"/>
        <v>5.3423602135140753E-2</v>
      </c>
      <c r="S923" s="16">
        <f t="shared" si="177"/>
        <v>0.12082650729209518</v>
      </c>
      <c r="T923" s="16">
        <f t="shared" si="178"/>
        <v>5.9787504950141925E-3</v>
      </c>
      <c r="U923" s="16">
        <f t="shared" si="179"/>
        <v>5.3428530030551612E-2</v>
      </c>
      <c r="V923" s="66">
        <f t="shared" si="180"/>
        <v>0.58663249529631245</v>
      </c>
      <c r="W923" s="66"/>
      <c r="AJ923" s="16"/>
      <c r="AM923" s="16"/>
      <c r="AN923" s="16"/>
    </row>
    <row r="924" spans="1:41" x14ac:dyDescent="0.25">
      <c r="A924">
        <v>923</v>
      </c>
      <c r="B924">
        <v>7.8210766354470495E-4</v>
      </c>
      <c r="C924" s="16">
        <v>5.8938629222401998E-9</v>
      </c>
      <c r="D924">
        <v>6.3997815010095297E-4</v>
      </c>
      <c r="E924" s="16">
        <v>7.6202867384540898E-6</v>
      </c>
      <c r="F924" s="16">
        <v>6.1069387446999803E-6</v>
      </c>
      <c r="G924" s="16">
        <v>1.87927653676873E-6</v>
      </c>
      <c r="H924">
        <v>2.2435926699899199E-4</v>
      </c>
      <c r="I924">
        <v>5.5685822895549713E-9</v>
      </c>
      <c r="J924" s="16">
        <f t="shared" si="181"/>
        <v>8.2542553581822613</v>
      </c>
      <c r="K924">
        <v>0.95531269014810405</v>
      </c>
      <c r="L924">
        <f t="shared" si="170"/>
        <v>5.6304820436094512E-9</v>
      </c>
      <c r="M924">
        <f t="shared" si="171"/>
        <v>6.5406541026419946E-4</v>
      </c>
      <c r="N924" s="16">
        <f t="shared" si="172"/>
        <v>9.1014991682521044E-4</v>
      </c>
      <c r="O924" s="16">
        <f t="shared" si="173"/>
        <v>0.34593402760634528</v>
      </c>
      <c r="P924" s="16">
        <f t="shared" si="174"/>
        <v>4.0623770990138993E-3</v>
      </c>
      <c r="Q924" s="16">
        <f t="shared" si="175"/>
        <v>0.11261426347611857</v>
      </c>
      <c r="R924" s="16">
        <f t="shared" si="176"/>
        <v>8.4391932511855339E-2</v>
      </c>
      <c r="S924" s="16">
        <f t="shared" si="177"/>
        <v>0.14456643173010572</v>
      </c>
      <c r="T924" s="16">
        <f t="shared" si="178"/>
        <v>4.0414420552613685E-3</v>
      </c>
      <c r="U924" s="16">
        <f t="shared" si="179"/>
        <v>8.439851613580486E-2</v>
      </c>
      <c r="V924" s="66">
        <f t="shared" si="180"/>
        <v>0.78000899061450502</v>
      </c>
      <c r="W924" s="66"/>
      <c r="AJ924" s="16"/>
      <c r="AM924" s="16"/>
      <c r="AN924" s="16"/>
    </row>
    <row r="925" spans="1:41" x14ac:dyDescent="0.25">
      <c r="A925">
        <v>924</v>
      </c>
      <c r="B925">
        <v>6.7647644062265205E-4</v>
      </c>
      <c r="C925" s="16">
        <v>6.84704632121697E-9</v>
      </c>
      <c r="D925">
        <v>8.6429155365110196E-4</v>
      </c>
      <c r="E925" s="16">
        <v>1.19242478626451E-5</v>
      </c>
      <c r="F925" s="16">
        <v>7.1368655448143101E-6</v>
      </c>
      <c r="G925" s="16">
        <v>1.6219518684730601E-6</v>
      </c>
      <c r="H925">
        <v>3.5108184464144402E-4</v>
      </c>
      <c r="I925">
        <v>6.4841088501790899E-9</v>
      </c>
      <c r="J925" s="16">
        <f t="shared" si="181"/>
        <v>8.1881497031641555</v>
      </c>
      <c r="K925">
        <v>0.95489799871300396</v>
      </c>
      <c r="L925">
        <f t="shared" si="170"/>
        <v>6.5382308292253204E-9</v>
      </c>
      <c r="M925">
        <f t="shared" si="171"/>
        <v>8.8018038956288243E-4</v>
      </c>
      <c r="N925" s="16">
        <f t="shared" si="172"/>
        <v>4.727724916824216E-4</v>
      </c>
      <c r="O925" s="16">
        <f t="shared" si="173"/>
        <v>0.13962549361488441</v>
      </c>
      <c r="P925" s="16">
        <f t="shared" si="174"/>
        <v>5.5587174594916439E-2</v>
      </c>
      <c r="Q925" s="16">
        <f t="shared" si="175"/>
        <v>1.054736099496161E-2</v>
      </c>
      <c r="R925" s="16">
        <f t="shared" si="176"/>
        <v>1.2149159596190208E-2</v>
      </c>
      <c r="S925" s="16">
        <f t="shared" si="177"/>
        <v>7.6007017531700014E-2</v>
      </c>
      <c r="T925" s="16">
        <f t="shared" si="178"/>
        <v>3.6785341621704104E-2</v>
      </c>
      <c r="U925" s="16">
        <f t="shared" si="179"/>
        <v>1.2147886885970235E-2</v>
      </c>
      <c r="V925" s="66">
        <f t="shared" si="180"/>
        <v>0.34284943484032704</v>
      </c>
      <c r="W925" s="66"/>
      <c r="AJ925" s="16"/>
      <c r="AM925" s="16"/>
      <c r="AN925" s="16"/>
    </row>
    <row r="926" spans="1:41" x14ac:dyDescent="0.25">
      <c r="A926">
        <v>925</v>
      </c>
      <c r="B926">
        <v>6.9261554006543903E-4</v>
      </c>
      <c r="C926" s="16">
        <v>4.6306482996639196E-9</v>
      </c>
      <c r="D926">
        <v>5.6681173740032002E-4</v>
      </c>
      <c r="E926" s="16">
        <v>5.3069195989442403E-6</v>
      </c>
      <c r="F926" s="16">
        <v>6.8728912501976696E-6</v>
      </c>
      <c r="G926" s="16">
        <v>2.3899541124441701E-6</v>
      </c>
      <c r="H926">
        <v>1.56247752987519E-4</v>
      </c>
      <c r="I926">
        <v>4.3901923269631407E-9</v>
      </c>
      <c r="J926" s="16">
        <f t="shared" si="181"/>
        <v>8.357516453628218</v>
      </c>
      <c r="K926">
        <v>0.95600405711418002</v>
      </c>
      <c r="L926">
        <f t="shared" si="170"/>
        <v>4.4269185615475863E-9</v>
      </c>
      <c r="M926">
        <f t="shared" si="171"/>
        <v>5.8294284336485986E-4</v>
      </c>
      <c r="N926" s="16">
        <f t="shared" si="172"/>
        <v>8.0228823676601821E-4</v>
      </c>
      <c r="O926" s="16">
        <f t="shared" si="173"/>
        <v>0.16519126849452051</v>
      </c>
      <c r="P926" s="16">
        <f t="shared" si="174"/>
        <v>2.6978342663058586E-2</v>
      </c>
      <c r="Q926" s="16">
        <f t="shared" si="175"/>
        <v>0.16936615401799568</v>
      </c>
      <c r="R926" s="16">
        <f t="shared" si="176"/>
        <v>0.25592678902086807</v>
      </c>
      <c r="S926" s="16">
        <f t="shared" si="177"/>
        <v>9.1496527192651958E-2</v>
      </c>
      <c r="T926" s="16">
        <f t="shared" si="178"/>
        <v>3.6440517564158718E-2</v>
      </c>
      <c r="U926" s="16">
        <f t="shared" si="179"/>
        <v>0.25593641559679908</v>
      </c>
      <c r="V926" s="66">
        <f t="shared" si="180"/>
        <v>1.0013360145500527</v>
      </c>
      <c r="W926" s="66"/>
      <c r="AJ926" s="16"/>
      <c r="AM926" s="16"/>
      <c r="AN926" s="16"/>
    </row>
    <row r="927" spans="1:41" x14ac:dyDescent="0.25">
      <c r="A927">
        <v>926</v>
      </c>
      <c r="B927">
        <v>5.6581931711860596E-4</v>
      </c>
      <c r="C927" s="16">
        <v>4.6553657477384097E-9</v>
      </c>
      <c r="D927">
        <v>6.9991453023672805E-4</v>
      </c>
      <c r="E927" s="16">
        <v>6.5773621580038498E-6</v>
      </c>
      <c r="F927" s="16">
        <v>8.4695545862400292E-6</v>
      </c>
      <c r="G927" s="16">
        <v>2.3811883201742899E-6</v>
      </c>
      <c r="H927">
        <v>1.93653739217595E-4</v>
      </c>
      <c r="I927">
        <v>4.4312626653787851E-9</v>
      </c>
      <c r="J927" s="16">
        <f t="shared" si="181"/>
        <v>8.3534725061761002</v>
      </c>
      <c r="K927">
        <v>0.95612162381112098</v>
      </c>
      <c r="L927">
        <f t="shared" si="170"/>
        <v>4.4510958581623217E-9</v>
      </c>
      <c r="M927">
        <f t="shared" si="171"/>
        <v>7.1923017236363471E-4</v>
      </c>
      <c r="N927" s="16">
        <f t="shared" si="172"/>
        <v>4.1240846187357737E-4</v>
      </c>
      <c r="O927" s="16">
        <f t="shared" si="173"/>
        <v>2.2189870714873501E-2</v>
      </c>
      <c r="P927" s="16">
        <f t="shared" si="174"/>
        <v>2.5532778849465126E-2</v>
      </c>
      <c r="Q927" s="16">
        <f t="shared" si="175"/>
        <v>7.4723000266481571E-2</v>
      </c>
      <c r="R927" s="16">
        <f t="shared" si="176"/>
        <v>0.15023825589680986</v>
      </c>
      <c r="S927" s="16">
        <f t="shared" si="177"/>
        <v>1.9723882519206003E-2</v>
      </c>
      <c r="T927" s="16">
        <f t="shared" si="178"/>
        <v>3.4791976728265547E-2</v>
      </c>
      <c r="U927" s="16">
        <f t="shared" si="179"/>
        <v>0.15024427172604721</v>
      </c>
      <c r="V927" s="66">
        <f t="shared" si="180"/>
        <v>0.47744403670114882</v>
      </c>
      <c r="W927" s="66"/>
      <c r="AJ927" s="16"/>
      <c r="AM927" s="16"/>
      <c r="AN927" s="16"/>
    </row>
    <row r="928" spans="1:41" x14ac:dyDescent="0.25">
      <c r="A928">
        <v>927</v>
      </c>
      <c r="B928">
        <v>4.4357531694359299E-4</v>
      </c>
      <c r="C928" s="16">
        <v>1.24261028327046E-8</v>
      </c>
      <c r="D928">
        <v>2.4761404274673102E-3</v>
      </c>
      <c r="E928" s="16">
        <v>6.0985393174725802E-5</v>
      </c>
      <c r="F928" s="16">
        <v>1.16464627132514E-5</v>
      </c>
      <c r="G928" s="16">
        <v>9.08742141562449E-7</v>
      </c>
      <c r="H928">
        <v>1.79571166063819E-3</v>
      </c>
      <c r="I928">
        <v>1.2903629283173583E-8</v>
      </c>
      <c r="J928" s="16">
        <f t="shared" si="181"/>
        <v>7.8892881225707985</v>
      </c>
      <c r="K928">
        <v>0.95339950878049595</v>
      </c>
      <c r="L928">
        <f t="shared" si="170"/>
        <v>1.1847040336756495E-8</v>
      </c>
      <c r="M928">
        <f t="shared" si="171"/>
        <v>2.5003296689325425E-3</v>
      </c>
      <c r="N928" s="16">
        <f t="shared" si="172"/>
        <v>-1.6131790350453568E-3</v>
      </c>
      <c r="O928" s="16">
        <f t="shared" si="173"/>
        <v>9.8541688360099505E-3</v>
      </c>
      <c r="P928" s="16">
        <f t="shared" si="174"/>
        <v>1.5442764017106438</v>
      </c>
      <c r="Q928" s="16">
        <f t="shared" si="175"/>
        <v>2.4671190357835355</v>
      </c>
      <c r="R928" s="16">
        <f t="shared" si="176"/>
        <v>21.884877107470945</v>
      </c>
      <c r="S928" s="16">
        <f t="shared" si="177"/>
        <v>3.311539201594299E-2</v>
      </c>
      <c r="T928" s="16">
        <f t="shared" si="178"/>
        <v>0.299407537305037</v>
      </c>
      <c r="U928" s="16">
        <f t="shared" si="179"/>
        <v>21.888686629199768</v>
      </c>
      <c r="V928" s="66">
        <f t="shared" si="180"/>
        <v>48.127336272321884</v>
      </c>
      <c r="W928" s="66"/>
      <c r="AJ928" s="16"/>
      <c r="AM928" s="16"/>
      <c r="AN928" s="16"/>
    </row>
    <row r="929" spans="1:41" x14ac:dyDescent="0.25">
      <c r="A929">
        <v>928</v>
      </c>
      <c r="B929">
        <v>6.1226276400836897E-4</v>
      </c>
      <c r="C929" s="16">
        <v>7.74033045795944E-9</v>
      </c>
      <c r="D929">
        <v>1.0851452071307199E-3</v>
      </c>
      <c r="E929" s="16">
        <v>1.6882452677563201E-5</v>
      </c>
      <c r="F929" s="16">
        <v>7.9662085084988406E-6</v>
      </c>
      <c r="G929" s="16">
        <v>1.4383763970253101E-6</v>
      </c>
      <c r="H929">
        <v>4.9706995052967195E-4</v>
      </c>
      <c r="I929">
        <v>7.3578869258578256E-9</v>
      </c>
      <c r="J929" s="16">
        <f t="shared" si="181"/>
        <v>8.1332468905811801</v>
      </c>
      <c r="K929">
        <v>0.95445904659876402</v>
      </c>
      <c r="L929">
        <f t="shared" si="170"/>
        <v>7.3878284292633418E-9</v>
      </c>
      <c r="M929">
        <f t="shared" si="171"/>
        <v>1.1025082602142851E-3</v>
      </c>
      <c r="N929" s="16">
        <f t="shared" si="172"/>
        <v>1.2201726780245298E-4</v>
      </c>
      <c r="O929" s="16">
        <f t="shared" si="173"/>
        <v>5.9181036407835889E-2</v>
      </c>
      <c r="P929" s="16">
        <f t="shared" si="174"/>
        <v>0.15760195354238538</v>
      </c>
      <c r="Q929" s="16">
        <f t="shared" si="175"/>
        <v>1.6024500196763845E-2</v>
      </c>
      <c r="R929" s="16">
        <f t="shared" si="176"/>
        <v>0.32702796792707978</v>
      </c>
      <c r="S929" s="16">
        <f t="shared" si="177"/>
        <v>3.6681953390273567E-2</v>
      </c>
      <c r="T929" s="16">
        <f t="shared" si="178"/>
        <v>8.0241417934711054E-2</v>
      </c>
      <c r="U929" s="16">
        <f t="shared" si="179"/>
        <v>0.3270376267504016</v>
      </c>
      <c r="V929" s="66">
        <f t="shared" si="180"/>
        <v>1.003796456149451</v>
      </c>
      <c r="W929" s="66"/>
      <c r="AJ929" s="16"/>
      <c r="AM929" s="16"/>
      <c r="AN929" s="16"/>
    </row>
    <row r="930" spans="1:41" x14ac:dyDescent="0.25">
      <c r="A930">
        <v>929</v>
      </c>
      <c r="B930">
        <v>3.5682224838814498E-4</v>
      </c>
      <c r="C930" s="16">
        <v>6.6309074947266502E-9</v>
      </c>
      <c r="D930">
        <v>1.61463872472335E-3</v>
      </c>
      <c r="E930" s="16">
        <v>2.1394974841396299E-5</v>
      </c>
      <c r="F930" s="16">
        <v>1.3999405514908E-5</v>
      </c>
      <c r="G930" s="16">
        <v>1.6889316851056899E-6</v>
      </c>
      <c r="H930">
        <v>6.2994858246080297E-4</v>
      </c>
      <c r="I930">
        <v>6.5177494336710597E-9</v>
      </c>
      <c r="J930" s="16">
        <f t="shared" si="181"/>
        <v>8.1859023394317365</v>
      </c>
      <c r="K930">
        <v>0.95486898284366395</v>
      </c>
      <c r="L930">
        <f t="shared" si="170"/>
        <v>6.3316478948200646E-9</v>
      </c>
      <c r="M930">
        <f t="shared" si="171"/>
        <v>1.6443198365307769E-3</v>
      </c>
      <c r="N930" s="16">
        <f t="shared" si="172"/>
        <v>-9.3067533975448697E-4</v>
      </c>
      <c r="O930" s="16">
        <f t="shared" si="173"/>
        <v>7.586194481483241E-2</v>
      </c>
      <c r="P930" s="16">
        <f t="shared" si="174"/>
        <v>3.8714550664260737E-2</v>
      </c>
      <c r="Q930" s="16">
        <f t="shared" si="175"/>
        <v>0.45738613177499088</v>
      </c>
      <c r="R930" s="16">
        <f t="shared" si="176"/>
        <v>0.98408001461096661</v>
      </c>
      <c r="S930" s="16">
        <f t="shared" si="177"/>
        <v>0.17704893962167662</v>
      </c>
      <c r="T930" s="16">
        <f t="shared" si="178"/>
        <v>2.5096761063726821E-2</v>
      </c>
      <c r="U930" s="16">
        <f t="shared" si="179"/>
        <v>0.98420458213014606</v>
      </c>
      <c r="V930" s="66">
        <f t="shared" si="180"/>
        <v>2.7423929246805998</v>
      </c>
      <c r="W930" s="66"/>
      <c r="AJ930" s="16"/>
      <c r="AM930" s="16"/>
      <c r="AN930" s="16"/>
    </row>
    <row r="931" spans="1:41" x14ac:dyDescent="0.25">
      <c r="A931">
        <v>930</v>
      </c>
      <c r="B931" s="16">
        <v>3.6903119330136301E-4</v>
      </c>
      <c r="C931" s="16">
        <v>6.1678942666302598E-9</v>
      </c>
      <c r="D931" s="16">
        <v>1.44693095046768E-3</v>
      </c>
      <c r="E931" s="16">
        <v>1.78649592706373E-5</v>
      </c>
      <c r="F931" s="16">
        <v>1.3440020775423299E-5</v>
      </c>
      <c r="G931" s="16">
        <v>1.81253186178655E-6</v>
      </c>
      <c r="H931" s="16">
        <v>5.2600742178409105E-4</v>
      </c>
      <c r="I931" s="16">
        <v>6.0369477272355838E-9</v>
      </c>
      <c r="J931" s="16">
        <f t="shared" si="181"/>
        <v>8.2191825846022866</v>
      </c>
      <c r="K931">
        <v>0.95537856731609605</v>
      </c>
      <c r="L931">
        <f t="shared" si="170"/>
        <v>5.8926739878103808E-9</v>
      </c>
      <c r="M931">
        <f t="shared" si="171"/>
        <v>1.4756173559860462E-3</v>
      </c>
      <c r="N931" s="16">
        <f t="shared" si="172"/>
        <v>-7.3755496938332043E-4</v>
      </c>
      <c r="O931" s="16">
        <f t="shared" si="173"/>
        <v>6.2819794902136614E-2</v>
      </c>
      <c r="P931" s="16">
        <f t="shared" si="174"/>
        <v>1.2813002379077386E-2</v>
      </c>
      <c r="Q931" s="16">
        <f t="shared" si="175"/>
        <v>0.25219539196575608</v>
      </c>
      <c r="R931" s="16">
        <f t="shared" si="176"/>
        <v>0.44002154412519784</v>
      </c>
      <c r="S931" s="16">
        <f t="shared" si="177"/>
        <v>0.13249672267604862</v>
      </c>
      <c r="T931" s="16">
        <f t="shared" si="178"/>
        <v>9.376174065749393E-3</v>
      </c>
      <c r="U931" s="16">
        <f t="shared" si="179"/>
        <v>0.44007340680244544</v>
      </c>
      <c r="V931" s="66">
        <f t="shared" si="180"/>
        <v>1.3497960369164113</v>
      </c>
      <c r="W931" s="66"/>
      <c r="AI931" s="16"/>
      <c r="AJ931" s="16"/>
      <c r="AK931" s="16"/>
      <c r="AL931" s="16"/>
      <c r="AM931" s="16"/>
      <c r="AN931" s="16"/>
      <c r="AO931" s="16"/>
    </row>
    <row r="932" spans="1:41" x14ac:dyDescent="0.25">
      <c r="A932">
        <v>931</v>
      </c>
      <c r="B932">
        <v>3.45337291226922E-4</v>
      </c>
      <c r="C932" s="16">
        <v>6.9428860378601002E-9</v>
      </c>
      <c r="D932">
        <v>1.7519571381951801E-3</v>
      </c>
      <c r="E932" s="16">
        <v>2.4272824687527199E-5</v>
      </c>
      <c r="F932" s="16">
        <v>1.4548305497738801E-5</v>
      </c>
      <c r="G932" s="16">
        <v>1.6153205318771899E-6</v>
      </c>
      <c r="H932">
        <v>7.14688017205739E-4</v>
      </c>
      <c r="I932">
        <v>6.9234141904863715E-9</v>
      </c>
      <c r="J932" s="16">
        <f t="shared" si="181"/>
        <v>8.1596796861175918</v>
      </c>
      <c r="K932">
        <v>0.95511160346537305</v>
      </c>
      <c r="L932">
        <f t="shared" si="170"/>
        <v>6.6312310162979115E-9</v>
      </c>
      <c r="M932">
        <f t="shared" si="171"/>
        <v>1.7826621268364972E-3</v>
      </c>
      <c r="N932" s="16">
        <f t="shared" si="172"/>
        <v>-1.0919875443826531E-3</v>
      </c>
      <c r="O932" s="16">
        <f t="shared" si="173"/>
        <v>8.9252774040429417E-2</v>
      </c>
      <c r="P932" s="16">
        <f t="shared" si="174"/>
        <v>6.4042743845314568E-2</v>
      </c>
      <c r="Q932" s="16">
        <f t="shared" si="175"/>
        <v>0.67054155159303996</v>
      </c>
      <c r="R932" s="16">
        <f t="shared" si="176"/>
        <v>1.5874845215999356</v>
      </c>
      <c r="S932" s="16">
        <f t="shared" si="177"/>
        <v>0.22703186209624032</v>
      </c>
      <c r="T932" s="16">
        <f t="shared" si="178"/>
        <v>3.8063772070196317E-2</v>
      </c>
      <c r="U932" s="16">
        <f t="shared" si="179"/>
        <v>1.5877015035717854</v>
      </c>
      <c r="V932" s="66">
        <f t="shared" si="180"/>
        <v>4.2641187288169418</v>
      </c>
      <c r="W932" s="66"/>
      <c r="AJ932" s="16"/>
      <c r="AM932" s="16"/>
      <c r="AN932" s="16"/>
    </row>
    <row r="933" spans="1:41" x14ac:dyDescent="0.25">
      <c r="A933">
        <v>932</v>
      </c>
      <c r="B933">
        <v>9.0373780194286004E-4</v>
      </c>
      <c r="C933" s="16">
        <v>5.4860145557342104E-9</v>
      </c>
      <c r="D933">
        <v>5.1387703805206805E-4</v>
      </c>
      <c r="E933" s="16">
        <v>5.7040984494767702E-6</v>
      </c>
      <c r="F933" s="16">
        <v>5.2519773287452702E-6</v>
      </c>
      <c r="G933" s="16">
        <v>2.0158690502683898E-6</v>
      </c>
      <c r="H933">
        <v>1.6794112544606999E-4</v>
      </c>
      <c r="I933">
        <v>5.1794661053069502E-9</v>
      </c>
      <c r="J933" s="16">
        <f t="shared" si="181"/>
        <v>8.2857150046310313</v>
      </c>
      <c r="K933">
        <v>0.95552234091119903</v>
      </c>
      <c r="L933">
        <f t="shared" si="170"/>
        <v>5.2420094705680639E-9</v>
      </c>
      <c r="M933">
        <f t="shared" si="171"/>
        <v>5.2639137574527124E-4</v>
      </c>
      <c r="N933" s="16">
        <f t="shared" si="172"/>
        <v>1.2810842281404491E-3</v>
      </c>
      <c r="O933" s="16">
        <f t="shared" si="173"/>
        <v>0.69746861147227424</v>
      </c>
      <c r="P933" s="16">
        <f t="shared" si="174"/>
        <v>9.7467271662809185E-5</v>
      </c>
      <c r="Q933" s="16">
        <f t="shared" si="175"/>
        <v>0.21761993475117591</v>
      </c>
      <c r="R933" s="16">
        <f t="shared" si="176"/>
        <v>0.21987864980099475</v>
      </c>
      <c r="S933" s="16">
        <f t="shared" si="177"/>
        <v>0.21807710164127792</v>
      </c>
      <c r="T933" s="16">
        <f t="shared" si="178"/>
        <v>2.0165140911525108E-5</v>
      </c>
      <c r="U933" s="16">
        <f t="shared" si="179"/>
        <v>0.21988964624823562</v>
      </c>
      <c r="V933" s="66">
        <f t="shared" si="180"/>
        <v>1.5730515763265327</v>
      </c>
      <c r="W933" s="66"/>
      <c r="AJ933" s="16"/>
      <c r="AM933" s="16"/>
      <c r="AN933" s="16"/>
    </row>
    <row r="934" spans="1:41" x14ac:dyDescent="0.25">
      <c r="A934">
        <v>933</v>
      </c>
      <c r="B934">
        <v>7.0542043186785095E-4</v>
      </c>
      <c r="C934" s="16">
        <v>5.2683893898875198E-9</v>
      </c>
      <c r="D934">
        <v>6.3420658463178299E-4</v>
      </c>
      <c r="E934" s="16">
        <v>6.7503994536151003E-6</v>
      </c>
      <c r="F934" s="16">
        <v>6.7698912162391399E-6</v>
      </c>
      <c r="G934" s="16">
        <v>2.1023159315423798E-6</v>
      </c>
      <c r="H934">
        <v>1.9874770048161999E-4</v>
      </c>
      <c r="I934">
        <v>4.9892054487895967E-9</v>
      </c>
      <c r="J934" s="16">
        <f t="shared" si="181"/>
        <v>8.3019686120282419</v>
      </c>
      <c r="K934">
        <v>0.95564456880439896</v>
      </c>
      <c r="L934">
        <f t="shared" si="170"/>
        <v>5.034707706792729E-9</v>
      </c>
      <c r="M934">
        <f t="shared" si="171"/>
        <v>6.4984341460641375E-4</v>
      </c>
      <c r="N934" s="16">
        <f t="shared" si="172"/>
        <v>7.6099744912928814E-4</v>
      </c>
      <c r="O934" s="16">
        <f t="shared" si="173"/>
        <v>0.18700359735268496</v>
      </c>
      <c r="P934" s="16">
        <f t="shared" si="174"/>
        <v>2.4157224214681472E-3</v>
      </c>
      <c r="Q934" s="16">
        <f t="shared" si="175"/>
        <v>0.11667175517742007</v>
      </c>
      <c r="R934" s="16">
        <f t="shared" si="176"/>
        <v>0.13800848164545287</v>
      </c>
      <c r="S934" s="16">
        <f t="shared" si="177"/>
        <v>9.7929689593000649E-2</v>
      </c>
      <c r="T934" s="16">
        <f t="shared" si="178"/>
        <v>2.2625542104285491E-3</v>
      </c>
      <c r="U934" s="16">
        <f t="shared" si="179"/>
        <v>0.13801600350768015</v>
      </c>
      <c r="V934" s="66">
        <f t="shared" si="180"/>
        <v>0.68230780390813539</v>
      </c>
      <c r="W934" s="66"/>
      <c r="AJ934" s="16"/>
      <c r="AL934" s="16"/>
      <c r="AM934" s="16"/>
      <c r="AN934" s="16"/>
    </row>
    <row r="935" spans="1:41" x14ac:dyDescent="0.25">
      <c r="A935">
        <v>934</v>
      </c>
      <c r="B935" s="16">
        <v>6.08244083984007E-4</v>
      </c>
      <c r="C935" s="16">
        <v>8.4357250458529807E-9</v>
      </c>
      <c r="D935" s="16">
        <v>1.1933774526201499E-3</v>
      </c>
      <c r="E935" s="16">
        <v>2.02105642896002E-5</v>
      </c>
      <c r="F935" s="16">
        <v>8.0575967465027399E-6</v>
      </c>
      <c r="G935" s="16">
        <v>1.3213722688365699E-6</v>
      </c>
      <c r="H935">
        <v>5.9506256736923996E-4</v>
      </c>
      <c r="I935">
        <v>8.0729994003725559E-9</v>
      </c>
      <c r="J935" s="16">
        <f t="shared" si="181"/>
        <v>8.0929650797740962</v>
      </c>
      <c r="K935">
        <v>0.95471247914855994</v>
      </c>
      <c r="L935">
        <f t="shared" si="170"/>
        <v>8.0536919719418996E-9</v>
      </c>
      <c r="M935">
        <f t="shared" si="171"/>
        <v>1.210805582656946E-3</v>
      </c>
      <c r="N935" s="16">
        <f t="shared" si="172"/>
        <v>5.6825853110678221E-6</v>
      </c>
      <c r="O935" s="16">
        <f t="shared" si="173"/>
        <v>5.5277241507542638E-2</v>
      </c>
      <c r="P935" s="16">
        <f t="shared" si="174"/>
        <v>0.27300353663605759</v>
      </c>
      <c r="Q935" s="16">
        <f t="shared" si="175"/>
        <v>5.7098847232416379E-2</v>
      </c>
      <c r="R935" s="16">
        <f t="shared" si="176"/>
        <v>0.77745118821148251</v>
      </c>
      <c r="S935" s="16">
        <f t="shared" si="177"/>
        <v>3.321525310888044E-2</v>
      </c>
      <c r="T935" s="16">
        <f t="shared" si="178"/>
        <v>0.11667097538738859</v>
      </c>
      <c r="U935" s="16">
        <f t="shared" si="179"/>
        <v>0.77748600904501663</v>
      </c>
      <c r="V935" s="66">
        <f t="shared" si="180"/>
        <v>2.090203051128785</v>
      </c>
      <c r="W935" s="66"/>
      <c r="AI935" s="16"/>
      <c r="AJ935" s="16"/>
      <c r="AK935" s="16"/>
      <c r="AL935" s="16"/>
      <c r="AM935" s="16"/>
      <c r="AN935" s="16"/>
    </row>
    <row r="936" spans="1:41" x14ac:dyDescent="0.25">
      <c r="A936">
        <v>935</v>
      </c>
      <c r="B936">
        <v>4.8281412933064898E-4</v>
      </c>
      <c r="C936" s="16">
        <v>6.5693693174644597E-9</v>
      </c>
      <c r="D936">
        <v>1.17040941289334E-3</v>
      </c>
      <c r="E936" s="16">
        <v>1.54385388294437E-5</v>
      </c>
      <c r="F936" s="16">
        <v>1.0144492382653801E-5</v>
      </c>
      <c r="G936" s="16">
        <v>1.6965110033585901E-6</v>
      </c>
      <c r="H936">
        <v>4.5455882592745499E-4</v>
      </c>
      <c r="I936">
        <v>6.3059606702485263E-9</v>
      </c>
      <c r="J936" s="16">
        <f t="shared" si="181"/>
        <v>8.2002487422381787</v>
      </c>
      <c r="K936">
        <v>0.95506101558930601</v>
      </c>
      <c r="L936">
        <f t="shared" si="170"/>
        <v>6.2741485321188332E-9</v>
      </c>
      <c r="M936">
        <f t="shared" si="171"/>
        <v>1.1923883392926887E-3</v>
      </c>
      <c r="N936" s="16">
        <f t="shared" si="172"/>
        <v>-2.2676008063139086E-4</v>
      </c>
      <c r="O936" s="16">
        <f t="shared" si="173"/>
        <v>3.8373457376378523E-4</v>
      </c>
      <c r="P936" s="16">
        <f t="shared" si="174"/>
        <v>3.4467257391351654E-2</v>
      </c>
      <c r="Q936" s="16">
        <f t="shared" si="175"/>
        <v>4.6271641051080517E-2</v>
      </c>
      <c r="R936" s="16">
        <f t="shared" si="176"/>
        <v>0.19134154061801906</v>
      </c>
      <c r="S936" s="16">
        <f t="shared" si="177"/>
        <v>8.7286961497013305E-4</v>
      </c>
      <c r="T936" s="16">
        <f t="shared" si="178"/>
        <v>2.3914414902447965E-2</v>
      </c>
      <c r="U936" s="16">
        <f t="shared" si="179"/>
        <v>0.19135389084457671</v>
      </c>
      <c r="V936" s="66">
        <f t="shared" si="180"/>
        <v>0.48860534899620983</v>
      </c>
      <c r="W936" s="66"/>
      <c r="AJ936" s="16"/>
      <c r="AM936" s="16"/>
      <c r="AN936" s="16"/>
    </row>
    <row r="937" spans="1:41" x14ac:dyDescent="0.25">
      <c r="A937">
        <v>936</v>
      </c>
      <c r="B937">
        <v>6.3679301297258403E-4</v>
      </c>
      <c r="C937" s="16">
        <v>4.0675838081139702E-9</v>
      </c>
      <c r="D937">
        <v>5.4122971990142597E-4</v>
      </c>
      <c r="E937" s="16">
        <v>4.4524377736256402E-6</v>
      </c>
      <c r="F937" s="16">
        <v>7.46707293679738E-6</v>
      </c>
      <c r="G937" s="16">
        <v>2.7200433227777999E-6</v>
      </c>
      <c r="H937">
        <v>1.3108972790937501E-4</v>
      </c>
      <c r="I937">
        <v>3.8625160883021615E-9</v>
      </c>
      <c r="J937" s="16">
        <f t="shared" si="181"/>
        <v>8.4131296986230826</v>
      </c>
      <c r="K937">
        <v>0.95631299003511805</v>
      </c>
      <c r="L937">
        <f t="shared" si="170"/>
        <v>3.8898832337559028E-9</v>
      </c>
      <c r="M937">
        <f t="shared" si="171"/>
        <v>5.5887984151399041E-4</v>
      </c>
      <c r="N937" s="16">
        <f t="shared" si="172"/>
        <v>7.1470618443117775E-4</v>
      </c>
      <c r="O937" s="16">
        <f t="shared" si="173"/>
        <v>8.5897693409469553E-2</v>
      </c>
      <c r="P937" s="16">
        <f t="shared" si="174"/>
        <v>7.0688939672503684E-2</v>
      </c>
      <c r="Q937" s="16">
        <f t="shared" si="175"/>
        <v>0.19193179592765228</v>
      </c>
      <c r="R937" s="16">
        <f t="shared" si="176"/>
        <v>0.3427514198878111</v>
      </c>
      <c r="S937" s="16">
        <f t="shared" si="177"/>
        <v>5.8651932487113187E-2</v>
      </c>
      <c r="T937" s="16">
        <f t="shared" si="178"/>
        <v>0.12629115442886929</v>
      </c>
      <c r="U937" s="16">
        <f t="shared" si="179"/>
        <v>0.34276129069515449</v>
      </c>
      <c r="V937" s="66">
        <f t="shared" si="180"/>
        <v>1.2189742265085735</v>
      </c>
      <c r="W937" s="66"/>
      <c r="AJ937" s="16"/>
      <c r="AM937" s="16"/>
      <c r="AN937" s="16"/>
    </row>
    <row r="938" spans="1:41" x14ac:dyDescent="0.25">
      <c r="A938">
        <v>937</v>
      </c>
      <c r="B938">
        <v>5.1437177386481501E-4</v>
      </c>
      <c r="C938" s="16">
        <v>4.4045050130988804E-9</v>
      </c>
      <c r="D938">
        <v>7.2900566910417399E-4</v>
      </c>
      <c r="E938" s="16">
        <v>6.4791374825888198E-6</v>
      </c>
      <c r="F938" s="16">
        <v>9.3310989070235093E-6</v>
      </c>
      <c r="G938" s="16">
        <v>2.5177690745854701E-6</v>
      </c>
      <c r="H938">
        <v>1.90762057100369E-4</v>
      </c>
      <c r="I938">
        <v>4.1975963644767784E-9</v>
      </c>
      <c r="J938" s="16">
        <f t="shared" si="181"/>
        <v>8.3769993249504537</v>
      </c>
      <c r="K938">
        <v>0.95615634930523596</v>
      </c>
      <c r="L938">
        <f t="shared" si="170"/>
        <v>4.2113954338212364E-9</v>
      </c>
      <c r="M938">
        <f t="shared" si="171"/>
        <v>7.5018123148779339E-4</v>
      </c>
      <c r="N938" s="16">
        <f t="shared" si="172"/>
        <v>2.7856231624183664E-4</v>
      </c>
      <c r="O938" s="16">
        <f t="shared" si="173"/>
        <v>1.9795703905379968E-3</v>
      </c>
      <c r="P938" s="16">
        <f t="shared" si="174"/>
        <v>4.2051928592601359E-2</v>
      </c>
      <c r="Q938" s="16">
        <f t="shared" si="175"/>
        <v>5.9123344607322895E-2</v>
      </c>
      <c r="R938" s="16">
        <f t="shared" si="176"/>
        <v>0.15741146779127227</v>
      </c>
      <c r="S938" s="16">
        <f t="shared" si="177"/>
        <v>2.809563959253995E-3</v>
      </c>
      <c r="T938" s="16">
        <f t="shared" si="178"/>
        <v>6.4812562056825257E-2</v>
      </c>
      <c r="U938" s="16">
        <f t="shared" si="179"/>
        <v>0.15741679532526426</v>
      </c>
      <c r="V938" s="66">
        <f t="shared" si="180"/>
        <v>0.48560523272307804</v>
      </c>
      <c r="W938" s="66"/>
      <c r="AJ938" s="16"/>
      <c r="AM938" s="16"/>
      <c r="AN938" s="16"/>
    </row>
    <row r="939" spans="1:41" x14ac:dyDescent="0.25">
      <c r="A939">
        <v>938</v>
      </c>
      <c r="B939">
        <v>1.07546198544763E-3</v>
      </c>
      <c r="C939" s="16">
        <v>5.9448414815638502E-9</v>
      </c>
      <c r="D939">
        <v>4.6735315055497202E-4</v>
      </c>
      <c r="E939" s="16">
        <v>5.62493485732585E-6</v>
      </c>
      <c r="F939" s="16">
        <v>4.4025043908134098E-6</v>
      </c>
      <c r="G939" s="16">
        <v>1.8591532047614801E-6</v>
      </c>
      <c r="H939">
        <v>1.6560998479176199E-4</v>
      </c>
      <c r="I939">
        <v>5.6002784548004425E-9</v>
      </c>
      <c r="J939" s="16">
        <f t="shared" si="181"/>
        <v>8.251790378640802</v>
      </c>
      <c r="K939">
        <v>0.955294158411511</v>
      </c>
      <c r="L939">
        <f t="shared" si="170"/>
        <v>5.6790723400203784E-9</v>
      </c>
      <c r="M939">
        <f t="shared" si="171"/>
        <v>4.7801136769987877E-4</v>
      </c>
      <c r="N939" s="16">
        <f t="shared" si="172"/>
        <v>1.6729126031953812E-3</v>
      </c>
      <c r="O939" s="16">
        <f t="shared" si="173"/>
        <v>1.4015055749510221</v>
      </c>
      <c r="P939" s="16">
        <f t="shared" si="174"/>
        <v>5.3198785319504352E-3</v>
      </c>
      <c r="Q939" s="16">
        <f t="shared" si="175"/>
        <v>0.26501718326877083</v>
      </c>
      <c r="R939" s="16">
        <f t="shared" si="176"/>
        <v>0.22684533578887986</v>
      </c>
      <c r="S939" s="16">
        <f t="shared" si="177"/>
        <v>0.30602866956573205</v>
      </c>
      <c r="T939" s="16">
        <f t="shared" si="178"/>
        <v>5.4169046468437974E-3</v>
      </c>
      <c r="U939" s="16">
        <f t="shared" si="179"/>
        <v>0.22685752933984393</v>
      </c>
      <c r="V939" s="66">
        <f t="shared" si="180"/>
        <v>2.4369910760930429</v>
      </c>
      <c r="W939" s="66"/>
      <c r="AJ939" s="16"/>
      <c r="AM939" s="16"/>
      <c r="AN939" s="16"/>
    </row>
    <row r="940" spans="1:41" x14ac:dyDescent="0.25">
      <c r="A940">
        <v>939</v>
      </c>
      <c r="B940">
        <v>3.01394386392155E-4</v>
      </c>
      <c r="C940" s="16">
        <v>5.3545706756407298E-9</v>
      </c>
      <c r="D940">
        <v>1.54157930149865E-3</v>
      </c>
      <c r="E940" s="16">
        <v>1.65055346288142E-5</v>
      </c>
      <c r="F940" s="16">
        <v>1.6530779644637799E-5</v>
      </c>
      <c r="G940" s="16">
        <v>2.0901699592802001E-6</v>
      </c>
      <c r="H940">
        <v>4.8598362598140001E-4</v>
      </c>
      <c r="I940">
        <v>5.2787211193066148E-9</v>
      </c>
      <c r="J940" s="16">
        <f t="shared" si="181"/>
        <v>8.2774712816522982</v>
      </c>
      <c r="K940">
        <v>0.95546809378850595</v>
      </c>
      <c r="L940">
        <f t="shared" si="170"/>
        <v>5.1161214365102806E-9</v>
      </c>
      <c r="M940">
        <f t="shared" si="171"/>
        <v>1.5767256761765299E-3</v>
      </c>
      <c r="N940" s="16">
        <f t="shared" si="172"/>
        <v>-9.739369033922202E-4</v>
      </c>
      <c r="O940" s="16">
        <f t="shared" si="173"/>
        <v>0.15053101194960042</v>
      </c>
      <c r="P940" s="16">
        <f t="shared" si="174"/>
        <v>1.1286790837748515E-3</v>
      </c>
      <c r="Q940" s="16">
        <f t="shared" si="175"/>
        <v>0.36054458954335283</v>
      </c>
      <c r="R940" s="16">
        <f t="shared" si="176"/>
        <v>0.28812216957001385</v>
      </c>
      <c r="S940" s="16">
        <f t="shared" si="177"/>
        <v>0.45924471566885139</v>
      </c>
      <c r="T940" s="16">
        <f t="shared" si="178"/>
        <v>1.7234186878103753E-3</v>
      </c>
      <c r="U940" s="16">
        <f t="shared" si="179"/>
        <v>0.2881692990789142</v>
      </c>
      <c r="V940" s="66">
        <f t="shared" si="180"/>
        <v>1.549463883582318</v>
      </c>
      <c r="W940" s="66"/>
      <c r="AJ940" s="16"/>
      <c r="AL940" s="16"/>
      <c r="AM940" s="16"/>
      <c r="AN940" s="16"/>
    </row>
    <row r="941" spans="1:41" x14ac:dyDescent="0.25">
      <c r="A941">
        <v>940</v>
      </c>
      <c r="B941">
        <v>5.9180140573032302E-4</v>
      </c>
      <c r="C941" s="16">
        <v>6.9493868022692202E-9</v>
      </c>
      <c r="D941">
        <v>1.0061453388454499E-3</v>
      </c>
      <c r="E941" s="16">
        <v>1.4065863590828001E-5</v>
      </c>
      <c r="F941" s="16">
        <v>8.2127876281838807E-6</v>
      </c>
      <c r="G941" s="16">
        <v>1.60070221491615E-6</v>
      </c>
      <c r="H941">
        <v>4.1413961345477802E-4</v>
      </c>
      <c r="I941">
        <v>6.624815724068618E-9</v>
      </c>
      <c r="J941" s="16">
        <f t="shared" si="181"/>
        <v>8.1788261975622021</v>
      </c>
      <c r="K941">
        <v>0.95510910094875701</v>
      </c>
      <c r="L941">
        <f t="shared" si="170"/>
        <v>6.6374225808605122E-9</v>
      </c>
      <c r="M941">
        <f t="shared" si="171"/>
        <v>1.0241646669299316E-3</v>
      </c>
      <c r="N941" s="16">
        <f t="shared" si="172"/>
        <v>1.5943814453071457E-4</v>
      </c>
      <c r="O941" s="16">
        <f t="shared" si="173"/>
        <v>4.0691900217262378E-2</v>
      </c>
      <c r="P941" s="16">
        <f t="shared" si="174"/>
        <v>6.4637952324298045E-2</v>
      </c>
      <c r="Q941" s="16">
        <f t="shared" si="175"/>
        <v>1.9865711831454085E-3</v>
      </c>
      <c r="R941" s="16">
        <f t="shared" si="176"/>
        <v>9.5865321778020318E-2</v>
      </c>
      <c r="S941" s="16">
        <f t="shared" si="177"/>
        <v>2.7722419442416137E-2</v>
      </c>
      <c r="T941" s="16">
        <f t="shared" si="178"/>
        <v>4.0959111186044048E-2</v>
      </c>
      <c r="U941" s="16">
        <f t="shared" si="179"/>
        <v>9.5866698625803409E-2</v>
      </c>
      <c r="V941" s="66">
        <f t="shared" si="180"/>
        <v>0.36772997475698976</v>
      </c>
      <c r="W941" s="66"/>
      <c r="AJ941" s="16"/>
      <c r="AM941" s="16"/>
      <c r="AN941" s="16"/>
    </row>
    <row r="942" spans="1:41" x14ac:dyDescent="0.25">
      <c r="A942">
        <v>941</v>
      </c>
      <c r="B942">
        <v>5.0305999052122205E-4</v>
      </c>
      <c r="C942" s="16">
        <v>4.2611983751855598E-9</v>
      </c>
      <c r="D942">
        <v>7.2102286302551605E-4</v>
      </c>
      <c r="E942" s="16">
        <v>6.2001948822929203E-6</v>
      </c>
      <c r="F942" s="16">
        <v>9.5377312691324692E-6</v>
      </c>
      <c r="G942" s="16">
        <v>2.60222900712826E-6</v>
      </c>
      <c r="H942">
        <v>1.82549226425429E-4</v>
      </c>
      <c r="I942">
        <v>4.0579707739330735E-9</v>
      </c>
      <c r="J942" s="16">
        <f t="shared" si="181"/>
        <v>8.3916910851403514</v>
      </c>
      <c r="K942">
        <v>0.95608048059820505</v>
      </c>
      <c r="L942">
        <f t="shared" si="170"/>
        <v>4.0740485904717003E-9</v>
      </c>
      <c r="M942">
        <f t="shared" si="171"/>
        <v>7.426962933725341E-4</v>
      </c>
      <c r="N942" s="16">
        <f t="shared" si="172"/>
        <v>2.6342368766991015E-4</v>
      </c>
      <c r="O942" s="16">
        <f t="shared" si="173"/>
        <v>4.6321616560827283E-4</v>
      </c>
      <c r="P942" s="16">
        <f t="shared" si="174"/>
        <v>5.3328642951117458E-2</v>
      </c>
      <c r="Q942" s="16">
        <f t="shared" si="175"/>
        <v>6.3222375938735045E-2</v>
      </c>
      <c r="R942" s="16">
        <f t="shared" si="176"/>
        <v>0.17869428578529101</v>
      </c>
      <c r="S942" s="16">
        <f t="shared" si="177"/>
        <v>1.0262163924295528E-3</v>
      </c>
      <c r="T942" s="16">
        <f t="shared" si="178"/>
        <v>8.8012369143123353E-2</v>
      </c>
      <c r="U942" s="16">
        <f t="shared" si="179"/>
        <v>0.17869988059678291</v>
      </c>
      <c r="V942" s="66">
        <f t="shared" si="180"/>
        <v>0.56344698697308759</v>
      </c>
      <c r="W942" s="66"/>
      <c r="AI942" s="16"/>
      <c r="AJ942" s="16"/>
      <c r="AK942" s="16"/>
      <c r="AL942" s="16"/>
      <c r="AM942" s="16"/>
      <c r="AN942" s="16"/>
      <c r="AO942" s="16"/>
    </row>
    <row r="943" spans="1:41" x14ac:dyDescent="0.25">
      <c r="A943">
        <v>942</v>
      </c>
      <c r="B943" s="16">
        <v>2.9204078457729899E-4</v>
      </c>
      <c r="C943" s="16">
        <v>3.9784885706681601E-9</v>
      </c>
      <c r="D943" s="16">
        <v>1.17262942538754E-3</v>
      </c>
      <c r="E943" s="16">
        <v>9.3644884767355507E-6</v>
      </c>
      <c r="F943" s="16">
        <v>1.6793447109207801E-5</v>
      </c>
      <c r="G943" s="16">
        <v>2.8022271148419901E-6</v>
      </c>
      <c r="H943" s="16">
        <v>2.75720192600333E-4</v>
      </c>
      <c r="I943" s="16">
        <v>3.8626667749283931E-9</v>
      </c>
      <c r="J943" s="16">
        <f t="shared" si="181"/>
        <v>8.4131127560156553</v>
      </c>
      <c r="K943">
        <v>0.95610422982509002</v>
      </c>
      <c r="L943">
        <f t="shared" si="170"/>
        <v>3.8038497507266043E-9</v>
      </c>
      <c r="M943">
        <f t="shared" si="171"/>
        <v>1.2090145682322269E-3</v>
      </c>
      <c r="N943" s="16">
        <f t="shared" si="172"/>
        <v>-6.2493299907762892E-4</v>
      </c>
      <c r="O943" s="16">
        <f t="shared" si="173"/>
        <v>0.16563015698997971</v>
      </c>
      <c r="P943" s="16">
        <f t="shared" si="174"/>
        <v>7.9498065314494465E-2</v>
      </c>
      <c r="Q943" s="16">
        <f t="shared" si="175"/>
        <v>4.7268515647094507E-2</v>
      </c>
      <c r="R943" s="16">
        <f t="shared" si="176"/>
        <v>1.6411309621740543E-2</v>
      </c>
      <c r="S943" s="16">
        <f t="shared" si="177"/>
        <v>0.49608577138513749</v>
      </c>
      <c r="T943" s="16">
        <f t="shared" si="178"/>
        <v>0.15707442411411113</v>
      </c>
      <c r="U943" s="16">
        <f t="shared" si="179"/>
        <v>1.640880032088609E-2</v>
      </c>
      <c r="V943" s="66">
        <f t="shared" si="180"/>
        <v>0.97837704339344389</v>
      </c>
      <c r="W943" s="66"/>
      <c r="AI943" s="16"/>
      <c r="AJ943" s="16"/>
      <c r="AK943" s="16"/>
      <c r="AL943" s="16"/>
      <c r="AM943" s="16"/>
      <c r="AN943" s="16"/>
      <c r="AO943" s="16"/>
    </row>
    <row r="944" spans="1:41" x14ac:dyDescent="0.25">
      <c r="A944">
        <v>943</v>
      </c>
      <c r="B944">
        <v>6.2591393537202004E-4</v>
      </c>
      <c r="C944" s="16">
        <v>2.8408082044998101E-9</v>
      </c>
      <c r="D944">
        <v>3.83055002048539E-4</v>
      </c>
      <c r="E944" s="16">
        <v>2.20496934163124E-6</v>
      </c>
      <c r="F944" s="16">
        <v>7.5383207105825404E-6</v>
      </c>
      <c r="G944" s="16">
        <v>3.8872496834889402E-6</v>
      </c>
      <c r="H944" s="16">
        <v>6.4918749554599206E-5</v>
      </c>
      <c r="I944" s="16">
        <v>2.7035509836830643E-9</v>
      </c>
      <c r="J944" s="16">
        <f t="shared" si="181"/>
        <v>8.568065436066739</v>
      </c>
      <c r="K944">
        <v>0.95715886023138597</v>
      </c>
      <c r="L944">
        <f t="shared" si="170"/>
        <v>2.7191047431550082E-9</v>
      </c>
      <c r="M944">
        <f t="shared" si="171"/>
        <v>4.0201605234498853E-4</v>
      </c>
      <c r="N944" s="16">
        <f t="shared" si="172"/>
        <v>8.4981181839905167E-4</v>
      </c>
      <c r="O944" s="16">
        <f t="shared" si="173"/>
        <v>7.343657551339268E-2</v>
      </c>
      <c r="P944" s="16">
        <f t="shared" si="174"/>
        <v>0.23744663099422089</v>
      </c>
      <c r="Q944" s="16">
        <f t="shared" si="175"/>
        <v>0.36278428688956632</v>
      </c>
      <c r="R944" s="16">
        <f t="shared" si="176"/>
        <v>0.63155340967741613</v>
      </c>
      <c r="S944" s="16">
        <f t="shared" si="177"/>
        <v>5.5201885756007103E-2</v>
      </c>
      <c r="T944" s="16">
        <f t="shared" si="178"/>
        <v>0.87793857010835219</v>
      </c>
      <c r="U944" s="16">
        <f t="shared" si="179"/>
        <v>0.63156245898290231</v>
      </c>
      <c r="V944" s="66">
        <f t="shared" si="180"/>
        <v>2.8699238179218574</v>
      </c>
      <c r="W944" s="66"/>
      <c r="AI944" s="16"/>
      <c r="AJ944" s="16"/>
      <c r="AK944" s="16"/>
      <c r="AL944" s="16"/>
      <c r="AM944" s="16"/>
      <c r="AN944" s="16"/>
    </row>
    <row r="945" spans="1:41" x14ac:dyDescent="0.25">
      <c r="A945">
        <v>944</v>
      </c>
      <c r="B945">
        <v>5.4113711265941502E-4</v>
      </c>
      <c r="C945" s="16">
        <v>7.8310335744701804E-9</v>
      </c>
      <c r="D945">
        <v>1.2468251367615099E-3</v>
      </c>
      <c r="E945" s="16">
        <v>1.9590028836910901E-5</v>
      </c>
      <c r="F945" s="16">
        <v>9.0797878620513701E-6</v>
      </c>
      <c r="G945" s="16">
        <v>1.4242926242039799E-6</v>
      </c>
      <c r="H945">
        <v>5.7679362159918503E-4</v>
      </c>
      <c r="I945">
        <v>7.53000154865692E-9</v>
      </c>
      <c r="J945" s="16">
        <f t="shared" si="181"/>
        <v>8.1232049344801638</v>
      </c>
      <c r="K945">
        <v>0.95488298095266799</v>
      </c>
      <c r="L945">
        <f t="shared" si="170"/>
        <v>7.4777206835305126E-9</v>
      </c>
      <c r="M945">
        <f t="shared" si="171"/>
        <v>1.2664011740762423E-3</v>
      </c>
      <c r="N945" s="16">
        <f t="shared" si="172"/>
        <v>-1.8412694875741216E-4</v>
      </c>
      <c r="O945" s="16">
        <f t="shared" si="173"/>
        <v>9.7698458550810365E-3</v>
      </c>
      <c r="P945" s="16">
        <f t="shared" si="174"/>
        <v>0.17086765904655177</v>
      </c>
      <c r="Q945" s="16">
        <f t="shared" si="175"/>
        <v>8.6696416347152014E-2</v>
      </c>
      <c r="R945" s="16">
        <f t="shared" si="176"/>
        <v>0.67890370860843208</v>
      </c>
      <c r="S945" s="16">
        <f t="shared" si="177"/>
        <v>6.1638795332050432E-3</v>
      </c>
      <c r="T945" s="16">
        <f t="shared" si="178"/>
        <v>8.4266534797893172E-2</v>
      </c>
      <c r="U945" s="16">
        <f t="shared" si="179"/>
        <v>0.67894342686605602</v>
      </c>
      <c r="V945" s="66">
        <f t="shared" si="180"/>
        <v>1.7156114710543711</v>
      </c>
      <c r="W945" s="66"/>
      <c r="AJ945" s="16"/>
      <c r="AM945" s="16"/>
      <c r="AN945" s="16"/>
    </row>
    <row r="946" spans="1:41" x14ac:dyDescent="0.25">
      <c r="A946">
        <v>945</v>
      </c>
      <c r="B946" s="16">
        <v>5.4041301688147203E-4</v>
      </c>
      <c r="C946" s="16">
        <v>6.9813614841409997E-9</v>
      </c>
      <c r="D946" s="16">
        <v>1.1095997540639601E-3</v>
      </c>
      <c r="E946" s="16">
        <v>1.5565319387939701E-5</v>
      </c>
      <c r="F946" s="16">
        <v>9.0370068531298699E-6</v>
      </c>
      <c r="G946" s="16">
        <v>1.5952546971214401E-6</v>
      </c>
      <c r="H946" s="16">
        <v>4.58290228237648E-4</v>
      </c>
      <c r="I946" s="16">
        <v>6.6738603585419898E-9</v>
      </c>
      <c r="J946" s="16">
        <f t="shared" si="181"/>
        <v>8.175622884607975</v>
      </c>
      <c r="K946">
        <v>0.95493524681229502</v>
      </c>
      <c r="L946">
        <f t="shared" si="170"/>
        <v>6.6667481519440359E-9</v>
      </c>
      <c r="M946">
        <f t="shared" si="171"/>
        <v>1.1292620411058572E-3</v>
      </c>
      <c r="N946" s="16">
        <f t="shared" si="172"/>
        <v>-4.8436007342913084E-5</v>
      </c>
      <c r="O946" s="16">
        <f t="shared" si="173"/>
        <v>9.4813392931925138E-3</v>
      </c>
      <c r="P946" s="16">
        <f t="shared" si="174"/>
        <v>6.7605620352034448E-2</v>
      </c>
      <c r="Q946" s="16">
        <f t="shared" si="175"/>
        <v>2.3096827307667392E-2</v>
      </c>
      <c r="R946" s="16">
        <f t="shared" si="176"/>
        <v>0.20180769672030366</v>
      </c>
      <c r="S946" s="16">
        <f t="shared" si="177"/>
        <v>6.8644767815277145E-3</v>
      </c>
      <c r="T946" s="16">
        <f t="shared" si="178"/>
        <v>4.2065200520219392E-2</v>
      </c>
      <c r="U946" s="16">
        <f t="shared" si="179"/>
        <v>0.20181646826237357</v>
      </c>
      <c r="V946" s="66">
        <f t="shared" si="180"/>
        <v>0.55273762923731873</v>
      </c>
      <c r="W946" s="66"/>
      <c r="AI946" s="16"/>
      <c r="AJ946" s="16"/>
      <c r="AK946" s="16"/>
      <c r="AL946" s="16"/>
      <c r="AM946" s="16"/>
      <c r="AN946" s="16"/>
      <c r="AO946" s="16"/>
    </row>
    <row r="947" spans="1:41" x14ac:dyDescent="0.25">
      <c r="A947">
        <v>946</v>
      </c>
      <c r="B947">
        <v>8.4075952840175503E-4</v>
      </c>
      <c r="C947" s="16">
        <v>4.8825658776788599E-9</v>
      </c>
      <c r="D947">
        <v>4.9135588015714797E-4</v>
      </c>
      <c r="E947" s="16">
        <v>4.8553766308335002E-6</v>
      </c>
      <c r="F947" s="16">
        <v>5.6396435317235701E-6</v>
      </c>
      <c r="G947" s="16">
        <v>2.2644475702419501E-6</v>
      </c>
      <c r="H947">
        <v>1.4295276027931101E-4</v>
      </c>
      <c r="I947">
        <v>4.6194391841725889E-9</v>
      </c>
      <c r="J947" s="16">
        <f t="shared" si="181"/>
        <v>8.3354107460895612</v>
      </c>
      <c r="K947">
        <v>0.95590687152599996</v>
      </c>
      <c r="L947">
        <f t="shared" si="170"/>
        <v>4.6672782731515974E-9</v>
      </c>
      <c r="M947">
        <f t="shared" si="171"/>
        <v>5.0489473222495936E-4</v>
      </c>
      <c r="N947" s="16">
        <f t="shared" si="172"/>
        <v>1.1766243245785507E-3</v>
      </c>
      <c r="O947" s="16">
        <f t="shared" si="173"/>
        <v>0.50021822594208465</v>
      </c>
      <c r="P947" s="16">
        <f t="shared" si="174"/>
        <v>1.410969528881683E-2</v>
      </c>
      <c r="Q947" s="16">
        <f t="shared" si="175"/>
        <v>0.23998121949371876</v>
      </c>
      <c r="R947" s="16">
        <f t="shared" si="176"/>
        <v>0.30023122049007245</v>
      </c>
      <c r="S947" s="16">
        <f t="shared" si="177"/>
        <v>0.18287920970511964</v>
      </c>
      <c r="T947" s="16">
        <f t="shared" si="178"/>
        <v>1.6475042787114879E-2</v>
      </c>
      <c r="U947" s="16">
        <f t="shared" si="179"/>
        <v>0.30024264269154999</v>
      </c>
      <c r="V947" s="66">
        <f t="shared" si="180"/>
        <v>1.5541372563984774</v>
      </c>
      <c r="W947" s="66"/>
      <c r="AJ947" s="16"/>
      <c r="AL947" s="16"/>
      <c r="AM947" s="16"/>
      <c r="AN947" s="16"/>
    </row>
    <row r="948" spans="1:41" x14ac:dyDescent="0.25">
      <c r="A948">
        <v>947</v>
      </c>
      <c r="B948">
        <v>1.11691466062315E-3</v>
      </c>
      <c r="C948" s="16">
        <v>6.2296072730729003E-9</v>
      </c>
      <c r="D948">
        <v>4.7160569728713E-4</v>
      </c>
      <c r="E948" s="16">
        <v>5.9477586565115799E-6</v>
      </c>
      <c r="F948" s="16">
        <v>4.2398485370008198E-6</v>
      </c>
      <c r="G948" s="16">
        <v>1.77424418743927E-6</v>
      </c>
      <c r="H948">
        <v>1.7511462961955401E-4</v>
      </c>
      <c r="I948">
        <v>5.8692131100040609E-9</v>
      </c>
      <c r="J948" s="16">
        <f t="shared" si="181"/>
        <v>8.2314201210506628</v>
      </c>
      <c r="K948">
        <v>0.95544348155163605</v>
      </c>
      <c r="L948">
        <f t="shared" si="170"/>
        <v>5.9520376616841658E-9</v>
      </c>
      <c r="M948">
        <f t="shared" si="171"/>
        <v>4.8185340894129784E-4</v>
      </c>
      <c r="N948" s="16">
        <f t="shared" si="172"/>
        <v>1.7519759123050024E-3</v>
      </c>
      <c r="O948" s="16">
        <f t="shared" si="173"/>
        <v>1.6078913007595044</v>
      </c>
      <c r="P948" s="16">
        <f t="shared" si="174"/>
        <v>1.5458602032270423E-2</v>
      </c>
      <c r="Q948" s="16">
        <f t="shared" si="175"/>
        <v>0.26049105288341678</v>
      </c>
      <c r="R948" s="16">
        <f t="shared" si="176"/>
        <v>0.19911754065545531</v>
      </c>
      <c r="S948" s="16">
        <f t="shared" si="177"/>
        <v>0.32456515416842124</v>
      </c>
      <c r="T948" s="16">
        <f t="shared" si="178"/>
        <v>1.3434912929344487E-2</v>
      </c>
      <c r="U948" s="16">
        <f t="shared" si="179"/>
        <v>0.19912953832143332</v>
      </c>
      <c r="V948" s="66">
        <f t="shared" si="180"/>
        <v>2.6200881017498459</v>
      </c>
      <c r="W948" s="66"/>
      <c r="AJ948" s="16"/>
      <c r="AM948" s="16"/>
      <c r="AN948" s="16"/>
    </row>
    <row r="949" spans="1:41" x14ac:dyDescent="0.25">
      <c r="A949">
        <v>948</v>
      </c>
      <c r="B949">
        <v>5.5569300090414395E-4</v>
      </c>
      <c r="C949" s="16">
        <v>6.2599986701429198E-9</v>
      </c>
      <c r="D949">
        <v>9.6434390597589E-4</v>
      </c>
      <c r="E949" s="16">
        <v>1.2149419715205801E-5</v>
      </c>
      <c r="F949" s="16">
        <v>8.7307435124038301E-6</v>
      </c>
      <c r="G949" s="16">
        <v>1.77619480181303E-6</v>
      </c>
      <c r="H949">
        <v>3.5771330766806698E-4</v>
      </c>
      <c r="I949">
        <v>5.9790345109201419E-9</v>
      </c>
      <c r="J949" s="16">
        <f t="shared" si="181"/>
        <v>8.2233689398297365</v>
      </c>
      <c r="K949">
        <v>0.955479611531729</v>
      </c>
      <c r="L949">
        <f t="shared" si="170"/>
        <v>5.9813010975372972E-9</v>
      </c>
      <c r="M949">
        <f t="shared" si="171"/>
        <v>9.835753278038407E-4</v>
      </c>
      <c r="N949" s="16">
        <f t="shared" si="172"/>
        <v>1.2781067400444726E-4</v>
      </c>
      <c r="O949" s="16">
        <f t="shared" si="173"/>
        <v>1.648655308306031E-2</v>
      </c>
      <c r="P949" s="16">
        <f t="shared" si="174"/>
        <v>1.6852642986264103E-2</v>
      </c>
      <c r="Q949" s="16">
        <f t="shared" si="175"/>
        <v>1.3761620948107179E-6</v>
      </c>
      <c r="R949" s="16">
        <f t="shared" si="176"/>
        <v>1.7210332304724772E-2</v>
      </c>
      <c r="S949" s="16">
        <f t="shared" si="177"/>
        <v>1.2981000956292879E-2</v>
      </c>
      <c r="T949" s="16">
        <f t="shared" si="178"/>
        <v>1.321053629220075E-2</v>
      </c>
      <c r="U949" s="16">
        <f t="shared" si="179"/>
        <v>1.7210282054677974E-2</v>
      </c>
      <c r="V949" s="66">
        <f t="shared" si="180"/>
        <v>9.3952723839315605E-2</v>
      </c>
      <c r="W949" s="66"/>
      <c r="AJ949" s="16"/>
      <c r="AM949" s="16"/>
      <c r="AN949" s="16"/>
    </row>
    <row r="950" spans="1:41" x14ac:dyDescent="0.25">
      <c r="A950">
        <v>949</v>
      </c>
      <c r="B950">
        <v>2.4682716356807898E-4</v>
      </c>
      <c r="C950" s="16">
        <v>7.4840707749754807E-9</v>
      </c>
      <c r="D950">
        <v>2.6931195115078798E-3</v>
      </c>
      <c r="E950" s="16">
        <v>3.9857523953613103E-5</v>
      </c>
      <c r="F950" s="16">
        <v>2.11292406823677E-5</v>
      </c>
      <c r="G950" s="16">
        <v>1.5123391717877301E-6</v>
      </c>
      <c r="H950">
        <v>1.17361682930116E-3</v>
      </c>
      <c r="I950">
        <v>8.1131613251388606E-9</v>
      </c>
      <c r="J950" s="16">
        <f t="shared" si="181"/>
        <v>8.0908098882621307</v>
      </c>
      <c r="K950">
        <v>0.954468905443428</v>
      </c>
      <c r="L950">
        <f t="shared" si="170"/>
        <v>7.1433128408519948E-9</v>
      </c>
      <c r="M950">
        <f t="shared" si="171"/>
        <v>2.7368828479736279E-3</v>
      </c>
      <c r="N950" s="16">
        <f t="shared" si="172"/>
        <v>-2.2432285208374698E-3</v>
      </c>
      <c r="O950" s="16">
        <f t="shared" si="173"/>
        <v>0.24878989197642767</v>
      </c>
      <c r="P950" s="16">
        <f t="shared" si="174"/>
        <v>0.12301913583472844</v>
      </c>
      <c r="Q950" s="16">
        <f t="shared" si="175"/>
        <v>3.2255163514596119</v>
      </c>
      <c r="R950" s="16">
        <f t="shared" si="176"/>
        <v>7.3494596216064787</v>
      </c>
      <c r="S950" s="16">
        <f t="shared" si="177"/>
        <v>1.3095704214076567</v>
      </c>
      <c r="T950" s="16">
        <f t="shared" si="178"/>
        <v>6.0719925538491537E-2</v>
      </c>
      <c r="U950" s="16">
        <f t="shared" si="179"/>
        <v>7.3511451675854724</v>
      </c>
      <c r="V950" s="66">
        <f t="shared" si="180"/>
        <v>19.668220515408866</v>
      </c>
      <c r="W950" s="66"/>
      <c r="AJ950" s="16"/>
      <c r="AM950" s="16"/>
      <c r="AN950" s="16"/>
    </row>
    <row r="951" spans="1:41" x14ac:dyDescent="0.25">
      <c r="A951">
        <v>950</v>
      </c>
      <c r="B951">
        <v>7.6308262281101803E-4</v>
      </c>
      <c r="C951" s="16">
        <v>9.6116639285180896E-9</v>
      </c>
      <c r="D951">
        <v>1.0809005323275799E-3</v>
      </c>
      <c r="E951" s="16">
        <v>2.0884489849695199E-5</v>
      </c>
      <c r="F951" s="16">
        <v>6.3886194787303803E-6</v>
      </c>
      <c r="G951" s="16">
        <v>1.1581945983314699E-6</v>
      </c>
      <c r="H951">
        <v>6.1490159192256603E-4</v>
      </c>
      <c r="I951">
        <v>9.1167180748637821E-9</v>
      </c>
      <c r="J951" s="16">
        <f t="shared" si="181"/>
        <v>8.0401614751032238</v>
      </c>
      <c r="K951">
        <v>0.95441237496480402</v>
      </c>
      <c r="L951">
        <f t="shared" si="170"/>
        <v>9.1734909973804876E-9</v>
      </c>
      <c r="M951">
        <f t="shared" si="171"/>
        <v>1.0948263542194436E-3</v>
      </c>
      <c r="N951" s="16">
        <f t="shared" si="172"/>
        <v>4.313388914025925E-4</v>
      </c>
      <c r="O951" s="16">
        <f t="shared" si="173"/>
        <v>0.30198210409649562</v>
      </c>
      <c r="P951" s="16">
        <f t="shared" si="174"/>
        <v>0.53983306176519019</v>
      </c>
      <c r="Q951" s="16">
        <f t="shared" si="175"/>
        <v>1.4928229016465842E-2</v>
      </c>
      <c r="R951" s="16">
        <f t="shared" si="176"/>
        <v>0.8920399698038638</v>
      </c>
      <c r="S951" s="16">
        <f t="shared" si="177"/>
        <v>0.12364485826603699</v>
      </c>
      <c r="T951" s="16">
        <f t="shared" si="178"/>
        <v>0.17882867086611284</v>
      </c>
      <c r="U951" s="16">
        <f t="shared" si="179"/>
        <v>0.89205782501642328</v>
      </c>
      <c r="V951" s="66">
        <f t="shared" si="180"/>
        <v>2.9433147188305888</v>
      </c>
      <c r="W951" s="66"/>
      <c r="AJ951" s="16"/>
      <c r="AM951" s="16"/>
      <c r="AN951" s="16"/>
    </row>
    <row r="952" spans="1:41" x14ac:dyDescent="0.25">
      <c r="A952">
        <v>951</v>
      </c>
      <c r="B952">
        <v>5.1090792373984905E-4</v>
      </c>
      <c r="C952" s="16">
        <v>5.27603639507603E-9</v>
      </c>
      <c r="D952">
        <v>8.8238835170374697E-4</v>
      </c>
      <c r="E952" s="16">
        <v>9.3777502911603692E-6</v>
      </c>
      <c r="F952" s="16">
        <v>9.4618699118680307E-6</v>
      </c>
      <c r="G952" s="16">
        <v>2.1055775000494899E-6</v>
      </c>
      <c r="H952">
        <v>2.7610648835972899E-4</v>
      </c>
      <c r="I952">
        <v>5.0291319247052062E-9</v>
      </c>
      <c r="J952" s="16">
        <f t="shared" si="181"/>
        <v>8.2985069717721895</v>
      </c>
      <c r="K952">
        <v>0.95556915068220705</v>
      </c>
      <c r="L952">
        <f t="shared" si="170"/>
        <v>5.0416176170112152E-9</v>
      </c>
      <c r="M952">
        <f t="shared" si="171"/>
        <v>9.0341239299113738E-4</v>
      </c>
      <c r="N952" s="16">
        <f t="shared" si="172"/>
        <v>1.1840345448856069E-4</v>
      </c>
      <c r="O952" s="16">
        <f t="shared" si="173"/>
        <v>1.4031473393606524E-3</v>
      </c>
      <c r="P952" s="16">
        <f t="shared" si="174"/>
        <v>2.2819587234911222E-3</v>
      </c>
      <c r="Q952" s="16">
        <f t="shared" si="175"/>
        <v>7.0412932215644809E-3</v>
      </c>
      <c r="R952" s="16">
        <f t="shared" si="176"/>
        <v>1.6096472570270869E-2</v>
      </c>
      <c r="S952" s="16">
        <f t="shared" si="177"/>
        <v>1.5787614138248935E-3</v>
      </c>
      <c r="T952" s="16">
        <f t="shared" si="178"/>
        <v>2.4198062227324527E-3</v>
      </c>
      <c r="U952" s="16">
        <f t="shared" si="179"/>
        <v>1.6097333141526542E-2</v>
      </c>
      <c r="V952" s="66">
        <f t="shared" si="180"/>
        <v>4.6918772632771014E-2</v>
      </c>
      <c r="W952" s="66"/>
      <c r="AJ952" s="16"/>
      <c r="AM952" s="16"/>
      <c r="AN952" s="16"/>
    </row>
    <row r="953" spans="1:41" x14ac:dyDescent="0.25">
      <c r="A953">
        <v>952</v>
      </c>
      <c r="B953">
        <v>4.6380533822187701E-4</v>
      </c>
      <c r="C953" s="16">
        <v>3.9545559262411804E-9</v>
      </c>
      <c r="D953">
        <v>7.2591562367527705E-4</v>
      </c>
      <c r="E953" s="16">
        <v>5.7925088800709399E-6</v>
      </c>
      <c r="F953" s="16">
        <v>1.0349042658972001E-5</v>
      </c>
      <c r="G953" s="16">
        <v>2.8042820101083302E-6</v>
      </c>
      <c r="H953">
        <v>1.7054599919418399E-4</v>
      </c>
      <c r="I953">
        <v>3.771947683119997E-9</v>
      </c>
      <c r="J953" s="16">
        <f t="shared" si="181"/>
        <v>8.4234343395534435</v>
      </c>
      <c r="K953">
        <v>0.95626714288568404</v>
      </c>
      <c r="L953">
        <f t="shared" si="170"/>
        <v>3.7816118969683036E-9</v>
      </c>
      <c r="M953">
        <f t="shared" si="171"/>
        <v>7.4941403644740315E-4</v>
      </c>
      <c r="N953" s="16">
        <f t="shared" si="172"/>
        <v>1.7819663999635088E-4</v>
      </c>
      <c r="O953" s="16">
        <f t="shared" si="173"/>
        <v>3.3859282476470655E-3</v>
      </c>
      <c r="P953" s="16">
        <f t="shared" si="174"/>
        <v>8.1952474881157963E-2</v>
      </c>
      <c r="Q953" s="16">
        <f t="shared" si="175"/>
        <v>6.0693733191089762E-2</v>
      </c>
      <c r="R953" s="16">
        <f t="shared" si="176"/>
        <v>0.21222663886413787</v>
      </c>
      <c r="S953" s="16">
        <f t="shared" si="177"/>
        <v>2.5304690582096806E-3</v>
      </c>
      <c r="T953" s="16">
        <f t="shared" si="178"/>
        <v>0.1578870985938951</v>
      </c>
      <c r="U953" s="16">
        <f t="shared" si="179"/>
        <v>0.21223213951824843</v>
      </c>
      <c r="V953" s="66">
        <f t="shared" si="180"/>
        <v>0.73090848235438588</v>
      </c>
      <c r="W953" s="66"/>
      <c r="AJ953" s="16"/>
      <c r="AM953" s="16"/>
      <c r="AN953" s="16"/>
    </row>
    <row r="954" spans="1:41" x14ac:dyDescent="0.25">
      <c r="A954">
        <v>953</v>
      </c>
      <c r="B954">
        <v>7.9570444001523296E-4</v>
      </c>
      <c r="C954" s="16">
        <v>4.6062127686752997E-9</v>
      </c>
      <c r="D954">
        <v>4.8979054996591302E-4</v>
      </c>
      <c r="E954" s="16">
        <v>4.5659783150751998E-6</v>
      </c>
      <c r="F954" s="16">
        <v>5.9589318293979903E-6</v>
      </c>
      <c r="G954" s="16">
        <v>2.4003003295366999E-6</v>
      </c>
      <c r="H954">
        <v>1.3443224871111001E-4</v>
      </c>
      <c r="I954">
        <v>4.3614462685468081E-9</v>
      </c>
      <c r="J954" s="16">
        <f t="shared" si="181"/>
        <v>8.3603694735073919</v>
      </c>
      <c r="K954">
        <v>0.95601787125790905</v>
      </c>
      <c r="L954">
        <f t="shared" si="170"/>
        <v>4.4036217256699591E-9</v>
      </c>
      <c r="M954">
        <f t="shared" si="171"/>
        <v>5.041041077414771E-4</v>
      </c>
      <c r="N954" s="16">
        <f t="shared" si="172"/>
        <v>1.0873047722889889E-3</v>
      </c>
      <c r="O954" s="16">
        <f t="shared" si="173"/>
        <v>0.37917444063796796</v>
      </c>
      <c r="P954" s="16">
        <f t="shared" si="174"/>
        <v>2.8446542667585676E-2</v>
      </c>
      <c r="Q954" s="16">
        <f t="shared" si="175"/>
        <v>0.24157607586999508</v>
      </c>
      <c r="R954" s="16">
        <f t="shared" si="176"/>
        <v>0.33048518967364909</v>
      </c>
      <c r="S954" s="16">
        <f t="shared" si="177"/>
        <v>0.15621454193961073</v>
      </c>
      <c r="T954" s="16">
        <f t="shared" si="178"/>
        <v>3.8435378382748554E-2</v>
      </c>
      <c r="U954" s="16">
        <f t="shared" si="179"/>
        <v>0.33049646278503397</v>
      </c>
      <c r="V954" s="66">
        <f t="shared" si="180"/>
        <v>1.5048286319565911</v>
      </c>
      <c r="W954" s="66"/>
      <c r="AJ954" s="16"/>
      <c r="AM954" s="16"/>
      <c r="AN954" s="16"/>
    </row>
    <row r="955" spans="1:41" x14ac:dyDescent="0.25">
      <c r="A955">
        <v>954</v>
      </c>
      <c r="B955">
        <v>4.35449207971814E-4</v>
      </c>
      <c r="C955" s="16">
        <v>7.6253833416808008E-9</v>
      </c>
      <c r="D955">
        <v>1.51804821264142E-3</v>
      </c>
      <c r="E955" s="16">
        <v>2.3157105421698401E-5</v>
      </c>
      <c r="F955" s="16">
        <v>1.14202958432423E-5</v>
      </c>
      <c r="G955" s="16">
        <v>1.46704810275661E-6</v>
      </c>
      <c r="H955">
        <v>6.8182889089987296E-4</v>
      </c>
      <c r="I955">
        <v>7.4323466175773883E-9</v>
      </c>
      <c r="J955" s="16">
        <f t="shared" si="181"/>
        <v>8.1288740446291943</v>
      </c>
      <c r="K955">
        <v>0.95469326050107395</v>
      </c>
      <c r="L955">
        <f t="shared" si="170"/>
        <v>7.2799020850398181E-9</v>
      </c>
      <c r="M955">
        <f t="shared" si="171"/>
        <v>1.5423482270473196E-3</v>
      </c>
      <c r="N955" s="16">
        <f t="shared" si="172"/>
        <v>-6.7144981110369155E-4</v>
      </c>
      <c r="O955" s="16">
        <f t="shared" si="173"/>
        <v>1.3402504417543615E-2</v>
      </c>
      <c r="P955" s="16">
        <f t="shared" si="174"/>
        <v>0.14156047151429713</v>
      </c>
      <c r="Q955" s="16">
        <f t="shared" si="175"/>
        <v>0.33180352188106271</v>
      </c>
      <c r="R955" s="16">
        <f t="shared" si="176"/>
        <v>1.3365062218361041</v>
      </c>
      <c r="S955" s="16">
        <f t="shared" si="177"/>
        <v>2.5288353994852998E-2</v>
      </c>
      <c r="T955" s="16">
        <f t="shared" si="178"/>
        <v>7.2351473554545742E-2</v>
      </c>
      <c r="U955" s="16">
        <f t="shared" si="179"/>
        <v>1.3366381362572286</v>
      </c>
      <c r="V955" s="66">
        <f t="shared" si="180"/>
        <v>3.2575506834556354</v>
      </c>
      <c r="W955" s="66"/>
      <c r="AJ955" s="16"/>
      <c r="AM955" s="16"/>
      <c r="AN955" s="16"/>
    </row>
    <row r="956" spans="1:41" x14ac:dyDescent="0.25">
      <c r="A956">
        <v>955</v>
      </c>
      <c r="B956">
        <v>8.410007521242E-4</v>
      </c>
      <c r="C956" s="16">
        <v>5.0350772726377503E-9</v>
      </c>
      <c r="D956">
        <v>5.0675276307472902E-4</v>
      </c>
      <c r="E956" s="16">
        <v>5.1629875513012098E-6</v>
      </c>
      <c r="F956" s="16">
        <v>5.6422754358250204E-6</v>
      </c>
      <c r="G956" s="16">
        <v>2.19626572516299E-6</v>
      </c>
      <c r="H956">
        <v>1.5200959930888601E-4</v>
      </c>
      <c r="I956">
        <v>4.7593612312633202E-9</v>
      </c>
      <c r="J956" s="16">
        <f t="shared" si="181"/>
        <v>8.3224513313872794</v>
      </c>
      <c r="K956">
        <v>0.95568437187147603</v>
      </c>
      <c r="L956">
        <f t="shared" si="170"/>
        <v>4.8119446606251532E-9</v>
      </c>
      <c r="M956">
        <f t="shared" si="171"/>
        <v>5.2022854459426939E-4</v>
      </c>
      <c r="N956" s="16">
        <f t="shared" si="172"/>
        <v>1.1617729596541306E-3</v>
      </c>
      <c r="O956" s="16">
        <f t="shared" si="173"/>
        <v>0.50091134568908979</v>
      </c>
      <c r="P956" s="16">
        <f t="shared" si="174"/>
        <v>8.3281432016113575E-3</v>
      </c>
      <c r="Q956" s="16">
        <f t="shared" si="175"/>
        <v>0.22457540586968708</v>
      </c>
      <c r="R956" s="16">
        <f t="shared" si="176"/>
        <v>0.26966528266627116</v>
      </c>
      <c r="S956" s="16">
        <f t="shared" si="177"/>
        <v>0.18265082799561</v>
      </c>
      <c r="T956" s="16">
        <f t="shared" si="178"/>
        <v>8.9077173491810841E-3</v>
      </c>
      <c r="U956" s="16">
        <f t="shared" si="179"/>
        <v>0.26967643217750131</v>
      </c>
      <c r="V956" s="66">
        <f t="shared" si="180"/>
        <v>1.4647151549489519</v>
      </c>
      <c r="W956" s="66"/>
      <c r="AJ956" s="16"/>
      <c r="AM956" s="16"/>
      <c r="AN956" s="16"/>
    </row>
    <row r="957" spans="1:41" x14ac:dyDescent="0.25">
      <c r="A957">
        <v>956</v>
      </c>
      <c r="B957">
        <v>5.7034882266524998E-4</v>
      </c>
      <c r="C957" s="16">
        <v>3.4208266679334099E-9</v>
      </c>
      <c r="D957">
        <v>5.0782722954300101E-4</v>
      </c>
      <c r="E957" s="16">
        <v>3.5146265111501399E-6</v>
      </c>
      <c r="F957" s="16">
        <v>8.3249843019936904E-6</v>
      </c>
      <c r="G957" s="16">
        <v>3.2331608406442101E-6</v>
      </c>
      <c r="H957" s="16">
        <v>1.03478322624869E-4</v>
      </c>
      <c r="I957" s="16">
        <v>3.2536411976620045E-9</v>
      </c>
      <c r="J957" s="16">
        <f t="shared" si="181"/>
        <v>8.4876303415242944</v>
      </c>
      <c r="K957">
        <v>0.95666038732180203</v>
      </c>
      <c r="L957">
        <f t="shared" si="170"/>
        <v>3.2725693651059254E-9</v>
      </c>
      <c r="M957">
        <f t="shared" si="171"/>
        <v>5.2770693816096468E-4</v>
      </c>
      <c r="N957" s="16">
        <f t="shared" si="172"/>
        <v>6.1299070716953528E-4</v>
      </c>
      <c r="O957" s="16">
        <f t="shared" si="173"/>
        <v>2.5014693872009122E-2</v>
      </c>
      <c r="P957" s="16">
        <f t="shared" si="174"/>
        <v>0.1463842951390244</v>
      </c>
      <c r="Q957" s="16">
        <f t="shared" si="175"/>
        <v>0.22351939170039936</v>
      </c>
      <c r="R957" s="16">
        <f t="shared" si="176"/>
        <v>0.45261401638900173</v>
      </c>
      <c r="S957" s="16">
        <f t="shared" si="177"/>
        <v>2.4060319315400976E-2</v>
      </c>
      <c r="T957" s="16">
        <f t="shared" si="178"/>
        <v>0.37339041664046357</v>
      </c>
      <c r="U957" s="16">
        <f t="shared" si="179"/>
        <v>0.45262358242174106</v>
      </c>
      <c r="V957" s="66">
        <f t="shared" si="180"/>
        <v>1.6976067154780403</v>
      </c>
      <c r="W957" s="66"/>
      <c r="AJ957" s="16"/>
      <c r="AM957" s="16"/>
      <c r="AN957" s="16"/>
    </row>
    <row r="958" spans="1:41" x14ac:dyDescent="0.25">
      <c r="A958">
        <v>957</v>
      </c>
      <c r="B958">
        <v>2.84962278324766E-4</v>
      </c>
      <c r="C958" s="16">
        <v>6.9369092118908102E-9</v>
      </c>
      <c r="D958">
        <v>2.1386590762608E-3</v>
      </c>
      <c r="E958" s="16">
        <v>2.94904015333292E-5</v>
      </c>
      <c r="F958" s="16">
        <v>1.7914137725033501E-5</v>
      </c>
      <c r="G958" s="16">
        <v>1.6230673885034099E-6</v>
      </c>
      <c r="H958">
        <v>8.6833052988433796E-4</v>
      </c>
      <c r="I958">
        <v>7.1603582194593546E-9</v>
      </c>
      <c r="J958" s="16">
        <f t="shared" si="181"/>
        <v>8.1450652502001137</v>
      </c>
      <c r="K958">
        <v>0.95507973656953005</v>
      </c>
      <c r="L958">
        <f t="shared" si="170"/>
        <v>6.6253014226994216E-9</v>
      </c>
      <c r="M958">
        <f t="shared" si="171"/>
        <v>2.1761034821901584E-3</v>
      </c>
      <c r="N958" s="16">
        <f t="shared" si="172"/>
        <v>-1.6061789255406266E-3</v>
      </c>
      <c r="O958" s="16">
        <f t="shared" si="173"/>
        <v>0.17753631958437541</v>
      </c>
      <c r="P958" s="16">
        <f t="shared" si="174"/>
        <v>6.3497936283684039E-2</v>
      </c>
      <c r="Q958" s="16">
        <f t="shared" si="175"/>
        <v>1.48922107921169</v>
      </c>
      <c r="R958" s="16">
        <f t="shared" si="176"/>
        <v>3.0476211499701513</v>
      </c>
      <c r="S958" s="16">
        <f t="shared" si="177"/>
        <v>0.66923889849415985</v>
      </c>
      <c r="T958" s="16">
        <f t="shared" si="178"/>
        <v>3.6572430414231846E-2</v>
      </c>
      <c r="U958" s="16">
        <f t="shared" si="179"/>
        <v>3.048167524246634</v>
      </c>
      <c r="V958" s="66">
        <f t="shared" si="180"/>
        <v>8.5318553382049274</v>
      </c>
      <c r="W958" s="66"/>
      <c r="AJ958" s="16"/>
      <c r="AL958" s="16"/>
      <c r="AM958" s="16"/>
      <c r="AN958" s="16"/>
    </row>
    <row r="959" spans="1:41" x14ac:dyDescent="0.25">
      <c r="A959">
        <v>958</v>
      </c>
      <c r="B959">
        <v>8.2793766345682902E-4</v>
      </c>
      <c r="C959" s="16">
        <v>9.65700937784962E-9</v>
      </c>
      <c r="D959">
        <v>9.9899840415510009E-4</v>
      </c>
      <c r="E959" s="16">
        <v>1.94110108033935E-5</v>
      </c>
      <c r="F959" s="16">
        <v>5.8658966086195999E-6</v>
      </c>
      <c r="G959" s="16">
        <v>1.1516804537947101E-6</v>
      </c>
      <c r="H959">
        <v>5.7151571351683099E-4</v>
      </c>
      <c r="I959">
        <v>9.1002103352526258E-9</v>
      </c>
      <c r="J959" s="16">
        <f t="shared" si="181"/>
        <v>8.0409485696147431</v>
      </c>
      <c r="K959">
        <v>0.95398809311753896</v>
      </c>
      <c r="L959">
        <f t="shared" si="170"/>
        <v>9.2126719615929495E-9</v>
      </c>
      <c r="M959">
        <f t="shared" si="171"/>
        <v>1.011872220816756E-3</v>
      </c>
      <c r="N959" s="16">
        <f t="shared" si="172"/>
        <v>6.4400310609690197E-4</v>
      </c>
      <c r="O959" s="16">
        <f t="shared" si="173"/>
        <v>0.46406718605624964</v>
      </c>
      <c r="P959" s="16">
        <f t="shared" si="174"/>
        <v>0.55192621726144464</v>
      </c>
      <c r="Q959" s="16">
        <f t="shared" si="175"/>
        <v>1.380203127604618E-3</v>
      </c>
      <c r="R959" s="16">
        <f t="shared" si="176"/>
        <v>0.65171458748435918</v>
      </c>
      <c r="S959" s="16">
        <f t="shared" si="177"/>
        <v>0.16376737002104713</v>
      </c>
      <c r="T959" s="16">
        <f t="shared" si="178"/>
        <v>0.18158450507713489</v>
      </c>
      <c r="U959" s="16">
        <f t="shared" si="179"/>
        <v>0.65171720228933117</v>
      </c>
      <c r="V959" s="66">
        <f t="shared" si="180"/>
        <v>2.6661572713171711</v>
      </c>
      <c r="W959" s="66"/>
      <c r="AJ959" s="16"/>
      <c r="AM959" s="16"/>
      <c r="AN959" s="16"/>
    </row>
    <row r="960" spans="1:41" x14ac:dyDescent="0.25">
      <c r="A960">
        <v>959</v>
      </c>
      <c r="B960">
        <v>4.8550687998817399E-4</v>
      </c>
      <c r="C960" s="16">
        <v>8.3604624278661699E-9</v>
      </c>
      <c r="D960">
        <v>1.49178047828096E-3</v>
      </c>
      <c r="E960" s="16">
        <v>2.4958085041599201E-5</v>
      </c>
      <c r="F960" s="16">
        <v>1.0229352462026401E-5</v>
      </c>
      <c r="G960" s="16">
        <v>1.33762734130973E-6</v>
      </c>
      <c r="H960">
        <v>7.3485516012031498E-4</v>
      </c>
      <c r="I960">
        <v>8.1176583566107081E-9</v>
      </c>
      <c r="J960" s="16">
        <f t="shared" si="181"/>
        <v>8.0905692305453378</v>
      </c>
      <c r="K960">
        <v>0.95451667264645601</v>
      </c>
      <c r="L960">
        <f t="shared" si="170"/>
        <v>7.9802007784325283E-9</v>
      </c>
      <c r="M960">
        <f t="shared" si="171"/>
        <v>1.5135684500838947E-3</v>
      </c>
      <c r="N960" s="16">
        <f t="shared" si="172"/>
        <v>-5.4255469010754684E-4</v>
      </c>
      <c r="O960" s="16">
        <f t="shared" si="173"/>
        <v>1.9940821820086608E-4</v>
      </c>
      <c r="P960" s="16">
        <f t="shared" si="174"/>
        <v>0.25899330452352959</v>
      </c>
      <c r="Q960" s="16">
        <f t="shared" si="175"/>
        <v>0.3011298181176727</v>
      </c>
      <c r="R960" s="16">
        <f t="shared" si="176"/>
        <v>1.7523306532740013</v>
      </c>
      <c r="S960" s="16">
        <f t="shared" si="177"/>
        <v>1.4559297608761524E-3</v>
      </c>
      <c r="T960" s="16">
        <f t="shared" si="178"/>
        <v>0.11120328609930666</v>
      </c>
      <c r="U960" s="16">
        <f t="shared" si="179"/>
        <v>1.7524843985074863</v>
      </c>
      <c r="V960" s="66">
        <f t="shared" si="180"/>
        <v>4.177796798501074</v>
      </c>
      <c r="W960" s="66"/>
      <c r="AJ960" s="16"/>
      <c r="AM960" s="16"/>
      <c r="AN960" s="16"/>
    </row>
    <row r="961" spans="1:40" x14ac:dyDescent="0.25">
      <c r="A961">
        <v>960</v>
      </c>
      <c r="B961">
        <v>2.91747104427976E-4</v>
      </c>
      <c r="C961" s="16">
        <v>4.7519160452792602E-9</v>
      </c>
      <c r="D961">
        <v>1.4093562274138599E-3</v>
      </c>
      <c r="E961" s="16">
        <v>1.3409408780514301E-5</v>
      </c>
      <c r="F961" s="16">
        <v>1.6983769404794599E-5</v>
      </c>
      <c r="G961" s="16">
        <v>2.3520679179420199E-6</v>
      </c>
      <c r="H961">
        <v>3.9481987181033798E-4</v>
      </c>
      <c r="I961">
        <v>4.6527642284461346E-9</v>
      </c>
      <c r="J961" s="16">
        <f t="shared" si="181"/>
        <v>8.3322889541031238</v>
      </c>
      <c r="K961">
        <v>0.95564321449093104</v>
      </c>
      <c r="L961">
        <f t="shared" si="170"/>
        <v>4.5411363245017047E-9</v>
      </c>
      <c r="M961">
        <f t="shared" si="171"/>
        <v>1.4456710822253458E-3</v>
      </c>
      <c r="N961" s="16">
        <f t="shared" si="172"/>
        <v>-8.6217687336939382E-4</v>
      </c>
      <c r="O961" s="16">
        <f t="shared" si="173"/>
        <v>0.16611591560224012</v>
      </c>
      <c r="P961" s="16">
        <f t="shared" si="174"/>
        <v>2.0267564017973833E-2</v>
      </c>
      <c r="Q961" s="16">
        <f t="shared" si="175"/>
        <v>0.21453650581626807</v>
      </c>
      <c r="R961" s="16">
        <f t="shared" si="176"/>
        <v>6.1752817736640077E-2</v>
      </c>
      <c r="S961" s="16">
        <f t="shared" si="177"/>
        <v>0.52366787069374099</v>
      </c>
      <c r="T961" s="16">
        <f t="shared" si="178"/>
        <v>2.9589374949393128E-2</v>
      </c>
      <c r="U961" s="16">
        <f t="shared" si="179"/>
        <v>6.1766731741645681E-2</v>
      </c>
      <c r="V961" s="66">
        <f t="shared" si="180"/>
        <v>1.0776967805579019</v>
      </c>
      <c r="W961" s="66"/>
      <c r="AJ961" s="16"/>
      <c r="AM961" s="16"/>
      <c r="AN961" s="16"/>
    </row>
    <row r="962" spans="1:40" x14ac:dyDescent="0.25">
      <c r="A962">
        <v>961</v>
      </c>
      <c r="B962">
        <v>5.3306715238340095E-4</v>
      </c>
      <c r="C962" s="16">
        <v>6.2907008997354301E-9</v>
      </c>
      <c r="D962">
        <v>1.0113406665592699E-3</v>
      </c>
      <c r="E962" s="16">
        <v>1.2797130708717001E-5</v>
      </c>
      <c r="F962" s="16">
        <v>9.1214012427312093E-6</v>
      </c>
      <c r="G962" s="16">
        <v>1.7684857140404301E-6</v>
      </c>
      <c r="H962">
        <v>3.7678461629494798E-4</v>
      </c>
      <c r="I962">
        <v>6.0092354649054307E-9</v>
      </c>
      <c r="J962" s="16">
        <f t="shared" si="181"/>
        <v>8.2211807783289821</v>
      </c>
      <c r="K962">
        <v>0.95528471813470495</v>
      </c>
      <c r="L962">
        <f t="shared" ref="L962:L1025" si="182">C962*K962</f>
        <v>6.0094104358734951E-9</v>
      </c>
      <c r="M962">
        <f t="shared" si="171"/>
        <v>1.0313456640578731E-3</v>
      </c>
      <c r="N962" s="16">
        <f t="shared" si="172"/>
        <v>3.4788640708928789E-5</v>
      </c>
      <c r="O962" s="16">
        <f t="shared" si="173"/>
        <v>6.7989140062356965E-3</v>
      </c>
      <c r="P962" s="16">
        <f t="shared" si="174"/>
        <v>1.8322040702194026E-2</v>
      </c>
      <c r="Q962" s="16">
        <f t="shared" si="175"/>
        <v>2.4964722519992917E-3</v>
      </c>
      <c r="R962" s="16">
        <f t="shared" si="176"/>
        <v>3.6670014949949495E-2</v>
      </c>
      <c r="S962" s="16">
        <f t="shared" si="177"/>
        <v>5.5185760819157171E-3</v>
      </c>
      <c r="T962" s="16">
        <f t="shared" si="178"/>
        <v>1.410832507524892E-2</v>
      </c>
      <c r="U962" s="16">
        <f t="shared" si="179"/>
        <v>3.6670983503747367E-2</v>
      </c>
      <c r="V962" s="66">
        <f t="shared" si="180"/>
        <v>0.12058532657129052</v>
      </c>
      <c r="W962" s="66"/>
      <c r="AJ962" s="16"/>
      <c r="AM962" s="16"/>
      <c r="AN962" s="16"/>
    </row>
    <row r="963" spans="1:40" x14ac:dyDescent="0.25">
      <c r="A963">
        <v>962</v>
      </c>
      <c r="B963">
        <v>6.6096071553595995E-4</v>
      </c>
      <c r="C963" s="16">
        <v>3.8835992220005499E-9</v>
      </c>
      <c r="D963">
        <v>4.9729751012151399E-4</v>
      </c>
      <c r="E963" s="16">
        <v>3.9080790211737298E-6</v>
      </c>
      <c r="F963" s="16">
        <v>7.1782459884731997E-6</v>
      </c>
      <c r="G963" s="16">
        <v>2.84736174550444E-6</v>
      </c>
      <c r="H963">
        <v>1.1506234434514799E-4</v>
      </c>
      <c r="I963">
        <v>3.6838201141188082E-9</v>
      </c>
      <c r="J963" s="16">
        <f t="shared" si="181"/>
        <v>8.4337015851399499</v>
      </c>
      <c r="K963">
        <v>0.95622597289280697</v>
      </c>
      <c r="L963">
        <f t="shared" si="182"/>
        <v>3.713598444383224E-9</v>
      </c>
      <c r="M963">
        <f t="shared" ref="M963:M1026" si="183">SUM($AA$9*B963,$AB$9*C963,$AC$9*D963,$AD$9*E963,$AE$9*F963,$AF$9*G963)</f>
        <v>5.1449748024474278E-4</v>
      </c>
      <c r="N963" s="16">
        <f t="shared" ref="N963:N1026" si="184">$AA$8*B963+$AB$8*C963+$AC$8*D963+$AE$8*F963+$AF$8*G963</f>
        <v>8.0742395082717701E-4</v>
      </c>
      <c r="O963" s="16">
        <f t="shared" ref="O963:O1026" si="185">(B963-$B$2)^2/$B$2/$B$2</f>
        <v>0.11707240101295417</v>
      </c>
      <c r="P963" s="16">
        <f t="shared" ref="P963:P1026" si="186">(C963-$C$2)^2/$C$2/$C$2</f>
        <v>8.9448751916138117E-2</v>
      </c>
      <c r="Q963" s="16">
        <f t="shared" ref="Q963:Q1026" si="187">(D963-$D$2)^2/$D$2/$D$2</f>
        <v>0.23397559052683373</v>
      </c>
      <c r="R963" s="16">
        <f t="shared" ref="R963:R1026" si="188">(E963-$E$2)^2/$E$2/$E$2</f>
        <v>0.40466521480035528</v>
      </c>
      <c r="S963" s="16">
        <f t="shared" ref="S963:S1026" si="189">(F963-$F$2)^2/$F$2/$F$2</f>
        <v>7.370903732542608E-2</v>
      </c>
      <c r="T963" s="16">
        <f t="shared" ref="T963:T1026" si="190">(G963-$G$2)^2/$G$2/$G$2</f>
        <v>0.17540714750327865</v>
      </c>
      <c r="U963" s="16">
        <f t="shared" ref="U963:U1026" si="191">(H963-$H$2)^2/$H$2/$H$2</f>
        <v>0.40467561129530832</v>
      </c>
      <c r="V963" s="66">
        <f t="shared" ref="V963:V1026" si="192">SUM(O963:U963)</f>
        <v>1.4989537543802942</v>
      </c>
      <c r="W963" s="66"/>
      <c r="AJ963" s="16"/>
      <c r="AM963" s="16"/>
      <c r="AN963" s="16"/>
    </row>
    <row r="964" spans="1:40" x14ac:dyDescent="0.25">
      <c r="A964">
        <v>963</v>
      </c>
      <c r="B964">
        <v>9.3995742702817904E-4</v>
      </c>
      <c r="C964" s="16">
        <v>4.8037348057674401E-9</v>
      </c>
      <c r="D964">
        <v>4.3173066697271801E-4</v>
      </c>
      <c r="E964" s="16">
        <v>4.2004480006999399E-6</v>
      </c>
      <c r="F964" s="16">
        <v>5.0290196601902497E-6</v>
      </c>
      <c r="G964" s="16">
        <v>2.2998688952411898E-6</v>
      </c>
      <c r="H964">
        <v>1.2366988671278501E-4</v>
      </c>
      <c r="I964">
        <v>4.5404279507079024E-9</v>
      </c>
      <c r="J964" s="16">
        <f t="shared" ref="J964:J1027" si="193">-LOG10(I964)</f>
        <v>8.3429032114882951</v>
      </c>
      <c r="K964">
        <v>0.955832849909238</v>
      </c>
      <c r="L964">
        <f t="shared" si="182"/>
        <v>4.5915675296048919E-9</v>
      </c>
      <c r="M964">
        <f t="shared" si="183"/>
        <v>4.4408377145353393E-4</v>
      </c>
      <c r="N964" s="16">
        <f t="shared" si="184"/>
        <v>1.4358310826028241E-3</v>
      </c>
      <c r="O964" s="16">
        <f t="shared" si="185"/>
        <v>0.8257249121156075</v>
      </c>
      <c r="P964" s="16">
        <f t="shared" si="186"/>
        <v>1.7692148540024568E-2</v>
      </c>
      <c r="Q964" s="16">
        <f t="shared" si="187"/>
        <v>0.30446242216275571</v>
      </c>
      <c r="R964" s="16">
        <f t="shared" si="188"/>
        <v>0.37077334549373231</v>
      </c>
      <c r="S964" s="16">
        <f t="shared" si="189"/>
        <v>0.2397226438351327</v>
      </c>
      <c r="T964" s="16">
        <f t="shared" si="190"/>
        <v>2.131754499389265E-2</v>
      </c>
      <c r="U964" s="16">
        <f t="shared" si="191"/>
        <v>0.37078572122377756</v>
      </c>
      <c r="V964" s="66">
        <f t="shared" si="192"/>
        <v>2.1504787383649231</v>
      </c>
      <c r="W964" s="66"/>
      <c r="AJ964" s="16"/>
      <c r="AM964" s="16"/>
      <c r="AN964" s="16"/>
    </row>
    <row r="965" spans="1:40" x14ac:dyDescent="0.25">
      <c r="A965">
        <v>964</v>
      </c>
      <c r="B965">
        <v>3.0652250906262202E-4</v>
      </c>
      <c r="C965" s="16">
        <v>2.6186317279482299E-9</v>
      </c>
      <c r="D965">
        <v>7.2776716958073795E-4</v>
      </c>
      <c r="E965" s="16">
        <v>3.8443864678228096E-6</v>
      </c>
      <c r="F965" s="16">
        <v>1.5677498049855798E-5</v>
      </c>
      <c r="G965" s="16">
        <v>4.2361267473527703E-6</v>
      </c>
      <c r="H965">
        <v>1.13188517490901E-4</v>
      </c>
      <c r="I965">
        <v>2.5083481344404342E-9</v>
      </c>
      <c r="J965" s="16">
        <f t="shared" si="193"/>
        <v>8.6006121877879309</v>
      </c>
      <c r="K965">
        <v>0.95678845698606796</v>
      </c>
      <c r="L965">
        <f t="shared" si="182"/>
        <v>2.5054766103983478E-9</v>
      </c>
      <c r="M965">
        <f t="shared" si="183"/>
        <v>7.6335567379607434E-4</v>
      </c>
      <c r="N965" s="16">
        <f t="shared" si="184"/>
        <v>-1.5031065567083036E-4</v>
      </c>
      <c r="O965" s="16">
        <f t="shared" si="185"/>
        <v>0.14255910976862318</v>
      </c>
      <c r="P965" s="16">
        <f t="shared" si="186"/>
        <v>0.27813371113382479</v>
      </c>
      <c r="Q965" s="16">
        <f t="shared" si="187"/>
        <v>5.9750289448347101E-2</v>
      </c>
      <c r="R965" s="16">
        <f t="shared" si="188"/>
        <v>0.41224515012964258</v>
      </c>
      <c r="S965" s="16">
        <f t="shared" si="189"/>
        <v>0.34937333644056323</v>
      </c>
      <c r="T965" s="16">
        <f t="shared" si="190"/>
        <v>1.2339349867564744</v>
      </c>
      <c r="U965" s="16">
        <f t="shared" si="191"/>
        <v>0.41224970451202447</v>
      </c>
      <c r="V965" s="66">
        <f t="shared" si="192"/>
        <v>2.8882462881894995</v>
      </c>
      <c r="W965" s="66"/>
      <c r="AJ965" s="16"/>
      <c r="AM965" s="16"/>
      <c r="AN965" s="16"/>
    </row>
    <row r="966" spans="1:40" x14ac:dyDescent="0.25">
      <c r="A966">
        <v>965</v>
      </c>
      <c r="B966">
        <v>4.6909114908244098E-4</v>
      </c>
      <c r="C966" s="16">
        <v>4.7633792959183198E-9</v>
      </c>
      <c r="D966">
        <v>8.6743398234164295E-4</v>
      </c>
      <c r="E966" s="16">
        <v>8.3241188853582402E-6</v>
      </c>
      <c r="F966" s="16">
        <v>1.0299933109617999E-5</v>
      </c>
      <c r="G966" s="16">
        <v>2.3318880619444899E-6</v>
      </c>
      <c r="H966">
        <v>2.4508458090910599E-4</v>
      </c>
      <c r="I966">
        <v>4.5395419734761824E-9</v>
      </c>
      <c r="J966" s="16">
        <f t="shared" si="193"/>
        <v>8.3429879639769631</v>
      </c>
      <c r="K966">
        <v>0.95559246960647304</v>
      </c>
      <c r="L966">
        <f t="shared" si="182"/>
        <v>4.5518493850589302E-9</v>
      </c>
      <c r="M966">
        <f t="shared" si="183"/>
        <v>8.9036097324352752E-4</v>
      </c>
      <c r="N966" s="16">
        <f t="shared" si="184"/>
        <v>4.7821324921354452E-5</v>
      </c>
      <c r="O966" s="16">
        <f t="shared" si="185"/>
        <v>2.2520025687102823E-3</v>
      </c>
      <c r="P966" s="16">
        <f t="shared" si="186"/>
        <v>1.9682766546539172E-2</v>
      </c>
      <c r="Q966" s="16">
        <f t="shared" si="187"/>
        <v>9.8878968847949857E-3</v>
      </c>
      <c r="R966" s="16">
        <f t="shared" si="188"/>
        <v>5.0612244123179592E-2</v>
      </c>
      <c r="S966" s="16">
        <f t="shared" si="189"/>
        <v>2.0538785878717251E-3</v>
      </c>
      <c r="T966" s="16">
        <f t="shared" si="190"/>
        <v>2.623109729560644E-2</v>
      </c>
      <c r="U966" s="16">
        <f t="shared" si="191"/>
        <v>5.0613785899120897E-2</v>
      </c>
      <c r="V966" s="66">
        <f t="shared" si="192"/>
        <v>0.1613336719058231</v>
      </c>
      <c r="W966" s="66"/>
      <c r="AJ966" s="16"/>
      <c r="AM966" s="16"/>
      <c r="AN966" s="16"/>
    </row>
    <row r="967" spans="1:40" x14ac:dyDescent="0.25">
      <c r="A967">
        <v>966</v>
      </c>
      <c r="B967">
        <v>7.2166715223028095E-4</v>
      </c>
      <c r="C967" s="16">
        <v>5.08505465216391E-9</v>
      </c>
      <c r="D967">
        <v>5.9781391933470102E-4</v>
      </c>
      <c r="E967" s="16">
        <v>6.1442813661106803E-6</v>
      </c>
      <c r="F967" s="16">
        <v>6.60571188459379E-6</v>
      </c>
      <c r="G967" s="16">
        <v>2.1771568143863198E-6</v>
      </c>
      <c r="H967">
        <v>1.80901836952726E-4</v>
      </c>
      <c r="I967">
        <v>4.8145336465618848E-9</v>
      </c>
      <c r="J967" s="16">
        <f t="shared" si="193"/>
        <v>8.3174457738631435</v>
      </c>
      <c r="K967">
        <v>0.95571252368478099</v>
      </c>
      <c r="L967">
        <f t="shared" si="182"/>
        <v>4.8598504146946068E-9</v>
      </c>
      <c r="M967">
        <f t="shared" si="183"/>
        <v>6.1319741486362273E-4</v>
      </c>
      <c r="N967" s="16">
        <f t="shared" si="184"/>
        <v>8.3013688959693906E-4</v>
      </c>
      <c r="O967" s="16">
        <f t="shared" si="185"/>
        <v>0.21662508627946161</v>
      </c>
      <c r="P967" s="16">
        <f t="shared" si="186"/>
        <v>6.7631936405680073E-3</v>
      </c>
      <c r="Q967" s="16">
        <f t="shared" si="187"/>
        <v>0.14391022315858351</v>
      </c>
      <c r="R967" s="16">
        <f t="shared" si="188"/>
        <v>0.18312269202423401</v>
      </c>
      <c r="S967" s="16">
        <f t="shared" si="189"/>
        <v>0.10863578527038666</v>
      </c>
      <c r="T967" s="16">
        <f t="shared" si="190"/>
        <v>7.201032078457484E-3</v>
      </c>
      <c r="U967" s="16">
        <f t="shared" si="191"/>
        <v>0.18313143304575399</v>
      </c>
      <c r="V967" s="66">
        <f t="shared" si="192"/>
        <v>0.84938944549744522</v>
      </c>
      <c r="W967" s="66"/>
      <c r="AJ967" s="16"/>
      <c r="AM967" s="16"/>
      <c r="AN967" s="16"/>
    </row>
    <row r="968" spans="1:40" x14ac:dyDescent="0.25">
      <c r="A968">
        <v>967</v>
      </c>
      <c r="B968">
        <v>8.2446837086835899E-4</v>
      </c>
      <c r="C968" s="16">
        <v>1.01188558098769E-8</v>
      </c>
      <c r="D968">
        <v>1.05247921625809E-3</v>
      </c>
      <c r="E968" s="16">
        <v>2.1415546756589799E-5</v>
      </c>
      <c r="F968" s="16">
        <v>5.9048752622171998E-6</v>
      </c>
      <c r="G968" s="16">
        <v>1.09977153066414E-6</v>
      </c>
      <c r="H968">
        <v>6.3053658393422195E-4</v>
      </c>
      <c r="I968">
        <v>9.5323055900149957E-9</v>
      </c>
      <c r="J968" s="16">
        <f t="shared" si="193"/>
        <v>8.0208020433367135</v>
      </c>
      <c r="K968">
        <v>0.95375160863767405</v>
      </c>
      <c r="L968">
        <f t="shared" si="182"/>
        <v>9.6508750062427682E-9</v>
      </c>
      <c r="M968">
        <f t="shared" si="183"/>
        <v>1.0653786194573787E-3</v>
      </c>
      <c r="N968" s="16">
        <f t="shared" si="184"/>
        <v>5.835581222793393E-4</v>
      </c>
      <c r="O968" s="16">
        <f t="shared" si="185"/>
        <v>0.454518621995396</v>
      </c>
      <c r="P968" s="16">
        <f t="shared" si="186"/>
        <v>0.68272605381423002</v>
      </c>
      <c r="Q968" s="16">
        <f t="shared" si="187"/>
        <v>8.5885405888350419E-3</v>
      </c>
      <c r="R968" s="16">
        <f t="shared" si="188"/>
        <v>0.987883820161645</v>
      </c>
      <c r="S968" s="16">
        <f t="shared" si="189"/>
        <v>0.16058128478650846</v>
      </c>
      <c r="T968" s="16">
        <f t="shared" si="190"/>
        <v>0.20429777450600248</v>
      </c>
      <c r="U968" s="16">
        <f t="shared" si="191"/>
        <v>0.98789739741727389</v>
      </c>
      <c r="V968" s="66">
        <f t="shared" si="192"/>
        <v>3.486493493269891</v>
      </c>
      <c r="W968" s="66"/>
      <c r="AJ968" s="16"/>
      <c r="AM968" s="16"/>
      <c r="AN968" s="16"/>
    </row>
    <row r="969" spans="1:40" x14ac:dyDescent="0.25">
      <c r="A969">
        <v>968</v>
      </c>
      <c r="B969">
        <v>5.8402347511170196E-4</v>
      </c>
      <c r="C969" s="16">
        <v>4.67928643542178E-9</v>
      </c>
      <c r="D969">
        <v>6.8125653124407703E-4</v>
      </c>
      <c r="E969" s="16">
        <v>6.43639501226973E-6</v>
      </c>
      <c r="F969" s="16">
        <v>8.1978554381605807E-6</v>
      </c>
      <c r="G969" s="16">
        <v>2.3684676261201499E-6</v>
      </c>
      <c r="H969">
        <v>1.8950314257083699E-4</v>
      </c>
      <c r="I969">
        <v>4.4449933695999931E-9</v>
      </c>
      <c r="J969" s="16">
        <f t="shared" si="193"/>
        <v>8.3521288825111544</v>
      </c>
      <c r="K969">
        <v>0.95589836092236702</v>
      </c>
      <c r="L969">
        <f t="shared" si="182"/>
        <v>4.4729222339059453E-9</v>
      </c>
      <c r="M969">
        <f t="shared" si="183"/>
        <v>7.0001603046008283E-4</v>
      </c>
      <c r="N969" s="16">
        <f t="shared" si="184"/>
        <v>4.6803091976332087E-4</v>
      </c>
      <c r="O969" s="16">
        <f t="shared" si="185"/>
        <v>3.4569344586080561E-2</v>
      </c>
      <c r="P969" s="16">
        <f t="shared" si="186"/>
        <v>2.4171710627569048E-2</v>
      </c>
      <c r="Q969" s="16">
        <f t="shared" si="187"/>
        <v>8.5688304003398635E-2</v>
      </c>
      <c r="R969" s="16">
        <f t="shared" si="188"/>
        <v>0.16058512309203724</v>
      </c>
      <c r="S969" s="16">
        <f t="shared" si="189"/>
        <v>2.8229358486245699E-2</v>
      </c>
      <c r="T969" s="16">
        <f t="shared" si="190"/>
        <v>3.2467520935348493E-2</v>
      </c>
      <c r="U969" s="16">
        <f t="shared" si="191"/>
        <v>0.16059165725445884</v>
      </c>
      <c r="V969" s="66">
        <f t="shared" si="192"/>
        <v>0.52630301898513854</v>
      </c>
      <c r="W969" s="66"/>
      <c r="AJ969" s="16"/>
      <c r="AM969" s="16"/>
      <c r="AN969" s="16"/>
    </row>
    <row r="970" spans="1:40" x14ac:dyDescent="0.25">
      <c r="A970">
        <v>969</v>
      </c>
      <c r="B970">
        <v>5.1685636076183805E-4</v>
      </c>
      <c r="C970" s="16">
        <v>5.28353554034278E-9</v>
      </c>
      <c r="D970">
        <v>8.7327644642458901E-4</v>
      </c>
      <c r="E970" s="16">
        <v>9.2951032221331792E-6</v>
      </c>
      <c r="F970" s="16">
        <v>9.3488468834566093E-6</v>
      </c>
      <c r="G970" s="16">
        <v>2.1023603851507398E-6</v>
      </c>
      <c r="H970">
        <v>2.7367301014799599E-4</v>
      </c>
      <c r="I970">
        <v>5.0379719187312274E-9</v>
      </c>
      <c r="J970" s="16">
        <f t="shared" si="193"/>
        <v>8.2977442575552658</v>
      </c>
      <c r="K970">
        <v>0.955649590867923</v>
      </c>
      <c r="L970">
        <f t="shared" si="182"/>
        <v>5.049208577464708E-9</v>
      </c>
      <c r="M970">
        <f t="shared" si="183"/>
        <v>8.9407121704111259E-4</v>
      </c>
      <c r="N970" s="16">
        <f t="shared" si="184"/>
        <v>1.3964150448256342E-4</v>
      </c>
      <c r="O970" s="16">
        <f t="shared" si="185"/>
        <v>2.4539747152601326E-3</v>
      </c>
      <c r="P970" s="16">
        <f t="shared" si="186"/>
        <v>2.1544812701242118E-3</v>
      </c>
      <c r="Q970" s="16">
        <f t="shared" si="187"/>
        <v>8.7183885420837604E-3</v>
      </c>
      <c r="R970" s="16">
        <f t="shared" si="188"/>
        <v>1.8108234905137823E-2</v>
      </c>
      <c r="S970" s="16">
        <f t="shared" si="189"/>
        <v>2.6218612141483241E-3</v>
      </c>
      <c r="T970" s="16">
        <f t="shared" si="190"/>
        <v>2.2646619704592224E-3</v>
      </c>
      <c r="U970" s="16">
        <f t="shared" si="191"/>
        <v>1.8109244814256791E-2</v>
      </c>
      <c r="V970" s="66">
        <f t="shared" si="192"/>
        <v>5.4430847431470267E-2</v>
      </c>
      <c r="W970" s="66"/>
      <c r="AJ970" s="16"/>
      <c r="AM970" s="16"/>
      <c r="AN970" s="16"/>
    </row>
    <row r="971" spans="1:40" x14ac:dyDescent="0.25">
      <c r="A971">
        <v>970</v>
      </c>
      <c r="B971">
        <v>4.3933630476973898E-4</v>
      </c>
      <c r="C971" s="16">
        <v>7.1069475446819601E-9</v>
      </c>
      <c r="D971">
        <v>1.39868470734935E-3</v>
      </c>
      <c r="E971" s="16">
        <v>1.9910310333935E-5</v>
      </c>
      <c r="F971" s="16">
        <v>1.12617700036854E-5</v>
      </c>
      <c r="G971" s="16">
        <v>1.57209489487762E-6</v>
      </c>
      <c r="H971">
        <v>5.8622818950068798E-4</v>
      </c>
      <c r="I971">
        <v>6.9151614715358511E-9</v>
      </c>
      <c r="J971" s="16">
        <f t="shared" si="193"/>
        <v>8.1601976745021378</v>
      </c>
      <c r="K971">
        <v>0.95514487221188704</v>
      </c>
      <c r="L971">
        <f t="shared" si="182"/>
        <v>6.7881645043818351E-9</v>
      </c>
      <c r="M971">
        <f t="shared" si="183"/>
        <v>1.4227732353040536E-3</v>
      </c>
      <c r="N971" s="16">
        <f t="shared" si="184"/>
        <v>-5.4410062576457573E-4</v>
      </c>
      <c r="O971" s="16">
        <f t="shared" si="185"/>
        <v>1.1637226821744839E-2</v>
      </c>
      <c r="P971" s="16">
        <f t="shared" si="186"/>
        <v>7.9906198450856988E-2</v>
      </c>
      <c r="Q971" s="16">
        <f t="shared" si="187"/>
        <v>0.20439602048855249</v>
      </c>
      <c r="R971" s="16">
        <f t="shared" si="188"/>
        <v>0.72893409798866049</v>
      </c>
      <c r="S971" s="16">
        <f t="shared" si="189"/>
        <v>2.0430314669868069E-2</v>
      </c>
      <c r="T971" s="16">
        <f t="shared" si="190"/>
        <v>4.6932179421022319E-2</v>
      </c>
      <c r="U971" s="16">
        <f t="shared" si="191"/>
        <v>0.7289999445007963</v>
      </c>
      <c r="V971" s="66">
        <f t="shared" si="192"/>
        <v>1.8212359823415016</v>
      </c>
      <c r="W971" s="66"/>
      <c r="AJ971" s="16"/>
      <c r="AM971" s="16"/>
      <c r="AN971" s="16"/>
    </row>
    <row r="972" spans="1:40" x14ac:dyDescent="0.25">
      <c r="A972">
        <v>971</v>
      </c>
      <c r="B972">
        <v>6.1527498384459105E-4</v>
      </c>
      <c r="C972" s="16">
        <v>3.4727693093076E-9</v>
      </c>
      <c r="D972">
        <v>4.7750255348573E-4</v>
      </c>
      <c r="E972" s="16">
        <v>3.35625274858142E-6</v>
      </c>
      <c r="F972" s="16">
        <v>7.7046749830344002E-6</v>
      </c>
      <c r="G972" s="16">
        <v>3.1835364834818499E-6</v>
      </c>
      <c r="H972" s="16">
        <v>9.8815298014541899E-5</v>
      </c>
      <c r="I972" s="16">
        <v>3.2995341566531627E-9</v>
      </c>
      <c r="J972" s="16">
        <f t="shared" si="193"/>
        <v>8.4815473714784897</v>
      </c>
      <c r="K972">
        <v>0.95657083291672096</v>
      </c>
      <c r="L972">
        <f t="shared" si="182"/>
        <v>3.3219498307319969E-9</v>
      </c>
      <c r="M972">
        <f t="shared" si="183"/>
        <v>4.9609196716597127E-4</v>
      </c>
      <c r="N972" s="16">
        <f t="shared" si="184"/>
        <v>7.3445800052321082E-4</v>
      </c>
      <c r="O972" s="16">
        <f t="shared" si="185"/>
        <v>6.2194471647353679E-2</v>
      </c>
      <c r="P972" s="16">
        <f t="shared" si="186"/>
        <v>0.13929860925059301</v>
      </c>
      <c r="Q972" s="16">
        <f t="shared" si="187"/>
        <v>0.25427933619067633</v>
      </c>
      <c r="R972" s="16">
        <f t="shared" si="188"/>
        <v>0.47267212878963794</v>
      </c>
      <c r="S972" s="16">
        <f t="shared" si="189"/>
        <v>4.7553587716118298E-2</v>
      </c>
      <c r="T972" s="16">
        <f t="shared" si="190"/>
        <v>0.343782170111816</v>
      </c>
      <c r="U972" s="16">
        <f t="shared" si="191"/>
        <v>0.47268213035225237</v>
      </c>
      <c r="V972" s="66">
        <f t="shared" si="192"/>
        <v>1.7924624340584476</v>
      </c>
      <c r="W972" s="66"/>
      <c r="AJ972" s="16"/>
      <c r="AM972" s="16"/>
      <c r="AN972" s="16"/>
    </row>
    <row r="973" spans="1:40" x14ac:dyDescent="0.25">
      <c r="A973">
        <v>972</v>
      </c>
      <c r="B973">
        <v>3.7394101343246898E-4</v>
      </c>
      <c r="C973" s="16">
        <v>4.4153340904690603E-9</v>
      </c>
      <c r="D973">
        <v>1.0123103184895899E-3</v>
      </c>
      <c r="E973" s="16">
        <v>8.9889855522617704E-6</v>
      </c>
      <c r="F973" s="16">
        <v>1.30130654368479E-5</v>
      </c>
      <c r="G973" s="16">
        <v>2.52011617575536E-6</v>
      </c>
      <c r="H973">
        <v>2.6466200222113298E-4</v>
      </c>
      <c r="I973">
        <v>4.2472353696727295E-9</v>
      </c>
      <c r="J973" s="16">
        <f t="shared" si="193"/>
        <v>8.3718936709806755</v>
      </c>
      <c r="K973">
        <v>0.95599041094980897</v>
      </c>
      <c r="L973">
        <f t="shared" si="182"/>
        <v>4.221017051628218E-9</v>
      </c>
      <c r="M973">
        <f t="shared" si="183"/>
        <v>1.0408521502049506E-3</v>
      </c>
      <c r="N973" s="16">
        <f t="shared" si="184"/>
        <v>-2.9297012334001272E-4</v>
      </c>
      <c r="O973" s="16">
        <f t="shared" si="185"/>
        <v>5.7921474518360404E-2</v>
      </c>
      <c r="P973" s="16">
        <f t="shared" si="186"/>
        <v>4.1254165378454215E-2</v>
      </c>
      <c r="Q973" s="16">
        <f t="shared" si="187"/>
        <v>2.5980829969549169E-3</v>
      </c>
      <c r="R973" s="16">
        <f t="shared" si="188"/>
        <v>2.6591283995717543E-2</v>
      </c>
      <c r="S973" s="16">
        <f t="shared" si="189"/>
        <v>0.10282934129597376</v>
      </c>
      <c r="T973" s="16">
        <f t="shared" si="190"/>
        <v>6.5409420527678216E-2</v>
      </c>
      <c r="U973" s="16">
        <f t="shared" si="191"/>
        <v>2.6590481919642413E-2</v>
      </c>
      <c r="V973" s="66">
        <f t="shared" si="192"/>
        <v>0.32319425063278151</v>
      </c>
      <c r="W973" s="66"/>
      <c r="AJ973" s="16"/>
      <c r="AM973" s="16"/>
      <c r="AN973" s="16"/>
    </row>
    <row r="974" spans="1:40" x14ac:dyDescent="0.25">
      <c r="A974">
        <v>973</v>
      </c>
      <c r="B974">
        <v>4.1258112321229201E-4</v>
      </c>
      <c r="C974" s="16">
        <v>4.4107828388403401E-9</v>
      </c>
      <c r="D974">
        <v>9.1437211154321704E-4</v>
      </c>
      <c r="E974" s="16">
        <v>8.1202210681174695E-6</v>
      </c>
      <c r="F974" s="16">
        <v>1.17392068739772E-5</v>
      </c>
      <c r="G974" s="16">
        <v>2.5198076522828499E-6</v>
      </c>
      <c r="H974">
        <v>2.3908187432914E-4</v>
      </c>
      <c r="I974">
        <v>4.2226632370085976E-9</v>
      </c>
      <c r="J974" s="16">
        <f t="shared" si="193"/>
        <v>8.3744135527547527</v>
      </c>
      <c r="K974">
        <v>0.95592605296706701</v>
      </c>
      <c r="L974">
        <f t="shared" si="182"/>
        <v>4.2163822296275215E-9</v>
      </c>
      <c r="M974">
        <f t="shared" si="183"/>
        <v>9.4036592216061542E-4</v>
      </c>
      <c r="N974" s="16">
        <f t="shared" si="184"/>
        <v>-1.1520367573603148E-4</v>
      </c>
      <c r="O974" s="16">
        <f t="shared" si="185"/>
        <v>2.6310630959169929E-2</v>
      </c>
      <c r="P974" s="16">
        <f t="shared" si="186"/>
        <v>4.1588519119986157E-2</v>
      </c>
      <c r="Q974" s="16">
        <f t="shared" si="187"/>
        <v>2.571216534178869E-3</v>
      </c>
      <c r="R974" s="16">
        <f t="shared" si="188"/>
        <v>5.9514448889654993E-2</v>
      </c>
      <c r="S974" s="16">
        <f t="shared" si="189"/>
        <v>3.6629661539565858E-2</v>
      </c>
      <c r="T974" s="16">
        <f t="shared" si="190"/>
        <v>6.5330808073948601E-2</v>
      </c>
      <c r="U974" s="16">
        <f t="shared" si="191"/>
        <v>5.951515898732837E-2</v>
      </c>
      <c r="V974" s="66">
        <f t="shared" si="192"/>
        <v>0.29146044410383276</v>
      </c>
      <c r="W974" s="66"/>
      <c r="AJ974" s="16"/>
      <c r="AM974" s="16"/>
      <c r="AN974" s="16"/>
    </row>
    <row r="975" spans="1:40" x14ac:dyDescent="0.25">
      <c r="A975">
        <v>974</v>
      </c>
      <c r="B975">
        <v>5.8167003827270104E-4</v>
      </c>
      <c r="C975" s="16">
        <v>6.5910184773020004E-9</v>
      </c>
      <c r="D975">
        <v>9.7008494154846405E-4</v>
      </c>
      <c r="E975" s="16">
        <v>1.28674322189119E-5</v>
      </c>
      <c r="F975" s="16">
        <v>8.3423909550333708E-6</v>
      </c>
      <c r="G975" s="16">
        <v>1.6870667847979799E-6</v>
      </c>
      <c r="H975">
        <v>3.7885370154220699E-4</v>
      </c>
      <c r="I975">
        <v>6.273138186975025E-9</v>
      </c>
      <c r="J975" s="16">
        <f t="shared" si="193"/>
        <v>8.2025151455601133</v>
      </c>
      <c r="K975">
        <v>0.95506368537699804</v>
      </c>
      <c r="L975">
        <f t="shared" si="182"/>
        <v>6.2948423973199386E-9</v>
      </c>
      <c r="M975">
        <f t="shared" si="183"/>
        <v>9.8845019922485155E-4</v>
      </c>
      <c r="N975" s="16">
        <f t="shared" si="184"/>
        <v>1.7488987732055061E-4</v>
      </c>
      <c r="O975" s="16">
        <f t="shared" si="185"/>
        <v>3.28151057185034E-2</v>
      </c>
      <c r="P975" s="16">
        <f t="shared" si="186"/>
        <v>3.5933327628705228E-2</v>
      </c>
      <c r="Q975" s="16">
        <f t="shared" si="187"/>
        <v>5.0885259040141969E-5</v>
      </c>
      <c r="R975" s="16">
        <f t="shared" si="188"/>
        <v>3.9219715436376576E-2</v>
      </c>
      <c r="S975" s="16">
        <f t="shared" si="189"/>
        <v>2.3515402028324219E-2</v>
      </c>
      <c r="T975" s="16">
        <f t="shared" si="190"/>
        <v>2.5392051841950907E-2</v>
      </c>
      <c r="U975" s="16">
        <f t="shared" si="191"/>
        <v>3.9219726897615222E-2</v>
      </c>
      <c r="V975" s="66">
        <f t="shared" si="192"/>
        <v>0.19614621481051567</v>
      </c>
      <c r="W975" s="66"/>
      <c r="AJ975" s="16"/>
      <c r="AM975" s="16"/>
      <c r="AN975" s="16"/>
    </row>
    <row r="976" spans="1:40" x14ac:dyDescent="0.25">
      <c r="A976">
        <v>975</v>
      </c>
      <c r="B976">
        <v>4.5836575414839702E-4</v>
      </c>
      <c r="C976" s="16">
        <v>9.5171070073651793E-9</v>
      </c>
      <c r="D976">
        <v>1.81100580133867E-3</v>
      </c>
      <c r="E976" s="16">
        <v>3.4378817419017899E-5</v>
      </c>
      <c r="F976" s="16">
        <v>1.09806457164644E-5</v>
      </c>
      <c r="G976" s="16">
        <v>1.1789264257887701E-6</v>
      </c>
      <c r="H976">
        <v>1.01225055584293E-3</v>
      </c>
      <c r="I976">
        <v>9.4162000908485128E-9</v>
      </c>
      <c r="J976" s="16">
        <f t="shared" si="193"/>
        <v>8.0261243214658009</v>
      </c>
      <c r="K976">
        <v>0.954245176576201</v>
      </c>
      <c r="L976">
        <f t="shared" si="182"/>
        <v>9.0816534567377859E-9</v>
      </c>
      <c r="M976">
        <f t="shared" si="183"/>
        <v>1.8341365020903802E-3</v>
      </c>
      <c r="N976" s="16">
        <f t="shared" si="184"/>
        <v>-9.1740499379358619E-4</v>
      </c>
      <c r="O976" s="16">
        <f t="shared" si="185"/>
        <v>4.7934083149655648E-3</v>
      </c>
      <c r="P976" s="16">
        <f t="shared" si="186"/>
        <v>0.51504663325526523</v>
      </c>
      <c r="Q976" s="16">
        <f t="shared" si="187"/>
        <v>0.77469888092967565</v>
      </c>
      <c r="R976" s="16">
        <f t="shared" si="188"/>
        <v>4.8439004933050578</v>
      </c>
      <c r="S976" s="16">
        <f t="shared" si="189"/>
        <v>1.30882538567245E-2</v>
      </c>
      <c r="T976" s="16">
        <f t="shared" si="190"/>
        <v>0.17019824186139898</v>
      </c>
      <c r="U976" s="16">
        <f t="shared" si="191"/>
        <v>4.844466813385476</v>
      </c>
      <c r="V976" s="66">
        <f t="shared" si="192"/>
        <v>11.166192724908562</v>
      </c>
      <c r="W976" s="66"/>
      <c r="AJ976" s="16"/>
      <c r="AM976" s="16"/>
      <c r="AN976" s="16"/>
    </row>
    <row r="977" spans="1:40" x14ac:dyDescent="0.25">
      <c r="A977">
        <v>976</v>
      </c>
      <c r="B977">
        <v>6.4280527922799899E-4</v>
      </c>
      <c r="C977" s="16">
        <v>5.2059813708671896E-9</v>
      </c>
      <c r="D977">
        <v>6.8869798915471598E-4</v>
      </c>
      <c r="E977" s="16">
        <v>7.2387335742616204E-6</v>
      </c>
      <c r="F977" s="16">
        <v>7.4496884335436299E-6</v>
      </c>
      <c r="G977" s="16">
        <v>2.1289521707684302E-6</v>
      </c>
      <c r="H977">
        <v>2.1312598597455199E-4</v>
      </c>
      <c r="I977">
        <v>4.9379487299035977E-9</v>
      </c>
      <c r="J977" s="16">
        <f t="shared" si="193"/>
        <v>8.3064534236052907</v>
      </c>
      <c r="K977">
        <v>0.95568775354534197</v>
      </c>
      <c r="L977">
        <f t="shared" si="182"/>
        <v>4.9752926413229644E-9</v>
      </c>
      <c r="M977">
        <f t="shared" si="183"/>
        <v>7.0572111221120092E-4</v>
      </c>
      <c r="N977" s="16">
        <f t="shared" si="184"/>
        <v>5.7988944624479707E-4</v>
      </c>
      <c r="O977" s="16">
        <f t="shared" si="185"/>
        <v>9.3203019823825756E-2</v>
      </c>
      <c r="P977" s="16">
        <f t="shared" si="186"/>
        <v>3.6497945791209856E-3</v>
      </c>
      <c r="Q977" s="16">
        <f t="shared" si="187"/>
        <v>8.1224995538404912E-2</v>
      </c>
      <c r="R977" s="16">
        <f t="shared" si="188"/>
        <v>0.10629420417820412</v>
      </c>
      <c r="S977" s="16">
        <f t="shared" si="189"/>
        <v>5.9509616385737762E-2</v>
      </c>
      <c r="T977" s="16">
        <f t="shared" si="190"/>
        <v>3.7013750847372366E-3</v>
      </c>
      <c r="U977" s="16">
        <f t="shared" si="191"/>
        <v>0.10630009565390321</v>
      </c>
      <c r="V977" s="66">
        <f t="shared" si="192"/>
        <v>0.45388310124393394</v>
      </c>
      <c r="W977" s="66"/>
      <c r="AJ977" s="16"/>
      <c r="AM977" s="16"/>
      <c r="AN977" s="16"/>
    </row>
    <row r="978" spans="1:40" x14ac:dyDescent="0.25">
      <c r="A978">
        <v>977</v>
      </c>
      <c r="B978">
        <v>4.6497177847167097E-4</v>
      </c>
      <c r="C978" s="16">
        <v>7.3635766197555402E-9</v>
      </c>
      <c r="D978">
        <v>1.3683044458965099E-3</v>
      </c>
      <c r="E978" s="16">
        <v>2.0188134423715002E-5</v>
      </c>
      <c r="F978" s="16">
        <v>1.06258266301472E-5</v>
      </c>
      <c r="G978" s="16">
        <v>1.51677732911894E-6</v>
      </c>
      <c r="H978">
        <v>5.9440736334738899E-4</v>
      </c>
      <c r="I978">
        <v>7.1217911331919567E-9</v>
      </c>
      <c r="J978" s="16">
        <f t="shared" si="193"/>
        <v>8.1474107673975595</v>
      </c>
      <c r="K978">
        <v>0.95480409376734099</v>
      </c>
      <c r="L978">
        <f t="shared" si="182"/>
        <v>7.0307731013120688E-9</v>
      </c>
      <c r="M978">
        <f t="shared" si="183"/>
        <v>1.3910655129093033E-3</v>
      </c>
      <c r="N978" s="16">
        <f t="shared" si="184"/>
        <v>-4.6112195596596155E-4</v>
      </c>
      <c r="O978" s="16">
        <f t="shared" si="185"/>
        <v>3.1158875260154733E-3</v>
      </c>
      <c r="P978" s="16">
        <f t="shared" si="186"/>
        <v>0.10823692039235666</v>
      </c>
      <c r="Q978" s="16">
        <f t="shared" si="187"/>
        <v>0.17687178109872598</v>
      </c>
      <c r="R978" s="16">
        <f t="shared" si="188"/>
        <v>0.77377279680975641</v>
      </c>
      <c r="S978" s="16">
        <f t="shared" si="189"/>
        <v>6.1456228236083004E-3</v>
      </c>
      <c r="T978" s="16">
        <f t="shared" si="190"/>
        <v>5.9634928313078032E-2</v>
      </c>
      <c r="U978" s="16">
        <f t="shared" si="191"/>
        <v>0.77383643676947411</v>
      </c>
      <c r="V978" s="66">
        <f t="shared" si="192"/>
        <v>1.9016143737330149</v>
      </c>
      <c r="W978" s="66"/>
      <c r="AJ978" s="16"/>
      <c r="AM978" s="16"/>
      <c r="AN978" s="16"/>
    </row>
    <row r="979" spans="1:40" x14ac:dyDescent="0.25">
      <c r="A979">
        <v>978</v>
      </c>
      <c r="B979">
        <v>8.3805892840264397E-4</v>
      </c>
      <c r="C979" s="16">
        <v>7.4843171268200107E-9</v>
      </c>
      <c r="D979">
        <v>7.6060128418108E-4</v>
      </c>
      <c r="E979" s="16">
        <v>1.14846492159129E-5</v>
      </c>
      <c r="F979" s="16">
        <v>5.7314733394474198E-6</v>
      </c>
      <c r="G979" s="16">
        <v>1.48197999854489E-6</v>
      </c>
      <c r="H979">
        <v>3.3813713425569599E-4</v>
      </c>
      <c r="I979">
        <v>7.0588243857006131E-9</v>
      </c>
      <c r="J979" s="16">
        <f t="shared" si="193"/>
        <v>8.1512676226474365</v>
      </c>
      <c r="K979">
        <v>0.95483324259898095</v>
      </c>
      <c r="L979">
        <f t="shared" si="182"/>
        <v>7.1462747908406397E-9</v>
      </c>
      <c r="M979">
        <f t="shared" si="183"/>
        <v>7.7353872654139296E-4</v>
      </c>
      <c r="N979" s="16">
        <f t="shared" si="184"/>
        <v>9.0257913026389497E-4</v>
      </c>
      <c r="O979" s="16">
        <f t="shared" si="185"/>
        <v>0.49249122100712855</v>
      </c>
      <c r="P979" s="16">
        <f t="shared" si="186"/>
        <v>0.12305032715950738</v>
      </c>
      <c r="Q979" s="16">
        <f t="shared" si="187"/>
        <v>4.4247393108399778E-2</v>
      </c>
      <c r="R979" s="16">
        <f t="shared" si="188"/>
        <v>4.8016306625816964E-3</v>
      </c>
      <c r="S979" s="16">
        <f t="shared" si="189"/>
        <v>0.1749951059276359</v>
      </c>
      <c r="T979" s="16">
        <f t="shared" si="190"/>
        <v>6.8404141613289712E-2</v>
      </c>
      <c r="U979" s="16">
        <f t="shared" si="191"/>
        <v>4.8000945349692204E-3</v>
      </c>
      <c r="V979" s="66">
        <f t="shared" si="192"/>
        <v>0.91278991401351217</v>
      </c>
      <c r="W979" s="66"/>
      <c r="AJ979" s="16"/>
      <c r="AL979" s="16"/>
      <c r="AM979" s="16"/>
      <c r="AN979" s="16"/>
    </row>
    <row r="980" spans="1:40" x14ac:dyDescent="0.25">
      <c r="A980">
        <v>979</v>
      </c>
      <c r="B980" s="16">
        <v>5.9287269305982398E-4</v>
      </c>
      <c r="C980" s="16">
        <v>4.4525266999786802E-9</v>
      </c>
      <c r="D980" s="16">
        <v>6.3788704973774405E-4</v>
      </c>
      <c r="E980" s="16">
        <v>5.7375214713442403E-6</v>
      </c>
      <c r="F980" s="16">
        <v>8.0586142452336508E-6</v>
      </c>
      <c r="G980" s="16">
        <v>2.4878067885777101E-6</v>
      </c>
      <c r="H980">
        <v>1.6892625437281501E-4</v>
      </c>
      <c r="I980">
        <v>4.2344528987141425E-9</v>
      </c>
      <c r="J980" s="16">
        <f t="shared" si="193"/>
        <v>8.3732026935784383</v>
      </c>
      <c r="K980">
        <v>0.95623027161256002</v>
      </c>
      <c r="L980">
        <f t="shared" si="182"/>
        <v>4.257640815682789E-9</v>
      </c>
      <c r="M980">
        <f t="shared" si="183"/>
        <v>6.5648763249008904E-4</v>
      </c>
      <c r="N980" s="16">
        <f t="shared" si="184"/>
        <v>5.2925775362955892E-4</v>
      </c>
      <c r="O980" s="16">
        <f t="shared" si="185"/>
        <v>4.1574275870308861E-2</v>
      </c>
      <c r="P980" s="16">
        <f t="shared" si="186"/>
        <v>3.8572415541564917E-2</v>
      </c>
      <c r="Q980" s="16">
        <f t="shared" si="187"/>
        <v>0.1140760411435527</v>
      </c>
      <c r="R980" s="16">
        <f t="shared" si="188"/>
        <v>0.21696992202579901</v>
      </c>
      <c r="S980" s="16">
        <f t="shared" si="189"/>
        <v>3.3177623964153108E-2</v>
      </c>
      <c r="T980" s="16">
        <f t="shared" si="190"/>
        <v>5.7433636904655243E-2</v>
      </c>
      <c r="U980" s="16">
        <f t="shared" si="191"/>
        <v>0.21697772155584763</v>
      </c>
      <c r="V980" s="66">
        <f t="shared" si="192"/>
        <v>0.71878163700588138</v>
      </c>
      <c r="W980" s="66"/>
      <c r="AJ980" s="16"/>
      <c r="AM980" s="16"/>
      <c r="AN980" s="16"/>
    </row>
    <row r="981" spans="1:40" x14ac:dyDescent="0.25">
      <c r="A981">
        <v>980</v>
      </c>
      <c r="B981">
        <v>5.6326525315202297E-4</v>
      </c>
      <c r="C981" s="16">
        <v>5.99645484497601E-9</v>
      </c>
      <c r="D981">
        <v>9.1016688424742996E-4</v>
      </c>
      <c r="E981" s="16">
        <v>1.0990807096246799E-5</v>
      </c>
      <c r="F981" s="16">
        <v>8.5918609986991893E-6</v>
      </c>
      <c r="G981" s="16">
        <v>1.85311689305147E-6</v>
      </c>
      <c r="H981">
        <v>3.2359963763284099E-4</v>
      </c>
      <c r="I981">
        <v>5.7235996506982615E-9</v>
      </c>
      <c r="J981" s="16">
        <f t="shared" si="193"/>
        <v>8.2423307514973896</v>
      </c>
      <c r="K981">
        <v>0.95563753171821997</v>
      </c>
      <c r="L981">
        <f t="shared" si="182"/>
        <v>5.7304373071126352E-9</v>
      </c>
      <c r="M981">
        <f t="shared" si="183"/>
        <v>9.2919772668303481E-4</v>
      </c>
      <c r="N981" s="16">
        <f t="shared" si="184"/>
        <v>1.9733277962101115E-4</v>
      </c>
      <c r="O981" s="16">
        <f t="shared" si="185"/>
        <v>2.067163063839695E-2</v>
      </c>
      <c r="P981" s="16">
        <f t="shared" si="186"/>
        <v>6.7655207797005113E-3</v>
      </c>
      <c r="Q981" s="16">
        <f t="shared" si="187"/>
        <v>3.0330345992038324E-3</v>
      </c>
      <c r="R981" s="16">
        <f t="shared" si="188"/>
        <v>5.4354078056038902E-4</v>
      </c>
      <c r="S981" s="16">
        <f t="shared" si="189"/>
        <v>1.6391451977113589E-2</v>
      </c>
      <c r="T981" s="16">
        <f t="shared" si="190"/>
        <v>5.8687040337941435E-3</v>
      </c>
      <c r="U981" s="16">
        <f t="shared" si="191"/>
        <v>5.4340960973989954E-4</v>
      </c>
      <c r="V981" s="66">
        <f t="shared" si="192"/>
        <v>5.3817292418509313E-2</v>
      </c>
      <c r="W981" s="66"/>
      <c r="AJ981" s="16"/>
      <c r="AM981" s="16"/>
      <c r="AN981" s="16"/>
    </row>
    <row r="982" spans="1:40" x14ac:dyDescent="0.25">
      <c r="A982">
        <v>981</v>
      </c>
      <c r="B982">
        <v>6.2139710211720498E-4</v>
      </c>
      <c r="C982" s="16">
        <v>9.2629547683937006E-9</v>
      </c>
      <c r="D982">
        <v>1.2852828932623699E-3</v>
      </c>
      <c r="E982" s="16">
        <v>2.3878314117446302E-5</v>
      </c>
      <c r="F982" s="16">
        <v>7.9186403798002699E-6</v>
      </c>
      <c r="G982" s="16">
        <v>1.2045519522358699E-6</v>
      </c>
      <c r="H982">
        <v>7.0305568368109704E-4</v>
      </c>
      <c r="I982">
        <v>8.8712390227172075E-9</v>
      </c>
      <c r="J982" s="16">
        <f t="shared" si="193"/>
        <v>8.0520157191592858</v>
      </c>
      <c r="K982">
        <v>0.95437233279553801</v>
      </c>
      <c r="L982">
        <f t="shared" si="182"/>
        <v>8.840307750891449E-9</v>
      </c>
      <c r="M982">
        <f t="shared" si="183"/>
        <v>1.302315463019438E-3</v>
      </c>
      <c r="N982" s="16">
        <f t="shared" si="184"/>
        <v>-5.9521258785027886E-5</v>
      </c>
      <c r="O982" s="16">
        <f t="shared" si="185"/>
        <v>6.8549647277091355E-2</v>
      </c>
      <c r="P982" s="16">
        <f t="shared" si="186"/>
        <v>0.45131196717738509</v>
      </c>
      <c r="Q982" s="16">
        <f t="shared" si="187"/>
        <v>0.11180265889621757</v>
      </c>
      <c r="R982" s="16">
        <f t="shared" si="188"/>
        <v>1.4962738573537602</v>
      </c>
      <c r="S982" s="16">
        <f t="shared" si="189"/>
        <v>3.8554472480877879E-2</v>
      </c>
      <c r="T982" s="16">
        <f t="shared" si="190"/>
        <v>0.15982557731215441</v>
      </c>
      <c r="U982" s="16">
        <f t="shared" si="191"/>
        <v>1.4963543542558011</v>
      </c>
      <c r="V982" s="66">
        <f t="shared" si="192"/>
        <v>3.8226725347532877</v>
      </c>
      <c r="W982" s="66"/>
      <c r="AJ982" s="16"/>
      <c r="AM982" s="16"/>
      <c r="AN982" s="16"/>
    </row>
    <row r="983" spans="1:40" x14ac:dyDescent="0.25">
      <c r="A983">
        <v>982</v>
      </c>
      <c r="B983">
        <v>8.1998909411152101E-4</v>
      </c>
      <c r="C983" s="16">
        <v>5.0775004639837302E-9</v>
      </c>
      <c r="D983">
        <v>5.2435464264894999E-4</v>
      </c>
      <c r="E983" s="16">
        <v>5.3861634404734098E-6</v>
      </c>
      <c r="F983" s="16">
        <v>5.7920110661666502E-6</v>
      </c>
      <c r="G983" s="16">
        <v>2.1783937151216699E-6</v>
      </c>
      <c r="H983">
        <v>1.5858051970625399E-4</v>
      </c>
      <c r="I983">
        <v>4.8024541817955652E-9</v>
      </c>
      <c r="J983" s="16">
        <f t="shared" si="193"/>
        <v>8.3185367698683041</v>
      </c>
      <c r="K983">
        <v>0.95577601130510303</v>
      </c>
      <c r="L983">
        <f t="shared" si="182"/>
        <v>4.8529531408661795E-9</v>
      </c>
      <c r="M983">
        <f t="shared" si="183"/>
        <v>5.3811198099594092E-4</v>
      </c>
      <c r="N983" s="16">
        <f t="shared" si="184"/>
        <v>1.1018662072271009E-3</v>
      </c>
      <c r="O983" s="16">
        <f t="shared" si="185"/>
        <v>0.44233707891101381</v>
      </c>
      <c r="P983" s="16">
        <f t="shared" si="186"/>
        <v>6.9893001128530589E-3</v>
      </c>
      <c r="Q983" s="16">
        <f t="shared" si="187"/>
        <v>0.20758936970526776</v>
      </c>
      <c r="R983" s="16">
        <f t="shared" si="188"/>
        <v>0.24851617574297041</v>
      </c>
      <c r="S983" s="16">
        <f t="shared" si="189"/>
        <v>0.16989260806860415</v>
      </c>
      <c r="T983" s="16">
        <f t="shared" si="190"/>
        <v>7.3060153399786198E-3</v>
      </c>
      <c r="U983" s="16">
        <f t="shared" si="191"/>
        <v>0.24852691264960397</v>
      </c>
      <c r="V983" s="66">
        <f t="shared" si="192"/>
        <v>1.3311574605302916</v>
      </c>
      <c r="W983" s="66"/>
      <c r="AJ983" s="16"/>
      <c r="AM983" s="16"/>
      <c r="AN983" s="16"/>
    </row>
    <row r="984" spans="1:40" x14ac:dyDescent="0.25">
      <c r="A984">
        <v>983</v>
      </c>
      <c r="B984">
        <v>4.1159698194491201E-4</v>
      </c>
      <c r="C984" s="16">
        <v>8.7585671460456807E-9</v>
      </c>
      <c r="D984">
        <v>1.8580464862158301E-3</v>
      </c>
      <c r="E984" s="16">
        <v>3.2443859600268801E-5</v>
      </c>
      <c r="F984" s="16">
        <v>1.2254234554527E-5</v>
      </c>
      <c r="G984" s="16">
        <v>1.2816944132318599E-6</v>
      </c>
      <c r="H984">
        <v>9.5527997642768801E-4</v>
      </c>
      <c r="I984">
        <v>8.7108586826225325E-9</v>
      </c>
      <c r="J984" s="16">
        <f t="shared" si="193"/>
        <v>8.0599390318185691</v>
      </c>
      <c r="K984">
        <v>0.954358325123568</v>
      </c>
      <c r="L984">
        <f t="shared" si="182"/>
        <v>8.3588114719824646E-9</v>
      </c>
      <c r="M984">
        <f t="shared" si="183"/>
        <v>1.8838278911709699E-3</v>
      </c>
      <c r="N984" s="16">
        <f t="shared" si="184"/>
        <v>-1.060633927281146E-3</v>
      </c>
      <c r="O984" s="16">
        <f t="shared" si="185"/>
        <v>2.6962932366112476E-2</v>
      </c>
      <c r="P984" s="16">
        <f t="shared" si="186"/>
        <v>0.3372875495533314</v>
      </c>
      <c r="Q984" s="16">
        <f t="shared" si="187"/>
        <v>0.86305403362804589</v>
      </c>
      <c r="R984" s="16">
        <f t="shared" si="188"/>
        <v>4.0833474383565846</v>
      </c>
      <c r="S984" s="16">
        <f t="shared" si="189"/>
        <v>5.9369175258433271E-2</v>
      </c>
      <c r="T984" s="16">
        <f t="shared" si="190"/>
        <v>0.13056838344637478</v>
      </c>
      <c r="U984" s="16">
        <f t="shared" si="191"/>
        <v>4.0838682422897632</v>
      </c>
      <c r="V984" s="66">
        <f t="shared" si="192"/>
        <v>9.5844577548986436</v>
      </c>
      <c r="W984" s="66"/>
      <c r="AJ984" s="16"/>
      <c r="AM984" s="16"/>
      <c r="AN984" s="16"/>
    </row>
    <row r="985" spans="1:40" x14ac:dyDescent="0.25">
      <c r="A985">
        <v>984</v>
      </c>
      <c r="B985">
        <v>4.89719034944401E-4</v>
      </c>
      <c r="C985" s="16">
        <v>7.8845650582090201E-9</v>
      </c>
      <c r="D985">
        <v>1.39172330508392E-3</v>
      </c>
      <c r="E985" s="16">
        <v>2.1981586542101701E-5</v>
      </c>
      <c r="F985" s="16">
        <v>1.0098055743433401E-5</v>
      </c>
      <c r="G985" s="16">
        <v>1.4168707181236501E-6</v>
      </c>
      <c r="H985">
        <v>6.4721334346787697E-4</v>
      </c>
      <c r="I985">
        <v>7.6614012261172092E-9</v>
      </c>
      <c r="J985" s="16">
        <f t="shared" si="193"/>
        <v>8.1156917931457837</v>
      </c>
      <c r="K985">
        <v>0.95506670784165504</v>
      </c>
      <c r="L985">
        <f t="shared" si="182"/>
        <v>7.5302855929070357E-9</v>
      </c>
      <c r="M985">
        <f t="shared" si="183"/>
        <v>1.4133284027238522E-3</v>
      </c>
      <c r="N985" s="16">
        <f t="shared" si="184"/>
        <v>-4.3389033283505035E-4</v>
      </c>
      <c r="O985" s="16">
        <f t="shared" si="185"/>
        <v>3.1001750960236842E-5</v>
      </c>
      <c r="P985" s="16">
        <f t="shared" si="186"/>
        <v>0.1789483649266129</v>
      </c>
      <c r="Q985" s="16">
        <f t="shared" si="187"/>
        <v>0.19791333534594421</v>
      </c>
      <c r="R985" s="16">
        <f t="shared" si="188"/>
        <v>1.0954246184559373</v>
      </c>
      <c r="S985" s="16">
        <f t="shared" si="189"/>
        <v>6.1660859108482989E-4</v>
      </c>
      <c r="T985" s="16">
        <f t="shared" si="190"/>
        <v>8.6427333226304068E-2</v>
      </c>
      <c r="U985" s="16">
        <f t="shared" si="191"/>
        <v>1.0955113547239619</v>
      </c>
      <c r="V985" s="66">
        <f t="shared" si="192"/>
        <v>2.6548726170208052</v>
      </c>
      <c r="W985" s="66"/>
      <c r="AI985" s="16"/>
      <c r="AJ985" s="16"/>
      <c r="AK985" s="16"/>
      <c r="AL985" s="16"/>
      <c r="AM985" s="16"/>
      <c r="AN985" s="16"/>
    </row>
    <row r="986" spans="1:40" x14ac:dyDescent="0.25">
      <c r="A986">
        <v>985</v>
      </c>
      <c r="B986" s="16">
        <v>3.1958425885192398E-4</v>
      </c>
      <c r="C986" s="16">
        <v>4.8167001307183196E-9</v>
      </c>
      <c r="D986" s="16">
        <v>1.30086363694216E-3</v>
      </c>
      <c r="E986" s="16">
        <v>1.25609444095612E-5</v>
      </c>
      <c r="F986" s="16">
        <v>1.5428207628567499E-5</v>
      </c>
      <c r="G986" s="16">
        <v>2.31762057687827E-6</v>
      </c>
      <c r="H986">
        <v>3.6983611139702302E-4</v>
      </c>
      <c r="I986">
        <v>4.6955886660227026E-9</v>
      </c>
      <c r="J986" s="16">
        <f t="shared" si="193"/>
        <v>8.3283099543287502</v>
      </c>
      <c r="K986">
        <v>0.955810693234729</v>
      </c>
      <c r="L986">
        <f t="shared" si="182"/>
        <v>4.603853491045687E-9</v>
      </c>
      <c r="M986">
        <f t="shared" si="183"/>
        <v>1.3340328560760425E-3</v>
      </c>
      <c r="N986" s="16">
        <f t="shared" si="184"/>
        <v>-6.9486433837219453E-4</v>
      </c>
      <c r="O986" s="16">
        <f t="shared" si="185"/>
        <v>0.12323370679583112</v>
      </c>
      <c r="P986" s="16">
        <f t="shared" si="186"/>
        <v>1.7075126362684448E-2</v>
      </c>
      <c r="Q986" s="16">
        <f t="shared" si="187"/>
        <v>0.12288167978580002</v>
      </c>
      <c r="R986" s="16">
        <f t="shared" si="188"/>
        <v>2.8731510896670587E-2</v>
      </c>
      <c r="S986" s="16">
        <f t="shared" si="189"/>
        <v>0.32010488597255798</v>
      </c>
      <c r="T986" s="16">
        <f t="shared" si="190"/>
        <v>2.3978771609956866E-2</v>
      </c>
      <c r="U986" s="16">
        <f t="shared" si="191"/>
        <v>2.8738253547539172E-2</v>
      </c>
      <c r="V986" s="66">
        <f t="shared" si="192"/>
        <v>0.66474393497104023</v>
      </c>
      <c r="W986" s="66"/>
      <c r="AJ986" s="16"/>
      <c r="AM986" s="16"/>
      <c r="AN986" s="16"/>
    </row>
    <row r="987" spans="1:40" x14ac:dyDescent="0.25">
      <c r="A987">
        <v>986</v>
      </c>
      <c r="B987">
        <v>4.1226788312835703E-4</v>
      </c>
      <c r="C987" s="16">
        <v>5.2732293121880801E-9</v>
      </c>
      <c r="D987">
        <v>1.0986441860090801E-3</v>
      </c>
      <c r="E987" s="16">
        <v>1.16407646372606E-5</v>
      </c>
      <c r="F987" s="16">
        <v>1.1846399616687001E-5</v>
      </c>
      <c r="G987" s="16">
        <v>2.1120165212106799E-6</v>
      </c>
      <c r="H987">
        <v>3.4273944213120898E-4</v>
      </c>
      <c r="I987">
        <v>5.0744612571131158E-9</v>
      </c>
      <c r="J987" s="16">
        <f t="shared" si="193"/>
        <v>8.2946100589285763</v>
      </c>
      <c r="K987">
        <v>0.95563077030444299</v>
      </c>
      <c r="L987">
        <f t="shared" si="182"/>
        <v>5.0392601895982632E-9</v>
      </c>
      <c r="M987">
        <f t="shared" si="183"/>
        <v>1.1244437285343526E-3</v>
      </c>
      <c r="N987" s="16">
        <f t="shared" si="184"/>
        <v>-2.9990796227763851E-4</v>
      </c>
      <c r="O987" s="16">
        <f t="shared" si="185"/>
        <v>2.6517383942151397E-2</v>
      </c>
      <c r="P987" s="16">
        <f t="shared" si="186"/>
        <v>2.3306185059348539E-3</v>
      </c>
      <c r="Q987" s="16">
        <f t="shared" si="187"/>
        <v>1.9769043987453466E-2</v>
      </c>
      <c r="R987" s="16">
        <f t="shared" si="188"/>
        <v>7.0273242212529567E-3</v>
      </c>
      <c r="S987" s="16">
        <f t="shared" si="189"/>
        <v>4.0912161400537959E-2</v>
      </c>
      <c r="T987" s="16">
        <f t="shared" si="190"/>
        <v>2.7457637634877097E-3</v>
      </c>
      <c r="U987" s="16">
        <f t="shared" si="191"/>
        <v>7.028555237627244E-3</v>
      </c>
      <c r="V987" s="66">
        <f t="shared" si="192"/>
        <v>0.10633085105844559</v>
      </c>
      <c r="W987" s="66"/>
      <c r="AJ987" s="16"/>
      <c r="AM987" s="16"/>
      <c r="AN987" s="16"/>
    </row>
    <row r="988" spans="1:40" x14ac:dyDescent="0.25">
      <c r="A988">
        <v>987</v>
      </c>
      <c r="B988">
        <v>7.0224392580993096E-4</v>
      </c>
      <c r="C988" s="16">
        <v>3.5634163394085699E-9</v>
      </c>
      <c r="D988">
        <v>4.2871746013984599E-4</v>
      </c>
      <c r="E988" s="16">
        <v>3.0939777683960601E-6</v>
      </c>
      <c r="F988" s="16">
        <v>6.7329105398891904E-6</v>
      </c>
      <c r="G988" s="16">
        <v>3.1005591199452202E-6</v>
      </c>
      <c r="H988" s="16">
        <v>9.1093131776182295E-5</v>
      </c>
      <c r="I988" s="16">
        <v>3.3827277680798538E-9</v>
      </c>
      <c r="J988" s="16">
        <f t="shared" si="193"/>
        <v>8.4707329515404091</v>
      </c>
      <c r="K988">
        <v>0.95656472178785701</v>
      </c>
      <c r="L988">
        <f t="shared" si="182"/>
        <v>3.4086383593206627E-9</v>
      </c>
      <c r="M988">
        <f t="shared" si="183"/>
        <v>4.4528027692323022E-4</v>
      </c>
      <c r="N988" s="16">
        <f t="shared" si="184"/>
        <v>9.5920757469663154E-4</v>
      </c>
      <c r="O988" s="16">
        <f t="shared" si="185"/>
        <v>0.18146650593047098</v>
      </c>
      <c r="P988" s="16">
        <f t="shared" si="186"/>
        <v>0.12735414297720057</v>
      </c>
      <c r="Q988" s="16">
        <f t="shared" si="187"/>
        <v>0.3079244645368619</v>
      </c>
      <c r="R988" s="16">
        <f t="shared" si="188"/>
        <v>0.50684576997912745</v>
      </c>
      <c r="S988" s="16">
        <f t="shared" si="189"/>
        <v>0.10029274158884539</v>
      </c>
      <c r="T988" s="16">
        <f t="shared" si="190"/>
        <v>0.29700590682733463</v>
      </c>
      <c r="U988" s="16">
        <f t="shared" si="191"/>
        <v>0.50685633883527315</v>
      </c>
      <c r="V988" s="66">
        <f t="shared" si="192"/>
        <v>2.0277458706751141</v>
      </c>
      <c r="W988" s="66"/>
      <c r="AJ988" s="16"/>
      <c r="AM988" s="16"/>
      <c r="AN988" s="16"/>
    </row>
    <row r="989" spans="1:40" x14ac:dyDescent="0.25">
      <c r="A989">
        <v>988</v>
      </c>
      <c r="B989">
        <v>4.27595387941035E-4</v>
      </c>
      <c r="C989" s="16">
        <v>5.8846845102350901E-9</v>
      </c>
      <c r="D989">
        <v>1.18433288831125E-3</v>
      </c>
      <c r="E989" s="16">
        <v>1.39910765189371E-5</v>
      </c>
      <c r="F989" s="16">
        <v>1.14643416683331E-5</v>
      </c>
      <c r="G989" s="16">
        <v>1.89429983495157E-6</v>
      </c>
      <c r="H989">
        <v>4.1194138967753599E-4</v>
      </c>
      <c r="I989">
        <v>5.6596303341085232E-9</v>
      </c>
      <c r="J989" s="16">
        <f t="shared" si="193"/>
        <v>8.2472119343770576</v>
      </c>
      <c r="K989">
        <v>0.95518339575570399</v>
      </c>
      <c r="L989">
        <f t="shared" si="182"/>
        <v>5.6209529334373455E-9</v>
      </c>
      <c r="M989">
        <f t="shared" si="183"/>
        <v>1.2091499867983575E-3</v>
      </c>
      <c r="N989" s="16">
        <f t="shared" si="184"/>
        <v>-3.5395921091628763E-4</v>
      </c>
      <c r="O989" s="16">
        <f t="shared" si="185"/>
        <v>1.7349444730393335E-2</v>
      </c>
      <c r="P989" s="16">
        <f t="shared" si="186"/>
        <v>3.8539562840795394E-3</v>
      </c>
      <c r="Q989" s="16">
        <f t="shared" si="187"/>
        <v>5.2699476814587358E-2</v>
      </c>
      <c r="R989" s="16">
        <f t="shared" si="188"/>
        <v>9.1601927847285158E-2</v>
      </c>
      <c r="S989" s="16">
        <f t="shared" si="189"/>
        <v>2.6730041920379088E-2</v>
      </c>
      <c r="T989" s="16">
        <f t="shared" si="190"/>
        <v>3.1456791378750631E-3</v>
      </c>
      <c r="U989" s="16">
        <f t="shared" si="191"/>
        <v>9.1610394066912973E-2</v>
      </c>
      <c r="V989" s="66">
        <f t="shared" si="192"/>
        <v>0.28699092080151251</v>
      </c>
      <c r="W989" s="66"/>
      <c r="AJ989" s="16"/>
      <c r="AM989" s="16"/>
      <c r="AN989" s="16"/>
    </row>
    <row r="990" spans="1:40" x14ac:dyDescent="0.25">
      <c r="A990">
        <v>989</v>
      </c>
      <c r="B990">
        <v>7.2760646071505096E-4</v>
      </c>
      <c r="C990" s="16">
        <v>9.1449166854888699E-9</v>
      </c>
      <c r="D990">
        <v>1.0785277149809099E-3</v>
      </c>
      <c r="E990" s="16">
        <v>1.9826940337321999E-5</v>
      </c>
      <c r="F990" s="16">
        <v>6.6997902901297696E-6</v>
      </c>
      <c r="G990" s="16">
        <v>1.21729329672542E-6</v>
      </c>
      <c r="H990">
        <v>5.8376415459061696E-4</v>
      </c>
      <c r="I990">
        <v>8.6751076863884414E-9</v>
      </c>
      <c r="J990" s="16">
        <f t="shared" si="193"/>
        <v>8.0617251254922468</v>
      </c>
      <c r="K990">
        <v>0.95438118856852605</v>
      </c>
      <c r="L990">
        <f t="shared" si="182"/>
        <v>8.7277364556570138E-9</v>
      </c>
      <c r="M990">
        <f t="shared" si="183"/>
        <v>1.0931354439412094E-3</v>
      </c>
      <c r="N990" s="16">
        <f t="shared" si="184"/>
        <v>3.6207747748889254E-4</v>
      </c>
      <c r="O990" s="16">
        <f t="shared" si="185"/>
        <v>0.22799714480105882</v>
      </c>
      <c r="P990" s="16">
        <f t="shared" si="186"/>
        <v>0.42314218722348157</v>
      </c>
      <c r="Q990" s="16">
        <f t="shared" si="187"/>
        <v>1.4332326386919321E-2</v>
      </c>
      <c r="R990" s="16">
        <f t="shared" si="188"/>
        <v>0.71573985468026058</v>
      </c>
      <c r="S990" s="16">
        <f t="shared" si="189"/>
        <v>0.10243302741001151</v>
      </c>
      <c r="T990" s="16">
        <f t="shared" si="190"/>
        <v>0.15478953146234997</v>
      </c>
      <c r="U990" s="16">
        <f t="shared" si="191"/>
        <v>0.71575488092864203</v>
      </c>
      <c r="V990" s="66">
        <f t="shared" si="192"/>
        <v>2.3541889528927236</v>
      </c>
      <c r="W990" s="66"/>
      <c r="AJ990" s="16"/>
      <c r="AM990" s="16"/>
      <c r="AN990" s="16"/>
    </row>
    <row r="991" spans="1:40" x14ac:dyDescent="0.25">
      <c r="A991">
        <v>990</v>
      </c>
      <c r="B991">
        <v>2.3134305249175501E-4</v>
      </c>
      <c r="C991" s="16">
        <v>2.4903892675337399E-9</v>
      </c>
      <c r="D991">
        <v>9.2171064988551905E-4</v>
      </c>
      <c r="E991" s="16">
        <v>4.61920854421644E-6</v>
      </c>
      <c r="F991" s="16">
        <v>2.0980156618741399E-5</v>
      </c>
      <c r="G991" s="16">
        <v>4.4652079795811496E-6</v>
      </c>
      <c r="H991">
        <v>1.3600263321399001E-4</v>
      </c>
      <c r="I991">
        <v>2.3981268121535043E-9</v>
      </c>
      <c r="J991" s="16">
        <f t="shared" si="193"/>
        <v>8.6201278552812326</v>
      </c>
      <c r="K991">
        <v>0.95652238103959197</v>
      </c>
      <c r="L991">
        <f t="shared" si="182"/>
        <v>2.3821130718968182E-9</v>
      </c>
      <c r="M991">
        <f t="shared" si="183"/>
        <v>9.681336807133155E-4</v>
      </c>
      <c r="N991" s="16">
        <f t="shared" si="184"/>
        <v>-5.0544757572980553E-4</v>
      </c>
      <c r="O991" s="16">
        <f t="shared" si="185"/>
        <v>0.28114462928515593</v>
      </c>
      <c r="P991" s="16">
        <f t="shared" si="186"/>
        <v>0.30308251641184175</v>
      </c>
      <c r="Q991" s="16">
        <f t="shared" si="187"/>
        <v>1.8566068155437879E-3</v>
      </c>
      <c r="R991" s="16">
        <f t="shared" si="188"/>
        <v>0.32481147415955697</v>
      </c>
      <c r="S991" s="16">
        <f t="shared" si="189"/>
        <v>1.2751703104683501</v>
      </c>
      <c r="T991" s="16">
        <f t="shared" si="190"/>
        <v>1.5005650020169101</v>
      </c>
      <c r="U991" s="16">
        <f t="shared" si="191"/>
        <v>0.32481134766269365</v>
      </c>
      <c r="V991" s="66">
        <f t="shared" si="192"/>
        <v>4.0114418868200525</v>
      </c>
      <c r="W991" s="66"/>
      <c r="AJ991" s="16"/>
      <c r="AM991" s="16"/>
      <c r="AN991" s="16"/>
    </row>
    <row r="992" spans="1:40" x14ac:dyDescent="0.25">
      <c r="A992">
        <v>991</v>
      </c>
      <c r="B992">
        <v>3.0338680995105701E-4</v>
      </c>
      <c r="C992" s="16">
        <v>7.9640108122807001E-9</v>
      </c>
      <c r="D992">
        <v>2.3139933157059699E-3</v>
      </c>
      <c r="E992" s="16">
        <v>3.6573857442136299E-5</v>
      </c>
      <c r="F992" s="16">
        <v>1.69376562903355E-5</v>
      </c>
      <c r="G992" s="16">
        <v>1.4160401405905601E-6</v>
      </c>
      <c r="H992">
        <v>1.07690814764041E-3</v>
      </c>
      <c r="I992">
        <v>8.2844183469338318E-9</v>
      </c>
      <c r="J992" s="16">
        <f t="shared" si="193"/>
        <v>8.0817379782023639</v>
      </c>
      <c r="K992">
        <v>0.95453753392032803</v>
      </c>
      <c r="L992">
        <f t="shared" si="182"/>
        <v>7.6019472408692476E-9</v>
      </c>
      <c r="M992">
        <f t="shared" si="183"/>
        <v>2.3492767044164193E-3</v>
      </c>
      <c r="N992" s="16">
        <f t="shared" si="184"/>
        <v>-1.7425030845143051E-3</v>
      </c>
      <c r="O992" s="16">
        <f t="shared" si="185"/>
        <v>0.14740793646243497</v>
      </c>
      <c r="P992" s="16">
        <f t="shared" si="186"/>
        <v>0.1912850171266815</v>
      </c>
      <c r="Q992" s="16">
        <f t="shared" si="187"/>
        <v>1.9666328635729162</v>
      </c>
      <c r="R992" s="16">
        <f t="shared" si="188"/>
        <v>5.7852682960938013</v>
      </c>
      <c r="S992" s="16">
        <f t="shared" si="189"/>
        <v>0.51691652154896905</v>
      </c>
      <c r="T992" s="16">
        <f t="shared" si="190"/>
        <v>8.667084774796914E-2</v>
      </c>
      <c r="U992" s="16">
        <f t="shared" si="191"/>
        <v>5.7863343072933988</v>
      </c>
      <c r="V992" s="66">
        <f t="shared" si="192"/>
        <v>14.480515789846173</v>
      </c>
      <c r="W992" s="66"/>
      <c r="AJ992" s="16"/>
      <c r="AM992" s="16"/>
      <c r="AN992" s="16"/>
    </row>
    <row r="993" spans="1:41" x14ac:dyDescent="0.25">
      <c r="A993">
        <v>992</v>
      </c>
      <c r="B993">
        <v>4.7172260730150899E-4</v>
      </c>
      <c r="C993" s="16">
        <v>6.4023348851737496E-9</v>
      </c>
      <c r="D993">
        <v>1.16741765740448E-3</v>
      </c>
      <c r="E993" s="16">
        <v>1.5007857286057E-5</v>
      </c>
      <c r="F993" s="16">
        <v>1.0382101399209099E-5</v>
      </c>
      <c r="G993" s="16">
        <v>1.7407344868023499E-6</v>
      </c>
      <c r="H993">
        <v>4.4187817382874701E-4</v>
      </c>
      <c r="I993">
        <v>6.1424369712341639E-9</v>
      </c>
      <c r="J993" s="16">
        <f t="shared" si="193"/>
        <v>8.2116592912069599</v>
      </c>
      <c r="K993">
        <v>0.95502328075907295</v>
      </c>
      <c r="L993">
        <f t="shared" si="182"/>
        <v>6.114378866556897E-9</v>
      </c>
      <c r="M993">
        <f t="shared" si="183"/>
        <v>1.1899161923548155E-3</v>
      </c>
      <c r="N993" s="16">
        <f t="shared" si="184"/>
        <v>-2.4647097775179748E-4</v>
      </c>
      <c r="O993" s="16">
        <f t="shared" si="185"/>
        <v>1.7734023375128687E-3</v>
      </c>
      <c r="P993" s="16">
        <f t="shared" si="186"/>
        <v>2.418238643018605E-2</v>
      </c>
      <c r="Q993" s="16">
        <f t="shared" si="187"/>
        <v>4.4945028965521945E-2</v>
      </c>
      <c r="R993" s="16">
        <f t="shared" si="188"/>
        <v>0.15786862773682225</v>
      </c>
      <c r="S993" s="16">
        <f t="shared" si="189"/>
        <v>2.8792704304248487E-3</v>
      </c>
      <c r="T993" s="16">
        <f t="shared" si="190"/>
        <v>1.7584529798137228E-2</v>
      </c>
      <c r="U993" s="16">
        <f t="shared" si="191"/>
        <v>0.1578794281956504</v>
      </c>
      <c r="V993" s="66">
        <f t="shared" si="192"/>
        <v>0.40711267389425565</v>
      </c>
      <c r="W993" s="66"/>
      <c r="AJ993" s="16"/>
      <c r="AM993" s="16"/>
      <c r="AN993" s="16"/>
    </row>
    <row r="994" spans="1:41" x14ac:dyDescent="0.25">
      <c r="A994">
        <v>993</v>
      </c>
      <c r="B994">
        <v>2.7188466398621699E-4</v>
      </c>
      <c r="C994" s="16">
        <v>4.3542868268904002E-9</v>
      </c>
      <c r="D994">
        <v>1.3851952021099901E-3</v>
      </c>
      <c r="E994" s="16">
        <v>1.20790831050828E-5</v>
      </c>
      <c r="F994" s="16">
        <v>1.82097129584632E-5</v>
      </c>
      <c r="G994" s="16">
        <v>2.5663432850608501E-6</v>
      </c>
      <c r="H994">
        <v>3.5565011361475199E-4</v>
      </c>
      <c r="I994">
        <v>4.2745180635111835E-9</v>
      </c>
      <c r="J994" s="16">
        <f t="shared" si="193"/>
        <v>8.3691128433115551</v>
      </c>
      <c r="K994">
        <v>0.95594317478801005</v>
      </c>
      <c r="L994">
        <f t="shared" si="182"/>
        <v>4.1624507732352198E-9</v>
      </c>
      <c r="M994">
        <f t="shared" si="183"/>
        <v>1.4241766170251505E-3</v>
      </c>
      <c r="N994" s="16">
        <f t="shared" si="184"/>
        <v>-8.8040728905271638E-4</v>
      </c>
      <c r="O994" s="16">
        <f t="shared" si="185"/>
        <v>0.20061998492910663</v>
      </c>
      <c r="P994" s="16">
        <f t="shared" si="186"/>
        <v>4.5851294109980803E-2</v>
      </c>
      <c r="Q994" s="16">
        <f t="shared" si="187"/>
        <v>0.19192906822922975</v>
      </c>
      <c r="R994" s="16">
        <f t="shared" si="188"/>
        <v>1.5534972775955832E-2</v>
      </c>
      <c r="S994" s="16">
        <f t="shared" si="189"/>
        <v>0.71921860539025273</v>
      </c>
      <c r="T994" s="16">
        <f t="shared" si="190"/>
        <v>7.7722321851143583E-2</v>
      </c>
      <c r="U994" s="16">
        <f t="shared" si="191"/>
        <v>1.5541007420339724E-2</v>
      </c>
      <c r="V994" s="66">
        <f t="shared" si="192"/>
        <v>1.2664172547060091</v>
      </c>
      <c r="W994" s="66"/>
      <c r="AJ994" s="16"/>
      <c r="AM994" s="16"/>
      <c r="AN994" s="16"/>
    </row>
    <row r="995" spans="1:41" x14ac:dyDescent="0.25">
      <c r="A995">
        <v>994</v>
      </c>
      <c r="B995">
        <v>3.2544905404789599E-4</v>
      </c>
      <c r="C995" s="16">
        <v>4.4562352312510598E-9</v>
      </c>
      <c r="D995">
        <v>1.1785801127594401E-3</v>
      </c>
      <c r="E995" s="16">
        <v>1.05423683042896E-5</v>
      </c>
      <c r="F995" s="16">
        <v>1.50687239527184E-5</v>
      </c>
      <c r="G995" s="16">
        <v>2.5017704748556602E-6</v>
      </c>
      <c r="H995">
        <v>3.1040068608323001E-4</v>
      </c>
      <c r="I995">
        <v>4.3024713880431332E-9</v>
      </c>
      <c r="J995" s="16">
        <f t="shared" si="193"/>
        <v>8.3662820091018091</v>
      </c>
      <c r="K995">
        <v>0.95560196478466697</v>
      </c>
      <c r="L995">
        <f t="shared" si="182"/>
        <v>4.2583871425261677E-9</v>
      </c>
      <c r="M995">
        <f t="shared" si="183"/>
        <v>1.2112148749045012E-3</v>
      </c>
      <c r="N995" s="16">
        <f t="shared" si="184"/>
        <v>-5.6031676680870924E-4</v>
      </c>
      <c r="O995" s="16">
        <f t="shared" si="185"/>
        <v>0.11501419750953693</v>
      </c>
      <c r="P995" s="16">
        <f t="shared" si="186"/>
        <v>3.8309955109995228E-2</v>
      </c>
      <c r="Q995" s="16">
        <f t="shared" si="187"/>
        <v>4.9993018783191276E-2</v>
      </c>
      <c r="R995" s="16">
        <f t="shared" si="188"/>
        <v>3.3997972880223505E-4</v>
      </c>
      <c r="S995" s="16">
        <f t="shared" si="189"/>
        <v>0.2801530283330696</v>
      </c>
      <c r="T995" s="16">
        <f t="shared" si="190"/>
        <v>6.0817057728932436E-2</v>
      </c>
      <c r="U995" s="16">
        <f t="shared" si="191"/>
        <v>3.3957537232859298E-4</v>
      </c>
      <c r="V995" s="66">
        <f t="shared" si="192"/>
        <v>0.54496681256585622</v>
      </c>
      <c r="W995" s="66"/>
      <c r="AJ995" s="16"/>
      <c r="AM995" s="16"/>
      <c r="AN995" s="16"/>
    </row>
    <row r="996" spans="1:41" x14ac:dyDescent="0.25">
      <c r="A996">
        <v>995</v>
      </c>
      <c r="B996">
        <v>5.1496895762611901E-4</v>
      </c>
      <c r="C996" s="16">
        <v>2.9443755902385598E-9</v>
      </c>
      <c r="D996">
        <v>4.83862525284613E-4</v>
      </c>
      <c r="E996" s="16">
        <v>2.8830402410059402E-6</v>
      </c>
      <c r="F996" s="16">
        <v>9.2112638466711692E-6</v>
      </c>
      <c r="G996" s="16">
        <v>3.7554393428399198E-6</v>
      </c>
      <c r="H996" s="16">
        <v>8.48829561421864E-5</v>
      </c>
      <c r="I996" s="16">
        <v>2.8063993020301162E-9</v>
      </c>
      <c r="J996" s="16">
        <f t="shared" si="193"/>
        <v>8.5518505363259223</v>
      </c>
      <c r="K996">
        <v>0.95708431817187201</v>
      </c>
      <c r="L996">
        <f t="shared" si="182"/>
        <v>2.8180157042253751E-9</v>
      </c>
      <c r="M996">
        <f t="shared" si="183"/>
        <v>5.0603754794520503E-4</v>
      </c>
      <c r="N996" s="16">
        <f t="shared" si="184"/>
        <v>5.239003673070332E-4</v>
      </c>
      <c r="O996" s="16">
        <f t="shared" si="185"/>
        <v>2.0889484074505258E-3</v>
      </c>
      <c r="P996" s="16">
        <f t="shared" si="186"/>
        <v>0.21957930504457879</v>
      </c>
      <c r="Q996" s="16">
        <f t="shared" si="187"/>
        <v>0.24766379698883464</v>
      </c>
      <c r="R996" s="16">
        <f t="shared" si="188"/>
        <v>0.53519559941887085</v>
      </c>
      <c r="S996" s="16">
        <f t="shared" si="189"/>
        <v>4.2467564189517795E-3</v>
      </c>
      <c r="T996" s="16">
        <f t="shared" si="190"/>
        <v>0.75917027679707649</v>
      </c>
      <c r="U996" s="16">
        <f t="shared" si="191"/>
        <v>0.53520450115870799</v>
      </c>
      <c r="V996" s="66">
        <f t="shared" si="192"/>
        <v>2.3031491842344711</v>
      </c>
      <c r="W996" s="66"/>
      <c r="AJ996" s="16"/>
      <c r="AM996" s="16"/>
      <c r="AN996" s="16"/>
    </row>
    <row r="997" spans="1:41" x14ac:dyDescent="0.25">
      <c r="A997">
        <v>996</v>
      </c>
      <c r="B997">
        <v>6.5181606211408996E-4</v>
      </c>
      <c r="C997" s="16">
        <v>4.9656857832923896E-9</v>
      </c>
      <c r="D997">
        <v>6.47168985284499E-4</v>
      </c>
      <c r="E997" s="16">
        <v>6.4914226851118103E-6</v>
      </c>
      <c r="F997" s="16">
        <v>7.3320272676178701E-6</v>
      </c>
      <c r="G997" s="16">
        <v>2.2308753893293201E-6</v>
      </c>
      <c r="H997">
        <v>1.9112295124891699E-4</v>
      </c>
      <c r="I997">
        <v>4.7020005549589162E-9</v>
      </c>
      <c r="J997" s="16">
        <f t="shared" si="193"/>
        <v>8.3277173239529798</v>
      </c>
      <c r="K997">
        <v>0.95552489893813897</v>
      </c>
      <c r="L997">
        <f t="shared" si="182"/>
        <v>4.7448364062390143E-9</v>
      </c>
      <c r="M997">
        <f t="shared" si="183"/>
        <v>6.6405894952328089E-4</v>
      </c>
      <c r="N997" s="16">
        <f t="shared" si="184"/>
        <v>6.3957317470489914E-4</v>
      </c>
      <c r="O997" s="16">
        <f t="shared" si="185"/>
        <v>0.10470993823661905</v>
      </c>
      <c r="P997" s="16">
        <f t="shared" si="186"/>
        <v>1.0770824524087405E-2</v>
      </c>
      <c r="Q997" s="16">
        <f t="shared" si="187"/>
        <v>0.10765947123319272</v>
      </c>
      <c r="R997" s="16">
        <f t="shared" si="188"/>
        <v>0.15650514410841168</v>
      </c>
      <c r="S997" s="16">
        <f t="shared" si="189"/>
        <v>6.5478221800557013E-2</v>
      </c>
      <c r="T997" s="16">
        <f t="shared" si="190"/>
        <v>1.2460455040501812E-2</v>
      </c>
      <c r="U997" s="16">
        <f t="shared" si="191"/>
        <v>0.15651250061664965</v>
      </c>
      <c r="V997" s="66">
        <f t="shared" si="192"/>
        <v>0.6140965555600193</v>
      </c>
      <c r="W997" s="66"/>
      <c r="AJ997" s="16"/>
      <c r="AM997" s="16"/>
      <c r="AN997" s="16"/>
    </row>
    <row r="998" spans="1:41" x14ac:dyDescent="0.25">
      <c r="A998">
        <v>997</v>
      </c>
      <c r="B998">
        <v>5.0226984718469703E-4</v>
      </c>
      <c r="C998" s="16">
        <v>4.8061398217077902E-9</v>
      </c>
      <c r="D998">
        <v>8.1636587382645195E-4</v>
      </c>
      <c r="E998" s="16">
        <v>7.9091999092571406E-6</v>
      </c>
      <c r="F998" s="16">
        <v>9.5955275822582698E-6</v>
      </c>
      <c r="G998" s="16">
        <v>2.3097184483231601E-6</v>
      </c>
      <c r="H998">
        <v>2.32867651129265E-4</v>
      </c>
      <c r="I998">
        <v>4.5804688178022032E-9</v>
      </c>
      <c r="J998" s="16">
        <f t="shared" si="193"/>
        <v>8.3390900690344445</v>
      </c>
      <c r="K998">
        <v>0.95581202136661003</v>
      </c>
      <c r="L998">
        <f t="shared" si="182"/>
        <v>4.5937662179570815E-9</v>
      </c>
      <c r="M998">
        <f t="shared" si="183"/>
        <v>8.3786184129946983E-4</v>
      </c>
      <c r="N998" s="16">
        <f t="shared" si="184"/>
        <v>1.6667785306992403E-4</v>
      </c>
      <c r="O998" s="16">
        <f t="shared" si="185"/>
        <v>3.967258593367411E-4</v>
      </c>
      <c r="P998" s="16">
        <f t="shared" si="186"/>
        <v>1.7576866093393755E-2</v>
      </c>
      <c r="Q998" s="16">
        <f t="shared" si="187"/>
        <v>2.3242939230857747E-2</v>
      </c>
      <c r="R998" s="16">
        <f t="shared" si="188"/>
        <v>6.9486670415099025E-2</v>
      </c>
      <c r="S998" s="16">
        <f t="shared" si="189"/>
        <v>6.8481548702016093E-4</v>
      </c>
      <c r="T998" s="16">
        <f t="shared" si="190"/>
        <v>2.2774806093011753E-2</v>
      </c>
      <c r="U998" s="16">
        <f t="shared" si="191"/>
        <v>6.9489374805350085E-2</v>
      </c>
      <c r="V998" s="66">
        <f t="shared" si="192"/>
        <v>0.20365219798406928</v>
      </c>
      <c r="W998" s="66"/>
      <c r="AJ998" s="16"/>
      <c r="AM998" s="16"/>
      <c r="AN998" s="16"/>
    </row>
    <row r="999" spans="1:41" x14ac:dyDescent="0.25">
      <c r="A999">
        <v>998</v>
      </c>
      <c r="B999">
        <v>5.8466417562123699E-4</v>
      </c>
      <c r="C999" s="16">
        <v>4.8839567246166199E-9</v>
      </c>
      <c r="D999">
        <v>7.1078092821170297E-4</v>
      </c>
      <c r="E999" s="16">
        <v>7.0066740666446403E-6</v>
      </c>
      <c r="F999" s="16">
        <v>8.2003265386970992E-6</v>
      </c>
      <c r="G999" s="16">
        <v>2.2699946953619899E-6</v>
      </c>
      <c r="H999">
        <v>2.0629383326741099E-4</v>
      </c>
      <c r="I999">
        <v>4.6398014976836148E-9</v>
      </c>
      <c r="J999" s="16">
        <f t="shared" si="193"/>
        <v>8.333500599252174</v>
      </c>
      <c r="K999">
        <v>0.95581025515298601</v>
      </c>
      <c r="L999">
        <f t="shared" si="182"/>
        <v>4.6681359231119535E-9</v>
      </c>
      <c r="M999">
        <f t="shared" si="183"/>
        <v>7.2944669202773451E-4</v>
      </c>
      <c r="N999" s="16">
        <f t="shared" si="184"/>
        <v>4.3988165921473953E-4</v>
      </c>
      <c r="O999" s="16">
        <f t="shared" si="185"/>
        <v>3.5054829339712663E-2</v>
      </c>
      <c r="P999" s="16">
        <f t="shared" si="186"/>
        <v>1.4050123154025868E-2</v>
      </c>
      <c r="Q999" s="16">
        <f t="shared" si="187"/>
        <v>6.8682616407489919E-2</v>
      </c>
      <c r="R999" s="16">
        <f t="shared" si="188"/>
        <v>0.1208494908909987</v>
      </c>
      <c r="S999" s="16">
        <f t="shared" si="189"/>
        <v>2.8145148922377398E-2</v>
      </c>
      <c r="T999" s="16">
        <f t="shared" si="190"/>
        <v>1.7192252189956424E-2</v>
      </c>
      <c r="U999" s="16">
        <f t="shared" si="191"/>
        <v>0.12085503130577728</v>
      </c>
      <c r="V999" s="66">
        <f t="shared" si="192"/>
        <v>0.40482949221033826</v>
      </c>
      <c r="W999" s="66"/>
      <c r="AJ999" s="16"/>
      <c r="AM999" s="16"/>
      <c r="AN999" s="16"/>
    </row>
    <row r="1000" spans="1:41" x14ac:dyDescent="0.25">
      <c r="A1000">
        <v>999</v>
      </c>
      <c r="B1000">
        <v>7.1548673889178899E-4</v>
      </c>
      <c r="C1000" s="16">
        <v>5.2574017968714203E-9</v>
      </c>
      <c r="D1000">
        <v>6.2381521065083597E-4</v>
      </c>
      <c r="E1000" s="16">
        <v>6.6267847180340504E-6</v>
      </c>
      <c r="F1000" s="16">
        <v>6.6711875766656701E-6</v>
      </c>
      <c r="G1000" s="16">
        <v>2.1064407350975002E-6</v>
      </c>
      <c r="H1000">
        <v>1.9510809145964399E-4</v>
      </c>
      <c r="I1000">
        <v>4.9896018434541459E-9</v>
      </c>
      <c r="J1000" s="16">
        <f t="shared" si="193"/>
        <v>8.3019341085028167</v>
      </c>
      <c r="K1000">
        <v>0.95605531456265302</v>
      </c>
      <c r="L1000">
        <f t="shared" si="182"/>
        <v>5.0263669286901633E-9</v>
      </c>
      <c r="M1000">
        <f t="shared" si="183"/>
        <v>6.3925876913746788E-4</v>
      </c>
      <c r="N1000" s="16">
        <f t="shared" si="184"/>
        <v>7.9171470864611011E-4</v>
      </c>
      <c r="O1000" s="16">
        <f t="shared" si="185"/>
        <v>0.20510024507752475</v>
      </c>
      <c r="P1000" s="16">
        <f t="shared" si="186"/>
        <v>2.6145901424486926E-3</v>
      </c>
      <c r="Q1000" s="16">
        <f t="shared" si="187"/>
        <v>0.12415806608622788</v>
      </c>
      <c r="R1000" s="16">
        <f t="shared" si="188"/>
        <v>0.14669225192978413</v>
      </c>
      <c r="S1000" s="16">
        <f t="shared" si="189"/>
        <v>0.10429956624730025</v>
      </c>
      <c r="T1000" s="16">
        <f t="shared" si="190"/>
        <v>2.4623100020423156E-3</v>
      </c>
      <c r="U1000" s="16">
        <f t="shared" si="191"/>
        <v>0.14670010535555814</v>
      </c>
      <c r="V1000" s="66">
        <f t="shared" si="192"/>
        <v>0.73202713484088611</v>
      </c>
      <c r="W1000" s="66"/>
      <c r="AJ1000" s="16"/>
      <c r="AM1000" s="16"/>
      <c r="AN1000" s="16"/>
    </row>
    <row r="1001" spans="1:41" x14ac:dyDescent="0.25">
      <c r="A1001">
        <v>1000</v>
      </c>
      <c r="B1001">
        <v>5.3591325505867205E-4</v>
      </c>
      <c r="C1001" s="16">
        <v>1.0010580166602999E-8</v>
      </c>
      <c r="D1001">
        <v>1.62261211065235E-3</v>
      </c>
      <c r="E1001" s="16">
        <v>3.2462889220697701E-5</v>
      </c>
      <c r="F1001" s="16">
        <v>9.3167072020057308E-6</v>
      </c>
      <c r="G1001" s="16">
        <v>1.1186016828630901E-6</v>
      </c>
      <c r="H1001">
        <v>9.5582912642378903E-4</v>
      </c>
      <c r="I1001">
        <v>9.7498403389036343E-9</v>
      </c>
      <c r="J1001" s="16">
        <f t="shared" si="193"/>
        <v>8.0110024961477055</v>
      </c>
      <c r="K1001">
        <v>0.95410163337670095</v>
      </c>
      <c r="L1001">
        <f t="shared" si="182"/>
        <v>9.5511108880043289E-9</v>
      </c>
      <c r="M1001">
        <f t="shared" si="183"/>
        <v>1.6423541161590578E-3</v>
      </c>
      <c r="N1001" s="16">
        <f t="shared" si="184"/>
        <v>-5.705276060417137E-4</v>
      </c>
      <c r="O1001" s="16">
        <f t="shared" si="185"/>
        <v>7.7853929109476085E-3</v>
      </c>
      <c r="P1001" s="16">
        <f t="shared" si="186"/>
        <v>0.65081421074679091</v>
      </c>
      <c r="Q1001" s="16">
        <f t="shared" si="187"/>
        <v>0.46865139316985971</v>
      </c>
      <c r="R1001" s="16">
        <f t="shared" si="188"/>
        <v>4.0905111476820322</v>
      </c>
      <c r="S1001" s="16">
        <f t="shared" si="189"/>
        <v>2.9665348769685302E-3</v>
      </c>
      <c r="T1001" s="16">
        <f t="shared" si="190"/>
        <v>0.1959037954893065</v>
      </c>
      <c r="U1001" s="16">
        <f t="shared" si="191"/>
        <v>4.0908899553632061</v>
      </c>
      <c r="V1001" s="66">
        <f t="shared" si="192"/>
        <v>9.5075224302391117</v>
      </c>
      <c r="W1001" s="66"/>
      <c r="AJ1001" s="16"/>
      <c r="AM1001" s="16"/>
      <c r="AN1001" s="16"/>
    </row>
    <row r="1002" spans="1:41" x14ac:dyDescent="0.25">
      <c r="A1002">
        <v>1001</v>
      </c>
      <c r="B1002">
        <v>4.3097806321459398E-4</v>
      </c>
      <c r="C1002" s="16">
        <v>6.4448948762180201E-9</v>
      </c>
      <c r="D1002">
        <v>1.2899235059848E-3</v>
      </c>
      <c r="E1002" s="16">
        <v>1.66704334784264E-5</v>
      </c>
      <c r="F1002" s="16">
        <v>1.14268713355585E-5</v>
      </c>
      <c r="G1002" s="16">
        <v>1.7316037398253099E-6</v>
      </c>
      <c r="H1002">
        <v>4.9083254249634805E-4</v>
      </c>
      <c r="I1002">
        <v>6.2392257777171155E-9</v>
      </c>
      <c r="J1002" s="16">
        <f t="shared" si="193"/>
        <v>8.2048692983506388</v>
      </c>
      <c r="K1002">
        <v>0.95526419054208001</v>
      </c>
      <c r="L1002">
        <f t="shared" si="182"/>
        <v>6.1565772870592062E-9</v>
      </c>
      <c r="M1002">
        <f t="shared" si="183"/>
        <v>1.3145024075008661E-3</v>
      </c>
      <c r="N1002" s="16">
        <f t="shared" si="184"/>
        <v>-4.525462810716781E-4</v>
      </c>
      <c r="O1002" s="16">
        <f t="shared" si="185"/>
        <v>1.5587115760343207E-2</v>
      </c>
      <c r="P1002" s="16">
        <f t="shared" si="186"/>
        <v>2.6630384089359537E-2</v>
      </c>
      <c r="Q1002" s="16">
        <f t="shared" si="187"/>
        <v>0.11504774499887231</v>
      </c>
      <c r="R1002" s="16">
        <f t="shared" si="188"/>
        <v>0.30484009174424065</v>
      </c>
      <c r="S1002" s="16">
        <f t="shared" si="189"/>
        <v>2.5501042290972806E-2</v>
      </c>
      <c r="T1002" s="16">
        <f t="shared" si="190"/>
        <v>1.881189110694011E-2</v>
      </c>
      <c r="U1002" s="16">
        <f t="shared" si="191"/>
        <v>0.30486701144919193</v>
      </c>
      <c r="V1002" s="66">
        <f t="shared" si="192"/>
        <v>0.81128528143992062</v>
      </c>
      <c r="W1002" s="66"/>
      <c r="AI1002" s="16"/>
      <c r="AJ1002" s="16"/>
      <c r="AK1002" s="16"/>
      <c r="AL1002" s="16"/>
      <c r="AM1002" s="16"/>
      <c r="AN1002" s="16"/>
      <c r="AO1002" s="16"/>
    </row>
    <row r="1003" spans="1:41" x14ac:dyDescent="0.25">
      <c r="A1003">
        <v>1002</v>
      </c>
      <c r="B1003" s="16">
        <v>3.9314768341108E-4</v>
      </c>
      <c r="C1003" s="16">
        <v>3.6237559542549098E-9</v>
      </c>
      <c r="D1003" s="16">
        <v>7.8601886995725899E-4</v>
      </c>
      <c r="E1003" s="16">
        <v>5.7429753010620401E-6</v>
      </c>
      <c r="F1003" s="16">
        <v>1.2248017013727501E-5</v>
      </c>
      <c r="G1003" s="16">
        <v>3.0626812189880802E-6</v>
      </c>
      <c r="H1003" s="16">
        <v>1.6908814871113899E-4</v>
      </c>
      <c r="I1003" s="16">
        <v>3.4682305093950209E-9</v>
      </c>
      <c r="J1003" s="16">
        <f t="shared" si="193"/>
        <v>8.4598920456734987</v>
      </c>
      <c r="K1003">
        <v>0.95643866738110095</v>
      </c>
      <c r="L1003">
        <f t="shared" si="182"/>
        <v>3.4659003158018958E-9</v>
      </c>
      <c r="M1003">
        <f t="shared" si="183"/>
        <v>8.1357396144774786E-4</v>
      </c>
      <c r="N1003" s="16">
        <f t="shared" si="184"/>
        <v>-2.7278594625587801E-5</v>
      </c>
      <c r="O1003" s="16">
        <f t="shared" si="185"/>
        <v>4.0669742285569084E-2</v>
      </c>
      <c r="P1003" s="16">
        <f t="shared" si="186"/>
        <v>0.11970001648718107</v>
      </c>
      <c r="Q1003" s="16">
        <f t="shared" si="187"/>
        <v>3.384214111968973E-2</v>
      </c>
      <c r="R1003" s="16">
        <f t="shared" si="188"/>
        <v>0.21649712594793219</v>
      </c>
      <c r="S1003" s="16">
        <f t="shared" si="189"/>
        <v>5.9062074295157328E-2</v>
      </c>
      <c r="T1003" s="16">
        <f t="shared" si="190"/>
        <v>0.27678988458590048</v>
      </c>
      <c r="U1003" s="16">
        <f t="shared" si="191"/>
        <v>0.21650103798618525</v>
      </c>
      <c r="V1003" s="66">
        <f t="shared" si="192"/>
        <v>0.9630620227076151</v>
      </c>
      <c r="W1003" s="66"/>
      <c r="AJ1003" s="16"/>
      <c r="AM1003" s="16"/>
      <c r="AN1003" s="16"/>
    </row>
    <row r="1004" spans="1:41" x14ac:dyDescent="0.25">
      <c r="A1004">
        <v>1003</v>
      </c>
      <c r="B1004">
        <v>6.2915127583020795E-4</v>
      </c>
      <c r="C1004" s="16">
        <v>8.7955231322905305E-9</v>
      </c>
      <c r="D1004">
        <v>1.20316312932033E-3</v>
      </c>
      <c r="E1004" s="16">
        <v>2.12433965896917E-5</v>
      </c>
      <c r="F1004" s="16">
        <v>7.7928148188377896E-6</v>
      </c>
      <c r="G1004" s="16">
        <v>1.26743822650704E-6</v>
      </c>
      <c r="H1004">
        <v>6.2547265420793898E-4</v>
      </c>
      <c r="I1004">
        <v>8.3951283000184606E-9</v>
      </c>
      <c r="J1004" s="16">
        <f t="shared" si="193"/>
        <v>8.0759726622937382</v>
      </c>
      <c r="K1004">
        <v>0.95441430402529903</v>
      </c>
      <c r="L1004">
        <f t="shared" si="182"/>
        <v>8.3945730888434855E-9</v>
      </c>
      <c r="M1004">
        <f t="shared" si="183"/>
        <v>1.2200074016613803E-3</v>
      </c>
      <c r="N1004" s="16">
        <f t="shared" si="184"/>
        <v>3.8295149999035604E-5</v>
      </c>
      <c r="O1004" s="16">
        <f t="shared" si="185"/>
        <v>7.7042682867184881E-2</v>
      </c>
      <c r="P1004" s="16">
        <f t="shared" si="186"/>
        <v>0.34507931418510246</v>
      </c>
      <c r="Q1004" s="16">
        <f t="shared" si="187"/>
        <v>6.2057312490338315E-2</v>
      </c>
      <c r="R1004" s="16">
        <f t="shared" si="188"/>
        <v>0.95627897073632295</v>
      </c>
      <c r="S1004" s="16">
        <f t="shared" si="189"/>
        <v>4.3732309695611433E-2</v>
      </c>
      <c r="T1004" s="16">
        <f t="shared" si="190"/>
        <v>0.13575261085734122</v>
      </c>
      <c r="U1004" s="16">
        <f t="shared" si="191"/>
        <v>0.9563211463595922</v>
      </c>
      <c r="V1004" s="66">
        <f t="shared" si="192"/>
        <v>2.5762643471914934</v>
      </c>
      <c r="W1004" s="66"/>
      <c r="AJ1004" s="16"/>
      <c r="AM1004" s="16"/>
      <c r="AN1004" s="16"/>
    </row>
    <row r="1005" spans="1:41" x14ac:dyDescent="0.25">
      <c r="A1005">
        <v>1004</v>
      </c>
      <c r="B1005">
        <v>5.0807521210951699E-4</v>
      </c>
      <c r="C1005" s="16">
        <v>5.9791697811277102E-9</v>
      </c>
      <c r="D1005">
        <v>1.00851846876303E-3</v>
      </c>
      <c r="E1005" s="16">
        <v>1.2129567773527401E-5</v>
      </c>
      <c r="F1005" s="16">
        <v>9.5696722881447193E-6</v>
      </c>
      <c r="G1005" s="16">
        <v>1.8606092382924299E-6</v>
      </c>
      <c r="H1005">
        <v>3.5712961297826502E-4</v>
      </c>
      <c r="I1005">
        <v>5.719369049971444E-9</v>
      </c>
      <c r="J1005" s="16">
        <f t="shared" si="193"/>
        <v>8.2426518791142804</v>
      </c>
      <c r="K1005">
        <v>0.95543514224746096</v>
      </c>
      <c r="L1005">
        <f t="shared" si="182"/>
        <v>5.7127089303534739E-9</v>
      </c>
      <c r="M1005">
        <f t="shared" si="183"/>
        <v>1.0295124434078309E-3</v>
      </c>
      <c r="N1005" s="16">
        <f t="shared" si="184"/>
        <v>-1.3362019188796892E-5</v>
      </c>
      <c r="O1005" s="16">
        <f t="shared" si="185"/>
        <v>1.0052992462371087E-3</v>
      </c>
      <c r="P1005" s="16">
        <f t="shared" si="186"/>
        <v>6.2620540298096074E-3</v>
      </c>
      <c r="Q1005" s="16">
        <f t="shared" si="187"/>
        <v>2.2122658170831626E-3</v>
      </c>
      <c r="R1005" s="16">
        <f t="shared" si="188"/>
        <v>1.6728787545681384E-2</v>
      </c>
      <c r="S1005" s="16">
        <f t="shared" si="189"/>
        <v>8.2903580582112423E-4</v>
      </c>
      <c r="T1005" s="16">
        <f t="shared" si="190"/>
        <v>5.310633681137697E-3</v>
      </c>
      <c r="U1005" s="16">
        <f t="shared" si="191"/>
        <v>1.6729394685410348E-2</v>
      </c>
      <c r="V1005" s="66">
        <f t="shared" si="192"/>
        <v>4.9077470811180433E-2</v>
      </c>
      <c r="W1005" s="66"/>
      <c r="AJ1005" s="16"/>
      <c r="AL1005" s="16"/>
      <c r="AM1005" s="16"/>
      <c r="AN1005" s="16"/>
    </row>
    <row r="1006" spans="1:41" x14ac:dyDescent="0.25">
      <c r="A1006">
        <v>1005</v>
      </c>
      <c r="B1006">
        <v>6.9117164540815105E-4</v>
      </c>
      <c r="C1006" s="16">
        <v>4.8302386563493896E-9</v>
      </c>
      <c r="D1006">
        <v>5.9285802884390701E-4</v>
      </c>
      <c r="E1006" s="16">
        <v>5.7882539260243701E-6</v>
      </c>
      <c r="F1006" s="16">
        <v>6.8959394546797301E-6</v>
      </c>
      <c r="G1006" s="16">
        <v>2.2919108608837701E-6</v>
      </c>
      <c r="H1006">
        <v>1.7041953707414099E-4</v>
      </c>
      <c r="I1006">
        <v>4.5804291288815039E-9</v>
      </c>
      <c r="J1006" s="16">
        <f t="shared" si="193"/>
        <v>8.3390938321326367</v>
      </c>
      <c r="K1006">
        <v>0.95597688967407801</v>
      </c>
      <c r="L1006">
        <f t="shared" si="182"/>
        <v>4.6175965270803869E-9</v>
      </c>
      <c r="M1006">
        <f t="shared" si="183"/>
        <v>6.0893698837549389E-4</v>
      </c>
      <c r="N1006" s="16">
        <f t="shared" si="184"/>
        <v>7.7340630244080821E-4</v>
      </c>
      <c r="O1006" s="16">
        <f t="shared" si="185"/>
        <v>0.16281651858864468</v>
      </c>
      <c r="P1006" s="16">
        <f t="shared" si="186"/>
        <v>1.6442513687453041E-2</v>
      </c>
      <c r="Q1006" s="16">
        <f t="shared" si="187"/>
        <v>0.14784038071011196</v>
      </c>
      <c r="R1006" s="16">
        <f t="shared" si="188"/>
        <v>0.21259180527890312</v>
      </c>
      <c r="S1006" s="16">
        <f t="shared" si="189"/>
        <v>9.0086908386035947E-2</v>
      </c>
      <c r="T1006" s="16">
        <f t="shared" si="190"/>
        <v>2.0175324532136732E-2</v>
      </c>
      <c r="U1006" s="16">
        <f t="shared" si="191"/>
        <v>0.21260076399290143</v>
      </c>
      <c r="V1006" s="66">
        <f t="shared" si="192"/>
        <v>0.86255421517618691</v>
      </c>
      <c r="W1006" s="66"/>
      <c r="AJ1006" s="16"/>
      <c r="AM1006" s="16"/>
      <c r="AN1006" s="16"/>
    </row>
    <row r="1007" spans="1:41" x14ac:dyDescent="0.25">
      <c r="A1007">
        <v>1006</v>
      </c>
      <c r="B1007">
        <v>3.5586560797700199E-4</v>
      </c>
      <c r="C1007" s="16">
        <v>6.61426726180011E-9</v>
      </c>
      <c r="D1007">
        <v>1.61493175107165E-3</v>
      </c>
      <c r="E1007" s="16">
        <v>2.1345060440480799E-5</v>
      </c>
      <c r="F1007" s="16">
        <v>1.4037300623942399E-5</v>
      </c>
      <c r="G1007" s="16">
        <v>1.6931884854869601E-6</v>
      </c>
      <c r="H1007">
        <v>6.2847892795370099E-4</v>
      </c>
      <c r="I1007">
        <v>6.5246571387093656E-9</v>
      </c>
      <c r="J1007" s="16">
        <f t="shared" si="193"/>
        <v>8.1854423049366272</v>
      </c>
      <c r="K1007">
        <v>0.955105638847217</v>
      </c>
      <c r="L1007">
        <f t="shared" si="182"/>
        <v>6.3173239585878266E-9</v>
      </c>
      <c r="M1007">
        <f t="shared" si="183"/>
        <v>1.6446929265377598E-3</v>
      </c>
      <c r="N1007" s="16">
        <f t="shared" si="184"/>
        <v>-9.3296171058375595E-4</v>
      </c>
      <c r="O1007" s="16">
        <f t="shared" si="185"/>
        <v>7.6935804796993301E-2</v>
      </c>
      <c r="P1007" s="16">
        <f t="shared" si="186"/>
        <v>3.7541724904146326E-2</v>
      </c>
      <c r="Q1007" s="16">
        <f t="shared" si="187"/>
        <v>0.45779771063831226</v>
      </c>
      <c r="R1007" s="16">
        <f t="shared" si="188"/>
        <v>0.97488119936752404</v>
      </c>
      <c r="S1007" s="16">
        <f t="shared" si="189"/>
        <v>0.18030022278769298</v>
      </c>
      <c r="T1007" s="16">
        <f t="shared" si="190"/>
        <v>2.4429203939071959E-2</v>
      </c>
      <c r="U1007" s="16">
        <f t="shared" si="191"/>
        <v>0.9750049772281083</v>
      </c>
      <c r="V1007" s="66">
        <f t="shared" si="192"/>
        <v>2.7268908436618493</v>
      </c>
      <c r="W1007" s="66"/>
      <c r="AJ1007" s="16"/>
      <c r="AM1007" s="16"/>
      <c r="AN1007" s="16"/>
    </row>
    <row r="1008" spans="1:41" x14ac:dyDescent="0.25">
      <c r="A1008">
        <v>1007</v>
      </c>
      <c r="B1008">
        <v>4.1927473405298802E-4</v>
      </c>
      <c r="C1008" s="16">
        <v>4.1726177071579199E-9</v>
      </c>
      <c r="D1008">
        <v>8.4988891793646103E-4</v>
      </c>
      <c r="E1008" s="16">
        <v>7.1452570108650702E-6</v>
      </c>
      <c r="F1008" s="16">
        <v>1.1517151751022901E-5</v>
      </c>
      <c r="G1008" s="16">
        <v>2.6616639035475E-6</v>
      </c>
      <c r="H1008">
        <v>2.1037557530598501E-4</v>
      </c>
      <c r="I1008">
        <v>3.994589780804758E-9</v>
      </c>
      <c r="J1008" s="16">
        <f t="shared" si="193"/>
        <v>8.3985278133663339</v>
      </c>
      <c r="K1008">
        <v>0.95619751580302004</v>
      </c>
      <c r="L1008">
        <f t="shared" si="182"/>
        <v>3.9898466859800964E-9</v>
      </c>
      <c r="M1008">
        <f t="shared" si="183"/>
        <v>8.7558071272434714E-4</v>
      </c>
      <c r="N1008" s="16">
        <f t="shared" si="184"/>
        <v>-3.703124461837111E-5</v>
      </c>
      <c r="O1008" s="16">
        <f t="shared" si="185"/>
        <v>2.2085929860731341E-2</v>
      </c>
      <c r="P1008" s="16">
        <f t="shared" si="186"/>
        <v>6.0968092692755979E-2</v>
      </c>
      <c r="Q1008" s="16">
        <f t="shared" si="187"/>
        <v>1.3842235809439038E-2</v>
      </c>
      <c r="R1008" s="16">
        <f t="shared" si="188"/>
        <v>0.11204496366510447</v>
      </c>
      <c r="S1008" s="16">
        <f t="shared" si="189"/>
        <v>2.8511280779356808E-2</v>
      </c>
      <c r="T1008" s="16">
        <f t="shared" si="190"/>
        <v>0.10646170219367768</v>
      </c>
      <c r="U1008" s="16">
        <f t="shared" si="191"/>
        <v>0.11204719232410405</v>
      </c>
      <c r="V1008" s="66">
        <f t="shared" si="192"/>
        <v>0.45596139732516933</v>
      </c>
      <c r="W1008" s="66"/>
      <c r="AJ1008" s="16"/>
      <c r="AM1008" s="16"/>
      <c r="AN1008" s="16"/>
    </row>
    <row r="1009" spans="1:41" x14ac:dyDescent="0.25">
      <c r="A1009">
        <v>1008</v>
      </c>
      <c r="B1009">
        <v>7.6141891026529601E-4</v>
      </c>
      <c r="C1009" s="16">
        <v>8.1981054096462897E-9</v>
      </c>
      <c r="D1009">
        <v>9.2053148530713903E-4</v>
      </c>
      <c r="E1009" s="16">
        <v>1.51971320356347E-5</v>
      </c>
      <c r="F1009" s="16">
        <v>6.3561622973881996E-6</v>
      </c>
      <c r="G1009" s="16">
        <v>1.35546537785097E-6</v>
      </c>
      <c r="H1009">
        <v>4.4744545066187E-4</v>
      </c>
      <c r="I1009">
        <v>7.7445409485954334E-9</v>
      </c>
      <c r="J1009" s="16">
        <f t="shared" si="193"/>
        <v>8.1110043195962351</v>
      </c>
      <c r="K1009">
        <v>0.95447752830267396</v>
      </c>
      <c r="L1009">
        <f t="shared" si="182"/>
        <v>7.8249073881639711E-9</v>
      </c>
      <c r="M1009">
        <f t="shared" si="183"/>
        <v>9.3459107717435666E-4</v>
      </c>
      <c r="N1009" s="16">
        <f t="shared" si="184"/>
        <v>5.8824674335623524E-4</v>
      </c>
      <c r="O1009" s="16">
        <f t="shared" si="185"/>
        <v>0.29828049964155218</v>
      </c>
      <c r="P1009" s="16">
        <f t="shared" si="186"/>
        <v>0.23002701023663788</v>
      </c>
      <c r="Q1009" s="16">
        <f t="shared" si="187"/>
        <v>1.9636028435864612E-3</v>
      </c>
      <c r="R1009" s="16">
        <f t="shared" si="188"/>
        <v>0.17218311584998106</v>
      </c>
      <c r="S1009" s="16">
        <f t="shared" si="189"/>
        <v>0.12597226891379781</v>
      </c>
      <c r="T1009" s="16">
        <f t="shared" si="190"/>
        <v>0.10535413937416253</v>
      </c>
      <c r="U1009" s="16">
        <f t="shared" si="191"/>
        <v>0.17217993878324228</v>
      </c>
      <c r="V1009" s="66">
        <f t="shared" si="192"/>
        <v>1.10596057564296</v>
      </c>
      <c r="W1009" s="66"/>
      <c r="AJ1009" s="16"/>
      <c r="AM1009" s="16"/>
      <c r="AN1009" s="16"/>
    </row>
    <row r="1010" spans="1:41" x14ac:dyDescent="0.25">
      <c r="A1010">
        <v>1009</v>
      </c>
      <c r="B1010" s="16">
        <v>5.2312977616022203E-4</v>
      </c>
      <c r="C1010" s="16">
        <v>5.60566431557397E-9</v>
      </c>
      <c r="D1010" s="16">
        <v>9.1632137825945696E-4</v>
      </c>
      <c r="E1010" s="16">
        <v>1.03429750636834E-5</v>
      </c>
      <c r="F1010" s="16">
        <v>9.2548399942578494E-6</v>
      </c>
      <c r="G1010" s="16">
        <v>1.9825044607933499E-6</v>
      </c>
      <c r="H1010" s="16">
        <v>3.04525806438919E-4</v>
      </c>
      <c r="I1010" s="16">
        <v>5.3407220548882358E-9</v>
      </c>
      <c r="J1010" s="16">
        <f t="shared" si="193"/>
        <v>8.2724000232608361</v>
      </c>
      <c r="K1010">
        <v>0.95537501498952004</v>
      </c>
      <c r="L1010">
        <f t="shared" si="182"/>
        <v>5.3555116295176994E-9</v>
      </c>
      <c r="M1010">
        <f t="shared" si="183"/>
        <v>9.3680795704445042E-4</v>
      </c>
      <c r="N1010" s="16">
        <f t="shared" si="184"/>
        <v>1.094515952759936E-4</v>
      </c>
      <c r="O1010" s="16">
        <f t="shared" si="185"/>
        <v>3.8783645263689771E-3</v>
      </c>
      <c r="P1010" s="16">
        <f t="shared" si="186"/>
        <v>1.374073693644219E-4</v>
      </c>
      <c r="Q1010" s="16">
        <f t="shared" si="187"/>
        <v>2.3700786441593095E-3</v>
      </c>
      <c r="R1010" s="16">
        <f t="shared" si="188"/>
        <v>1.3692454391037174E-3</v>
      </c>
      <c r="S1010" s="16">
        <f t="shared" si="189"/>
        <v>3.6899168254729644E-3</v>
      </c>
      <c r="T1010" s="16">
        <f t="shared" si="190"/>
        <v>1.4725173235601144E-4</v>
      </c>
      <c r="U1010" s="16">
        <f t="shared" si="191"/>
        <v>1.3694113149004159E-3</v>
      </c>
      <c r="V1010" s="66">
        <f t="shared" si="192"/>
        <v>1.2961675851725819E-2</v>
      </c>
      <c r="W1010" s="66"/>
      <c r="AI1010" s="16"/>
      <c r="AJ1010" s="16"/>
      <c r="AK1010" s="16"/>
      <c r="AL1010" s="16"/>
      <c r="AM1010" s="16"/>
      <c r="AN1010" s="16"/>
      <c r="AO1010" s="16"/>
    </row>
    <row r="1011" spans="1:41" x14ac:dyDescent="0.25">
      <c r="A1011">
        <v>1010</v>
      </c>
      <c r="B1011">
        <v>5.46142998698889E-4</v>
      </c>
      <c r="C1011" s="16">
        <v>5.48728864563143E-9</v>
      </c>
      <c r="D1011">
        <v>8.5796632281689999E-4</v>
      </c>
      <c r="E1011" s="16">
        <v>9.4861752539008897E-6</v>
      </c>
      <c r="F1011" s="16">
        <v>8.8403962816587295E-6</v>
      </c>
      <c r="G1011" s="16">
        <v>2.0238943206781599E-6</v>
      </c>
      <c r="H1011">
        <v>2.7929845849726401E-4</v>
      </c>
      <c r="I1011">
        <v>5.226871695305448E-9</v>
      </c>
      <c r="J1011" s="16">
        <f t="shared" si="193"/>
        <v>8.2817581604541424</v>
      </c>
      <c r="K1011">
        <v>0.95559681891304904</v>
      </c>
      <c r="L1011">
        <f t="shared" si="182"/>
        <v>5.2436355742230877E-9</v>
      </c>
      <c r="M1011">
        <f t="shared" si="183"/>
        <v>8.7766552241224998E-4</v>
      </c>
      <c r="N1011" s="16">
        <f t="shared" si="184"/>
        <v>2.1462047498552799E-4</v>
      </c>
      <c r="O1011" s="16">
        <f t="shared" si="185"/>
        <v>1.1882650483136296E-2</v>
      </c>
      <c r="P1011" s="16">
        <f t="shared" si="186"/>
        <v>9.2979754066292323E-5</v>
      </c>
      <c r="Q1011" s="16">
        <f t="shared" si="187"/>
        <v>1.1939308526766154E-2</v>
      </c>
      <c r="R1011" s="16">
        <f t="shared" si="188"/>
        <v>1.363682611183459E-2</v>
      </c>
      <c r="S1011" s="16">
        <f t="shared" si="189"/>
        <v>1.0569023084794326E-2</v>
      </c>
      <c r="T1011" s="16">
        <f t="shared" si="190"/>
        <v>7.2071371440899477E-5</v>
      </c>
      <c r="U1011" s="16">
        <f t="shared" si="191"/>
        <v>1.3637890174127604E-2</v>
      </c>
      <c r="V1011" s="66">
        <f t="shared" si="192"/>
        <v>6.1830749506166169E-2</v>
      </c>
      <c r="W1011" s="66"/>
      <c r="AJ1011" s="16"/>
      <c r="AM1011" s="16"/>
      <c r="AN1011" s="16"/>
    </row>
    <row r="1012" spans="1:41" x14ac:dyDescent="0.25">
      <c r="A1012">
        <v>1011</v>
      </c>
      <c r="B1012">
        <v>7.9941306930302698E-4</v>
      </c>
      <c r="C1012" s="16">
        <v>5.0204165035153398E-9</v>
      </c>
      <c r="D1012">
        <v>5.3191248843946503E-4</v>
      </c>
      <c r="E1012" s="16">
        <v>5.4018431222169997E-6</v>
      </c>
      <c r="F1012" s="16">
        <v>5.9434693063196797E-6</v>
      </c>
      <c r="G1012" s="16">
        <v>2.2033801477018299E-6</v>
      </c>
      <c r="H1012">
        <v>1.59042225560325E-4</v>
      </c>
      <c r="I1012">
        <v>4.7529936851486116E-9</v>
      </c>
      <c r="J1012" s="16">
        <f t="shared" si="193"/>
        <v>8.3230327627106977</v>
      </c>
      <c r="K1012">
        <v>0.95593630730186696</v>
      </c>
      <c r="L1012">
        <f t="shared" si="182"/>
        <v>4.7991984134878044E-9</v>
      </c>
      <c r="M1012">
        <f t="shared" si="183"/>
        <v>5.4599778678330268E-4</v>
      </c>
      <c r="N1012" s="16">
        <f t="shared" si="184"/>
        <v>1.0528283518227513E-3</v>
      </c>
      <c r="O1012" s="16">
        <f t="shared" si="185"/>
        <v>0.38850566612311405</v>
      </c>
      <c r="P1012" s="16">
        <f t="shared" si="186"/>
        <v>8.8180865637137139E-3</v>
      </c>
      <c r="Q1012" s="16">
        <f t="shared" si="187"/>
        <v>0.20050090797230288</v>
      </c>
      <c r="R1012" s="16">
        <f t="shared" si="188"/>
        <v>0.24706276786170028</v>
      </c>
      <c r="S1012" s="16">
        <f t="shared" si="189"/>
        <v>0.15745747328236651</v>
      </c>
      <c r="T1012" s="16">
        <f t="shared" si="190"/>
        <v>9.5894546926956481E-3</v>
      </c>
      <c r="U1012" s="16">
        <f t="shared" si="191"/>
        <v>0.24707331123303497</v>
      </c>
      <c r="V1012" s="66">
        <f t="shared" si="192"/>
        <v>1.2590076677289281</v>
      </c>
      <c r="W1012" s="66"/>
      <c r="AJ1012" s="16"/>
      <c r="AM1012" s="16"/>
      <c r="AN1012" s="16"/>
    </row>
    <row r="1013" spans="1:41" x14ac:dyDescent="0.25">
      <c r="A1013">
        <v>1012</v>
      </c>
      <c r="B1013">
        <v>1.9948268704615501E-4</v>
      </c>
      <c r="C1013" s="16">
        <v>5.7232977910173901E-9</v>
      </c>
      <c r="D1013">
        <v>2.5420263485982199E-3</v>
      </c>
      <c r="E1013" s="16">
        <v>2.8803954223557299E-5</v>
      </c>
      <c r="F1013" s="16">
        <v>2.6018032017923602E-5</v>
      </c>
      <c r="G1013" s="16">
        <v>1.9752648619290701E-6</v>
      </c>
      <c r="H1013">
        <v>8.4813588300797704E-4</v>
      </c>
      <c r="I1013">
        <v>6.1120915664299417E-9</v>
      </c>
      <c r="J1013" s="16">
        <f t="shared" si="193"/>
        <v>8.213810148133712</v>
      </c>
      <c r="K1013">
        <v>0.95472006048922198</v>
      </c>
      <c r="L1013">
        <f t="shared" si="182"/>
        <v>5.4641472132379536E-9</v>
      </c>
      <c r="M1013">
        <f t="shared" si="183"/>
        <v>2.5960319541982052E-3</v>
      </c>
      <c r="N1013" s="16">
        <f t="shared" si="184"/>
        <v>-2.1970665801058953E-3</v>
      </c>
      <c r="O1013" s="16">
        <f t="shared" si="185"/>
        <v>0.35393807594358639</v>
      </c>
      <c r="P1013" s="16">
        <f t="shared" si="186"/>
        <v>1.0858887464964345E-3</v>
      </c>
      <c r="Q1013" s="16">
        <f t="shared" si="187"/>
        <v>2.6866773508569644</v>
      </c>
      <c r="R1013" s="16">
        <f t="shared" si="188"/>
        <v>2.8285559119844765</v>
      </c>
      <c r="S1013" s="16">
        <f t="shared" si="189"/>
        <v>2.6913004611505733</v>
      </c>
      <c r="T1013" s="16">
        <f t="shared" si="190"/>
        <v>2.478157145070254E-4</v>
      </c>
      <c r="U1013" s="16">
        <f t="shared" si="191"/>
        <v>2.8292557732144146</v>
      </c>
      <c r="V1013" s="66">
        <f t="shared" si="192"/>
        <v>11.391061277611019</v>
      </c>
      <c r="W1013" s="66"/>
      <c r="AJ1013" s="16"/>
      <c r="AM1013" s="16"/>
      <c r="AN1013" s="16"/>
    </row>
    <row r="1014" spans="1:41" x14ac:dyDescent="0.25">
      <c r="A1014">
        <v>1013</v>
      </c>
      <c r="B1014">
        <v>8.2951886706152003E-4</v>
      </c>
      <c r="C1014" s="16">
        <v>5.2450120256521799E-9</v>
      </c>
      <c r="D1014">
        <v>5.35576048582413E-4</v>
      </c>
      <c r="E1014" s="16">
        <v>5.6821886540288196E-6</v>
      </c>
      <c r="F1014" s="16">
        <v>5.7285203274255299E-6</v>
      </c>
      <c r="G1014" s="16">
        <v>2.10909844799561E-6</v>
      </c>
      <c r="H1014">
        <v>1.6729624032469701E-4</v>
      </c>
      <c r="I1014">
        <v>4.9521839418412978E-9</v>
      </c>
      <c r="J1014" s="16">
        <f t="shared" si="193"/>
        <v>8.3052032324364351</v>
      </c>
      <c r="K1014">
        <v>0.95538368196686996</v>
      </c>
      <c r="L1014">
        <f t="shared" si="182"/>
        <v>5.0109989010280902E-9</v>
      </c>
      <c r="M1014">
        <f t="shared" si="183"/>
        <v>5.4913694267323416E-4</v>
      </c>
      <c r="N1014" s="16">
        <f t="shared" si="184"/>
        <v>1.1099007914498061E-3</v>
      </c>
      <c r="O1014" s="16">
        <f t="shared" si="185"/>
        <v>0.46845207541064043</v>
      </c>
      <c r="P1014" s="16">
        <f t="shared" si="186"/>
        <v>2.8482709834789129E-3</v>
      </c>
      <c r="Q1014" s="16">
        <f t="shared" si="187"/>
        <v>0.19710918553057108</v>
      </c>
      <c r="R1014" s="16">
        <f t="shared" si="188"/>
        <v>0.22179591773067725</v>
      </c>
      <c r="S1014" s="16">
        <f t="shared" si="189"/>
        <v>0.17524593533325825</v>
      </c>
      <c r="T1014" s="16">
        <f t="shared" si="190"/>
        <v>2.5954933485743408E-3</v>
      </c>
      <c r="U1014" s="16">
        <f t="shared" si="191"/>
        <v>0.22180636216189506</v>
      </c>
      <c r="V1014" s="66">
        <f t="shared" si="192"/>
        <v>1.2898532404990954</v>
      </c>
      <c r="W1014" s="66"/>
      <c r="AJ1014" s="16"/>
      <c r="AM1014" s="16"/>
      <c r="AN1014" s="16"/>
    </row>
    <row r="1015" spans="1:41" x14ac:dyDescent="0.25">
      <c r="A1015">
        <v>1014</v>
      </c>
      <c r="B1015">
        <v>5.0114096450872296E-4</v>
      </c>
      <c r="C1015" s="16">
        <v>1.01900280751149E-8</v>
      </c>
      <c r="D1015">
        <v>1.77196479606702E-3</v>
      </c>
      <c r="E1015" s="16">
        <v>3.6031407419108197E-5</v>
      </c>
      <c r="F1015" s="16">
        <v>1.00258421952017E-5</v>
      </c>
      <c r="G1015" s="16">
        <v>1.10059995191799E-6</v>
      </c>
      <c r="H1015">
        <v>1.0609072970491199E-3</v>
      </c>
      <c r="I1015">
        <v>1.0016025768353289E-8</v>
      </c>
      <c r="J1015" s="16">
        <f t="shared" si="193"/>
        <v>7.9993045668174272</v>
      </c>
      <c r="K1015">
        <v>0.95399354150890103</v>
      </c>
      <c r="L1015">
        <f t="shared" si="182"/>
        <v>9.7212209714539929E-9</v>
      </c>
      <c r="M1015">
        <f t="shared" si="183"/>
        <v>1.7931068903812664E-3</v>
      </c>
      <c r="N1015" s="16">
        <f t="shared" si="184"/>
        <v>-7.9082496136382045E-4</v>
      </c>
      <c r="O1015" s="16">
        <f t="shared" si="185"/>
        <v>3.1066351304377525E-4</v>
      </c>
      <c r="P1015" s="16">
        <f t="shared" si="186"/>
        <v>0.70411852271307496</v>
      </c>
      <c r="Q1015" s="16">
        <f t="shared" si="187"/>
        <v>0.70499160940277716</v>
      </c>
      <c r="R1015" s="16">
        <f t="shared" si="188"/>
        <v>5.5448613354672833</v>
      </c>
      <c r="S1015" s="16">
        <f t="shared" si="189"/>
        <v>3.0634784039729142E-4</v>
      </c>
      <c r="T1015" s="16">
        <f t="shared" si="190"/>
        <v>0.20392478361303201</v>
      </c>
      <c r="U1015" s="16">
        <f t="shared" si="191"/>
        <v>5.5454643481357531</v>
      </c>
      <c r="V1015" s="66">
        <f t="shared" si="192"/>
        <v>12.703977610685362</v>
      </c>
      <c r="W1015" s="66"/>
      <c r="AJ1015" s="16"/>
      <c r="AL1015" s="16"/>
      <c r="AM1015" s="16"/>
      <c r="AN1015" s="16"/>
    </row>
    <row r="1016" spans="1:41" x14ac:dyDescent="0.25">
      <c r="A1016">
        <v>1015</v>
      </c>
      <c r="B1016">
        <v>3.9434374033123302E-4</v>
      </c>
      <c r="C1016" s="16">
        <v>9.8322385291748206E-9</v>
      </c>
      <c r="D1016">
        <v>2.1919189805481602E-3</v>
      </c>
      <c r="E1016" s="16">
        <v>4.28267242701934E-5</v>
      </c>
      <c r="F1016" s="16">
        <v>1.2961782552282599E-5</v>
      </c>
      <c r="G1016" s="16">
        <v>1.14547856884651E-6</v>
      </c>
      <c r="H1016">
        <v>1.2610140291410101E-3</v>
      </c>
      <c r="I1016">
        <v>9.9986420954222344E-9</v>
      </c>
      <c r="J1016" s="16">
        <f t="shared" si="193"/>
        <v>8.000058977050859</v>
      </c>
      <c r="K1016">
        <v>0.95390556453825304</v>
      </c>
      <c r="L1016">
        <f t="shared" si="182"/>
        <v>9.3790270448472706E-9</v>
      </c>
      <c r="M1016">
        <f t="shared" si="183"/>
        <v>2.2189781919830431E-3</v>
      </c>
      <c r="N1016" s="16">
        <f t="shared" si="184"/>
        <v>-1.4302907113205767E-3</v>
      </c>
      <c r="O1016" s="16">
        <f t="shared" si="185"/>
        <v>3.9696047987380141E-2</v>
      </c>
      <c r="P1016" s="16">
        <f t="shared" si="186"/>
        <v>0.59991700593122865</v>
      </c>
      <c r="Q1016" s="16">
        <f t="shared" si="187"/>
        <v>1.627232945963885</v>
      </c>
      <c r="R1016" s="16">
        <f t="shared" si="188"/>
        <v>8.9247982996879998</v>
      </c>
      <c r="S1016" s="16">
        <f t="shared" si="189"/>
        <v>9.9518510745650227E-2</v>
      </c>
      <c r="T1016" s="16">
        <f t="shared" si="190"/>
        <v>0.18422781798925883</v>
      </c>
      <c r="U1016" s="16">
        <f t="shared" si="191"/>
        <v>8.9261931992626327</v>
      </c>
      <c r="V1016" s="66">
        <f t="shared" si="192"/>
        <v>20.401583827568032</v>
      </c>
      <c r="W1016" s="66"/>
      <c r="AJ1016" s="16"/>
      <c r="AM1016" s="16"/>
      <c r="AN1016" s="16"/>
    </row>
    <row r="1017" spans="1:41" x14ac:dyDescent="0.25">
      <c r="A1017">
        <v>1016</v>
      </c>
      <c r="B1017">
        <v>4.0441845882306898E-4</v>
      </c>
      <c r="C1017" s="16">
        <v>6.3119042756762898E-9</v>
      </c>
      <c r="D1017">
        <v>1.3480939121696201E-3</v>
      </c>
      <c r="E1017" s="16">
        <v>1.7051679545275898E-5</v>
      </c>
      <c r="F1017" s="16">
        <v>1.22096651432382E-5</v>
      </c>
      <c r="G1017" s="16">
        <v>1.7692433368651499E-6</v>
      </c>
      <c r="H1017">
        <v>5.0205913775249898E-4</v>
      </c>
      <c r="I1017">
        <v>6.131339518537318E-9</v>
      </c>
      <c r="J1017" s="16">
        <f t="shared" si="193"/>
        <v>8.2124446344608124</v>
      </c>
      <c r="K1017">
        <v>0.95527130347910505</v>
      </c>
      <c r="L1017">
        <f t="shared" si="182"/>
        <v>6.029581024860626E-9</v>
      </c>
      <c r="M1017">
        <f t="shared" si="183"/>
        <v>1.374276173888686E-3</v>
      </c>
      <c r="N1017" s="16">
        <f t="shared" si="184"/>
        <v>-5.6543925624254795E-4</v>
      </c>
      <c r="O1017" s="16">
        <f t="shared" si="185"/>
        <v>3.1962563899386572E-2</v>
      </c>
      <c r="P1017" s="16">
        <f t="shared" si="186"/>
        <v>1.9372676551578476E-2</v>
      </c>
      <c r="Q1017" s="16">
        <f t="shared" si="187"/>
        <v>0.15966327836436214</v>
      </c>
      <c r="R1017" s="16">
        <f t="shared" si="188"/>
        <v>0.34529689829013788</v>
      </c>
      <c r="S1017" s="16">
        <f t="shared" si="189"/>
        <v>5.7185378559839531E-2</v>
      </c>
      <c r="T1017" s="16">
        <f t="shared" si="190"/>
        <v>1.4018785794101091E-2</v>
      </c>
      <c r="U1017" s="16">
        <f t="shared" si="191"/>
        <v>0.34533160654835793</v>
      </c>
      <c r="V1017" s="66">
        <f t="shared" si="192"/>
        <v>0.97283118800776358</v>
      </c>
      <c r="W1017" s="66"/>
      <c r="AJ1017" s="16"/>
      <c r="AM1017" s="16"/>
      <c r="AN1017" s="16"/>
    </row>
    <row r="1018" spans="1:41" x14ac:dyDescent="0.25">
      <c r="A1018">
        <v>1017</v>
      </c>
      <c r="B1018">
        <v>3.8750253542666998E-4</v>
      </c>
      <c r="C1018" s="16">
        <v>7.6304875019662292E-9</v>
      </c>
      <c r="D1018">
        <v>1.7143677521874799E-3</v>
      </c>
      <c r="E1018" s="16">
        <v>2.61158422340777E-5</v>
      </c>
      <c r="F1018" s="16">
        <v>1.29418416159228E-5</v>
      </c>
      <c r="G1018" s="16">
        <v>1.4691064851456401E-6</v>
      </c>
      <c r="H1018">
        <v>7.6895214449638604E-4</v>
      </c>
      <c r="I1018">
        <v>7.5591323925790741E-9</v>
      </c>
      <c r="J1018" s="16">
        <f t="shared" si="193"/>
        <v>8.1215280482472298</v>
      </c>
      <c r="K1018">
        <v>0.95486063164584101</v>
      </c>
      <c r="L1018">
        <f t="shared" si="182"/>
        <v>7.2860521158931695E-9</v>
      </c>
      <c r="M1018">
        <f t="shared" si="183"/>
        <v>1.7417129114169691E-3</v>
      </c>
      <c r="N1018" s="16">
        <f t="shared" si="184"/>
        <v>-9.6670784056362925E-4</v>
      </c>
      <c r="O1018" s="16">
        <f t="shared" si="185"/>
        <v>4.5424627854827815E-2</v>
      </c>
      <c r="P1018" s="16">
        <f t="shared" si="186"/>
        <v>0.14225452156303828</v>
      </c>
      <c r="Q1018" s="16">
        <f t="shared" si="187"/>
        <v>0.60815207251180736</v>
      </c>
      <c r="R1018" s="16">
        <f t="shared" si="188"/>
        <v>2.049337738721599</v>
      </c>
      <c r="S1018" s="16">
        <f t="shared" si="189"/>
        <v>9.8245749486351008E-2</v>
      </c>
      <c r="T1018" s="16">
        <f t="shared" si="190"/>
        <v>7.1800748952984356E-2</v>
      </c>
      <c r="U1018" s="16">
        <f t="shared" si="191"/>
        <v>2.0495884770368349</v>
      </c>
      <c r="V1018" s="66">
        <f t="shared" si="192"/>
        <v>5.0648039361274426</v>
      </c>
      <c r="W1018" s="66"/>
      <c r="AJ1018" s="16"/>
      <c r="AM1018" s="16"/>
      <c r="AN1018" s="16"/>
    </row>
    <row r="1019" spans="1:41" x14ac:dyDescent="0.25">
      <c r="A1019">
        <v>1018</v>
      </c>
      <c r="B1019">
        <v>6.3693914615254199E-4</v>
      </c>
      <c r="C1019" s="16">
        <v>7.9555493430382905E-9</v>
      </c>
      <c r="D1019">
        <v>1.07174795331093E-3</v>
      </c>
      <c r="E1019" s="16">
        <v>1.7140390241886401E-5</v>
      </c>
      <c r="F1019" s="16">
        <v>7.6525381389204106E-6</v>
      </c>
      <c r="G1019" s="16">
        <v>1.3992374961487099E-6</v>
      </c>
      <c r="H1019">
        <v>5.0466405468652402E-4</v>
      </c>
      <c r="I1019">
        <v>7.5763296797830775E-9</v>
      </c>
      <c r="J1019" s="16">
        <f t="shared" si="193"/>
        <v>8.1205411355101447</v>
      </c>
      <c r="K1019">
        <v>0.95475387577784898</v>
      </c>
      <c r="L1019">
        <f t="shared" si="182"/>
        <v>7.5955915692077281E-9</v>
      </c>
      <c r="M1019">
        <f t="shared" si="183"/>
        <v>1.0884443115355765E-3</v>
      </c>
      <c r="N1019" s="16">
        <f t="shared" si="184"/>
        <v>1.854339807695074E-4</v>
      </c>
      <c r="O1019" s="16">
        <f t="shared" si="185"/>
        <v>8.6071720766045162E-2</v>
      </c>
      <c r="P1019" s="16">
        <f t="shared" si="186"/>
        <v>0.18995152174006072</v>
      </c>
      <c r="Q1019" s="16">
        <f t="shared" si="187"/>
        <v>1.2696558720176219E-2</v>
      </c>
      <c r="R1019" s="16">
        <f t="shared" si="188"/>
        <v>0.3550720423016841</v>
      </c>
      <c r="S1019" s="16">
        <f t="shared" si="189"/>
        <v>4.9889294632224433E-2</v>
      </c>
      <c r="T1019" s="16">
        <f t="shared" si="190"/>
        <v>9.1670730264131584E-2</v>
      </c>
      <c r="U1019" s="16">
        <f t="shared" si="191"/>
        <v>0.35508094159524611</v>
      </c>
      <c r="V1019" s="66">
        <f t="shared" si="192"/>
        <v>1.1404328100195682</v>
      </c>
      <c r="W1019" s="66"/>
      <c r="AJ1019" s="16"/>
      <c r="AM1019" s="16"/>
      <c r="AN1019" s="16"/>
    </row>
    <row r="1020" spans="1:41" x14ac:dyDescent="0.25">
      <c r="A1020">
        <v>1019</v>
      </c>
      <c r="B1020">
        <v>4.4278233888782998E-4</v>
      </c>
      <c r="C1020" s="16">
        <v>4.1635948437378101E-9</v>
      </c>
      <c r="D1020">
        <v>8.02071406553575E-4</v>
      </c>
      <c r="E1020" s="16">
        <v>6.7324977178330802E-6</v>
      </c>
      <c r="F1020" s="16">
        <v>1.0880218269388201E-5</v>
      </c>
      <c r="G1020" s="16">
        <v>2.66589547870544E-6</v>
      </c>
      <c r="H1020">
        <v>1.9822236086740699E-4</v>
      </c>
      <c r="I1020">
        <v>3.9755200707361337E-9</v>
      </c>
      <c r="J1020" s="16">
        <f t="shared" si="193"/>
        <v>8.4006060496297259</v>
      </c>
      <c r="K1020">
        <v>0.95609230941872203</v>
      </c>
      <c r="L1020">
        <f t="shared" si="182"/>
        <v>3.9807810096331658E-9</v>
      </c>
      <c r="M1020">
        <f t="shared" si="183"/>
        <v>8.2649357497621299E-4</v>
      </c>
      <c r="N1020" s="16">
        <f t="shared" si="184"/>
        <v>5.9071102799446904E-5</v>
      </c>
      <c r="O1020" s="16">
        <f t="shared" si="185"/>
        <v>1.0176451879598E-2</v>
      </c>
      <c r="P1020" s="16">
        <f t="shared" si="186"/>
        <v>6.1774936740065595E-2</v>
      </c>
      <c r="Q1020" s="16">
        <f t="shared" si="187"/>
        <v>2.7988198612517397E-2</v>
      </c>
      <c r="R1020" s="16">
        <f t="shared" si="188"/>
        <v>0.13924964948083465</v>
      </c>
      <c r="S1020" s="16">
        <f t="shared" si="189"/>
        <v>1.0860083559469932E-2</v>
      </c>
      <c r="T1020" s="16">
        <f t="shared" si="190"/>
        <v>0.10784212877891247</v>
      </c>
      <c r="U1020" s="16">
        <f t="shared" si="191"/>
        <v>0.13925310259860629</v>
      </c>
      <c r="V1020" s="66">
        <f t="shared" si="192"/>
        <v>0.49714455165000432</v>
      </c>
      <c r="W1020" s="66"/>
      <c r="AJ1020" s="16"/>
      <c r="AM1020" s="16"/>
      <c r="AN1020" s="16"/>
    </row>
    <row r="1021" spans="1:41" x14ac:dyDescent="0.25">
      <c r="A1021">
        <v>1020</v>
      </c>
      <c r="B1021">
        <v>7.7985684489595495E-4</v>
      </c>
      <c r="C1021" s="16">
        <v>5.42594818832848E-9</v>
      </c>
      <c r="D1021">
        <v>5.9015158713450597E-4</v>
      </c>
      <c r="E1021" s="16">
        <v>6.4728979848363398E-6</v>
      </c>
      <c r="F1021" s="16">
        <v>6.1099315914227301E-6</v>
      </c>
      <c r="G1021" s="16">
        <v>2.0401358672947098E-6</v>
      </c>
      <c r="H1021">
        <v>1.9057698132422999E-4</v>
      </c>
      <c r="I1021">
        <v>5.1235632184658326E-9</v>
      </c>
      <c r="J1021" s="16">
        <f t="shared" si="193"/>
        <v>8.2904279007648665</v>
      </c>
      <c r="K1021">
        <v>0.95527280965188799</v>
      </c>
      <c r="L1021">
        <f t="shared" si="182"/>
        <v>5.1832607708901184E-9</v>
      </c>
      <c r="M1021">
        <f t="shared" si="183"/>
        <v>6.0440616023645771E-4</v>
      </c>
      <c r="N1021" s="16">
        <f t="shared" si="184"/>
        <v>9.5530752955545219E-4</v>
      </c>
      <c r="O1021" s="16">
        <f t="shared" si="185"/>
        <v>0.34057847162271759</v>
      </c>
      <c r="P1021" s="16">
        <f t="shared" si="186"/>
        <v>4.2904725051781141E-4</v>
      </c>
      <c r="Q1021" s="16">
        <f t="shared" si="187"/>
        <v>0.15000901535346634</v>
      </c>
      <c r="R1021" s="16">
        <f t="shared" si="188"/>
        <v>0.15787278001710697</v>
      </c>
      <c r="S1021" s="16">
        <f t="shared" si="189"/>
        <v>0.14433555006534074</v>
      </c>
      <c r="T1021" s="16">
        <f t="shared" si="190"/>
        <v>2.7497969616951387E-4</v>
      </c>
      <c r="U1021" s="16">
        <f t="shared" si="191"/>
        <v>0.15788155130315215</v>
      </c>
      <c r="V1021" s="66">
        <f t="shared" si="192"/>
        <v>0.9513813953084711</v>
      </c>
      <c r="W1021" s="66"/>
      <c r="AJ1021" s="16"/>
      <c r="AM1021" s="16"/>
      <c r="AN1021" s="16"/>
    </row>
    <row r="1022" spans="1:41" x14ac:dyDescent="0.25">
      <c r="A1022">
        <v>1021</v>
      </c>
      <c r="B1022">
        <v>2.9979299424179101E-4</v>
      </c>
      <c r="C1022" s="16">
        <v>6.4320708649161E-9</v>
      </c>
      <c r="D1022">
        <v>1.87474495224771E-3</v>
      </c>
      <c r="E1022" s="16">
        <v>2.4031717899425E-5</v>
      </c>
      <c r="F1022" s="16">
        <v>1.68483870968573E-5</v>
      </c>
      <c r="G1022" s="16">
        <v>1.74590092685599E-6</v>
      </c>
      <c r="H1022">
        <v>7.0759329201730504E-4</v>
      </c>
      <c r="I1022">
        <v>6.4642988100212577E-9</v>
      </c>
      <c r="J1022" s="16">
        <f t="shared" si="193"/>
        <v>8.1894785766542615</v>
      </c>
      <c r="K1022">
        <v>0.95500711161711205</v>
      </c>
      <c r="L1022">
        <f t="shared" si="182"/>
        <v>6.1426734184201047E-9</v>
      </c>
      <c r="M1022">
        <f t="shared" si="183"/>
        <v>1.9101811952974156E-3</v>
      </c>
      <c r="N1022" s="16">
        <f t="shared" si="184"/>
        <v>-1.3105952068138335E-3</v>
      </c>
      <c r="O1022" s="16">
        <f t="shared" si="185"/>
        <v>0.1530648858688653</v>
      </c>
      <c r="P1022" s="16">
        <f t="shared" si="186"/>
        <v>2.588034142561128E-2</v>
      </c>
      <c r="Q1022" s="16">
        <f t="shared" si="187"/>
        <v>0.89556547276060361</v>
      </c>
      <c r="R1022" s="16">
        <f t="shared" si="188"/>
        <v>1.5314201119444868</v>
      </c>
      <c r="S1022" s="16">
        <f t="shared" si="189"/>
        <v>0.50397123632384722</v>
      </c>
      <c r="T1022" s="16">
        <f t="shared" si="190"/>
        <v>1.6908393772976912E-2</v>
      </c>
      <c r="U1022" s="16">
        <f t="shared" si="191"/>
        <v>1.5316656513378073</v>
      </c>
      <c r="V1022" s="66">
        <f t="shared" si="192"/>
        <v>4.6584760934341984</v>
      </c>
      <c r="W1022" s="66"/>
      <c r="AJ1022" s="16"/>
      <c r="AM1022" s="16"/>
      <c r="AN1022" s="16"/>
    </row>
    <row r="1023" spans="1:41" x14ac:dyDescent="0.25">
      <c r="A1023">
        <v>1022</v>
      </c>
      <c r="B1023">
        <v>6.1259532445710795E-4</v>
      </c>
      <c r="C1023" s="16">
        <v>7.2269657306565698E-9</v>
      </c>
      <c r="D1023">
        <v>1.0109006022696501E-3</v>
      </c>
      <c r="E1023" s="16">
        <v>1.46962480082543E-5</v>
      </c>
      <c r="F1023" s="16">
        <v>7.9353008094288807E-6</v>
      </c>
      <c r="G1023" s="16">
        <v>1.53928272396617E-6</v>
      </c>
      <c r="H1023">
        <v>4.3270002298088098E-4</v>
      </c>
      <c r="I1023">
        <v>6.872371835749098E-9</v>
      </c>
      <c r="J1023" s="16">
        <f t="shared" si="193"/>
        <v>8.1628933506545138</v>
      </c>
      <c r="K1023">
        <v>0.95481378283929996</v>
      </c>
      <c r="L1023">
        <f t="shared" si="182"/>
        <v>6.9004064877381851E-9</v>
      </c>
      <c r="M1023">
        <f t="shared" si="183"/>
        <v>1.0283032596467433E-3</v>
      </c>
      <c r="N1023" s="16">
        <f t="shared" si="184"/>
        <v>1.9688738926747261E-4</v>
      </c>
      <c r="O1023" s="16">
        <f t="shared" si="185"/>
        <v>5.9510056472135274E-2</v>
      </c>
      <c r="P1023" s="16">
        <f t="shared" si="186"/>
        <v>9.262160562095087E-2</v>
      </c>
      <c r="Q1023" s="16">
        <f t="shared" si="187"/>
        <v>2.4510261532274314E-3</v>
      </c>
      <c r="R1023" s="16">
        <f t="shared" si="188"/>
        <v>0.13565523885720757</v>
      </c>
      <c r="S1023" s="16">
        <f t="shared" si="189"/>
        <v>3.7893331030394543E-2</v>
      </c>
      <c r="T1023" s="16">
        <f t="shared" si="190"/>
        <v>5.428358949994485E-2</v>
      </c>
      <c r="U1023" s="16">
        <f t="shared" si="191"/>
        <v>0.13565712062175531</v>
      </c>
      <c r="V1023" s="66">
        <f t="shared" si="192"/>
        <v>0.51807196825561586</v>
      </c>
      <c r="W1023" s="66"/>
      <c r="AJ1023" s="16"/>
      <c r="AM1023" s="16"/>
      <c r="AN1023" s="16"/>
    </row>
    <row r="1024" spans="1:41" x14ac:dyDescent="0.25">
      <c r="A1024">
        <v>1023</v>
      </c>
      <c r="B1024">
        <v>4.2776923384910001E-4</v>
      </c>
      <c r="C1024" s="16">
        <v>5.4565290929833297E-9</v>
      </c>
      <c r="D1024">
        <v>1.0955146254049001E-3</v>
      </c>
      <c r="E1024" s="16">
        <v>1.2011733856531399E-5</v>
      </c>
      <c r="F1024" s="16">
        <v>1.1414604139989599E-5</v>
      </c>
      <c r="G1024" s="16">
        <v>2.0409576048951601E-6</v>
      </c>
      <c r="H1024">
        <v>3.5366181962137301E-4</v>
      </c>
      <c r="I1024">
        <v>5.2445375303578707E-9</v>
      </c>
      <c r="J1024" s="16">
        <f t="shared" si="193"/>
        <v>8.2802928023929923</v>
      </c>
      <c r="K1024">
        <v>0.95552870085095098</v>
      </c>
      <c r="L1024">
        <f t="shared" si="182"/>
        <v>5.2138701553737792E-9</v>
      </c>
      <c r="M1024">
        <f t="shared" si="183"/>
        <v>1.1203793347606815E-3</v>
      </c>
      <c r="N1024" s="16">
        <f t="shared" si="184"/>
        <v>-2.6484086706248135E-4</v>
      </c>
      <c r="O1024" s="16">
        <f t="shared" si="185"/>
        <v>1.7256573107722516E-2</v>
      </c>
      <c r="P1024" s="16">
        <f t="shared" si="186"/>
        <v>2.3086218739741101E-4</v>
      </c>
      <c r="Q1024" s="16">
        <f t="shared" si="187"/>
        <v>1.8865943009953364E-2</v>
      </c>
      <c r="R1024" s="16">
        <f t="shared" si="188"/>
        <v>1.4011155769802115E-2</v>
      </c>
      <c r="S1024" s="16">
        <f t="shared" si="189"/>
        <v>2.5104971539172211E-2</v>
      </c>
      <c r="T1024" s="16">
        <f t="shared" si="190"/>
        <v>2.8872727145977216E-4</v>
      </c>
      <c r="U1024" s="16">
        <f t="shared" si="191"/>
        <v>1.4012887777623067E-2</v>
      </c>
      <c r="V1024" s="66">
        <f t="shared" si="192"/>
        <v>8.9771120663130449E-2</v>
      </c>
      <c r="W1024" s="66"/>
      <c r="AJ1024" s="16"/>
      <c r="AM1024" s="16"/>
      <c r="AN1024" s="16"/>
    </row>
    <row r="1025" spans="1:41" x14ac:dyDescent="0.25">
      <c r="A1025">
        <v>1024</v>
      </c>
      <c r="B1025">
        <v>7.8148412099169403E-4</v>
      </c>
      <c r="C1025" s="16">
        <v>4.6533763141967904E-9</v>
      </c>
      <c r="D1025">
        <v>5.03993630847831E-4</v>
      </c>
      <c r="E1025" s="16">
        <v>4.7456588235236201E-6</v>
      </c>
      <c r="F1025" s="16">
        <v>6.0717259379149E-6</v>
      </c>
      <c r="G1025" s="16">
        <v>2.3763933434942E-6</v>
      </c>
      <c r="H1025">
        <v>1.39722526875626E-4</v>
      </c>
      <c r="I1025">
        <v>4.4060482328083872E-9</v>
      </c>
      <c r="J1025" s="16">
        <f t="shared" si="193"/>
        <v>8.3559507529574084</v>
      </c>
      <c r="K1025">
        <v>0.95597683896892005</v>
      </c>
      <c r="L1025">
        <f t="shared" si="182"/>
        <v>4.4485199793786916E-9</v>
      </c>
      <c r="M1025">
        <f t="shared" si="183"/>
        <v>5.1850882269084079E-4</v>
      </c>
      <c r="N1025" s="16">
        <f t="shared" si="184"/>
        <v>1.0444594192925475E-3</v>
      </c>
      <c r="O1025" s="16">
        <f t="shared" si="185"/>
        <v>0.34444619814337402</v>
      </c>
      <c r="P1025" s="16">
        <f t="shared" si="186"/>
        <v>2.5647655109194412E-2</v>
      </c>
      <c r="Q1025" s="16">
        <f t="shared" si="187"/>
        <v>0.22729855502534951</v>
      </c>
      <c r="R1025" s="16">
        <f t="shared" si="188"/>
        <v>0.3115303242512677</v>
      </c>
      <c r="S1025" s="16">
        <f t="shared" si="189"/>
        <v>0.14729676274683917</v>
      </c>
      <c r="T1025" s="16">
        <f t="shared" si="190"/>
        <v>3.390635327780217E-2</v>
      </c>
      <c r="U1025" s="16">
        <f t="shared" si="191"/>
        <v>0.31154135939722583</v>
      </c>
      <c r="V1025" s="66">
        <f t="shared" si="192"/>
        <v>1.4016672079510528</v>
      </c>
      <c r="W1025" s="66"/>
      <c r="AJ1025" s="16"/>
      <c r="AM1025" s="16"/>
      <c r="AN1025" s="16"/>
    </row>
    <row r="1026" spans="1:41" x14ac:dyDescent="0.25">
      <c r="A1026">
        <v>1025</v>
      </c>
      <c r="B1026">
        <v>4.6058324567849798E-4</v>
      </c>
      <c r="C1026" s="16">
        <v>3.5004205064860402E-9</v>
      </c>
      <c r="D1026">
        <v>6.4580303393665201E-4</v>
      </c>
      <c r="E1026" s="16">
        <v>4.5656605774846204E-6</v>
      </c>
      <c r="F1026" s="16">
        <v>1.03821071549594E-5</v>
      </c>
      <c r="G1026" s="16">
        <v>3.16515203732838E-6</v>
      </c>
      <c r="H1026">
        <v>1.34424000876602E-4</v>
      </c>
      <c r="I1026">
        <v>3.3384801298780829E-9</v>
      </c>
      <c r="J1026" s="16">
        <f t="shared" si="193"/>
        <v>8.476451204276982</v>
      </c>
      <c r="K1026">
        <v>0.956566530124485</v>
      </c>
      <c r="L1026">
        <f t="shared" ref="L1026:L1089" si="194">C1026*K1026</f>
        <v>3.3483850978659439E-9</v>
      </c>
      <c r="M1026">
        <f t="shared" si="183"/>
        <v>6.6972889986339275E-4</v>
      </c>
      <c r="N1026" s="16">
        <f t="shared" si="184"/>
        <v>2.5143759149360325E-4</v>
      </c>
      <c r="O1026" s="16">
        <f t="shared" si="185"/>
        <v>4.1901758051678143E-3</v>
      </c>
      <c r="P1026" s="16">
        <f t="shared" si="186"/>
        <v>0.13559829871503587</v>
      </c>
      <c r="Q1026" s="16">
        <f t="shared" si="187"/>
        <v>0.10859209414523426</v>
      </c>
      <c r="R1026" s="16">
        <f t="shared" si="188"/>
        <v>0.33051920425128301</v>
      </c>
      <c r="S1026" s="16">
        <f t="shared" si="189"/>
        <v>2.8793331192714378E-3</v>
      </c>
      <c r="T1026" s="16">
        <f t="shared" si="190"/>
        <v>0.33312358069996945</v>
      </c>
      <c r="U1026" s="16">
        <f t="shared" si="191"/>
        <v>0.3305264518463405</v>
      </c>
      <c r="V1026" s="66">
        <f t="shared" si="192"/>
        <v>1.2454291385823022</v>
      </c>
      <c r="W1026" s="66"/>
      <c r="AJ1026" s="16"/>
      <c r="AM1026" s="16"/>
      <c r="AN1026" s="16"/>
    </row>
    <row r="1027" spans="1:41" x14ac:dyDescent="0.25">
      <c r="A1027">
        <v>1026</v>
      </c>
      <c r="B1027" s="16">
        <v>7.6298031834058004E-4</v>
      </c>
      <c r="C1027" s="16">
        <v>2.8999848064052801E-9</v>
      </c>
      <c r="D1027" s="16">
        <v>3.2022529584031702E-4</v>
      </c>
      <c r="E1027" s="16">
        <v>1.8832839628830999E-6</v>
      </c>
      <c r="F1027" s="16">
        <v>6.1628397835013E-6</v>
      </c>
      <c r="G1027" s="16">
        <v>3.8046971724927899E-6</v>
      </c>
      <c r="H1027" s="16">
        <v>5.5447503417220602E-5</v>
      </c>
      <c r="I1027" s="16">
        <v>2.7585332784602171E-9</v>
      </c>
      <c r="J1027" s="16">
        <f t="shared" si="193"/>
        <v>8.5593217724224058</v>
      </c>
      <c r="K1027">
        <v>0.957269873734927</v>
      </c>
      <c r="L1027">
        <f t="shared" si="194"/>
        <v>2.7760680894607894E-9</v>
      </c>
      <c r="M1027">
        <f t="shared" ref="M1027:M1090" si="195">SUM($AA$9*B1027,$AB$9*C1027,$AC$9*D1027,$AD$9*E1027,$AE$9*F1027,$AF$9*G1027)</f>
        <v>3.3635277259500603E-4</v>
      </c>
      <c r="N1027" s="16">
        <f t="shared" ref="N1027:N1090" si="196">$AA$8*B1027+$AB$8*C1027+$AC$8*D1027+$AE$8*F1027+$AF$8*G1027</f>
        <v>1.1896078640861541E-3</v>
      </c>
      <c r="O1027" s="16">
        <f t="shared" ref="O1027:O1090" si="197">(B1027-$B$2)^2/$B$2/$B$2</f>
        <v>0.30175382757083319</v>
      </c>
      <c r="P1027" s="16">
        <f t="shared" ref="P1027:P1090" si="198">(C1027-$C$2)^2/$C$2/$C$2</f>
        <v>0.22715198392853067</v>
      </c>
      <c r="Q1027" s="16">
        <f t="shared" ref="Q1027:Q1090" si="199">(D1027-$D$2)^2/$D$2/$D$2</f>
        <v>0.44561632887068597</v>
      </c>
      <c r="R1027" s="16">
        <f t="shared" ref="R1027:R1090" si="200">(E1027-$E$2)^2/$E$2/$E$2</f>
        <v>0.68005471330610734</v>
      </c>
      <c r="S1027" s="16">
        <f t="shared" ref="S1027:S1090" si="201">(F1027-$F$2)^2/$F$2/$F$2</f>
        <v>0.14028443700156418</v>
      </c>
      <c r="T1027" s="16">
        <f t="shared" ref="T1027:T1090" si="202">(G1027-$G$2)^2/$G$2/$G$2</f>
        <v>0.8025446089693743</v>
      </c>
      <c r="U1027" s="16">
        <f t="shared" ref="U1027:U1090" si="203">(H1027-$H$2)^2/$H$2/$H$2</f>
        <v>0.68006366759419234</v>
      </c>
      <c r="V1027" s="66">
        <f t="shared" ref="V1027:V1090" si="204">SUM(O1027:U1027)</f>
        <v>3.2774695672412881</v>
      </c>
      <c r="W1027" s="66"/>
      <c r="AI1027" s="16"/>
      <c r="AJ1027" s="16"/>
      <c r="AK1027" s="16"/>
      <c r="AL1027" s="16"/>
      <c r="AM1027" s="16"/>
      <c r="AN1027" s="16"/>
    </row>
    <row r="1028" spans="1:41" x14ac:dyDescent="0.25">
      <c r="A1028">
        <v>1027</v>
      </c>
      <c r="B1028">
        <v>5.1922281143604396E-4</v>
      </c>
      <c r="C1028" s="16">
        <v>4.0557473150441602E-9</v>
      </c>
      <c r="D1028">
        <v>6.6396162428386302E-4</v>
      </c>
      <c r="E1028" s="16">
        <v>5.4378991821076298E-6</v>
      </c>
      <c r="F1028" s="16">
        <v>9.2153250109803199E-6</v>
      </c>
      <c r="G1028" s="16">
        <v>2.7321882710551802E-6</v>
      </c>
      <c r="H1028">
        <v>1.6010489667284101E-4</v>
      </c>
      <c r="I1028">
        <v>3.8583838779418869E-9</v>
      </c>
      <c r="J1028" s="16">
        <f t="shared" ref="J1028:J1091" si="205">-LOG10(I1028)</f>
        <v>8.4135945657594853</v>
      </c>
      <c r="K1028">
        <v>0.95614894587972499</v>
      </c>
      <c r="L1028">
        <f t="shared" si="194"/>
        <v>3.8778985200339984E-9</v>
      </c>
      <c r="M1028">
        <f t="shared" si="195"/>
        <v>6.8512040682956385E-4</v>
      </c>
      <c r="N1028" s="16">
        <f t="shared" si="196"/>
        <v>3.5332521604252413E-4</v>
      </c>
      <c r="O1028" s="16">
        <f t="shared" si="197"/>
        <v>2.953157891164692E-3</v>
      </c>
      <c r="P1028" s="16">
        <f t="shared" si="198"/>
        <v>7.1829463038578442E-2</v>
      </c>
      <c r="Q1028" s="16">
        <f t="shared" si="199"/>
        <v>9.6522722219437002E-2</v>
      </c>
      <c r="R1028" s="16">
        <f t="shared" si="200"/>
        <v>0.24373676853570081</v>
      </c>
      <c r="S1028" s="16">
        <f t="shared" si="201"/>
        <v>4.1932077818389946E-3</v>
      </c>
      <c r="T1028" s="16">
        <f t="shared" si="202"/>
        <v>0.13062903760702013</v>
      </c>
      <c r="U1028" s="16">
        <f t="shared" si="203"/>
        <v>0.24374387322309429</v>
      </c>
      <c r="V1028" s="66">
        <f t="shared" si="204"/>
        <v>0.79360823029683436</v>
      </c>
      <c r="W1028" s="66"/>
      <c r="AJ1028" s="16"/>
      <c r="AL1028" s="16"/>
      <c r="AM1028" s="16"/>
      <c r="AN1028" s="16"/>
    </row>
    <row r="1029" spans="1:41" x14ac:dyDescent="0.25">
      <c r="A1029">
        <v>1028</v>
      </c>
      <c r="B1029">
        <v>5.5029358404902701E-4</v>
      </c>
      <c r="C1029" s="16">
        <v>6.5405531217856199E-9</v>
      </c>
      <c r="D1029">
        <v>1.01873773327361E-3</v>
      </c>
      <c r="E1029" s="16">
        <v>1.3401805646408299E-5</v>
      </c>
      <c r="F1029" s="16">
        <v>8.8383407082191592E-6</v>
      </c>
      <c r="G1029" s="16">
        <v>1.70104611277076E-6</v>
      </c>
      <c r="H1029">
        <v>3.9458811434079299E-4</v>
      </c>
      <c r="I1029">
        <v>6.2299395452501949E-9</v>
      </c>
      <c r="J1029" s="16">
        <f t="shared" si="205"/>
        <v>8.2055161676733555</v>
      </c>
      <c r="K1029">
        <v>0.95493304651449495</v>
      </c>
      <c r="L1029">
        <f t="shared" si="194"/>
        <v>6.2457903184766327E-9</v>
      </c>
      <c r="M1029">
        <f t="shared" si="195"/>
        <v>1.0381089202496972E-3</v>
      </c>
      <c r="N1029" s="16">
        <f t="shared" si="196"/>
        <v>6.2478247848356781E-5</v>
      </c>
      <c r="O1029" s="16">
        <f t="shared" si="197"/>
        <v>1.3791172362243512E-2</v>
      </c>
      <c r="P1029" s="16">
        <f t="shared" si="198"/>
        <v>3.2563208526587249E-2</v>
      </c>
      <c r="Q1029" s="16">
        <f t="shared" si="199"/>
        <v>3.3228627468132686E-3</v>
      </c>
      <c r="R1029" s="16">
        <f t="shared" si="200"/>
        <v>6.1401490899582696E-2</v>
      </c>
      <c r="S1029" s="16">
        <f t="shared" si="201"/>
        <v>1.0611960468688657E-2</v>
      </c>
      <c r="T1029" s="16">
        <f t="shared" si="202"/>
        <v>2.3220595643296989E-2</v>
      </c>
      <c r="U1029" s="16">
        <f t="shared" si="203"/>
        <v>6.1402984328429187E-2</v>
      </c>
      <c r="V1029" s="66">
        <f t="shared" si="204"/>
        <v>0.20631427497564156</v>
      </c>
      <c r="W1029" s="66"/>
      <c r="AJ1029" s="16"/>
      <c r="AL1029" s="16"/>
      <c r="AM1029" s="16"/>
      <c r="AN1029" s="16"/>
    </row>
    <row r="1030" spans="1:41" x14ac:dyDescent="0.25">
      <c r="A1030">
        <v>1029</v>
      </c>
      <c r="B1030">
        <v>3.6778853815304E-4</v>
      </c>
      <c r="C1030" s="16">
        <v>4.4564263715636901E-9</v>
      </c>
      <c r="D1030">
        <v>1.03949342683163E-3</v>
      </c>
      <c r="E1030" s="16">
        <v>9.3133956479274998E-6</v>
      </c>
      <c r="F1030" s="16">
        <v>1.3247504260771099E-5</v>
      </c>
      <c r="G1030" s="16">
        <v>2.4976565606004699E-6</v>
      </c>
      <c r="H1030">
        <v>2.7421394712448901E-4</v>
      </c>
      <c r="I1030">
        <v>4.2840022901597978E-9</v>
      </c>
      <c r="J1030" s="16">
        <f t="shared" si="205"/>
        <v>8.368150305673165</v>
      </c>
      <c r="K1030">
        <v>0.95581123806178103</v>
      </c>
      <c r="L1030">
        <f t="shared" si="194"/>
        <v>4.2595024075354615E-9</v>
      </c>
      <c r="M1030">
        <f t="shared" si="195"/>
        <v>1.0684816354874012E-3</v>
      </c>
      <c r="N1030" s="16">
        <f t="shared" si="196"/>
        <v>-3.3290455918132112E-4</v>
      </c>
      <c r="O1030" s="16">
        <f t="shared" si="197"/>
        <v>6.4091064634425668E-2</v>
      </c>
      <c r="P1030" s="16">
        <f t="shared" si="198"/>
        <v>3.8296451994573003E-2</v>
      </c>
      <c r="Q1030" s="16">
        <f t="shared" si="199"/>
        <v>6.2714758957923807E-3</v>
      </c>
      <c r="R1030" s="16">
        <f t="shared" si="200"/>
        <v>1.7652762971179646E-2</v>
      </c>
      <c r="S1030" s="16">
        <f t="shared" si="201"/>
        <v>0.11865467176692691</v>
      </c>
      <c r="T1030" s="16">
        <f t="shared" si="202"/>
        <v>5.9810189348605367E-2</v>
      </c>
      <c r="U1030" s="16">
        <f t="shared" si="203"/>
        <v>1.7651780268451819E-2</v>
      </c>
      <c r="V1030" s="66">
        <f t="shared" si="204"/>
        <v>0.32242839687995484</v>
      </c>
      <c r="W1030" s="66"/>
      <c r="AJ1030" s="16"/>
      <c r="AM1030" s="16"/>
      <c r="AN1030" s="16"/>
    </row>
    <row r="1031" spans="1:41" x14ac:dyDescent="0.25">
      <c r="A1031">
        <v>1030</v>
      </c>
      <c r="B1031">
        <v>4.7629223294758501E-4</v>
      </c>
      <c r="C1031" s="16">
        <v>4.1933640159499498E-9</v>
      </c>
      <c r="D1031">
        <v>7.4998308373474198E-4</v>
      </c>
      <c r="E1031" s="16">
        <v>6.3442866895101399E-6</v>
      </c>
      <c r="F1031" s="16">
        <v>1.00885855849643E-5</v>
      </c>
      <c r="G1031" s="16">
        <v>2.6452827740018299E-6</v>
      </c>
      <c r="H1031">
        <v>1.8679192434807899E-4</v>
      </c>
      <c r="I1031">
        <v>3.993379902146327E-9</v>
      </c>
      <c r="J1031" s="16">
        <f t="shared" si="205"/>
        <v>8.3986593721102967</v>
      </c>
      <c r="K1031">
        <v>0.95596158383822105</v>
      </c>
      <c r="L1031">
        <f t="shared" si="194"/>
        <v>4.0086949062977173E-9</v>
      </c>
      <c r="M1031">
        <f t="shared" si="195"/>
        <v>7.7280134431465647E-4</v>
      </c>
      <c r="N1031" s="16">
        <f t="shared" si="196"/>
        <v>1.7978312158051357E-4</v>
      </c>
      <c r="O1031" s="16">
        <f t="shared" si="197"/>
        <v>1.0779810471111975E-3</v>
      </c>
      <c r="P1031" s="16">
        <f t="shared" si="198"/>
        <v>5.9133030280441472E-2</v>
      </c>
      <c r="Q1031" s="16">
        <f t="shared" si="199"/>
        <v>4.9006608442889191E-2</v>
      </c>
      <c r="R1031" s="16">
        <f t="shared" si="200"/>
        <v>0.16753189802091192</v>
      </c>
      <c r="S1031" s="16">
        <f t="shared" si="201"/>
        <v>5.6980063292790841E-4</v>
      </c>
      <c r="T1031" s="16">
        <f t="shared" si="202"/>
        <v>0.10120168080563581</v>
      </c>
      <c r="U1031" s="16">
        <f t="shared" si="203"/>
        <v>0.16753672887414531</v>
      </c>
      <c r="V1031" s="66">
        <f t="shared" si="204"/>
        <v>0.54605772810406283</v>
      </c>
      <c r="W1031" s="66"/>
      <c r="AJ1031" s="16"/>
      <c r="AM1031" s="16"/>
      <c r="AN1031" s="16"/>
    </row>
    <row r="1032" spans="1:41" x14ac:dyDescent="0.25">
      <c r="A1032">
        <v>1031</v>
      </c>
      <c r="B1032">
        <v>5.5383589156131005E-4</v>
      </c>
      <c r="C1032" s="16">
        <v>3.5116948428563898E-9</v>
      </c>
      <c r="D1032">
        <v>5.3726584445461104E-4</v>
      </c>
      <c r="E1032" s="16">
        <v>3.8157582478574801E-6</v>
      </c>
      <c r="F1032" s="16">
        <v>8.5859334033888097E-6</v>
      </c>
      <c r="G1032" s="16">
        <v>3.1506522634714199E-6</v>
      </c>
      <c r="H1032">
        <v>1.1234446345068401E-4</v>
      </c>
      <c r="I1032">
        <v>3.3378508222458846E-9</v>
      </c>
      <c r="J1032" s="16">
        <f t="shared" si="205"/>
        <v>8.4765330770405853</v>
      </c>
      <c r="K1032">
        <v>0.95643980276840301</v>
      </c>
      <c r="L1032">
        <f t="shared" si="194"/>
        <v>3.3587247228843834E-9</v>
      </c>
      <c r="M1032">
        <f t="shared" si="195"/>
        <v>5.5758485183001719E-4</v>
      </c>
      <c r="N1032" s="16">
        <f t="shared" si="196"/>
        <v>5.5008693129260291E-4</v>
      </c>
      <c r="O1032" s="16">
        <f t="shared" si="197"/>
        <v>1.5532361268902782E-2</v>
      </c>
      <c r="P1032" s="16">
        <f t="shared" si="198"/>
        <v>0.13410385119794682</v>
      </c>
      <c r="Q1032" s="16">
        <f t="shared" si="199"/>
        <v>0.19555452345117985</v>
      </c>
      <c r="R1032" s="16">
        <f t="shared" si="200"/>
        <v>0.41567505413915823</v>
      </c>
      <c r="S1032" s="16">
        <f t="shared" si="201"/>
        <v>1.6545853340101283E-2</v>
      </c>
      <c r="T1032" s="16">
        <f t="shared" si="202"/>
        <v>0.32483556396856483</v>
      </c>
      <c r="U1032" s="16">
        <f t="shared" si="203"/>
        <v>0.41568434961223483</v>
      </c>
      <c r="V1032" s="66">
        <f t="shared" si="204"/>
        <v>1.5179315569780887</v>
      </c>
      <c r="W1032" s="66"/>
      <c r="AJ1032" s="16"/>
      <c r="AL1032" s="16"/>
      <c r="AM1032" s="16"/>
      <c r="AN1032" s="16"/>
    </row>
    <row r="1033" spans="1:41" x14ac:dyDescent="0.25">
      <c r="A1033">
        <v>1032</v>
      </c>
      <c r="B1033">
        <v>4.5077557266384098E-4</v>
      </c>
      <c r="C1033" s="16">
        <v>5.5355603564877599E-9</v>
      </c>
      <c r="D1033">
        <v>1.05359293822754E-3</v>
      </c>
      <c r="E1033" s="16">
        <v>1.17250753052746E-5</v>
      </c>
      <c r="F1033" s="16">
        <v>1.08105378759479E-5</v>
      </c>
      <c r="G1033" s="16">
        <v>2.0108349969669099E-6</v>
      </c>
      <c r="H1033">
        <v>3.4522100079104702E-4</v>
      </c>
      <c r="I1033">
        <v>5.3118259455626299E-9</v>
      </c>
      <c r="J1033" s="16">
        <f t="shared" si="205"/>
        <v>8.2747561640843426</v>
      </c>
      <c r="K1033">
        <v>0.95555576999222902</v>
      </c>
      <c r="L1033">
        <f t="shared" si="194"/>
        <v>5.2895366387821191E-9</v>
      </c>
      <c r="M1033">
        <f t="shared" si="195"/>
        <v>1.0772193134160463E-3</v>
      </c>
      <c r="N1033" s="16">
        <f t="shared" si="196"/>
        <v>-1.7566816808836433E-4</v>
      </c>
      <c r="O1033" s="16">
        <f t="shared" si="197"/>
        <v>7.165148548826163E-3</v>
      </c>
      <c r="P1033" s="16">
        <f t="shared" si="198"/>
        <v>8.6568336942819998E-7</v>
      </c>
      <c r="Q1033" s="16">
        <f t="shared" si="199"/>
        <v>8.8041881405860091E-3</v>
      </c>
      <c r="R1033" s="16">
        <f t="shared" si="200"/>
        <v>8.4050382803854164E-3</v>
      </c>
      <c r="S1033" s="16">
        <f t="shared" si="201"/>
        <v>9.4361796102560361E-3</v>
      </c>
      <c r="T1033" s="16">
        <f t="shared" si="202"/>
        <v>3.9288590482005353E-6</v>
      </c>
      <c r="U1033" s="16">
        <f t="shared" si="203"/>
        <v>8.4059285092672881E-3</v>
      </c>
      <c r="V1033" s="66">
        <f t="shared" si="204"/>
        <v>4.2221277631738545E-2</v>
      </c>
      <c r="W1033" s="66"/>
      <c r="AJ1033" s="16"/>
      <c r="AM1033" s="16"/>
      <c r="AN1033" s="16"/>
    </row>
    <row r="1034" spans="1:41" x14ac:dyDescent="0.25">
      <c r="A1034">
        <v>1033</v>
      </c>
      <c r="B1034">
        <v>2.53163708947714E-4</v>
      </c>
      <c r="C1034" s="16">
        <v>3.53427894687664E-9</v>
      </c>
      <c r="D1034">
        <v>1.20277212683573E-3</v>
      </c>
      <c r="E1034" s="16">
        <v>8.5290233089902504E-6</v>
      </c>
      <c r="F1034" s="16">
        <v>1.94071759069214E-5</v>
      </c>
      <c r="G1034" s="16">
        <v>3.1558238448400699E-6</v>
      </c>
      <c r="H1034">
        <v>2.5112193805673497E-4</v>
      </c>
      <c r="I1034">
        <v>3.4386047622872133E-9</v>
      </c>
      <c r="J1034" s="16">
        <f t="shared" si="205"/>
        <v>8.4636177396831158</v>
      </c>
      <c r="K1034">
        <v>0.95615182418986799</v>
      </c>
      <c r="L1034">
        <f t="shared" si="194"/>
        <v>3.3793072622519448E-9</v>
      </c>
      <c r="M1034">
        <f t="shared" si="195"/>
        <v>1.2447387682154661E-3</v>
      </c>
      <c r="N1034" s="16">
        <f t="shared" si="196"/>
        <v>-7.3841135032003797E-4</v>
      </c>
      <c r="O1034" s="16">
        <f t="shared" si="197"/>
        <v>0.23611953278503933</v>
      </c>
      <c r="P1034" s="16">
        <f t="shared" si="198"/>
        <v>0.13113516759692301</v>
      </c>
      <c r="Q1034" s="16">
        <f t="shared" si="199"/>
        <v>6.1855229743823778E-2</v>
      </c>
      <c r="R1034" s="16">
        <f t="shared" si="200"/>
        <v>4.2392235589627424E-2</v>
      </c>
      <c r="S1034" s="16">
        <f t="shared" si="201"/>
        <v>0.94011583229125584</v>
      </c>
      <c r="T1034" s="16">
        <f t="shared" si="202"/>
        <v>0.32777964251667457</v>
      </c>
      <c r="U1034" s="16">
        <f t="shared" si="203"/>
        <v>4.2387930290247858E-2</v>
      </c>
      <c r="V1034" s="66">
        <f t="shared" si="204"/>
        <v>1.7817855708135919</v>
      </c>
      <c r="W1034" s="66"/>
      <c r="AJ1034" s="16"/>
      <c r="AL1034" s="16"/>
      <c r="AM1034" s="16"/>
      <c r="AN1034" s="16"/>
    </row>
    <row r="1035" spans="1:41" x14ac:dyDescent="0.25">
      <c r="A1035">
        <v>1034</v>
      </c>
      <c r="B1035" s="16">
        <v>6.4664915895022896E-4</v>
      </c>
      <c r="C1035" s="16">
        <v>6.1751465514874298E-9</v>
      </c>
      <c r="D1035" s="16">
        <v>8.1450000615447505E-4</v>
      </c>
      <c r="E1035" s="16">
        <v>1.0140135487886501E-5</v>
      </c>
      <c r="F1035" s="16">
        <v>7.4492981951473104E-6</v>
      </c>
      <c r="G1035" s="16">
        <v>1.7974363521602901E-6</v>
      </c>
      <c r="H1035">
        <v>2.9855210872595098E-4</v>
      </c>
      <c r="I1035">
        <v>5.8476818902759997E-9</v>
      </c>
      <c r="J1035" s="16">
        <f t="shared" si="205"/>
        <v>8.233016260717676</v>
      </c>
      <c r="K1035">
        <v>0.95502860712245996</v>
      </c>
      <c r="L1035">
        <f t="shared" si="194"/>
        <v>5.8974416098441019E-9</v>
      </c>
      <c r="M1035">
        <f t="shared" si="195"/>
        <v>8.3118986375037849E-4</v>
      </c>
      <c r="N1035" s="16">
        <f t="shared" si="196"/>
        <v>4.6210845415007939E-4</v>
      </c>
      <c r="O1035" s="16">
        <f t="shared" si="197"/>
        <v>9.8029822836111544E-2</v>
      </c>
      <c r="P1035" s="16">
        <f t="shared" si="198"/>
        <v>1.3111037994651265E-2</v>
      </c>
      <c r="Q1035" s="16">
        <f t="shared" si="199"/>
        <v>2.3837346291805398E-2</v>
      </c>
      <c r="R1035" s="16">
        <f t="shared" si="200"/>
        <v>3.1235769302307794E-3</v>
      </c>
      <c r="S1035" s="16">
        <f t="shared" si="201"/>
        <v>5.9528940676699123E-2</v>
      </c>
      <c r="T1035" s="16">
        <f t="shared" si="202"/>
        <v>1.0889467539690641E-2</v>
      </c>
      <c r="U1035" s="16">
        <f t="shared" si="203"/>
        <v>3.1243666997572035E-3</v>
      </c>
      <c r="V1035" s="66">
        <f t="shared" si="204"/>
        <v>0.21164455896894596</v>
      </c>
      <c r="W1035" s="66"/>
      <c r="AJ1035" s="16"/>
      <c r="AM1035" s="16"/>
      <c r="AN1035" s="16"/>
    </row>
    <row r="1036" spans="1:41" x14ac:dyDescent="0.25">
      <c r="A1036">
        <v>1035</v>
      </c>
      <c r="B1036">
        <v>5.61134612178754E-4</v>
      </c>
      <c r="C1036" s="16">
        <v>4.7671949059592803E-9</v>
      </c>
      <c r="D1036">
        <v>7.2312044758271595E-4</v>
      </c>
      <c r="E1036" s="16">
        <v>6.9567879454561398E-6</v>
      </c>
      <c r="F1036" s="16">
        <v>8.5497628223600804E-6</v>
      </c>
      <c r="G1036" s="16">
        <v>2.3259671886640902E-6</v>
      </c>
      <c r="H1036">
        <v>2.0482519569798899E-4</v>
      </c>
      <c r="I1036">
        <v>4.5342471896519288E-9</v>
      </c>
      <c r="J1036" s="16">
        <f t="shared" si="205"/>
        <v>8.3434948075055928</v>
      </c>
      <c r="K1036">
        <v>0.95592533070727403</v>
      </c>
      <c r="L1036">
        <f t="shared" si="194"/>
        <v>4.5570823670251576E-9</v>
      </c>
      <c r="M1036">
        <f t="shared" si="195"/>
        <v>7.4254117322119422E-4</v>
      </c>
      <c r="N1036" s="16">
        <f t="shared" si="196"/>
        <v>3.7972805113631379E-4</v>
      </c>
      <c r="O1036" s="16">
        <f t="shared" si="197"/>
        <v>1.9446247988152175E-2</v>
      </c>
      <c r="P1036" s="16">
        <f t="shared" si="198"/>
        <v>1.9490012279287223E-2</v>
      </c>
      <c r="Q1036" s="16">
        <f t="shared" si="199"/>
        <v>6.2131997277466454E-2</v>
      </c>
      <c r="R1036" s="16">
        <f t="shared" si="200"/>
        <v>0.12410038707089482</v>
      </c>
      <c r="S1036" s="16">
        <f t="shared" si="201"/>
        <v>1.7503704421912375E-2</v>
      </c>
      <c r="T1036" s="16">
        <f t="shared" si="202"/>
        <v>2.5284132612690954E-2</v>
      </c>
      <c r="U1036" s="16">
        <f t="shared" si="203"/>
        <v>0.12410566440699521</v>
      </c>
      <c r="V1036" s="66">
        <f t="shared" si="204"/>
        <v>0.3920621460573992</v>
      </c>
      <c r="W1036" s="66"/>
      <c r="AJ1036" s="16"/>
      <c r="AM1036" s="16"/>
      <c r="AN1036" s="16"/>
    </row>
    <row r="1037" spans="1:41" x14ac:dyDescent="0.25">
      <c r="A1037">
        <v>1036</v>
      </c>
      <c r="B1037">
        <v>3.9741677555473902E-4</v>
      </c>
      <c r="C1037" s="16">
        <v>4.3056115135466203E-9</v>
      </c>
      <c r="D1037">
        <v>9.26940055118623E-4</v>
      </c>
      <c r="E1037" s="16">
        <v>8.0342563620454003E-6</v>
      </c>
      <c r="F1037" s="16">
        <v>1.21952079874779E-5</v>
      </c>
      <c r="G1037" s="16">
        <v>2.5817785090901801E-6</v>
      </c>
      <c r="H1037">
        <v>2.3655099587775101E-4</v>
      </c>
      <c r="I1037">
        <v>4.1199127892919453E-9</v>
      </c>
      <c r="J1037" s="16">
        <f t="shared" si="205"/>
        <v>8.385111977056706</v>
      </c>
      <c r="K1037">
        <v>0.95581902310546896</v>
      </c>
      <c r="L1037">
        <f t="shared" si="194"/>
        <v>4.1153853907497901E-9</v>
      </c>
      <c r="M1037">
        <f t="shared" si="195"/>
        <v>9.5390794399115536E-4</v>
      </c>
      <c r="N1037" s="16">
        <f t="shared" si="196"/>
        <v>-1.5907439288167735E-4</v>
      </c>
      <c r="O1037" s="16">
        <f t="shared" si="197"/>
        <v>3.7248425473987601E-2</v>
      </c>
      <c r="P1037" s="16">
        <f t="shared" si="198"/>
        <v>4.9690729785432534E-2</v>
      </c>
      <c r="Q1037" s="16">
        <f t="shared" si="199"/>
        <v>1.4182183167284971E-3</v>
      </c>
      <c r="R1037" s="16">
        <f t="shared" si="200"/>
        <v>6.3483687464928287E-2</v>
      </c>
      <c r="S1037" s="16">
        <f t="shared" si="201"/>
        <v>5.6485801223057276E-2</v>
      </c>
      <c r="T1037" s="16">
        <f t="shared" si="202"/>
        <v>8.2069917262053954E-2</v>
      </c>
      <c r="U1037" s="16">
        <f t="shared" si="203"/>
        <v>6.3484155912575529E-2</v>
      </c>
      <c r="V1037" s="66">
        <f t="shared" si="204"/>
        <v>0.35388093543876364</v>
      </c>
      <c r="W1037" s="66"/>
      <c r="AJ1037" s="16"/>
      <c r="AM1037" s="16"/>
      <c r="AN1037" s="16"/>
    </row>
    <row r="1038" spans="1:41" x14ac:dyDescent="0.25">
      <c r="A1038">
        <v>1037</v>
      </c>
      <c r="B1038">
        <v>4.0984982476444999E-4</v>
      </c>
      <c r="C1038" s="16">
        <v>1.32617011993144E-8</v>
      </c>
      <c r="D1038">
        <v>2.8822757388332798E-3</v>
      </c>
      <c r="E1038" s="16">
        <v>7.5484568974518499E-5</v>
      </c>
      <c r="F1038" s="16">
        <v>1.27967038010642E-5</v>
      </c>
      <c r="G1038" s="16">
        <v>8.5465117561435603E-7</v>
      </c>
      <c r="H1038">
        <v>2.2226822086578598E-3</v>
      </c>
      <c r="I1038">
        <v>1.4515209975215778E-8</v>
      </c>
      <c r="J1038" s="16">
        <f t="shared" si="205"/>
        <v>7.8381766773370982</v>
      </c>
      <c r="K1038">
        <v>0.95356564850522096</v>
      </c>
      <c r="L1038">
        <f t="shared" si="194"/>
        <v>1.2645902704406702E-8</v>
      </c>
      <c r="M1038">
        <f t="shared" si="195"/>
        <v>2.9087105359098231E-3</v>
      </c>
      <c r="N1038" s="16">
        <f t="shared" si="196"/>
        <v>-2.0890108863809232E-3</v>
      </c>
      <c r="O1038" s="16">
        <f t="shared" si="197"/>
        <v>2.8140647403141959E-2</v>
      </c>
      <c r="P1038" s="16">
        <f t="shared" si="198"/>
        <v>1.9418415047744755</v>
      </c>
      <c r="Q1038" s="16">
        <f t="shared" si="199"/>
        <v>3.9694686360441436</v>
      </c>
      <c r="R1038" s="16">
        <f t="shared" si="200"/>
        <v>36.337903965210877</v>
      </c>
      <c r="S1038" s="16">
        <f t="shared" si="201"/>
        <v>8.9228877900745268E-2</v>
      </c>
      <c r="T1038" s="16">
        <f t="shared" si="202"/>
        <v>0.32963044796101537</v>
      </c>
      <c r="U1038" s="16">
        <f t="shared" si="203"/>
        <v>36.345622711386348</v>
      </c>
      <c r="V1038" s="66">
        <f t="shared" si="204"/>
        <v>79.041836790680748</v>
      </c>
      <c r="W1038" s="66"/>
      <c r="AJ1038" s="16"/>
      <c r="AM1038" s="16"/>
      <c r="AN1038" s="16"/>
    </row>
    <row r="1039" spans="1:41" x14ac:dyDescent="0.25">
      <c r="A1039">
        <v>1038</v>
      </c>
      <c r="B1039" s="16">
        <v>4.8799861376217798E-4</v>
      </c>
      <c r="C1039" s="16">
        <v>1.22554796029546E-8</v>
      </c>
      <c r="D1039" s="16">
        <v>2.2080560586460801E-3</v>
      </c>
      <c r="E1039" s="16">
        <v>5.3771721912433997E-5</v>
      </c>
      <c r="F1039" s="16">
        <v>1.04766301101933E-5</v>
      </c>
      <c r="G1039" s="16">
        <v>9.1903865438290002E-7</v>
      </c>
      <c r="H1039" s="16">
        <v>1.5832851091542399E-3</v>
      </c>
      <c r="I1039" s="16">
        <v>1.2448916766184097E-8</v>
      </c>
      <c r="J1039" s="16">
        <f t="shared" si="205"/>
        <v>7.9048684367558657</v>
      </c>
      <c r="K1039">
        <v>0.953699006473399</v>
      </c>
      <c r="L1039">
        <f t="shared" si="194"/>
        <v>1.1688038721192808E-8</v>
      </c>
      <c r="M1039">
        <f t="shared" si="195"/>
        <v>2.2299161020412467E-3</v>
      </c>
      <c r="N1039" s="16">
        <f t="shared" si="196"/>
        <v>-1.2539188745168909E-3</v>
      </c>
      <c r="O1039" s="16">
        <f t="shared" si="197"/>
        <v>8.210967834180861E-5</v>
      </c>
      <c r="P1039" s="16">
        <f t="shared" si="198"/>
        <v>1.4686888656686088</v>
      </c>
      <c r="Q1039" s="16">
        <f t="shared" si="199"/>
        <v>1.6702558331493715</v>
      </c>
      <c r="R1039" s="16">
        <f t="shared" si="200"/>
        <v>16.051953316118134</v>
      </c>
      <c r="S1039" s="16">
        <f t="shared" si="201"/>
        <v>4.0008616327697807E-3</v>
      </c>
      <c r="T1039" s="16">
        <f t="shared" si="202"/>
        <v>0.29381905099325184</v>
      </c>
      <c r="U1039" s="16">
        <f t="shared" si="203"/>
        <v>16.054313420767823</v>
      </c>
      <c r="V1039" s="66">
        <f t="shared" si="204"/>
        <v>35.5431134580083</v>
      </c>
      <c r="W1039" s="66"/>
      <c r="AI1039" s="16"/>
      <c r="AJ1039" s="16"/>
      <c r="AK1039" s="16"/>
      <c r="AL1039" s="16"/>
      <c r="AM1039" s="16"/>
      <c r="AN1039" s="16"/>
      <c r="AO1039" s="16"/>
    </row>
    <row r="1040" spans="1:41" x14ac:dyDescent="0.25">
      <c r="A1040">
        <v>1039</v>
      </c>
      <c r="B1040">
        <v>5.4786036706734099E-4</v>
      </c>
      <c r="C1040" s="16">
        <v>6.3965008465033097E-9</v>
      </c>
      <c r="D1040">
        <v>1.00030397795667E-3</v>
      </c>
      <c r="E1040" s="16">
        <v>1.28720698775432E-5</v>
      </c>
      <c r="F1040" s="16">
        <v>8.8702575302529396E-6</v>
      </c>
      <c r="G1040" s="16">
        <v>1.73900037867796E-6</v>
      </c>
      <c r="H1040">
        <v>3.7899082667172099E-4</v>
      </c>
      <c r="I1040">
        <v>6.1031262949624501E-9</v>
      </c>
      <c r="J1040" s="16">
        <f t="shared" si="205"/>
        <v>8.2144476428833588</v>
      </c>
      <c r="K1040">
        <v>0.95520757123887501</v>
      </c>
      <c r="L1040">
        <f t="shared" si="194"/>
        <v>6.1099860380158349E-9</v>
      </c>
      <c r="M1040">
        <f t="shared" si="195"/>
        <v>1.0197770968950071E-3</v>
      </c>
      <c r="N1040" s="16">
        <f t="shared" si="196"/>
        <v>7.5943637239674725E-5</v>
      </c>
      <c r="O1040" s="16">
        <f t="shared" si="197"/>
        <v>1.2655100084795054E-2</v>
      </c>
      <c r="P1040" s="16">
        <f t="shared" si="198"/>
        <v>2.3856016438612009E-2</v>
      </c>
      <c r="Q1040" s="16">
        <f t="shared" si="199"/>
        <v>1.4827520848247633E-3</v>
      </c>
      <c r="R1040" s="16">
        <f t="shared" si="200"/>
        <v>3.9390927162291624E-2</v>
      </c>
      <c r="S1040" s="16">
        <f t="shared" si="201"/>
        <v>9.955089613160311E-3</v>
      </c>
      <c r="T1040" s="16">
        <f t="shared" si="202"/>
        <v>1.7814445041673566E-2</v>
      </c>
      <c r="U1040" s="16">
        <f t="shared" si="203"/>
        <v>3.9391665824882169E-2</v>
      </c>
      <c r="V1040" s="66">
        <f t="shared" si="204"/>
        <v>0.14454599625023951</v>
      </c>
      <c r="W1040" s="66"/>
      <c r="AJ1040" s="16"/>
      <c r="AM1040" s="16"/>
      <c r="AN1040" s="16"/>
    </row>
    <row r="1041" spans="1:41" x14ac:dyDescent="0.25">
      <c r="A1041">
        <v>1040</v>
      </c>
      <c r="B1041" s="16">
        <v>5.9250010288829905E-4</v>
      </c>
      <c r="C1041" s="16">
        <v>3.7736644571559297E-9</v>
      </c>
      <c r="D1041" s="16">
        <v>5.3966941121289295E-4</v>
      </c>
      <c r="E1041" s="16">
        <v>4.1187575147593804E-6</v>
      </c>
      <c r="F1041" s="16">
        <v>8.0256273309435893E-6</v>
      </c>
      <c r="G1041" s="16">
        <v>2.9319304763497101E-6</v>
      </c>
      <c r="H1041" s="16">
        <v>1.21265439734686E-4</v>
      </c>
      <c r="I1041" s="16">
        <v>3.587674125807832E-9</v>
      </c>
      <c r="J1041" s="16">
        <f t="shared" si="205"/>
        <v>8.4451870115005061</v>
      </c>
      <c r="K1041">
        <v>0.95649871368664097</v>
      </c>
      <c r="L1041">
        <f t="shared" si="194"/>
        <v>3.6095051991546429E-9</v>
      </c>
      <c r="M1041">
        <f t="shared" si="195"/>
        <v>5.5864882268667261E-4</v>
      </c>
      <c r="N1041" s="16">
        <f t="shared" si="196"/>
        <v>6.2635138308992538E-4</v>
      </c>
      <c r="O1041" s="16">
        <f t="shared" si="197"/>
        <v>4.1266315114560678E-2</v>
      </c>
      <c r="P1041" s="16">
        <f t="shared" si="198"/>
        <v>0.10171066782360083</v>
      </c>
      <c r="Q1041" s="16">
        <f t="shared" si="199"/>
        <v>0.19335377560503941</v>
      </c>
      <c r="R1041" s="16">
        <f t="shared" si="200"/>
        <v>0.38009384072917229</v>
      </c>
      <c r="S1041" s="16">
        <f t="shared" si="201"/>
        <v>3.4408408146406125E-2</v>
      </c>
      <c r="T1041" s="16">
        <f t="shared" si="202"/>
        <v>0.21248066521434392</v>
      </c>
      <c r="U1041" s="16">
        <f t="shared" si="203"/>
        <v>0.38010343655979228</v>
      </c>
      <c r="V1041" s="66">
        <f t="shared" si="204"/>
        <v>1.3434171091929157</v>
      </c>
      <c r="W1041" s="66"/>
      <c r="AI1041" s="16"/>
      <c r="AJ1041" s="16"/>
      <c r="AK1041" s="16"/>
      <c r="AL1041" s="16"/>
      <c r="AM1041" s="16"/>
      <c r="AN1041" s="16"/>
      <c r="AO1041" s="16"/>
    </row>
    <row r="1042" spans="1:41" x14ac:dyDescent="0.25">
      <c r="A1042">
        <v>1041</v>
      </c>
      <c r="B1042">
        <v>7.8675999756764995E-4</v>
      </c>
      <c r="C1042" s="16">
        <v>2.14582729769682E-9</v>
      </c>
      <c r="D1042">
        <v>2.2924800957551701E-4</v>
      </c>
      <c r="E1042" s="16">
        <v>9.9874472332343592E-7</v>
      </c>
      <c r="F1042" s="16">
        <v>5.9490323717245604E-6</v>
      </c>
      <c r="G1042" s="16">
        <v>5.13601862043364E-6</v>
      </c>
      <c r="H1042" s="16">
        <v>2.9404840683059901E-5</v>
      </c>
      <c r="I1042" s="16">
        <v>2.0447241923518964E-9</v>
      </c>
      <c r="J1042" s="16">
        <f t="shared" si="205"/>
        <v>8.6893652645846604</v>
      </c>
      <c r="K1042">
        <v>0.95785608703831004</v>
      </c>
      <c r="L1042">
        <f t="shared" si="194"/>
        <v>2.0553937388318667E-9</v>
      </c>
      <c r="M1042">
        <f t="shared" si="195"/>
        <v>2.4627994711210209E-4</v>
      </c>
      <c r="N1042" s="16">
        <f t="shared" si="196"/>
        <v>1.3272400480231978E-3</v>
      </c>
      <c r="O1042" s="16">
        <f t="shared" si="197"/>
        <v>0.35713613097888985</v>
      </c>
      <c r="P1042" s="16">
        <f t="shared" si="198"/>
        <v>0.37542160114481654</v>
      </c>
      <c r="Q1042" s="16">
        <f t="shared" si="199"/>
        <v>0.58063911571192683</v>
      </c>
      <c r="R1042" s="16">
        <f t="shared" si="200"/>
        <v>0.82266808631913324</v>
      </c>
      <c r="S1042" s="16">
        <f t="shared" si="201"/>
        <v>0.15700972752690237</v>
      </c>
      <c r="T1042" s="16">
        <f t="shared" si="202"/>
        <v>2.4312131634908245</v>
      </c>
      <c r="U1042" s="16">
        <f t="shared" si="203"/>
        <v>0.82267402977957182</v>
      </c>
      <c r="V1042" s="66">
        <f t="shared" si="204"/>
        <v>5.5467618549520648</v>
      </c>
      <c r="W1042" s="66"/>
      <c r="AJ1042" s="16"/>
      <c r="AM1042" s="16"/>
      <c r="AN1042" s="16"/>
    </row>
    <row r="1043" spans="1:41" x14ac:dyDescent="0.25">
      <c r="A1043">
        <v>1042</v>
      </c>
      <c r="B1043">
        <v>4.64912411936016E-4</v>
      </c>
      <c r="C1043" s="16">
        <v>4.1513014879844104E-9</v>
      </c>
      <c r="D1043">
        <v>7.6085034972391105E-4</v>
      </c>
      <c r="E1043" s="16">
        <v>6.3707866388887799E-6</v>
      </c>
      <c r="F1043" s="16">
        <v>1.03413103197206E-5</v>
      </c>
      <c r="G1043" s="16">
        <v>2.6724539898282899E-6</v>
      </c>
      <c r="H1043">
        <v>1.8757225561774599E-4</v>
      </c>
      <c r="I1043">
        <v>3.9601373762631411E-9</v>
      </c>
      <c r="J1043" s="16">
        <f t="shared" si="205"/>
        <v>8.4022897482365622</v>
      </c>
      <c r="K1043">
        <v>0.95614613210059496</v>
      </c>
      <c r="L1043">
        <f t="shared" si="194"/>
        <v>3.9692508609197382E-9</v>
      </c>
      <c r="M1043">
        <f t="shared" si="195"/>
        <v>7.8420127305169247E-4</v>
      </c>
      <c r="N1043" s="16">
        <f t="shared" si="196"/>
        <v>1.4562355082033945E-4</v>
      </c>
      <c r="O1043" s="16">
        <f t="shared" si="197"/>
        <v>3.1293603747220376E-3</v>
      </c>
      <c r="P1043" s="16">
        <f t="shared" si="198"/>
        <v>6.2882771208369909E-2</v>
      </c>
      <c r="Q1043" s="16">
        <f t="shared" si="199"/>
        <v>4.4138676046737699E-2</v>
      </c>
      <c r="R1043" s="16">
        <f t="shared" si="200"/>
        <v>0.16551821011895895</v>
      </c>
      <c r="S1043" s="16">
        <f t="shared" si="201"/>
        <v>2.4521341432457533E-3</v>
      </c>
      <c r="T1043" s="16">
        <f t="shared" si="202"/>
        <v>0.10999922062160145</v>
      </c>
      <c r="U1043" s="16">
        <f t="shared" si="203"/>
        <v>0.16552276067831667</v>
      </c>
      <c r="V1043" s="66">
        <f t="shared" si="204"/>
        <v>0.55364313319195246</v>
      </c>
      <c r="W1043" s="66"/>
      <c r="AJ1043" s="16"/>
      <c r="AM1043" s="16"/>
      <c r="AN1043" s="16"/>
    </row>
    <row r="1044" spans="1:41" x14ac:dyDescent="0.25">
      <c r="A1044">
        <v>1043</v>
      </c>
      <c r="B1044">
        <v>4.2874465234733799E-4</v>
      </c>
      <c r="C1044" s="16">
        <v>7.7343208490200992E-9</v>
      </c>
      <c r="D1044">
        <v>1.5654275591675301E-3</v>
      </c>
      <c r="E1044" s="16">
        <v>2.4209087870523E-5</v>
      </c>
      <c r="F1044" s="16">
        <v>1.1622371089841899E-5</v>
      </c>
      <c r="G1044" s="16">
        <v>1.4471050429215199E-6</v>
      </c>
      <c r="H1044">
        <v>7.1280467752666903E-4</v>
      </c>
      <c r="I1044">
        <v>7.5653844576401308E-9</v>
      </c>
      <c r="J1044" s="16">
        <f t="shared" si="205"/>
        <v>8.1211689971068779</v>
      </c>
      <c r="K1044">
        <v>0.95472354160071604</v>
      </c>
      <c r="L1044">
        <f t="shared" si="194"/>
        <v>7.3841381928527264E-9</v>
      </c>
      <c r="M1044">
        <f t="shared" si="195"/>
        <v>1.5901116720692865E-3</v>
      </c>
      <c r="N1044" s="16">
        <f t="shared" si="196"/>
        <v>-7.3262236737461038E-4</v>
      </c>
      <c r="O1044" s="16">
        <f t="shared" si="197"/>
        <v>1.6740109332743305E-2</v>
      </c>
      <c r="P1044" s="16">
        <f t="shared" si="198"/>
        <v>0.15674195547897266</v>
      </c>
      <c r="Q1044" s="16">
        <f t="shared" si="199"/>
        <v>0.39089091773433543</v>
      </c>
      <c r="R1044" s="16">
        <f t="shared" si="200"/>
        <v>1.5725658389845738</v>
      </c>
      <c r="S1044" s="16">
        <f t="shared" si="201"/>
        <v>3.2231501749416518E-2</v>
      </c>
      <c r="T1044" s="16">
        <f t="shared" si="202"/>
        <v>7.7796227463281881E-2</v>
      </c>
      <c r="U1044" s="16">
        <f t="shared" si="203"/>
        <v>1.5727282841946926</v>
      </c>
      <c r="V1044" s="66">
        <f t="shared" si="204"/>
        <v>3.8196948349380158</v>
      </c>
      <c r="W1044" s="66"/>
      <c r="AJ1044" s="16"/>
      <c r="AM1044" s="16"/>
      <c r="AN1044" s="16"/>
    </row>
    <row r="1045" spans="1:41" x14ac:dyDescent="0.25">
      <c r="A1045">
        <v>1044</v>
      </c>
      <c r="B1045">
        <v>5.6000541168123904E-4</v>
      </c>
      <c r="C1045" s="16">
        <v>5.2516356293179801E-9</v>
      </c>
      <c r="D1045">
        <v>7.9967316602410797E-4</v>
      </c>
      <c r="E1045" s="16">
        <v>8.4676230166890796E-6</v>
      </c>
      <c r="F1045" s="16">
        <v>8.5978689270115501E-6</v>
      </c>
      <c r="G1045" s="16">
        <v>2.1132782423801401E-6</v>
      </c>
      <c r="H1045">
        <v>2.4930885067396601E-4</v>
      </c>
      <c r="I1045">
        <v>4.9953058161344243E-9</v>
      </c>
      <c r="J1045" s="16">
        <f t="shared" si="205"/>
        <v>8.3014379188105547</v>
      </c>
      <c r="K1045">
        <v>0.95564703473632795</v>
      </c>
      <c r="L1045">
        <f t="shared" si="194"/>
        <v>5.0187100166733774E-9</v>
      </c>
      <c r="M1045">
        <f t="shared" si="195"/>
        <v>8.1897693048488198E-4</v>
      </c>
      <c r="N1045" s="16">
        <f t="shared" si="196"/>
        <v>3.0103389287759627E-4</v>
      </c>
      <c r="O1045" s="16">
        <f t="shared" si="197"/>
        <v>1.8811996063013994E-2</v>
      </c>
      <c r="P1045" s="16">
        <f t="shared" si="198"/>
        <v>2.722100518329875E-3</v>
      </c>
      <c r="Q1045" s="16">
        <f t="shared" si="199"/>
        <v>2.8827479275285305E-2</v>
      </c>
      <c r="R1045" s="16">
        <f t="shared" si="200"/>
        <v>4.4779006066465142E-2</v>
      </c>
      <c r="S1045" s="16">
        <f t="shared" si="201"/>
        <v>1.6235696685643747E-2</v>
      </c>
      <c r="T1045" s="16">
        <f t="shared" si="202"/>
        <v>2.812047365486191E-3</v>
      </c>
      <c r="U1045" s="16">
        <f t="shared" si="203"/>
        <v>4.4781659195509811E-2</v>
      </c>
      <c r="V1045" s="66">
        <f t="shared" si="204"/>
        <v>0.15896998516973407</v>
      </c>
      <c r="W1045" s="66"/>
      <c r="AJ1045" s="16"/>
      <c r="AM1045" s="16"/>
      <c r="AN1045" s="16"/>
    </row>
    <row r="1046" spans="1:41" x14ac:dyDescent="0.25">
      <c r="A1046">
        <v>1045</v>
      </c>
      <c r="B1046">
        <v>5.5965586282459199E-4</v>
      </c>
      <c r="C1046" s="16">
        <v>3.19793420657408E-9</v>
      </c>
      <c r="D1046">
        <v>4.83525515187517E-4</v>
      </c>
      <c r="E1046" s="16">
        <v>3.1292703325413199E-6</v>
      </c>
      <c r="F1046" s="16">
        <v>8.4742792951378193E-6</v>
      </c>
      <c r="G1046" s="16">
        <v>3.4575271159659502E-6</v>
      </c>
      <c r="H1046" s="16">
        <v>9.2132488368967897E-5</v>
      </c>
      <c r="I1046" s="16">
        <v>3.0405625938695235E-9</v>
      </c>
      <c r="J1046" s="16">
        <f t="shared" si="205"/>
        <v>8.5170460516519597</v>
      </c>
      <c r="K1046">
        <v>0.95665752365706902</v>
      </c>
      <c r="L1046">
        <f t="shared" si="194"/>
        <v>3.059327818879393E-9</v>
      </c>
      <c r="M1046">
        <f t="shared" si="195"/>
        <v>5.0392840295955196E-4</v>
      </c>
      <c r="N1046" s="16">
        <f t="shared" si="196"/>
        <v>6.1538332268963191E-4</v>
      </c>
      <c r="O1046" s="16">
        <f t="shared" si="197"/>
        <v>1.8617792029002021E-2</v>
      </c>
      <c r="P1046" s="16">
        <f t="shared" si="198"/>
        <v>0.17878529899524429</v>
      </c>
      <c r="Q1046" s="16">
        <f t="shared" si="199"/>
        <v>0.24801216161009546</v>
      </c>
      <c r="R1046" s="16">
        <f t="shared" si="200"/>
        <v>0.50217781111259274</v>
      </c>
      <c r="S1046" s="16">
        <f t="shared" si="201"/>
        <v>1.9589428442245097E-2</v>
      </c>
      <c r="T1046" s="16">
        <f t="shared" si="202"/>
        <v>0.52252170395418585</v>
      </c>
      <c r="U1046" s="16">
        <f t="shared" si="203"/>
        <v>0.50218724017497485</v>
      </c>
      <c r="V1046" s="66">
        <f t="shared" si="204"/>
        <v>1.9918914363183404</v>
      </c>
      <c r="W1046" s="66"/>
      <c r="AJ1046" s="16"/>
      <c r="AL1046" s="16"/>
      <c r="AM1046" s="16"/>
      <c r="AN1046" s="16"/>
    </row>
    <row r="1047" spans="1:41" x14ac:dyDescent="0.25">
      <c r="A1047">
        <v>1046</v>
      </c>
      <c r="B1047">
        <v>6.8308607747264599E-4</v>
      </c>
      <c r="C1047" s="16">
        <v>8.5370635320177107E-9</v>
      </c>
      <c r="D1047">
        <v>1.07235360368383E-3</v>
      </c>
      <c r="E1047" s="16">
        <v>1.8403982177418101E-5</v>
      </c>
      <c r="F1047" s="16">
        <v>7.1350595863453102E-6</v>
      </c>
      <c r="G1047" s="16">
        <v>1.3039039731484599E-6</v>
      </c>
      <c r="H1047">
        <v>5.4186791859552996E-4</v>
      </c>
      <c r="I1047">
        <v>8.1160138637422972E-9</v>
      </c>
      <c r="J1047" s="16">
        <f t="shared" si="205"/>
        <v>8.0906572197779685</v>
      </c>
      <c r="K1047">
        <v>0.95460244762186697</v>
      </c>
      <c r="L1047">
        <f t="shared" si="194"/>
        <v>8.1495017431674875E-9</v>
      </c>
      <c r="M1047">
        <f t="shared" si="195"/>
        <v>1.0879190897661371E-3</v>
      </c>
      <c r="N1047" s="16">
        <f t="shared" si="196"/>
        <v>2.7825306517915489E-4</v>
      </c>
      <c r="O1047" s="16">
        <f t="shared" si="197"/>
        <v>0.14983603054032216</v>
      </c>
      <c r="P1047" s="16">
        <f t="shared" si="198"/>
        <v>0.29245078124847568</v>
      </c>
      <c r="Q1047" s="16">
        <f t="shared" si="199"/>
        <v>1.2838654861515093E-2</v>
      </c>
      <c r="R1047" s="16">
        <f t="shared" si="200"/>
        <v>0.50912171330228639</v>
      </c>
      <c r="S1047" s="16">
        <f t="shared" si="201"/>
        <v>7.6108111136644924E-2</v>
      </c>
      <c r="T1047" s="16">
        <f t="shared" si="202"/>
        <v>0.12269302211556692</v>
      </c>
      <c r="U1047" s="16">
        <f t="shared" si="203"/>
        <v>0.5091329752026319</v>
      </c>
      <c r="V1047" s="66">
        <f t="shared" si="204"/>
        <v>1.672181288407443</v>
      </c>
      <c r="W1047" s="66"/>
      <c r="AJ1047" s="16"/>
      <c r="AM1047" s="16"/>
      <c r="AN1047" s="16"/>
    </row>
    <row r="1048" spans="1:41" x14ac:dyDescent="0.25">
      <c r="A1048">
        <v>1047</v>
      </c>
      <c r="B1048">
        <v>4.4187875085265001E-4</v>
      </c>
      <c r="C1048" s="16">
        <v>6.1860217039709403E-9</v>
      </c>
      <c r="D1048">
        <v>1.20526031638761E-3</v>
      </c>
      <c r="E1048" s="16">
        <v>1.49642927963975E-5</v>
      </c>
      <c r="F1048" s="16">
        <v>1.11032383939682E-5</v>
      </c>
      <c r="G1048" s="16">
        <v>1.80240223552436E-6</v>
      </c>
      <c r="H1048">
        <v>4.4059634754697099E-4</v>
      </c>
      <c r="I1048">
        <v>5.9621492559292185E-9</v>
      </c>
      <c r="J1048" s="16">
        <f t="shared" si="205"/>
        <v>8.2245971560767721</v>
      </c>
      <c r="K1048">
        <v>0.95527895825981002</v>
      </c>
      <c r="L1048">
        <f t="shared" si="194"/>
        <v>5.9093763691419348E-9</v>
      </c>
      <c r="M1048">
        <f t="shared" si="195"/>
        <v>1.2292630093893669E-3</v>
      </c>
      <c r="N1048" s="16">
        <f t="shared" si="196"/>
        <v>-3.4550550768406674E-4</v>
      </c>
      <c r="O1048" s="16">
        <f t="shared" si="197"/>
        <v>1.0550010327800433E-2</v>
      </c>
      <c r="P1048" s="16">
        <f t="shared" si="198"/>
        <v>1.3564378391463155E-2</v>
      </c>
      <c r="Q1048" s="16">
        <f t="shared" si="199"/>
        <v>6.3146831069060105E-2</v>
      </c>
      <c r="R1048" s="16">
        <f t="shared" si="200"/>
        <v>0.15466186061593767</v>
      </c>
      <c r="S1048" s="16">
        <f t="shared" si="201"/>
        <v>1.6089804667049745E-2</v>
      </c>
      <c r="T1048" s="16">
        <f t="shared" si="202"/>
        <v>1.0379158206501668E-2</v>
      </c>
      <c r="U1048" s="16">
        <f t="shared" si="203"/>
        <v>0.15467462982193744</v>
      </c>
      <c r="V1048" s="66">
        <f t="shared" si="204"/>
        <v>0.42306667309975021</v>
      </c>
      <c r="W1048" s="66"/>
      <c r="AJ1048" s="16"/>
      <c r="AM1048" s="16"/>
      <c r="AN1048" s="16"/>
    </row>
    <row r="1049" spans="1:41" x14ac:dyDescent="0.25">
      <c r="A1049">
        <v>1048</v>
      </c>
      <c r="B1049">
        <v>4.1420602745848701E-4</v>
      </c>
      <c r="C1049" s="16">
        <v>6.1423562575908503E-9</v>
      </c>
      <c r="D1049">
        <v>1.27889290902732E-3</v>
      </c>
      <c r="E1049" s="16">
        <v>1.5753539907783899E-5</v>
      </c>
      <c r="F1049" s="16">
        <v>1.18848600287637E-5</v>
      </c>
      <c r="G1049" s="16">
        <v>1.8167158582156E-6</v>
      </c>
      <c r="H1049">
        <v>4.6383597222678899E-4</v>
      </c>
      <c r="I1049">
        <v>5.9406026583426053E-9</v>
      </c>
      <c r="J1049" s="16">
        <f t="shared" si="205"/>
        <v>8.2261694947635462</v>
      </c>
      <c r="K1049">
        <v>0.95524138874903997</v>
      </c>
      <c r="L1049">
        <f t="shared" si="194"/>
        <v>5.8674329216924397E-9</v>
      </c>
      <c r="M1049">
        <f t="shared" si="195"/>
        <v>1.3044732025868054E-3</v>
      </c>
      <c r="N1049" s="16">
        <f t="shared" si="196"/>
        <v>-4.7606114766983139E-4</v>
      </c>
      <c r="O1049" s="16">
        <f t="shared" si="197"/>
        <v>2.5251104639808047E-2</v>
      </c>
      <c r="P1049" s="16">
        <f t="shared" si="198"/>
        <v>1.179078469454733E-2</v>
      </c>
      <c r="Q1049" s="16">
        <f t="shared" si="199"/>
        <v>0.10741024481969802</v>
      </c>
      <c r="R1049" s="16">
        <f t="shared" si="200"/>
        <v>0.21785989549646226</v>
      </c>
      <c r="S1049" s="16">
        <f t="shared" si="201"/>
        <v>4.2506406947461932E-2</v>
      </c>
      <c r="T1049" s="16">
        <f t="shared" si="202"/>
        <v>8.9767658881156551E-3</v>
      </c>
      <c r="U1049" s="16">
        <f t="shared" si="203"/>
        <v>0.21788081222030398</v>
      </c>
      <c r="V1049" s="66">
        <f t="shared" si="204"/>
        <v>0.63167601470639723</v>
      </c>
      <c r="W1049" s="66"/>
      <c r="AJ1049" s="16"/>
      <c r="AM1049" s="16"/>
      <c r="AN1049" s="16"/>
    </row>
    <row r="1050" spans="1:41" x14ac:dyDescent="0.25">
      <c r="A1050">
        <v>1049</v>
      </c>
      <c r="B1050">
        <v>5.93355356018464E-4</v>
      </c>
      <c r="C1050" s="16">
        <v>4.3955234181991601E-9</v>
      </c>
      <c r="D1050">
        <v>6.29072755617954E-4</v>
      </c>
      <c r="E1050" s="16">
        <v>5.5863778543921601E-6</v>
      </c>
      <c r="F1050" s="16">
        <v>8.0486523488332501E-6</v>
      </c>
      <c r="G1050" s="16">
        <v>2.5198071140568899E-6</v>
      </c>
      <c r="H1050">
        <v>1.64476158945367E-4</v>
      </c>
      <c r="I1050">
        <v>4.1666869097269439E-9</v>
      </c>
      <c r="J1050" s="16">
        <f t="shared" si="205"/>
        <v>8.3802091317688809</v>
      </c>
      <c r="K1050">
        <v>0.95571286342862405</v>
      </c>
      <c r="L1050">
        <f t="shared" si="194"/>
        <v>4.2008582722746928E-9</v>
      </c>
      <c r="M1050">
        <f t="shared" si="195"/>
        <v>6.4768547190625914E-4</v>
      </c>
      <c r="N1050" s="16">
        <f t="shared" si="196"/>
        <v>5.3902524013066876E-4</v>
      </c>
      <c r="O1050" s="16">
        <f t="shared" si="197"/>
        <v>4.197491834840001E-2</v>
      </c>
      <c r="P1050" s="16">
        <f t="shared" si="198"/>
        <v>4.271938621892573E-2</v>
      </c>
      <c r="Q1050" s="16">
        <f t="shared" si="199"/>
        <v>0.12034125361840928</v>
      </c>
      <c r="R1050" s="16">
        <f t="shared" si="200"/>
        <v>0.23027784048018468</v>
      </c>
      <c r="S1050" s="16">
        <f t="shared" si="201"/>
        <v>3.3546952628284658E-2</v>
      </c>
      <c r="T1050" s="16">
        <f t="shared" si="202"/>
        <v>6.5330670974102584E-2</v>
      </c>
      <c r="U1050" s="16">
        <f t="shared" si="203"/>
        <v>0.23028587184846139</v>
      </c>
      <c r="V1050" s="66">
        <f t="shared" si="204"/>
        <v>0.76447689411676834</v>
      </c>
      <c r="W1050" s="66"/>
      <c r="AJ1050" s="16"/>
      <c r="AM1050" s="16"/>
      <c r="AN1050" s="16"/>
    </row>
    <row r="1051" spans="1:41" x14ac:dyDescent="0.25">
      <c r="A1051">
        <v>1050</v>
      </c>
      <c r="B1051">
        <v>9.6254294592361097E-4</v>
      </c>
      <c r="C1051" s="16">
        <v>4.023807838E-9</v>
      </c>
      <c r="D1051">
        <v>3.5243675393533601E-4</v>
      </c>
      <c r="E1051" s="16">
        <v>2.8750361877581899E-6</v>
      </c>
      <c r="F1051" s="16">
        <v>4.8915418438086098E-6</v>
      </c>
      <c r="G1051" s="16">
        <v>2.7429602400455899E-6</v>
      </c>
      <c r="H1051" s="16">
        <v>8.4646701250382499E-5</v>
      </c>
      <c r="I1051" s="16">
        <v>3.8109160174895825E-9</v>
      </c>
      <c r="J1051" s="16">
        <f t="shared" si="205"/>
        <v>8.4189706218241938</v>
      </c>
      <c r="K1051">
        <v>0.95631662030450004</v>
      </c>
      <c r="L1051">
        <f t="shared" si="194"/>
        <v>3.8480343123909175E-9</v>
      </c>
      <c r="M1051">
        <f t="shared" si="195"/>
        <v>3.6495877405516087E-4</v>
      </c>
      <c r="N1051" s="16">
        <f t="shared" si="196"/>
        <v>1.5601271177920612E-3</v>
      </c>
      <c r="O1051" s="16">
        <f t="shared" si="197"/>
        <v>0.91117834301593281</v>
      </c>
      <c r="P1051" s="16">
        <f t="shared" si="198"/>
        <v>7.495258419946281E-2</v>
      </c>
      <c r="Q1051" s="16">
        <f t="shared" si="199"/>
        <v>0.40208706818759399</v>
      </c>
      <c r="R1051" s="16">
        <f t="shared" si="200"/>
        <v>0.53628652893040463</v>
      </c>
      <c r="S1051" s="16">
        <f t="shared" si="201"/>
        <v>0.25357986608278649</v>
      </c>
      <c r="T1051" s="16">
        <f t="shared" si="202"/>
        <v>0.13453781969184514</v>
      </c>
      <c r="U1051" s="16">
        <f t="shared" si="203"/>
        <v>0.53629818567008891</v>
      </c>
      <c r="V1051" s="66">
        <f t="shared" si="204"/>
        <v>2.8489203957781148</v>
      </c>
      <c r="W1051" s="66"/>
      <c r="AJ1051" s="16"/>
      <c r="AM1051" s="16"/>
      <c r="AN1051" s="16"/>
    </row>
    <row r="1052" spans="1:41" x14ac:dyDescent="0.25">
      <c r="A1052">
        <v>1051</v>
      </c>
      <c r="B1052">
        <v>5.4796105065805503E-4</v>
      </c>
      <c r="C1052" s="16">
        <v>5.0034308637723903E-9</v>
      </c>
      <c r="D1052">
        <v>7.78242895172231E-4</v>
      </c>
      <c r="E1052" s="16">
        <v>7.8530712994341192E-6</v>
      </c>
      <c r="F1052" s="16">
        <v>8.7783862362796803E-6</v>
      </c>
      <c r="G1052" s="16">
        <v>2.2175847714598301E-6</v>
      </c>
      <c r="H1052">
        <v>2.31214624450911E-4</v>
      </c>
      <c r="I1052">
        <v>4.7607193185215337E-9</v>
      </c>
      <c r="J1052" s="16">
        <f t="shared" si="205"/>
        <v>8.3223274228125366</v>
      </c>
      <c r="K1052">
        <v>0.95576467936675102</v>
      </c>
      <c r="L1052">
        <f t="shared" si="194"/>
        <v>4.7821024952471251E-9</v>
      </c>
      <c r="M1052">
        <f t="shared" si="195"/>
        <v>7.9801224898538652E-4</v>
      </c>
      <c r="N1052" s="16">
        <f t="shared" si="196"/>
        <v>2.9790985233072375E-4</v>
      </c>
      <c r="O1052" s="16">
        <f t="shared" si="197"/>
        <v>1.2701141015166851E-2</v>
      </c>
      <c r="P1052" s="16">
        <f t="shared" si="198"/>
        <v>9.4032335388510701E-3</v>
      </c>
      <c r="Q1052" s="16">
        <f t="shared" si="199"/>
        <v>3.6877549786464521E-2</v>
      </c>
      <c r="R1052" s="16">
        <f t="shared" si="200"/>
        <v>7.2269125038912321E-2</v>
      </c>
      <c r="S1052" s="16">
        <f t="shared" si="201"/>
        <v>1.1902598431075667E-2</v>
      </c>
      <c r="T1052" s="16">
        <f t="shared" si="202"/>
        <v>1.1025799159899053E-2</v>
      </c>
      <c r="U1052" s="16">
        <f t="shared" si="203"/>
        <v>7.2272633270570819E-2</v>
      </c>
      <c r="V1052" s="66">
        <f t="shared" si="204"/>
        <v>0.22645208024094027</v>
      </c>
      <c r="W1052" s="66"/>
      <c r="AJ1052" s="16"/>
      <c r="AM1052" s="16"/>
      <c r="AN1052" s="16"/>
    </row>
    <row r="1053" spans="1:41" x14ac:dyDescent="0.25">
      <c r="A1053">
        <v>1052</v>
      </c>
      <c r="B1053">
        <v>8.8313680993584601E-4</v>
      </c>
      <c r="C1053" s="16">
        <v>4.8440749673646603E-9</v>
      </c>
      <c r="D1053">
        <v>4.6375654833066501E-4</v>
      </c>
      <c r="E1053" s="16">
        <v>4.5480945898542102E-6</v>
      </c>
      <c r="F1053" s="16">
        <v>5.3614353816923702E-6</v>
      </c>
      <c r="G1053" s="16">
        <v>2.28164515509494E-6</v>
      </c>
      <c r="H1053">
        <v>1.3390553286126301E-4</v>
      </c>
      <c r="I1053">
        <v>4.5834982450635263E-9</v>
      </c>
      <c r="J1053" s="16">
        <f t="shared" si="205"/>
        <v>8.3388029305971667</v>
      </c>
      <c r="K1053">
        <v>0.95601788924098696</v>
      </c>
      <c r="L1053">
        <f t="shared" si="194"/>
        <v>4.6310223256250651E-9</v>
      </c>
      <c r="M1053">
        <f t="shared" si="195"/>
        <v>4.7675622017417734E-4</v>
      </c>
      <c r="N1053" s="16">
        <f t="shared" si="196"/>
        <v>1.2895173996975147E-3</v>
      </c>
      <c r="O1053" s="16">
        <f t="shared" si="197"/>
        <v>0.62934571587383004</v>
      </c>
      <c r="P1053" s="16">
        <f t="shared" si="198"/>
        <v>1.5808324307448794E-2</v>
      </c>
      <c r="Q1053" s="16">
        <f t="shared" si="199"/>
        <v>0.26887559728643179</v>
      </c>
      <c r="R1053" s="16">
        <f t="shared" si="200"/>
        <v>0.33240240897727341</v>
      </c>
      <c r="S1053" s="16">
        <f t="shared" si="201"/>
        <v>0.20782528013054991</v>
      </c>
      <c r="T1053" s="16">
        <f t="shared" si="202"/>
        <v>1.8748333713748653E-2</v>
      </c>
      <c r="U1053" s="16">
        <f t="shared" si="203"/>
        <v>0.33241432831553869</v>
      </c>
      <c r="V1053" s="66">
        <f t="shared" si="204"/>
        <v>1.8054199886048212</v>
      </c>
      <c r="W1053" s="66"/>
      <c r="AJ1053" s="16"/>
      <c r="AM1053" s="16"/>
      <c r="AN1053" s="16"/>
    </row>
    <row r="1054" spans="1:41" x14ac:dyDescent="0.25">
      <c r="A1054">
        <v>1053</v>
      </c>
      <c r="B1054">
        <v>3.5775400929961902E-4</v>
      </c>
      <c r="C1054" s="16">
        <v>5.1559060894591198E-9</v>
      </c>
      <c r="D1054">
        <v>1.24209887746005E-3</v>
      </c>
      <c r="E1054" s="16">
        <v>1.28470622912145E-5</v>
      </c>
      <c r="F1054" s="16">
        <v>1.3742852379269199E-5</v>
      </c>
      <c r="G1054" s="16">
        <v>2.1636242528909802E-6</v>
      </c>
      <c r="H1054">
        <v>3.7825920406638899E-4</v>
      </c>
      <c r="I1054">
        <v>4.9946415915442009E-9</v>
      </c>
      <c r="J1054" s="16">
        <f t="shared" si="205"/>
        <v>8.3014956706810974</v>
      </c>
      <c r="K1054">
        <v>0.95557285145627602</v>
      </c>
      <c r="L1054">
        <f t="shared" si="194"/>
        <v>4.9268438837452284E-9</v>
      </c>
      <c r="M1054">
        <f t="shared" si="195"/>
        <v>1.2717430505653901E-3</v>
      </c>
      <c r="N1054" s="16">
        <f t="shared" si="196"/>
        <v>-5.5623503196615182E-4</v>
      </c>
      <c r="O1054" s="16">
        <f t="shared" si="197"/>
        <v>7.4823268175215937E-2</v>
      </c>
      <c r="P1054" s="16">
        <f t="shared" si="198"/>
        <v>4.8234722242883705E-3</v>
      </c>
      <c r="Q1054" s="16">
        <f t="shared" si="199"/>
        <v>8.3830975028041543E-2</v>
      </c>
      <c r="R1054" s="16">
        <f t="shared" si="200"/>
        <v>3.8472120305832802E-2</v>
      </c>
      <c r="S1054" s="16">
        <f t="shared" si="201"/>
        <v>0.15581553880253213</v>
      </c>
      <c r="T1054" s="16">
        <f t="shared" si="202"/>
        <v>6.1020678580792067E-3</v>
      </c>
      <c r="U1054" s="16">
        <f t="shared" si="203"/>
        <v>3.8478645837020695E-2</v>
      </c>
      <c r="V1054" s="66">
        <f t="shared" si="204"/>
        <v>0.4023460882310107</v>
      </c>
      <c r="W1054" s="66"/>
      <c r="AJ1054" s="16"/>
      <c r="AM1054" s="16"/>
      <c r="AN1054" s="16"/>
    </row>
    <row r="1055" spans="1:41" x14ac:dyDescent="0.25">
      <c r="A1055">
        <v>1054</v>
      </c>
      <c r="B1055">
        <v>3.4006731926343703E-4</v>
      </c>
      <c r="C1055" s="16">
        <v>5.7015332629217296E-9</v>
      </c>
      <c r="D1055">
        <v>1.4517461037396901E-3</v>
      </c>
      <c r="E1055" s="16">
        <v>1.6567489964857799E-5</v>
      </c>
      <c r="F1055" s="16">
        <v>1.4590644929608699E-5</v>
      </c>
      <c r="G1055" s="16">
        <v>1.9609851879530799E-6</v>
      </c>
      <c r="H1055">
        <v>4.8780556870619201E-4</v>
      </c>
      <c r="I1055">
        <v>5.5702110525901828E-9</v>
      </c>
      <c r="J1055" s="16">
        <f t="shared" si="205"/>
        <v>8.2541283493076296</v>
      </c>
      <c r="K1055">
        <v>0.955247324495476</v>
      </c>
      <c r="L1055">
        <f t="shared" si="194"/>
        <v>5.4463743949279434E-9</v>
      </c>
      <c r="M1055">
        <f t="shared" si="195"/>
        <v>1.4828826772535976E-3</v>
      </c>
      <c r="N1055" s="16">
        <f t="shared" si="196"/>
        <v>-8.027480387267237E-4</v>
      </c>
      <c r="O1055" s="16">
        <f t="shared" si="197"/>
        <v>9.5761360574104393E-2</v>
      </c>
      <c r="P1055" s="16">
        <f t="shared" si="198"/>
        <v>8.4243426997433789E-4</v>
      </c>
      <c r="Q1055" s="16">
        <f t="shared" si="199"/>
        <v>0.25724133268255062</v>
      </c>
      <c r="R1055" s="16">
        <f t="shared" si="200"/>
        <v>0.29434809198626294</v>
      </c>
      <c r="S1055" s="16">
        <f t="shared" si="201"/>
        <v>0.23114513034845174</v>
      </c>
      <c r="T1055" s="16">
        <f t="shared" si="202"/>
        <v>5.2247009751247144E-4</v>
      </c>
      <c r="U1055" s="16">
        <f t="shared" si="203"/>
        <v>0.29438818518386844</v>
      </c>
      <c r="V1055" s="66">
        <f t="shared" si="204"/>
        <v>1.174249005142725</v>
      </c>
      <c r="W1055" s="66"/>
      <c r="AJ1055" s="16"/>
      <c r="AM1055" s="16"/>
      <c r="AN1055" s="16"/>
    </row>
    <row r="1056" spans="1:41" x14ac:dyDescent="0.25">
      <c r="A1056">
        <v>1055</v>
      </c>
      <c r="B1056">
        <v>4.1654876166885102E-4</v>
      </c>
      <c r="C1056" s="16">
        <v>2.6548470695580802E-9</v>
      </c>
      <c r="D1056">
        <v>5.4024690431449501E-4</v>
      </c>
      <c r="E1056" s="16">
        <v>2.9001971768797002E-6</v>
      </c>
      <c r="F1056" s="16">
        <v>1.1424233579071799E-5</v>
      </c>
      <c r="G1056" s="16">
        <v>4.1682873866228904E-6</v>
      </c>
      <c r="H1056" s="16">
        <v>8.5388358140561698E-5</v>
      </c>
      <c r="I1056" s="16">
        <v>2.5347950485994931E-9</v>
      </c>
      <c r="J1056" s="16">
        <f t="shared" si="205"/>
        <v>8.5960571498851355</v>
      </c>
      <c r="K1056">
        <v>0.95712511680659296</v>
      </c>
      <c r="L1056">
        <f t="shared" si="194"/>
        <v>2.5410208115544184E-9</v>
      </c>
      <c r="M1056">
        <f t="shared" si="195"/>
        <v>5.6726100401219195E-4</v>
      </c>
      <c r="N1056" s="16">
        <f t="shared" si="196"/>
        <v>2.6583651932551004E-4</v>
      </c>
      <c r="O1056" s="16">
        <f t="shared" si="197"/>
        <v>2.3761841555896158E-2</v>
      </c>
      <c r="P1056" s="16">
        <f t="shared" si="198"/>
        <v>0.27128223865683004</v>
      </c>
      <c r="Q1056" s="16">
        <f t="shared" si="199"/>
        <v>0.19282686834771243</v>
      </c>
      <c r="R1056" s="16">
        <f t="shared" si="200"/>
        <v>0.53286090043702283</v>
      </c>
      <c r="S1056" s="16">
        <f t="shared" si="201"/>
        <v>2.5415615471940139E-2</v>
      </c>
      <c r="T1056" s="16">
        <f t="shared" si="202"/>
        <v>1.1599774251626194</v>
      </c>
      <c r="U1056" s="16">
        <f t="shared" si="203"/>
        <v>0.53286861397764773</v>
      </c>
      <c r="V1056" s="66">
        <f t="shared" si="204"/>
        <v>2.7389935036096684</v>
      </c>
      <c r="W1056" s="66"/>
      <c r="AJ1056" s="16"/>
      <c r="AM1056" s="16"/>
      <c r="AN1056" s="16"/>
    </row>
    <row r="1057" spans="1:41" x14ac:dyDescent="0.25">
      <c r="A1057">
        <v>1056</v>
      </c>
      <c r="B1057">
        <v>3.9537973450892098E-4</v>
      </c>
      <c r="C1057" s="16">
        <v>3.24819874479455E-9</v>
      </c>
      <c r="D1057">
        <v>6.9912219425733303E-4</v>
      </c>
      <c r="E1057" s="16">
        <v>4.5832542495369098E-6</v>
      </c>
      <c r="F1057" s="16">
        <v>1.2129144581946699E-5</v>
      </c>
      <c r="G1057" s="16">
        <v>3.4133466887021001E-6</v>
      </c>
      <c r="H1057">
        <v>1.3494238650971801E-4</v>
      </c>
      <c r="I1057">
        <v>3.1004006589274394E-9</v>
      </c>
      <c r="J1057" s="16">
        <f t="shared" si="205"/>
        <v>8.5085821794825893</v>
      </c>
      <c r="K1057">
        <v>0.95646073531420095</v>
      </c>
      <c r="L1057">
        <f t="shared" si="194"/>
        <v>3.1067745598928599E-9</v>
      </c>
      <c r="M1057">
        <f t="shared" si="195"/>
        <v>7.2679058191118379E-4</v>
      </c>
      <c r="N1057" s="16">
        <f t="shared" si="196"/>
        <v>6.3968887106658241E-5</v>
      </c>
      <c r="O1057" s="16">
        <f t="shared" si="197"/>
        <v>3.88621936095414E-2</v>
      </c>
      <c r="P1057" s="16">
        <f t="shared" si="198"/>
        <v>0.17119589518030745</v>
      </c>
      <c r="Q1057" s="16">
        <f t="shared" si="199"/>
        <v>7.5173398539183908E-2</v>
      </c>
      <c r="R1057" s="16">
        <f t="shared" si="200"/>
        <v>0.32863839395615796</v>
      </c>
      <c r="S1057" s="16">
        <f t="shared" si="201"/>
        <v>5.3343802763051985E-2</v>
      </c>
      <c r="T1057" s="16">
        <f t="shared" si="202"/>
        <v>0.49117935884045666</v>
      </c>
      <c r="U1057" s="16">
        <f t="shared" si="203"/>
        <v>0.32864425024457183</v>
      </c>
      <c r="V1057" s="66">
        <f t="shared" si="204"/>
        <v>1.4870372931332712</v>
      </c>
      <c r="W1057" s="66"/>
      <c r="AJ1057" s="16"/>
      <c r="AM1057" s="16"/>
      <c r="AN1057" s="16"/>
    </row>
    <row r="1058" spans="1:41" x14ac:dyDescent="0.25">
      <c r="A1058">
        <v>1057</v>
      </c>
      <c r="B1058">
        <v>6.7503313303765599E-4</v>
      </c>
      <c r="C1058" s="16">
        <v>6.1679655951812899E-9</v>
      </c>
      <c r="D1058">
        <v>7.7865504244087802E-4</v>
      </c>
      <c r="E1058" s="16">
        <v>9.6867124229397503E-6</v>
      </c>
      <c r="F1058" s="16">
        <v>7.1236795068974603E-6</v>
      </c>
      <c r="G1058" s="16">
        <v>1.7987589049643299E-6</v>
      </c>
      <c r="H1058">
        <v>2.8520164776046799E-4</v>
      </c>
      <c r="I1058">
        <v>5.8372682441172428E-9</v>
      </c>
      <c r="J1058" s="16">
        <f t="shared" si="205"/>
        <v>8.2337903487896948</v>
      </c>
      <c r="K1058">
        <v>0.95508267610210296</v>
      </c>
      <c r="L1058">
        <f t="shared" si="194"/>
        <v>5.8909170867514465E-9</v>
      </c>
      <c r="M1058">
        <f t="shared" si="195"/>
        <v>7.9469499239404214E-4</v>
      </c>
      <c r="N1058" s="16">
        <f t="shared" si="196"/>
        <v>5.5537127368126974E-4</v>
      </c>
      <c r="O1058" s="16">
        <f t="shared" si="197"/>
        <v>0.13744380448191912</v>
      </c>
      <c r="P1058" s="16">
        <f t="shared" si="198"/>
        <v>1.2815916970556725E-2</v>
      </c>
      <c r="Q1058" s="16">
        <f t="shared" si="199"/>
        <v>3.6713393858193687E-2</v>
      </c>
      <c r="R1058" s="16">
        <f t="shared" si="200"/>
        <v>9.6246964754978393E-3</v>
      </c>
      <c r="S1058" s="16">
        <f t="shared" si="201"/>
        <v>7.6746688664155974E-2</v>
      </c>
      <c r="T1058" s="16">
        <f t="shared" si="202"/>
        <v>1.0752361570086473E-2</v>
      </c>
      <c r="U1058" s="16">
        <f t="shared" si="203"/>
        <v>9.6263310874853264E-3</v>
      </c>
      <c r="V1058" s="66">
        <f t="shared" si="204"/>
        <v>0.29372319310789519</v>
      </c>
      <c r="W1058" s="66"/>
      <c r="AJ1058" s="16"/>
      <c r="AM1058" s="16"/>
      <c r="AN1058" s="16"/>
    </row>
    <row r="1059" spans="1:41" x14ac:dyDescent="0.25">
      <c r="A1059">
        <v>1058</v>
      </c>
      <c r="B1059">
        <v>6.7543599470613197E-4</v>
      </c>
      <c r="C1059" s="16">
        <v>6.2770493383631501E-9</v>
      </c>
      <c r="D1059">
        <v>7.9220896339006702E-4</v>
      </c>
      <c r="E1059" s="16">
        <v>1.00280745828059E-5</v>
      </c>
      <c r="F1059" s="16">
        <v>7.1239440416895099E-6</v>
      </c>
      <c r="G1059" s="16">
        <v>1.7677757025274499E-6</v>
      </c>
      <c r="H1059">
        <v>2.9525241338544098E-4</v>
      </c>
      <c r="I1059">
        <v>5.9488271635583873E-9</v>
      </c>
      <c r="J1059" s="16">
        <f t="shared" si="205"/>
        <v>8.2255686488264672</v>
      </c>
      <c r="K1059">
        <v>0.95525445997714997</v>
      </c>
      <c r="L1059">
        <f t="shared" si="194"/>
        <v>5.9961793759680173E-9</v>
      </c>
      <c r="M1059">
        <f t="shared" si="195"/>
        <v>8.0821835012663513E-4</v>
      </c>
      <c r="N1059" s="16">
        <f t="shared" si="196"/>
        <v>5.4265363928562892E-4</v>
      </c>
      <c r="O1059" s="16">
        <f t="shared" si="197"/>
        <v>0.13805103775111061</v>
      </c>
      <c r="P1059" s="16">
        <f t="shared" si="198"/>
        <v>1.7661099718766716E-2</v>
      </c>
      <c r="Q1059" s="16">
        <f t="shared" si="199"/>
        <v>3.1518973514729674E-2</v>
      </c>
      <c r="R1059" s="16">
        <f t="shared" si="200"/>
        <v>4.398680878367942E-3</v>
      </c>
      <c r="S1059" s="16">
        <f t="shared" si="201"/>
        <v>7.6731814371564275E-2</v>
      </c>
      <c r="T1059" s="16">
        <f t="shared" si="202"/>
        <v>1.419249616903763E-2</v>
      </c>
      <c r="U1059" s="16">
        <f t="shared" si="203"/>
        <v>4.3997458273288105E-3</v>
      </c>
      <c r="V1059" s="66">
        <f t="shared" si="204"/>
        <v>0.28695384823090569</v>
      </c>
      <c r="W1059" s="66"/>
      <c r="AJ1059" s="16"/>
      <c r="AM1059" s="16"/>
      <c r="AN1059" s="16"/>
    </row>
    <row r="1060" spans="1:41" x14ac:dyDescent="0.25">
      <c r="A1060">
        <v>1059</v>
      </c>
      <c r="B1060" s="16">
        <v>2.9495918342412302E-4</v>
      </c>
      <c r="C1060" s="16">
        <v>2.2288669058538999E-9</v>
      </c>
      <c r="D1060" s="16">
        <v>6.4245193794484001E-4</v>
      </c>
      <c r="E1060" s="16">
        <v>2.8913304104907901E-6</v>
      </c>
      <c r="F1060" s="16">
        <v>1.62287221352348E-5</v>
      </c>
      <c r="G1060" s="16">
        <v>4.9721265213967402E-6</v>
      </c>
      <c r="H1060" s="16">
        <v>8.5127791643838698E-5</v>
      </c>
      <c r="I1060" s="16">
        <v>2.1361738087655395E-9</v>
      </c>
      <c r="J1060" s="16">
        <f t="shared" si="205"/>
        <v>8.6703634140419688</v>
      </c>
      <c r="K1060">
        <v>0.95720378334400802</v>
      </c>
      <c r="L1060">
        <f t="shared" si="194"/>
        <v>2.1334798348536061E-9</v>
      </c>
      <c r="M1060">
        <f t="shared" si="195"/>
        <v>6.7987927986980061E-4</v>
      </c>
      <c r="N1060" s="16">
        <f t="shared" si="196"/>
        <v>-8.9960913021554478E-5</v>
      </c>
      <c r="O1060" s="16">
        <f t="shared" si="197"/>
        <v>0.16084166292461108</v>
      </c>
      <c r="P1060" s="16">
        <f t="shared" si="198"/>
        <v>0.35728044962296135</v>
      </c>
      <c r="Q1060" s="16">
        <f t="shared" si="199"/>
        <v>0.1108971408138279</v>
      </c>
      <c r="R1060" s="16">
        <f t="shared" si="200"/>
        <v>0.53406684408120098</v>
      </c>
      <c r="S1060" s="16">
        <f t="shared" si="201"/>
        <v>0.41863585140471421</v>
      </c>
      <c r="T1060" s="16">
        <f t="shared" si="202"/>
        <v>2.1832094071110131</v>
      </c>
      <c r="U1060" s="16">
        <f t="shared" si="203"/>
        <v>0.53407227268109969</v>
      </c>
      <c r="V1060" s="66">
        <f t="shared" si="204"/>
        <v>4.2990036286394284</v>
      </c>
      <c r="W1060" s="66"/>
      <c r="AI1060" s="16"/>
      <c r="AJ1060" s="16"/>
      <c r="AK1060" s="16"/>
      <c r="AL1060" s="16"/>
      <c r="AM1060" s="16"/>
      <c r="AN1060" s="16"/>
      <c r="AO1060" s="16"/>
    </row>
    <row r="1061" spans="1:41" x14ac:dyDescent="0.25">
      <c r="A1061">
        <v>1060</v>
      </c>
      <c r="B1061">
        <v>7.8404252033480301E-4</v>
      </c>
      <c r="C1061" s="16">
        <v>5.91009174689159E-9</v>
      </c>
      <c r="D1061">
        <v>6.4015844646827201E-4</v>
      </c>
      <c r="E1061" s="16">
        <v>7.6434116965729708E-6</v>
      </c>
      <c r="F1061" s="16">
        <v>6.0919016504541299E-6</v>
      </c>
      <c r="G1061" s="16">
        <v>1.87411868969807E-6</v>
      </c>
      <c r="H1061">
        <v>2.2504012168847001E-4</v>
      </c>
      <c r="I1061">
        <v>5.5895132591205748E-9</v>
      </c>
      <c r="J1061" s="16">
        <f t="shared" si="205"/>
        <v>8.2526260093017285</v>
      </c>
      <c r="K1061">
        <v>0.95550228401846804</v>
      </c>
      <c r="L1061">
        <f t="shared" si="194"/>
        <v>5.647106162913612E-9</v>
      </c>
      <c r="M1061">
        <f t="shared" si="195"/>
        <v>6.5421045836713137E-4</v>
      </c>
      <c r="N1061" s="16">
        <f t="shared" si="196"/>
        <v>9.1387458230247464E-4</v>
      </c>
      <c r="O1061" s="16">
        <f t="shared" si="197"/>
        <v>0.35057118399676179</v>
      </c>
      <c r="P1061" s="16">
        <f t="shared" si="198"/>
        <v>4.4443278514502789E-3</v>
      </c>
      <c r="Q1061" s="16">
        <f t="shared" si="199"/>
        <v>0.11248866922358605</v>
      </c>
      <c r="R1061" s="16">
        <f t="shared" si="200"/>
        <v>8.3145616024061217E-2</v>
      </c>
      <c r="S1061" s="16">
        <f t="shared" si="201"/>
        <v>0.14572925331585826</v>
      </c>
      <c r="T1061" s="16">
        <f t="shared" si="202"/>
        <v>4.3748235490306915E-3</v>
      </c>
      <c r="U1061" s="16">
        <f t="shared" si="203"/>
        <v>8.3152168457679046E-2</v>
      </c>
      <c r="V1061" s="66">
        <f t="shared" si="204"/>
        <v>0.78390604241842743</v>
      </c>
      <c r="W1061" s="66"/>
      <c r="AJ1061" s="16"/>
      <c r="AM1061" s="16"/>
      <c r="AN1061" s="16"/>
    </row>
    <row r="1062" spans="1:41" x14ac:dyDescent="0.25">
      <c r="A1062">
        <v>1061</v>
      </c>
      <c r="B1062">
        <v>4.0989151417654001E-4</v>
      </c>
      <c r="C1062" s="16">
        <v>6.0463275589631697E-9</v>
      </c>
      <c r="D1062">
        <v>1.27196925194167E-3</v>
      </c>
      <c r="E1062" s="16">
        <v>1.5424345260397901E-5</v>
      </c>
      <c r="F1062" s="16">
        <v>1.20066121226741E-5</v>
      </c>
      <c r="G1062" s="16">
        <v>1.84544256224898E-6</v>
      </c>
      <c r="H1062">
        <v>4.5414326289168298E-4</v>
      </c>
      <c r="I1062">
        <v>5.854890196293631E-9</v>
      </c>
      <c r="J1062" s="16">
        <f t="shared" si="205"/>
        <v>8.2324812453552276</v>
      </c>
      <c r="K1062">
        <v>0.95537657870709103</v>
      </c>
      <c r="L1062">
        <f t="shared" si="194"/>
        <v>5.77651973702463E-9</v>
      </c>
      <c r="M1062">
        <f t="shared" si="195"/>
        <v>1.297821872421708E-3</v>
      </c>
      <c r="N1062" s="16">
        <f t="shared" si="196"/>
        <v>-4.7803884406862816E-4</v>
      </c>
      <c r="O1062" s="16">
        <f t="shared" si="197"/>
        <v>2.8112252437163528E-2</v>
      </c>
      <c r="P1062" s="16">
        <f t="shared" si="198"/>
        <v>8.3272775852059801E-3</v>
      </c>
      <c r="Q1062" s="16">
        <f t="shared" si="199"/>
        <v>0.10275034347273712</v>
      </c>
      <c r="R1062" s="16">
        <f t="shared" si="200"/>
        <v>0.19018715997411101</v>
      </c>
      <c r="S1062" s="16">
        <f t="shared" si="201"/>
        <v>4.7754136187009751E-2</v>
      </c>
      <c r="T1062" s="16">
        <f t="shared" si="202"/>
        <v>6.4692296655669002E-3</v>
      </c>
      <c r="U1062" s="16">
        <f t="shared" si="203"/>
        <v>0.19020591591049771</v>
      </c>
      <c r="V1062" s="66">
        <f t="shared" si="204"/>
        <v>0.57380631523229197</v>
      </c>
      <c r="W1062" s="66"/>
      <c r="AJ1062" s="16"/>
      <c r="AM1062" s="16"/>
      <c r="AN1062" s="16"/>
    </row>
    <row r="1063" spans="1:41" x14ac:dyDescent="0.25">
      <c r="A1063">
        <v>1062</v>
      </c>
      <c r="B1063">
        <v>7.2473626869694503E-4</v>
      </c>
      <c r="C1063" s="16">
        <v>5.1898942135031799E-9</v>
      </c>
      <c r="D1063">
        <v>6.0770077047678998E-4</v>
      </c>
      <c r="E1063" s="16">
        <v>6.3739394056163899E-6</v>
      </c>
      <c r="F1063" s="16">
        <v>6.5808313880308003E-6</v>
      </c>
      <c r="G1063" s="16">
        <v>2.1334238567306802E-6</v>
      </c>
      <c r="H1063">
        <v>1.87663586466498E-4</v>
      </c>
      <c r="I1063">
        <v>4.9165778391586306E-9</v>
      </c>
      <c r="J1063" s="16">
        <f t="shared" si="205"/>
        <v>8.3083370807061723</v>
      </c>
      <c r="K1063">
        <v>0.95579853157046202</v>
      </c>
      <c r="L1063">
        <f t="shared" si="194"/>
        <v>4.960493268272377E-9</v>
      </c>
      <c r="M1063">
        <f t="shared" si="195"/>
        <v>6.2299066721536881E-4</v>
      </c>
      <c r="N1063" s="16">
        <f t="shared" si="196"/>
        <v>8.2648187017852137E-4</v>
      </c>
      <c r="O1063" s="16">
        <f t="shared" si="197"/>
        <v>0.22246523403503204</v>
      </c>
      <c r="P1063" s="16">
        <f t="shared" si="198"/>
        <v>4.0090391679235473E-3</v>
      </c>
      <c r="Q1063" s="16">
        <f t="shared" si="199"/>
        <v>0.13622784900457052</v>
      </c>
      <c r="R1063" s="16">
        <f t="shared" si="200"/>
        <v>0.16527944694999808</v>
      </c>
      <c r="S1063" s="16">
        <f t="shared" si="201"/>
        <v>0.11030668594304871</v>
      </c>
      <c r="T1063" s="16">
        <f t="shared" si="202"/>
        <v>3.9774629892192475E-3</v>
      </c>
      <c r="U1063" s="16">
        <f t="shared" si="203"/>
        <v>0.16528783967257646</v>
      </c>
      <c r="V1063" s="66">
        <f t="shared" si="204"/>
        <v>0.80755355776236859</v>
      </c>
      <c r="W1063" s="66"/>
      <c r="AJ1063" s="16"/>
      <c r="AM1063" s="16"/>
      <c r="AN1063" s="16"/>
    </row>
    <row r="1064" spans="1:41" x14ac:dyDescent="0.25">
      <c r="A1064">
        <v>1063</v>
      </c>
      <c r="B1064" s="16">
        <v>7.2590841553129301E-4</v>
      </c>
      <c r="C1064" s="16">
        <v>1.08675924316761E-8</v>
      </c>
      <c r="D1064" s="16">
        <v>1.29085655203043E-3</v>
      </c>
      <c r="E1064" s="16">
        <v>2.8136033014588099E-5</v>
      </c>
      <c r="F1064" s="16">
        <v>6.7788157916094398E-6</v>
      </c>
      <c r="G1064" s="16">
        <v>1.0267048909982499E-6</v>
      </c>
      <c r="H1064" s="16">
        <v>8.2841688952284601E-4</v>
      </c>
      <c r="I1064" s="16">
        <v>1.0345410144869555E-8</v>
      </c>
      <c r="J1064" s="16">
        <f t="shared" si="205"/>
        <v>7.9852522870066842</v>
      </c>
      <c r="K1064">
        <v>0.95385819312221698</v>
      </c>
      <c r="L1064">
        <f t="shared" si="194"/>
        <v>1.0366142080467245E-8</v>
      </c>
      <c r="M1064">
        <f t="shared" si="195"/>
        <v>1.3054300209122155E-3</v>
      </c>
      <c r="N1064" s="16">
        <f t="shared" si="196"/>
        <v>1.4638681015037054E-4</v>
      </c>
      <c r="O1064" s="16">
        <f t="shared" si="197"/>
        <v>0.22471618303671528</v>
      </c>
      <c r="P1064" s="16">
        <f t="shared" si="198"/>
        <v>0.92430139197225059</v>
      </c>
      <c r="Q1064" s="16">
        <f t="shared" si="199"/>
        <v>0.11570581041143214</v>
      </c>
      <c r="R1064" s="16">
        <f t="shared" si="200"/>
        <v>2.6232447792586981</v>
      </c>
      <c r="S1064" s="16">
        <f t="shared" si="201"/>
        <v>9.7363632097061434E-2</v>
      </c>
      <c r="T1064" s="16">
        <f t="shared" si="202"/>
        <v>0.23853612698411114</v>
      </c>
      <c r="U1064" s="16">
        <f t="shared" si="203"/>
        <v>2.6233707033375602</v>
      </c>
      <c r="V1064" s="66">
        <f t="shared" si="204"/>
        <v>6.8472386270978287</v>
      </c>
      <c r="W1064" s="66"/>
      <c r="AI1064" s="16"/>
      <c r="AJ1064" s="16"/>
      <c r="AK1064" s="16"/>
      <c r="AL1064" s="16"/>
      <c r="AM1064" s="16"/>
      <c r="AN1064" s="16"/>
      <c r="AO1064" s="16"/>
    </row>
    <row r="1065" spans="1:41" x14ac:dyDescent="0.25">
      <c r="A1065">
        <v>1064</v>
      </c>
      <c r="B1065">
        <v>5.7375835437739402E-4</v>
      </c>
      <c r="C1065" s="16">
        <v>2.73493265781068E-9</v>
      </c>
      <c r="D1065">
        <v>4.0253033447679902E-4</v>
      </c>
      <c r="E1065" s="16">
        <v>2.2301095395507298E-6</v>
      </c>
      <c r="F1065" s="16">
        <v>8.2327695998198395E-6</v>
      </c>
      <c r="G1065" s="16">
        <v>4.0388474129415201E-6</v>
      </c>
      <c r="H1065" s="16">
        <v>6.5658997181831493E-5</v>
      </c>
      <c r="I1065" s="16">
        <v>2.6033604941413111E-9</v>
      </c>
      <c r="J1065" s="16">
        <f t="shared" si="205"/>
        <v>8.5844656898330811</v>
      </c>
      <c r="K1065">
        <v>0.95712467370034604</v>
      </c>
      <c r="L1065">
        <f t="shared" si="194"/>
        <v>2.6176715276994673E-9</v>
      </c>
      <c r="M1065">
        <f t="shared" si="195"/>
        <v>4.2303198615672245E-4</v>
      </c>
      <c r="N1065" s="16">
        <f t="shared" si="196"/>
        <v>7.2448472259806554E-4</v>
      </c>
      <c r="O1065" s="16">
        <f t="shared" si="197"/>
        <v>2.725266013025391E-2</v>
      </c>
      <c r="P1065" s="16">
        <f t="shared" si="198"/>
        <v>0.25643447825098098</v>
      </c>
      <c r="Q1065" s="16">
        <f t="shared" si="199"/>
        <v>0.33883651755550903</v>
      </c>
      <c r="R1065" s="16">
        <f t="shared" si="200"/>
        <v>0.62783854507891612</v>
      </c>
      <c r="S1065" s="16">
        <f t="shared" si="201"/>
        <v>2.7051228997435433E-2</v>
      </c>
      <c r="T1065" s="16">
        <f t="shared" si="202"/>
        <v>1.0252041075717269</v>
      </c>
      <c r="U1065" s="16">
        <f t="shared" si="203"/>
        <v>0.62784732261933152</v>
      </c>
      <c r="V1065" s="66">
        <f t="shared" si="204"/>
        <v>2.9304648602041539</v>
      </c>
      <c r="W1065" s="66"/>
      <c r="AJ1065" s="16"/>
      <c r="AM1065" s="16"/>
      <c r="AN1065" s="16"/>
    </row>
    <row r="1066" spans="1:41" x14ac:dyDescent="0.25">
      <c r="A1066">
        <v>1065</v>
      </c>
      <c r="B1066">
        <v>4.3469106734546798E-4</v>
      </c>
      <c r="C1066" s="16">
        <v>1.5433700083152101E-8</v>
      </c>
      <c r="D1066">
        <v>3.1796073550990002E-3</v>
      </c>
      <c r="E1066" s="16">
        <v>9.6664138209440306E-5</v>
      </c>
      <c r="F1066" s="16">
        <v>1.21922866880491E-5</v>
      </c>
      <c r="G1066" s="16">
        <v>7.3626496545019199E-7</v>
      </c>
      <c r="H1066">
        <v>2.8463651961169898E-3</v>
      </c>
      <c r="I1066">
        <v>1.7310718144547881E-8</v>
      </c>
      <c r="J1066" s="16">
        <f t="shared" si="205"/>
        <v>7.7616849148083222</v>
      </c>
      <c r="K1066">
        <v>0.95282077843690205</v>
      </c>
      <c r="L1066">
        <f t="shared" si="194"/>
        <v>1.4705550127390665E-8</v>
      </c>
      <c r="M1066">
        <f t="shared" si="195"/>
        <v>3.2047127597404652E-3</v>
      </c>
      <c r="N1066" s="16">
        <f t="shared" si="196"/>
        <v>-2.3353306250495291E-3</v>
      </c>
      <c r="O1066" s="16">
        <f t="shared" si="197"/>
        <v>1.3761326318340658E-2</v>
      </c>
      <c r="P1066" s="16">
        <f t="shared" si="198"/>
        <v>3.1880340352022505</v>
      </c>
      <c r="Q1066" s="16">
        <f t="shared" si="199"/>
        <v>5.2947829009311773</v>
      </c>
      <c r="R1066" s="16">
        <f t="shared" si="200"/>
        <v>64.00072540517175</v>
      </c>
      <c r="S1066" s="16">
        <f t="shared" si="201"/>
        <v>5.6344963336646604E-2</v>
      </c>
      <c r="T1066" s="16">
        <f t="shared" si="202"/>
        <v>0.40084773635185955</v>
      </c>
      <c r="U1066" s="16">
        <f t="shared" si="203"/>
        <v>64.015847578535556</v>
      </c>
      <c r="V1066" s="66">
        <f t="shared" si="204"/>
        <v>136.97034394584756</v>
      </c>
      <c r="W1066" s="66"/>
      <c r="AJ1066" s="16"/>
      <c r="AM1066" s="16"/>
      <c r="AN1066" s="16"/>
    </row>
    <row r="1067" spans="1:41" x14ac:dyDescent="0.25">
      <c r="A1067">
        <v>1066</v>
      </c>
      <c r="B1067">
        <v>5.5620999498771397E-4</v>
      </c>
      <c r="C1067" s="16">
        <v>4.1490893127751899E-9</v>
      </c>
      <c r="D1067">
        <v>6.3356517832435701E-4</v>
      </c>
      <c r="E1067" s="16">
        <v>5.3104135104575004E-6</v>
      </c>
      <c r="F1067" s="16">
        <v>8.5889682712146196E-6</v>
      </c>
      <c r="G1067" s="16">
        <v>2.6696851264146498E-6</v>
      </c>
      <c r="H1067">
        <v>1.56351167049656E-4</v>
      </c>
      <c r="I1067">
        <v>3.9455034269146695E-9</v>
      </c>
      <c r="J1067" s="16">
        <f t="shared" si="205"/>
        <v>8.4038975750700047</v>
      </c>
      <c r="K1067">
        <v>0.95620834064131199</v>
      </c>
      <c r="L1067">
        <f t="shared" si="194"/>
        <v>3.9673938069413662E-9</v>
      </c>
      <c r="M1067">
        <f t="shared" si="195"/>
        <v>6.5340865090388815E-4</v>
      </c>
      <c r="N1067" s="16">
        <f t="shared" si="196"/>
        <v>4.5901133907153983E-4</v>
      </c>
      <c r="O1067" s="16">
        <f t="shared" si="197"/>
        <v>1.6757248218119136E-2</v>
      </c>
      <c r="P1067" s="16">
        <f t="shared" si="198"/>
        <v>6.3083169998061156E-2</v>
      </c>
      <c r="Q1067" s="16">
        <f t="shared" si="199"/>
        <v>0.11712710633597172</v>
      </c>
      <c r="R1067" s="16">
        <f t="shared" si="200"/>
        <v>0.25559775604156992</v>
      </c>
      <c r="S1067" s="16">
        <f t="shared" si="201"/>
        <v>1.6466711007912905E-2</v>
      </c>
      <c r="T1067" s="16">
        <f t="shared" si="202"/>
        <v>0.10908593712748312</v>
      </c>
      <c r="U1067" s="16">
        <f t="shared" si="203"/>
        <v>0.25560563888687332</v>
      </c>
      <c r="V1067" s="66">
        <f t="shared" si="204"/>
        <v>0.83372356761599131</v>
      </c>
      <c r="W1067" s="66"/>
      <c r="AJ1067" s="16"/>
      <c r="AM1067" s="16"/>
      <c r="AN1067" s="16"/>
    </row>
    <row r="1068" spans="1:41" x14ac:dyDescent="0.25">
      <c r="A1068">
        <v>1067</v>
      </c>
      <c r="B1068">
        <v>7.7493869220546295E-4</v>
      </c>
      <c r="C1068" s="16">
        <v>7.4266980413113203E-9</v>
      </c>
      <c r="D1068">
        <v>8.1736583934476396E-4</v>
      </c>
      <c r="E1068" s="16">
        <v>1.22385330935254E-5</v>
      </c>
      <c r="F1068" s="16">
        <v>6.2153939638896904E-6</v>
      </c>
      <c r="G1068" s="16">
        <v>1.49449057480369E-6</v>
      </c>
      <c r="H1068">
        <v>3.60334381914269E-4</v>
      </c>
      <c r="I1068">
        <v>7.0065938938435097E-9</v>
      </c>
      <c r="J1068" s="16">
        <f t="shared" si="205"/>
        <v>8.1544930537314819</v>
      </c>
      <c r="K1068">
        <v>0.95461834213548702</v>
      </c>
      <c r="L1068">
        <f t="shared" si="194"/>
        <v>7.0896621717374809E-9</v>
      </c>
      <c r="M1068">
        <f t="shared" si="195"/>
        <v>8.3128369114930569E-4</v>
      </c>
      <c r="N1068" s="16">
        <f t="shared" si="196"/>
        <v>7.1859369326162021E-4</v>
      </c>
      <c r="O1068" s="16">
        <f t="shared" si="197"/>
        <v>0.3290216941889571</v>
      </c>
      <c r="P1068" s="16">
        <f t="shared" si="198"/>
        <v>0.11586268814698535</v>
      </c>
      <c r="Q1068" s="16">
        <f t="shared" si="199"/>
        <v>2.2927470308004492E-2</v>
      </c>
      <c r="R1068" s="16">
        <f t="shared" si="200"/>
        <v>1.9456114808981503E-2</v>
      </c>
      <c r="S1068" s="16">
        <f t="shared" si="201"/>
        <v>0.13631751677891527</v>
      </c>
      <c r="T1068" s="16">
        <f t="shared" si="202"/>
        <v>6.5182144068001116E-2</v>
      </c>
      <c r="U1068" s="16">
        <f t="shared" si="203"/>
        <v>1.9453700467309466E-2</v>
      </c>
      <c r="V1068" s="66">
        <f t="shared" si="204"/>
        <v>0.70822132876715438</v>
      </c>
      <c r="W1068" s="66"/>
      <c r="AJ1068" s="16"/>
      <c r="AM1068" s="16"/>
      <c r="AN1068" s="16"/>
    </row>
    <row r="1069" spans="1:41" x14ac:dyDescent="0.25">
      <c r="A1069">
        <v>1068</v>
      </c>
      <c r="B1069">
        <v>8.9360813474790896E-4</v>
      </c>
      <c r="C1069" s="16">
        <v>5.09855240178598E-9</v>
      </c>
      <c r="D1069">
        <v>4.8262403522394498E-4</v>
      </c>
      <c r="E1069" s="16">
        <v>4.9806675441313498E-6</v>
      </c>
      <c r="F1069" s="16">
        <v>5.30345475507685E-6</v>
      </c>
      <c r="G1069" s="16">
        <v>2.1682527057473299E-6</v>
      </c>
      <c r="H1069">
        <v>1.46641524583897E-4</v>
      </c>
      <c r="I1069">
        <v>4.817540968723764E-9</v>
      </c>
      <c r="J1069" s="16">
        <f t="shared" si="205"/>
        <v>8.3171745833844959</v>
      </c>
      <c r="K1069">
        <v>0.95569512250371802</v>
      </c>
      <c r="L1069">
        <f t="shared" si="194"/>
        <v>4.872661662216478E-9</v>
      </c>
      <c r="M1069">
        <f t="shared" si="195"/>
        <v>4.9539409888744426E-4</v>
      </c>
      <c r="N1069" s="16">
        <f t="shared" si="196"/>
        <v>1.291822170608374E-3</v>
      </c>
      <c r="O1069" s="16">
        <f t="shared" si="197"/>
        <v>0.66353468239579316</v>
      </c>
      <c r="P1069" s="16">
        <f t="shared" si="198"/>
        <v>6.3684447710434721E-3</v>
      </c>
      <c r="Q1069" s="16">
        <f t="shared" si="199"/>
        <v>0.24894521756380059</v>
      </c>
      <c r="R1069" s="16">
        <f t="shared" si="200"/>
        <v>0.2875835945157077</v>
      </c>
      <c r="S1069" s="16">
        <f t="shared" si="201"/>
        <v>0.21322499337409218</v>
      </c>
      <c r="T1069" s="16">
        <f t="shared" si="202"/>
        <v>6.4677065764850439E-3</v>
      </c>
      <c r="U1069" s="16">
        <f t="shared" si="203"/>
        <v>0.28759530084553503</v>
      </c>
      <c r="V1069" s="66">
        <f t="shared" si="204"/>
        <v>1.7137199400424572</v>
      </c>
      <c r="W1069" s="66"/>
      <c r="AJ1069" s="16"/>
      <c r="AM1069" s="16"/>
      <c r="AN1069" s="16"/>
    </row>
    <row r="1070" spans="1:41" x14ac:dyDescent="0.25">
      <c r="A1070">
        <v>1069</v>
      </c>
      <c r="B1070">
        <v>3.9787657791900602E-4</v>
      </c>
      <c r="C1070" s="16">
        <v>3.5385304645419798E-9</v>
      </c>
      <c r="D1070">
        <v>7.5789180656769405E-4</v>
      </c>
      <c r="E1070" s="16">
        <v>5.4090053960292598E-6</v>
      </c>
      <c r="F1070" s="16">
        <v>1.20861983794681E-5</v>
      </c>
      <c r="G1070" s="16">
        <v>3.1354081475942898E-6</v>
      </c>
      <c r="H1070">
        <v>1.59254989223914E-4</v>
      </c>
      <c r="I1070">
        <v>3.3857915931587596E-9</v>
      </c>
      <c r="J1070" s="16">
        <f t="shared" si="205"/>
        <v>8.4703397776880056</v>
      </c>
      <c r="K1070">
        <v>0.95652531370375404</v>
      </c>
      <c r="L1070">
        <f t="shared" si="194"/>
        <v>3.3846939626463076E-9</v>
      </c>
      <c r="M1070">
        <f t="shared" si="195"/>
        <v>7.8519607294376002E-4</v>
      </c>
      <c r="N1070" s="16">
        <f t="shared" si="196"/>
        <v>1.0557082894252027E-5</v>
      </c>
      <c r="O1070" s="16">
        <f t="shared" si="197"/>
        <v>3.6888898471084668E-2</v>
      </c>
      <c r="P1070" s="16">
        <f t="shared" si="198"/>
        <v>0.13058002142376546</v>
      </c>
      <c r="Q1070" s="16">
        <f t="shared" si="199"/>
        <v>4.5438719650312057E-2</v>
      </c>
      <c r="R1070" s="16">
        <f t="shared" si="200"/>
        <v>0.2464002883434355</v>
      </c>
      <c r="S1070" s="16">
        <f t="shared" si="201"/>
        <v>5.1349485584132923E-2</v>
      </c>
      <c r="T1070" s="16">
        <f t="shared" si="202"/>
        <v>0.3162346656261289</v>
      </c>
      <c r="U1070" s="16">
        <f t="shared" si="203"/>
        <v>0.24640489648127009</v>
      </c>
      <c r="V1070" s="66">
        <f t="shared" si="204"/>
        <v>1.0732969755801296</v>
      </c>
      <c r="W1070" s="66"/>
      <c r="AJ1070" s="16"/>
      <c r="AM1070" s="16"/>
      <c r="AN1070" s="16"/>
    </row>
    <row r="1071" spans="1:41" x14ac:dyDescent="0.25">
      <c r="A1071">
        <v>1070</v>
      </c>
      <c r="B1071">
        <v>2.96602558062981E-4</v>
      </c>
      <c r="C1071" s="16">
        <v>5.15736002196427E-9</v>
      </c>
      <c r="D1071">
        <v>1.5077315098184E-3</v>
      </c>
      <c r="E1071" s="16">
        <v>1.55537809594457E-5</v>
      </c>
      <c r="F1071" s="16">
        <v>1.67747390948662E-5</v>
      </c>
      <c r="G1071" s="16">
        <v>2.1693603310333402E-6</v>
      </c>
      <c r="H1071">
        <v>4.5795978972317701E-4</v>
      </c>
      <c r="I1071">
        <v>5.0745104565654295E-9</v>
      </c>
      <c r="J1071" s="16">
        <f t="shared" si="205"/>
        <v>8.294605848245709</v>
      </c>
      <c r="K1071">
        <v>0.95550763421090801</v>
      </c>
      <c r="L1071">
        <f t="shared" si="194"/>
        <v>4.9278968733609964E-9</v>
      </c>
      <c r="M1071">
        <f t="shared" si="195"/>
        <v>1.5434451909791438E-3</v>
      </c>
      <c r="N1071" s="16">
        <f t="shared" si="196"/>
        <v>-9.5024007485318169E-4</v>
      </c>
      <c r="O1071" s="16">
        <f t="shared" si="197"/>
        <v>0.15817613409255585</v>
      </c>
      <c r="P1071" s="16">
        <f t="shared" si="198"/>
        <v>4.7870918594377383E-3</v>
      </c>
      <c r="Q1071" s="16">
        <f t="shared" si="199"/>
        <v>0.3195789945325232</v>
      </c>
      <c r="R1071" s="16">
        <f t="shared" si="200"/>
        <v>0.20084363412535061</v>
      </c>
      <c r="S1071" s="16">
        <f t="shared" si="201"/>
        <v>0.49341482559827921</v>
      </c>
      <c r="T1071" s="16">
        <f t="shared" si="202"/>
        <v>6.5567843270925409E-3</v>
      </c>
      <c r="U1071" s="16">
        <f t="shared" si="203"/>
        <v>0.200878704913006</v>
      </c>
      <c r="V1071" s="66">
        <f t="shared" si="204"/>
        <v>1.3842361694482455</v>
      </c>
      <c r="W1071" s="66"/>
      <c r="AJ1071" s="16"/>
      <c r="AM1071" s="16"/>
      <c r="AN1071" s="16"/>
    </row>
    <row r="1072" spans="1:41" x14ac:dyDescent="0.25">
      <c r="A1072">
        <v>1071</v>
      </c>
      <c r="B1072">
        <v>4.7015513899981501E-4</v>
      </c>
      <c r="C1072" s="16">
        <v>1.17382036438352E-8</v>
      </c>
      <c r="D1072">
        <v>2.1946083123488402E-3</v>
      </c>
      <c r="E1072" s="16">
        <v>5.1194184001976902E-5</v>
      </c>
      <c r="F1072" s="16">
        <v>1.08692517942942E-5</v>
      </c>
      <c r="G1072" s="16">
        <v>9.594302991545151E-7</v>
      </c>
      <c r="H1072">
        <v>1.50738977727611E-3</v>
      </c>
      <c r="I1072">
        <v>1.1950430021915577E-8</v>
      </c>
      <c r="J1072" s="16">
        <f t="shared" si="205"/>
        <v>7.9226164668677352</v>
      </c>
      <c r="K1072">
        <v>0.95390563840574905</v>
      </c>
      <c r="L1072">
        <f t="shared" si="194"/>
        <v>1.1197138640609306E-8</v>
      </c>
      <c r="M1072">
        <f t="shared" si="195"/>
        <v>2.2172945080329389E-3</v>
      </c>
      <c r="N1072" s="16">
        <f t="shared" si="196"/>
        <v>-1.2769842300333091E-3</v>
      </c>
      <c r="O1072" s="16">
        <f t="shared" si="197"/>
        <v>2.0516109814725045E-3</v>
      </c>
      <c r="P1072" s="16">
        <f t="shared" si="198"/>
        <v>1.2511220867568253</v>
      </c>
      <c r="Q1072" s="16">
        <f t="shared" si="199"/>
        <v>1.6343639634389631</v>
      </c>
      <c r="R1072" s="16">
        <f t="shared" si="200"/>
        <v>14.186550481484295</v>
      </c>
      <c r="S1072" s="16">
        <f t="shared" si="201"/>
        <v>1.0629354089889536E-2</v>
      </c>
      <c r="T1072" s="16">
        <f t="shared" si="202"/>
        <v>0.27240462673910154</v>
      </c>
      <c r="U1072" s="16">
        <f t="shared" si="203"/>
        <v>14.188642799514652</v>
      </c>
      <c r="V1072" s="66">
        <f t="shared" si="204"/>
        <v>31.545764923005201</v>
      </c>
      <c r="W1072" s="66"/>
      <c r="AJ1072" s="16"/>
      <c r="AM1072" s="16"/>
      <c r="AN1072" s="16"/>
    </row>
    <row r="1073" spans="1:41" x14ac:dyDescent="0.25">
      <c r="A1073">
        <v>1072</v>
      </c>
      <c r="B1073">
        <v>4.9974124154500497E-4</v>
      </c>
      <c r="C1073" s="16">
        <v>3.1771527853683802E-9</v>
      </c>
      <c r="D1073">
        <v>5.3877369154264301E-4</v>
      </c>
      <c r="E1073" s="16">
        <v>3.4617094403947201E-6</v>
      </c>
      <c r="F1073" s="16">
        <v>9.5178999252214707E-6</v>
      </c>
      <c r="G1073" s="16">
        <v>3.4826365299583299E-6</v>
      </c>
      <c r="H1073" s="16">
        <v>1.0192050089397001E-4</v>
      </c>
      <c r="I1073" s="16">
        <v>3.0216401850220624E-9</v>
      </c>
      <c r="J1073" s="16">
        <f t="shared" si="205"/>
        <v>8.5197572524268619</v>
      </c>
      <c r="K1073">
        <v>0.95651262884465604</v>
      </c>
      <c r="L1073">
        <f t="shared" si="194"/>
        <v>3.0389867629738306E-9</v>
      </c>
      <c r="M1073">
        <f t="shared" si="195"/>
        <v>5.6128895077025903E-4</v>
      </c>
      <c r="N1073" s="16">
        <f t="shared" si="196"/>
        <v>4.3819353231975107E-4</v>
      </c>
      <c r="O1073" s="16">
        <f t="shared" si="197"/>
        <v>2.1854735580158747E-4</v>
      </c>
      <c r="P1073" s="16">
        <f t="shared" si="198"/>
        <v>0.18197116285321263</v>
      </c>
      <c r="Q1073" s="16">
        <f t="shared" si="199"/>
        <v>0.19417245649231013</v>
      </c>
      <c r="R1073" s="16">
        <f t="shared" si="200"/>
        <v>0.45926761273854833</v>
      </c>
      <c r="S1073" s="16">
        <f t="shared" si="201"/>
        <v>1.1592156469741053E-3</v>
      </c>
      <c r="T1073" s="16">
        <f t="shared" si="202"/>
        <v>0.54076673803972752</v>
      </c>
      <c r="U1073" s="16">
        <f t="shared" si="203"/>
        <v>0.45927636207527883</v>
      </c>
      <c r="V1073" s="66">
        <f t="shared" si="204"/>
        <v>1.8368320952018531</v>
      </c>
      <c r="W1073" s="66"/>
      <c r="AJ1073" s="16"/>
      <c r="AM1073" s="16"/>
      <c r="AN1073" s="16"/>
    </row>
    <row r="1074" spans="1:41" x14ac:dyDescent="0.25">
      <c r="A1074">
        <v>1073</v>
      </c>
      <c r="B1074">
        <v>4.2639519272389201E-4</v>
      </c>
      <c r="C1074" s="16">
        <v>5.62392451550999E-9</v>
      </c>
      <c r="D1074">
        <v>1.13374842715839E-3</v>
      </c>
      <c r="E1074" s="16">
        <v>1.2806971407384199E-5</v>
      </c>
      <c r="F1074" s="16">
        <v>1.1470975613545401E-5</v>
      </c>
      <c r="G1074" s="16">
        <v>1.98104222965106E-6</v>
      </c>
      <c r="H1074">
        <v>3.7707670479544798E-4</v>
      </c>
      <c r="I1074">
        <v>5.4228204698403172E-9</v>
      </c>
      <c r="J1074" s="16">
        <f t="shared" si="205"/>
        <v>8.2657747732610805</v>
      </c>
      <c r="K1074">
        <v>0.95564947342800799</v>
      </c>
      <c r="L1074">
        <f t="shared" si="194"/>
        <v>5.3745005018459873E-9</v>
      </c>
      <c r="M1074">
        <f t="shared" si="195"/>
        <v>1.1586657966906164E-3</v>
      </c>
      <c r="N1074" s="16">
        <f t="shared" si="196"/>
        <v>-3.0587541124283232E-4</v>
      </c>
      <c r="O1074" s="16">
        <f t="shared" si="197"/>
        <v>1.7997410667701393E-2</v>
      </c>
      <c r="P1074" s="16">
        <f t="shared" si="198"/>
        <v>2.2553216182273148E-4</v>
      </c>
      <c r="Q1074" s="16">
        <f t="shared" si="199"/>
        <v>3.1345759621411763E-2</v>
      </c>
      <c r="R1074" s="16">
        <f t="shared" si="200"/>
        <v>3.7021760423989893E-2</v>
      </c>
      <c r="S1074" s="16">
        <f t="shared" si="201"/>
        <v>2.6950644068149999E-2</v>
      </c>
      <c r="T1074" s="16">
        <f t="shared" si="202"/>
        <v>1.6546577159417893E-4</v>
      </c>
      <c r="U1074" s="16">
        <f t="shared" si="203"/>
        <v>3.7025593960880773E-2</v>
      </c>
      <c r="V1074" s="66">
        <f t="shared" si="204"/>
        <v>0.15073216667555073</v>
      </c>
      <c r="W1074" s="66"/>
      <c r="AJ1074" s="16"/>
      <c r="AL1074" s="16"/>
      <c r="AM1074" s="16"/>
      <c r="AN1074" s="16"/>
    </row>
    <row r="1075" spans="1:41" x14ac:dyDescent="0.25">
      <c r="A1075">
        <v>1074</v>
      </c>
      <c r="B1075">
        <v>6.9856973571351996E-4</v>
      </c>
      <c r="C1075" s="16">
        <v>1.1595876233778601E-8</v>
      </c>
      <c r="D1075">
        <v>1.4358724773956999E-3</v>
      </c>
      <c r="E1075" s="16">
        <v>3.3343000641963102E-5</v>
      </c>
      <c r="F1075" s="16">
        <v>7.0886441676811297E-6</v>
      </c>
      <c r="G1075" s="16">
        <v>9.6371620959263805E-7</v>
      </c>
      <c r="H1075">
        <v>9.8173383135849706E-4</v>
      </c>
      <c r="I1075">
        <v>1.1125120127894698E-8</v>
      </c>
      <c r="J1075" s="16">
        <f t="shared" si="205"/>
        <v>7.9536952908548848</v>
      </c>
      <c r="K1075">
        <v>0.95390880396991495</v>
      </c>
      <c r="L1075">
        <f t="shared" si="194"/>
        <v>1.1061408429146907E-8</v>
      </c>
      <c r="M1075">
        <f t="shared" si="195"/>
        <v>1.451001886064421E-3</v>
      </c>
      <c r="N1075" s="16">
        <f t="shared" si="196"/>
        <v>-5.3862414637381084E-5</v>
      </c>
      <c r="O1075" s="16">
        <f t="shared" si="197"/>
        <v>0.17516567138408237</v>
      </c>
      <c r="P1075" s="16">
        <f t="shared" si="198"/>
        <v>1.1943170532558212</v>
      </c>
      <c r="Q1075" s="16">
        <f t="shared" si="199"/>
        <v>0.24079609485360734</v>
      </c>
      <c r="R1075" s="16">
        <f t="shared" si="200"/>
        <v>4.428689495130425</v>
      </c>
      <c r="S1075" s="16">
        <f t="shared" si="201"/>
        <v>7.8729397957888178E-2</v>
      </c>
      <c r="T1075" s="16">
        <f t="shared" si="202"/>
        <v>0.27017991151605059</v>
      </c>
      <c r="U1075" s="16">
        <f t="shared" si="203"/>
        <v>4.4289735615494079</v>
      </c>
      <c r="V1075" s="66">
        <f t="shared" si="204"/>
        <v>10.816851185647284</v>
      </c>
      <c r="W1075" s="66"/>
      <c r="AJ1075" s="16"/>
      <c r="AM1075" s="16"/>
      <c r="AN1075" s="16"/>
    </row>
    <row r="1076" spans="1:41" x14ac:dyDescent="0.25">
      <c r="A1076">
        <v>1075</v>
      </c>
      <c r="B1076">
        <v>4.2384728303427601E-4</v>
      </c>
      <c r="C1076" s="16">
        <v>4.9720454596353697E-9</v>
      </c>
      <c r="D1076">
        <v>1.0054155912868499E-3</v>
      </c>
      <c r="E1076" s="16">
        <v>1.0054902903691099E-5</v>
      </c>
      <c r="F1076" s="16">
        <v>1.14739181569444E-5</v>
      </c>
      <c r="G1076" s="16">
        <v>2.23761120948163E-6</v>
      </c>
      <c r="H1076">
        <v>2.9604553753482198E-4</v>
      </c>
      <c r="I1076">
        <v>4.7744397271243977E-9</v>
      </c>
      <c r="J1076" s="16">
        <f t="shared" si="205"/>
        <v>8.3210775848539491</v>
      </c>
      <c r="K1076">
        <v>0.95584097303262106</v>
      </c>
      <c r="L1076">
        <f t="shared" si="194"/>
        <v>4.7524847701002978E-9</v>
      </c>
      <c r="M1076">
        <f t="shared" si="195"/>
        <v>1.0305960667647608E-3</v>
      </c>
      <c r="N1076" s="16">
        <f t="shared" si="196"/>
        <v>-1.8290150069620877E-4</v>
      </c>
      <c r="O1076" s="16">
        <f t="shared" si="197"/>
        <v>1.9412363650758831E-2</v>
      </c>
      <c r="P1076" s="16">
        <f t="shared" si="198"/>
        <v>1.0533897077389155E-2</v>
      </c>
      <c r="Q1076" s="16">
        <f t="shared" si="199"/>
        <v>1.9196096944604614E-3</v>
      </c>
      <c r="R1076" s="16">
        <f t="shared" si="200"/>
        <v>4.0735878245556096E-3</v>
      </c>
      <c r="S1076" s="16">
        <f t="shared" si="201"/>
        <v>2.7048784287184324E-2</v>
      </c>
      <c r="T1076" s="16">
        <f t="shared" si="202"/>
        <v>1.3221046772727851E-2</v>
      </c>
      <c r="U1076" s="16">
        <f t="shared" si="203"/>
        <v>4.0733118837333361E-3</v>
      </c>
      <c r="V1076" s="66">
        <f t="shared" si="204"/>
        <v>8.0282601190809558E-2</v>
      </c>
      <c r="W1076" s="66"/>
      <c r="AJ1076" s="16"/>
      <c r="AM1076" s="16"/>
      <c r="AN1076" s="16"/>
    </row>
    <row r="1077" spans="1:41" x14ac:dyDescent="0.25">
      <c r="A1077">
        <v>1076</v>
      </c>
      <c r="B1077">
        <v>4.31857342769371E-4</v>
      </c>
      <c r="C1077" s="16">
        <v>3.1154640995232201E-9</v>
      </c>
      <c r="D1077">
        <v>6.1256340164742799E-4</v>
      </c>
      <c r="E1077" s="16">
        <v>3.8557612477267798E-6</v>
      </c>
      <c r="F1077" s="16">
        <v>1.10567108088447E-5</v>
      </c>
      <c r="G1077" s="16">
        <v>3.5549824486957602E-6</v>
      </c>
      <c r="H1077">
        <v>1.13522699919498E-4</v>
      </c>
      <c r="I1077">
        <v>2.9718373308945349E-9</v>
      </c>
      <c r="J1077" s="16">
        <f t="shared" si="205"/>
        <v>8.5269749661861329</v>
      </c>
      <c r="K1077">
        <v>0.95671434262622801</v>
      </c>
      <c r="L1077">
        <f t="shared" si="194"/>
        <v>2.9806091879509711E-9</v>
      </c>
      <c r="M1077">
        <f t="shared" si="195"/>
        <v>6.3822869024971363E-4</v>
      </c>
      <c r="N1077" s="16">
        <f t="shared" si="196"/>
        <v>2.2548599528902835E-4</v>
      </c>
      <c r="O1077" s="16">
        <f t="shared" si="197"/>
        <v>1.5144475033023777E-2</v>
      </c>
      <c r="P1077" s="16">
        <f t="shared" si="198"/>
        <v>0.19159397034439257</v>
      </c>
      <c r="Q1077" s="16">
        <f t="shared" si="199"/>
        <v>0.13252674566068171</v>
      </c>
      <c r="R1077" s="16">
        <f t="shared" si="200"/>
        <v>0.41088629936443216</v>
      </c>
      <c r="S1077" s="16">
        <f t="shared" si="201"/>
        <v>1.4914174086003934E-2</v>
      </c>
      <c r="T1077" s="16">
        <f t="shared" si="202"/>
        <v>0.59508542004143228</v>
      </c>
      <c r="U1077" s="16">
        <f t="shared" si="203"/>
        <v>0.4108937787502141</v>
      </c>
      <c r="V1077" s="66">
        <f t="shared" si="204"/>
        <v>1.7710448632801803</v>
      </c>
      <c r="W1077" s="66"/>
      <c r="AJ1077" s="16"/>
      <c r="AM1077" s="16"/>
      <c r="AN1077" s="16"/>
    </row>
    <row r="1078" spans="1:41" x14ac:dyDescent="0.25">
      <c r="A1078">
        <v>1077</v>
      </c>
      <c r="B1078">
        <v>5.7078168945646698E-4</v>
      </c>
      <c r="C1078" s="16">
        <v>1.03414100095894E-8</v>
      </c>
      <c r="D1078">
        <v>1.5720632169882801E-3</v>
      </c>
      <c r="E1078" s="16">
        <v>3.2508468577417699E-5</v>
      </c>
      <c r="F1078" s="16">
        <v>8.7282446516511701E-6</v>
      </c>
      <c r="G1078" s="16">
        <v>1.08222792094839E-6</v>
      </c>
      <c r="H1078">
        <v>9.5716876165510595E-4</v>
      </c>
      <c r="I1078">
        <v>9.9888316724080757E-9</v>
      </c>
      <c r="J1078" s="16">
        <f t="shared" si="205"/>
        <v>8.0004853053574596</v>
      </c>
      <c r="K1078">
        <v>0.95369608473900203</v>
      </c>
      <c r="L1078">
        <f t="shared" si="194"/>
        <v>9.8625622368261369E-9</v>
      </c>
      <c r="M1078">
        <f t="shared" si="195"/>
        <v>1.5905915928025212E-3</v>
      </c>
      <c r="N1078" s="16">
        <f t="shared" si="196"/>
        <v>-4.4902821388958727E-4</v>
      </c>
      <c r="O1078" s="16">
        <f t="shared" si="197"/>
        <v>2.5293508232114934E-2</v>
      </c>
      <c r="P1078" s="16">
        <f t="shared" si="198"/>
        <v>0.75071729441068602</v>
      </c>
      <c r="Q1078" s="16">
        <f t="shared" si="199"/>
        <v>0.39955265747043694</v>
      </c>
      <c r="R1078" s="16">
        <f t="shared" si="200"/>
        <v>4.1076950455633181</v>
      </c>
      <c r="S1078" s="16">
        <f t="shared" si="201"/>
        <v>1.3038853700599899E-2</v>
      </c>
      <c r="T1078" s="16">
        <f t="shared" si="202"/>
        <v>0.21227669067917201</v>
      </c>
      <c r="U1078" s="16">
        <f t="shared" si="203"/>
        <v>4.1080445202616707</v>
      </c>
      <c r="V1078" s="66">
        <f t="shared" si="204"/>
        <v>9.616618570317998</v>
      </c>
      <c r="W1078" s="66"/>
      <c r="AJ1078" s="16"/>
      <c r="AM1078" s="16"/>
      <c r="AN1078" s="16"/>
    </row>
    <row r="1079" spans="1:41" x14ac:dyDescent="0.25">
      <c r="A1079">
        <v>1078</v>
      </c>
      <c r="B1079">
        <v>4.3283070485486798E-4</v>
      </c>
      <c r="C1079" s="16">
        <v>5.5198394388125403E-9</v>
      </c>
      <c r="D1079">
        <v>1.0952454383174599E-3</v>
      </c>
      <c r="E1079" s="16">
        <v>1.21482257717986E-5</v>
      </c>
      <c r="F1079" s="16">
        <v>1.12807061060376E-5</v>
      </c>
      <c r="G1079" s="16">
        <v>2.0175302756566801E-6</v>
      </c>
      <c r="H1079">
        <v>3.5768054095938198E-4</v>
      </c>
      <c r="I1079">
        <v>5.2960715295873021E-9</v>
      </c>
      <c r="J1079" s="16">
        <f t="shared" si="205"/>
        <v>8.2760461578781612</v>
      </c>
      <c r="K1079">
        <v>0.955358339763275</v>
      </c>
      <c r="L1079">
        <f t="shared" si="194"/>
        <v>5.273424642023796E-9</v>
      </c>
      <c r="M1079">
        <f t="shared" si="195"/>
        <v>1.119818860965753E-3</v>
      </c>
      <c r="N1079" s="16">
        <f t="shared" si="196"/>
        <v>-2.5415745125601695E-4</v>
      </c>
      <c r="O1079" s="16">
        <f t="shared" si="197"/>
        <v>1.4661907644590969E-2</v>
      </c>
      <c r="P1079" s="16">
        <f t="shared" si="198"/>
        <v>1.4196055860376464E-5</v>
      </c>
      <c r="Q1079" s="16">
        <f t="shared" si="199"/>
        <v>1.8789249491225745E-2</v>
      </c>
      <c r="R1079" s="16">
        <f t="shared" si="200"/>
        <v>1.7181177936270914E-2</v>
      </c>
      <c r="S1079" s="16">
        <f t="shared" si="201"/>
        <v>2.0983387958385336E-2</v>
      </c>
      <c r="T1079" s="16">
        <f t="shared" si="202"/>
        <v>2.8284697027532696E-5</v>
      </c>
      <c r="U1079" s="16">
        <f t="shared" si="203"/>
        <v>1.7183106091644692E-2</v>
      </c>
      <c r="V1079" s="66">
        <f t="shared" si="204"/>
        <v>8.8841309875005575E-2</v>
      </c>
      <c r="W1079" s="66"/>
      <c r="AJ1079" s="16"/>
      <c r="AM1079" s="16"/>
      <c r="AN1079" s="16"/>
    </row>
    <row r="1080" spans="1:41" x14ac:dyDescent="0.25">
      <c r="A1080">
        <v>1079</v>
      </c>
      <c r="B1080">
        <v>5.2594395961999899E-4</v>
      </c>
      <c r="C1080" s="16">
        <v>3.55239298403526E-9</v>
      </c>
      <c r="D1080">
        <v>5.72844628182546E-4</v>
      </c>
      <c r="E1080" s="16">
        <v>4.1137712912089703E-6</v>
      </c>
      <c r="F1080" s="16">
        <v>9.0577107518526092E-6</v>
      </c>
      <c r="G1080" s="16">
        <v>3.1159518985302601E-6</v>
      </c>
      <c r="H1080">
        <v>1.21118848476041E-4</v>
      </c>
      <c r="I1080">
        <v>3.3782539534911042E-9</v>
      </c>
      <c r="J1080" s="16">
        <f t="shared" si="205"/>
        <v>8.4713077063179103</v>
      </c>
      <c r="K1080">
        <v>0.95640337986718704</v>
      </c>
      <c r="L1080">
        <f t="shared" si="194"/>
        <v>3.3975206565478048E-9</v>
      </c>
      <c r="M1080">
        <f t="shared" si="195"/>
        <v>5.9407244919179743E-4</v>
      </c>
      <c r="N1080" s="16">
        <f t="shared" si="196"/>
        <v>4.5781547004820043E-4</v>
      </c>
      <c r="O1080" s="16">
        <f t="shared" si="197"/>
        <v>4.622782477699137E-3</v>
      </c>
      <c r="P1080" s="16">
        <f t="shared" si="198"/>
        <v>0.12877808855065254</v>
      </c>
      <c r="Q1080" s="16">
        <f t="shared" si="199"/>
        <v>0.16425017710109696</v>
      </c>
      <c r="R1080" s="16">
        <f t="shared" si="200"/>
        <v>0.38066649164048855</v>
      </c>
      <c r="S1080" s="16">
        <f t="shared" si="201"/>
        <v>6.5207143974385555E-3</v>
      </c>
      <c r="T1080" s="16">
        <f t="shared" si="202"/>
        <v>0.30542486855485018</v>
      </c>
      <c r="U1080" s="16">
        <f t="shared" si="203"/>
        <v>0.38067524674553471</v>
      </c>
      <c r="V1080" s="66">
        <f t="shared" si="204"/>
        <v>1.3709383694677606</v>
      </c>
      <c r="W1080" s="66"/>
      <c r="AJ1080" s="16"/>
      <c r="AM1080" s="16"/>
      <c r="AN1080" s="16"/>
    </row>
    <row r="1081" spans="1:41" x14ac:dyDescent="0.25">
      <c r="A1081">
        <v>1080</v>
      </c>
      <c r="B1081">
        <v>1.4522307571538499E-3</v>
      </c>
      <c r="C1081" s="16">
        <v>5.4170494346079198E-9</v>
      </c>
      <c r="D1081">
        <v>3.1410936482027899E-4</v>
      </c>
      <c r="E1081" s="16">
        <v>3.4515446326449601E-6</v>
      </c>
      <c r="F1081" s="16">
        <v>3.2346480057889598E-6</v>
      </c>
      <c r="G1081" s="16">
        <v>2.0363228316103501E-6</v>
      </c>
      <c r="H1081" s="16">
        <v>1.0162002095878999E-4</v>
      </c>
      <c r="I1081" s="16">
        <v>5.1040500847157835E-9</v>
      </c>
      <c r="J1081" s="16">
        <f t="shared" si="205"/>
        <v>8.2920850726472057</v>
      </c>
      <c r="K1081">
        <v>0.95539571647246402</v>
      </c>
      <c r="L1081">
        <f t="shared" si="194"/>
        <v>5.1754258257439899E-9</v>
      </c>
      <c r="M1081">
        <f t="shared" si="195"/>
        <v>3.2260956661403267E-4</v>
      </c>
      <c r="N1081" s="16">
        <f t="shared" si="196"/>
        <v>2.5818519476936671E-3</v>
      </c>
      <c r="O1081" s="16">
        <f t="shared" si="197"/>
        <v>3.7983098099498713</v>
      </c>
      <c r="P1081" s="16">
        <f t="shared" si="198"/>
        <v>4.9816104341995784E-4</v>
      </c>
      <c r="Q1081" s="16">
        <f t="shared" si="199"/>
        <v>0.45413380456130498</v>
      </c>
      <c r="R1081" s="16">
        <f t="shared" si="200"/>
        <v>0.46055125655253165</v>
      </c>
      <c r="S1081" s="16">
        <f t="shared" si="201"/>
        <v>0.45121045020495687</v>
      </c>
      <c r="T1081" s="16">
        <f t="shared" si="202"/>
        <v>2.1557604720289308E-4</v>
      </c>
      <c r="U1081" s="16">
        <f t="shared" si="203"/>
        <v>0.46056516511877038</v>
      </c>
      <c r="V1081" s="66">
        <f t="shared" si="204"/>
        <v>5.6254842234780575</v>
      </c>
      <c r="W1081" s="66"/>
      <c r="AJ1081" s="16"/>
      <c r="AM1081" s="16"/>
      <c r="AN1081" s="16"/>
    </row>
    <row r="1082" spans="1:41" x14ac:dyDescent="0.25">
      <c r="A1082">
        <v>1081</v>
      </c>
      <c r="B1082">
        <v>6.0889870702708095E-4</v>
      </c>
      <c r="C1082" s="16">
        <v>2.3966022447225799E-9</v>
      </c>
      <c r="D1082">
        <v>3.31766036134366E-4</v>
      </c>
      <c r="E1082" s="16">
        <v>1.61210243235108E-6</v>
      </c>
      <c r="F1082" s="16">
        <v>7.7296096945949596E-6</v>
      </c>
      <c r="G1082" s="16">
        <v>4.60490351563695E-6</v>
      </c>
      <c r="H1082" s="16">
        <v>4.7463439078733702E-5</v>
      </c>
      <c r="I1082" s="16">
        <v>2.2836089749290554E-9</v>
      </c>
      <c r="J1082" s="16">
        <f t="shared" si="205"/>
        <v>8.6413782588189267</v>
      </c>
      <c r="K1082">
        <v>0.957551592878364</v>
      </c>
      <c r="L1082">
        <f t="shared" si="194"/>
        <v>2.2948702969299693E-9</v>
      </c>
      <c r="M1082">
        <f t="shared" si="195"/>
        <v>3.5182776243694813E-4</v>
      </c>
      <c r="N1082" s="16">
        <f t="shared" si="196"/>
        <v>8.6596965161721392E-4</v>
      </c>
      <c r="O1082" s="16">
        <f t="shared" si="197"/>
        <v>5.5904069809698913E-2</v>
      </c>
      <c r="P1082" s="16">
        <f t="shared" si="198"/>
        <v>0.3220065217436075</v>
      </c>
      <c r="Q1082" s="16">
        <f t="shared" si="199"/>
        <v>0.42976351492310183</v>
      </c>
      <c r="R1082" s="16">
        <f t="shared" si="200"/>
        <v>0.72233514761439344</v>
      </c>
      <c r="S1082" s="16">
        <f t="shared" si="201"/>
        <v>4.645631771774917E-2</v>
      </c>
      <c r="T1082" s="16">
        <f t="shared" si="202"/>
        <v>1.6759493364620444</v>
      </c>
      <c r="U1082" s="16">
        <f t="shared" si="203"/>
        <v>0.72234282312020737</v>
      </c>
      <c r="V1082" s="66">
        <f t="shared" si="204"/>
        <v>3.9747577313908029</v>
      </c>
      <c r="W1082" s="66"/>
      <c r="AJ1082" s="16"/>
      <c r="AM1082" s="16"/>
      <c r="AN1082" s="16"/>
    </row>
    <row r="1083" spans="1:41" x14ac:dyDescent="0.25">
      <c r="A1083">
        <v>1082</v>
      </c>
      <c r="B1083">
        <v>4.2796892634792098E-4</v>
      </c>
      <c r="C1083" s="16">
        <v>5.8860457106802196E-9</v>
      </c>
      <c r="D1083">
        <v>1.18355098496183E-3</v>
      </c>
      <c r="E1083" s="16">
        <v>1.3985197396991799E-5</v>
      </c>
      <c r="F1083" s="16">
        <v>1.14539193876123E-5</v>
      </c>
      <c r="G1083" s="16">
        <v>1.8938448265909501E-6</v>
      </c>
      <c r="H1083">
        <v>4.1176827378093598E-4</v>
      </c>
      <c r="I1083">
        <v>5.6721452161424655E-9</v>
      </c>
      <c r="J1083" s="16">
        <f t="shared" si="205"/>
        <v>8.2462526590376051</v>
      </c>
      <c r="K1083">
        <v>0.955368071252225</v>
      </c>
      <c r="L1083">
        <f t="shared" si="194"/>
        <v>5.6233401379149932E-9</v>
      </c>
      <c r="M1083">
        <f t="shared" si="195"/>
        <v>1.2083467825179349E-3</v>
      </c>
      <c r="N1083" s="16">
        <f t="shared" si="196"/>
        <v>-3.5240892982209282E-4</v>
      </c>
      <c r="O1083" s="16">
        <f t="shared" si="197"/>
        <v>1.7150201346242008E-2</v>
      </c>
      <c r="P1083" s="16">
        <f t="shared" si="198"/>
        <v>3.8845194324872967E-3</v>
      </c>
      <c r="Q1083" s="16">
        <f t="shared" si="199"/>
        <v>5.2327432292858439E-2</v>
      </c>
      <c r="R1083" s="16">
        <f t="shared" si="200"/>
        <v>9.1270887310583332E-2</v>
      </c>
      <c r="S1083" s="16">
        <f t="shared" si="201"/>
        <v>2.6385295159221462E-2</v>
      </c>
      <c r="T1083" s="16">
        <f t="shared" si="202"/>
        <v>3.1711631057897154E-3</v>
      </c>
      <c r="U1083" s="16">
        <f t="shared" si="203"/>
        <v>9.1279304062596739E-2</v>
      </c>
      <c r="V1083" s="66">
        <f t="shared" si="204"/>
        <v>0.28546880270977903</v>
      </c>
      <c r="W1083" s="66"/>
      <c r="AJ1083" s="16"/>
      <c r="AM1083" s="16"/>
      <c r="AN1083" s="16"/>
    </row>
    <row r="1084" spans="1:41" x14ac:dyDescent="0.25">
      <c r="A1084">
        <v>1083</v>
      </c>
      <c r="B1084">
        <v>5.0688367142413902E-4</v>
      </c>
      <c r="C1084" s="16">
        <v>5.4750109490521904E-9</v>
      </c>
      <c r="D1084">
        <v>9.2383789433451199E-4</v>
      </c>
      <c r="E1084" s="16">
        <v>1.01837751794879E-5</v>
      </c>
      <c r="F1084" s="16">
        <v>9.5553057520475197E-6</v>
      </c>
      <c r="G1084" s="16">
        <v>2.0300150298317599E-6</v>
      </c>
      <c r="H1084">
        <v>2.9983864538431698E-4</v>
      </c>
      <c r="I1084">
        <v>5.2272228559874188E-9</v>
      </c>
      <c r="J1084" s="16">
        <f t="shared" si="205"/>
        <v>8.2817289839155634</v>
      </c>
      <c r="K1084">
        <v>0.95558788120173099</v>
      </c>
      <c r="L1084">
        <f t="shared" si="194"/>
        <v>5.2318541123610611E-9</v>
      </c>
      <c r="M1084">
        <f t="shared" si="195"/>
        <v>9.4497304585748967E-4</v>
      </c>
      <c r="N1084" s="16">
        <f t="shared" si="196"/>
        <v>6.8794296990788196E-5</v>
      </c>
      <c r="O1084" s="16">
        <f t="shared" si="197"/>
        <v>8.5772197716609921E-4</v>
      </c>
      <c r="P1084" s="16">
        <f t="shared" si="198"/>
        <v>1.4062415292373403E-4</v>
      </c>
      <c r="Q1084" s="16">
        <f t="shared" si="199"/>
        <v>1.6711641521092047E-3</v>
      </c>
      <c r="R1084" s="16">
        <f t="shared" si="200"/>
        <v>2.6859173963744679E-3</v>
      </c>
      <c r="S1084" s="16">
        <f t="shared" si="201"/>
        <v>9.1512379211406076E-4</v>
      </c>
      <c r="T1084" s="16">
        <f t="shared" si="202"/>
        <v>1.331573768905686E-4</v>
      </c>
      <c r="U1084" s="16">
        <f t="shared" si="203"/>
        <v>2.6861054721797803E-3</v>
      </c>
      <c r="V1084" s="66">
        <f t="shared" si="204"/>
        <v>9.0898143197579145E-3</v>
      </c>
      <c r="W1084" s="66"/>
      <c r="AJ1084" s="16"/>
      <c r="AM1084" s="16"/>
      <c r="AN1084" s="16"/>
    </row>
    <row r="1085" spans="1:41" x14ac:dyDescent="0.25">
      <c r="A1085">
        <v>1084</v>
      </c>
      <c r="B1085" s="16">
        <v>5.8733205510315E-4</v>
      </c>
      <c r="C1085" s="16">
        <v>6.8858497135486597E-9</v>
      </c>
      <c r="D1085" s="16">
        <v>1.0045006188167799E-3</v>
      </c>
      <c r="E1085" s="16">
        <v>1.3914691127846601E-5</v>
      </c>
      <c r="F1085" s="16">
        <v>8.2747653770696592E-6</v>
      </c>
      <c r="G1085" s="16">
        <v>1.6154472993314899E-6</v>
      </c>
      <c r="H1085" s="16">
        <v>4.0968863318475101E-4</v>
      </c>
      <c r="I1085" s="16">
        <v>6.5668271562701048E-9</v>
      </c>
      <c r="J1085" s="16">
        <f t="shared" si="205"/>
        <v>8.1826444145127706</v>
      </c>
      <c r="K1085">
        <v>0.95515769683976603</v>
      </c>
      <c r="L1085">
        <f t="shared" si="194"/>
        <v>6.5770723531779004E-9</v>
      </c>
      <c r="M1085">
        <f t="shared" si="195"/>
        <v>1.022658711020537E-3</v>
      </c>
      <c r="N1085" s="16">
        <f t="shared" si="196"/>
        <v>1.5200539918576282E-4</v>
      </c>
      <c r="O1085" s="16">
        <f t="shared" si="197"/>
        <v>3.7112786671288221E-2</v>
      </c>
      <c r="P1085" s="16">
        <f t="shared" si="198"/>
        <v>5.8938556115952959E-2</v>
      </c>
      <c r="Q1085" s="16">
        <f t="shared" si="199"/>
        <v>1.8372740188105805E-3</v>
      </c>
      <c r="R1085" s="16">
        <f t="shared" si="200"/>
        <v>8.7347520116592386E-2</v>
      </c>
      <c r="S1085" s="16">
        <f t="shared" si="201"/>
        <v>2.5667407610283431E-2</v>
      </c>
      <c r="T1085" s="16">
        <f t="shared" si="202"/>
        <v>3.8039128313716052E-2</v>
      </c>
      <c r="U1085" s="16">
        <f t="shared" si="203"/>
        <v>8.7348770290741604E-2</v>
      </c>
      <c r="V1085" s="66">
        <f t="shared" si="204"/>
        <v>0.33629144313738524</v>
      </c>
      <c r="W1085" s="66"/>
      <c r="AI1085" s="16"/>
      <c r="AJ1085" s="16"/>
      <c r="AK1085" s="16"/>
      <c r="AL1085" s="16"/>
      <c r="AM1085" s="16"/>
      <c r="AN1085" s="16"/>
      <c r="AO1085" s="16"/>
    </row>
    <row r="1086" spans="1:41" x14ac:dyDescent="0.25">
      <c r="A1086">
        <v>1085</v>
      </c>
      <c r="B1086">
        <v>4.3277414836128699E-4</v>
      </c>
      <c r="C1086" s="16">
        <v>2.9988887321844898E-9</v>
      </c>
      <c r="D1086">
        <v>5.8803968918541105E-4</v>
      </c>
      <c r="E1086" s="16">
        <v>3.5639236293018799E-6</v>
      </c>
      <c r="F1086" s="16">
        <v>1.10202697954454E-5</v>
      </c>
      <c r="G1086" s="16">
        <v>3.69210057653118E-6</v>
      </c>
      <c r="H1086">
        <v>1.04930191005181E-4</v>
      </c>
      <c r="I1086">
        <v>2.858573547657175E-9</v>
      </c>
      <c r="J1086" s="16">
        <f t="shared" si="205"/>
        <v>8.543850629431601</v>
      </c>
      <c r="K1086">
        <v>0.95669983005181303</v>
      </c>
      <c r="L1086">
        <f t="shared" si="194"/>
        <v>2.8690363404251986E-9</v>
      </c>
      <c r="M1086">
        <f t="shared" si="195"/>
        <v>6.1376933046410087E-4</v>
      </c>
      <c r="N1086" s="16">
        <f t="shared" si="196"/>
        <v>2.5177896625847311E-4</v>
      </c>
      <c r="O1086" s="16">
        <f t="shared" si="197"/>
        <v>1.4689733066409073E-2</v>
      </c>
      <c r="P1086" s="16">
        <f t="shared" si="198"/>
        <v>0.21045546419681377</v>
      </c>
      <c r="Q1086" s="16">
        <f t="shared" si="199"/>
        <v>0.15171221816472055</v>
      </c>
      <c r="R1086" s="16">
        <f t="shared" si="200"/>
        <v>0.44645926033983241</v>
      </c>
      <c r="S1086" s="16">
        <f t="shared" si="201"/>
        <v>1.4024545915515628E-2</v>
      </c>
      <c r="T1086" s="16">
        <f t="shared" si="202"/>
        <v>0.70516764487378358</v>
      </c>
      <c r="U1086" s="16">
        <f t="shared" si="203"/>
        <v>0.4464669801604142</v>
      </c>
      <c r="V1086" s="66">
        <f t="shared" si="204"/>
        <v>1.9889758467174892</v>
      </c>
      <c r="W1086" s="66"/>
      <c r="AJ1086" s="16"/>
      <c r="AM1086" s="16"/>
      <c r="AN1086" s="16"/>
    </row>
    <row r="1087" spans="1:41" x14ac:dyDescent="0.25">
      <c r="A1087">
        <v>1086</v>
      </c>
      <c r="B1087">
        <v>3.3840870062463302E-4</v>
      </c>
      <c r="C1087" s="16">
        <v>4.8909101465013404E-9</v>
      </c>
      <c r="D1087">
        <v>1.24580868263477E-3</v>
      </c>
      <c r="E1087" s="16">
        <v>1.2222258257399701E-5</v>
      </c>
      <c r="F1087" s="16">
        <v>1.45329006188946E-5</v>
      </c>
      <c r="G1087" s="16">
        <v>2.28102348206607E-6</v>
      </c>
      <c r="H1087">
        <v>3.5986306444124399E-4</v>
      </c>
      <c r="I1087">
        <v>4.7502238505699404E-9</v>
      </c>
      <c r="J1087" s="16">
        <f t="shared" si="205"/>
        <v>8.3232859241063704</v>
      </c>
      <c r="K1087">
        <v>0.95577198837828403</v>
      </c>
      <c r="L1087">
        <f t="shared" si="194"/>
        <v>4.6745949157011102E-9</v>
      </c>
      <c r="M1087">
        <f t="shared" si="195"/>
        <v>1.2771506164444789E-3</v>
      </c>
      <c r="N1087" s="16">
        <f t="shared" si="196"/>
        <v>-6.0033321519521276E-4</v>
      </c>
      <c r="O1087" s="16">
        <f t="shared" si="197"/>
        <v>9.7857194207886036E-2</v>
      </c>
      <c r="P1087" s="16">
        <f t="shared" si="198"/>
        <v>1.3754187264803366E-2</v>
      </c>
      <c r="Q1087" s="16">
        <f t="shared" si="199"/>
        <v>8.6076095129415192E-2</v>
      </c>
      <c r="R1087" s="16">
        <f t="shared" si="200"/>
        <v>1.9035689748658866E-2</v>
      </c>
      <c r="S1087" s="16">
        <f t="shared" si="201"/>
        <v>0.22554444300619023</v>
      </c>
      <c r="T1087" s="16">
        <f t="shared" si="202"/>
        <v>1.8663598221594486E-2</v>
      </c>
      <c r="U1087" s="16">
        <f t="shared" si="203"/>
        <v>1.9040160311524324E-2</v>
      </c>
      <c r="V1087" s="66">
        <f t="shared" si="204"/>
        <v>0.47997136789007244</v>
      </c>
      <c r="W1087" s="66"/>
      <c r="AJ1087" s="16"/>
      <c r="AM1087" s="16"/>
      <c r="AN1087" s="16"/>
    </row>
    <row r="1088" spans="1:41" x14ac:dyDescent="0.25">
      <c r="A1088">
        <v>1087</v>
      </c>
      <c r="B1088">
        <v>4.1979995233246901E-4</v>
      </c>
      <c r="C1088" s="16">
        <v>9.5986971686757008E-9</v>
      </c>
      <c r="D1088">
        <v>2.0023412828014601E-3</v>
      </c>
      <c r="E1088" s="16">
        <v>3.8263727934394799E-5</v>
      </c>
      <c r="F1088" s="16">
        <v>1.20839545578989E-5</v>
      </c>
      <c r="G1088" s="16">
        <v>1.1711660434999001E-6</v>
      </c>
      <c r="H1088">
        <v>1.1266483448463299E-3</v>
      </c>
      <c r="I1088">
        <v>9.6296613268655049E-9</v>
      </c>
      <c r="J1088" s="16">
        <f t="shared" si="205"/>
        <v>8.0163889866511564</v>
      </c>
      <c r="K1088">
        <v>0.95412445196349904</v>
      </c>
      <c r="L1088">
        <f t="shared" si="194"/>
        <v>9.1583516756262924E-9</v>
      </c>
      <c r="M1088">
        <f t="shared" si="195"/>
        <v>2.0276707592635891E-3</v>
      </c>
      <c r="N1088" s="16">
        <f t="shared" si="196"/>
        <v>-1.1880708545986512E-3</v>
      </c>
      <c r="O1088" s="16">
        <f t="shared" si="197"/>
        <v>2.1770069837875015E-2</v>
      </c>
      <c r="P1088" s="16">
        <f t="shared" si="198"/>
        <v>0.53639959269157456</v>
      </c>
      <c r="Q1088" s="16">
        <f t="shared" si="199"/>
        <v>1.163836548932649</v>
      </c>
      <c r="R1088" s="16">
        <f t="shared" si="200"/>
        <v>6.5668990052357721</v>
      </c>
      <c r="S1088" s="16">
        <f t="shared" si="201"/>
        <v>5.1246332352845148E-2</v>
      </c>
      <c r="T1088" s="16">
        <f t="shared" si="202"/>
        <v>0.17340380846633494</v>
      </c>
      <c r="U1088" s="16">
        <f t="shared" si="203"/>
        <v>6.5678016341128727</v>
      </c>
      <c r="V1088" s="66">
        <f t="shared" si="204"/>
        <v>15.081356991629921</v>
      </c>
      <c r="W1088" s="66"/>
      <c r="AJ1088" s="16"/>
      <c r="AM1088" s="16"/>
      <c r="AN1088" s="16"/>
    </row>
    <row r="1089" spans="1:41" x14ac:dyDescent="0.25">
      <c r="A1089">
        <v>1088</v>
      </c>
      <c r="B1089">
        <v>1.0839224909360301E-3</v>
      </c>
      <c r="C1089" s="16">
        <v>6.9697520569612998E-9</v>
      </c>
      <c r="D1089">
        <v>5.4469677521784901E-4</v>
      </c>
      <c r="E1089" s="16">
        <v>7.6789789458464695E-6</v>
      </c>
      <c r="F1089" s="16">
        <v>4.3846893121695801E-6</v>
      </c>
      <c r="G1089" s="16">
        <v>1.5872409128279899E-6</v>
      </c>
      <c r="H1089">
        <v>2.2608621094224801E-4</v>
      </c>
      <c r="I1089">
        <v>6.5438251105862891E-9</v>
      </c>
      <c r="J1089" s="16">
        <f t="shared" si="205"/>
        <v>8.1841683160791341</v>
      </c>
      <c r="K1089">
        <v>0.95460403221614898</v>
      </c>
      <c r="L1089">
        <f t="shared" si="194"/>
        <v>6.6533534171220549E-9</v>
      </c>
      <c r="M1089">
        <f t="shared" si="195"/>
        <v>5.5504642500295927E-4</v>
      </c>
      <c r="N1089" s="16">
        <f t="shared" si="196"/>
        <v>1.6127985568691007E-3</v>
      </c>
      <c r="O1089" s="16">
        <f t="shared" si="197"/>
        <v>1.4424780051234489</v>
      </c>
      <c r="P1089" s="16">
        <f t="shared" si="198"/>
        <v>6.6520412518274771E-2</v>
      </c>
      <c r="Q1089" s="16">
        <f t="shared" si="199"/>
        <v>0.18879089897358584</v>
      </c>
      <c r="R1089" s="16">
        <f t="shared" si="200"/>
        <v>8.1246820220349431E-2</v>
      </c>
      <c r="S1089" s="16">
        <f t="shared" si="201"/>
        <v>0.30803232327756047</v>
      </c>
      <c r="T1089" s="16">
        <f t="shared" si="202"/>
        <v>4.371914154232992E-2</v>
      </c>
      <c r="U1089" s="16">
        <f t="shared" si="203"/>
        <v>8.1255301100477795E-2</v>
      </c>
      <c r="V1089" s="66">
        <f t="shared" si="204"/>
        <v>2.2120429027560271</v>
      </c>
      <c r="W1089" s="66"/>
      <c r="AJ1089" s="16"/>
      <c r="AM1089" s="16"/>
      <c r="AN1089" s="16"/>
    </row>
    <row r="1090" spans="1:41" x14ac:dyDescent="0.25">
      <c r="A1090">
        <v>1089</v>
      </c>
      <c r="B1090">
        <v>5.7149893717269105E-4</v>
      </c>
      <c r="C1090" s="16">
        <v>7.2979538737302802E-9</v>
      </c>
      <c r="D1090">
        <v>1.09644633699025E-3</v>
      </c>
      <c r="E1090" s="16">
        <v>1.6080957766079999E-5</v>
      </c>
      <c r="F1090" s="16">
        <v>8.5396481741239107E-6</v>
      </c>
      <c r="G1090" s="16">
        <v>1.52579576476457E-6</v>
      </c>
      <c r="H1090">
        <v>4.7347184656168799E-4</v>
      </c>
      <c r="I1090">
        <v>6.9664863463400969E-9</v>
      </c>
      <c r="J1090" s="16">
        <f t="shared" si="205"/>
        <v>8.1569862097286521</v>
      </c>
      <c r="K1090">
        <v>0.95485611713652496</v>
      </c>
      <c r="L1090">
        <f t="shared" ref="L1090:L1153" si="206">C1090*K1090</f>
        <v>6.9684958989115569E-9</v>
      </c>
      <c r="M1090">
        <f t="shared" si="195"/>
        <v>1.1150441311493884E-3</v>
      </c>
      <c r="N1090" s="16">
        <f t="shared" si="196"/>
        <v>2.7953743195993531E-5</v>
      </c>
      <c r="O1090" s="16">
        <f t="shared" si="197"/>
        <v>2.5758897007969808E-2</v>
      </c>
      <c r="P1090" s="16">
        <f t="shared" si="198"/>
        <v>0.10058416605691918</v>
      </c>
      <c r="Q1090" s="16">
        <f t="shared" si="199"/>
        <v>1.9132600955935355E-2</v>
      </c>
      <c r="R1090" s="16">
        <f t="shared" si="200"/>
        <v>0.2472469455431866</v>
      </c>
      <c r="S1090" s="16">
        <f t="shared" si="201"/>
        <v>1.7776377384440309E-2</v>
      </c>
      <c r="T1090" s="16">
        <f t="shared" si="202"/>
        <v>5.7460321895020275E-2</v>
      </c>
      <c r="U1090" s="16">
        <f t="shared" si="203"/>
        <v>0.24725590691597549</v>
      </c>
      <c r="V1090" s="66">
        <f t="shared" si="204"/>
        <v>0.71521521575944702</v>
      </c>
      <c r="W1090" s="66"/>
      <c r="AJ1090" s="16"/>
      <c r="AM1090" s="16"/>
      <c r="AN1090" s="16"/>
    </row>
    <row r="1091" spans="1:41" x14ac:dyDescent="0.25">
      <c r="A1091">
        <v>1090</v>
      </c>
      <c r="B1091">
        <v>3.45412295873177E-4</v>
      </c>
      <c r="C1091" s="16">
        <v>6.3863044591625096E-9</v>
      </c>
      <c r="D1091">
        <v>1.6062240943819201E-3</v>
      </c>
      <c r="E1091" s="16">
        <v>2.0499714725138998E-5</v>
      </c>
      <c r="F1091" s="16">
        <v>1.44579289750548E-5</v>
      </c>
      <c r="G1091" s="16">
        <v>1.75350289744925E-6</v>
      </c>
      <c r="H1091">
        <v>6.0358856954763405E-4</v>
      </c>
      <c r="I1091">
        <v>6.2811571426068985E-9</v>
      </c>
      <c r="J1091" s="16">
        <f t="shared" si="205"/>
        <v>8.2019603412379674</v>
      </c>
      <c r="K1091">
        <v>0.95496213092369997</v>
      </c>
      <c r="L1091">
        <f t="shared" si="206"/>
        <v>6.0986789150493576E-9</v>
      </c>
      <c r="M1091">
        <f t="shared" ref="M1091:M1154" si="207">SUM($AA$9*B1091,$AB$9*C1091,$AC$9*D1091,$AD$9*E1091,$AE$9*F1091,$AF$9*G1091)</f>
        <v>1.6368870689250198E-3</v>
      </c>
      <c r="N1091" s="16">
        <f t="shared" ref="N1091:N1154" si="208">$AA$8*B1091+$AB$8*C1091+$AC$8*D1091+$AE$8*F1091+$AF$8*G1091</f>
        <v>-9.4606247717866584E-4</v>
      </c>
      <c r="O1091" s="16">
        <f t="shared" ref="O1091:O1154" si="209">(B1091-$B$2)^2/$B$2/$B$2</f>
        <v>8.9161793932535968E-2</v>
      </c>
      <c r="P1091" s="16">
        <f t="shared" ref="P1091:P1154" si="210">(C1091-$C$2)^2/$C$2/$C$2</f>
        <v>2.3290930557676792E-2</v>
      </c>
      <c r="Q1091" s="16">
        <f t="shared" ref="Q1091:Q1154" si="211">(D1091-$D$2)^2/$D$2/$D$2</f>
        <v>0.44564608794268651</v>
      </c>
      <c r="R1091" s="16">
        <f t="shared" ref="R1091:R1154" si="212">(E1091-$E$2)^2/$E$2/$E$2</f>
        <v>0.82565148796664167</v>
      </c>
      <c r="S1091" s="16">
        <f t="shared" ref="S1091:S1154" si="213">(F1091-$F$2)^2/$F$2/$F$2</f>
        <v>0.21837533922916305</v>
      </c>
      <c r="T1091" s="16">
        <f t="shared" ref="T1091:T1154" si="214">(G1091-$G$2)^2/$G$2/$G$2</f>
        <v>1.5937618698536039E-2</v>
      </c>
      <c r="U1091" s="16">
        <f t="shared" ref="U1091:U1154" si="215">(H1091-$H$2)^2/$H$2/$H$2</f>
        <v>0.82575974731510193</v>
      </c>
      <c r="V1091" s="66">
        <f t="shared" ref="V1091:V1154" si="216">SUM(O1091:U1091)</f>
        <v>2.4438230056423418</v>
      </c>
      <c r="W1091" s="66"/>
      <c r="AJ1091" s="16"/>
      <c r="AM1091" s="16"/>
      <c r="AN1091" s="16"/>
    </row>
    <row r="1092" spans="1:41" x14ac:dyDescent="0.25">
      <c r="A1092">
        <v>1091</v>
      </c>
      <c r="B1092">
        <v>4.1242931157379798E-4</v>
      </c>
      <c r="C1092" s="16">
        <v>3.9288500363495704E-9</v>
      </c>
      <c r="D1092">
        <v>8.1282401012094702E-4</v>
      </c>
      <c r="E1092" s="16">
        <v>6.4370508791988401E-6</v>
      </c>
      <c r="F1092" s="16">
        <v>1.16886544958027E-5</v>
      </c>
      <c r="G1092" s="16">
        <v>2.8256385868669798E-6</v>
      </c>
      <c r="H1092">
        <v>1.8952375890610401E-4</v>
      </c>
      <c r="I1092">
        <v>3.7577383936471981E-9</v>
      </c>
      <c r="J1092" s="16">
        <f t="shared" ref="J1092:J1155" si="217">-LOG10(I1092)</f>
        <v>8.4250734579103632</v>
      </c>
      <c r="K1092">
        <v>0.95624919092442795</v>
      </c>
      <c r="L1092">
        <f t="shared" si="206"/>
        <v>3.7569596685226862E-9</v>
      </c>
      <c r="M1092">
        <f t="shared" si="207"/>
        <v>8.3902302884938311E-4</v>
      </c>
      <c r="N1092" s="16">
        <f t="shared" si="208"/>
        <v>-1.4164405701787125E-5</v>
      </c>
      <c r="O1092" s="16">
        <f t="shared" si="209"/>
        <v>2.6410732630176473E-2</v>
      </c>
      <c r="P1092" s="16">
        <f t="shared" si="210"/>
        <v>8.4630303673930429E-2</v>
      </c>
      <c r="Q1092" s="16">
        <f t="shared" si="211"/>
        <v>2.4377664411307537E-2</v>
      </c>
      <c r="R1092" s="16">
        <f t="shared" si="212"/>
        <v>0.16053618527357177</v>
      </c>
      <c r="S1092" s="16">
        <f t="shared" si="213"/>
        <v>3.4692158155325635E-2</v>
      </c>
      <c r="T1092" s="16">
        <f t="shared" si="214"/>
        <v>0.16645738882742275</v>
      </c>
      <c r="U1092" s="16">
        <f t="shared" si="215"/>
        <v>0.16053940953916138</v>
      </c>
      <c r="V1092" s="66">
        <f t="shared" si="216"/>
        <v>0.65764384251089592</v>
      </c>
      <c r="W1092" s="66"/>
      <c r="AJ1092" s="16"/>
      <c r="AM1092" s="16"/>
      <c r="AN1092" s="16"/>
    </row>
    <row r="1093" spans="1:41" x14ac:dyDescent="0.25">
      <c r="A1093">
        <v>1092</v>
      </c>
      <c r="B1093">
        <v>4.5982953114859801E-4</v>
      </c>
      <c r="C1093" s="16">
        <v>7.1764954558098602E-9</v>
      </c>
      <c r="D1093">
        <v>1.3478630382699401E-3</v>
      </c>
      <c r="E1093" s="16">
        <v>1.9385351238504198E-5</v>
      </c>
      <c r="F1093" s="16">
        <v>1.0735423825519E-5</v>
      </c>
      <c r="G1093" s="16">
        <v>1.55598838096873E-6</v>
      </c>
      <c r="H1093">
        <v>5.7077015720619897E-4</v>
      </c>
      <c r="I1093">
        <v>6.9132983305152234E-9</v>
      </c>
      <c r="J1093" s="16">
        <f t="shared" si="217"/>
        <v>8.1603147015435802</v>
      </c>
      <c r="K1093">
        <v>0.95455586223786604</v>
      </c>
      <c r="L1093">
        <f t="shared" si="206"/>
        <v>6.8503658076667087E-9</v>
      </c>
      <c r="M1093">
        <f t="shared" si="207"/>
        <v>1.3708826978064909E-3</v>
      </c>
      <c r="N1093" s="16">
        <f t="shared" si="208"/>
        <v>-4.5122363550929498E-4</v>
      </c>
      <c r="O1093" s="16">
        <f t="shared" si="209"/>
        <v>4.3906623540617114E-3</v>
      </c>
      <c r="P1093" s="16">
        <f t="shared" si="210"/>
        <v>8.7160161187488483E-2</v>
      </c>
      <c r="Q1093" s="16">
        <f t="shared" si="211"/>
        <v>0.15947178474409426</v>
      </c>
      <c r="R1093" s="16">
        <f t="shared" si="212"/>
        <v>0.64786296048534053</v>
      </c>
      <c r="S1093" s="16">
        <f t="shared" si="213"/>
        <v>8.0132618479769133E-3</v>
      </c>
      <c r="T1093" s="16">
        <f t="shared" si="214"/>
        <v>5.0473958313654997E-2</v>
      </c>
      <c r="U1093" s="16">
        <f t="shared" si="215"/>
        <v>0.64791613913963375</v>
      </c>
      <c r="V1093" s="66">
        <f t="shared" si="216"/>
        <v>1.6052889280722507</v>
      </c>
      <c r="W1093" s="66"/>
      <c r="AJ1093" s="16"/>
      <c r="AM1093" s="16"/>
      <c r="AN1093" s="16"/>
    </row>
    <row r="1094" spans="1:41" x14ac:dyDescent="0.25">
      <c r="A1094">
        <v>1093</v>
      </c>
      <c r="B1094">
        <v>5.59005202228648E-4</v>
      </c>
      <c r="C1094" s="16">
        <v>4.3632552503083798E-9</v>
      </c>
      <c r="D1094">
        <v>6.6341470320809405E-4</v>
      </c>
      <c r="E1094" s="16">
        <v>5.8456124119066901E-6</v>
      </c>
      <c r="F1094" s="16">
        <v>8.5581280570558803E-6</v>
      </c>
      <c r="G1094" s="16">
        <v>2.53953204042388E-6</v>
      </c>
      <c r="H1094">
        <v>1.7210893233737299E-4</v>
      </c>
      <c r="I1094">
        <v>4.1447268325302472E-9</v>
      </c>
      <c r="J1094" s="16">
        <f t="shared" si="217"/>
        <v>8.382504087317356</v>
      </c>
      <c r="K1094">
        <v>0.95593868746877897</v>
      </c>
      <c r="L1094">
        <f t="shared" si="206"/>
        <v>4.1710044970710514E-9</v>
      </c>
      <c r="M1094">
        <f t="shared" si="207"/>
        <v>6.8306612810737938E-4</v>
      </c>
      <c r="N1094" s="16">
        <f t="shared" si="208"/>
        <v>4.3494427634991668E-4</v>
      </c>
      <c r="O1094" s="16">
        <f t="shared" si="209"/>
        <v>1.82589783883455E-2</v>
      </c>
      <c r="P1094" s="16">
        <f t="shared" si="210"/>
        <v>4.5160718112711773E-2</v>
      </c>
      <c r="Q1094" s="16">
        <f t="shared" si="211"/>
        <v>9.6875859322551966E-2</v>
      </c>
      <c r="R1094" s="16">
        <f t="shared" si="212"/>
        <v>0.20769562026081992</v>
      </c>
      <c r="S1094" s="16">
        <f t="shared" si="213"/>
        <v>1.7279784776949719E-2</v>
      </c>
      <c r="T1094" s="16">
        <f t="shared" si="214"/>
        <v>7.045171355518956E-2</v>
      </c>
      <c r="U1094" s="16">
        <f t="shared" si="215"/>
        <v>0.20770274927261212</v>
      </c>
      <c r="V1094" s="66">
        <f t="shared" si="216"/>
        <v>0.66342542368918056</v>
      </c>
      <c r="W1094" s="66"/>
      <c r="AI1094" s="16"/>
      <c r="AJ1094" s="16"/>
      <c r="AK1094" s="16"/>
      <c r="AL1094" s="16"/>
      <c r="AM1094" s="16"/>
      <c r="AN1094" s="16"/>
      <c r="AO1094" s="16"/>
    </row>
    <row r="1095" spans="1:41" x14ac:dyDescent="0.25">
      <c r="A1095">
        <v>1094</v>
      </c>
      <c r="B1095" s="16">
        <v>5.9272793553808898E-4</v>
      </c>
      <c r="C1095" s="16">
        <v>6.58551719669142E-9</v>
      </c>
      <c r="D1095" s="16">
        <v>9.50750956966561E-4</v>
      </c>
      <c r="E1095" s="16">
        <v>1.2603254533565601E-5</v>
      </c>
      <c r="F1095" s="16">
        <v>8.1792976583733801E-6</v>
      </c>
      <c r="G1095" s="16">
        <v>1.6880971424756901E-6</v>
      </c>
      <c r="H1095" s="16">
        <v>3.7107521111507698E-4</v>
      </c>
      <c r="I1095" s="16">
        <v>6.2617301962621421E-9</v>
      </c>
      <c r="J1095" s="16">
        <f t="shared" si="217"/>
        <v>8.203305649079196</v>
      </c>
      <c r="K1095">
        <v>0.95502912677481799</v>
      </c>
      <c r="L1095">
        <f t="shared" si="206"/>
        <v>6.2893607377167543E-9</v>
      </c>
      <c r="M1095">
        <f t="shared" si="207"/>
        <v>9.6879106390858685E-4</v>
      </c>
      <c r="N1095" s="16">
        <f t="shared" si="208"/>
        <v>2.1666480716759119E-4</v>
      </c>
      <c r="O1095" s="16">
        <f t="shared" si="209"/>
        <v>4.1454491967002814E-2</v>
      </c>
      <c r="P1095" s="16">
        <f t="shared" si="210"/>
        <v>3.5557890006608979E-2</v>
      </c>
      <c r="Q1095" s="16">
        <f t="shared" si="211"/>
        <v>1.6741712731463995E-4</v>
      </c>
      <c r="R1095" s="16">
        <f t="shared" si="212"/>
        <v>3.0082495319998636E-2</v>
      </c>
      <c r="S1095" s="16">
        <f t="shared" si="213"/>
        <v>2.8865785494801923E-2</v>
      </c>
      <c r="T1095" s="16">
        <f t="shared" si="214"/>
        <v>2.5228690143353407E-2</v>
      </c>
      <c r="U1095" s="16">
        <f t="shared" si="215"/>
        <v>3.0082121154292076E-2</v>
      </c>
      <c r="V1095" s="66">
        <f t="shared" si="216"/>
        <v>0.19143889121337246</v>
      </c>
      <c r="W1095" s="66"/>
      <c r="AJ1095" s="16"/>
      <c r="AM1095" s="16"/>
      <c r="AN1095" s="16"/>
    </row>
    <row r="1096" spans="1:41" x14ac:dyDescent="0.25">
      <c r="A1096">
        <v>1095</v>
      </c>
      <c r="B1096" s="16">
        <v>4.1262801437230999E-4</v>
      </c>
      <c r="C1096" s="16">
        <v>4.1348859190293002E-9</v>
      </c>
      <c r="D1096" s="16">
        <v>8.5590712338189697E-4</v>
      </c>
      <c r="E1096" s="16">
        <v>7.1302372250749003E-6</v>
      </c>
      <c r="F1096" s="16">
        <v>1.17063534992989E-5</v>
      </c>
      <c r="G1096" s="16">
        <v>2.6861602393322699E-6</v>
      </c>
      <c r="H1096" s="16">
        <v>2.09933419813603E-4</v>
      </c>
      <c r="I1096" s="16">
        <v>3.9537760962258246E-9</v>
      </c>
      <c r="J1096" s="16">
        <f t="shared" si="217"/>
        <v>8.4029879285799893</v>
      </c>
      <c r="K1096">
        <v>0.95603930279809402</v>
      </c>
      <c r="L1096">
        <f t="shared" si="206"/>
        <v>3.9531134511784285E-9</v>
      </c>
      <c r="M1096">
        <f t="shared" si="207"/>
        <v>8.8200185573390798E-4</v>
      </c>
      <c r="N1096" s="16">
        <f t="shared" si="208"/>
        <v>-5.6745826989288051E-5</v>
      </c>
      <c r="O1096" s="16">
        <f t="shared" si="209"/>
        <v>2.6279750250689515E-2</v>
      </c>
      <c r="P1096" s="16">
        <f t="shared" si="210"/>
        <v>6.4377436353221407E-2</v>
      </c>
      <c r="Q1096" s="16">
        <f t="shared" si="211"/>
        <v>1.2411070710626412E-2</v>
      </c>
      <c r="R1096" s="16">
        <f t="shared" si="212"/>
        <v>0.11298312054615428</v>
      </c>
      <c r="S1096" s="16">
        <f t="shared" si="213"/>
        <v>3.5364512640526591E-2</v>
      </c>
      <c r="T1096" s="16">
        <f t="shared" si="214"/>
        <v>0.11457616568569659</v>
      </c>
      <c r="U1096" s="16">
        <f t="shared" si="215"/>
        <v>0.11298521056998981</v>
      </c>
      <c r="V1096" s="66">
        <f t="shared" si="216"/>
        <v>0.47897726675690455</v>
      </c>
      <c r="W1096" s="66"/>
      <c r="AI1096" s="16"/>
      <c r="AJ1096" s="16"/>
      <c r="AK1096" s="16"/>
      <c r="AL1096" s="16"/>
      <c r="AM1096" s="16"/>
      <c r="AN1096" s="16"/>
      <c r="AO1096" s="16"/>
    </row>
    <row r="1097" spans="1:41" x14ac:dyDescent="0.25">
      <c r="A1097">
        <v>1096</v>
      </c>
      <c r="B1097" s="16">
        <v>6.05497334118701E-4</v>
      </c>
      <c r="C1097" s="16">
        <v>1.06615939280316E-8</v>
      </c>
      <c r="D1097" s="16">
        <v>1.52624437068304E-3</v>
      </c>
      <c r="E1097" s="16">
        <v>3.2554105240233602E-5</v>
      </c>
      <c r="F1097" s="16">
        <v>8.2112646344151095E-6</v>
      </c>
      <c r="G1097" s="16">
        <v>1.0492068491526301E-6</v>
      </c>
      <c r="H1097">
        <v>9.5851030458043399E-4</v>
      </c>
      <c r="I1097">
        <v>1.0284714444852518E-8</v>
      </c>
      <c r="J1097" s="16">
        <f t="shared" si="217"/>
        <v>7.987807761990303</v>
      </c>
      <c r="K1097">
        <v>0.95384477898493503</v>
      </c>
      <c r="L1097">
        <f t="shared" si="206"/>
        <v>1.0169505703910428E-8</v>
      </c>
      <c r="M1097">
        <f t="shared" si="207"/>
        <v>1.5437054452070947E-3</v>
      </c>
      <c r="N1097" s="16">
        <f t="shared" si="208"/>
        <v>-3.3271077696969285E-4</v>
      </c>
      <c r="O1097" s="16">
        <f t="shared" si="209"/>
        <v>5.2685640165354861E-2</v>
      </c>
      <c r="P1097" s="16">
        <f t="shared" si="210"/>
        <v>0.85419536664487472</v>
      </c>
      <c r="Q1097" s="16">
        <f t="shared" si="211"/>
        <v>0.3416789064041752</v>
      </c>
      <c r="R1097" s="16">
        <f t="shared" si="212"/>
        <v>4.1249366348521184</v>
      </c>
      <c r="S1097" s="16">
        <f t="shared" si="213"/>
        <v>2.7773913838442528E-2</v>
      </c>
      <c r="T1097" s="16">
        <f t="shared" si="214"/>
        <v>0.2277094066761525</v>
      </c>
      <c r="U1097" s="16">
        <f t="shared" si="215"/>
        <v>4.1252594830475404</v>
      </c>
      <c r="V1097" s="66">
        <f t="shared" si="216"/>
        <v>9.7542393516286587</v>
      </c>
      <c r="W1097" s="66"/>
      <c r="AI1097" s="16"/>
      <c r="AJ1097" s="16"/>
      <c r="AK1097" s="16"/>
      <c r="AL1097" s="16"/>
      <c r="AM1097" s="16"/>
      <c r="AN1097" s="16"/>
    </row>
    <row r="1098" spans="1:41" x14ac:dyDescent="0.25">
      <c r="A1098">
        <v>1097</v>
      </c>
      <c r="B1098">
        <v>4.7373144390683801E-4</v>
      </c>
      <c r="C1098" s="16">
        <v>4.5054939972549002E-9</v>
      </c>
      <c r="D1098">
        <v>8.1135227812340397E-4</v>
      </c>
      <c r="E1098" s="16">
        <v>7.3691223678872804E-6</v>
      </c>
      <c r="F1098" s="16">
        <v>1.01723695990421E-5</v>
      </c>
      <c r="G1098" s="16">
        <v>2.4637708562893098E-6</v>
      </c>
      <c r="H1098">
        <v>2.1696632145495101E-4</v>
      </c>
      <c r="I1098">
        <v>4.285977107382302E-9</v>
      </c>
      <c r="J1098" s="16">
        <f t="shared" si="217"/>
        <v>8.3679501529778335</v>
      </c>
      <c r="K1098">
        <v>0.95557481178510195</v>
      </c>
      <c r="L1098">
        <f t="shared" si="206"/>
        <v>4.3053365784257583E-9</v>
      </c>
      <c r="M1098">
        <f t="shared" si="207"/>
        <v>8.3415628268378032E-4</v>
      </c>
      <c r="N1098" s="16">
        <f t="shared" si="208"/>
        <v>1.1330660512989575E-4</v>
      </c>
      <c r="O1098" s="16">
        <f t="shared" si="209"/>
        <v>1.4464790369306789E-3</v>
      </c>
      <c r="P1098" s="16">
        <f t="shared" si="210"/>
        <v>3.4908798712805354E-2</v>
      </c>
      <c r="Q1098" s="16">
        <f t="shared" si="211"/>
        <v>2.4857123825468497E-2</v>
      </c>
      <c r="R1098" s="16">
        <f t="shared" si="212"/>
        <v>9.8525610204640846E-2</v>
      </c>
      <c r="S1098" s="16">
        <f t="shared" si="213"/>
        <v>1.0480480454303721E-3</v>
      </c>
      <c r="T1098" s="16">
        <f t="shared" si="214"/>
        <v>5.1836478034641253E-2</v>
      </c>
      <c r="U1098" s="16">
        <f t="shared" si="215"/>
        <v>9.8528662469150527E-2</v>
      </c>
      <c r="V1098" s="66">
        <f t="shared" si="216"/>
        <v>0.31115120032906751</v>
      </c>
      <c r="W1098" s="66"/>
      <c r="AJ1098" s="16"/>
      <c r="AM1098" s="16"/>
      <c r="AN1098" s="16"/>
    </row>
    <row r="1099" spans="1:41" x14ac:dyDescent="0.25">
      <c r="A1099">
        <v>1098</v>
      </c>
      <c r="B1099">
        <v>8.2896720441393696E-4</v>
      </c>
      <c r="C1099" s="16">
        <v>6.0094720878976704E-9</v>
      </c>
      <c r="D1099">
        <v>6.1525109654607195E-4</v>
      </c>
      <c r="E1099" s="16">
        <v>7.4718504557537E-6</v>
      </c>
      <c r="F1099" s="16">
        <v>5.75448137917997E-6</v>
      </c>
      <c r="G1099" s="16">
        <v>1.84255186645077E-6</v>
      </c>
      <c r="H1099">
        <v>2.19988679927294E-4</v>
      </c>
      <c r="I1099">
        <v>5.6716296428556258E-9</v>
      </c>
      <c r="J1099" s="16">
        <f t="shared" si="217"/>
        <v>8.2462921363079893</v>
      </c>
      <c r="K1099">
        <v>0.95522141993385401</v>
      </c>
      <c r="L1099">
        <f t="shared" si="206"/>
        <v>5.7403764608544746E-9</v>
      </c>
      <c r="M1099">
        <f t="shared" si="207"/>
        <v>6.2859660169879478E-4</v>
      </c>
      <c r="N1099" s="16">
        <f t="shared" si="208"/>
        <v>1.0293378071290792E-3</v>
      </c>
      <c r="O1099" s="16">
        <f t="shared" si="209"/>
        <v>0.4669198990811792</v>
      </c>
      <c r="P1099" s="16">
        <f t="shared" si="210"/>
        <v>7.1575263626224381E-3</v>
      </c>
      <c r="Q1099" s="16">
        <f t="shared" si="211"/>
        <v>0.1305029281199917</v>
      </c>
      <c r="R1099" s="16">
        <f t="shared" si="212"/>
        <v>9.2612644601147348E-2</v>
      </c>
      <c r="S1099" s="16">
        <f t="shared" si="213"/>
        <v>0.17304695084809454</v>
      </c>
      <c r="T1099" s="16">
        <f t="shared" si="214"/>
        <v>6.7030130774776943E-3</v>
      </c>
      <c r="U1099" s="16">
        <f t="shared" si="215"/>
        <v>9.2619930217889987E-2</v>
      </c>
      <c r="V1099" s="66">
        <f t="shared" si="216"/>
        <v>0.96956289230840287</v>
      </c>
      <c r="W1099" s="66"/>
      <c r="AJ1099" s="16"/>
      <c r="AL1099" s="16"/>
      <c r="AM1099" s="16"/>
      <c r="AN1099" s="16"/>
    </row>
    <row r="1100" spans="1:41" x14ac:dyDescent="0.25">
      <c r="A1100">
        <v>1099</v>
      </c>
      <c r="B1100">
        <v>5.6008190789593295E-4</v>
      </c>
      <c r="C1100" s="16">
        <v>5.6080300383153304E-9</v>
      </c>
      <c r="D1100">
        <v>8.5494287196495003E-4</v>
      </c>
      <c r="E1100" s="16">
        <v>9.6611739600943098E-6</v>
      </c>
      <c r="F1100" s="16">
        <v>8.6188049373923304E-6</v>
      </c>
      <c r="G1100" s="16">
        <v>1.9802304013635598E-6</v>
      </c>
      <c r="H1100">
        <v>2.8445083698648099E-4</v>
      </c>
      <c r="I1100">
        <v>5.33072704728245E-9</v>
      </c>
      <c r="J1100" s="16">
        <f t="shared" si="217"/>
        <v>8.2732135543712815</v>
      </c>
      <c r="K1100">
        <v>0.95534492062100596</v>
      </c>
      <c r="L1100">
        <f t="shared" si="206"/>
        <v>5.3576030117945764E-9</v>
      </c>
      <c r="M1100">
        <f t="shared" si="207"/>
        <v>8.7415510421105997E-4</v>
      </c>
      <c r="N1100" s="16">
        <f t="shared" si="208"/>
        <v>2.4600871158080603E-4</v>
      </c>
      <c r="O1100" s="16">
        <f t="shared" si="209"/>
        <v>1.8854630582982982E-2</v>
      </c>
      <c r="P1100" s="16">
        <f t="shared" si="210"/>
        <v>1.475996483854457E-4</v>
      </c>
      <c r="Q1100" s="16">
        <f t="shared" si="211"/>
        <v>1.2635122819927619E-2</v>
      </c>
      <c r="R1100" s="16">
        <f t="shared" si="212"/>
        <v>1.009689972092654E-2</v>
      </c>
      <c r="S1100" s="16">
        <f t="shared" si="213"/>
        <v>1.5698741599736412E-2</v>
      </c>
      <c r="T1100" s="16">
        <f t="shared" si="214"/>
        <v>1.7603656357955685E-4</v>
      </c>
      <c r="U1100" s="16">
        <f t="shared" si="215"/>
        <v>1.0097865948651655E-2</v>
      </c>
      <c r="V1100" s="66">
        <f t="shared" si="216"/>
        <v>6.770689688419021E-2</v>
      </c>
      <c r="W1100" s="66"/>
      <c r="AJ1100" s="16"/>
      <c r="AM1100" s="16"/>
      <c r="AN1100" s="16"/>
    </row>
    <row r="1101" spans="1:41" x14ac:dyDescent="0.25">
      <c r="A1101">
        <v>1100</v>
      </c>
      <c r="B1101">
        <v>7.0320098737074405E-4</v>
      </c>
      <c r="C1101" s="16">
        <v>8.1293488106368593E-9</v>
      </c>
      <c r="D1101">
        <v>9.9003354607909598E-4</v>
      </c>
      <c r="E1101" s="16">
        <v>1.6194533748874201E-5</v>
      </c>
      <c r="F1101" s="16">
        <v>6.9049727822059702E-6</v>
      </c>
      <c r="G1101" s="16">
        <v>1.36803301314274E-6</v>
      </c>
      <c r="H1101">
        <v>4.7681331992681202E-4</v>
      </c>
      <c r="I1101">
        <v>7.7124803345591799E-9</v>
      </c>
      <c r="J1101" s="16">
        <f t="shared" si="217"/>
        <v>8.1128059303302837</v>
      </c>
      <c r="K1101">
        <v>0.954711039918413</v>
      </c>
      <c r="L1101">
        <f t="shared" si="206"/>
        <v>7.7611790568626303E-9</v>
      </c>
      <c r="M1101">
        <f t="shared" si="207"/>
        <v>1.0052033953078399E-3</v>
      </c>
      <c r="N1101" s="16">
        <f t="shared" si="208"/>
        <v>4.0119857943364811E-4</v>
      </c>
      <c r="O1101" s="16">
        <f t="shared" si="209"/>
        <v>0.1831260384950075</v>
      </c>
      <c r="P1101" s="16">
        <f t="shared" si="210"/>
        <v>0.21827768636202105</v>
      </c>
      <c r="Q1101" s="16">
        <f t="shared" si="211"/>
        <v>7.7528002615189417E-4</v>
      </c>
      <c r="R1101" s="16">
        <f t="shared" si="212"/>
        <v>0.25787502783812916</v>
      </c>
      <c r="S1101" s="16">
        <f t="shared" si="213"/>
        <v>8.9537418668274166E-2</v>
      </c>
      <c r="T1101" s="16">
        <f t="shared" si="214"/>
        <v>0.10132805346140801</v>
      </c>
      <c r="U1101" s="16">
        <f t="shared" si="215"/>
        <v>0.25787606814464503</v>
      </c>
      <c r="V1101" s="66">
        <f t="shared" si="216"/>
        <v>1.1087955729956369</v>
      </c>
      <c r="W1101" s="66"/>
      <c r="AJ1101" s="16"/>
      <c r="AL1101" s="16"/>
      <c r="AM1101" s="16"/>
      <c r="AN1101" s="16"/>
    </row>
    <row r="1102" spans="1:41" x14ac:dyDescent="0.25">
      <c r="A1102">
        <v>1101</v>
      </c>
      <c r="B1102">
        <v>2.8615513143173801E-4</v>
      </c>
      <c r="C1102" s="16">
        <v>4.1122550136753296E-9</v>
      </c>
      <c r="D1102">
        <v>1.23885749660205E-3</v>
      </c>
      <c r="E1102" s="16">
        <v>1.021863454698E-5</v>
      </c>
      <c r="F1102" s="16">
        <v>1.7189771031915199E-5</v>
      </c>
      <c r="G1102" s="16">
        <v>2.7130547292538502E-6</v>
      </c>
      <c r="H1102">
        <v>3.0086991930304699E-4</v>
      </c>
      <c r="I1102">
        <v>4.0036939222602308E-9</v>
      </c>
      <c r="J1102" s="16">
        <f t="shared" si="217"/>
        <v>8.3975391312312748</v>
      </c>
      <c r="K1102">
        <v>0.95602154800337202</v>
      </c>
      <c r="L1102">
        <f t="shared" si="206"/>
        <v>3.9314044039585163E-9</v>
      </c>
      <c r="M1102">
        <f t="shared" si="207"/>
        <v>1.2759459811401204E-3</v>
      </c>
      <c r="N1102" s="16">
        <f t="shared" si="208"/>
        <v>-7.0363571827664452E-4</v>
      </c>
      <c r="O1102" s="16">
        <f t="shared" si="209"/>
        <v>0.17550097197620262</v>
      </c>
      <c r="P1102" s="16">
        <f t="shared" si="210"/>
        <v>6.6466802383474119E-2</v>
      </c>
      <c r="Q1102" s="16">
        <f t="shared" si="211"/>
        <v>8.1893623804018212E-2</v>
      </c>
      <c r="R1102" s="16">
        <f t="shared" si="212"/>
        <v>2.3600366665464914E-3</v>
      </c>
      <c r="S1102" s="16">
        <f t="shared" si="213"/>
        <v>0.55436317928803014</v>
      </c>
      <c r="T1102" s="16">
        <f t="shared" si="214"/>
        <v>0.1238281981296919</v>
      </c>
      <c r="U1102" s="16">
        <f t="shared" si="215"/>
        <v>2.3587029364382536E-3</v>
      </c>
      <c r="V1102" s="66">
        <f t="shared" si="216"/>
        <v>1.0067715151844017</v>
      </c>
      <c r="W1102" s="66"/>
      <c r="AJ1102" s="16"/>
      <c r="AM1102" s="16"/>
      <c r="AN1102" s="16"/>
    </row>
    <row r="1103" spans="1:41" x14ac:dyDescent="0.25">
      <c r="A1103">
        <v>1102</v>
      </c>
      <c r="B1103">
        <v>6.5115386031190702E-4</v>
      </c>
      <c r="C1103" s="16">
        <v>9.3720497602764498E-9</v>
      </c>
      <c r="D1103">
        <v>1.2396915936718901E-3</v>
      </c>
      <c r="E1103" s="16">
        <v>2.33142419267529E-5</v>
      </c>
      <c r="F1103" s="16">
        <v>7.5412307143788399E-6</v>
      </c>
      <c r="G1103" s="16">
        <v>1.1899272676326201E-6</v>
      </c>
      <c r="H1103">
        <v>6.8644602641373704E-4</v>
      </c>
      <c r="I1103">
        <v>8.9372988088719953E-9</v>
      </c>
      <c r="J1103" s="16">
        <f t="shared" si="217"/>
        <v>8.0487937216585745</v>
      </c>
      <c r="K1103">
        <v>0.95417521982263398</v>
      </c>
      <c r="L1103">
        <f t="shared" si="206"/>
        <v>8.9425776402004455E-9</v>
      </c>
      <c r="M1103">
        <f t="shared" si="207"/>
        <v>1.2559546103185202E-3</v>
      </c>
      <c r="N1103" s="16">
        <f t="shared" si="208"/>
        <v>4.6353110305293824E-5</v>
      </c>
      <c r="O1103" s="16">
        <f t="shared" si="209"/>
        <v>0.1038414995750282</v>
      </c>
      <c r="P1103" s="16">
        <f t="shared" si="210"/>
        <v>0.47815462767948141</v>
      </c>
      <c r="Q1103" s="16">
        <f t="shared" si="211"/>
        <v>8.2389993727140551E-2</v>
      </c>
      <c r="R1103" s="16">
        <f t="shared" si="212"/>
        <v>1.3705479255445938</v>
      </c>
      <c r="S1103" s="16">
        <f t="shared" si="213"/>
        <v>5.5063196692019055E-2</v>
      </c>
      <c r="T1103" s="16">
        <f t="shared" si="214"/>
        <v>0.1657053900021597</v>
      </c>
      <c r="U1103" s="16">
        <f t="shared" si="215"/>
        <v>1.370611842530596</v>
      </c>
      <c r="V1103" s="66">
        <f t="shared" si="216"/>
        <v>3.6263144757510188</v>
      </c>
      <c r="W1103" s="66"/>
      <c r="AJ1103" s="16"/>
      <c r="AM1103" s="16"/>
      <c r="AN1103" s="16"/>
    </row>
    <row r="1104" spans="1:41" x14ac:dyDescent="0.25">
      <c r="A1104">
        <v>1103</v>
      </c>
      <c r="B1104" s="16">
        <v>1.9876662581562899E-4</v>
      </c>
      <c r="C1104" s="16">
        <v>5.43837167352879E-9</v>
      </c>
      <c r="D1104" s="16">
        <v>2.4184684415220399E-3</v>
      </c>
      <c r="E1104" s="16">
        <v>2.6068824616040201E-5</v>
      </c>
      <c r="F1104" s="16">
        <v>2.5991554198570101E-5</v>
      </c>
      <c r="G1104" s="16">
        <v>2.0763962862580998E-6</v>
      </c>
      <c r="H1104" s="16">
        <v>7.67595186994773E-4</v>
      </c>
      <c r="I1104" s="16">
        <v>5.7621770253821503E-9</v>
      </c>
      <c r="J1104" s="16">
        <f t="shared" si="217"/>
        <v>8.2394134034721898</v>
      </c>
      <c r="K1104">
        <v>0.95499909711417796</v>
      </c>
      <c r="L1104">
        <f t="shared" si="206"/>
        <v>5.1936400379913156E-9</v>
      </c>
      <c r="M1104">
        <f t="shared" si="207"/>
        <v>2.4725225078337646E-3</v>
      </c>
      <c r="N1104" s="16">
        <f t="shared" si="208"/>
        <v>-2.0749892562025069E-3</v>
      </c>
      <c r="O1104" s="16">
        <f t="shared" si="209"/>
        <v>0.35567029311577109</v>
      </c>
      <c r="P1104" s="16">
        <f t="shared" si="210"/>
        <v>3.4118667161352179E-4</v>
      </c>
      <c r="Q1104" s="16">
        <f t="shared" si="211"/>
        <v>2.2826133546580345</v>
      </c>
      <c r="R1104" s="16">
        <f t="shared" si="212"/>
        <v>2.0368232772959405</v>
      </c>
      <c r="S1104" s="16">
        <f t="shared" si="213"/>
        <v>2.682490941772127</v>
      </c>
      <c r="T1104" s="16">
        <f t="shared" si="214"/>
        <v>1.200676068328084E-3</v>
      </c>
      <c r="U1104" s="16">
        <f t="shared" si="215"/>
        <v>2.0373203600475822</v>
      </c>
      <c r="V1104" s="66">
        <f t="shared" si="216"/>
        <v>9.3964600896293966</v>
      </c>
      <c r="W1104" s="66"/>
      <c r="AI1104" s="16"/>
      <c r="AJ1104" s="16"/>
      <c r="AK1104" s="16"/>
      <c r="AL1104" s="16"/>
      <c r="AM1104" s="16"/>
      <c r="AN1104" s="16"/>
      <c r="AO1104" s="16"/>
    </row>
    <row r="1105" spans="1:41" x14ac:dyDescent="0.25">
      <c r="A1105">
        <v>1104</v>
      </c>
      <c r="B1105" s="16">
        <v>3.5381919066888699E-4</v>
      </c>
      <c r="C1105" s="16">
        <v>6.8832540493759802E-9</v>
      </c>
      <c r="D1105" s="16">
        <v>1.6931338203477701E-3</v>
      </c>
      <c r="E1105" s="16">
        <v>2.32703596895176E-5</v>
      </c>
      <c r="F1105" s="16">
        <v>1.41644715875859E-5</v>
      </c>
      <c r="G1105" s="16">
        <v>1.62832350988802E-6</v>
      </c>
      <c r="H1105" s="16">
        <v>6.8516952875771005E-4</v>
      </c>
      <c r="I1105" s="16">
        <v>6.8369239822231955E-9</v>
      </c>
      <c r="J1105" s="16">
        <f t="shared" si="217"/>
        <v>8.1651392488676269</v>
      </c>
      <c r="K1105">
        <v>0.95515617869190095</v>
      </c>
      <c r="L1105">
        <f t="shared" si="206"/>
        <v>6.5745826347675148E-9</v>
      </c>
      <c r="M1105">
        <f t="shared" si="207"/>
        <v>1.7230842037787805E-3</v>
      </c>
      <c r="N1105" s="16">
        <f t="shared" si="208"/>
        <v>-1.0154458224410064E-3</v>
      </c>
      <c r="O1105" s="16">
        <f t="shared" si="209"/>
        <v>7.9258315238271176E-2</v>
      </c>
      <c r="P1105" s="16">
        <f t="shared" si="210"/>
        <v>5.8711311729087425E-2</v>
      </c>
      <c r="Q1105" s="16">
        <f t="shared" si="211"/>
        <v>0.57425505106426666</v>
      </c>
      <c r="R1105" s="16">
        <f t="shared" si="212"/>
        <v>1.3609982924555457</v>
      </c>
      <c r="S1105" s="16">
        <f t="shared" si="213"/>
        <v>0.19142730794647791</v>
      </c>
      <c r="T1105" s="16">
        <f t="shared" si="214"/>
        <v>3.5577548107146618E-2</v>
      </c>
      <c r="U1105" s="16">
        <f t="shared" si="215"/>
        <v>1.361176502097327</v>
      </c>
      <c r="V1105" s="66">
        <f t="shared" si="216"/>
        <v>3.661404328638123</v>
      </c>
      <c r="W1105" s="66"/>
      <c r="AJ1105" s="16"/>
      <c r="AM1105" s="16"/>
      <c r="AN1105" s="16"/>
    </row>
    <row r="1106" spans="1:41" x14ac:dyDescent="0.25">
      <c r="A1106">
        <v>1105</v>
      </c>
      <c r="B1106">
        <v>5.5992187426237301E-4</v>
      </c>
      <c r="C1106" s="16">
        <v>6.3885641593921397E-9</v>
      </c>
      <c r="D1106">
        <v>9.7699664157505106E-4</v>
      </c>
      <c r="E1106" s="16">
        <v>1.25598970598733E-5</v>
      </c>
      <c r="F1106" s="16">
        <v>8.6696853939646494E-6</v>
      </c>
      <c r="G1106" s="16">
        <v>1.74069153923848E-6</v>
      </c>
      <c r="H1106">
        <v>3.6979913860798401E-4</v>
      </c>
      <c r="I1106">
        <v>6.0798963868515851E-9</v>
      </c>
      <c r="J1106" s="16">
        <f t="shared" si="217"/>
        <v>8.2161038218789155</v>
      </c>
      <c r="K1106">
        <v>0.95500937005726905</v>
      </c>
      <c r="L1106">
        <f t="shared" si="206"/>
        <v>6.1011386334315341E-9</v>
      </c>
      <c r="M1106">
        <f t="shared" si="207"/>
        <v>9.9607031533805943E-4</v>
      </c>
      <c r="N1106" s="16">
        <f t="shared" si="208"/>
        <v>1.2377343318668662E-4</v>
      </c>
      <c r="O1106" s="16">
        <f t="shared" si="209"/>
        <v>1.8765492312295941E-2</v>
      </c>
      <c r="P1106" s="16">
        <f t="shared" si="210"/>
        <v>2.3415579412852574E-2</v>
      </c>
      <c r="Q1106" s="16">
        <f t="shared" si="211"/>
        <v>2.0474904724511296E-4</v>
      </c>
      <c r="R1106" s="16">
        <f t="shared" si="212"/>
        <v>2.8698462126158768E-2</v>
      </c>
      <c r="S1106" s="16">
        <f t="shared" si="213"/>
        <v>1.4431424196764636E-2</v>
      </c>
      <c r="T1106" s="16">
        <f t="shared" si="214"/>
        <v>1.7590205930252352E-2</v>
      </c>
      <c r="U1106" s="16">
        <f t="shared" si="215"/>
        <v>2.8698626448182989E-2</v>
      </c>
      <c r="V1106" s="66">
        <f t="shared" si="216"/>
        <v>0.13180453947375237</v>
      </c>
      <c r="W1106" s="66"/>
      <c r="AJ1106" s="16"/>
      <c r="AM1106" s="16"/>
      <c r="AN1106" s="16"/>
    </row>
    <row r="1107" spans="1:41" x14ac:dyDescent="0.25">
      <c r="A1107">
        <v>1106</v>
      </c>
      <c r="B1107">
        <v>6.2750093319716095E-4</v>
      </c>
      <c r="C1107" s="16">
        <v>7.54494992766441E-9</v>
      </c>
      <c r="D1107">
        <v>1.0307632221003399E-3</v>
      </c>
      <c r="E1107" s="16">
        <v>1.5641055785927501E-5</v>
      </c>
      <c r="F1107" s="16">
        <v>7.7534887746188996E-6</v>
      </c>
      <c r="G1107" s="16">
        <v>1.4747222857387901E-6</v>
      </c>
      <c r="H1107">
        <v>4.6051830961642E-4</v>
      </c>
      <c r="I1107">
        <v>7.1753147674694738E-9</v>
      </c>
      <c r="J1107" s="16">
        <f t="shared" si="217"/>
        <v>8.1441590424996697</v>
      </c>
      <c r="K1107">
        <v>0.95475492906348902</v>
      </c>
      <c r="L1107">
        <f t="shared" si="206"/>
        <v>7.2035781329748105E-9</v>
      </c>
      <c r="M1107">
        <f t="shared" si="207"/>
        <v>1.0477373769853888E-3</v>
      </c>
      <c r="N1107" s="16">
        <f t="shared" si="208"/>
        <v>2.07264489408933E-4</v>
      </c>
      <c r="O1107" s="16">
        <f t="shared" si="209"/>
        <v>7.51935493920253E-2</v>
      </c>
      <c r="P1107" s="16">
        <f t="shared" si="210"/>
        <v>0.13084746149571033</v>
      </c>
      <c r="Q1107" s="16">
        <f t="shared" si="211"/>
        <v>4.91808100612916E-3</v>
      </c>
      <c r="R1107" s="16">
        <f t="shared" si="212"/>
        <v>0.20819294899133545</v>
      </c>
      <c r="S1107" s="16">
        <f t="shared" si="213"/>
        <v>4.5417507307015222E-2</v>
      </c>
      <c r="T1107" s="16">
        <f t="shared" si="214"/>
        <v>7.030893018663438E-2</v>
      </c>
      <c r="U1107" s="16">
        <f t="shared" si="215"/>
        <v>0.20819662639432784</v>
      </c>
      <c r="V1107" s="66">
        <f t="shared" si="216"/>
        <v>0.74307510477317762</v>
      </c>
      <c r="W1107" s="66"/>
      <c r="AJ1107" s="16"/>
      <c r="AM1107" s="16"/>
      <c r="AN1107" s="16"/>
    </row>
    <row r="1108" spans="1:41" x14ac:dyDescent="0.25">
      <c r="A1108">
        <v>1107</v>
      </c>
      <c r="B1108">
        <v>3.9363904313867199E-4</v>
      </c>
      <c r="C1108" s="16">
        <v>6.21306900422107E-9</v>
      </c>
      <c r="D1108">
        <v>1.36383569758775E-3</v>
      </c>
      <c r="E1108" s="16">
        <v>1.69776223055506E-5</v>
      </c>
      <c r="F1108" s="16">
        <v>1.2553270824367599E-5</v>
      </c>
      <c r="G1108" s="16">
        <v>1.79771417997607E-6</v>
      </c>
      <c r="H1108">
        <v>4.9987904659486095E-4</v>
      </c>
      <c r="I1108">
        <v>6.0347893811084495E-9</v>
      </c>
      <c r="J1108" s="16">
        <f t="shared" si="217"/>
        <v>8.2193378825208274</v>
      </c>
      <c r="K1108">
        <v>0.95519475036242796</v>
      </c>
      <c r="L1108">
        <f t="shared" si="206"/>
        <v>5.9346908964714839E-9</v>
      </c>
      <c r="M1108">
        <f t="shared" si="207"/>
        <v>1.3907337403474571E-3</v>
      </c>
      <c r="N1108" s="16">
        <f t="shared" si="208"/>
        <v>-6.034556540701131E-4</v>
      </c>
      <c r="O1108" s="16">
        <f t="shared" si="209"/>
        <v>4.0268304986291997E-2</v>
      </c>
      <c r="P1108" s="16">
        <f t="shared" si="210"/>
        <v>1.4725280076352114E-2</v>
      </c>
      <c r="Q1108" s="16">
        <f t="shared" si="211"/>
        <v>0.17299098960162887</v>
      </c>
      <c r="R1108" s="16">
        <f t="shared" si="212"/>
        <v>0.33724093212996342</v>
      </c>
      <c r="S1108" s="16">
        <f t="shared" si="213"/>
        <v>7.5079563586116782E-2</v>
      </c>
      <c r="T1108" s="16">
        <f t="shared" si="214"/>
        <v>1.0860593708570801E-2</v>
      </c>
      <c r="U1108" s="16">
        <f t="shared" si="215"/>
        <v>0.33727657003851846</v>
      </c>
      <c r="V1108" s="66">
        <f t="shared" si="216"/>
        <v>0.98844223412744259</v>
      </c>
      <c r="W1108" s="66"/>
      <c r="AJ1108" s="16"/>
      <c r="AM1108" s="16"/>
      <c r="AN1108" s="16"/>
    </row>
    <row r="1109" spans="1:41" x14ac:dyDescent="0.25">
      <c r="A1109">
        <v>1108</v>
      </c>
      <c r="B1109">
        <v>4.1100790152810598E-4</v>
      </c>
      <c r="C1109" s="16">
        <v>4.9679712166198296E-9</v>
      </c>
      <c r="D1109">
        <v>1.03675628358342E-3</v>
      </c>
      <c r="E1109" s="16">
        <v>1.03560982477434E-5</v>
      </c>
      <c r="F1109" s="16">
        <v>1.1849892978300301E-5</v>
      </c>
      <c r="G1109" s="16">
        <v>2.24026347823097E-6</v>
      </c>
      <c r="H1109">
        <v>3.0491407579884999E-4</v>
      </c>
      <c r="I1109">
        <v>4.7700365898909678E-9</v>
      </c>
      <c r="J1109" s="16">
        <f t="shared" si="217"/>
        <v>8.3214782895706207</v>
      </c>
      <c r="K1109">
        <v>0.95569486873731202</v>
      </c>
      <c r="L1109">
        <f t="shared" si="206"/>
        <v>4.7478645997582321E-9</v>
      </c>
      <c r="M1109">
        <f t="shared" si="207"/>
        <v>1.0626913650470349E-3</v>
      </c>
      <c r="N1109" s="16">
        <f t="shared" si="208"/>
        <v>-2.40675561990823E-4</v>
      </c>
      <c r="O1109" s="16">
        <f t="shared" si="209"/>
        <v>2.7357203778340566E-2</v>
      </c>
      <c r="P1109" s="16">
        <f t="shared" si="210"/>
        <v>1.068537822243998E-2</v>
      </c>
      <c r="Q1109" s="16">
        <f t="shared" si="211"/>
        <v>5.8294711107263865E-3</v>
      </c>
      <c r="R1109" s="16">
        <f t="shared" si="212"/>
        <v>1.2803132227635072E-3</v>
      </c>
      <c r="S1109" s="16">
        <f t="shared" si="213"/>
        <v>4.1055708673517231E-2</v>
      </c>
      <c r="T1109" s="16">
        <f t="shared" si="214"/>
        <v>1.3526716701814545E-2</v>
      </c>
      <c r="U1109" s="16">
        <f t="shared" si="215"/>
        <v>1.2800469140290534E-3</v>
      </c>
      <c r="V1109" s="66">
        <f t="shared" si="216"/>
        <v>0.10101483862363128</v>
      </c>
      <c r="W1109" s="66"/>
      <c r="AJ1109" s="16"/>
      <c r="AM1109" s="16"/>
      <c r="AN1109" s="16"/>
    </row>
    <row r="1110" spans="1:41" x14ac:dyDescent="0.25">
      <c r="A1110">
        <v>1109</v>
      </c>
      <c r="B1110">
        <v>5.4955802036954395E-4</v>
      </c>
      <c r="C1110" s="16">
        <v>3.1171884136581999E-9</v>
      </c>
      <c r="D1110">
        <v>4.7994247754675601E-4</v>
      </c>
      <c r="E1110" s="16">
        <v>3.0277595503536401E-6</v>
      </c>
      <c r="F1110" s="16">
        <v>8.6287699627212201E-6</v>
      </c>
      <c r="G1110" s="16">
        <v>3.54696528094135E-6</v>
      </c>
      <c r="H1110" s="16">
        <v>8.9143779235418294E-5</v>
      </c>
      <c r="I1110" s="16">
        <v>2.9673200255107324E-9</v>
      </c>
      <c r="J1110" s="16">
        <f t="shared" si="217"/>
        <v>8.5276356124905988</v>
      </c>
      <c r="K1110">
        <v>0.95688836479509198</v>
      </c>
      <c r="L1110">
        <f t="shared" si="206"/>
        <v>2.9828013239036016E-9</v>
      </c>
      <c r="M1110">
        <f t="shared" si="207"/>
        <v>5.0074386556472612E-4</v>
      </c>
      <c r="N1110" s="16">
        <f t="shared" si="208"/>
        <v>5.9837217517436179E-4</v>
      </c>
      <c r="O1110" s="16">
        <f t="shared" si="209"/>
        <v>1.3442587660529953E-2</v>
      </c>
      <c r="P1110" s="16">
        <f t="shared" si="210"/>
        <v>0.19132162683353227</v>
      </c>
      <c r="Q1110" s="16">
        <f t="shared" si="211"/>
        <v>0.25173105774215249</v>
      </c>
      <c r="R1110" s="16">
        <f t="shared" si="212"/>
        <v>0.51566237026832562</v>
      </c>
      <c r="S1110" s="16">
        <f t="shared" si="213"/>
        <v>1.5446335821431617E-2</v>
      </c>
      <c r="T1110" s="16">
        <f t="shared" si="214"/>
        <v>0.58893792508345577</v>
      </c>
      <c r="U1110" s="16">
        <f t="shared" si="215"/>
        <v>0.51567167009100845</v>
      </c>
      <c r="V1110" s="66">
        <f t="shared" si="216"/>
        <v>2.0922135735004361</v>
      </c>
      <c r="W1110" s="66"/>
      <c r="AJ1110" s="16"/>
      <c r="AM1110" s="16"/>
      <c r="AN1110" s="16"/>
    </row>
    <row r="1111" spans="1:41" x14ac:dyDescent="0.25">
      <c r="A1111">
        <v>1110</v>
      </c>
      <c r="B1111">
        <v>6.1712276661225003E-4</v>
      </c>
      <c r="C1111" s="16">
        <v>4.3747455590143904E-9</v>
      </c>
      <c r="D1111">
        <v>6.0156174528357598E-4</v>
      </c>
      <c r="E1111" s="16">
        <v>5.3186147781604901E-6</v>
      </c>
      <c r="F1111" s="16">
        <v>7.7279631146792097E-6</v>
      </c>
      <c r="G1111" s="16">
        <v>2.53091118691546E-6</v>
      </c>
      <c r="H1111">
        <v>1.5659236877920601E-4</v>
      </c>
      <c r="I1111">
        <v>4.1584487081859463E-9</v>
      </c>
      <c r="J1111" s="16">
        <f t="shared" si="217"/>
        <v>8.3810686508931553</v>
      </c>
      <c r="K1111">
        <v>0.95629188079302496</v>
      </c>
      <c r="L1111">
        <f t="shared" si="206"/>
        <v>4.1835336586208051E-9</v>
      </c>
      <c r="M1111">
        <f t="shared" si="207"/>
        <v>6.1954420795429092E-4</v>
      </c>
      <c r="N1111" s="16">
        <f t="shared" si="208"/>
        <v>6.1470132527020925E-4</v>
      </c>
      <c r="O1111" s="16">
        <f t="shared" si="209"/>
        <v>6.4080029124474316E-2</v>
      </c>
      <c r="P1111" s="16">
        <f t="shared" si="210"/>
        <v>4.4283612222676724E-2</v>
      </c>
      <c r="Q1111" s="16">
        <f t="shared" si="211"/>
        <v>0.14097325320596435</v>
      </c>
      <c r="R1111" s="16">
        <f t="shared" si="212"/>
        <v>0.25482624753195732</v>
      </c>
      <c r="S1111" s="16">
        <f t="shared" si="213"/>
        <v>4.6528381702252042E-2</v>
      </c>
      <c r="T1111" s="16">
        <f t="shared" si="214"/>
        <v>6.8189774184925223E-2</v>
      </c>
      <c r="U1111" s="16">
        <f t="shared" si="215"/>
        <v>0.2548349704376307</v>
      </c>
      <c r="V1111" s="66">
        <f t="shared" si="216"/>
        <v>0.8737162684098807</v>
      </c>
      <c r="W1111" s="66"/>
      <c r="AJ1111" s="16"/>
      <c r="AM1111" s="16"/>
      <c r="AN1111" s="16"/>
    </row>
    <row r="1112" spans="1:41" x14ac:dyDescent="0.25">
      <c r="A1112">
        <v>1111</v>
      </c>
      <c r="B1112">
        <v>5.7000397811303005E-4</v>
      </c>
      <c r="C1112" s="16">
        <v>2.6503748040921701E-9</v>
      </c>
      <c r="D1112">
        <v>3.9255828737612902E-4</v>
      </c>
      <c r="E1112" s="16">
        <v>2.10786774749032E-6</v>
      </c>
      <c r="F1112" s="16">
        <v>8.2830115030560999E-6</v>
      </c>
      <c r="G1112" s="16">
        <v>4.16720930360989E-6</v>
      </c>
      <c r="H1112" s="16">
        <v>6.2059919946784694E-5</v>
      </c>
      <c r="I1112" s="16">
        <v>2.5226968514700118E-9</v>
      </c>
      <c r="J1112" s="16">
        <f t="shared" si="217"/>
        <v>8.5981349348347376</v>
      </c>
      <c r="K1112">
        <v>0.957134390708268</v>
      </c>
      <c r="L1112">
        <f t="shared" si="206"/>
        <v>2.5367648732633043E-9</v>
      </c>
      <c r="M1112">
        <f t="shared" si="207"/>
        <v>4.1328886931104702E-4</v>
      </c>
      <c r="N1112" s="16">
        <f t="shared" si="208"/>
        <v>7.2671908691501308E-4</v>
      </c>
      <c r="O1112" s="16">
        <f t="shared" si="209"/>
        <v>2.4793681479024467E-2</v>
      </c>
      <c r="P1112" s="16">
        <f t="shared" si="210"/>
        <v>0.27212370893502918</v>
      </c>
      <c r="Q1112" s="16">
        <f t="shared" si="211"/>
        <v>0.35099646387130512</v>
      </c>
      <c r="R1112" s="16">
        <f t="shared" si="212"/>
        <v>0.64600461401755827</v>
      </c>
      <c r="S1112" s="16">
        <f t="shared" si="213"/>
        <v>2.5399953099216378E-2</v>
      </c>
      <c r="T1112" s="16">
        <f t="shared" si="214"/>
        <v>1.1588205614792413</v>
      </c>
      <c r="U1112" s="16">
        <f t="shared" si="215"/>
        <v>0.64601317318324247</v>
      </c>
      <c r="V1112" s="66">
        <f t="shared" si="216"/>
        <v>3.1241521560646173</v>
      </c>
      <c r="W1112" s="66"/>
      <c r="AJ1112" s="16"/>
      <c r="AL1112" s="16"/>
      <c r="AM1112" s="16"/>
      <c r="AN1112" s="16"/>
    </row>
    <row r="1113" spans="1:41" x14ac:dyDescent="0.25">
      <c r="A1113">
        <v>1112</v>
      </c>
      <c r="B1113">
        <v>8.0749286935585796E-4</v>
      </c>
      <c r="C1113" s="16">
        <v>5.6744522579596301E-9</v>
      </c>
      <c r="D1113">
        <v>5.9613162180842405E-4</v>
      </c>
      <c r="E1113" s="16">
        <v>6.8375375753285097E-6</v>
      </c>
      <c r="F1113" s="16">
        <v>5.9022662085802697E-6</v>
      </c>
      <c r="G1113" s="16">
        <v>1.9509088160125598E-6</v>
      </c>
      <c r="H1113">
        <v>2.0131285632726801E-4</v>
      </c>
      <c r="I1113">
        <v>5.3587095620431544E-9</v>
      </c>
      <c r="J1113" s="16">
        <f t="shared" si="217"/>
        <v>8.2709397807470495</v>
      </c>
      <c r="K1113">
        <v>0.95533377204294101</v>
      </c>
      <c r="L1113">
        <f t="shared" si="206"/>
        <v>5.4209958798741569E-9</v>
      </c>
      <c r="M1113">
        <f t="shared" si="207"/>
        <v>6.0988138858933914E-4</v>
      </c>
      <c r="N1113" s="16">
        <f t="shared" si="208"/>
        <v>1.0051043501223766E-3</v>
      </c>
      <c r="O1113" s="16">
        <f t="shared" si="209"/>
        <v>0.40922787454723292</v>
      </c>
      <c r="P1113" s="16">
        <f t="shared" si="210"/>
        <v>5.8259870378903934E-4</v>
      </c>
      <c r="Q1113" s="16">
        <f t="shared" si="211"/>
        <v>0.14523839555911222</v>
      </c>
      <c r="R1113" s="16">
        <f t="shared" si="212"/>
        <v>0.13204634381354211</v>
      </c>
      <c r="S1113" s="16">
        <f t="shared" si="213"/>
        <v>0.16079356947667539</v>
      </c>
      <c r="T1113" s="16">
        <f t="shared" si="214"/>
        <v>7.7721500189698381E-4</v>
      </c>
      <c r="U1113" s="16">
        <f t="shared" si="215"/>
        <v>0.13205470703340869</v>
      </c>
      <c r="V1113" s="66">
        <f t="shared" si="216"/>
        <v>0.98072070413565726</v>
      </c>
      <c r="W1113" s="66"/>
      <c r="AI1113" s="16"/>
      <c r="AJ1113" s="16"/>
      <c r="AK1113" s="16"/>
      <c r="AL1113" s="16"/>
      <c r="AM1113" s="16"/>
      <c r="AN1113" s="16"/>
    </row>
    <row r="1114" spans="1:41" x14ac:dyDescent="0.25">
      <c r="A1114">
        <v>1113</v>
      </c>
      <c r="B1114" s="16">
        <v>7.0360734550763604E-4</v>
      </c>
      <c r="C1114" s="16">
        <v>7.9866055449491804E-9</v>
      </c>
      <c r="D1114" s="16">
        <v>9.7167380569421799E-4</v>
      </c>
      <c r="E1114" s="16">
        <v>1.56183083238015E-5</v>
      </c>
      <c r="F1114" s="16">
        <v>6.89521714142704E-6</v>
      </c>
      <c r="G1114" s="16">
        <v>1.3921969327223E-6</v>
      </c>
      <c r="H1114">
        <v>4.5984719905664502E-4</v>
      </c>
      <c r="I1114">
        <v>7.5713445661571537E-9</v>
      </c>
      <c r="J1114" s="16">
        <f t="shared" si="217"/>
        <v>8.1208269889530431</v>
      </c>
      <c r="K1114">
        <v>0.95468605044430599</v>
      </c>
      <c r="L1114">
        <f t="shared" si="206"/>
        <v>7.6247009041641275E-9</v>
      </c>
      <c r="M1114">
        <f t="shared" si="207"/>
        <v>9.8684845030424942E-4</v>
      </c>
      <c r="N1114" s="16">
        <f t="shared" si="208"/>
        <v>4.2036624071102255E-4</v>
      </c>
      <c r="O1114" s="16">
        <f t="shared" si="209"/>
        <v>0.18383294285123003</v>
      </c>
      <c r="P1114" s="16">
        <f t="shared" si="210"/>
        <v>0.19486871834477038</v>
      </c>
      <c r="Q1114" s="16">
        <f t="shared" si="211"/>
        <v>7.7139943360636265E-5</v>
      </c>
      <c r="R1114" s="16">
        <f t="shared" si="212"/>
        <v>0.20626468647248233</v>
      </c>
      <c r="S1114" s="16">
        <f t="shared" si="213"/>
        <v>9.0130918672823732E-2</v>
      </c>
      <c r="T1114" s="16">
        <f t="shared" si="214"/>
        <v>9.3807438139536237E-2</v>
      </c>
      <c r="U1114" s="16">
        <f t="shared" si="215"/>
        <v>0.20626443813835613</v>
      </c>
      <c r="V1114" s="66">
        <f t="shared" si="216"/>
        <v>0.97524628256255952</v>
      </c>
      <c r="W1114" s="66"/>
      <c r="AI1114" s="16"/>
      <c r="AJ1114" s="16"/>
      <c r="AK1114" s="16"/>
      <c r="AL1114" s="16"/>
      <c r="AM1114" s="16"/>
      <c r="AN1114" s="16"/>
      <c r="AO1114" s="16"/>
    </row>
    <row r="1115" spans="1:41" x14ac:dyDescent="0.25">
      <c r="A1115">
        <v>1114</v>
      </c>
      <c r="B1115" s="16">
        <v>5.5881879056053402E-4</v>
      </c>
      <c r="C1115" s="16">
        <v>6.7748499276198804E-9</v>
      </c>
      <c r="D1115" s="16">
        <v>1.0396183148620999E-3</v>
      </c>
      <c r="E1115" s="16">
        <v>1.4163253883075201E-5</v>
      </c>
      <c r="F1115" s="16">
        <v>8.7114884993528598E-6</v>
      </c>
      <c r="G1115" s="16">
        <v>1.64258910145905E-6</v>
      </c>
      <c r="H1115" s="16">
        <v>4.1700776366632001E-4</v>
      </c>
      <c r="I1115" s="16">
        <v>6.4810479609509968E-9</v>
      </c>
      <c r="J1115" s="16">
        <f t="shared" si="217"/>
        <v>8.1883547646756423</v>
      </c>
      <c r="K1115">
        <v>0.95532733153055205</v>
      </c>
      <c r="L1115">
        <f t="shared" si="206"/>
        <v>6.4721993028730537E-9</v>
      </c>
      <c r="M1115">
        <f t="shared" si="207"/>
        <v>1.0586771061123371E-3</v>
      </c>
      <c r="N1115" s="16">
        <f t="shared" si="208"/>
        <v>5.8960475008730955E-5</v>
      </c>
      <c r="O1115" s="16">
        <f t="shared" si="209"/>
        <v>1.8156823126722191E-2</v>
      </c>
      <c r="P1115" s="16">
        <f t="shared" si="210"/>
        <v>4.9612736944310613E-2</v>
      </c>
      <c r="Q1115" s="16">
        <f t="shared" si="211"/>
        <v>6.2920285682017936E-3</v>
      </c>
      <c r="R1115" s="16">
        <f t="shared" si="212"/>
        <v>0.10156262152487813</v>
      </c>
      <c r="S1115" s="16">
        <f t="shared" si="213"/>
        <v>1.3430109370965171E-2</v>
      </c>
      <c r="T1115" s="16">
        <f t="shared" si="214"/>
        <v>3.2946494255533594E-2</v>
      </c>
      <c r="U1115" s="16">
        <f t="shared" si="215"/>
        <v>0.10156545734576677</v>
      </c>
      <c r="V1115" s="66">
        <f t="shared" si="216"/>
        <v>0.32356627113637826</v>
      </c>
      <c r="W1115" s="66"/>
      <c r="AJ1115" s="16"/>
      <c r="AL1115" s="16"/>
      <c r="AM1115" s="16"/>
      <c r="AN1115" s="16"/>
    </row>
    <row r="1116" spans="1:41" x14ac:dyDescent="0.25">
      <c r="A1116">
        <v>1115</v>
      </c>
      <c r="B1116">
        <v>4.4361405727152899E-4</v>
      </c>
      <c r="C1116" s="16">
        <v>7.5124273746876399E-9</v>
      </c>
      <c r="D1116">
        <v>1.4663710395576199E-3</v>
      </c>
      <c r="E1116" s="16">
        <v>2.2049369049351702E-5</v>
      </c>
      <c r="F1116" s="16">
        <v>1.11852027570658E-5</v>
      </c>
      <c r="G1116" s="16">
        <v>1.48829182320158E-6</v>
      </c>
      <c r="H1116">
        <v>6.4921151609998405E-4</v>
      </c>
      <c r="I1116">
        <v>7.2977434046748546E-9</v>
      </c>
      <c r="J1116" s="16">
        <f t="shared" si="217"/>
        <v>8.1368114108936638</v>
      </c>
      <c r="K1116">
        <v>0.95468692131275901</v>
      </c>
      <c r="L1116">
        <f t="shared" si="206"/>
        <v>7.1720161619262353E-9</v>
      </c>
      <c r="M1116">
        <f t="shared" si="207"/>
        <v>1.4902222244675787E-3</v>
      </c>
      <c r="N1116" s="16">
        <f t="shared" si="208"/>
        <v>-6.0299410992452037E-4</v>
      </c>
      <c r="O1116" s="16">
        <f t="shared" si="209"/>
        <v>9.8385568083531275E-3</v>
      </c>
      <c r="P1116" s="16">
        <f t="shared" si="210"/>
        <v>0.12663541246855667</v>
      </c>
      <c r="Q1116" s="16">
        <f t="shared" si="211"/>
        <v>0.272873673880701</v>
      </c>
      <c r="R1116" s="16">
        <f t="shared" si="212"/>
        <v>1.1086749144549835</v>
      </c>
      <c r="S1116" s="16">
        <f t="shared" si="213"/>
        <v>1.8269305297246179E-2</v>
      </c>
      <c r="T1116" s="16">
        <f t="shared" si="214"/>
        <v>6.6768867686568104E-2</v>
      </c>
      <c r="U1116" s="16">
        <f t="shared" si="215"/>
        <v>1.108778579128191</v>
      </c>
      <c r="V1116" s="66">
        <f t="shared" si="216"/>
        <v>2.7118393097245996</v>
      </c>
      <c r="W1116" s="66"/>
      <c r="AJ1116" s="16"/>
      <c r="AM1116" s="16"/>
      <c r="AN1116" s="16"/>
    </row>
    <row r="1117" spans="1:41" x14ac:dyDescent="0.25">
      <c r="A1117">
        <v>1116</v>
      </c>
      <c r="B1117">
        <v>3.0319969867217402E-4</v>
      </c>
      <c r="C1117" s="16">
        <v>7.7424180304306298E-9</v>
      </c>
      <c r="D1117">
        <v>2.24809072563104E-3</v>
      </c>
      <c r="E1117" s="16">
        <v>3.4564797393494397E-5</v>
      </c>
      <c r="F1117" s="16">
        <v>1.69053009770057E-5</v>
      </c>
      <c r="G1117" s="16">
        <v>1.4556627131898801E-6</v>
      </c>
      <c r="H1117">
        <v>1.0177487032163399E-3</v>
      </c>
      <c r="I1117">
        <v>8.0131229606654111E-9</v>
      </c>
      <c r="J1117" s="16">
        <f t="shared" si="217"/>
        <v>8.0961981929972957</v>
      </c>
      <c r="K1117">
        <v>0.95463490639744297</v>
      </c>
      <c r="L1117">
        <f t="shared" si="206"/>
        <v>7.3911825117700192E-9</v>
      </c>
      <c r="M1117">
        <f t="shared" si="207"/>
        <v>2.2833492478802108E-3</v>
      </c>
      <c r="N1117" s="16">
        <f t="shared" si="208"/>
        <v>-1.6769498505358627E-3</v>
      </c>
      <c r="O1117" s="16">
        <f t="shared" si="209"/>
        <v>0.147699835979299</v>
      </c>
      <c r="P1117" s="16">
        <f t="shared" si="210"/>
        <v>0.15790124377050765</v>
      </c>
      <c r="Q1117" s="16">
        <f t="shared" si="211"/>
        <v>1.7794156863040695</v>
      </c>
      <c r="R1117" s="16">
        <f t="shared" si="212"/>
        <v>4.9204210635557786</v>
      </c>
      <c r="S1117" s="16">
        <f t="shared" si="213"/>
        <v>0.5122055805046406</v>
      </c>
      <c r="T1117" s="16">
        <f t="shared" si="214"/>
        <v>7.543566342974603E-2</v>
      </c>
      <c r="U1117" s="16">
        <f t="shared" si="215"/>
        <v>4.9213056876664716</v>
      </c>
      <c r="V1117" s="66">
        <f t="shared" si="216"/>
        <v>12.514384761210513</v>
      </c>
      <c r="W1117" s="66"/>
      <c r="AJ1117" s="16"/>
      <c r="AM1117" s="16"/>
      <c r="AN1117" s="16"/>
    </row>
    <row r="1118" spans="1:41" x14ac:dyDescent="0.25">
      <c r="A1118">
        <v>1117</v>
      </c>
      <c r="B1118">
        <v>3.9059125534937199E-4</v>
      </c>
      <c r="C1118" s="16">
        <v>3.7402792227923401E-9</v>
      </c>
      <c r="D1118">
        <v>8.1721396531617E-4</v>
      </c>
      <c r="E1118" s="16">
        <v>6.1606921578700896E-6</v>
      </c>
      <c r="F1118" s="16">
        <v>1.23462818964767E-5</v>
      </c>
      <c r="G1118" s="16">
        <v>2.9683401929942101E-6</v>
      </c>
      <c r="H1118">
        <v>1.81387090443464E-4</v>
      </c>
      <c r="I1118">
        <v>3.5792592363929311E-9</v>
      </c>
      <c r="J1118" s="16">
        <f t="shared" si="217"/>
        <v>8.4462068456564481</v>
      </c>
      <c r="K1118">
        <v>0.956293131277551</v>
      </c>
      <c r="L1118">
        <f t="shared" si="206"/>
        <v>3.5768033298164516E-9</v>
      </c>
      <c r="M1118">
        <f t="shared" si="207"/>
        <v>8.4487112902289477E-4</v>
      </c>
      <c r="N1118" s="16">
        <f t="shared" si="208"/>
        <v>-6.3688618324150782E-5</v>
      </c>
      <c r="O1118" s="16">
        <f t="shared" si="209"/>
        <v>4.2790452617688185E-2</v>
      </c>
      <c r="P1118" s="16">
        <f t="shared" si="210"/>
        <v>0.10559025192011275</v>
      </c>
      <c r="Q1118" s="16">
        <f t="shared" si="211"/>
        <v>2.2975244667186593E-2</v>
      </c>
      <c r="R1118" s="16">
        <f t="shared" si="212"/>
        <v>0.18181732122503835</v>
      </c>
      <c r="S1118" s="16">
        <f t="shared" si="213"/>
        <v>6.4008801635063672E-2</v>
      </c>
      <c r="T1118" s="16">
        <f t="shared" si="214"/>
        <v>0.22953576160650119</v>
      </c>
      <c r="U1118" s="16">
        <f t="shared" si="215"/>
        <v>0.18182043983517951</v>
      </c>
      <c r="V1118" s="66">
        <f t="shared" si="216"/>
        <v>0.82853827350677023</v>
      </c>
      <c r="W1118" s="66"/>
      <c r="AJ1118" s="16"/>
      <c r="AL1118" s="16"/>
      <c r="AM1118" s="16"/>
      <c r="AN1118" s="16"/>
    </row>
    <row r="1119" spans="1:41" x14ac:dyDescent="0.25">
      <c r="A1119">
        <v>1118</v>
      </c>
      <c r="B1119">
        <v>4.91950479414548E-4</v>
      </c>
      <c r="C1119" s="16">
        <v>4.1266021169869298E-9</v>
      </c>
      <c r="D1119">
        <v>7.1391035141691E-4</v>
      </c>
      <c r="E1119" s="16">
        <v>5.9455462019603798E-6</v>
      </c>
      <c r="F1119" s="16">
        <v>9.7502694966319907E-6</v>
      </c>
      <c r="G1119" s="16">
        <v>2.6869118471734901E-6</v>
      </c>
      <c r="H1119">
        <v>1.7505168207688601E-4</v>
      </c>
      <c r="I1119">
        <v>3.927913550274903E-9</v>
      </c>
      <c r="J1119" s="16">
        <f t="shared" si="217"/>
        <v>8.4058380791976468</v>
      </c>
      <c r="K1119">
        <v>0.95603540448600499</v>
      </c>
      <c r="L1119">
        <f t="shared" si="206"/>
        <v>3.9451777240664042E-9</v>
      </c>
      <c r="M1119">
        <f t="shared" si="207"/>
        <v>7.360936756552305E-4</v>
      </c>
      <c r="N1119" s="16">
        <f t="shared" si="208"/>
        <v>2.478072831738656E-4</v>
      </c>
      <c r="O1119" s="16">
        <f t="shared" si="209"/>
        <v>1.0747702081628798E-6</v>
      </c>
      <c r="P1119" s="16">
        <f t="shared" si="210"/>
        <v>6.513835520318137E-2</v>
      </c>
      <c r="Q1119" s="16">
        <f t="shared" si="211"/>
        <v>6.699024928470898E-2</v>
      </c>
      <c r="R1119" s="16">
        <f t="shared" si="212"/>
        <v>0.19930142241827012</v>
      </c>
      <c r="S1119" s="16">
        <f t="shared" si="213"/>
        <v>1.0950639195293029E-4</v>
      </c>
      <c r="T1119" s="16">
        <f t="shared" si="214"/>
        <v>0.11482984916011373</v>
      </c>
      <c r="U1119" s="16">
        <f t="shared" si="215"/>
        <v>0.19930723248046664</v>
      </c>
      <c r="V1119" s="66">
        <f t="shared" si="216"/>
        <v>0.64567768970890194</v>
      </c>
      <c r="W1119" s="66"/>
      <c r="AJ1119" s="16"/>
      <c r="AM1119" s="16"/>
      <c r="AN1119" s="16"/>
    </row>
    <row r="1120" spans="1:41" x14ac:dyDescent="0.25">
      <c r="A1120">
        <v>1119</v>
      </c>
      <c r="B1120">
        <v>4.30857505000959E-4</v>
      </c>
      <c r="C1120" s="16">
        <v>4.7908682316977801E-9</v>
      </c>
      <c r="D1120">
        <v>9.5181903376667795E-4</v>
      </c>
      <c r="E1120" s="16">
        <v>9.1775543072064994E-6</v>
      </c>
      <c r="F1120" s="16">
        <v>1.12594085170502E-5</v>
      </c>
      <c r="G1120" s="16">
        <v>2.3208203070890299E-6</v>
      </c>
      <c r="H1120">
        <v>2.70213153828742E-4</v>
      </c>
      <c r="I1120">
        <v>4.5861416057077755E-9</v>
      </c>
      <c r="J1120" s="16">
        <f t="shared" si="217"/>
        <v>8.3385525397438816</v>
      </c>
      <c r="K1120">
        <v>0.95575429790398603</v>
      </c>
      <c r="L1120">
        <f t="shared" si="206"/>
        <v>4.5788929031368225E-9</v>
      </c>
      <c r="M1120">
        <f t="shared" si="207"/>
        <v>9.7665388023963581E-4</v>
      </c>
      <c r="N1120" s="16">
        <f t="shared" si="208"/>
        <v>-1.1493887023771772E-4</v>
      </c>
      <c r="O1120" s="16">
        <f t="shared" si="209"/>
        <v>1.5648303358090334E-2</v>
      </c>
      <c r="P1120" s="16">
        <f t="shared" si="210"/>
        <v>1.8315297631669045E-2</v>
      </c>
      <c r="Q1120" s="16">
        <f t="shared" si="211"/>
        <v>1.3995148862384351E-4</v>
      </c>
      <c r="R1120" s="16">
        <f t="shared" si="212"/>
        <v>2.1173565346559946E-2</v>
      </c>
      <c r="S1120" s="16">
        <f t="shared" si="213"/>
        <v>2.0361859931921238E-2</v>
      </c>
      <c r="T1120" s="16">
        <f t="shared" si="214"/>
        <v>2.4475101528812902E-2</v>
      </c>
      <c r="U1120" s="16">
        <f t="shared" si="215"/>
        <v>2.1173629348061707E-2</v>
      </c>
      <c r="V1120" s="66">
        <f t="shared" si="216"/>
        <v>0.12128770863373901</v>
      </c>
      <c r="W1120" s="66"/>
      <c r="AI1120" s="16"/>
      <c r="AJ1120" s="16"/>
      <c r="AK1120" s="16"/>
      <c r="AL1120" s="16"/>
      <c r="AM1120" s="16"/>
      <c r="AN1120" s="16"/>
    </row>
    <row r="1121" spans="1:41" x14ac:dyDescent="0.25">
      <c r="A1121">
        <v>1120</v>
      </c>
      <c r="B1121" s="16">
        <v>5.0144245335970704E-4</v>
      </c>
      <c r="C1121" s="16">
        <v>8.4259094158713507E-9</v>
      </c>
      <c r="D1121" s="16">
        <v>1.4544614842382901E-3</v>
      </c>
      <c r="E1121" s="16">
        <v>2.4534007177655601E-5</v>
      </c>
      <c r="F1121" s="16">
        <v>9.8880283478985093E-6</v>
      </c>
      <c r="G1121" s="16">
        <v>1.3267015790647401E-6</v>
      </c>
      <c r="H1121">
        <v>7.2236747380677801E-4</v>
      </c>
      <c r="I1121">
        <v>8.1778545779082199E-9</v>
      </c>
      <c r="J1121" s="16">
        <f t="shared" si="217"/>
        <v>8.0873606165223944</v>
      </c>
      <c r="K1121">
        <v>0.95467003414798302</v>
      </c>
      <c r="L1121">
        <f t="shared" si="206"/>
        <v>8.0439632297777135E-9</v>
      </c>
      <c r="M1121">
        <f t="shared" si="207"/>
        <v>1.4755558166037357E-3</v>
      </c>
      <c r="N1121" s="16">
        <f t="shared" si="208"/>
        <v>-4.7267090988432187E-4</v>
      </c>
      <c r="O1121" s="16">
        <f t="shared" si="209"/>
        <v>3.3261945907522031E-4</v>
      </c>
      <c r="P1121" s="16">
        <f t="shared" si="210"/>
        <v>0.27115541911035651</v>
      </c>
      <c r="Q1121" s="16">
        <f t="shared" si="211"/>
        <v>0.26010889972629897</v>
      </c>
      <c r="R1121" s="16">
        <f t="shared" si="212"/>
        <v>1.6493543733065432</v>
      </c>
      <c r="S1121" s="16">
        <f t="shared" si="213"/>
        <v>1.2364659637370592E-5</v>
      </c>
      <c r="T1121" s="16">
        <f t="shared" si="214"/>
        <v>0.11486390756999429</v>
      </c>
      <c r="U1121" s="16">
        <f t="shared" si="215"/>
        <v>1.6494902808587681</v>
      </c>
      <c r="V1121" s="66">
        <f t="shared" si="216"/>
        <v>3.9453178646906739</v>
      </c>
      <c r="W1121" s="66"/>
      <c r="AI1121" s="16"/>
      <c r="AJ1121" s="16"/>
      <c r="AK1121" s="16"/>
      <c r="AL1121" s="16"/>
      <c r="AM1121" s="16"/>
      <c r="AN1121" s="16"/>
    </row>
    <row r="1122" spans="1:41" x14ac:dyDescent="0.25">
      <c r="A1122">
        <v>1121</v>
      </c>
      <c r="B1122" s="16">
        <v>2.2847836858243601E-4</v>
      </c>
      <c r="C1122" s="16">
        <v>4.3690973326075496E-9</v>
      </c>
      <c r="D1122" s="16">
        <v>1.6643914324189E-3</v>
      </c>
      <c r="E1122" s="16">
        <v>1.4519475141065399E-5</v>
      </c>
      <c r="F1122" s="16">
        <v>2.1937918358906001E-5</v>
      </c>
      <c r="G1122" s="16">
        <v>2.5654126099287E-6</v>
      </c>
      <c r="H1122" s="16">
        <v>4.27509656798927E-4</v>
      </c>
      <c r="I1122" s="16">
        <v>4.3540955711039925E-9</v>
      </c>
      <c r="J1122" s="16">
        <f t="shared" si="217"/>
        <v>8.3611020425554745</v>
      </c>
      <c r="K1122">
        <v>0.95561993810351697</v>
      </c>
      <c r="L1122">
        <f t="shared" si="206"/>
        <v>4.1751965225546675E-9</v>
      </c>
      <c r="M1122">
        <f t="shared" si="207"/>
        <v>1.7108283126493081E-3</v>
      </c>
      <c r="N1122" s="16">
        <f t="shared" si="208"/>
        <v>-1.2538715754844363E-3</v>
      </c>
      <c r="O1122" s="16">
        <f t="shared" si="209"/>
        <v>0.28734725418679663</v>
      </c>
      <c r="P1122" s="16">
        <f t="shared" si="210"/>
        <v>4.4713691380011369E-2</v>
      </c>
      <c r="Q1122" s="16">
        <f t="shared" si="211"/>
        <v>0.52992007462656288</v>
      </c>
      <c r="R1122" s="16">
        <f t="shared" si="212"/>
        <v>0.12380220303048826</v>
      </c>
      <c r="S1122" s="16">
        <f t="shared" si="213"/>
        <v>1.5041445911803115</v>
      </c>
      <c r="T1122" s="16">
        <f t="shared" si="214"/>
        <v>7.7463963104884598E-2</v>
      </c>
      <c r="U1122" s="16">
        <f t="shared" si="215"/>
        <v>0.12383588814184107</v>
      </c>
      <c r="V1122" s="66">
        <f t="shared" si="216"/>
        <v>2.6912276656508962</v>
      </c>
      <c r="W1122" s="66"/>
      <c r="AI1122" s="16"/>
      <c r="AJ1122" s="16"/>
      <c r="AK1122" s="16"/>
      <c r="AL1122" s="16"/>
      <c r="AM1122" s="16"/>
      <c r="AN1122" s="16"/>
      <c r="AO1122" s="16"/>
    </row>
    <row r="1123" spans="1:41" x14ac:dyDescent="0.25">
      <c r="A1123">
        <v>1122</v>
      </c>
      <c r="B1123">
        <v>3.1317346322309999E-4</v>
      </c>
      <c r="C1123" s="16">
        <v>9.0084788826001904E-9</v>
      </c>
      <c r="D1123">
        <v>2.54699557474591E-3</v>
      </c>
      <c r="E1123" s="16">
        <v>4.5439867435410098E-5</v>
      </c>
      <c r="F1123" s="16">
        <v>1.6552063879486499E-5</v>
      </c>
      <c r="G1123" s="16">
        <v>1.25454680903883E-6</v>
      </c>
      <c r="H1123">
        <v>1.33798021758203E-3</v>
      </c>
      <c r="I1123">
        <v>9.579453095443793E-9</v>
      </c>
      <c r="J1123" s="16">
        <f t="shared" si="217"/>
        <v>8.018659284701295</v>
      </c>
      <c r="K1123">
        <v>0.95430096666063502</v>
      </c>
      <c r="L1123">
        <f t="shared" si="206"/>
        <v>8.5968001058072794E-9</v>
      </c>
      <c r="M1123">
        <f t="shared" si="207"/>
        <v>2.5813452408350395E-3</v>
      </c>
      <c r="N1123" s="16">
        <f t="shared" si="208"/>
        <v>-1.9549983143888395E-3</v>
      </c>
      <c r="O1123" s="16">
        <f t="shared" si="209"/>
        <v>0.13254293252703178</v>
      </c>
      <c r="P1123" s="16">
        <f t="shared" si="210"/>
        <v>0.39171228166593752</v>
      </c>
      <c r="Q1123" s="16">
        <f t="shared" si="211"/>
        <v>2.7036163079542415</v>
      </c>
      <c r="R1123" s="16">
        <f t="shared" si="212"/>
        <v>10.43768301773353</v>
      </c>
      <c r="S1123" s="16">
        <f t="shared" si="213"/>
        <v>0.46217707018689863</v>
      </c>
      <c r="T1123" s="16">
        <f t="shared" si="214"/>
        <v>0.14052743916471233</v>
      </c>
      <c r="U1123" s="16">
        <f t="shared" si="215"/>
        <v>10.439760492162794</v>
      </c>
      <c r="V1123" s="66">
        <f t="shared" si="216"/>
        <v>24.708019541395146</v>
      </c>
      <c r="W1123" s="66"/>
      <c r="AJ1123" s="16"/>
      <c r="AM1123" s="16"/>
      <c r="AN1123" s="16"/>
    </row>
    <row r="1124" spans="1:41" x14ac:dyDescent="0.25">
      <c r="A1124">
        <v>1123</v>
      </c>
      <c r="B1124">
        <v>3.7561413958040097E-4</v>
      </c>
      <c r="C1124" s="16">
        <v>1.2768623028263401E-8</v>
      </c>
      <c r="D1124">
        <v>3.0368928114403101E-3</v>
      </c>
      <c r="E1124" s="16">
        <v>7.6470926037658303E-5</v>
      </c>
      <c r="F1124" s="16">
        <v>1.4042923007267501E-5</v>
      </c>
      <c r="G1124" s="16">
        <v>8.8889919563311405E-7</v>
      </c>
      <c r="H1124">
        <v>2.2517429704873599E-3</v>
      </c>
      <c r="I1124">
        <v>1.4286091393996307E-8</v>
      </c>
      <c r="J1124" s="16">
        <f t="shared" si="217"/>
        <v>7.8450865758423518</v>
      </c>
      <c r="K1124">
        <v>0.95362517633722799</v>
      </c>
      <c r="L1124">
        <f t="shared" si="206"/>
        <v>1.2176480386911275E-8</v>
      </c>
      <c r="M1124">
        <f t="shared" si="207"/>
        <v>3.06585478802745E-3</v>
      </c>
      <c r="N1124" s="16">
        <f t="shared" si="208"/>
        <v>-2.3146265088666478E-3</v>
      </c>
      <c r="O1124" s="16">
        <f t="shared" si="209"/>
        <v>5.6297682778334197E-2</v>
      </c>
      <c r="P1124" s="16">
        <f t="shared" si="210"/>
        <v>1.7017409836568202</v>
      </c>
      <c r="Q1124" s="16">
        <f t="shared" si="211"/>
        <v>4.6348689612593246</v>
      </c>
      <c r="R1124" s="16">
        <f t="shared" si="212"/>
        <v>37.453531022910752</v>
      </c>
      <c r="S1124" s="16">
        <f t="shared" si="213"/>
        <v>0.18078512596696128</v>
      </c>
      <c r="T1124" s="16">
        <f t="shared" si="214"/>
        <v>0.31032589415703166</v>
      </c>
      <c r="U1124" s="16">
        <f t="shared" si="215"/>
        <v>37.462126571853474</v>
      </c>
      <c r="V1124" s="66">
        <f t="shared" si="216"/>
        <v>81.799676242582706</v>
      </c>
      <c r="W1124" s="66"/>
      <c r="AJ1124" s="16"/>
      <c r="AM1124" s="16"/>
      <c r="AN1124" s="16"/>
    </row>
    <row r="1125" spans="1:41" x14ac:dyDescent="0.25">
      <c r="A1125">
        <v>1124</v>
      </c>
      <c r="B1125">
        <v>6.0804293416093203E-4</v>
      </c>
      <c r="C1125" s="16">
        <v>9.1970098076487201E-9</v>
      </c>
      <c r="D1125">
        <v>1.3047437945234201E-3</v>
      </c>
      <c r="E1125" s="16">
        <v>2.4062149829512801E-5</v>
      </c>
      <c r="F1125" s="16">
        <v>8.0996638036255599E-6</v>
      </c>
      <c r="G1125" s="16">
        <v>1.2134511989856301E-6</v>
      </c>
      <c r="H1125">
        <v>7.0846908376979295E-4</v>
      </c>
      <c r="I1125">
        <v>8.8393790098780608E-9</v>
      </c>
      <c r="J1125" s="16">
        <f t="shared" si="217"/>
        <v>8.0535782442693211</v>
      </c>
      <c r="K1125">
        <v>0.95460616629696005</v>
      </c>
      <c r="L1125">
        <f t="shared" si="206"/>
        <v>8.7795222738750867E-9</v>
      </c>
      <c r="M1125">
        <f t="shared" si="207"/>
        <v>1.3221473763198493E-3</v>
      </c>
      <c r="N1125" s="16">
        <f t="shared" si="208"/>
        <v>-1.0606150799798516E-4</v>
      </c>
      <c r="O1125" s="16">
        <f t="shared" si="209"/>
        <v>5.5085342133352359E-2</v>
      </c>
      <c r="P1125" s="16">
        <f t="shared" si="210"/>
        <v>0.43546230700919103</v>
      </c>
      <c r="Q1125" s="16">
        <f t="shared" si="211"/>
        <v>0.12572213798598528</v>
      </c>
      <c r="R1125" s="16">
        <f t="shared" si="212"/>
        <v>1.5384408517563553</v>
      </c>
      <c r="S1125" s="16">
        <f t="shared" si="213"/>
        <v>3.1677315001736615E-2</v>
      </c>
      <c r="T1125" s="16">
        <f t="shared" si="214"/>
        <v>0.15629963984198003</v>
      </c>
      <c r="U1125" s="16">
        <f t="shared" si="215"/>
        <v>1.5385284011931479</v>
      </c>
      <c r="V1125" s="66">
        <f t="shared" si="216"/>
        <v>3.8812159949217482</v>
      </c>
      <c r="W1125" s="66"/>
      <c r="AJ1125" s="16"/>
      <c r="AM1125" s="16"/>
      <c r="AN1125" s="16"/>
    </row>
    <row r="1126" spans="1:41" x14ac:dyDescent="0.25">
      <c r="A1126">
        <v>1125</v>
      </c>
      <c r="B1126">
        <v>4.1054768974952002E-4</v>
      </c>
      <c r="C1126" s="16">
        <v>5.2350461991674502E-9</v>
      </c>
      <c r="D1126">
        <v>1.0951778053861401E-3</v>
      </c>
      <c r="E1126" s="16">
        <v>1.1520420272905E-5</v>
      </c>
      <c r="F1126" s="16">
        <v>1.18943064050775E-5</v>
      </c>
      <c r="G1126" s="16">
        <v>2.1273448758420501E-6</v>
      </c>
      <c r="H1126">
        <v>3.39196086597142E-4</v>
      </c>
      <c r="I1126">
        <v>5.0418648284293561E-9</v>
      </c>
      <c r="J1126" s="16">
        <f t="shared" si="217"/>
        <v>8.2974088018674585</v>
      </c>
      <c r="K1126">
        <v>0.95572209828255705</v>
      </c>
      <c r="L1126">
        <f t="shared" si="206"/>
        <v>5.0032493380744406E-9</v>
      </c>
      <c r="M1126">
        <f t="shared" si="207"/>
        <v>1.1210885280259378E-3</v>
      </c>
      <c r="N1126" s="16">
        <f t="shared" si="208"/>
        <v>-2.9999314852689795E-4</v>
      </c>
      <c r="O1126" s="16">
        <f t="shared" si="209"/>
        <v>2.7667214614920121E-2</v>
      </c>
      <c r="P1126" s="16">
        <f t="shared" si="210"/>
        <v>3.0434914982035073E-3</v>
      </c>
      <c r="Q1126" s="16">
        <f t="shared" si="211"/>
        <v>1.8770004890408951E-2</v>
      </c>
      <c r="R1126" s="16">
        <f t="shared" si="212"/>
        <v>5.2742907287382521E-3</v>
      </c>
      <c r="S1126" s="16">
        <f t="shared" si="213"/>
        <v>4.2902635478791577E-2</v>
      </c>
      <c r="T1126" s="16">
        <f t="shared" si="214"/>
        <v>3.6045645493739901E-3</v>
      </c>
      <c r="U1126" s="16">
        <f t="shared" si="215"/>
        <v>5.2753222127053176E-3</v>
      </c>
      <c r="V1126" s="66">
        <f t="shared" si="216"/>
        <v>0.10653752397314173</v>
      </c>
      <c r="W1126" s="66"/>
      <c r="AJ1126" s="16"/>
      <c r="AM1126" s="16"/>
      <c r="AN1126" s="16"/>
    </row>
    <row r="1127" spans="1:41" x14ac:dyDescent="0.25">
      <c r="A1127">
        <v>1126</v>
      </c>
      <c r="B1127">
        <v>6.6303758758227505E-4</v>
      </c>
      <c r="C1127" s="16">
        <v>4.1730540920513703E-9</v>
      </c>
      <c r="D1127">
        <v>5.3316142212489102E-4</v>
      </c>
      <c r="E1127" s="16">
        <v>4.5002915511166799E-6</v>
      </c>
      <c r="F1127" s="16">
        <v>7.1682467800676899E-6</v>
      </c>
      <c r="G1127" s="16">
        <v>2.6509993663070699E-6</v>
      </c>
      <c r="H1127">
        <v>1.32498591795464E-4</v>
      </c>
      <c r="I1127">
        <v>3.9593152861152917E-9</v>
      </c>
      <c r="J1127" s="16">
        <f t="shared" si="217"/>
        <v>8.4023799133606776</v>
      </c>
      <c r="K1127">
        <v>0.95619723023140801</v>
      </c>
      <c r="L1127">
        <f t="shared" si="206"/>
        <v>3.9902627644253631E-9</v>
      </c>
      <c r="M1127">
        <f t="shared" si="207"/>
        <v>5.5014474199724134E-4</v>
      </c>
      <c r="N1127" s="16">
        <f t="shared" si="208"/>
        <v>7.7593043316730864E-4</v>
      </c>
      <c r="O1127" s="16">
        <f t="shared" si="209"/>
        <v>0.11997617902083231</v>
      </c>
      <c r="P1127" s="16">
        <f t="shared" si="210"/>
        <v>6.0929204668098355E-2</v>
      </c>
      <c r="Q1127" s="16">
        <f t="shared" si="211"/>
        <v>0.1993413952385564</v>
      </c>
      <c r="R1127" s="16">
        <f t="shared" si="212"/>
        <v>0.33755433939717666</v>
      </c>
      <c r="S1127" s="16">
        <f t="shared" si="213"/>
        <v>7.4261091418886108E-2</v>
      </c>
      <c r="T1127" s="16">
        <f t="shared" si="214"/>
        <v>0.10302215556800375</v>
      </c>
      <c r="U1127" s="16">
        <f t="shared" si="215"/>
        <v>0.33756445485050735</v>
      </c>
      <c r="V1127" s="66">
        <f t="shared" si="216"/>
        <v>1.2326488201620611</v>
      </c>
      <c r="W1127" s="66"/>
      <c r="AJ1127" s="16"/>
      <c r="AM1127" s="16"/>
      <c r="AN1127" s="16"/>
    </row>
    <row r="1128" spans="1:41" x14ac:dyDescent="0.25">
      <c r="A1128">
        <v>1127</v>
      </c>
      <c r="B1128">
        <v>5.6669589373313197E-4</v>
      </c>
      <c r="C1128" s="16">
        <v>6.4954765140360598E-9</v>
      </c>
      <c r="D1128">
        <v>9.8156660949331293E-4</v>
      </c>
      <c r="E1128" s="16">
        <v>1.2829231884785599E-5</v>
      </c>
      <c r="F1128" s="16">
        <v>8.5676619721405904E-6</v>
      </c>
      <c r="G1128" s="16">
        <v>1.71211984783664E-6</v>
      </c>
      <c r="H1128">
        <v>3.7772919658506701E-4</v>
      </c>
      <c r="I1128">
        <v>6.1859018319204177E-9</v>
      </c>
      <c r="J1128" s="16">
        <f t="shared" si="217"/>
        <v>8.2085969763783542</v>
      </c>
      <c r="K1128">
        <v>0.95507804747012903</v>
      </c>
      <c r="L1128">
        <f t="shared" si="206"/>
        <v>6.2036870264136405E-9</v>
      </c>
      <c r="M1128">
        <f t="shared" si="207"/>
        <v>1.0004075578089167E-3</v>
      </c>
      <c r="N1128" s="16">
        <f t="shared" si="208"/>
        <v>1.3298422965734728E-4</v>
      </c>
      <c r="O1128" s="16">
        <f t="shared" si="209"/>
        <v>2.2723343695640136E-2</v>
      </c>
      <c r="P1128" s="16">
        <f t="shared" si="210"/>
        <v>2.9693240343836677E-2</v>
      </c>
      <c r="Q1128" s="16">
        <f t="shared" si="211"/>
        <v>3.630379194790944E-4</v>
      </c>
      <c r="R1128" s="16">
        <f t="shared" si="212"/>
        <v>3.7823632500741437E-2</v>
      </c>
      <c r="S1128" s="16">
        <f t="shared" si="213"/>
        <v>1.7026339682228771E-2</v>
      </c>
      <c r="T1128" s="16">
        <f t="shared" si="214"/>
        <v>2.1569359583174377E-2</v>
      </c>
      <c r="U1128" s="16">
        <f t="shared" si="215"/>
        <v>3.7823915840606966E-2</v>
      </c>
      <c r="V1128" s="66">
        <f t="shared" si="216"/>
        <v>0.16702286956570744</v>
      </c>
      <c r="W1128" s="66"/>
      <c r="AJ1128" s="16"/>
      <c r="AM1128" s="16"/>
      <c r="AN1128" s="16"/>
    </row>
    <row r="1129" spans="1:41" x14ac:dyDescent="0.25">
      <c r="A1129">
        <v>1128</v>
      </c>
      <c r="B1129">
        <v>5.06614723429597E-4</v>
      </c>
      <c r="C1129" s="16">
        <v>9.6914318940278892E-9</v>
      </c>
      <c r="D1129">
        <v>1.66323813823947E-3</v>
      </c>
      <c r="E1129" s="16">
        <v>3.2200867280157802E-5</v>
      </c>
      <c r="F1129" s="16">
        <v>9.8730681534013305E-6</v>
      </c>
      <c r="G1129" s="16">
        <v>1.15594445070974E-6</v>
      </c>
      <c r="H1129">
        <v>9.4811613790207402E-4</v>
      </c>
      <c r="I1129">
        <v>9.4383572522367018E-9</v>
      </c>
      <c r="J1129" s="16">
        <f t="shared" si="217"/>
        <v>8.0251035881565933</v>
      </c>
      <c r="K1129">
        <v>0.95387653204086498</v>
      </c>
      <c r="L1129">
        <f t="shared" si="206"/>
        <v>9.2444294455855541E-9</v>
      </c>
      <c r="M1129">
        <f t="shared" si="207"/>
        <v>1.6841305275650884E-3</v>
      </c>
      <c r="N1129" s="16">
        <f t="shared" si="208"/>
        <v>-6.7090108070589445E-4</v>
      </c>
      <c r="O1129" s="16">
        <f t="shared" si="209"/>
        <v>8.2603130559165362E-4</v>
      </c>
      <c r="P1129" s="16">
        <f t="shared" si="210"/>
        <v>0.56119578267821912</v>
      </c>
      <c r="Q1129" s="16">
        <f t="shared" si="211"/>
        <v>0.52817828699025193</v>
      </c>
      <c r="R1129" s="16">
        <f t="shared" si="212"/>
        <v>3.9924248043102408</v>
      </c>
      <c r="S1129" s="16">
        <f t="shared" si="213"/>
        <v>3.9922493407467031E-6</v>
      </c>
      <c r="T1129" s="16">
        <f t="shared" si="214"/>
        <v>0.17977822228717269</v>
      </c>
      <c r="U1129" s="16">
        <f t="shared" si="215"/>
        <v>3.9928202794783427</v>
      </c>
      <c r="V1129" s="66">
        <f t="shared" si="216"/>
        <v>9.2552273992991587</v>
      </c>
      <c r="W1129" s="66"/>
      <c r="AJ1129" s="16"/>
      <c r="AM1129" s="16"/>
      <c r="AN1129" s="16"/>
    </row>
    <row r="1130" spans="1:41" x14ac:dyDescent="0.25">
      <c r="A1130">
        <v>1129</v>
      </c>
      <c r="B1130">
        <v>3.6211914386582398E-4</v>
      </c>
      <c r="C1130" s="16">
        <v>2.9048126735497502E-9</v>
      </c>
      <c r="D1130">
        <v>6.8244461078401097E-4</v>
      </c>
      <c r="E1130" s="16">
        <v>4.0015040228673898E-6</v>
      </c>
      <c r="F1130" s="16">
        <v>1.32357722451031E-5</v>
      </c>
      <c r="G1130" s="16">
        <v>3.8163201234051998E-6</v>
      </c>
      <c r="H1130">
        <v>1.1781414931115E-4</v>
      </c>
      <c r="I1130">
        <v>2.7799663335350215E-9</v>
      </c>
      <c r="J1130" s="16">
        <f t="shared" si="217"/>
        <v>8.5559604635238298</v>
      </c>
      <c r="K1130">
        <v>0.95686299874816905</v>
      </c>
      <c r="L1130">
        <f t="shared" si="206"/>
        <v>2.7795077656145004E-9</v>
      </c>
      <c r="M1130">
        <f t="shared" si="207"/>
        <v>7.1272957058494881E-4</v>
      </c>
      <c r="N1130" s="16">
        <f t="shared" si="208"/>
        <v>1.1508717146699185E-5</v>
      </c>
      <c r="O1130" s="16">
        <f t="shared" si="209"/>
        <v>7.0052592428548985E-2</v>
      </c>
      <c r="P1130" s="16">
        <f t="shared" si="210"/>
        <v>0.22632217034243651</v>
      </c>
      <c r="Q1130" s="16">
        <f t="shared" si="211"/>
        <v>8.4967698519856194E-2</v>
      </c>
      <c r="R1130" s="16">
        <f t="shared" si="212"/>
        <v>0.39367412136324004</v>
      </c>
      <c r="S1130" s="16">
        <f t="shared" si="213"/>
        <v>0.11783581382758239</v>
      </c>
      <c r="T1130" s="16">
        <f t="shared" si="214"/>
        <v>0.81295497778524428</v>
      </c>
      <c r="U1130" s="16">
        <f t="shared" si="215"/>
        <v>0.39367997886839268</v>
      </c>
      <c r="V1130" s="66">
        <f t="shared" si="216"/>
        <v>2.0994873531353013</v>
      </c>
      <c r="W1130" s="66"/>
      <c r="AJ1130" s="16"/>
      <c r="AM1130" s="16"/>
      <c r="AN1130" s="16"/>
    </row>
    <row r="1131" spans="1:41" x14ac:dyDescent="0.25">
      <c r="A1131">
        <v>1130</v>
      </c>
      <c r="B1131" s="16">
        <v>2.3895517941761499E-4</v>
      </c>
      <c r="C1131" s="16">
        <v>6.3518533685853396E-9</v>
      </c>
      <c r="D1131" s="16">
        <v>2.3455021995449099E-3</v>
      </c>
      <c r="E1131" s="16">
        <v>2.9553651893051099E-5</v>
      </c>
      <c r="F1131" s="16">
        <v>2.1545935452682798E-5</v>
      </c>
      <c r="G1131" s="16">
        <v>1.7762800163931501E-6</v>
      </c>
      <c r="H1131">
        <v>8.7020200524714304E-4</v>
      </c>
      <c r="I1131">
        <v>6.6420486092826124E-9</v>
      </c>
      <c r="J1131" s="16">
        <f t="shared" si="217"/>
        <v>8.1776979503778087</v>
      </c>
      <c r="K1131">
        <v>0.95473002710696397</v>
      </c>
      <c r="L1131">
        <f t="shared" si="206"/>
        <v>6.0643051387689414E-9</v>
      </c>
      <c r="M1131">
        <f t="shared" si="207"/>
        <v>2.3903639986132996E-3</v>
      </c>
      <c r="N1131" s="16">
        <f t="shared" si="208"/>
        <v>-1.9124536397780699E-3</v>
      </c>
      <c r="O1131" s="16">
        <f t="shared" si="209"/>
        <v>0.2649916671577156</v>
      </c>
      <c r="P1131" s="16">
        <f t="shared" si="210"/>
        <v>2.14317475560938E-2</v>
      </c>
      <c r="Q1131" s="16">
        <f t="shared" si="211"/>
        <v>2.0594520708957615</v>
      </c>
      <c r="R1131" s="16">
        <f t="shared" si="212"/>
        <v>3.0682172359406339</v>
      </c>
      <c r="S1131" s="16">
        <f t="shared" si="213"/>
        <v>1.4081480966340467</v>
      </c>
      <c r="T1131" s="16">
        <f t="shared" si="214"/>
        <v>1.3200777244463674E-2</v>
      </c>
      <c r="U1131" s="16">
        <f t="shared" si="215"/>
        <v>3.0688674434628189</v>
      </c>
      <c r="V1131" s="66">
        <f t="shared" si="216"/>
        <v>9.9043090388915349</v>
      </c>
      <c r="W1131" s="66"/>
      <c r="AJ1131" s="16"/>
      <c r="AL1131" s="16"/>
      <c r="AM1131" s="16"/>
      <c r="AN1131" s="16"/>
    </row>
    <row r="1132" spans="1:41" x14ac:dyDescent="0.25">
      <c r="A1132">
        <v>1131</v>
      </c>
      <c r="B1132">
        <v>4.14913298042046E-4</v>
      </c>
      <c r="C1132" s="16">
        <v>7.1960869626507497E-9</v>
      </c>
      <c r="D1132">
        <v>1.50308084643659E-3</v>
      </c>
      <c r="E1132" s="16">
        <v>2.16407401836087E-5</v>
      </c>
      <c r="F1132" s="16">
        <v>1.19791485145357E-5</v>
      </c>
      <c r="G1132" s="16">
        <v>1.55436371312176E-6</v>
      </c>
      <c r="H1132">
        <v>6.3718123668900499E-4</v>
      </c>
      <c r="I1132">
        <v>7.0172186093683451E-9</v>
      </c>
      <c r="J1132" s="16">
        <f t="shared" si="217"/>
        <v>8.1538349935633185</v>
      </c>
      <c r="K1132">
        <v>0.95481140836925604</v>
      </c>
      <c r="L1132">
        <f t="shared" si="206"/>
        <v>6.8709059275562041E-9</v>
      </c>
      <c r="M1132">
        <f t="shared" si="207"/>
        <v>1.5285863110918205E-3</v>
      </c>
      <c r="N1132" s="16">
        <f t="shared" si="208"/>
        <v>-6.9875971500772856E-4</v>
      </c>
      <c r="O1132" s="16">
        <f t="shared" si="209"/>
        <v>2.4796727061856122E-2</v>
      </c>
      <c r="P1132" s="16">
        <f t="shared" si="210"/>
        <v>8.9260473985964151E-2</v>
      </c>
      <c r="Q1132" s="16">
        <f t="shared" si="211"/>
        <v>0.31414333001469208</v>
      </c>
      <c r="R1132" s="16">
        <f t="shared" si="212"/>
        <v>1.0300024965312213</v>
      </c>
      <c r="S1132" s="16">
        <f t="shared" si="213"/>
        <v>4.6543735010079891E-2</v>
      </c>
      <c r="T1132" s="16">
        <f t="shared" si="214"/>
        <v>5.0838371072925673E-2</v>
      </c>
      <c r="U1132" s="16">
        <f t="shared" si="215"/>
        <v>1.0301082770160519</v>
      </c>
      <c r="V1132" s="66">
        <f t="shared" si="216"/>
        <v>2.5856934106927909</v>
      </c>
      <c r="W1132" s="66"/>
      <c r="AJ1132" s="16"/>
      <c r="AL1132" s="16"/>
      <c r="AM1132" s="16"/>
      <c r="AN1132" s="16"/>
    </row>
    <row r="1133" spans="1:41" x14ac:dyDescent="0.25">
      <c r="A1133">
        <v>1132</v>
      </c>
      <c r="B1133">
        <v>3.2579106461027001E-4</v>
      </c>
      <c r="C1133" s="16">
        <v>1.0259796906055599E-8</v>
      </c>
      <c r="D1133">
        <v>2.8016952776592999E-3</v>
      </c>
      <c r="E1133" s="16">
        <v>5.6798803167824797E-5</v>
      </c>
      <c r="F1133" s="16">
        <v>1.6059347586232901E-5</v>
      </c>
      <c r="G1133" s="16">
        <v>1.1040530561219199E-6</v>
      </c>
      <c r="H1133">
        <v>1.6724648501508599E-3</v>
      </c>
      <c r="I1133">
        <v>1.1148462186505167E-8</v>
      </c>
      <c r="J1133" s="16">
        <f t="shared" si="217"/>
        <v>7.9527850348557578</v>
      </c>
      <c r="K1133">
        <v>0.953832690833045</v>
      </c>
      <c r="L1133">
        <f t="shared" si="206"/>
        <v>9.7861296903035629E-9</v>
      </c>
      <c r="M1133">
        <f t="shared" si="207"/>
        <v>2.8349077660909817E-3</v>
      </c>
      <c r="N1133" s="16">
        <f t="shared" si="208"/>
        <v>-2.1833256368704416E-3</v>
      </c>
      <c r="O1133" s="16">
        <f t="shared" si="209"/>
        <v>0.11454362291682459</v>
      </c>
      <c r="P1133" s="16">
        <f t="shared" si="210"/>
        <v>0.7254094647056486</v>
      </c>
      <c r="Q1133" s="16">
        <f t="shared" si="211"/>
        <v>3.6431152056129816</v>
      </c>
      <c r="R1133" s="16">
        <f t="shared" si="212"/>
        <v>18.389769009062142</v>
      </c>
      <c r="S1133" s="16">
        <f t="shared" si="213"/>
        <v>0.39668742119704964</v>
      </c>
      <c r="T1133" s="16">
        <f t="shared" si="214"/>
        <v>0.2023737184469038</v>
      </c>
      <c r="U1133" s="16">
        <f t="shared" si="215"/>
        <v>18.39375671725432</v>
      </c>
      <c r="V1133" s="66">
        <f t="shared" si="216"/>
        <v>41.865655159195867</v>
      </c>
      <c r="W1133" s="66"/>
      <c r="AJ1133" s="16"/>
      <c r="AM1133" s="16"/>
      <c r="AN1133" s="16"/>
    </row>
    <row r="1134" spans="1:41" x14ac:dyDescent="0.25">
      <c r="A1134">
        <v>1133</v>
      </c>
      <c r="B1134">
        <v>9.6423485961625601E-4</v>
      </c>
      <c r="C1134" s="16">
        <v>8.6404773328604396E-9</v>
      </c>
      <c r="D1134">
        <v>7.6318160418202205E-4</v>
      </c>
      <c r="E1134" s="16">
        <v>1.3303846101804099E-5</v>
      </c>
      <c r="F1134" s="16">
        <v>4.9813304556775197E-6</v>
      </c>
      <c r="G1134" s="16">
        <v>1.2836708280937301E-6</v>
      </c>
      <c r="H1134">
        <v>3.91698882527667E-4</v>
      </c>
      <c r="I1134">
        <v>8.1114247431109648E-9</v>
      </c>
      <c r="J1134" s="16">
        <f t="shared" si="217"/>
        <v>8.0909028567966494</v>
      </c>
      <c r="K1134">
        <v>0.95428626515547699</v>
      </c>
      <c r="L1134">
        <f t="shared" si="206"/>
        <v>8.245488843135946E-9</v>
      </c>
      <c r="M1134">
        <f t="shared" si="207"/>
        <v>7.7441929544413794E-4</v>
      </c>
      <c r="N1134" s="16">
        <f t="shared" si="208"/>
        <v>1.154050423788374E-3</v>
      </c>
      <c r="O1134" s="16">
        <f t="shared" si="209"/>
        <v>0.91774915267933888</v>
      </c>
      <c r="P1134" s="16">
        <f t="shared" si="210"/>
        <v>0.31298601105467461</v>
      </c>
      <c r="Q1134" s="16">
        <f t="shared" si="211"/>
        <v>4.3127567545392362E-2</v>
      </c>
      <c r="R1134" s="16">
        <f t="shared" si="212"/>
        <v>5.6964603468921182E-2</v>
      </c>
      <c r="S1134" s="16">
        <f t="shared" si="213"/>
        <v>0.24448542448735411</v>
      </c>
      <c r="T1134" s="16">
        <f t="shared" si="214"/>
        <v>0.12985763089111554</v>
      </c>
      <c r="U1134" s="16">
        <f t="shared" si="215"/>
        <v>5.6958456805646408E-2</v>
      </c>
      <c r="V1134" s="66">
        <f t="shared" si="216"/>
        <v>1.7621288469324432</v>
      </c>
      <c r="W1134" s="66"/>
      <c r="AJ1134" s="16"/>
      <c r="AM1134" s="16"/>
      <c r="AN1134" s="16"/>
    </row>
    <row r="1135" spans="1:41" x14ac:dyDescent="0.25">
      <c r="A1135">
        <v>1134</v>
      </c>
      <c r="B1135">
        <v>7.0373162674662701E-4</v>
      </c>
      <c r="C1135" s="16">
        <v>5.3882357655384901E-9</v>
      </c>
      <c r="D1135">
        <v>6.5044865199642905E-4</v>
      </c>
      <c r="E1135" s="16">
        <v>7.0794217666214502E-6</v>
      </c>
      <c r="F1135" s="16">
        <v>6.7914367118643003E-6</v>
      </c>
      <c r="G1135" s="16">
        <v>2.0559511210801199E-6</v>
      </c>
      <c r="H1135">
        <v>2.0843505453176599E-4</v>
      </c>
      <c r="I1135">
        <v>5.0984847372744113E-9</v>
      </c>
      <c r="J1135" s="16">
        <f t="shared" si="217"/>
        <v>8.2925588764548994</v>
      </c>
      <c r="K1135">
        <v>0.95545173010658901</v>
      </c>
      <c r="L1135">
        <f t="shared" si="206"/>
        <v>5.1481991844059512E-9</v>
      </c>
      <c r="M1135">
        <f t="shared" si="207"/>
        <v>6.6608208830547222E-4</v>
      </c>
      <c r="N1135" s="16">
        <f t="shared" si="208"/>
        <v>7.413811651877818E-4</v>
      </c>
      <c r="O1135" s="16">
        <f t="shared" si="209"/>
        <v>0.18404941557145291</v>
      </c>
      <c r="P1135" s="16">
        <f t="shared" si="210"/>
        <v>7.573434203449952E-4</v>
      </c>
      <c r="Q1135" s="16">
        <f t="shared" si="211"/>
        <v>0.10543665371700685</v>
      </c>
      <c r="R1135" s="16">
        <f t="shared" si="212"/>
        <v>0.11618612633098367</v>
      </c>
      <c r="S1135" s="16">
        <f t="shared" si="213"/>
        <v>9.6565927941627133E-2</v>
      </c>
      <c r="T1135" s="16">
        <f t="shared" si="214"/>
        <v>5.9844421338286233E-4</v>
      </c>
      <c r="U1135" s="16">
        <f t="shared" si="215"/>
        <v>0.1161930189800995</v>
      </c>
      <c r="V1135" s="66">
        <f t="shared" si="216"/>
        <v>0.61978693017489794</v>
      </c>
      <c r="W1135" s="66"/>
      <c r="AJ1135" s="16"/>
      <c r="AM1135" s="16"/>
      <c r="AN1135" s="16"/>
    </row>
    <row r="1136" spans="1:41" x14ac:dyDescent="0.25">
      <c r="A1136">
        <v>1135</v>
      </c>
      <c r="B1136">
        <v>6.1695852506085398E-4</v>
      </c>
      <c r="C1136" s="16">
        <v>3.5800970109528602E-9</v>
      </c>
      <c r="D1136">
        <v>4.9108161565698599E-4</v>
      </c>
      <c r="E1136" s="16">
        <v>3.5578003686254001E-6</v>
      </c>
      <c r="F1136" s="16">
        <v>7.6887220728855604E-6</v>
      </c>
      <c r="G1136" s="16">
        <v>3.0885994702636601E-6</v>
      </c>
      <c r="H1136">
        <v>1.0474935970175E-4</v>
      </c>
      <c r="I1136">
        <v>3.4004976768749319E-9</v>
      </c>
      <c r="J1136" s="16">
        <f t="shared" si="217"/>
        <v>8.4684575175155636</v>
      </c>
      <c r="K1136">
        <v>0.95647815720028695</v>
      </c>
      <c r="L1136">
        <f t="shared" si="206"/>
        <v>3.4242845916344473E-9</v>
      </c>
      <c r="M1136">
        <f t="shared" si="207"/>
        <v>5.0954407917600984E-4</v>
      </c>
      <c r="N1136" s="16">
        <f t="shared" si="208"/>
        <v>7.2437297094569812E-4</v>
      </c>
      <c r="O1136" s="16">
        <f t="shared" si="209"/>
        <v>6.3911289786976341E-2</v>
      </c>
      <c r="P1136" s="16">
        <f t="shared" si="210"/>
        <v>0.1252144647751875</v>
      </c>
      <c r="Q1136" s="16">
        <f t="shared" si="211"/>
        <v>0.24026027567703004</v>
      </c>
      <c r="R1136" s="16">
        <f t="shared" si="212"/>
        <v>0.44722145905916649</v>
      </c>
      <c r="S1136" s="16">
        <f t="shared" si="213"/>
        <v>4.8262325382626869E-2</v>
      </c>
      <c r="T1136" s="16">
        <f t="shared" si="214"/>
        <v>0.29054589196959207</v>
      </c>
      <c r="U1136" s="16">
        <f t="shared" si="215"/>
        <v>0.44723149119291616</v>
      </c>
      <c r="V1136" s="66">
        <f t="shared" si="216"/>
        <v>1.6626471978434956</v>
      </c>
      <c r="W1136" s="66"/>
      <c r="AI1136" s="16"/>
      <c r="AJ1136" s="16"/>
      <c r="AK1136" s="16"/>
      <c r="AL1136" s="16"/>
      <c r="AM1136" s="16"/>
      <c r="AN1136" s="16"/>
    </row>
    <row r="1137" spans="1:40" x14ac:dyDescent="0.25">
      <c r="A1137">
        <v>1136</v>
      </c>
      <c r="B1137" s="16">
        <v>4.5141082401635397E-4</v>
      </c>
      <c r="C1137" s="16">
        <v>4.5921676496098797E-9</v>
      </c>
      <c r="D1137" s="16">
        <v>8.6907748407564198E-4</v>
      </c>
      <c r="E1137" s="16">
        <v>8.0398238807996498E-6</v>
      </c>
      <c r="F1137" s="16">
        <v>1.07050048126678E-5</v>
      </c>
      <c r="G1137" s="16">
        <v>2.4189209594881101E-6</v>
      </c>
      <c r="H1137">
        <v>2.3671420425486699E-4</v>
      </c>
      <c r="I1137">
        <v>4.3922559048068915E-9</v>
      </c>
      <c r="J1137" s="16">
        <f t="shared" si="217"/>
        <v>8.357312364639963</v>
      </c>
      <c r="K1137">
        <v>0.95601487767356397</v>
      </c>
      <c r="L1137">
        <f t="shared" si="206"/>
        <v>4.3901805937982866E-9</v>
      </c>
      <c r="M1137">
        <f t="shared" si="207"/>
        <v>8.9290182249281613E-4</v>
      </c>
      <c r="N1137" s="16">
        <f t="shared" si="208"/>
        <v>9.9198255398918663E-6</v>
      </c>
      <c r="O1137" s="16">
        <f t="shared" si="209"/>
        <v>6.9484307805329779E-3</v>
      </c>
      <c r="P1137" s="16">
        <f t="shared" si="210"/>
        <v>2.9308043548935844E-2</v>
      </c>
      <c r="Q1137" s="16">
        <f t="shared" si="211"/>
        <v>9.5514726888735694E-3</v>
      </c>
      <c r="R1137" s="16">
        <f t="shared" si="212"/>
        <v>6.3222738792990604E-2</v>
      </c>
      <c r="S1137" s="16">
        <f t="shared" si="213"/>
        <v>7.4700859958352697E-3</v>
      </c>
      <c r="T1137" s="16">
        <f t="shared" si="214"/>
        <v>4.2159559420387648E-2</v>
      </c>
      <c r="U1137" s="16">
        <f t="shared" si="215"/>
        <v>6.3224343576074718E-2</v>
      </c>
      <c r="V1137" s="66">
        <f t="shared" si="216"/>
        <v>0.22188467480363061</v>
      </c>
      <c r="W1137" s="66"/>
      <c r="AJ1137" s="16"/>
      <c r="AM1137" s="16"/>
      <c r="AN1137" s="16"/>
    </row>
    <row r="1138" spans="1:40" x14ac:dyDescent="0.25">
      <c r="A1138">
        <v>1137</v>
      </c>
      <c r="B1138">
        <v>5.2394827409434801E-4</v>
      </c>
      <c r="C1138" s="16">
        <v>3.4380863656252699E-9</v>
      </c>
      <c r="D1138">
        <v>5.5629950784775702E-4</v>
      </c>
      <c r="E1138" s="16">
        <v>3.8671553982520899E-6</v>
      </c>
      <c r="F1138" s="16">
        <v>9.0850158824296694E-6</v>
      </c>
      <c r="G1138" s="16">
        <v>3.2189204474278202E-6</v>
      </c>
      <c r="H1138">
        <v>1.13857823989225E-4</v>
      </c>
      <c r="I1138">
        <v>3.2727154360029088E-9</v>
      </c>
      <c r="J1138" s="16">
        <f t="shared" si="217"/>
        <v>8.485091755140024</v>
      </c>
      <c r="K1138">
        <v>0.95662083244032903</v>
      </c>
      <c r="L1138">
        <f t="shared" si="206"/>
        <v>3.2889450410861913E-9</v>
      </c>
      <c r="M1138">
        <f t="shared" si="207"/>
        <v>5.7768502197367861E-4</v>
      </c>
      <c r="N1138" s="16">
        <f t="shared" si="208"/>
        <v>4.7021152621501758E-4</v>
      </c>
      <c r="O1138" s="16">
        <f t="shared" si="209"/>
        <v>4.0881411097759114E-3</v>
      </c>
      <c r="P1138" s="16">
        <f t="shared" si="210"/>
        <v>0.14401033735528498</v>
      </c>
      <c r="Q1138" s="16">
        <f t="shared" si="211"/>
        <v>0.17846813830227989</v>
      </c>
      <c r="R1138" s="16">
        <f t="shared" si="212"/>
        <v>0.40952738351914958</v>
      </c>
      <c r="S1138" s="16">
        <f t="shared" si="213"/>
        <v>6.080848757360432E-3</v>
      </c>
      <c r="T1138" s="16">
        <f t="shared" si="214"/>
        <v>0.36476881121859073</v>
      </c>
      <c r="U1138" s="16">
        <f t="shared" si="215"/>
        <v>0.40953627533815884</v>
      </c>
      <c r="V1138" s="66">
        <f t="shared" si="216"/>
        <v>1.5164799356006005</v>
      </c>
      <c r="W1138" s="66"/>
      <c r="AJ1138" s="16"/>
      <c r="AM1138" s="16"/>
      <c r="AN1138" s="16"/>
    </row>
    <row r="1139" spans="1:40" x14ac:dyDescent="0.25">
      <c r="A1139">
        <v>1138</v>
      </c>
      <c r="B1139">
        <v>1.1394612114115699E-3</v>
      </c>
      <c r="C1139" s="16">
        <v>2.6417662084291902E-9</v>
      </c>
      <c r="D1139">
        <v>1.9465152889626999E-4</v>
      </c>
      <c r="E1139" s="16">
        <v>1.04457998980854E-6</v>
      </c>
      <c r="F1139" s="16">
        <v>4.0985043608367902E-6</v>
      </c>
      <c r="G1139" s="16">
        <v>4.1695517587800398E-6</v>
      </c>
      <c r="H1139" s="16">
        <v>3.07542509811605E-5</v>
      </c>
      <c r="I1139" s="16">
        <v>2.5126116222537415E-9</v>
      </c>
      <c r="J1139" s="16">
        <f t="shared" si="217"/>
        <v>8.5998746356999902</v>
      </c>
      <c r="K1139">
        <v>0.95746551973996297</v>
      </c>
      <c r="L1139">
        <f t="shared" si="206"/>
        <v>2.5294000557851258E-9</v>
      </c>
      <c r="M1139">
        <f t="shared" si="207"/>
        <v>2.0701544761051518E-4</v>
      </c>
      <c r="N1139" s="16">
        <f t="shared" si="208"/>
        <v>2.0719069752126247E-3</v>
      </c>
      <c r="O1139" s="16">
        <f t="shared" si="209"/>
        <v>1.7260966113308653</v>
      </c>
      <c r="P1139" s="16">
        <f t="shared" si="210"/>
        <v>0.27374711031847943</v>
      </c>
      <c r="Q1139" s="16">
        <f t="shared" si="211"/>
        <v>0.63666762532004983</v>
      </c>
      <c r="R1139" s="16">
        <f t="shared" si="212"/>
        <v>0.8149448647037999</v>
      </c>
      <c r="S1139" s="16">
        <f t="shared" si="213"/>
        <v>0.34111549975096456</v>
      </c>
      <c r="T1139" s="16">
        <f t="shared" si="214"/>
        <v>1.1613349264093944</v>
      </c>
      <c r="U1139" s="16">
        <f t="shared" si="215"/>
        <v>0.81495140779102215</v>
      </c>
      <c r="V1139" s="66">
        <f t="shared" si="216"/>
        <v>5.768858045624575</v>
      </c>
      <c r="W1139" s="66"/>
      <c r="AJ1139" s="16"/>
      <c r="AM1139" s="16"/>
      <c r="AN1139" s="16"/>
    </row>
    <row r="1140" spans="1:40" x14ac:dyDescent="0.25">
      <c r="A1140">
        <v>1139</v>
      </c>
      <c r="B1140">
        <v>6.2419047198903005E-4</v>
      </c>
      <c r="C1140" s="16">
        <v>5.3331126116029303E-9</v>
      </c>
      <c r="D1140">
        <v>7.2724856997472703E-4</v>
      </c>
      <c r="E1140" s="16">
        <v>7.8270247380713493E-6</v>
      </c>
      <c r="F1140" s="16">
        <v>7.6862190913669195E-6</v>
      </c>
      <c r="G1140" s="16">
        <v>2.0791599408980801E-6</v>
      </c>
      <c r="H1140">
        <v>2.30447142934581E-4</v>
      </c>
      <c r="I1140">
        <v>5.0635790724754788E-9</v>
      </c>
      <c r="J1140" s="16">
        <f t="shared" si="217"/>
        <v>8.2955424037211873</v>
      </c>
      <c r="K1140">
        <v>0.95569801446578995</v>
      </c>
      <c r="L1140">
        <f t="shared" si="206"/>
        <v>5.0968451338313838E-9</v>
      </c>
      <c r="M1140">
        <f t="shared" si="207"/>
        <v>7.4469483498574738E-4</v>
      </c>
      <c r="N1140" s="16">
        <f t="shared" si="208"/>
        <v>5.0368610899231283E-4</v>
      </c>
      <c r="O1140" s="16">
        <f t="shared" si="209"/>
        <v>7.1552045809713902E-2</v>
      </c>
      <c r="P1140" s="16">
        <f t="shared" si="210"/>
        <v>1.4038971834773189E-3</v>
      </c>
      <c r="Q1140" s="16">
        <f t="shared" si="211"/>
        <v>6.0013793590196839E-2</v>
      </c>
      <c r="R1140" s="16">
        <f t="shared" si="212"/>
        <v>7.3578881588131279E-2</v>
      </c>
      <c r="S1140" s="16">
        <f t="shared" si="213"/>
        <v>4.8374000783490544E-2</v>
      </c>
      <c r="T1140" s="16">
        <f t="shared" si="214"/>
        <v>1.2980080510208115E-3</v>
      </c>
      <c r="U1140" s="16">
        <f t="shared" si="215"/>
        <v>7.3583445497052466E-2</v>
      </c>
      <c r="V1140" s="66">
        <f t="shared" si="216"/>
        <v>0.32980407250308319</v>
      </c>
      <c r="W1140" s="66"/>
      <c r="AJ1140" s="16"/>
      <c r="AM1140" s="16"/>
      <c r="AN1140" s="16"/>
    </row>
    <row r="1141" spans="1:40" x14ac:dyDescent="0.25">
      <c r="A1141">
        <v>1140</v>
      </c>
      <c r="B1141">
        <v>3.1500111435452702E-4</v>
      </c>
      <c r="C1141" s="16">
        <v>2.8738628014184902E-9</v>
      </c>
      <c r="D1141">
        <v>7.7810074813398705E-4</v>
      </c>
      <c r="E1141" s="16">
        <v>4.5083948027958598E-6</v>
      </c>
      <c r="F1141" s="16">
        <v>1.5290151636255101E-5</v>
      </c>
      <c r="G1141" s="16">
        <v>3.8620680818648498E-6</v>
      </c>
      <c r="H1141">
        <v>1.3273891538987699E-4</v>
      </c>
      <c r="I1141">
        <v>2.7562987208801894E-9</v>
      </c>
      <c r="J1141" s="16">
        <f t="shared" si="217"/>
        <v>8.5596737164452605</v>
      </c>
      <c r="K1141">
        <v>0.95671790145396796</v>
      </c>
      <c r="L1141">
        <f t="shared" si="206"/>
        <v>2.7494759884397194E-9</v>
      </c>
      <c r="M1141">
        <f t="shared" si="207"/>
        <v>8.1254024562556074E-4</v>
      </c>
      <c r="N1141" s="16">
        <f t="shared" si="208"/>
        <v>-1.8253801691650668E-4</v>
      </c>
      <c r="O1141" s="16">
        <f t="shared" si="209"/>
        <v>0.1298544298626077</v>
      </c>
      <c r="P1141" s="16">
        <f t="shared" si="210"/>
        <v>0.231668167982608</v>
      </c>
      <c r="Q1141" s="16">
        <f t="shared" si="211"/>
        <v>3.6934251073038528E-2</v>
      </c>
      <c r="R1141" s="16">
        <f t="shared" si="212"/>
        <v>0.33667822985273632</v>
      </c>
      <c r="S1141" s="16">
        <f t="shared" si="213"/>
        <v>0.3044469283354983</v>
      </c>
      <c r="T1141" s="16">
        <f t="shared" si="214"/>
        <v>0.85458188485963527</v>
      </c>
      <c r="U1141" s="16">
        <f t="shared" si="215"/>
        <v>0.33668194347520153</v>
      </c>
      <c r="V1141" s="66">
        <f t="shared" si="216"/>
        <v>2.2308458354413254</v>
      </c>
      <c r="W1141" s="66"/>
      <c r="AJ1141" s="16"/>
      <c r="AM1141" s="16"/>
      <c r="AN1141" s="16"/>
    </row>
    <row r="1142" spans="1:40" x14ac:dyDescent="0.25">
      <c r="A1142">
        <v>1141</v>
      </c>
      <c r="B1142">
        <v>5.0655546422081305E-4</v>
      </c>
      <c r="C1142" s="16">
        <v>4.5419913587455101E-9</v>
      </c>
      <c r="D1142">
        <v>7.6401263065312402E-4</v>
      </c>
      <c r="E1142" s="16">
        <v>6.9993661535701402E-6</v>
      </c>
      <c r="F1142" s="16">
        <v>9.4909600265000204E-6</v>
      </c>
      <c r="G1142" s="16">
        <v>2.44256344890038E-6</v>
      </c>
      <c r="H1142">
        <v>2.0607923992303499E-4</v>
      </c>
      <c r="I1142">
        <v>4.3245048817789308E-9</v>
      </c>
      <c r="J1142" s="16">
        <f t="shared" si="217"/>
        <v>8.3640636082963233</v>
      </c>
      <c r="K1142">
        <v>0.95588992573464404</v>
      </c>
      <c r="L1142">
        <f t="shared" si="206"/>
        <v>4.3416437825986402E-9</v>
      </c>
      <c r="M1142">
        <f t="shared" si="207"/>
        <v>7.854325721636657E-4</v>
      </c>
      <c r="N1142" s="16">
        <f t="shared" si="208"/>
        <v>2.2767835627796043E-4</v>
      </c>
      <c r="O1142" s="16">
        <f t="shared" si="209"/>
        <v>8.1912887376974722E-4</v>
      </c>
      <c r="P1142" s="16">
        <f t="shared" si="210"/>
        <v>3.2490727289931319E-2</v>
      </c>
      <c r="Q1142" s="16">
        <f t="shared" si="211"/>
        <v>4.276996837775119E-2</v>
      </c>
      <c r="R1142" s="16">
        <f t="shared" si="212"/>
        <v>0.12132302351212228</v>
      </c>
      <c r="S1142" s="16">
        <f t="shared" si="213"/>
        <v>1.3528664466979216E-3</v>
      </c>
      <c r="T1142" s="16">
        <f t="shared" si="214"/>
        <v>4.7136224381764673E-2</v>
      </c>
      <c r="U1142" s="16">
        <f t="shared" si="215"/>
        <v>0.12132731391991577</v>
      </c>
      <c r="V1142" s="66">
        <f t="shared" si="216"/>
        <v>0.36721925280195289</v>
      </c>
      <c r="W1142" s="66"/>
      <c r="AI1142" s="16"/>
      <c r="AJ1142" s="16"/>
      <c r="AK1142" s="16"/>
      <c r="AL1142" s="16"/>
      <c r="AM1142" s="16"/>
      <c r="AN1142" s="16"/>
    </row>
    <row r="1143" spans="1:40" x14ac:dyDescent="0.25">
      <c r="A1143">
        <v>1142</v>
      </c>
      <c r="B1143" s="16">
        <v>2.1426634340420501E-4</v>
      </c>
      <c r="C1143" s="16">
        <v>5.5606160236551099E-9</v>
      </c>
      <c r="D1143" s="16">
        <v>2.2877996503369402E-3</v>
      </c>
      <c r="E1143" s="16">
        <v>2.5246851464691999E-5</v>
      </c>
      <c r="F1143" s="16">
        <v>2.3984976058655201E-5</v>
      </c>
      <c r="G1143" s="16">
        <v>2.02812690547357E-6</v>
      </c>
      <c r="H1143">
        <v>7.4338736170449999E-4</v>
      </c>
      <c r="I1143">
        <v>5.8364065070922348E-9</v>
      </c>
      <c r="J1143" s="16">
        <f t="shared" si="217"/>
        <v>8.2338544670118434</v>
      </c>
      <c r="K1143">
        <v>0.95520748799074995</v>
      </c>
      <c r="L1143">
        <f t="shared" si="206"/>
        <v>5.3115420636367104E-9</v>
      </c>
      <c r="M1143">
        <f t="shared" si="207"/>
        <v>2.3377921687437004E-3</v>
      </c>
      <c r="N1143" s="16">
        <f t="shared" si="208"/>
        <v>-1.9092594819352905E-3</v>
      </c>
      <c r="O1143" s="16">
        <f t="shared" si="209"/>
        <v>0.31911991603917772</v>
      </c>
      <c r="P1143" s="16">
        <f t="shared" si="210"/>
        <v>1.290015410107803E-5</v>
      </c>
      <c r="Q1143" s="16">
        <f t="shared" si="211"/>
        <v>1.8911003761967351</v>
      </c>
      <c r="R1143" s="16">
        <f t="shared" si="212"/>
        <v>1.8242345009356802</v>
      </c>
      <c r="S1143" s="16">
        <f t="shared" si="213"/>
        <v>2.0568939094242613</v>
      </c>
      <c r="T1143" s="16">
        <f t="shared" si="214"/>
        <v>1.1232920430429447E-4</v>
      </c>
      <c r="U1143" s="16">
        <f t="shared" si="215"/>
        <v>1.8246485027301185</v>
      </c>
      <c r="V1143" s="66">
        <f t="shared" si="216"/>
        <v>7.9161224346843788</v>
      </c>
      <c r="W1143" s="66"/>
      <c r="AJ1143" s="16"/>
      <c r="AL1143" s="16"/>
      <c r="AM1143" s="16"/>
      <c r="AN1143" s="16"/>
    </row>
    <row r="1144" spans="1:40" x14ac:dyDescent="0.25">
      <c r="A1144">
        <v>1143</v>
      </c>
      <c r="B1144">
        <v>3.1547122879454798E-4</v>
      </c>
      <c r="C1144" s="16">
        <v>5.3387767857318597E-9</v>
      </c>
      <c r="D1144">
        <v>1.4659656404823801E-3</v>
      </c>
      <c r="E1144" s="16">
        <v>1.5662282919610899E-5</v>
      </c>
      <c r="F1144" s="16">
        <v>1.5740859025692801E-5</v>
      </c>
      <c r="G1144" s="16">
        <v>2.0946431764766798E-6</v>
      </c>
      <c r="H1144">
        <v>4.6115348061754197E-4</v>
      </c>
      <c r="I1144">
        <v>5.2264938450905807E-9</v>
      </c>
      <c r="J1144" s="16">
        <f t="shared" si="217"/>
        <v>8.2817895567088211</v>
      </c>
      <c r="K1144">
        <v>0.95534593393574097</v>
      </c>
      <c r="L1144">
        <f t="shared" si="206"/>
        <v>5.1003786944394571E-9</v>
      </c>
      <c r="M1144">
        <f t="shared" si="207"/>
        <v>1.4995366629334567E-3</v>
      </c>
      <c r="N1144" s="16">
        <f t="shared" si="208"/>
        <v>-8.6859420534436064E-4</v>
      </c>
      <c r="O1144" s="16">
        <f t="shared" si="209"/>
        <v>0.12916733851534939</v>
      </c>
      <c r="P1144" s="16">
        <f t="shared" si="210"/>
        <v>1.3283352559979411E-3</v>
      </c>
      <c r="Q1144" s="16">
        <f t="shared" si="211"/>
        <v>0.27243413650900106</v>
      </c>
      <c r="R1144" s="16">
        <f t="shared" si="212"/>
        <v>0.21000042785600517</v>
      </c>
      <c r="S1144" s="16">
        <f t="shared" si="213"/>
        <v>0.35701639937898044</v>
      </c>
      <c r="T1144" s="16">
        <f t="shared" si="214"/>
        <v>1.9134539529953665E-3</v>
      </c>
      <c r="U1144" s="16">
        <f t="shared" si="215"/>
        <v>0.21003363850607576</v>
      </c>
      <c r="V1144" s="66">
        <f t="shared" si="216"/>
        <v>1.181893729974405</v>
      </c>
      <c r="W1144" s="66"/>
      <c r="AJ1144" s="16"/>
      <c r="AM1144" s="16"/>
      <c r="AN1144" s="16"/>
    </row>
    <row r="1145" spans="1:40" x14ac:dyDescent="0.25">
      <c r="A1145">
        <v>1144</v>
      </c>
      <c r="B1145">
        <v>4.2132538498981402E-4</v>
      </c>
      <c r="C1145" s="16">
        <v>4.3673049608901603E-9</v>
      </c>
      <c r="D1145">
        <v>8.8595900846621597E-4</v>
      </c>
      <c r="E1145" s="16">
        <v>7.7929045973710301E-6</v>
      </c>
      <c r="F1145" s="16">
        <v>1.1480047310559099E-5</v>
      </c>
      <c r="G1145" s="16">
        <v>2.54404636382651E-6</v>
      </c>
      <c r="H1145">
        <v>2.2944444912622E-4</v>
      </c>
      <c r="I1145">
        <v>4.1823175136976975E-9</v>
      </c>
      <c r="J1145" s="16">
        <f t="shared" si="217"/>
        <v>8.3785829994446122</v>
      </c>
      <c r="K1145">
        <v>0.95607951646995504</v>
      </c>
      <c r="L1145">
        <f t="shared" si="206"/>
        <v>4.1754908152847007E-9</v>
      </c>
      <c r="M1145">
        <f t="shared" si="207"/>
        <v>9.1145878214619978E-4</v>
      </c>
      <c r="N1145" s="16">
        <f t="shared" si="208"/>
        <v>-6.8808012166571728E-5</v>
      </c>
      <c r="O1145" s="16">
        <f t="shared" si="209"/>
        <v>2.0865591346384132E-2</v>
      </c>
      <c r="P1145" s="16">
        <f t="shared" si="210"/>
        <v>4.4850604338712199E-2</v>
      </c>
      <c r="Q1145" s="16">
        <f t="shared" si="211"/>
        <v>6.4329046675710207E-3</v>
      </c>
      <c r="R1145" s="16">
        <f t="shared" si="212"/>
        <v>7.5312415822817669E-2</v>
      </c>
      <c r="S1145" s="16">
        <f t="shared" si="213"/>
        <v>2.725377757275382E-2</v>
      </c>
      <c r="T1145" s="16">
        <f t="shared" si="214"/>
        <v>7.1650904617442362E-2</v>
      </c>
      <c r="U1145" s="16">
        <f t="shared" si="215"/>
        <v>7.5313735570341156E-2</v>
      </c>
      <c r="V1145" s="66">
        <f t="shared" si="216"/>
        <v>0.32167993393602234</v>
      </c>
      <c r="W1145" s="66"/>
      <c r="AJ1145" s="16"/>
      <c r="AM1145" s="16"/>
      <c r="AN1145" s="16"/>
    </row>
    <row r="1146" spans="1:40" x14ac:dyDescent="0.25">
      <c r="A1146">
        <v>1145</v>
      </c>
      <c r="B1146">
        <v>5.5611889283043695E-4</v>
      </c>
      <c r="C1146" s="16">
        <v>1.11057133924175E-8</v>
      </c>
      <c r="D1146">
        <v>1.7389279907979601E-3</v>
      </c>
      <c r="E1146" s="16">
        <v>3.85513280077912E-5</v>
      </c>
      <c r="F1146" s="16">
        <v>9.0209646871368594E-6</v>
      </c>
      <c r="G1146" s="16">
        <v>1.0094760136475799E-6</v>
      </c>
      <c r="H1146">
        <v>1.13510174617584E-3</v>
      </c>
      <c r="I1146">
        <v>1.0880310547961388E-8</v>
      </c>
      <c r="J1146" s="16">
        <f t="shared" si="217"/>
        <v>7.9633587087425042</v>
      </c>
      <c r="K1146">
        <v>0.95394496420082697</v>
      </c>
      <c r="L1146">
        <f t="shared" si="206"/>
        <v>1.0594239364554357E-8</v>
      </c>
      <c r="M1146">
        <f t="shared" si="207"/>
        <v>1.7579682904724889E-3</v>
      </c>
      <c r="N1146" s="16">
        <f t="shared" si="208"/>
        <v>-6.4573050481161521E-4</v>
      </c>
      <c r="O1146" s="16">
        <f t="shared" si="209"/>
        <v>1.6709387664543808E-2</v>
      </c>
      <c r="P1146" s="16">
        <f t="shared" si="210"/>
        <v>1.0087842412993056</v>
      </c>
      <c r="Q1146" s="16">
        <f t="shared" si="211"/>
        <v>0.64857134457681132</v>
      </c>
      <c r="R1146" s="16">
        <f t="shared" si="212"/>
        <v>6.7048553265766699</v>
      </c>
      <c r="S1146" s="16">
        <f t="shared" si="213"/>
        <v>7.1369085175664003E-3</v>
      </c>
      <c r="T1146" s="16">
        <f t="shared" si="214"/>
        <v>0.24699568913378969</v>
      </c>
      <c r="U1146" s="16">
        <f t="shared" si="215"/>
        <v>6.7055321986457708</v>
      </c>
      <c r="V1146" s="66">
        <f t="shared" si="216"/>
        <v>15.338585096414459</v>
      </c>
      <c r="W1146" s="66"/>
      <c r="AJ1146" s="16"/>
      <c r="AM1146" s="16"/>
      <c r="AN1146" s="16"/>
    </row>
    <row r="1147" spans="1:40" x14ac:dyDescent="0.25">
      <c r="A1147">
        <v>1146</v>
      </c>
      <c r="B1147">
        <v>2.33475183943989E-4</v>
      </c>
      <c r="C1147" s="16">
        <v>4.2084856470415096E-9</v>
      </c>
      <c r="D1147">
        <v>1.5655540241814E-3</v>
      </c>
      <c r="E1147" s="16">
        <v>1.3168584109072599E-5</v>
      </c>
      <c r="F1147" s="16">
        <v>2.1378873497978001E-5</v>
      </c>
      <c r="G1147" s="16">
        <v>2.6605812943739402E-6</v>
      </c>
      <c r="H1147">
        <v>3.8773233773997402E-4</v>
      </c>
      <c r="I1147">
        <v>4.1630903021051156E-9</v>
      </c>
      <c r="J1147" s="16">
        <f t="shared" si="217"/>
        <v>8.38058416867589</v>
      </c>
      <c r="K1147">
        <v>0.95563583315098499</v>
      </c>
      <c r="L1147">
        <f t="shared" si="206"/>
        <v>4.0217796876144754E-9</v>
      </c>
      <c r="M1147">
        <f t="shared" si="207"/>
        <v>1.610968143986083E-3</v>
      </c>
      <c r="N1147" s="16">
        <f t="shared" si="208"/>
        <v>-1.1440177760981048E-3</v>
      </c>
      <c r="O1147" s="16">
        <f t="shared" si="209"/>
        <v>0.27657206009185076</v>
      </c>
      <c r="P1147" s="16">
        <f t="shared" si="210"/>
        <v>5.7813151975331802E-2</v>
      </c>
      <c r="Q1147" s="16">
        <f t="shared" si="211"/>
        <v>0.39105510936336901</v>
      </c>
      <c r="R1147" s="16">
        <f t="shared" si="212"/>
        <v>5.1111639881891664E-2</v>
      </c>
      <c r="S1147" s="16">
        <f t="shared" si="213"/>
        <v>1.3681966274084405</v>
      </c>
      <c r="T1147" s="16">
        <f t="shared" si="214"/>
        <v>0.10610996136636965</v>
      </c>
      <c r="U1147" s="16">
        <f t="shared" si="215"/>
        <v>5.1128627494134618E-2</v>
      </c>
      <c r="V1147" s="66">
        <f t="shared" si="216"/>
        <v>2.3019871775813883</v>
      </c>
      <c r="W1147" s="66"/>
      <c r="AJ1147" s="16"/>
      <c r="AM1147" s="16"/>
      <c r="AN1147" s="16"/>
    </row>
    <row r="1148" spans="1:40" x14ac:dyDescent="0.25">
      <c r="A1148">
        <v>1147</v>
      </c>
      <c r="B1148">
        <v>5.8696474042337803E-4</v>
      </c>
      <c r="C1148" s="16">
        <v>2.9531282200929801E-9</v>
      </c>
      <c r="D1148">
        <v>4.2509723157175899E-4</v>
      </c>
      <c r="E1148" s="16">
        <v>2.5423647329789202E-6</v>
      </c>
      <c r="F1148" s="16">
        <v>8.0561717578379705E-6</v>
      </c>
      <c r="G1148" s="16">
        <v>3.74142097370838E-6</v>
      </c>
      <c r="H1148" s="16">
        <v>7.4852506473300698E-5</v>
      </c>
      <c r="I1148" s="16">
        <v>2.8093200172343961E-9</v>
      </c>
      <c r="J1148" s="16">
        <f t="shared" si="217"/>
        <v>8.5513987863225154</v>
      </c>
      <c r="K1148">
        <v>0.95694218512767704</v>
      </c>
      <c r="L1148">
        <f t="shared" si="206"/>
        <v>2.8259729718979838E-9</v>
      </c>
      <c r="M1148">
        <f t="shared" si="207"/>
        <v>4.4494804293292324E-4</v>
      </c>
      <c r="N1148" s="16">
        <f t="shared" si="208"/>
        <v>7.2898143791383277E-4</v>
      </c>
      <c r="O1148" s="16">
        <f t="shared" si="209"/>
        <v>3.6825961900988788E-2</v>
      </c>
      <c r="P1148" s="16">
        <f t="shared" si="210"/>
        <v>0.21810133458284864</v>
      </c>
      <c r="Q1148" s="16">
        <f t="shared" si="211"/>
        <v>0.31210983209208143</v>
      </c>
      <c r="R1148" s="16">
        <f t="shared" si="212"/>
        <v>0.5826111549612103</v>
      </c>
      <c r="S1148" s="16">
        <f t="shared" si="213"/>
        <v>3.3267987897694598E-2</v>
      </c>
      <c r="T1148" s="16">
        <f t="shared" si="214"/>
        <v>0.74704654661697534</v>
      </c>
      <c r="U1148" s="16">
        <f t="shared" si="215"/>
        <v>0.58262042656756452</v>
      </c>
      <c r="V1148" s="66">
        <f t="shared" si="216"/>
        <v>2.5125832446193637</v>
      </c>
      <c r="W1148" s="66"/>
      <c r="AJ1148" s="16"/>
      <c r="AM1148" s="16"/>
      <c r="AN1148" s="16"/>
    </row>
    <row r="1149" spans="1:40" x14ac:dyDescent="0.25">
      <c r="A1149">
        <v>1148</v>
      </c>
      <c r="B1149">
        <v>5.9472336546874101E-4</v>
      </c>
      <c r="C1149" s="16">
        <v>5.5010651539903797E-9</v>
      </c>
      <c r="D1149">
        <v>7.8850504715859604E-4</v>
      </c>
      <c r="E1149" s="16">
        <v>8.7472487873303495E-6</v>
      </c>
      <c r="F1149" s="16">
        <v>8.0909236445144697E-6</v>
      </c>
      <c r="G1149" s="16">
        <v>2.0171490218078399E-6</v>
      </c>
      <c r="H1149">
        <v>2.57541599238242E-4</v>
      </c>
      <c r="I1149">
        <v>5.216867051184829E-9</v>
      </c>
      <c r="J1149" s="16">
        <f t="shared" si="217"/>
        <v>8.2825902308782613</v>
      </c>
      <c r="K1149">
        <v>0.95528306361301496</v>
      </c>
      <c r="L1149">
        <f t="shared" si="206"/>
        <v>5.255074373438732E-9</v>
      </c>
      <c r="M1149">
        <f t="shared" si="207"/>
        <v>8.0669854240427883E-4</v>
      </c>
      <c r="N1149" s="16">
        <f t="shared" si="208"/>
        <v>3.8274818853320313E-4</v>
      </c>
      <c r="O1149" s="16">
        <f t="shared" si="209"/>
        <v>4.3120896905326139E-2</v>
      </c>
      <c r="P1149" s="16">
        <f t="shared" si="210"/>
        <v>5.1211023675119246E-5</v>
      </c>
      <c r="Q1149" s="16">
        <f t="shared" si="211"/>
        <v>3.2899143165638571E-2</v>
      </c>
      <c r="R1149" s="16">
        <f t="shared" si="212"/>
        <v>3.4438292167754687E-2</v>
      </c>
      <c r="S1149" s="16">
        <f t="shared" si="213"/>
        <v>3.1993848103153928E-2</v>
      </c>
      <c r="T1149" s="16">
        <f t="shared" si="214"/>
        <v>2.6300079840939397E-5</v>
      </c>
      <c r="U1149" s="16">
        <f t="shared" si="215"/>
        <v>3.4440885376696879E-2</v>
      </c>
      <c r="V1149" s="66">
        <f t="shared" si="216"/>
        <v>0.17697057682208625</v>
      </c>
      <c r="W1149" s="66"/>
      <c r="AJ1149" s="16"/>
      <c r="AM1149" s="16"/>
      <c r="AN1149" s="16"/>
    </row>
    <row r="1150" spans="1:40" x14ac:dyDescent="0.25">
      <c r="A1150">
        <v>1149</v>
      </c>
      <c r="B1150">
        <v>3.5059091905335497E-4</v>
      </c>
      <c r="C1150" s="16">
        <v>4.05024419787559E-9</v>
      </c>
      <c r="D1150">
        <v>9.9002783241482401E-4</v>
      </c>
      <c r="E1150" s="16">
        <v>8.0658689576929205E-6</v>
      </c>
      <c r="F1150" s="16">
        <v>1.3868079808941501E-5</v>
      </c>
      <c r="G1150" s="16">
        <v>2.7467103471535398E-6</v>
      </c>
      <c r="H1150">
        <v>2.37482543245263E-4</v>
      </c>
      <c r="I1150">
        <v>3.8892904480389798E-9</v>
      </c>
      <c r="J1150" s="16">
        <f t="shared" si="217"/>
        <v>8.410129622995381</v>
      </c>
      <c r="K1150">
        <v>0.95592817256767604</v>
      </c>
      <c r="L1150">
        <f t="shared" si="206"/>
        <v>3.8717425345280454E-9</v>
      </c>
      <c r="M1150">
        <f t="shared" si="207"/>
        <v>1.0205066521356625E-3</v>
      </c>
      <c r="N1150" s="16">
        <f t="shared" si="208"/>
        <v>-3.1932481402895271E-4</v>
      </c>
      <c r="O1150" s="16">
        <f t="shared" si="209"/>
        <v>8.2992344206207797E-2</v>
      </c>
      <c r="P1150" s="16">
        <f t="shared" si="210"/>
        <v>7.2362832550683751E-2</v>
      </c>
      <c r="Q1150" s="16">
        <f t="shared" si="211"/>
        <v>7.7494972888551047E-4</v>
      </c>
      <c r="R1150" s="16">
        <f t="shared" si="212"/>
        <v>6.2009147871452112E-2</v>
      </c>
      <c r="S1150" s="16">
        <f t="shared" si="213"/>
        <v>0.16601049343700766</v>
      </c>
      <c r="T1150" s="16">
        <f t="shared" si="214"/>
        <v>0.13591212828539559</v>
      </c>
      <c r="U1150" s="16">
        <f t="shared" si="215"/>
        <v>6.20083778326437E-2</v>
      </c>
      <c r="V1150" s="66">
        <f t="shared" si="216"/>
        <v>0.58207027391227606</v>
      </c>
      <c r="W1150" s="66"/>
      <c r="AJ1150" s="16"/>
      <c r="AM1150" s="16"/>
      <c r="AN1150" s="16"/>
    </row>
    <row r="1151" spans="1:40" x14ac:dyDescent="0.25">
      <c r="A1151">
        <v>1150</v>
      </c>
      <c r="B1151">
        <v>2.54589883971424E-4</v>
      </c>
      <c r="C1151" s="16">
        <v>2.9852420067556698E-9</v>
      </c>
      <c r="D1151">
        <v>1.0057314328681E-3</v>
      </c>
      <c r="E1151" s="16">
        <v>6.0367607666193502E-6</v>
      </c>
      <c r="F1151" s="16">
        <v>1.9130014996315799E-5</v>
      </c>
      <c r="G1151" s="16">
        <v>3.7281778464325201E-6</v>
      </c>
      <c r="H1151">
        <v>1.7774003777821799E-4</v>
      </c>
      <c r="I1151">
        <v>2.8784806461881879E-9</v>
      </c>
      <c r="J1151" s="16">
        <f t="shared" si="217"/>
        <v>8.540836686230362</v>
      </c>
      <c r="K1151">
        <v>0.95628394604110001</v>
      </c>
      <c r="L1151">
        <f t="shared" si="206"/>
        <v>2.8547390061079642E-9</v>
      </c>
      <c r="M1151">
        <f t="shared" si="207"/>
        <v>1.0477166554651576E-3</v>
      </c>
      <c r="N1151" s="16">
        <f t="shared" si="208"/>
        <v>-5.3853688752230938E-4</v>
      </c>
      <c r="O1151" s="16">
        <f t="shared" si="209"/>
        <v>0.23331344777391877</v>
      </c>
      <c r="P1151" s="16">
        <f t="shared" si="210"/>
        <v>0.2127213445269667</v>
      </c>
      <c r="Q1151" s="16">
        <f t="shared" si="211"/>
        <v>1.9484503495107138E-3</v>
      </c>
      <c r="R1151" s="16">
        <f t="shared" si="212"/>
        <v>0.19179076338292197</v>
      </c>
      <c r="S1151" s="16">
        <f t="shared" si="213"/>
        <v>0.88636048058663941</v>
      </c>
      <c r="T1151" s="16">
        <f t="shared" si="214"/>
        <v>0.73568292237032484</v>
      </c>
      <c r="U1151" s="16">
        <f t="shared" si="215"/>
        <v>0.19178887298657141</v>
      </c>
      <c r="V1151" s="66">
        <f t="shared" si="216"/>
        <v>2.4536062819768536</v>
      </c>
      <c r="W1151" s="66"/>
      <c r="AJ1151" s="16"/>
      <c r="AM1151" s="16"/>
      <c r="AN1151" s="16"/>
    </row>
    <row r="1152" spans="1:40" x14ac:dyDescent="0.25">
      <c r="A1152">
        <v>1151</v>
      </c>
      <c r="B1152">
        <v>5.0731370393309401E-4</v>
      </c>
      <c r="C1152" s="16">
        <v>4.8814083570878603E-9</v>
      </c>
      <c r="D1152">
        <v>8.2098926091608805E-4</v>
      </c>
      <c r="E1152" s="16">
        <v>8.0781731995814397E-6</v>
      </c>
      <c r="F1152" s="16">
        <v>9.5019896937044608E-6</v>
      </c>
      <c r="G1152" s="16">
        <v>2.2742137867692499E-6</v>
      </c>
      <c r="H1152">
        <v>2.3784271660162899E-4</v>
      </c>
      <c r="I1152">
        <v>4.6434835289723104E-9</v>
      </c>
      <c r="J1152" s="16">
        <f t="shared" si="217"/>
        <v>8.3331560906110749</v>
      </c>
      <c r="K1152">
        <v>0.955547896473537</v>
      </c>
      <c r="L1152">
        <f t="shared" si="206"/>
        <v>4.6644194874436491E-9</v>
      </c>
      <c r="M1152">
        <f t="shared" si="207"/>
        <v>8.4226257268190914E-4</v>
      </c>
      <c r="N1152" s="16">
        <f t="shared" si="208"/>
        <v>1.7236483518427899E-4</v>
      </c>
      <c r="O1152" s="16">
        <f t="shared" si="209"/>
        <v>9.0963298593019595E-4</v>
      </c>
      <c r="P1152" s="16">
        <f t="shared" si="210"/>
        <v>1.4159369779513434E-2</v>
      </c>
      <c r="Q1152" s="16">
        <f t="shared" si="211"/>
        <v>2.180241049179216E-2</v>
      </c>
      <c r="R1152" s="16">
        <f t="shared" si="212"/>
        <v>6.1439912456435417E-2</v>
      </c>
      <c r="S1152" s="16">
        <f t="shared" si="213"/>
        <v>1.271774952859033E-3</v>
      </c>
      <c r="T1152" s="16">
        <f t="shared" si="214"/>
        <v>1.7747985809136609E-2</v>
      </c>
      <c r="U1152" s="16">
        <f t="shared" si="215"/>
        <v>6.1442435609455448E-2</v>
      </c>
      <c r="V1152" s="66">
        <f t="shared" si="216"/>
        <v>0.17877352208512232</v>
      </c>
      <c r="W1152" s="66"/>
      <c r="AJ1152" s="16"/>
      <c r="AM1152" s="16"/>
      <c r="AN1152" s="16"/>
    </row>
    <row r="1153" spans="1:40" x14ac:dyDescent="0.25">
      <c r="A1153">
        <v>1152</v>
      </c>
      <c r="B1153">
        <v>4.33766600595532E-4</v>
      </c>
      <c r="C1153" s="16">
        <v>5.0308876174534301E-9</v>
      </c>
      <c r="D1153">
        <v>9.9375806812786898E-4</v>
      </c>
      <c r="E1153" s="16">
        <v>1.0057349896812399E-5</v>
      </c>
      <c r="F1153" s="16">
        <v>1.1205062008949299E-5</v>
      </c>
      <c r="G1153" s="16">
        <v>2.2111252580052298E-6</v>
      </c>
      <c r="H1153">
        <v>2.9611740577088199E-4</v>
      </c>
      <c r="I1153">
        <v>4.818109385890613E-9</v>
      </c>
      <c r="J1153" s="16">
        <f t="shared" si="217"/>
        <v>8.3171233444062889</v>
      </c>
      <c r="K1153">
        <v>0.95562090872775896</v>
      </c>
      <c r="L1153">
        <f t="shared" si="206"/>
        <v>4.807621396698077E-9</v>
      </c>
      <c r="M1153">
        <f t="shared" si="207"/>
        <v>1.0183742865161553E-3</v>
      </c>
      <c r="N1153" s="16">
        <f t="shared" si="208"/>
        <v>-1.5084108532509139E-4</v>
      </c>
      <c r="O1153" s="16">
        <f t="shared" si="209"/>
        <v>1.4205283065275081E-2</v>
      </c>
      <c r="P1153" s="16">
        <f t="shared" si="210"/>
        <v>8.4667268695194555E-3</v>
      </c>
      <c r="Q1153" s="16">
        <f t="shared" si="211"/>
        <v>1.0055631543134187E-3</v>
      </c>
      <c r="R1153" s="16">
        <f t="shared" si="212"/>
        <v>4.044557307468835E-3</v>
      </c>
      <c r="S1153" s="16">
        <f t="shared" si="213"/>
        <v>1.8818207012443446E-2</v>
      </c>
      <c r="T1153" s="16">
        <f t="shared" si="214"/>
        <v>1.036020339208913E-2</v>
      </c>
      <c r="U1153" s="16">
        <f t="shared" si="215"/>
        <v>4.044354017485494E-3</v>
      </c>
      <c r="V1153" s="66">
        <f t="shared" si="216"/>
        <v>6.0944894818594858E-2</v>
      </c>
      <c r="W1153" s="66"/>
      <c r="AJ1153" s="16"/>
      <c r="AM1153" s="16"/>
      <c r="AN1153" s="16"/>
    </row>
    <row r="1154" spans="1:40" x14ac:dyDescent="0.25">
      <c r="A1154">
        <v>1153</v>
      </c>
      <c r="B1154">
        <v>4.0155234978339101E-4</v>
      </c>
      <c r="C1154" s="16">
        <v>3.7214706598708399E-9</v>
      </c>
      <c r="D1154">
        <v>7.9037986688371305E-4</v>
      </c>
      <c r="E1154" s="16">
        <v>5.9303370305817698E-6</v>
      </c>
      <c r="F1154" s="16">
        <v>1.19934874195911E-5</v>
      </c>
      <c r="G1154" s="16">
        <v>2.9823762610782101E-6</v>
      </c>
      <c r="H1154">
        <v>1.7460459284501499E-4</v>
      </c>
      <c r="I1154">
        <v>3.5619836813803208E-9</v>
      </c>
      <c r="J1154" s="16">
        <f t="shared" si="217"/>
        <v>8.4483080745141876</v>
      </c>
      <c r="K1154">
        <v>0.95642684852140403</v>
      </c>
      <c r="L1154">
        <f t="shared" ref="L1154:L1217" si="218">C1154*K1154</f>
        <v>3.5593144550851374E-9</v>
      </c>
      <c r="M1154">
        <f t="shared" si="207"/>
        <v>8.1734549651331357E-4</v>
      </c>
      <c r="N1154" s="16">
        <f t="shared" si="208"/>
        <v>-1.4240796946531602E-5</v>
      </c>
      <c r="O1154" s="16">
        <f t="shared" si="209"/>
        <v>3.407743390264658E-2</v>
      </c>
      <c r="P1154" s="16">
        <f t="shared" si="210"/>
        <v>0.10780790817234111</v>
      </c>
      <c r="Q1154" s="16">
        <f t="shared" si="211"/>
        <v>3.2196843387571193E-2</v>
      </c>
      <c r="R1154" s="16">
        <f t="shared" si="212"/>
        <v>0.20056778567780306</v>
      </c>
      <c r="S1154" s="16">
        <f t="shared" si="213"/>
        <v>4.7173753944348175E-2</v>
      </c>
      <c r="T1154" s="16">
        <f t="shared" si="214"/>
        <v>0.2362863660765657</v>
      </c>
      <c r="U1154" s="16">
        <f t="shared" si="215"/>
        <v>0.20057159772799338</v>
      </c>
      <c r="V1154" s="66">
        <f t="shared" si="216"/>
        <v>0.85868168888926921</v>
      </c>
      <c r="W1154" s="66"/>
      <c r="AJ1154" s="16"/>
      <c r="AM1154" s="16"/>
      <c r="AN1154" s="16"/>
    </row>
    <row r="1155" spans="1:40" x14ac:dyDescent="0.25">
      <c r="A1155">
        <v>1154</v>
      </c>
      <c r="B1155" s="16">
        <v>4.27426110016072E-4</v>
      </c>
      <c r="C1155" s="16">
        <v>4.0675465442384197E-9</v>
      </c>
      <c r="D1155" s="16">
        <v>8.11942109054311E-4</v>
      </c>
      <c r="E1155" s="16">
        <v>6.65725957173001E-6</v>
      </c>
      <c r="F1155" s="16">
        <v>1.1277165626850301E-5</v>
      </c>
      <c r="G1155" s="16">
        <v>2.7292069565777699E-6</v>
      </c>
      <c r="H1155">
        <v>1.9600725944730901E-4</v>
      </c>
      <c r="I1155">
        <v>3.8859205942016512E-9</v>
      </c>
      <c r="J1155" s="16">
        <f t="shared" si="217"/>
        <v>8.4105060781192513</v>
      </c>
      <c r="K1155">
        <v>0.956117024050812</v>
      </c>
      <c r="L1155">
        <f t="shared" si="218"/>
        <v>3.8890504970654027E-9</v>
      </c>
      <c r="M1155">
        <f t="shared" ref="M1155:M1218" si="219">SUM($AA$9*B1155,$AB$9*C1155,$AC$9*D1155,$AD$9*E1155,$AE$9*F1155,$AF$9*G1155)</f>
        <v>8.3722157971804513E-4</v>
      </c>
      <c r="N1155" s="16">
        <f t="shared" ref="N1155:N1218" si="220">$AA$8*B1155+$AB$8*C1155+$AC$8*D1155+$AE$8*F1155+$AF$8*G1155</f>
        <v>1.7630640314098892E-5</v>
      </c>
      <c r="O1155" s="16">
        <f t="shared" ref="O1155:O1218" si="221">(B1155-$B$2)^2/$B$2/$B$2</f>
        <v>1.7440115555110346E-2</v>
      </c>
      <c r="P1155" s="16">
        <f t="shared" ref="P1155:P1218" si="222">(C1155-$C$2)^2/$C$2/$C$2</f>
        <v>7.0692515967933578E-2</v>
      </c>
      <c r="Q1155" s="16">
        <f t="shared" ref="Q1155:Q1218" si="223">(D1155-$D$2)^2/$D$2/$D$2</f>
        <v>2.4664408617336053E-2</v>
      </c>
      <c r="R1155" s="16">
        <f t="shared" ref="R1155:R1218" si="224">(E1155-$E$2)^2/$E$2/$E$2</f>
        <v>0.14452682839599867</v>
      </c>
      <c r="S1155" s="16">
        <f t="shared" ref="S1155:S1218" si="225">(F1155-$F$2)^2/$F$2/$F$2</f>
        <v>2.0879418537445332E-2</v>
      </c>
      <c r="T1155" s="16">
        <f t="shared" ref="T1155:T1218" si="226">(G1155-$G$2)^2/$G$2/$G$2</f>
        <v>0.12955740051563955</v>
      </c>
      <c r="U1155" s="16">
        <f t="shared" ref="U1155:U1218" si="227">(H1155-$H$2)^2/$H$2/$H$2</f>
        <v>0.14453005070902417</v>
      </c>
      <c r="V1155" s="66">
        <f t="shared" ref="V1155:V1218" si="228">SUM(O1155:U1155)</f>
        <v>0.55229073829848774</v>
      </c>
      <c r="W1155" s="66"/>
      <c r="AI1155" s="16"/>
      <c r="AJ1155" s="16"/>
      <c r="AK1155" s="16"/>
      <c r="AL1155" s="16"/>
      <c r="AM1155" s="16"/>
      <c r="AN1155" s="16"/>
    </row>
    <row r="1156" spans="1:40" x14ac:dyDescent="0.25">
      <c r="A1156">
        <v>1155</v>
      </c>
      <c r="B1156">
        <v>5.1799015627843102E-4</v>
      </c>
      <c r="C1156" s="16">
        <v>3.9954406793900798E-9</v>
      </c>
      <c r="D1156">
        <v>6.55512647653199E-4</v>
      </c>
      <c r="E1156" s="16">
        <v>5.2893850127284602E-6</v>
      </c>
      <c r="F1156" s="16">
        <v>9.2335806552645993E-6</v>
      </c>
      <c r="G1156" s="16">
        <v>2.77315572354085E-6</v>
      </c>
      <c r="H1156">
        <v>1.5573221925999699E-4</v>
      </c>
      <c r="I1156">
        <v>3.8051538988328013E-9</v>
      </c>
      <c r="J1156" s="16">
        <f t="shared" ref="J1156:J1219" si="229">-LOG10(I1156)</f>
        <v>8.4196277735682514</v>
      </c>
      <c r="K1156">
        <v>0.95634128758766701</v>
      </c>
      <c r="L1156">
        <f t="shared" si="218"/>
        <v>3.8210048838080519E-9</v>
      </c>
      <c r="M1156">
        <f t="shared" si="219"/>
        <v>6.7674896924658958E-4</v>
      </c>
      <c r="N1156" s="16">
        <f t="shared" si="220"/>
        <v>3.5923134331027247E-4</v>
      </c>
      <c r="O1156" s="16">
        <f t="shared" si="221"/>
        <v>2.6873767042439618E-3</v>
      </c>
      <c r="P1156" s="16">
        <f t="shared" si="222"/>
        <v>7.7782120108268987E-2</v>
      </c>
      <c r="Q1156" s="16">
        <f t="shared" si="223"/>
        <v>0.10205003573046229</v>
      </c>
      <c r="R1156" s="16">
        <f t="shared" si="224"/>
        <v>0.25758127428557903</v>
      </c>
      <c r="S1156" s="16">
        <f t="shared" si="225"/>
        <v>3.9566935116614006E-3</v>
      </c>
      <c r="T1156" s="16">
        <f t="shared" si="226"/>
        <v>0.14580188444799402</v>
      </c>
      <c r="U1156" s="16">
        <f t="shared" si="227"/>
        <v>0.25758857516355416</v>
      </c>
      <c r="V1156" s="66">
        <f t="shared" si="228"/>
        <v>0.84744795995176381</v>
      </c>
      <c r="W1156" s="66"/>
      <c r="AJ1156" s="16"/>
      <c r="AM1156" s="16"/>
      <c r="AN1156" s="16"/>
    </row>
    <row r="1157" spans="1:40" x14ac:dyDescent="0.25">
      <c r="A1157">
        <v>1156</v>
      </c>
      <c r="B1157">
        <v>6.7294383000699798E-4</v>
      </c>
      <c r="C1157" s="16">
        <v>4.9682409868548801E-9</v>
      </c>
      <c r="D1157">
        <v>6.26847281324002E-4</v>
      </c>
      <c r="E1157" s="16">
        <v>6.2923873100896297E-6</v>
      </c>
      <c r="F1157" s="16">
        <v>7.0945874058512297E-6</v>
      </c>
      <c r="G1157" s="16">
        <v>2.2291674813403E-6</v>
      </c>
      <c r="H1157">
        <v>1.85262689524903E-4</v>
      </c>
      <c r="I1157">
        <v>4.7074367258516836E-9</v>
      </c>
      <c r="J1157" s="16">
        <f t="shared" si="229"/>
        <v>8.3272155087617783</v>
      </c>
      <c r="K1157">
        <v>0.95571901465524001</v>
      </c>
      <c r="L1157">
        <f t="shared" si="218"/>
        <v>4.7482423805267234E-9</v>
      </c>
      <c r="M1157">
        <f t="shared" si="219"/>
        <v>6.4326065537605788E-4</v>
      </c>
      <c r="N1157" s="16">
        <f t="shared" si="220"/>
        <v>7.0262700463793798E-4</v>
      </c>
      <c r="O1157" s="16">
        <f t="shared" si="221"/>
        <v>0.13431606878451732</v>
      </c>
      <c r="P1157" s="16">
        <f t="shared" si="222"/>
        <v>1.067531468123753E-2</v>
      </c>
      <c r="Q1157" s="16">
        <f t="shared" si="223"/>
        <v>0.12194960499072058</v>
      </c>
      <c r="R1157" s="16">
        <f t="shared" si="224"/>
        <v>0.17151091940441276</v>
      </c>
      <c r="S1157" s="16">
        <f t="shared" si="225"/>
        <v>7.8391279173904135E-2</v>
      </c>
      <c r="T1157" s="16">
        <f t="shared" si="226"/>
        <v>1.227118308333295E-2</v>
      </c>
      <c r="U1157" s="16">
        <f t="shared" si="227"/>
        <v>0.1715188716578985</v>
      </c>
      <c r="V1157" s="66">
        <f t="shared" si="228"/>
        <v>0.70063324177602371</v>
      </c>
      <c r="W1157" s="66"/>
      <c r="AJ1157" s="16"/>
      <c r="AM1157" s="16"/>
      <c r="AN1157" s="16"/>
    </row>
    <row r="1158" spans="1:40" x14ac:dyDescent="0.25">
      <c r="A1158">
        <v>1157</v>
      </c>
      <c r="B1158">
        <v>6.7250330527760199E-4</v>
      </c>
      <c r="C1158" s="16">
        <v>8.5693725150557907E-9</v>
      </c>
      <c r="D1158">
        <v>1.0939008667350399E-3</v>
      </c>
      <c r="E1158" s="16">
        <v>1.8840301252984E-5</v>
      </c>
      <c r="F1158" s="16">
        <v>7.2544965637975401E-6</v>
      </c>
      <c r="G1158" s="16">
        <v>1.2993036321831201E-6</v>
      </c>
      <c r="H1158">
        <v>5.5471502519091804E-4</v>
      </c>
      <c r="I1158">
        <v>8.1449587201499257E-9</v>
      </c>
      <c r="J1158" s="16">
        <f t="shared" si="229"/>
        <v>8.0891111124182746</v>
      </c>
      <c r="K1158">
        <v>0.95447356666025196</v>
      </c>
      <c r="L1158">
        <f t="shared" si="218"/>
        <v>8.1792395484856335E-9</v>
      </c>
      <c r="M1158">
        <f t="shared" si="219"/>
        <v>1.1097005941223031E-3</v>
      </c>
      <c r="N1158" s="16">
        <f t="shared" si="220"/>
        <v>2.3530601643290082E-4</v>
      </c>
      <c r="O1158" s="16">
        <f t="shared" si="221"/>
        <v>0.13366118825902706</v>
      </c>
      <c r="P1158" s="16">
        <f t="shared" si="222"/>
        <v>0.29879165322721185</v>
      </c>
      <c r="Q1158" s="16">
        <f t="shared" si="223"/>
        <v>1.8408509183813506E-2</v>
      </c>
      <c r="R1158" s="16">
        <f t="shared" si="224"/>
        <v>0.56874483472734538</v>
      </c>
      <c r="S1158" s="16">
        <f t="shared" si="225"/>
        <v>6.9566997587124077E-2</v>
      </c>
      <c r="T1158" s="16">
        <f t="shared" si="226"/>
        <v>0.12430415829625964</v>
      </c>
      <c r="U1158" s="16">
        <f t="shared" si="227"/>
        <v>0.56875977017067747</v>
      </c>
      <c r="V1158" s="66">
        <f t="shared" si="228"/>
        <v>1.782237111451459</v>
      </c>
      <c r="W1158" s="66"/>
      <c r="AJ1158" s="16"/>
      <c r="AM1158" s="16"/>
      <c r="AN1158" s="16"/>
    </row>
    <row r="1159" spans="1:40" x14ac:dyDescent="0.25">
      <c r="A1159">
        <v>1158</v>
      </c>
      <c r="B1159">
        <v>4.4017698953116802E-4</v>
      </c>
      <c r="C1159" s="16">
        <v>8.0087214949921192E-9</v>
      </c>
      <c r="D1159">
        <v>1.5792919612410701E-3</v>
      </c>
      <c r="E1159" s="16">
        <v>2.5286752302086002E-5</v>
      </c>
      <c r="F1159" s="16">
        <v>1.1326497026314501E-5</v>
      </c>
      <c r="G1159" s="16">
        <v>1.3977050037304101E-6</v>
      </c>
      <c r="H1159">
        <v>7.4453552995526896E-4</v>
      </c>
      <c r="I1159">
        <v>7.8137237308896134E-9</v>
      </c>
      <c r="J1159" s="16">
        <f t="shared" si="229"/>
        <v>8.1071419481497848</v>
      </c>
      <c r="K1159">
        <v>0.95445913074401501</v>
      </c>
      <c r="L1159">
        <f t="shared" si="218"/>
        <v>7.6439973564810863E-9</v>
      </c>
      <c r="M1159">
        <f t="shared" si="219"/>
        <v>1.6033346515759346E-3</v>
      </c>
      <c r="N1159" s="16">
        <f t="shared" si="220"/>
        <v>-7.2298067251359843E-4</v>
      </c>
      <c r="O1159" s="16">
        <f t="shared" si="221"/>
        <v>1.1271828880843288E-2</v>
      </c>
      <c r="P1159" s="16">
        <f t="shared" si="222"/>
        <v>0.19840869048552523</v>
      </c>
      <c r="Q1159" s="16">
        <f t="shared" si="223"/>
        <v>0.40909659575034363</v>
      </c>
      <c r="R1159" s="16">
        <f t="shared" si="224"/>
        <v>1.8342836321796712</v>
      </c>
      <c r="S1159" s="16">
        <f t="shared" si="225"/>
        <v>2.2351346927825162E-2</v>
      </c>
      <c r="T1159" s="16">
        <f t="shared" si="226"/>
        <v>9.2133723393425682E-2</v>
      </c>
      <c r="U1159" s="16">
        <f t="shared" si="227"/>
        <v>1.8344706874407342</v>
      </c>
      <c r="V1159" s="66">
        <f t="shared" si="228"/>
        <v>4.4020165050583682</v>
      </c>
      <c r="W1159" s="66"/>
      <c r="AJ1159" s="16"/>
      <c r="AM1159" s="16"/>
      <c r="AN1159" s="16"/>
    </row>
    <row r="1160" spans="1:40" x14ac:dyDescent="0.25">
      <c r="A1160">
        <v>1159</v>
      </c>
      <c r="B1160">
        <v>4.7911623410870998E-4</v>
      </c>
      <c r="C1160" s="16">
        <v>5.5099228874564202E-9</v>
      </c>
      <c r="D1160">
        <v>9.8506489476039892E-4</v>
      </c>
      <c r="E1160" s="16">
        <v>1.0920228900894801E-5</v>
      </c>
      <c r="F1160" s="16">
        <v>1.01384250174428E-5</v>
      </c>
      <c r="G1160" s="16">
        <v>2.0185925245042099E-6</v>
      </c>
      <c r="H1160">
        <v>3.2152285424981501E-4</v>
      </c>
      <c r="I1160">
        <v>5.2724527945055516E-9</v>
      </c>
      <c r="J1160" s="16">
        <f t="shared" si="229"/>
        <v>8.2779872999104356</v>
      </c>
      <c r="K1160">
        <v>0.95557088078531705</v>
      </c>
      <c r="L1160">
        <f t="shared" si="218"/>
        <v>5.2651218666259087E-9</v>
      </c>
      <c r="M1160">
        <f t="shared" si="219"/>
        <v>1.0073548273969012E-3</v>
      </c>
      <c r="N1160" s="16">
        <f t="shared" si="220"/>
        <v>-4.9122359179481359E-5</v>
      </c>
      <c r="O1160" s="16">
        <f t="shared" si="221"/>
        <v>7.343100209855764E-4</v>
      </c>
      <c r="P1160" s="16">
        <f t="shared" si="222"/>
        <v>3.0886088774848531E-5</v>
      </c>
      <c r="Q1160" s="16">
        <f t="shared" si="223"/>
        <v>5.1462928011492611E-4</v>
      </c>
      <c r="R1160" s="16">
        <f t="shared" si="224"/>
        <v>2.8031742472310069E-4</v>
      </c>
      <c r="S1160" s="16">
        <f t="shared" si="225"/>
        <v>8.3686401691381138E-4</v>
      </c>
      <c r="T1160" s="16">
        <f t="shared" si="226"/>
        <v>3.4194958786901169E-5</v>
      </c>
      <c r="U1160" s="16">
        <f t="shared" si="227"/>
        <v>2.8035440038818563E-4</v>
      </c>
      <c r="V1160" s="66">
        <f t="shared" si="228"/>
        <v>2.7115561906873495E-3</v>
      </c>
      <c r="W1160" s="66"/>
      <c r="AJ1160" s="16"/>
      <c r="AM1160" s="16"/>
      <c r="AN1160" s="16"/>
    </row>
    <row r="1161" spans="1:40" x14ac:dyDescent="0.25">
      <c r="A1161">
        <v>1160</v>
      </c>
      <c r="B1161">
        <v>5.6287763416941895E-4</v>
      </c>
      <c r="C1161" s="16">
        <v>4.2801614118095197E-9</v>
      </c>
      <c r="D1161">
        <v>6.4602671043826503E-4</v>
      </c>
      <c r="E1161" s="16">
        <v>5.58513954376317E-6</v>
      </c>
      <c r="F1161" s="16">
        <v>8.4921036920663699E-6</v>
      </c>
      <c r="G1161" s="16">
        <v>2.5882972556651002E-6</v>
      </c>
      <c r="H1161">
        <v>1.64439846053014E-4</v>
      </c>
      <c r="I1161">
        <v>4.0733841835822329E-9</v>
      </c>
      <c r="J1161" s="16">
        <f t="shared" si="229"/>
        <v>8.3900446272473364</v>
      </c>
      <c r="K1161">
        <v>0.95629006233309699</v>
      </c>
      <c r="L1161">
        <f t="shared" si="218"/>
        <v>4.0930758232950422E-9</v>
      </c>
      <c r="M1161">
        <f t="shared" si="219"/>
        <v>6.6559493491665097E-4</v>
      </c>
      <c r="N1161" s="16">
        <f t="shared" si="220"/>
        <v>4.6016033342218671E-4</v>
      </c>
      <c r="O1161" s="16">
        <f t="shared" si="221"/>
        <v>2.0445915787040414E-2</v>
      </c>
      <c r="P1161" s="16">
        <f t="shared" si="222"/>
        <v>5.1759646054037552E-2</v>
      </c>
      <c r="Q1161" s="16">
        <f t="shared" si="223"/>
        <v>0.1084391004111617</v>
      </c>
      <c r="R1161" s="16">
        <f t="shared" si="224"/>
        <v>0.23038850722941009</v>
      </c>
      <c r="S1161" s="16">
        <f t="shared" si="225"/>
        <v>1.9086327871489707E-2</v>
      </c>
      <c r="T1161" s="16">
        <f t="shared" si="226"/>
        <v>8.3941567981023618E-2</v>
      </c>
      <c r="U1161" s="16">
        <f t="shared" si="227"/>
        <v>0.23039609583698076</v>
      </c>
      <c r="V1161" s="66">
        <f t="shared" si="228"/>
        <v>0.7444571611711438</v>
      </c>
      <c r="W1161" s="66"/>
      <c r="AJ1161" s="16"/>
      <c r="AM1161" s="16"/>
      <c r="AN1161" s="16"/>
    </row>
    <row r="1162" spans="1:40" x14ac:dyDescent="0.25">
      <c r="A1162">
        <v>1161</v>
      </c>
      <c r="B1162">
        <v>3.8534377724853502E-4</v>
      </c>
      <c r="C1162" s="16">
        <v>4.1314601467456202E-9</v>
      </c>
      <c r="D1162">
        <v>9.1713951848552803E-4</v>
      </c>
      <c r="E1162" s="16">
        <v>7.6284759837129998E-6</v>
      </c>
      <c r="F1162" s="16">
        <v>1.25725824597592E-5</v>
      </c>
      <c r="G1162" s="16">
        <v>2.69035889593322E-6</v>
      </c>
      <c r="H1162">
        <v>2.24603598975103E-4</v>
      </c>
      <c r="I1162">
        <v>3.9598702673621385E-9</v>
      </c>
      <c r="J1162" s="16">
        <f t="shared" si="229"/>
        <v>8.4023190421279406</v>
      </c>
      <c r="K1162">
        <v>0.95604347254345201</v>
      </c>
      <c r="L1162">
        <f t="shared" si="218"/>
        <v>3.9498555053695628E-9</v>
      </c>
      <c r="M1162">
        <f t="shared" si="219"/>
        <v>9.4497091084083293E-4</v>
      </c>
      <c r="N1162" s="16">
        <f t="shared" si="220"/>
        <v>-1.7428335634376286E-4</v>
      </c>
      <c r="O1162" s="16">
        <f t="shared" si="221"/>
        <v>4.7312407237928907E-2</v>
      </c>
      <c r="P1162" s="16">
        <f t="shared" si="222"/>
        <v>6.4691572780663148E-2</v>
      </c>
      <c r="Q1162" s="16">
        <f t="shared" si="223"/>
        <v>2.2880980356039015E-3</v>
      </c>
      <c r="R1162" s="16">
        <f t="shared" si="224"/>
        <v>8.3949513947794915E-2</v>
      </c>
      <c r="S1162" s="16">
        <f t="shared" si="225"/>
        <v>7.6157455201611199E-2</v>
      </c>
      <c r="T1162" s="16">
        <f t="shared" si="226"/>
        <v>0.11599689426718401</v>
      </c>
      <c r="U1162" s="16">
        <f t="shared" si="227"/>
        <v>8.3950184398870559E-2</v>
      </c>
      <c r="V1162" s="66">
        <f t="shared" si="228"/>
        <v>0.47434612586965663</v>
      </c>
      <c r="W1162" s="66"/>
      <c r="AJ1162" s="16"/>
      <c r="AM1162" s="16"/>
      <c r="AN1162" s="16"/>
    </row>
    <row r="1163" spans="1:40" x14ac:dyDescent="0.25">
      <c r="A1163">
        <v>1162</v>
      </c>
      <c r="B1163">
        <v>5.0823591112936E-4</v>
      </c>
      <c r="C1163" s="16">
        <v>6.1505004212446397E-9</v>
      </c>
      <c r="D1163">
        <v>1.0377873349620499E-3</v>
      </c>
      <c r="E1163" s="16">
        <v>1.2835111412171099E-5</v>
      </c>
      <c r="F1163" s="16">
        <v>9.5792913659141E-6</v>
      </c>
      <c r="G1163" s="16">
        <v>1.80936786053198E-6</v>
      </c>
      <c r="H1163">
        <v>3.7790338343989899E-4</v>
      </c>
      <c r="I1163">
        <v>5.8943077538818099E-9</v>
      </c>
      <c r="J1163" s="16">
        <f t="shared" si="229"/>
        <v>8.2295671924895935</v>
      </c>
      <c r="K1163">
        <v>0.95550158214277803</v>
      </c>
      <c r="L1163">
        <f t="shared" si="218"/>
        <v>5.8768128834690761E-9</v>
      </c>
      <c r="M1163">
        <f t="shared" si="219"/>
        <v>1.0587491350539889E-3</v>
      </c>
      <c r="N1163" s="16">
        <f t="shared" si="220"/>
        <v>-4.2277312795268862E-5</v>
      </c>
      <c r="O1163" s="16">
        <f t="shared" si="221"/>
        <v>1.0260985194579795E-3</v>
      </c>
      <c r="P1163" s="16">
        <f t="shared" si="222"/>
        <v>1.2112159271067414E-2</v>
      </c>
      <c r="Q1163" s="16">
        <f t="shared" si="223"/>
        <v>5.9940733957661984E-3</v>
      </c>
      <c r="R1163" s="16">
        <f t="shared" si="224"/>
        <v>3.8036860450216238E-2</v>
      </c>
      <c r="S1163" s="16">
        <f t="shared" si="225"/>
        <v>7.7377218155175664E-4</v>
      </c>
      <c r="T1163" s="16">
        <f t="shared" si="226"/>
        <v>9.6839851755027625E-3</v>
      </c>
      <c r="U1163" s="16">
        <f t="shared" si="227"/>
        <v>3.8038472933731887E-2</v>
      </c>
      <c r="V1163" s="66">
        <f t="shared" si="228"/>
        <v>0.10566542192729424</v>
      </c>
      <c r="W1163" s="66"/>
      <c r="AJ1163" s="16"/>
      <c r="AL1163" s="16"/>
      <c r="AM1163" s="16"/>
      <c r="AN1163" s="16"/>
    </row>
    <row r="1164" spans="1:40" x14ac:dyDescent="0.25">
      <c r="A1164">
        <v>1163</v>
      </c>
      <c r="B1164">
        <v>5.6474834150662702E-4</v>
      </c>
      <c r="C1164" s="16">
        <v>4.5209647891188898E-9</v>
      </c>
      <c r="D1164">
        <v>6.8068178032920396E-4</v>
      </c>
      <c r="E1164" s="16">
        <v>6.21333061084792E-6</v>
      </c>
      <c r="F1164" s="16">
        <v>8.4779057679013701E-6</v>
      </c>
      <c r="G1164" s="16">
        <v>2.4514280961189901E-6</v>
      </c>
      <c r="H1164">
        <v>1.82935588830257E-4</v>
      </c>
      <c r="I1164">
        <v>4.2969931436093662E-9</v>
      </c>
      <c r="J1164" s="16">
        <f t="shared" si="229"/>
        <v>8.3668353392867729</v>
      </c>
      <c r="K1164">
        <v>0.95597354246947697</v>
      </c>
      <c r="L1164">
        <f t="shared" si="218"/>
        <v>4.3219227248337569E-9</v>
      </c>
      <c r="M1164">
        <f t="shared" si="219"/>
        <v>7.0008449899633656E-4</v>
      </c>
      <c r="N1164" s="16">
        <f t="shared" si="220"/>
        <v>4.2941218401691754E-4</v>
      </c>
      <c r="O1164" s="16">
        <f t="shared" si="221"/>
        <v>2.1546689590246613E-2</v>
      </c>
      <c r="P1164" s="16">
        <f t="shared" si="222"/>
        <v>3.3873211188046461E-2</v>
      </c>
      <c r="Q1164" s="16">
        <f t="shared" si="223"/>
        <v>8.6037999537802431E-2</v>
      </c>
      <c r="R1164" s="16">
        <f t="shared" si="224"/>
        <v>0.17766178568506513</v>
      </c>
      <c r="S1164" s="16">
        <f t="shared" si="225"/>
        <v>1.9486539510001295E-2</v>
      </c>
      <c r="T1164" s="16">
        <f t="shared" si="226"/>
        <v>4.9073752586287073E-2</v>
      </c>
      <c r="U1164" s="16">
        <f t="shared" si="227"/>
        <v>0.17766840583362462</v>
      </c>
      <c r="V1164" s="66">
        <f t="shared" si="228"/>
        <v>0.56534838393107367</v>
      </c>
      <c r="W1164" s="66"/>
      <c r="AJ1164" s="16"/>
      <c r="AM1164" s="16"/>
      <c r="AN1164" s="16"/>
    </row>
    <row r="1165" spans="1:40" x14ac:dyDescent="0.25">
      <c r="A1165">
        <v>1164</v>
      </c>
      <c r="B1165" s="16">
        <v>5.3305774363058699E-4</v>
      </c>
      <c r="C1165" s="16">
        <v>4.0543382013005998E-9</v>
      </c>
      <c r="D1165" s="16">
        <v>6.4620995538387902E-4</v>
      </c>
      <c r="E1165" s="16">
        <v>5.2918279406769903E-6</v>
      </c>
      <c r="F1165" s="16">
        <v>8.9681196896254198E-6</v>
      </c>
      <c r="G1165" s="16">
        <v>2.7325351109102798E-6</v>
      </c>
      <c r="H1165">
        <v>1.5580406841176901E-4</v>
      </c>
      <c r="I1165">
        <v>3.8626609309582418E-9</v>
      </c>
      <c r="J1165" s="16">
        <f t="shared" si="229"/>
        <v>8.4131134130761929</v>
      </c>
      <c r="K1165">
        <v>0.95643406625690197</v>
      </c>
      <c r="L1165">
        <f t="shared" si="218"/>
        <v>3.8777071718506262E-9</v>
      </c>
      <c r="M1165">
        <f t="shared" si="219"/>
        <v>6.6687467553583888E-4</v>
      </c>
      <c r="N1165" s="16">
        <f t="shared" si="220"/>
        <v>3.992408117253352E-4</v>
      </c>
      <c r="O1165" s="16">
        <f t="shared" si="221"/>
        <v>6.7957636501033199E-3</v>
      </c>
      <c r="P1165" s="16">
        <f t="shared" si="222"/>
        <v>7.1965848320964143E-2</v>
      </c>
      <c r="Q1165" s="16">
        <f t="shared" si="223"/>
        <v>0.10831384205246314</v>
      </c>
      <c r="R1165" s="16">
        <f t="shared" si="224"/>
        <v>0.25735045091222997</v>
      </c>
      <c r="S1165" s="16">
        <f t="shared" si="225"/>
        <v>8.0718292200123911E-3</v>
      </c>
      <c r="T1165" s="16">
        <f t="shared" si="226"/>
        <v>0.1307539962274519</v>
      </c>
      <c r="U1165" s="16">
        <f t="shared" si="227"/>
        <v>0.25735799741359527</v>
      </c>
      <c r="V1165" s="66">
        <f t="shared" si="228"/>
        <v>0.84060972779682008</v>
      </c>
      <c r="W1165" s="66"/>
      <c r="AI1165" s="16"/>
      <c r="AJ1165" s="16"/>
      <c r="AK1165" s="16"/>
      <c r="AL1165" s="16"/>
      <c r="AM1165" s="16"/>
      <c r="AN1165" s="16"/>
    </row>
    <row r="1166" spans="1:40" x14ac:dyDescent="0.25">
      <c r="A1166">
        <v>1165</v>
      </c>
      <c r="B1166">
        <v>5.1099356773745802E-4</v>
      </c>
      <c r="C1166" s="16">
        <v>2.91547087326189E-9</v>
      </c>
      <c r="D1166">
        <v>4.8283129369278599E-4</v>
      </c>
      <c r="E1166" s="16">
        <v>2.8486776863831499E-6</v>
      </c>
      <c r="F1166" s="16">
        <v>9.2826018454928695E-6</v>
      </c>
      <c r="G1166" s="16">
        <v>3.7926391842932201E-6</v>
      </c>
      <c r="H1166" s="16">
        <v>8.3871245218322194E-5</v>
      </c>
      <c r="I1166" s="16">
        <v>2.7782589170274185E-9</v>
      </c>
      <c r="J1166" s="16">
        <f t="shared" si="229"/>
        <v>8.5562272830777193</v>
      </c>
      <c r="K1166">
        <v>0.95705115894709603</v>
      </c>
      <c r="L1166">
        <f t="shared" si="218"/>
        <v>2.7902547781317937E-9</v>
      </c>
      <c r="M1166">
        <f t="shared" si="219"/>
        <v>5.0518622109719169E-4</v>
      </c>
      <c r="N1166" s="16">
        <f t="shared" si="220"/>
        <v>5.1680091437772424E-4</v>
      </c>
      <c r="O1166" s="16">
        <f t="shared" si="221"/>
        <v>1.4162064527543042E-3</v>
      </c>
      <c r="P1166" s="16">
        <f t="shared" si="222"/>
        <v>0.22449561587977318</v>
      </c>
      <c r="Q1166" s="16">
        <f t="shared" si="223"/>
        <v>0.24873054440350639</v>
      </c>
      <c r="R1166" s="16">
        <f t="shared" si="224"/>
        <v>0.53988696882255938</v>
      </c>
      <c r="S1166" s="16">
        <f t="shared" si="225"/>
        <v>3.3555593965047073E-3</v>
      </c>
      <c r="T1166" s="16">
        <f t="shared" si="226"/>
        <v>0.79181548791821099</v>
      </c>
      <c r="U1166" s="16">
        <f t="shared" si="227"/>
        <v>0.53989581596730318</v>
      </c>
      <c r="V1166" s="66">
        <f t="shared" si="228"/>
        <v>2.349596198840612</v>
      </c>
      <c r="W1166" s="66"/>
      <c r="AJ1166" s="16"/>
      <c r="AM1166" s="16"/>
      <c r="AN1166" s="16"/>
    </row>
    <row r="1167" spans="1:40" x14ac:dyDescent="0.25">
      <c r="A1167">
        <v>1166</v>
      </c>
      <c r="B1167">
        <v>2.4262374432815301E-4</v>
      </c>
      <c r="C1167" s="16">
        <v>3.6632092358544799E-9</v>
      </c>
      <c r="D1167">
        <v>1.3038250590488799E-3</v>
      </c>
      <c r="E1167" s="16">
        <v>9.5722783028186998E-6</v>
      </c>
      <c r="F1167" s="16">
        <v>2.0342561929392601E-5</v>
      </c>
      <c r="G1167" s="16">
        <v>3.0481620853769499E-6</v>
      </c>
      <c r="H1167">
        <v>2.81840120546414E-4</v>
      </c>
      <c r="I1167">
        <v>3.5780947390408336E-9</v>
      </c>
      <c r="J1167" s="16">
        <f t="shared" si="229"/>
        <v>8.446348164579728</v>
      </c>
      <c r="K1167">
        <v>0.95599185730646397</v>
      </c>
      <c r="L1167">
        <f t="shared" si="218"/>
        <v>3.5019982010867167E-9</v>
      </c>
      <c r="M1167">
        <f t="shared" si="219"/>
        <v>1.347554681783806E-3</v>
      </c>
      <c r="N1167" s="16">
        <f t="shared" si="220"/>
        <v>-8.623071931275003E-4</v>
      </c>
      <c r="O1167" s="16">
        <f t="shared" si="221"/>
        <v>0.25737760144250837</v>
      </c>
      <c r="P1167" s="16">
        <f t="shared" si="222"/>
        <v>0.11482358554477423</v>
      </c>
      <c r="Q1167" s="16">
        <f t="shared" si="223"/>
        <v>0.12504664777471786</v>
      </c>
      <c r="R1167" s="16">
        <f t="shared" si="224"/>
        <v>1.1828755213694827E-2</v>
      </c>
      <c r="S1167" s="16">
        <f t="shared" si="225"/>
        <v>1.1332159744171382</v>
      </c>
      <c r="T1167" s="16">
        <f t="shared" si="226"/>
        <v>0.269229690568901</v>
      </c>
      <c r="U1167" s="16">
        <f t="shared" si="227"/>
        <v>1.1825245033673012E-2</v>
      </c>
      <c r="V1167" s="66">
        <f t="shared" si="228"/>
        <v>1.9233474999954077</v>
      </c>
      <c r="W1167" s="66"/>
      <c r="AJ1167" s="16"/>
      <c r="AM1167" s="16"/>
      <c r="AN1167" s="16"/>
    </row>
    <row r="1168" spans="1:40" x14ac:dyDescent="0.25">
      <c r="A1168">
        <v>1167</v>
      </c>
      <c r="B1168">
        <v>4.7013226795356499E-4</v>
      </c>
      <c r="C1168" s="16">
        <v>1.24468824583014E-8</v>
      </c>
      <c r="D1168">
        <v>2.3335955409972998E-3</v>
      </c>
      <c r="E1168" s="16">
        <v>5.7647824330513001E-5</v>
      </c>
      <c r="F1168" s="16">
        <v>1.0928182082125799E-5</v>
      </c>
      <c r="G1168" s="16">
        <v>9.0599677230499796E-7</v>
      </c>
      <c r="H1168">
        <v>1.6974254717438499E-3</v>
      </c>
      <c r="I1168">
        <v>1.2786820313410141E-8</v>
      </c>
      <c r="J1168" s="16">
        <f t="shared" si="229"/>
        <v>7.8932374376966399</v>
      </c>
      <c r="K1168">
        <v>0.95362698519081002</v>
      </c>
      <c r="L1168">
        <f t="shared" si="218"/>
        <v>1.1869682993734341E-8</v>
      </c>
      <c r="M1168">
        <f t="shared" si="219"/>
        <v>2.3563454550513982E-3</v>
      </c>
      <c r="N1168" s="16">
        <f t="shared" si="220"/>
        <v>-1.416080919144268E-3</v>
      </c>
      <c r="O1168" s="16">
        <f t="shared" si="221"/>
        <v>2.0558203240059109E-3</v>
      </c>
      <c r="P1168" s="16">
        <f t="shared" si="222"/>
        <v>1.5536115069356973</v>
      </c>
      <c r="Q1168" s="16">
        <f t="shared" si="223"/>
        <v>2.0241257439601292</v>
      </c>
      <c r="R1168" s="16">
        <f t="shared" si="224"/>
        <v>19.073996358146267</v>
      </c>
      <c r="S1168" s="16">
        <f t="shared" si="225"/>
        <v>1.1898332234291795E-2</v>
      </c>
      <c r="T1168" s="16">
        <f t="shared" si="226"/>
        <v>0.30090649099205447</v>
      </c>
      <c r="U1168" s="16">
        <f t="shared" si="227"/>
        <v>19.077036328554591</v>
      </c>
      <c r="V1168" s="66">
        <f t="shared" si="228"/>
        <v>42.043630581147042</v>
      </c>
      <c r="W1168" s="66"/>
      <c r="AJ1168" s="16"/>
      <c r="AM1168" s="16"/>
      <c r="AN1168" s="16"/>
    </row>
    <row r="1169" spans="1:40" x14ac:dyDescent="0.25">
      <c r="A1169">
        <v>1168</v>
      </c>
      <c r="B1169">
        <v>6.2377257696078598E-4</v>
      </c>
      <c r="C1169" s="16">
        <v>8.9804529496790602E-9</v>
      </c>
      <c r="D1169">
        <v>1.2400861616521501E-3</v>
      </c>
      <c r="E1169" s="16">
        <v>2.2346779529252999E-5</v>
      </c>
      <c r="F1169" s="16">
        <v>7.8728743525874705E-6</v>
      </c>
      <c r="G1169" s="16">
        <v>1.24183834795701E-6</v>
      </c>
      <c r="H1169">
        <v>6.5796088687072602E-4</v>
      </c>
      <c r="I1169">
        <v>8.5881216445387075E-9</v>
      </c>
      <c r="J1169" s="16">
        <f t="shared" si="229"/>
        <v>8.0661018127246376</v>
      </c>
      <c r="K1169">
        <v>0.95443913767996802</v>
      </c>
      <c r="L1169">
        <f t="shared" si="218"/>
        <v>8.5712957692672073E-9</v>
      </c>
      <c r="M1169">
        <f t="shared" si="219"/>
        <v>1.2570647682523322E-3</v>
      </c>
      <c r="N1169" s="16">
        <f t="shared" si="220"/>
        <v>-9.5196143307604005E-6</v>
      </c>
      <c r="O1169" s="16">
        <f t="shared" si="221"/>
        <v>7.1098786274575623E-2</v>
      </c>
      <c r="P1169" s="16">
        <f t="shared" si="222"/>
        <v>0.38540634932506812</v>
      </c>
      <c r="Q1169" s="16">
        <f t="shared" si="223"/>
        <v>8.2625323072416546E-2</v>
      </c>
      <c r="R1169" s="16">
        <f t="shared" si="224"/>
        <v>1.1677550043347531</v>
      </c>
      <c r="S1169" s="16">
        <f t="shared" si="225"/>
        <v>4.0400047869647446E-2</v>
      </c>
      <c r="T1169" s="16">
        <f t="shared" si="226"/>
        <v>0.14531528149765685</v>
      </c>
      <c r="U1169" s="16">
        <f t="shared" si="227"/>
        <v>1.1678119315151956</v>
      </c>
      <c r="V1169" s="66">
        <f t="shared" si="228"/>
        <v>3.0604127238893133</v>
      </c>
      <c r="W1169" s="66"/>
      <c r="AJ1169" s="16"/>
      <c r="AM1169" s="16"/>
      <c r="AN1169" s="16"/>
    </row>
    <row r="1170" spans="1:40" x14ac:dyDescent="0.25">
      <c r="A1170">
        <v>1169</v>
      </c>
      <c r="B1170">
        <v>1.3721025712628201E-3</v>
      </c>
      <c r="C1170" s="16">
        <v>8.1507259688043605E-9</v>
      </c>
      <c r="D1170">
        <v>5.0262869193833397E-4</v>
      </c>
      <c r="E1170" s="16">
        <v>8.2911300388405599E-6</v>
      </c>
      <c r="F1170" s="16">
        <v>3.4559837387720499E-6</v>
      </c>
      <c r="G1170" s="16">
        <v>1.3565089711246601E-6</v>
      </c>
      <c r="H1170">
        <v>2.4410876976396401E-4</v>
      </c>
      <c r="I1170">
        <v>7.6173546007429209E-9</v>
      </c>
      <c r="J1170" s="16">
        <f t="shared" si="229"/>
        <v>8.1181958267932028</v>
      </c>
      <c r="K1170">
        <v>0.95404722858142299</v>
      </c>
      <c r="L1170">
        <f t="shared" si="218"/>
        <v>7.7761775214644336E-9</v>
      </c>
      <c r="M1170">
        <f t="shared" si="219"/>
        <v>5.1088901766103392E-4</v>
      </c>
      <c r="N1170" s="16">
        <f t="shared" si="220"/>
        <v>2.2333161248646064E-3</v>
      </c>
      <c r="O1170" s="16">
        <f t="shared" si="221"/>
        <v>3.1905661473450668</v>
      </c>
      <c r="P1170" s="16">
        <f t="shared" si="222"/>
        <v>0.22189768419588751</v>
      </c>
      <c r="Q1170" s="16">
        <f t="shared" si="223"/>
        <v>0.22865176043613544</v>
      </c>
      <c r="R1170" s="16">
        <f t="shared" si="224"/>
        <v>5.2003665946498065E-2</v>
      </c>
      <c r="S1170" s="16">
        <f t="shared" si="225"/>
        <v>0.42153735307847889</v>
      </c>
      <c r="T1170" s="16">
        <f t="shared" si="226"/>
        <v>0.10501683452760988</v>
      </c>
      <c r="U1170" s="16">
        <f t="shared" si="227"/>
        <v>5.2011756729305594E-2</v>
      </c>
      <c r="V1170" s="66">
        <f t="shared" si="228"/>
        <v>4.2716852022589817</v>
      </c>
      <c r="W1170" s="66"/>
      <c r="AJ1170" s="16"/>
      <c r="AM1170" s="16"/>
      <c r="AN1170" s="16"/>
    </row>
    <row r="1171" spans="1:40" x14ac:dyDescent="0.25">
      <c r="A1171">
        <v>1170</v>
      </c>
      <c r="B1171">
        <v>3.8323340061050502E-4</v>
      </c>
      <c r="C1171" s="16">
        <v>7.8558779233245495E-9</v>
      </c>
      <c r="D1171">
        <v>1.7874152295927199E-3</v>
      </c>
      <c r="E1171" s="16">
        <v>2.8012358615020101E-5</v>
      </c>
      <c r="F1171" s="16">
        <v>1.31255076395155E-5</v>
      </c>
      <c r="G1171" s="16">
        <v>1.4280151858894901E-6</v>
      </c>
      <c r="H1171">
        <v>8.2479584665319104E-4</v>
      </c>
      <c r="I1171">
        <v>7.7831438546084296E-9</v>
      </c>
      <c r="J1171" s="16">
        <f t="shared" si="229"/>
        <v>8.1088449424812978</v>
      </c>
      <c r="K1171">
        <v>0.95450052007428998</v>
      </c>
      <c r="L1171">
        <f t="shared" si="218"/>
        <v>7.4984395634534151E-9</v>
      </c>
      <c r="M1171">
        <f t="shared" si="219"/>
        <v>1.8150864041797173E-3</v>
      </c>
      <c r="N1171" s="16">
        <f t="shared" si="220"/>
        <v>-1.048619602958707E-3</v>
      </c>
      <c r="O1171" s="16">
        <f t="shared" si="221"/>
        <v>4.9195027958155557E-2</v>
      </c>
      <c r="P1171" s="16">
        <f t="shared" si="222"/>
        <v>0.17459475733245244</v>
      </c>
      <c r="Q1171" s="16">
        <f t="shared" si="223"/>
        <v>0.73218532680419546</v>
      </c>
      <c r="R1171" s="16">
        <f t="shared" si="224"/>
        <v>2.5860773975824016</v>
      </c>
      <c r="S1171" s="16">
        <f t="shared" si="225"/>
        <v>0.11027824199592337</v>
      </c>
      <c r="T1171" s="16">
        <f t="shared" si="226"/>
        <v>8.319305660416608E-2</v>
      </c>
      <c r="U1171" s="16">
        <f t="shared" si="227"/>
        <v>2.5864087190235581</v>
      </c>
      <c r="V1171" s="66">
        <f t="shared" si="228"/>
        <v>6.3219325273008522</v>
      </c>
      <c r="W1171" s="66"/>
      <c r="AJ1171" s="16"/>
      <c r="AL1171" s="16"/>
      <c r="AM1171" s="16"/>
      <c r="AN1171" s="16"/>
    </row>
    <row r="1172" spans="1:40" x14ac:dyDescent="0.25">
      <c r="A1172">
        <v>1171</v>
      </c>
      <c r="B1172">
        <v>5.9087515808411897E-4</v>
      </c>
      <c r="C1172" s="16">
        <v>9.8250777680778299E-9</v>
      </c>
      <c r="D1172">
        <v>1.4385953201171899E-3</v>
      </c>
      <c r="E1172" s="16">
        <v>2.8302412552038299E-5</v>
      </c>
      <c r="F1172" s="16">
        <v>8.3835288778319599E-6</v>
      </c>
      <c r="G1172" s="16">
        <v>1.1375056720207499E-6</v>
      </c>
      <c r="H1172">
        <v>8.3332171576614095E-4</v>
      </c>
      <c r="I1172">
        <v>9.4635777360868451E-9</v>
      </c>
      <c r="J1172" s="16">
        <f t="shared" si="229"/>
        <v>8.0239446461251269</v>
      </c>
      <c r="K1172">
        <v>0.95414148749605099</v>
      </c>
      <c r="L1172">
        <f t="shared" si="218"/>
        <v>9.3745143163981611E-9</v>
      </c>
      <c r="M1172">
        <f t="shared" si="219"/>
        <v>1.4564900584671065E-3</v>
      </c>
      <c r="N1172" s="16">
        <f t="shared" si="220"/>
        <v>-2.7473974229886856E-4</v>
      </c>
      <c r="O1172" s="16">
        <f t="shared" si="221"/>
        <v>3.9936617010887396E-2</v>
      </c>
      <c r="P1172" s="16">
        <f t="shared" si="222"/>
        <v>0.59791665389655224</v>
      </c>
      <c r="Q1172" s="16">
        <f t="shared" si="223"/>
        <v>0.24357839273165768</v>
      </c>
      <c r="R1172" s="16">
        <f t="shared" si="224"/>
        <v>2.67366451595682</v>
      </c>
      <c r="S1172" s="16">
        <f t="shared" si="225"/>
        <v>2.2252380697559804E-2</v>
      </c>
      <c r="T1172" s="16">
        <f t="shared" si="226"/>
        <v>0.18765401679530441</v>
      </c>
      <c r="U1172" s="16">
        <f t="shared" si="227"/>
        <v>2.6738551519705376</v>
      </c>
      <c r="V1172" s="66">
        <f t="shared" si="228"/>
        <v>6.4388577290593192</v>
      </c>
      <c r="W1172" s="66"/>
      <c r="AJ1172" s="16"/>
      <c r="AM1172" s="16"/>
      <c r="AN1172" s="16"/>
    </row>
    <row r="1173" spans="1:40" x14ac:dyDescent="0.25">
      <c r="A1173">
        <v>1172</v>
      </c>
      <c r="B1173">
        <v>5.0007595430848098E-4</v>
      </c>
      <c r="C1173" s="16">
        <v>8.7602141317582604E-9</v>
      </c>
      <c r="D1173">
        <v>1.5184009037672299E-3</v>
      </c>
      <c r="E1173" s="16">
        <v>2.66111604368873E-5</v>
      </c>
      <c r="F1173" s="16">
        <v>9.9419969682582695E-6</v>
      </c>
      <c r="G1173" s="16">
        <v>1.27692505950602E-6</v>
      </c>
      <c r="H1173">
        <v>7.8352854342664897E-4</v>
      </c>
      <c r="I1173">
        <v>8.517404609319529E-9</v>
      </c>
      <c r="J1173" s="16">
        <f t="shared" si="229"/>
        <v>8.0696927216142829</v>
      </c>
      <c r="K1173">
        <v>0.95449201243766102</v>
      </c>
      <c r="L1173">
        <f t="shared" si="218"/>
        <v>8.3615544160067796E-9</v>
      </c>
      <c r="M1173">
        <f t="shared" si="219"/>
        <v>1.5395530625491205E-3</v>
      </c>
      <c r="N1173" s="16">
        <f t="shared" si="220"/>
        <v>-5.394011539321588E-4</v>
      </c>
      <c r="O1173" s="16">
        <f t="shared" si="221"/>
        <v>2.3910501429489891E-4</v>
      </c>
      <c r="P1173" s="16">
        <f t="shared" si="222"/>
        <v>0.33763290416125336</v>
      </c>
      <c r="Q1173" s="16">
        <f t="shared" si="223"/>
        <v>0.33222549060963702</v>
      </c>
      <c r="R1173" s="16">
        <f t="shared" si="224"/>
        <v>2.183502976003739</v>
      </c>
      <c r="S1173" s="16">
        <f t="shared" si="225"/>
        <v>8.0883218524704779E-5</v>
      </c>
      <c r="T1173" s="16">
        <f t="shared" si="226"/>
        <v>0.13229151290787869</v>
      </c>
      <c r="U1173" s="16">
        <f t="shared" si="227"/>
        <v>2.1836947473495796</v>
      </c>
      <c r="V1173" s="66">
        <f t="shared" si="228"/>
        <v>5.1696676192649074</v>
      </c>
      <c r="W1173" s="66"/>
      <c r="AJ1173" s="16"/>
      <c r="AM1173" s="16"/>
      <c r="AN1173" s="16"/>
    </row>
    <row r="1174" spans="1:40" x14ac:dyDescent="0.25">
      <c r="A1174">
        <v>1173</v>
      </c>
      <c r="B1174">
        <v>5.0244216800242596E-4</v>
      </c>
      <c r="C1174" s="16">
        <v>3.7314700450610697E-9</v>
      </c>
      <c r="D1174">
        <v>6.3078871496112401E-4</v>
      </c>
      <c r="E1174" s="16">
        <v>4.7549070532219998E-6</v>
      </c>
      <c r="F1174" s="16">
        <v>9.5086467732085794E-6</v>
      </c>
      <c r="G1174" s="16">
        <v>2.96851349541346E-6</v>
      </c>
      <c r="H1174">
        <v>1.3999574753804201E-4</v>
      </c>
      <c r="I1174">
        <v>3.5547462189006948E-9</v>
      </c>
      <c r="J1174" s="16">
        <f t="shared" si="229"/>
        <v>8.4491913990594512</v>
      </c>
      <c r="K1174">
        <v>0.956468134146509</v>
      </c>
      <c r="L1174">
        <f t="shared" si="218"/>
        <v>3.5690321916231514E-9</v>
      </c>
      <c r="M1174">
        <f t="shared" si="219"/>
        <v>6.5277079053290964E-4</v>
      </c>
      <c r="N1174" s="16">
        <f t="shared" si="220"/>
        <v>3.5211354547194234E-4</v>
      </c>
      <c r="O1174" s="16">
        <f t="shared" si="221"/>
        <v>4.1078760725995052E-4</v>
      </c>
      <c r="P1174" s="16">
        <f t="shared" si="222"/>
        <v>0.10662604400162255</v>
      </c>
      <c r="Q1174" s="16">
        <f t="shared" si="223"/>
        <v>0.11910841875393088</v>
      </c>
      <c r="R1174" s="16">
        <f t="shared" si="224"/>
        <v>0.31056985613268956</v>
      </c>
      <c r="S1174" s="16">
        <f t="shared" si="225"/>
        <v>1.2240439929199264E-3</v>
      </c>
      <c r="T1174" s="16">
        <f t="shared" si="226"/>
        <v>0.2296185143652956</v>
      </c>
      <c r="U1174" s="16">
        <f t="shared" si="227"/>
        <v>0.31057760847298488</v>
      </c>
      <c r="V1174" s="66">
        <f t="shared" si="228"/>
        <v>1.0781352733267033</v>
      </c>
      <c r="W1174" s="66"/>
      <c r="AJ1174" s="16"/>
      <c r="AM1174" s="16"/>
      <c r="AN1174" s="16"/>
    </row>
    <row r="1175" spans="1:40" x14ac:dyDescent="0.25">
      <c r="A1175">
        <v>1174</v>
      </c>
      <c r="B1175">
        <v>6.7486025524842103E-4</v>
      </c>
      <c r="C1175" s="16">
        <v>5.07210294457479E-9</v>
      </c>
      <c r="D1175">
        <v>6.3831142456890696E-4</v>
      </c>
      <c r="E1175" s="16">
        <v>6.5405457462095297E-6</v>
      </c>
      <c r="F1175" s="16">
        <v>7.0782975820179998E-6</v>
      </c>
      <c r="G1175" s="16">
        <v>2.1838138671230101E-6</v>
      </c>
      <c r="H1175">
        <v>1.92569161048247E-4</v>
      </c>
      <c r="I1175">
        <v>4.8118116295081586E-9</v>
      </c>
      <c r="J1175" s="16">
        <f t="shared" si="229"/>
        <v>8.3176913825513186</v>
      </c>
      <c r="K1175">
        <v>0.95590368629525102</v>
      </c>
      <c r="L1175">
        <f t="shared" si="218"/>
        <v>4.8484419019880393E-9</v>
      </c>
      <c r="M1175">
        <f t="shared" si="219"/>
        <v>6.5464676149712138E-4</v>
      </c>
      <c r="N1175" s="16">
        <f t="shared" si="220"/>
        <v>6.950737489997208E-4</v>
      </c>
      <c r="O1175" s="16">
        <f t="shared" si="221"/>
        <v>0.13718363625663527</v>
      </c>
      <c r="P1175" s="16">
        <f t="shared" si="222"/>
        <v>7.1531318813118343E-3</v>
      </c>
      <c r="Q1175" s="16">
        <f t="shared" si="223"/>
        <v>0.1137786207697392</v>
      </c>
      <c r="R1175" s="16">
        <f t="shared" si="224"/>
        <v>0.15290730873451758</v>
      </c>
      <c r="S1175" s="16">
        <f t="shared" si="225"/>
        <v>7.931976505452995E-2</v>
      </c>
      <c r="T1175" s="16">
        <f t="shared" si="226"/>
        <v>7.7750155095125586E-3</v>
      </c>
      <c r="U1175" s="16">
        <f t="shared" si="227"/>
        <v>0.15291485821943207</v>
      </c>
      <c r="V1175" s="66">
        <f t="shared" si="228"/>
        <v>0.65103233642567848</v>
      </c>
      <c r="W1175" s="66"/>
      <c r="AJ1175" s="16"/>
      <c r="AM1175" s="16"/>
      <c r="AN1175" s="16"/>
    </row>
    <row r="1176" spans="1:40" x14ac:dyDescent="0.25">
      <c r="A1176">
        <v>1175</v>
      </c>
      <c r="B1176">
        <v>8.0121559243014203E-4</v>
      </c>
      <c r="C1176" s="16">
        <v>8.1677417954237998E-9</v>
      </c>
      <c r="D1176">
        <v>8.7051822935845901E-4</v>
      </c>
      <c r="E1176" s="16">
        <v>1.43264923987506E-5</v>
      </c>
      <c r="F1176" s="16">
        <v>6.0261701885376498E-6</v>
      </c>
      <c r="G1176" s="16">
        <v>1.3597114771078299E-6</v>
      </c>
      <c r="H1176">
        <v>4.2181039825775197E-4</v>
      </c>
      <c r="I1176">
        <v>7.7153073754005803E-9</v>
      </c>
      <c r="J1176" s="16">
        <f t="shared" si="229"/>
        <v>8.1126467671016513</v>
      </c>
      <c r="K1176">
        <v>0.95469986106541105</v>
      </c>
      <c r="L1176">
        <f t="shared" si="218"/>
        <v>7.7977419573092518E-9</v>
      </c>
      <c r="M1176">
        <f t="shared" si="219"/>
        <v>8.8392211347084674E-4</v>
      </c>
      <c r="N1176" s="16">
        <f t="shared" si="220"/>
        <v>7.1850907138943732E-4</v>
      </c>
      <c r="O1176" s="16">
        <f t="shared" si="221"/>
        <v>0.39308192887027621</v>
      </c>
      <c r="P1176" s="16">
        <f t="shared" si="222"/>
        <v>0.22480041629027903</v>
      </c>
      <c r="Q1176" s="16">
        <f t="shared" si="223"/>
        <v>9.2613421704906048E-3</v>
      </c>
      <c r="R1176" s="16">
        <f t="shared" si="224"/>
        <v>0.11148083131410375</v>
      </c>
      <c r="S1176" s="16">
        <f t="shared" si="225"/>
        <v>0.1508669628529436</v>
      </c>
      <c r="T1176" s="16">
        <f t="shared" si="226"/>
        <v>0.10398511337481824</v>
      </c>
      <c r="U1176" s="16">
        <f t="shared" si="227"/>
        <v>0.11147626325155206</v>
      </c>
      <c r="V1176" s="66">
        <f t="shared" si="228"/>
        <v>1.1049528581244634</v>
      </c>
      <c r="W1176" s="66"/>
      <c r="AJ1176" s="16"/>
      <c r="AM1176" s="16"/>
      <c r="AN1176" s="16"/>
    </row>
    <row r="1177" spans="1:40" x14ac:dyDescent="0.25">
      <c r="A1177">
        <v>1176</v>
      </c>
      <c r="B1177">
        <v>7.44507957278115E-4</v>
      </c>
      <c r="C1177" s="16">
        <v>3.5126693575217198E-9</v>
      </c>
      <c r="D1177">
        <v>3.9829879933148002E-4</v>
      </c>
      <c r="E1177" s="16">
        <v>2.8346166546302802E-6</v>
      </c>
      <c r="F1177" s="16">
        <v>6.34060399289312E-6</v>
      </c>
      <c r="G1177" s="16">
        <v>3.1441193651740902E-6</v>
      </c>
      <c r="H1177" s="16">
        <v>8.3456876044907794E-5</v>
      </c>
      <c r="I1177" s="16">
        <v>3.3344037862635517E-9</v>
      </c>
      <c r="J1177" s="16">
        <f t="shared" si="229"/>
        <v>8.4769818095686649</v>
      </c>
      <c r="K1177">
        <v>0.95664108002154002</v>
      </c>
      <c r="L1177">
        <f t="shared" si="218"/>
        <v>3.3603638079381473E-9</v>
      </c>
      <c r="M1177">
        <f t="shared" si="219"/>
        <v>4.1412061401308286E-4</v>
      </c>
      <c r="N1177" s="16">
        <f t="shared" si="220"/>
        <v>1.0748953005431472E-3</v>
      </c>
      <c r="O1177" s="16">
        <f t="shared" si="221"/>
        <v>0.26195043994476791</v>
      </c>
      <c r="P1177" s="16">
        <f t="shared" si="222"/>
        <v>0.13397506514329782</v>
      </c>
      <c r="Q1177" s="16">
        <f t="shared" si="223"/>
        <v>0.34397028311162503</v>
      </c>
      <c r="R1177" s="16">
        <f t="shared" si="224"/>
        <v>0.54181256249122545</v>
      </c>
      <c r="S1177" s="16">
        <f t="shared" si="225"/>
        <v>0.12709560432400765</v>
      </c>
      <c r="T1177" s="16">
        <f t="shared" si="226"/>
        <v>0.32113550036689242</v>
      </c>
      <c r="U1177" s="16">
        <f t="shared" si="227"/>
        <v>0.54182315966158445</v>
      </c>
      <c r="V1177" s="66">
        <f t="shared" si="228"/>
        <v>2.2717626150434009</v>
      </c>
      <c r="W1177" s="66"/>
      <c r="AJ1177" s="16"/>
      <c r="AM1177" s="16"/>
      <c r="AN1177" s="16"/>
    </row>
    <row r="1178" spans="1:40" x14ac:dyDescent="0.25">
      <c r="A1178">
        <v>1177</v>
      </c>
      <c r="B1178">
        <v>5.9691955095036303E-4</v>
      </c>
      <c r="C1178" s="16">
        <v>4.0395122308060102E-9</v>
      </c>
      <c r="D1178">
        <v>5.7389104018540197E-4</v>
      </c>
      <c r="E1178" s="16">
        <v>4.6866158267518398E-6</v>
      </c>
      <c r="F1178" s="16">
        <v>7.9793131577622197E-6</v>
      </c>
      <c r="G1178" s="16">
        <v>2.7400844167216802E-6</v>
      </c>
      <c r="H1178">
        <v>1.3798467984507199E-4</v>
      </c>
      <c r="I1178">
        <v>3.8352604257319456E-9</v>
      </c>
      <c r="J1178" s="16">
        <f t="shared" si="229"/>
        <v>8.4162051408106251</v>
      </c>
      <c r="K1178">
        <v>0.95615930873501598</v>
      </c>
      <c r="L1178">
        <f t="shared" si="218"/>
        <v>3.8624172222341168E-9</v>
      </c>
      <c r="M1178">
        <f t="shared" si="219"/>
        <v>5.9258571140541729E-4</v>
      </c>
      <c r="N1178" s="16">
        <f t="shared" si="220"/>
        <v>6.0125339049530878E-4</v>
      </c>
      <c r="O1178" s="16">
        <f t="shared" si="221"/>
        <v>4.4992913255110734E-2</v>
      </c>
      <c r="P1178" s="16">
        <f t="shared" si="222"/>
        <v>7.3408664697086595E-2</v>
      </c>
      <c r="Q1178" s="16">
        <f t="shared" si="223"/>
        <v>0.16337078938564181</v>
      </c>
      <c r="R1178" s="16">
        <f t="shared" si="224"/>
        <v>0.31769714501820129</v>
      </c>
      <c r="S1178" s="16">
        <f t="shared" si="225"/>
        <v>3.6174278291051798E-2</v>
      </c>
      <c r="T1178" s="16">
        <f t="shared" si="226"/>
        <v>0.13348864272453892</v>
      </c>
      <c r="U1178" s="16">
        <f t="shared" si="227"/>
        <v>0.3177063416439691</v>
      </c>
      <c r="V1178" s="66">
        <f t="shared" si="228"/>
        <v>1.0868387750156003</v>
      </c>
      <c r="W1178" s="66"/>
      <c r="AJ1178" s="16"/>
      <c r="AL1178" s="16"/>
      <c r="AM1178" s="16"/>
      <c r="AN1178" s="16"/>
    </row>
    <row r="1179" spans="1:40" x14ac:dyDescent="0.25">
      <c r="A1179">
        <v>1178</v>
      </c>
      <c r="B1179">
        <v>9.2086420052432596E-4</v>
      </c>
      <c r="C1179" s="16">
        <v>5.6557035260012902E-9</v>
      </c>
      <c r="D1179">
        <v>5.1999257999275103E-4</v>
      </c>
      <c r="E1179" s="16">
        <v>5.9501127122899101E-6</v>
      </c>
      <c r="F1179" s="16">
        <v>5.15573203260903E-6</v>
      </c>
      <c r="G1179" s="16">
        <v>1.9555204743149299E-6</v>
      </c>
      <c r="H1179">
        <v>1.7518436992963699E-4</v>
      </c>
      <c r="I1179">
        <v>5.3444808973040182E-9</v>
      </c>
      <c r="J1179" s="16">
        <f t="shared" si="229"/>
        <v>8.2720944708826245</v>
      </c>
      <c r="K1179">
        <v>0.95575932745655201</v>
      </c>
      <c r="L1179">
        <f t="shared" si="218"/>
        <v>5.4054913983046426E-9</v>
      </c>
      <c r="M1179">
        <f t="shared" si="219"/>
        <v>5.3225390882875802E-4</v>
      </c>
      <c r="N1179" s="16">
        <f t="shared" si="220"/>
        <v>1.3094744922198937E-3</v>
      </c>
      <c r="O1179" s="16">
        <f t="shared" si="221"/>
        <v>0.75676607520504191</v>
      </c>
      <c r="P1179" s="16">
        <f t="shared" si="222"/>
        <v>4.3069825394792018E-4</v>
      </c>
      <c r="Q1179" s="16">
        <f t="shared" si="223"/>
        <v>0.21173656685570252</v>
      </c>
      <c r="R1179" s="16">
        <f t="shared" si="224"/>
        <v>0.1989219833040444</v>
      </c>
      <c r="S1179" s="16">
        <f t="shared" si="225"/>
        <v>0.22729533429145976</v>
      </c>
      <c r="T1179" s="16">
        <f t="shared" si="226"/>
        <v>6.5436840430917035E-4</v>
      </c>
      <c r="U1179" s="16">
        <f t="shared" si="227"/>
        <v>0.19893276144559638</v>
      </c>
      <c r="V1179" s="66">
        <f t="shared" si="228"/>
        <v>1.5947377877601023</v>
      </c>
      <c r="W1179" s="66"/>
      <c r="AJ1179" s="16"/>
      <c r="AM1179" s="16"/>
      <c r="AN1179" s="16"/>
    </row>
    <row r="1180" spans="1:40" x14ac:dyDescent="0.25">
      <c r="A1180">
        <v>1179</v>
      </c>
      <c r="B1180">
        <v>3.66302650974804E-4</v>
      </c>
      <c r="C1180" s="16">
        <v>5.3107033265946798E-9</v>
      </c>
      <c r="D1180">
        <v>1.2497073109207901E-3</v>
      </c>
      <c r="E1180" s="16">
        <v>1.3312942145690599E-5</v>
      </c>
      <c r="F1180" s="16">
        <v>1.34258042196415E-5</v>
      </c>
      <c r="G1180" s="16">
        <v>2.1007002564533601E-6</v>
      </c>
      <c r="H1180">
        <v>3.9197633496230501E-4</v>
      </c>
      <c r="I1180">
        <v>5.1313157078123986E-9</v>
      </c>
      <c r="J1180" s="16">
        <f t="shared" si="229"/>
        <v>8.2897712642487598</v>
      </c>
      <c r="K1180">
        <v>0.95531740410672195</v>
      </c>
      <c r="L1180">
        <f t="shared" si="218"/>
        <v>5.0734073159433622E-9</v>
      </c>
      <c r="M1180">
        <f t="shared" si="219"/>
        <v>1.2786543089131999E-3</v>
      </c>
      <c r="N1180" s="16">
        <f t="shared" si="220"/>
        <v>-5.4604900696359187E-4</v>
      </c>
      <c r="O1180" s="16">
        <f t="shared" si="221"/>
        <v>6.5627884850446336E-2</v>
      </c>
      <c r="P1180" s="16">
        <f t="shared" si="222"/>
        <v>1.7233367147045792E-3</v>
      </c>
      <c r="Q1180" s="16">
        <f t="shared" si="223"/>
        <v>8.8467459621292377E-2</v>
      </c>
      <c r="R1180" s="16">
        <f t="shared" si="224"/>
        <v>5.7369584081153509E-2</v>
      </c>
      <c r="S1180" s="16">
        <f t="shared" si="225"/>
        <v>0.13144843584172952</v>
      </c>
      <c r="T1180" s="16">
        <f t="shared" si="226"/>
        <v>2.1866132425122924E-3</v>
      </c>
      <c r="U1180" s="16">
        <f t="shared" si="227"/>
        <v>5.7378017585330052E-2</v>
      </c>
      <c r="V1180" s="66">
        <f t="shared" si="228"/>
        <v>0.40420133193716867</v>
      </c>
      <c r="W1180" s="66"/>
      <c r="AJ1180" s="16"/>
      <c r="AL1180" s="16"/>
      <c r="AM1180" s="16"/>
      <c r="AN1180" s="16"/>
    </row>
    <row r="1181" spans="1:40" x14ac:dyDescent="0.25">
      <c r="A1181">
        <v>1180</v>
      </c>
      <c r="B1181">
        <v>2.3986314491377899E-4</v>
      </c>
      <c r="C1181" s="16">
        <v>4.1505584564761899E-9</v>
      </c>
      <c r="D1181">
        <v>1.5007289865459599E-3</v>
      </c>
      <c r="E1181" s="16">
        <v>1.24580892459659E-5</v>
      </c>
      <c r="F1181" s="16">
        <v>2.0751012879391301E-5</v>
      </c>
      <c r="G1181" s="16">
        <v>2.6958453454684898E-6</v>
      </c>
      <c r="H1181" s="16">
        <v>3.6681154798479701E-4</v>
      </c>
      <c r="I1181" s="16">
        <v>4.1149974063738426E-9</v>
      </c>
      <c r="J1181" s="16">
        <f t="shared" si="229"/>
        <v>8.3856304341814525</v>
      </c>
      <c r="K1181">
        <v>0.95605373555628503</v>
      </c>
      <c r="L1181">
        <f t="shared" si="218"/>
        <v>3.9681569169587898E-9</v>
      </c>
      <c r="M1181">
        <f t="shared" si="219"/>
        <v>1.5449227070917547E-3</v>
      </c>
      <c r="N1181" s="16">
        <f t="shared" si="220"/>
        <v>-1.0651964172641965E-3</v>
      </c>
      <c r="O1181" s="16">
        <f t="shared" si="221"/>
        <v>0.26309685941651845</v>
      </c>
      <c r="P1181" s="16">
        <f t="shared" si="222"/>
        <v>6.2950046148146727E-2</v>
      </c>
      <c r="Q1181" s="16">
        <f t="shared" si="223"/>
        <v>0.31141224267564116</v>
      </c>
      <c r="R1181" s="16">
        <f t="shared" si="224"/>
        <v>2.5576725384698466E-2</v>
      </c>
      <c r="S1181" s="16">
        <f t="shared" si="225"/>
        <v>1.2231896560951685</v>
      </c>
      <c r="T1181" s="16">
        <f t="shared" si="226"/>
        <v>0.11786657587004132</v>
      </c>
      <c r="U1181" s="16">
        <f t="shared" si="227"/>
        <v>2.5586915402761728E-2</v>
      </c>
      <c r="V1181" s="66">
        <f t="shared" si="228"/>
        <v>2.0296790209929765</v>
      </c>
      <c r="W1181" s="66"/>
      <c r="AJ1181" s="16"/>
      <c r="AM1181" s="16"/>
      <c r="AN1181" s="16"/>
    </row>
    <row r="1182" spans="1:40" x14ac:dyDescent="0.25">
      <c r="A1182">
        <v>1181</v>
      </c>
      <c r="B1182">
        <v>6.6788749728973005E-4</v>
      </c>
      <c r="C1182" s="16">
        <v>5.63302510234124E-9</v>
      </c>
      <c r="D1182">
        <v>7.17687231808848E-4</v>
      </c>
      <c r="E1182" s="16">
        <v>8.15959502810918E-6</v>
      </c>
      <c r="F1182" s="16">
        <v>7.1793672876170396E-6</v>
      </c>
      <c r="G1182" s="16">
        <v>1.9681932486845802E-6</v>
      </c>
      <c r="H1182">
        <v>2.4023870962580201E-4</v>
      </c>
      <c r="I1182">
        <v>5.3378413224166577E-9</v>
      </c>
      <c r="J1182" s="16">
        <f t="shared" si="229"/>
        <v>8.2726343405940561</v>
      </c>
      <c r="K1182">
        <v>0.95546814589599605</v>
      </c>
      <c r="L1182">
        <f t="shared" si="218"/>
        <v>5.3821760503195884E-9</v>
      </c>
      <c r="M1182">
        <f t="shared" si="219"/>
        <v>7.3400852660766435E-4</v>
      </c>
      <c r="N1182" s="16">
        <f t="shared" si="220"/>
        <v>6.0176646797179575E-4</v>
      </c>
      <c r="O1182" s="16">
        <f t="shared" si="221"/>
        <v>0.12689560163157174</v>
      </c>
      <c r="P1182" s="16">
        <f t="shared" si="222"/>
        <v>2.7756297404182064E-4</v>
      </c>
      <c r="Q1182" s="16">
        <f t="shared" si="223"/>
        <v>6.4975857170603835E-2</v>
      </c>
      <c r="R1182" s="16">
        <f t="shared" si="224"/>
        <v>5.773922070595866E-2</v>
      </c>
      <c r="S1182" s="16">
        <f t="shared" si="225"/>
        <v>7.3647259079386532E-2</v>
      </c>
      <c r="T1182" s="16">
        <f t="shared" si="226"/>
        <v>3.7117447442070486E-4</v>
      </c>
      <c r="U1182" s="16">
        <f t="shared" si="227"/>
        <v>5.7743637064397925E-2</v>
      </c>
      <c r="V1182" s="66">
        <f t="shared" si="228"/>
        <v>0.38165031310038122</v>
      </c>
      <c r="W1182" s="66"/>
      <c r="AJ1182" s="16"/>
      <c r="AM1182" s="16"/>
      <c r="AN1182" s="16"/>
    </row>
    <row r="1183" spans="1:40" x14ac:dyDescent="0.25">
      <c r="A1183">
        <v>1182</v>
      </c>
      <c r="B1183">
        <v>7.6474370987620601E-4</v>
      </c>
      <c r="C1183" s="16">
        <v>5.4759074180986803E-9</v>
      </c>
      <c r="D1183">
        <v>6.0762376688453402E-4</v>
      </c>
      <c r="E1183" s="16">
        <v>6.7244767405164399E-6</v>
      </c>
      <c r="F1183" s="16">
        <v>6.2360849191570504E-6</v>
      </c>
      <c r="G1183" s="16">
        <v>2.02195490837606E-6</v>
      </c>
      <c r="H1183">
        <v>1.97984205459282E-4</v>
      </c>
      <c r="I1183">
        <v>5.1815054588233751E-9</v>
      </c>
      <c r="J1183" s="16">
        <f t="shared" si="229"/>
        <v>8.2855440399710485</v>
      </c>
      <c r="K1183">
        <v>0.95563841224637203</v>
      </c>
      <c r="L1183">
        <f t="shared" si="218"/>
        <v>5.2329874706399535E-9</v>
      </c>
      <c r="M1183">
        <f t="shared" si="219"/>
        <v>6.2211241572380615E-4</v>
      </c>
      <c r="N1183" s="16">
        <f t="shared" si="220"/>
        <v>9.0737500402860588E-4</v>
      </c>
      <c r="O1183" s="16">
        <f t="shared" si="221"/>
        <v>0.30570063978382117</v>
      </c>
      <c r="P1183" s="16">
        <f t="shared" si="222"/>
        <v>1.3681299886188556E-4</v>
      </c>
      <c r="Q1183" s="16">
        <f t="shared" si="223"/>
        <v>0.13628686886713123</v>
      </c>
      <c r="R1183" s="16">
        <f t="shared" si="224"/>
        <v>0.13980756444464135</v>
      </c>
      <c r="S1183" s="16">
        <f t="shared" si="225"/>
        <v>0.13477132151685173</v>
      </c>
      <c r="T1183" s="16">
        <f t="shared" si="226"/>
        <v>5.6596930198515943E-5</v>
      </c>
      <c r="U1183" s="16">
        <f t="shared" si="227"/>
        <v>0.13981574256894683</v>
      </c>
      <c r="V1183" s="66">
        <f t="shared" si="228"/>
        <v>0.8565755471104527</v>
      </c>
      <c r="W1183" s="66"/>
      <c r="AJ1183" s="16"/>
      <c r="AM1183" s="16"/>
      <c r="AN1183" s="16"/>
    </row>
    <row r="1184" spans="1:40" x14ac:dyDescent="0.25">
      <c r="A1184">
        <v>1183</v>
      </c>
      <c r="B1184">
        <v>6.1503831854920398E-4</v>
      </c>
      <c r="C1184" s="16">
        <v>7.1707677611424601E-9</v>
      </c>
      <c r="D1184">
        <v>9.98772766638028E-4</v>
      </c>
      <c r="E1184" s="16">
        <v>1.44089772769194E-5</v>
      </c>
      <c r="F1184" s="16">
        <v>7.8993911585118599E-6</v>
      </c>
      <c r="G1184" s="16">
        <v>1.5511339962835999E-6</v>
      </c>
      <c r="H1184">
        <v>4.2424169674813998E-4</v>
      </c>
      <c r="I1184">
        <v>6.808090002086268E-9</v>
      </c>
      <c r="J1184" s="16">
        <f t="shared" si="229"/>
        <v>8.1669747115675548</v>
      </c>
      <c r="K1184">
        <v>0.95466772333497096</v>
      </c>
      <c r="L1184">
        <f t="shared" si="218"/>
        <v>6.8457005330936792E-9</v>
      </c>
      <c r="M1184">
        <f t="shared" si="219"/>
        <v>1.0161155121835741E-3</v>
      </c>
      <c r="N1184" s="16">
        <f t="shared" si="220"/>
        <v>2.1396112491483369E-4</v>
      </c>
      <c r="O1184" s="16">
        <f t="shared" si="221"/>
        <v>6.1955002286179436E-2</v>
      </c>
      <c r="P1184" s="16">
        <f t="shared" si="222"/>
        <v>8.6550846001308926E-2</v>
      </c>
      <c r="Q1184" s="16">
        <f t="shared" si="223"/>
        <v>1.3628523610770182E-3</v>
      </c>
      <c r="R1184" s="16">
        <f t="shared" si="224"/>
        <v>0.1166682335572848</v>
      </c>
      <c r="S1184" s="16">
        <f t="shared" si="225"/>
        <v>3.9325465395560928E-2</v>
      </c>
      <c r="T1184" s="16">
        <f t="shared" si="226"/>
        <v>5.1566688917548592E-2</v>
      </c>
      <c r="U1184" s="16">
        <f t="shared" si="227"/>
        <v>0.11666941419992558</v>
      </c>
      <c r="V1184" s="66">
        <f t="shared" si="228"/>
        <v>0.47409850271888532</v>
      </c>
      <c r="W1184" s="66"/>
      <c r="AJ1184" s="16"/>
      <c r="AM1184" s="16"/>
      <c r="AN1184" s="16"/>
    </row>
    <row r="1185" spans="1:40" x14ac:dyDescent="0.25">
      <c r="A1185">
        <v>1184</v>
      </c>
      <c r="B1185">
        <v>8.4444720242693504E-4</v>
      </c>
      <c r="C1185" s="16">
        <v>6.8616012788446904E-9</v>
      </c>
      <c r="D1185">
        <v>6.9087778070053005E-4</v>
      </c>
      <c r="E1185" s="16">
        <v>9.5716182856133003E-6</v>
      </c>
      <c r="F1185" s="16">
        <v>5.6693374086856302E-6</v>
      </c>
      <c r="G1185" s="16">
        <v>1.6151588958634401E-6</v>
      </c>
      <c r="H1185">
        <v>2.8181173381398498E-4</v>
      </c>
      <c r="I1185">
        <v>6.4702888942865564E-9</v>
      </c>
      <c r="J1185" s="16">
        <f t="shared" si="229"/>
        <v>8.1890763279258145</v>
      </c>
      <c r="K1185">
        <v>0.95496119506841504</v>
      </c>
      <c r="L1185">
        <f t="shared" si="218"/>
        <v>6.5525629573284907E-9</v>
      </c>
      <c r="M1185">
        <f t="shared" si="219"/>
        <v>7.0382475281248599E-4</v>
      </c>
      <c r="N1185" s="16">
        <f t="shared" si="220"/>
        <v>9.850696520413843E-4</v>
      </c>
      <c r="O1185" s="16">
        <f t="shared" si="221"/>
        <v>0.51086660341626844</v>
      </c>
      <c r="P1185" s="16">
        <f t="shared" si="222"/>
        <v>5.6832764547283268E-2</v>
      </c>
      <c r="Q1185" s="16">
        <f t="shared" si="223"/>
        <v>7.9940184226555661E-2</v>
      </c>
      <c r="R1185" s="16">
        <f t="shared" si="224"/>
        <v>1.184212599434451E-2</v>
      </c>
      <c r="S1185" s="16">
        <f t="shared" si="225"/>
        <v>0.18031082016292549</v>
      </c>
      <c r="T1185" s="16">
        <f t="shared" si="226"/>
        <v>3.8095205894160614E-2</v>
      </c>
      <c r="U1185" s="16">
        <f t="shared" si="227"/>
        <v>1.1844776253492718E-2</v>
      </c>
      <c r="V1185" s="66">
        <f t="shared" si="228"/>
        <v>0.88973248049503073</v>
      </c>
      <c r="W1185" s="66"/>
      <c r="AJ1185" s="16"/>
      <c r="AM1185" s="16"/>
      <c r="AN1185" s="16"/>
    </row>
    <row r="1186" spans="1:40" x14ac:dyDescent="0.25">
      <c r="A1186">
        <v>1185</v>
      </c>
      <c r="B1186">
        <v>7.0382875453514095E-4</v>
      </c>
      <c r="C1186" s="16">
        <v>4.1915391689061302E-9</v>
      </c>
      <c r="D1186">
        <v>5.0409994439246705E-4</v>
      </c>
      <c r="E1186" s="16">
        <v>4.27540840527423E-6</v>
      </c>
      <c r="F1186" s="16">
        <v>6.7426455796323498E-6</v>
      </c>
      <c r="G1186" s="16">
        <v>2.6383292586675402E-6</v>
      </c>
      <c r="H1186">
        <v>1.25877348979756E-4</v>
      </c>
      <c r="I1186">
        <v>3.973896874417025E-9</v>
      </c>
      <c r="J1186" s="16">
        <f t="shared" si="229"/>
        <v>8.4007834073451644</v>
      </c>
      <c r="K1186">
        <v>0.95615301624957405</v>
      </c>
      <c r="L1186">
        <f t="shared" si="218"/>
        <v>4.007752819077829E-9</v>
      </c>
      <c r="M1186">
        <f t="shared" si="219"/>
        <v>5.2021937327123037E-4</v>
      </c>
      <c r="N1186" s="16">
        <f t="shared" si="220"/>
        <v>8.8743813579905152E-4</v>
      </c>
      <c r="O1186" s="16">
        <f t="shared" si="221"/>
        <v>0.18421868116008019</v>
      </c>
      <c r="P1186" s="16">
        <f t="shared" si="222"/>
        <v>5.9293317789574529E-2</v>
      </c>
      <c r="Q1186" s="16">
        <f t="shared" si="223"/>
        <v>0.22719332397902806</v>
      </c>
      <c r="R1186" s="16">
        <f t="shared" si="224"/>
        <v>0.36232251476700827</v>
      </c>
      <c r="S1186" s="16">
        <f t="shared" si="225"/>
        <v>9.966794413402591E-2</v>
      </c>
      <c r="T1186" s="16">
        <f t="shared" si="226"/>
        <v>9.9009177479990093E-2</v>
      </c>
      <c r="U1186" s="16">
        <f t="shared" si="227"/>
        <v>0.36233316724319298</v>
      </c>
      <c r="V1186" s="66">
        <f t="shared" si="228"/>
        <v>1.3940381265528998</v>
      </c>
      <c r="W1186" s="66"/>
      <c r="AJ1186" s="16"/>
      <c r="AM1186" s="16"/>
      <c r="AN1186" s="16"/>
    </row>
    <row r="1187" spans="1:40" x14ac:dyDescent="0.25">
      <c r="A1187">
        <v>1186</v>
      </c>
      <c r="B1187">
        <v>7.5024298837803299E-4</v>
      </c>
      <c r="C1187" s="16">
        <v>5.2739086761441199E-9</v>
      </c>
      <c r="D1187">
        <v>5.9636327737373198E-4</v>
      </c>
      <c r="E1187" s="16">
        <v>6.3572008653134801E-6</v>
      </c>
      <c r="F1187" s="16">
        <v>6.3533294364838001E-6</v>
      </c>
      <c r="G1187" s="16">
        <v>2.0991313286748998E-6</v>
      </c>
      <c r="H1187">
        <v>1.8717065643675799E-4</v>
      </c>
      <c r="I1187">
        <v>4.991664921051223E-9</v>
      </c>
      <c r="J1187" s="16">
        <f t="shared" si="229"/>
        <v>8.3017545755336961</v>
      </c>
      <c r="K1187">
        <v>0.955690914053965</v>
      </c>
      <c r="L1187">
        <f t="shared" si="218"/>
        <v>5.0402266033413103E-9</v>
      </c>
      <c r="M1187">
        <f t="shared" si="219"/>
        <v>6.1116379366669841E-4</v>
      </c>
      <c r="N1187" s="16">
        <f t="shared" si="220"/>
        <v>8.8932218308936757E-4</v>
      </c>
      <c r="O1187" s="16">
        <f t="shared" si="221"/>
        <v>0.27400680846002812</v>
      </c>
      <c r="P1187" s="16">
        <f t="shared" si="222"/>
        <v>2.3187948883658101E-3</v>
      </c>
      <c r="Q1187" s="16">
        <f t="shared" si="223"/>
        <v>0.14505514148886939</v>
      </c>
      <c r="R1187" s="16">
        <f t="shared" si="224"/>
        <v>0.16654904994757616</v>
      </c>
      <c r="S1187" s="16">
        <f t="shared" si="225"/>
        <v>0.12617643487111127</v>
      </c>
      <c r="T1187" s="16">
        <f t="shared" si="226"/>
        <v>2.1141101023910273E-3</v>
      </c>
      <c r="U1187" s="16">
        <f t="shared" si="227"/>
        <v>0.16655773279721151</v>
      </c>
      <c r="V1187" s="66">
        <f t="shared" si="228"/>
        <v>0.88277807255555329</v>
      </c>
      <c r="W1187" s="66"/>
      <c r="AJ1187" s="16"/>
      <c r="AM1187" s="16"/>
      <c r="AN1187" s="16"/>
    </row>
    <row r="1188" spans="1:40" x14ac:dyDescent="0.25">
      <c r="A1188">
        <v>1187</v>
      </c>
      <c r="B1188">
        <v>5.6696111044408502E-4</v>
      </c>
      <c r="C1188" s="16">
        <v>4.66719600484574E-9</v>
      </c>
      <c r="D1188">
        <v>7.0028505151242999E-4</v>
      </c>
      <c r="E1188" s="16">
        <v>6.5975447327061604E-6</v>
      </c>
      <c r="F1188" s="16">
        <v>8.4526169066932807E-6</v>
      </c>
      <c r="G1188" s="16">
        <v>2.3751608010593801E-6</v>
      </c>
      <c r="H1188">
        <v>1.94247966638915E-4</v>
      </c>
      <c r="I1188">
        <v>4.4402256519865681E-9</v>
      </c>
      <c r="J1188" s="16">
        <f t="shared" si="229"/>
        <v>8.3525949585064634</v>
      </c>
      <c r="K1188">
        <v>0.95604729374812902</v>
      </c>
      <c r="L1188">
        <f t="shared" si="218"/>
        <v>4.4620601098248491E-9</v>
      </c>
      <c r="M1188">
        <f t="shared" si="219"/>
        <v>7.1956077893087103E-4</v>
      </c>
      <c r="N1188" s="16">
        <f t="shared" si="220"/>
        <v>4.1436144195729902E-4</v>
      </c>
      <c r="O1188" s="16">
        <f t="shared" si="221"/>
        <v>2.2885999753659857E-2</v>
      </c>
      <c r="P1188" s="16">
        <f t="shared" si="222"/>
        <v>2.4854987447187216E-2</v>
      </c>
      <c r="Q1188" s="16">
        <f t="shared" si="223"/>
        <v>7.4512844241078416E-2</v>
      </c>
      <c r="R1188" s="16">
        <f t="shared" si="224"/>
        <v>0.14878506680375478</v>
      </c>
      <c r="S1188" s="16">
        <f t="shared" si="225"/>
        <v>2.0209668061187645E-2</v>
      </c>
      <c r="T1188" s="16">
        <f t="shared" si="226"/>
        <v>3.3680549560060308E-2</v>
      </c>
      <c r="U1188" s="16">
        <f t="shared" si="227"/>
        <v>0.14879106520074414</v>
      </c>
      <c r="V1188" s="66">
        <f t="shared" si="228"/>
        <v>0.47372018106767233</v>
      </c>
      <c r="W1188" s="66"/>
      <c r="AJ1188" s="16"/>
      <c r="AM1188" s="16"/>
      <c r="AN1188" s="16"/>
    </row>
    <row r="1189" spans="1:40" x14ac:dyDescent="0.25">
      <c r="A1189">
        <v>1188</v>
      </c>
      <c r="B1189">
        <v>5.8908510104888501E-4</v>
      </c>
      <c r="C1189" s="16">
        <v>5.3120947574202496E-9</v>
      </c>
      <c r="D1189">
        <v>7.6834284538931995E-4</v>
      </c>
      <c r="E1189" s="16">
        <v>8.2326455820728602E-6</v>
      </c>
      <c r="F1189" s="16">
        <v>8.1607804375252806E-6</v>
      </c>
      <c r="G1189" s="16">
        <v>2.0884284038658502E-6</v>
      </c>
      <c r="H1189">
        <v>2.4239012493446001E-4</v>
      </c>
      <c r="I1189">
        <v>5.0330050501921841E-9</v>
      </c>
      <c r="J1189" s="16">
        <f t="shared" si="229"/>
        <v>8.2981726338250947</v>
      </c>
      <c r="K1189">
        <v>0.95520224136547505</v>
      </c>
      <c r="L1189">
        <f t="shared" si="218"/>
        <v>5.074124818633612E-9</v>
      </c>
      <c r="M1189">
        <f t="shared" si="219"/>
        <v>7.8674752257347892E-4</v>
      </c>
      <c r="N1189" s="16">
        <f t="shared" si="220"/>
        <v>3.91422679524291E-4</v>
      </c>
      <c r="O1189" s="16">
        <f t="shared" si="221"/>
        <v>3.8497013571859751E-2</v>
      </c>
      <c r="P1189" s="16">
        <f t="shared" si="222"/>
        <v>1.7025495510698558E-3</v>
      </c>
      <c r="Q1189" s="16">
        <f t="shared" si="223"/>
        <v>4.0930721765290841E-2</v>
      </c>
      <c r="R1189" s="16">
        <f t="shared" si="224"/>
        <v>5.4516831744757195E-2</v>
      </c>
      <c r="S1189" s="16">
        <f t="shared" si="225"/>
        <v>2.9507892652523165E-2</v>
      </c>
      <c r="T1189" s="16">
        <f t="shared" si="226"/>
        <v>1.6521197364203974E-3</v>
      </c>
      <c r="U1189" s="16">
        <f t="shared" si="227"/>
        <v>5.4520237260715011E-2</v>
      </c>
      <c r="V1189" s="66">
        <f t="shared" si="228"/>
        <v>0.22132736628263619</v>
      </c>
      <c r="W1189" s="66"/>
      <c r="AJ1189" s="16"/>
      <c r="AM1189" s="16"/>
      <c r="AN1189" s="16"/>
    </row>
    <row r="1190" spans="1:40" x14ac:dyDescent="0.25">
      <c r="A1190">
        <v>1189</v>
      </c>
      <c r="B1190">
        <v>7.0364071128398197E-4</v>
      </c>
      <c r="C1190" s="16">
        <v>4.7301707126436797E-9</v>
      </c>
      <c r="D1190">
        <v>5.6995919180562605E-4</v>
      </c>
      <c r="E1190" s="16">
        <v>5.4509064455083004E-6</v>
      </c>
      <c r="F1190" s="16">
        <v>6.7660780729372601E-6</v>
      </c>
      <c r="G1190" s="16">
        <v>2.3397443564699099E-6</v>
      </c>
      <c r="H1190">
        <v>1.6048707264481701E-4</v>
      </c>
      <c r="I1190">
        <v>4.4828093467677677E-9</v>
      </c>
      <c r="J1190" s="16">
        <f t="shared" si="229"/>
        <v>8.3484497312228587</v>
      </c>
      <c r="K1190">
        <v>0.95593567558773296</v>
      </c>
      <c r="L1190">
        <f t="shared" si="218"/>
        <v>4.5217389358363438E-9</v>
      </c>
      <c r="M1190">
        <f t="shared" si="219"/>
        <v>5.858263621372578E-4</v>
      </c>
      <c r="N1190" s="16">
        <f t="shared" si="220"/>
        <v>8.2145506043070603E-4</v>
      </c>
      <c r="O1190" s="16">
        <f t="shared" si="221"/>
        <v>0.18389104676047949</v>
      </c>
      <c r="P1190" s="16">
        <f t="shared" si="222"/>
        <v>2.1400424235190764E-2</v>
      </c>
      <c r="Q1190" s="16">
        <f t="shared" si="223"/>
        <v>0.16668727934918248</v>
      </c>
      <c r="R1190" s="16">
        <f t="shared" si="224"/>
        <v>0.24254244285445467</v>
      </c>
      <c r="S1190" s="16">
        <f t="shared" si="225"/>
        <v>9.8172045442412523E-2</v>
      </c>
      <c r="T1190" s="16">
        <f t="shared" si="226"/>
        <v>2.751448155576084E-2</v>
      </c>
      <c r="U1190" s="16">
        <f t="shared" si="227"/>
        <v>0.24255200559636389</v>
      </c>
      <c r="V1190" s="66">
        <f t="shared" si="228"/>
        <v>0.98275972579384474</v>
      </c>
      <c r="W1190" s="66"/>
      <c r="AJ1190" s="16"/>
      <c r="AM1190" s="16"/>
      <c r="AN1190" s="16"/>
    </row>
    <row r="1191" spans="1:40" x14ac:dyDescent="0.25">
      <c r="A1191">
        <v>1190</v>
      </c>
      <c r="B1191">
        <v>4.8201808673455603E-4</v>
      </c>
      <c r="C1191" s="16">
        <v>7.1735103798846398E-9</v>
      </c>
      <c r="D1191">
        <v>1.28339511843757E-3</v>
      </c>
      <c r="E1191" s="16">
        <v>1.8463429131891801E-5</v>
      </c>
      <c r="F1191" s="16">
        <v>1.0211765799247901E-5</v>
      </c>
      <c r="G1191" s="16">
        <v>1.5555317475152301E-6</v>
      </c>
      <c r="H1191">
        <v>5.43623951265043E-4</v>
      </c>
      <c r="I1191">
        <v>6.9193861255731833E-9</v>
      </c>
      <c r="J1191" s="16">
        <f t="shared" si="229"/>
        <v>8.1599324335926671</v>
      </c>
      <c r="K1191">
        <v>0.95498000085992196</v>
      </c>
      <c r="L1191">
        <f t="shared" si="218"/>
        <v>6.8505589487508924E-9</v>
      </c>
      <c r="M1191">
        <f t="shared" si="219"/>
        <v>1.3053670082732011E-3</v>
      </c>
      <c r="N1191" s="16">
        <f t="shared" si="220"/>
        <v>-3.4133083480408907E-4</v>
      </c>
      <c r="O1191" s="16">
        <f t="shared" si="221"/>
        <v>4.4967757180766328E-4</v>
      </c>
      <c r="P1191" s="16">
        <f t="shared" si="222"/>
        <v>8.6842340553575648E-2</v>
      </c>
      <c r="Q1191" s="16">
        <f t="shared" si="223"/>
        <v>0.11049585979278836</v>
      </c>
      <c r="R1191" s="16">
        <f t="shared" si="224"/>
        <v>0.51705094117881034</v>
      </c>
      <c r="S1191" s="16">
        <f t="shared" si="225"/>
        <v>1.3229087238765616E-3</v>
      </c>
      <c r="T1191" s="16">
        <f t="shared" si="226"/>
        <v>5.057624869891688E-2</v>
      </c>
      <c r="U1191" s="16">
        <f t="shared" si="227"/>
        <v>0.51708842130920873</v>
      </c>
      <c r="V1191" s="66">
        <f t="shared" si="228"/>
        <v>1.2838263978289841</v>
      </c>
      <c r="W1191" s="66"/>
      <c r="AJ1191" s="16"/>
      <c r="AM1191" s="16"/>
      <c r="AN1191" s="16"/>
    </row>
    <row r="1192" spans="1:40" x14ac:dyDescent="0.25">
      <c r="A1192">
        <v>1191</v>
      </c>
      <c r="B1192">
        <v>3.54741406624955E-4</v>
      </c>
      <c r="C1192" s="16">
        <v>3.0368848745558899E-9</v>
      </c>
      <c r="D1192">
        <v>7.2914896736343002E-4</v>
      </c>
      <c r="E1192" s="16">
        <v>4.4672816122371E-6</v>
      </c>
      <c r="F1192" s="16">
        <v>1.3541569143650101E-5</v>
      </c>
      <c r="G1192" s="16">
        <v>3.6523808624863102E-6</v>
      </c>
      <c r="H1192">
        <v>1.3152808705954599E-4</v>
      </c>
      <c r="I1192">
        <v>2.9013104070906302E-9</v>
      </c>
      <c r="J1192" s="16">
        <f t="shared" si="229"/>
        <v>8.5374058041601479</v>
      </c>
      <c r="K1192">
        <v>0.95645808961176904</v>
      </c>
      <c r="L1192">
        <f t="shared" si="218"/>
        <v>2.9046531054886032E-9</v>
      </c>
      <c r="M1192">
        <f t="shared" si="219"/>
        <v>7.5988144962834206E-4</v>
      </c>
      <c r="N1192" s="16">
        <f t="shared" si="220"/>
        <v>-5.039863637843198E-5</v>
      </c>
      <c r="O1192" s="16">
        <f t="shared" si="221"/>
        <v>7.8207403212636126E-2</v>
      </c>
      <c r="P1192" s="16">
        <f t="shared" si="222"/>
        <v>0.20421056311978014</v>
      </c>
      <c r="Q1192" s="16">
        <f t="shared" si="223"/>
        <v>5.905101855534494E-2</v>
      </c>
      <c r="R1192" s="16">
        <f t="shared" si="224"/>
        <v>0.34113508164653539</v>
      </c>
      <c r="S1192" s="16">
        <f t="shared" si="225"/>
        <v>0.1401056813802242</v>
      </c>
      <c r="T1192" s="16">
        <f t="shared" si="226"/>
        <v>0.67231899875072487</v>
      </c>
      <c r="U1192" s="16">
        <f t="shared" si="227"/>
        <v>0.34114007356938642</v>
      </c>
      <c r="V1192" s="66">
        <f t="shared" si="228"/>
        <v>1.836168820234632</v>
      </c>
      <c r="W1192" s="66"/>
      <c r="AJ1192" s="16"/>
      <c r="AM1192" s="16"/>
      <c r="AN1192" s="16"/>
    </row>
    <row r="1193" spans="1:40" x14ac:dyDescent="0.25">
      <c r="A1193">
        <v>1192</v>
      </c>
      <c r="B1193">
        <v>5.1653470038434397E-4</v>
      </c>
      <c r="C1193" s="16">
        <v>6.4980073775134197E-9</v>
      </c>
      <c r="D1193">
        <v>1.07983027168328E-3</v>
      </c>
      <c r="E1193" s="16">
        <v>1.41032684887795E-5</v>
      </c>
      <c r="F1193" s="16">
        <v>9.4429324408146396E-6</v>
      </c>
      <c r="G1193" s="16">
        <v>1.7133891063663399E-6</v>
      </c>
      <c r="H1193">
        <v>4.1524246451637E-4</v>
      </c>
      <c r="I1193">
        <v>6.2101480038710025E-9</v>
      </c>
      <c r="J1193" s="16">
        <f t="shared" si="229"/>
        <v>8.2068980493405661</v>
      </c>
      <c r="K1193">
        <v>0.95502966952781698</v>
      </c>
      <c r="L1193">
        <f t="shared" si="218"/>
        <v>6.2057898383359579E-9</v>
      </c>
      <c r="M1193">
        <f t="shared" si="219"/>
        <v>1.100423027663898E-3</v>
      </c>
      <c r="N1193" s="16">
        <f t="shared" si="220"/>
        <v>-6.7353626895210036E-5</v>
      </c>
      <c r="O1193" s="16">
        <f t="shared" si="221"/>
        <v>2.3896884627661184E-3</v>
      </c>
      <c r="P1193" s="16">
        <f t="shared" si="222"/>
        <v>2.9850869621260739E-2</v>
      </c>
      <c r="Q1193" s="16">
        <f t="shared" si="223"/>
        <v>1.4657944198255326E-2</v>
      </c>
      <c r="R1193" s="16">
        <f t="shared" si="224"/>
        <v>9.8034045300756295E-2</v>
      </c>
      <c r="S1193" s="16">
        <f t="shared" si="225"/>
        <v>1.7351854339264722E-3</v>
      </c>
      <c r="T1193" s="16">
        <f t="shared" si="226"/>
        <v>2.1383986735203142E-2</v>
      </c>
      <c r="U1193" s="16">
        <f t="shared" si="227"/>
        <v>9.8038496753345916E-2</v>
      </c>
      <c r="V1193" s="66">
        <f t="shared" si="228"/>
        <v>0.26609021650551401</v>
      </c>
      <c r="W1193" s="66"/>
      <c r="AJ1193" s="16"/>
      <c r="AM1193" s="16"/>
      <c r="AN1193" s="16"/>
    </row>
    <row r="1194" spans="1:40" x14ac:dyDescent="0.25">
      <c r="A1194">
        <v>1193</v>
      </c>
      <c r="B1194">
        <v>4.1838372097709799E-4</v>
      </c>
      <c r="C1194" s="16">
        <v>6.25901574504495E-9</v>
      </c>
      <c r="D1194">
        <v>1.2904872982779599E-3</v>
      </c>
      <c r="E1194" s="16">
        <v>1.6196370959585199E-5</v>
      </c>
      <c r="F1194" s="16">
        <v>1.17718672389961E-5</v>
      </c>
      <c r="G1194" s="16">
        <v>1.78306662942941E-6</v>
      </c>
      <c r="H1194">
        <v>4.7687462334487801E-4</v>
      </c>
      <c r="I1194">
        <v>6.0681594964914073E-9</v>
      </c>
      <c r="J1194" s="16">
        <f t="shared" si="229"/>
        <v>8.2169430126684713</v>
      </c>
      <c r="K1194">
        <v>0.95538400192307504</v>
      </c>
      <c r="L1194">
        <f t="shared" si="218"/>
        <v>5.9797635106005813E-9</v>
      </c>
      <c r="M1194">
        <f t="shared" si="219"/>
        <v>1.3158078403696363E-3</v>
      </c>
      <c r="N1194" s="16">
        <f t="shared" si="220"/>
        <v>-4.7904039841544053E-4</v>
      </c>
      <c r="O1194" s="16">
        <f t="shared" si="221"/>
        <v>2.2626977769414084E-2</v>
      </c>
      <c r="P1194" s="16">
        <f t="shared" si="222"/>
        <v>1.6806615025460596E-2</v>
      </c>
      <c r="Q1194" s="16">
        <f t="shared" si="223"/>
        <v>0.11544515608692425</v>
      </c>
      <c r="R1194" s="16">
        <f t="shared" si="224"/>
        <v>0.25804878633919731</v>
      </c>
      <c r="S1194" s="16">
        <f t="shared" si="225"/>
        <v>3.7909416384605231E-2</v>
      </c>
      <c r="T1194" s="16">
        <f t="shared" si="226"/>
        <v>1.2435132065987979E-2</v>
      </c>
      <c r="U1194" s="16">
        <f t="shared" si="227"/>
        <v>0.25807299401437162</v>
      </c>
      <c r="V1194" s="66">
        <f t="shared" si="228"/>
        <v>0.72134507768596101</v>
      </c>
      <c r="W1194" s="66"/>
      <c r="AJ1194" s="16"/>
      <c r="AM1194" s="16"/>
      <c r="AN1194" s="16"/>
    </row>
    <row r="1195" spans="1:40" x14ac:dyDescent="0.25">
      <c r="A1195">
        <v>1194</v>
      </c>
      <c r="B1195">
        <v>6.5988043163003798E-4</v>
      </c>
      <c r="C1195" s="16">
        <v>4.6833443909664997E-9</v>
      </c>
      <c r="D1195">
        <v>6.0224606018259097E-4</v>
      </c>
      <c r="E1195" s="16">
        <v>5.7003718977787499E-6</v>
      </c>
      <c r="F1195" s="16">
        <v>7.2267029339398399E-6</v>
      </c>
      <c r="G1195" s="16">
        <v>2.3641004763669402E-6</v>
      </c>
      <c r="H1195">
        <v>1.6783217302812899E-4</v>
      </c>
      <c r="I1195">
        <v>4.4414923784902217E-9</v>
      </c>
      <c r="J1195" s="16">
        <f t="shared" si="229"/>
        <v>8.3524710787947996</v>
      </c>
      <c r="K1195">
        <v>0.95593268898680595</v>
      </c>
      <c r="L1195">
        <f t="shared" si="218"/>
        <v>4.4769619971078809E-9</v>
      </c>
      <c r="M1195">
        <f t="shared" si="219"/>
        <v>6.1905888318244658E-4</v>
      </c>
      <c r="N1195" s="16">
        <f t="shared" si="220"/>
        <v>7.0070198007762927E-4</v>
      </c>
      <c r="O1195" s="16">
        <f t="shared" si="221"/>
        <v>0.1155760658012108</v>
      </c>
      <c r="P1195" s="16">
        <f t="shared" si="222"/>
        <v>2.394451446529014E-2</v>
      </c>
      <c r="Q1195" s="16">
        <f t="shared" si="223"/>
        <v>0.14044026143305927</v>
      </c>
      <c r="R1195" s="16">
        <f t="shared" si="224"/>
        <v>0.22020416302485349</v>
      </c>
      <c r="S1195" s="16">
        <f t="shared" si="225"/>
        <v>7.1062915369394727E-2</v>
      </c>
      <c r="T1195" s="16">
        <f t="shared" si="226"/>
        <v>3.1688039523949739E-2</v>
      </c>
      <c r="U1195" s="16">
        <f t="shared" si="227"/>
        <v>0.22021288874681352</v>
      </c>
      <c r="V1195" s="66">
        <f t="shared" si="228"/>
        <v>0.82312884836457167</v>
      </c>
      <c r="W1195" s="66"/>
      <c r="AJ1195" s="16"/>
      <c r="AM1195" s="16"/>
      <c r="AN1195" s="16"/>
    </row>
    <row r="1196" spans="1:40" x14ac:dyDescent="0.25">
      <c r="A1196">
        <v>1195</v>
      </c>
      <c r="B1196">
        <v>5.0876681254083303E-4</v>
      </c>
      <c r="C1196" s="16">
        <v>5.4892056195584397E-9</v>
      </c>
      <c r="D1196">
        <v>9.22778697854216E-4</v>
      </c>
      <c r="E1196" s="16">
        <v>1.0198609342246301E-5</v>
      </c>
      <c r="F1196" s="16">
        <v>9.5194109521613892E-6</v>
      </c>
      <c r="G1196" s="16">
        <v>2.0247379627691099E-6</v>
      </c>
      <c r="H1196">
        <v>3.0027538724218203E-4</v>
      </c>
      <c r="I1196">
        <v>5.2356310286092884E-9</v>
      </c>
      <c r="J1196" s="16">
        <f t="shared" si="229"/>
        <v>8.281030967141378</v>
      </c>
      <c r="K1196">
        <v>0.95547809596770095</v>
      </c>
      <c r="L1196">
        <f t="shared" si="218"/>
        <v>5.2448157337509021E-9</v>
      </c>
      <c r="M1196">
        <f t="shared" si="219"/>
        <v>9.4383676851568835E-4</v>
      </c>
      <c r="N1196" s="16">
        <f t="shared" si="220"/>
        <v>7.3696856565977727E-5</v>
      </c>
      <c r="O1196" s="16">
        <f t="shared" si="221"/>
        <v>1.0963270845137942E-3</v>
      </c>
      <c r="P1196" s="16">
        <f t="shared" si="222"/>
        <v>8.6427171570665557E-5</v>
      </c>
      <c r="Q1196" s="16">
        <f t="shared" si="223"/>
        <v>1.7622803379287069E-3</v>
      </c>
      <c r="R1196" s="16">
        <f t="shared" si="224"/>
        <v>2.544665978618237E-3</v>
      </c>
      <c r="S1196" s="16">
        <f t="shared" si="225"/>
        <v>1.1487967937959692E-3</v>
      </c>
      <c r="T1196" s="16">
        <f t="shared" si="226"/>
        <v>7.9385706437594145E-5</v>
      </c>
      <c r="U1196" s="16">
        <f t="shared" si="227"/>
        <v>2.5448547720310802E-3</v>
      </c>
      <c r="V1196" s="66">
        <f t="shared" si="228"/>
        <v>9.2627378448960473E-3</v>
      </c>
      <c r="W1196" s="66"/>
      <c r="AJ1196" s="16"/>
      <c r="AM1196" s="16"/>
      <c r="AN1196" s="16"/>
    </row>
    <row r="1197" spans="1:40" x14ac:dyDescent="0.25">
      <c r="A1197">
        <v>1196</v>
      </c>
      <c r="B1197">
        <v>5.9105552844709701E-4</v>
      </c>
      <c r="C1197" s="16">
        <v>4.4860437553276696E-9</v>
      </c>
      <c r="D1197">
        <v>6.4477448437010195E-4</v>
      </c>
      <c r="E1197" s="16">
        <v>5.8426509365206897E-6</v>
      </c>
      <c r="F1197" s="16">
        <v>8.0860930065232696E-6</v>
      </c>
      <c r="G1197" s="16">
        <v>2.4694227916596102E-6</v>
      </c>
      <c r="H1197">
        <v>1.72021572098982E-4</v>
      </c>
      <c r="I1197">
        <v>4.2620426476090195E-9</v>
      </c>
      <c r="J1197" s="16">
        <f t="shared" si="229"/>
        <v>8.3703822088854025</v>
      </c>
      <c r="K1197">
        <v>0.95604828703899103</v>
      </c>
      <c r="L1197">
        <f t="shared" si="218"/>
        <v>4.2888744478629814E-9</v>
      </c>
      <c r="M1197">
        <f t="shared" si="219"/>
        <v>6.6341160713105272E-4</v>
      </c>
      <c r="N1197" s="16">
        <f t="shared" si="220"/>
        <v>5.1869944976314119E-4</v>
      </c>
      <c r="O1197" s="16">
        <f t="shared" si="221"/>
        <v>4.0083140330845632E-2</v>
      </c>
      <c r="P1197" s="16">
        <f t="shared" si="222"/>
        <v>3.6232888459820756E-2</v>
      </c>
      <c r="Q1197" s="16">
        <f t="shared" si="223"/>
        <v>0.10929700571563029</v>
      </c>
      <c r="R1197" s="16">
        <f t="shared" si="224"/>
        <v>0.2079470186356665</v>
      </c>
      <c r="S1197" s="16">
        <f t="shared" si="225"/>
        <v>3.2169469422512587E-2</v>
      </c>
      <c r="T1197" s="16">
        <f t="shared" si="226"/>
        <v>5.3126824291616054E-2</v>
      </c>
      <c r="U1197" s="16">
        <f t="shared" si="227"/>
        <v>0.20795463074013429</v>
      </c>
      <c r="V1197" s="66">
        <f t="shared" si="228"/>
        <v>0.68681097759622611</v>
      </c>
      <c r="W1197" s="66"/>
      <c r="AJ1197" s="16"/>
      <c r="AL1197" s="16"/>
      <c r="AM1197" s="16"/>
      <c r="AN1197" s="16"/>
    </row>
    <row r="1198" spans="1:40" x14ac:dyDescent="0.25">
      <c r="A1198">
        <v>1197</v>
      </c>
      <c r="B1198">
        <v>6.0642785108438796E-4</v>
      </c>
      <c r="C1198" s="16">
        <v>4.3058917823831003E-9</v>
      </c>
      <c r="D1198">
        <v>6.0255939037885697E-4</v>
      </c>
      <c r="E1198" s="16">
        <v>5.2434894300775398E-6</v>
      </c>
      <c r="F1198" s="16">
        <v>7.8648542631882807E-6</v>
      </c>
      <c r="G1198" s="16">
        <v>2.5714304084369702E-6</v>
      </c>
      <c r="H1198">
        <v>1.5438051564774599E-4</v>
      </c>
      <c r="I1198">
        <v>4.0862726209485668E-9</v>
      </c>
      <c r="J1198" s="16">
        <f t="shared" si="229"/>
        <v>8.3886726622204595</v>
      </c>
      <c r="K1198">
        <v>0.95600105054986795</v>
      </c>
      <c r="L1198">
        <f t="shared" si="218"/>
        <v>4.1164370675122869E-9</v>
      </c>
      <c r="M1198">
        <f t="shared" si="219"/>
        <v>6.2085622342188823E-4</v>
      </c>
      <c r="N1198" s="16">
        <f t="shared" si="220"/>
        <v>5.9199947874688779E-4</v>
      </c>
      <c r="O1198" s="16">
        <f t="shared" si="221"/>
        <v>5.355662873128833E-2</v>
      </c>
      <c r="P1198" s="16">
        <f t="shared" si="222"/>
        <v>4.9668180781577774E-2</v>
      </c>
      <c r="Q1198" s="16">
        <f t="shared" si="223"/>
        <v>0.14019655512987225</v>
      </c>
      <c r="R1198" s="16">
        <f t="shared" si="224"/>
        <v>0.26193701282683468</v>
      </c>
      <c r="S1198" s="16">
        <f t="shared" si="225"/>
        <v>4.072791157533906E-2</v>
      </c>
      <c r="T1198" s="16">
        <f t="shared" si="226"/>
        <v>7.9142126609673902E-2</v>
      </c>
      <c r="U1198" s="16">
        <f t="shared" si="227"/>
        <v>0.26194569427381481</v>
      </c>
      <c r="V1198" s="66">
        <f t="shared" si="228"/>
        <v>0.88717410992840073</v>
      </c>
      <c r="W1198" s="66"/>
      <c r="AJ1198" s="16"/>
      <c r="AM1198" s="16"/>
      <c r="AN1198" s="16"/>
    </row>
    <row r="1199" spans="1:40" x14ac:dyDescent="0.25">
      <c r="A1199">
        <v>1198</v>
      </c>
      <c r="B1199">
        <v>2.82597987434974E-4</v>
      </c>
      <c r="C1199" s="16">
        <v>4.3493294712282203E-9</v>
      </c>
      <c r="D1199">
        <v>1.3294582877010101E-3</v>
      </c>
      <c r="E1199" s="16">
        <v>1.15869451767052E-5</v>
      </c>
      <c r="F1199" s="16">
        <v>1.7475354086274402E-5</v>
      </c>
      <c r="G1199" s="16">
        <v>2.5676777140203498E-6</v>
      </c>
      <c r="H1199">
        <v>3.4115892073162797E-4</v>
      </c>
      <c r="I1199">
        <v>4.253030647765216E-9</v>
      </c>
      <c r="J1199" s="16">
        <f t="shared" si="229"/>
        <v>8.3713014877051251</v>
      </c>
      <c r="K1199">
        <v>0.95592588257017197</v>
      </c>
      <c r="L1199">
        <f t="shared" si="218"/>
        <v>4.157636613372296E-9</v>
      </c>
      <c r="M1199">
        <f t="shared" si="219"/>
        <v>1.3669723242581079E-3</v>
      </c>
      <c r="N1199" s="16">
        <f t="shared" si="220"/>
        <v>-8.0177634938815993E-4</v>
      </c>
      <c r="O1199" s="16">
        <f t="shared" si="221"/>
        <v>0.18160515251674297</v>
      </c>
      <c r="P1199" s="16">
        <f t="shared" si="222"/>
        <v>4.6235263315972289E-2</v>
      </c>
      <c r="Q1199" s="16">
        <f t="shared" si="223"/>
        <v>0.14457602395164565</v>
      </c>
      <c r="R1199" s="16">
        <f t="shared" si="224"/>
        <v>6.2123091862461887E-3</v>
      </c>
      <c r="S1199" s="16">
        <f t="shared" si="225"/>
        <v>0.59836250569219274</v>
      </c>
      <c r="T1199" s="16">
        <f t="shared" si="226"/>
        <v>7.8093514604362202E-2</v>
      </c>
      <c r="U1199" s="16">
        <f t="shared" si="227"/>
        <v>6.2154988873233041E-3</v>
      </c>
      <c r="V1199" s="66">
        <f t="shared" si="228"/>
        <v>1.0613002681544854</v>
      </c>
      <c r="W1199" s="66"/>
      <c r="AJ1199" s="16"/>
      <c r="AM1199" s="16"/>
      <c r="AN1199" s="16"/>
    </row>
    <row r="1200" spans="1:40" x14ac:dyDescent="0.25">
      <c r="A1200">
        <v>1199</v>
      </c>
      <c r="B1200">
        <v>6.0886197455556703E-4</v>
      </c>
      <c r="C1200" s="16">
        <v>9.0169380640529994E-9</v>
      </c>
      <c r="D1200">
        <v>1.27668029838344E-3</v>
      </c>
      <c r="E1200" s="16">
        <v>2.3090490735472299E-5</v>
      </c>
      <c r="F1200" s="16">
        <v>8.0788761815028696E-6</v>
      </c>
      <c r="G1200" s="16">
        <v>1.23731152337703E-6</v>
      </c>
      <c r="H1200">
        <v>6.7985933156307203E-4</v>
      </c>
      <c r="I1200">
        <v>8.6085582922188321E-9</v>
      </c>
      <c r="J1200" s="16">
        <f t="shared" si="229"/>
        <v>8.0650695753942863</v>
      </c>
      <c r="K1200">
        <v>0.95408190892802502</v>
      </c>
      <c r="L1200">
        <f t="shared" si="218"/>
        <v>8.6028974808374559E-9</v>
      </c>
      <c r="M1200">
        <f t="shared" si="219"/>
        <v>1.2940663453317588E-3</v>
      </c>
      <c r="N1200" s="16">
        <f t="shared" si="220"/>
        <v>-7.6342396220624651E-5</v>
      </c>
      <c r="O1200" s="16">
        <f t="shared" si="221"/>
        <v>5.5868803380334703E-2</v>
      </c>
      <c r="P1200" s="16">
        <f t="shared" si="222"/>
        <v>0.39362568028725103</v>
      </c>
      <c r="Q1200" s="16">
        <f t="shared" si="223"/>
        <v>0.10590983323753993</v>
      </c>
      <c r="R1200" s="16">
        <f t="shared" si="224"/>
        <v>1.3222041734142866</v>
      </c>
      <c r="S1200" s="16">
        <f t="shared" si="225"/>
        <v>3.2432737799665594E-2</v>
      </c>
      <c r="T1200" s="16">
        <f t="shared" si="226"/>
        <v>0.14704010980163496</v>
      </c>
      <c r="U1200" s="16">
        <f t="shared" si="227"/>
        <v>1.3222754961871579</v>
      </c>
      <c r="V1200" s="66">
        <f t="shared" si="228"/>
        <v>3.3793568341078708</v>
      </c>
      <c r="W1200" s="66"/>
      <c r="AJ1200" s="16"/>
      <c r="AM1200" s="16"/>
      <c r="AN1200" s="16"/>
    </row>
    <row r="1201" spans="1:41" x14ac:dyDescent="0.25">
      <c r="A1201">
        <v>1200</v>
      </c>
      <c r="B1201">
        <v>4.74915122433618E-4</v>
      </c>
      <c r="C1201" s="16">
        <v>4.6534068017198799E-9</v>
      </c>
      <c r="D1201">
        <v>8.3639308909933398E-4</v>
      </c>
      <c r="E1201" s="16">
        <v>7.8437320446448298E-6</v>
      </c>
      <c r="F1201" s="16">
        <v>1.0158774048023199E-5</v>
      </c>
      <c r="G1201" s="16">
        <v>2.38613822039068E-6</v>
      </c>
      <c r="H1201">
        <v>2.3094034868757199E-4</v>
      </c>
      <c r="I1201">
        <v>4.4359367199030066E-9</v>
      </c>
      <c r="J1201" s="16">
        <f t="shared" si="229"/>
        <v>8.3530146578323805</v>
      </c>
      <c r="K1201">
        <v>0.95575362343604398</v>
      </c>
      <c r="L1201">
        <f t="shared" si="218"/>
        <v>4.4475104120657079E-9</v>
      </c>
      <c r="M1201">
        <f t="shared" si="219"/>
        <v>8.5909212200896933E-4</v>
      </c>
      <c r="N1201" s="16">
        <f t="shared" si="220"/>
        <v>9.0738122858266649E-5</v>
      </c>
      <c r="O1201" s="16">
        <f t="shared" si="221"/>
        <v>1.2694261042706424E-3</v>
      </c>
      <c r="P1201" s="16">
        <f t="shared" si="222"/>
        <v>2.5645892716620274E-2</v>
      </c>
      <c r="Q1201" s="16">
        <f t="shared" si="223"/>
        <v>1.733548225414101E-2</v>
      </c>
      <c r="R1201" s="16">
        <f t="shared" si="224"/>
        <v>7.2737398709844858E-2</v>
      </c>
      <c r="S1201" s="16">
        <f t="shared" si="225"/>
        <v>9.6061469128128454E-4</v>
      </c>
      <c r="T1201" s="16">
        <f t="shared" si="226"/>
        <v>3.5718191048333472E-2</v>
      </c>
      <c r="U1201" s="16">
        <f t="shared" si="227"/>
        <v>7.2739727020745396E-2</v>
      </c>
      <c r="V1201" s="66">
        <f t="shared" si="228"/>
        <v>0.22640673254523691</v>
      </c>
      <c r="W1201" s="66"/>
      <c r="AJ1201" s="16"/>
      <c r="AM1201" s="16"/>
      <c r="AN1201" s="16"/>
    </row>
    <row r="1202" spans="1:41" x14ac:dyDescent="0.25">
      <c r="A1202">
        <v>1201</v>
      </c>
      <c r="B1202">
        <v>5.5638771247037001E-4</v>
      </c>
      <c r="C1202" s="16">
        <v>3.5310250306156899E-9</v>
      </c>
      <c r="D1202">
        <v>5.3774967500860795E-4</v>
      </c>
      <c r="E1202" s="16">
        <v>3.8402031927176697E-6</v>
      </c>
      <c r="F1202" s="16">
        <v>8.5466836607477601E-6</v>
      </c>
      <c r="G1202" s="16">
        <v>3.1334160294628501E-6</v>
      </c>
      <c r="H1202">
        <v>1.13064178993649E-4</v>
      </c>
      <c r="I1202">
        <v>3.3590967863777352E-9</v>
      </c>
      <c r="J1202" s="16">
        <f t="shared" si="229"/>
        <v>8.4737774825577983</v>
      </c>
      <c r="K1202">
        <v>0.956592780713448</v>
      </c>
      <c r="L1202">
        <f t="shared" si="218"/>
        <v>3.3777530528054509E-9</v>
      </c>
      <c r="M1202">
        <f t="shared" si="219"/>
        <v>5.5797292733453566E-4</v>
      </c>
      <c r="N1202" s="16">
        <f t="shared" si="220"/>
        <v>5.5480249760620425E-4</v>
      </c>
      <c r="O1202" s="16">
        <f t="shared" si="221"/>
        <v>1.6850809157869562E-2</v>
      </c>
      <c r="P1202" s="16">
        <f t="shared" si="222"/>
        <v>0.13156084648735419</v>
      </c>
      <c r="Q1202" s="16">
        <f t="shared" si="223"/>
        <v>0.19511051858954909</v>
      </c>
      <c r="R1202" s="16">
        <f t="shared" si="224"/>
        <v>0.41274545556291659</v>
      </c>
      <c r="S1202" s="16">
        <f t="shared" si="225"/>
        <v>1.758649002429032E-2</v>
      </c>
      <c r="T1202" s="16">
        <f t="shared" si="226"/>
        <v>0.31511921619265126</v>
      </c>
      <c r="U1202" s="16">
        <f t="shared" si="227"/>
        <v>0.41275477084798612</v>
      </c>
      <c r="V1202" s="66">
        <f t="shared" si="228"/>
        <v>1.5017281068626172</v>
      </c>
      <c r="W1202" s="66"/>
      <c r="AJ1202" s="16"/>
      <c r="AM1202" s="16"/>
      <c r="AN1202" s="16"/>
    </row>
    <row r="1203" spans="1:41" x14ac:dyDescent="0.25">
      <c r="A1203">
        <v>1202</v>
      </c>
      <c r="B1203">
        <v>4.5134267678893298E-4</v>
      </c>
      <c r="C1203" s="16">
        <v>4.6915176514029298E-9</v>
      </c>
      <c r="D1203">
        <v>8.8841690662557296E-4</v>
      </c>
      <c r="E1203" s="16">
        <v>8.3947187209674908E-6</v>
      </c>
      <c r="F1203" s="16">
        <v>1.0716166277052699E-5</v>
      </c>
      <c r="G1203" s="16">
        <v>2.3682163691591698E-6</v>
      </c>
      <c r="H1203">
        <v>2.4716349573047799E-4</v>
      </c>
      <c r="I1203">
        <v>4.4916774773679236E-9</v>
      </c>
      <c r="J1203" s="16">
        <f t="shared" si="229"/>
        <v>8.3475914355869154</v>
      </c>
      <c r="K1203">
        <v>0.95604051415778202</v>
      </c>
      <c r="L1203">
        <f t="shared" si="218"/>
        <v>4.4852809476275669E-9</v>
      </c>
      <c r="M1203">
        <f t="shared" si="219"/>
        <v>9.1221276403118611E-4</v>
      </c>
      <c r="N1203" s="16">
        <f t="shared" si="220"/>
        <v>-9.5274104533202057E-6</v>
      </c>
      <c r="O1203" s="16">
        <f t="shared" si="221"/>
        <v>6.9715200413989712E-3</v>
      </c>
      <c r="P1203" s="16">
        <f t="shared" si="222"/>
        <v>2.349016764109825E-2</v>
      </c>
      <c r="Q1203" s="16">
        <f t="shared" si="223"/>
        <v>6.0300851543807835E-3</v>
      </c>
      <c r="R1203" s="16">
        <f t="shared" si="224"/>
        <v>4.7697843053238986E-2</v>
      </c>
      <c r="S1203" s="16">
        <f t="shared" si="225"/>
        <v>7.6671763579319631E-3</v>
      </c>
      <c r="T1203" s="16">
        <f t="shared" si="226"/>
        <v>3.2422417948834888E-2</v>
      </c>
      <c r="U1203" s="16">
        <f t="shared" si="227"/>
        <v>4.7698986913079437E-2</v>
      </c>
      <c r="V1203" s="66">
        <f t="shared" si="228"/>
        <v>0.17197819710996329</v>
      </c>
      <c r="W1203" s="66"/>
      <c r="AJ1203" s="16"/>
      <c r="AM1203" s="16"/>
      <c r="AN1203" s="16"/>
    </row>
    <row r="1204" spans="1:41" x14ac:dyDescent="0.25">
      <c r="A1204">
        <v>1203</v>
      </c>
      <c r="B1204">
        <v>3.9831570875679902E-4</v>
      </c>
      <c r="C1204" s="16">
        <v>1.12486757037192E-8</v>
      </c>
      <c r="D1204">
        <v>2.49749643532454E-3</v>
      </c>
      <c r="E1204" s="16">
        <v>5.5669308262233297E-5</v>
      </c>
      <c r="F1204" s="16">
        <v>1.29828751603302E-5</v>
      </c>
      <c r="G1204" s="16">
        <v>1.0041107328386399E-6</v>
      </c>
      <c r="H1204">
        <v>1.63918189634105E-3</v>
      </c>
      <c r="I1204">
        <v>1.1840371564736053E-8</v>
      </c>
      <c r="J1204" s="16">
        <f t="shared" si="229"/>
        <v>7.926634668729438</v>
      </c>
      <c r="K1204">
        <v>0.95398961198646604</v>
      </c>
      <c r="L1204">
        <f t="shared" si="218"/>
        <v>1.0731119769952668E-8</v>
      </c>
      <c r="M1204">
        <f t="shared" si="219"/>
        <v>2.5244550477023352E-3</v>
      </c>
      <c r="N1204" s="16">
        <f t="shared" si="220"/>
        <v>-1.7278236301887372E-3</v>
      </c>
      <c r="O1204" s="16">
        <f t="shared" si="221"/>
        <v>3.6547162585727828E-2</v>
      </c>
      <c r="P1204" s="16">
        <f t="shared" si="222"/>
        <v>1.0612804257257771</v>
      </c>
      <c r="Q1204" s="16">
        <f t="shared" si="223"/>
        <v>2.5372608135961814</v>
      </c>
      <c r="R1204" s="16">
        <f t="shared" si="224"/>
        <v>17.498879834088065</v>
      </c>
      <c r="S1204" s="16">
        <f t="shared" si="225"/>
        <v>0.10087369377789666</v>
      </c>
      <c r="T1204" s="16">
        <f t="shared" si="226"/>
        <v>0.24966019836709963</v>
      </c>
      <c r="U1204" s="16">
        <f t="shared" si="227"/>
        <v>17.502044218214539</v>
      </c>
      <c r="V1204" s="66">
        <f t="shared" si="228"/>
        <v>38.986546346355283</v>
      </c>
      <c r="W1204" s="66"/>
      <c r="AJ1204" s="16"/>
      <c r="AM1204" s="16"/>
      <c r="AN1204" s="16"/>
    </row>
    <row r="1205" spans="1:41" x14ac:dyDescent="0.25">
      <c r="A1205">
        <v>1204</v>
      </c>
      <c r="B1205">
        <v>9.0231672103917597E-4</v>
      </c>
      <c r="C1205" s="16">
        <v>3.8195827488109798E-9</v>
      </c>
      <c r="D1205">
        <v>3.5693346307468502E-4</v>
      </c>
      <c r="E1205" s="16">
        <v>2.7637342444653502E-6</v>
      </c>
      <c r="F1205" s="16">
        <v>5.2195991094007703E-6</v>
      </c>
      <c r="G1205" s="16">
        <v>2.8898342464783701E-6</v>
      </c>
      <c r="H1205" s="16">
        <v>8.1369776732261598E-5</v>
      </c>
      <c r="I1205" s="16">
        <v>3.6205869466776217E-9</v>
      </c>
      <c r="J1205" s="16">
        <f t="shared" si="229"/>
        <v>8.4412210186822669</v>
      </c>
      <c r="K1205">
        <v>0.95647841651199395</v>
      </c>
      <c r="L1205">
        <f t="shared" si="218"/>
        <v>3.6533484593192549E-9</v>
      </c>
      <c r="M1205">
        <f t="shared" si="219"/>
        <v>3.7025867595721614E-4</v>
      </c>
      <c r="N1205" s="16">
        <f t="shared" si="220"/>
        <v>1.4343747661211359E-3</v>
      </c>
      <c r="O1205" s="16">
        <f t="shared" si="221"/>
        <v>0.69265702475234581</v>
      </c>
      <c r="P1205" s="16">
        <f t="shared" si="222"/>
        <v>9.6493276814947543E-2</v>
      </c>
      <c r="Q1205" s="16">
        <f t="shared" si="223"/>
        <v>0.3961883122177669</v>
      </c>
      <c r="R1205" s="16">
        <f t="shared" si="224"/>
        <v>0.55157177752701481</v>
      </c>
      <c r="S1205" s="16">
        <f t="shared" si="225"/>
        <v>0.22115694076835568</v>
      </c>
      <c r="T1205" s="16">
        <f t="shared" si="226"/>
        <v>0.1935824481299995</v>
      </c>
      <c r="U1205" s="16">
        <f t="shared" si="227"/>
        <v>0.55158303411015142</v>
      </c>
      <c r="V1205" s="66">
        <f t="shared" si="228"/>
        <v>2.7032328143205819</v>
      </c>
      <c r="W1205" s="66"/>
      <c r="AJ1205" s="16"/>
      <c r="AL1205" s="16"/>
      <c r="AM1205" s="16"/>
      <c r="AN1205" s="16"/>
    </row>
    <row r="1206" spans="1:41" x14ac:dyDescent="0.25">
      <c r="A1206">
        <v>1205</v>
      </c>
      <c r="B1206" s="16">
        <v>7.3124795344241104E-4</v>
      </c>
      <c r="C1206" s="16">
        <v>8.6938326013361493E-9</v>
      </c>
      <c r="D1206" s="16">
        <v>1.01882107759473E-3</v>
      </c>
      <c r="E1206" s="16">
        <v>1.7817188565497298E-5</v>
      </c>
      <c r="F1206" s="16">
        <v>6.6484716450667296E-6</v>
      </c>
      <c r="G1206" s="16">
        <v>1.2796031085609201E-6</v>
      </c>
      <c r="H1206">
        <v>5.2458959675278597E-4</v>
      </c>
      <c r="I1206">
        <v>8.2460494616906395E-9</v>
      </c>
      <c r="J1206" s="16">
        <f t="shared" si="229"/>
        <v>8.0837540645292165</v>
      </c>
      <c r="K1206">
        <v>0.95460789402920498</v>
      </c>
      <c r="L1206">
        <f t="shared" si="218"/>
        <v>8.2992012306039456E-9</v>
      </c>
      <c r="M1206">
        <f t="shared" si="219"/>
        <v>1.033388930160823E-3</v>
      </c>
      <c r="N1206" s="16">
        <f t="shared" si="220"/>
        <v>4.2910697672399911E-4</v>
      </c>
      <c r="O1206" s="16">
        <f t="shared" si="221"/>
        <v>0.23511340968473687</v>
      </c>
      <c r="P1206" s="16">
        <f t="shared" si="222"/>
        <v>0.32385341002746221</v>
      </c>
      <c r="Q1206" s="16">
        <f t="shared" si="223"/>
        <v>3.3328458433346943E-3</v>
      </c>
      <c r="R1206" s="16">
        <f t="shared" si="224"/>
        <v>0.43414056692238173</v>
      </c>
      <c r="S1206" s="16">
        <f t="shared" si="225"/>
        <v>0.10579395600003634</v>
      </c>
      <c r="T1206" s="16">
        <f t="shared" si="226"/>
        <v>0.13132256454182625</v>
      </c>
      <c r="U1206" s="16">
        <f t="shared" si="227"/>
        <v>0.43414490754870588</v>
      </c>
      <c r="V1206" s="66">
        <f t="shared" si="228"/>
        <v>1.667701660568484</v>
      </c>
      <c r="W1206" s="66"/>
      <c r="AJ1206" s="16"/>
      <c r="AM1206" s="16"/>
      <c r="AN1206" s="16"/>
    </row>
    <row r="1207" spans="1:41" x14ac:dyDescent="0.25">
      <c r="A1207">
        <v>1206</v>
      </c>
      <c r="B1207">
        <v>9.2272596124947401E-4</v>
      </c>
      <c r="C1207" s="16">
        <v>5.24076273521066E-9</v>
      </c>
      <c r="D1207">
        <v>4.8039523641129597E-4</v>
      </c>
      <c r="E1207" s="16">
        <v>5.09612849071639E-6</v>
      </c>
      <c r="F1207" s="16">
        <v>5.1353481407338104E-6</v>
      </c>
      <c r="G1207" s="16">
        <v>2.10934040892092E-6</v>
      </c>
      <c r="H1207">
        <v>1.5004092128490101E-4</v>
      </c>
      <c r="I1207">
        <v>4.9555539547558186E-9</v>
      </c>
      <c r="J1207" s="16">
        <f t="shared" si="229"/>
        <v>8.3049077910179321</v>
      </c>
      <c r="K1207">
        <v>0.95592696735655203</v>
      </c>
      <c r="L1207">
        <f t="shared" si="218"/>
        <v>5.009786428105155E-9</v>
      </c>
      <c r="M1207">
        <f t="shared" si="219"/>
        <v>4.9277003233894935E-4</v>
      </c>
      <c r="N1207" s="16">
        <f t="shared" si="220"/>
        <v>1.3526818901599988E-3</v>
      </c>
      <c r="O1207" s="16">
        <f t="shared" si="221"/>
        <v>0.76335789742058024</v>
      </c>
      <c r="P1207" s="16">
        <f t="shared" si="222"/>
        <v>2.9307190510749819E-3</v>
      </c>
      <c r="Q1207" s="16">
        <f t="shared" si="223"/>
        <v>0.2512596039808126</v>
      </c>
      <c r="R1207" s="16">
        <f t="shared" si="224"/>
        <v>0.27616923533176063</v>
      </c>
      <c r="S1207" s="16">
        <f t="shared" si="225"/>
        <v>0.22927215975904358</v>
      </c>
      <c r="T1207" s="16">
        <f t="shared" si="226"/>
        <v>2.60779270324614E-3</v>
      </c>
      <c r="U1207" s="16">
        <f t="shared" si="227"/>
        <v>0.27618104261483095</v>
      </c>
      <c r="V1207" s="66">
        <f t="shared" si="228"/>
        <v>1.8017784508613495</v>
      </c>
      <c r="W1207" s="66"/>
      <c r="AJ1207" s="16"/>
      <c r="AL1207" s="16"/>
      <c r="AM1207" s="16"/>
      <c r="AN1207" s="16"/>
    </row>
    <row r="1208" spans="1:41" x14ac:dyDescent="0.25">
      <c r="A1208">
        <v>1207</v>
      </c>
      <c r="B1208">
        <v>5.5193466576497398E-4</v>
      </c>
      <c r="C1208" s="16">
        <v>7.4893616914209405E-9</v>
      </c>
      <c r="D1208">
        <v>1.1669864631857999E-3</v>
      </c>
      <c r="E1208" s="16">
        <v>1.7550768964956699E-5</v>
      </c>
      <c r="F1208" s="16">
        <v>8.87064148381681E-6</v>
      </c>
      <c r="G1208" s="16">
        <v>1.48797039648179E-6</v>
      </c>
      <c r="H1208">
        <v>5.1674926860680395E-4</v>
      </c>
      <c r="I1208">
        <v>7.1570789204433341E-9</v>
      </c>
      <c r="J1208" s="16">
        <f t="shared" si="229"/>
        <v>8.1452641938348105</v>
      </c>
      <c r="K1208">
        <v>0.95464726047924098</v>
      </c>
      <c r="L1208">
        <f t="shared" si="218"/>
        <v>7.1496986214531751E-9</v>
      </c>
      <c r="M1208">
        <f t="shared" si="219"/>
        <v>1.186208227188224E-3</v>
      </c>
      <c r="N1208" s="16">
        <f t="shared" si="220"/>
        <v>-8.2338895658275977E-5</v>
      </c>
      <c r="O1208" s="16">
        <f t="shared" si="221"/>
        <v>1.4584965784190667E-2</v>
      </c>
      <c r="P1208" s="16">
        <f t="shared" si="222"/>
        <v>0.12368990358740205</v>
      </c>
      <c r="Q1208" s="16">
        <f t="shared" si="223"/>
        <v>4.4755418536427914E-2</v>
      </c>
      <c r="R1208" s="16">
        <f t="shared" si="224"/>
        <v>0.40206769824246646</v>
      </c>
      <c r="S1208" s="16">
        <f t="shared" si="225"/>
        <v>9.9473153145475703E-3</v>
      </c>
      <c r="T1208" s="16">
        <f t="shared" si="226"/>
        <v>6.6851665162197454E-2</v>
      </c>
      <c r="U1208" s="16">
        <f t="shared" si="227"/>
        <v>0.40208719661210324</v>
      </c>
      <c r="V1208" s="66">
        <f t="shared" si="228"/>
        <v>1.0639841632393354</v>
      </c>
      <c r="W1208" s="66"/>
      <c r="AJ1208" s="16"/>
      <c r="AM1208" s="16"/>
      <c r="AN1208" s="16"/>
    </row>
    <row r="1209" spans="1:41" x14ac:dyDescent="0.25">
      <c r="A1209">
        <v>1208</v>
      </c>
      <c r="B1209" s="16">
        <v>3.9661311025681201E-4</v>
      </c>
      <c r="C1209" s="16">
        <v>5.9908885776068698E-9</v>
      </c>
      <c r="D1209" s="16">
        <v>1.3034582533221701E-3</v>
      </c>
      <c r="E1209" s="16">
        <v>1.56557704578003E-5</v>
      </c>
      <c r="F1209" s="16">
        <v>1.2426483445242E-5</v>
      </c>
      <c r="G1209" s="16">
        <v>1.86318094870545E-6</v>
      </c>
      <c r="H1209">
        <v>4.6095790106125102E-4</v>
      </c>
      <c r="I1209">
        <v>5.782947604356658E-9</v>
      </c>
      <c r="J1209" s="16">
        <f t="shared" si="229"/>
        <v>8.2378507425471508</v>
      </c>
      <c r="K1209">
        <v>0.95496684439355595</v>
      </c>
      <c r="L1209">
        <f t="shared" si="218"/>
        <v>5.7210999600706311E-9</v>
      </c>
      <c r="M1209">
        <f t="shared" si="219"/>
        <v>1.330168410272782E-3</v>
      </c>
      <c r="N1209" s="16">
        <f t="shared" si="220"/>
        <v>-5.3694218975915782E-4</v>
      </c>
      <c r="O1209" s="16">
        <f t="shared" si="221"/>
        <v>3.788101146852859E-2</v>
      </c>
      <c r="P1209" s="16">
        <f t="shared" si="222"/>
        <v>6.6012658112369589E-3</v>
      </c>
      <c r="Q1209" s="16">
        <f t="shared" si="223"/>
        <v>0.1247774661242259</v>
      </c>
      <c r="R1209" s="16">
        <f t="shared" si="224"/>
        <v>0.20944506456253842</v>
      </c>
      <c r="S1209" s="16">
        <f t="shared" si="225"/>
        <v>6.8193631499644553E-2</v>
      </c>
      <c r="T1209" s="16">
        <f t="shared" si="226"/>
        <v>5.125505112832357E-3</v>
      </c>
      <c r="U1209" s="16">
        <f t="shared" si="227"/>
        <v>0.20946713263415356</v>
      </c>
      <c r="V1209" s="66">
        <f t="shared" si="228"/>
        <v>0.66149107721316036</v>
      </c>
      <c r="W1209" s="66"/>
      <c r="AI1209" s="16"/>
      <c r="AJ1209" s="16"/>
      <c r="AK1209" s="16"/>
      <c r="AL1209" s="16"/>
      <c r="AM1209" s="16"/>
      <c r="AN1209" s="16"/>
    </row>
    <row r="1210" spans="1:41" x14ac:dyDescent="0.25">
      <c r="A1210">
        <v>1209</v>
      </c>
      <c r="B1210">
        <v>5.2201466930077497E-4</v>
      </c>
      <c r="C1210" s="16">
        <v>2.8510689942793101E-9</v>
      </c>
      <c r="D1210">
        <v>4.6194683734166597E-4</v>
      </c>
      <c r="E1210" s="16">
        <v>2.6659480281111302E-6</v>
      </c>
      <c r="F1210" s="16">
        <v>9.0769586844759708E-6</v>
      </c>
      <c r="G1210" s="16">
        <v>3.8772930030304799E-6</v>
      </c>
      <c r="H1210" s="16">
        <v>7.8491207925111906E-5</v>
      </c>
      <c r="I1210" s="16">
        <v>2.7133311693270565E-9</v>
      </c>
      <c r="J1210" s="16">
        <f t="shared" si="229"/>
        <v>8.5664971962001264</v>
      </c>
      <c r="K1210">
        <v>0.95688489935707899</v>
      </c>
      <c r="L1210">
        <f t="shared" si="218"/>
        <v>2.7281448676510461E-9</v>
      </c>
      <c r="M1210">
        <f t="shared" si="219"/>
        <v>4.8397519664465411E-4</v>
      </c>
      <c r="N1210" s="16">
        <f t="shared" si="220"/>
        <v>5.6005414195689561E-4</v>
      </c>
      <c r="O1210" s="16">
        <f t="shared" si="221"/>
        <v>3.6014594759867231E-3</v>
      </c>
      <c r="P1210" s="16">
        <f t="shared" si="222"/>
        <v>0.23564526524890442</v>
      </c>
      <c r="Q1210" s="16">
        <f t="shared" si="223"/>
        <v>0.2708275901894831</v>
      </c>
      <c r="R1210" s="16">
        <f t="shared" si="224"/>
        <v>0.56517813441699394</v>
      </c>
      <c r="S1210" s="16">
        <f t="shared" si="225"/>
        <v>6.2090469698897711E-3</v>
      </c>
      <c r="T1210" s="16">
        <f t="shared" si="226"/>
        <v>0.86866581365729811</v>
      </c>
      <c r="U1210" s="16">
        <f t="shared" si="227"/>
        <v>0.56518698667427547</v>
      </c>
      <c r="V1210" s="66">
        <f t="shared" si="228"/>
        <v>2.5153142966328312</v>
      </c>
      <c r="W1210" s="66"/>
      <c r="AJ1210" s="16"/>
      <c r="AM1210" s="16"/>
      <c r="AN1210" s="16"/>
    </row>
    <row r="1211" spans="1:41" x14ac:dyDescent="0.25">
      <c r="A1211">
        <v>1210</v>
      </c>
      <c r="B1211">
        <v>4.6567031230571E-4</v>
      </c>
      <c r="C1211" s="16">
        <v>6.6186150063144198E-9</v>
      </c>
      <c r="D1211">
        <v>1.2241127560804199E-3</v>
      </c>
      <c r="E1211" s="16">
        <v>1.6258327052547299E-5</v>
      </c>
      <c r="F1211" s="16">
        <v>1.05435960639137E-5</v>
      </c>
      <c r="G1211" s="16">
        <v>1.68489743741492E-6</v>
      </c>
      <c r="H1211">
        <v>4.7869720219939502E-4</v>
      </c>
      <c r="I1211">
        <v>6.3735256385462921E-9</v>
      </c>
      <c r="J1211" s="16">
        <f t="shared" si="229"/>
        <v>8.1956202628309107</v>
      </c>
      <c r="K1211">
        <v>0.95511044992305005</v>
      </c>
      <c r="L1211">
        <f t="shared" si="218"/>
        <v>6.3215083565484166E-9</v>
      </c>
      <c r="M1211">
        <f t="shared" si="219"/>
        <v>1.2468782270306561E-3</v>
      </c>
      <c r="N1211" s="16">
        <f t="shared" si="220"/>
        <v>-3.1553760241923593E-4</v>
      </c>
      <c r="O1211" s="16">
        <f t="shared" si="221"/>
        <v>2.9595428314334142E-3</v>
      </c>
      <c r="P1211" s="16">
        <f t="shared" si="222"/>
        <v>3.7846418829999673E-2</v>
      </c>
      <c r="Q1211" s="16">
        <f t="shared" si="223"/>
        <v>7.3366637016635594E-2</v>
      </c>
      <c r="R1211" s="16">
        <f t="shared" si="224"/>
        <v>0.26394269117177843</v>
      </c>
      <c r="S1211" s="16">
        <f t="shared" si="225"/>
        <v>4.9068072265260427E-3</v>
      </c>
      <c r="T1211" s="16">
        <f t="shared" si="226"/>
        <v>2.5737722167357847E-2</v>
      </c>
      <c r="U1211" s="16">
        <f t="shared" si="227"/>
        <v>0.26396202601151447</v>
      </c>
      <c r="V1211" s="66">
        <f t="shared" si="228"/>
        <v>0.67272184525524548</v>
      </c>
      <c r="W1211" s="66"/>
      <c r="AJ1211" s="16"/>
      <c r="AM1211" s="16"/>
      <c r="AN1211" s="16"/>
    </row>
    <row r="1212" spans="1:41" x14ac:dyDescent="0.25">
      <c r="A1212">
        <v>1211</v>
      </c>
      <c r="B1212">
        <v>4.3570318412180001E-4</v>
      </c>
      <c r="C1212" s="16">
        <v>5.0475989146549896E-9</v>
      </c>
      <c r="D1212">
        <v>9.9259599001986706E-4</v>
      </c>
      <c r="E1212" s="16">
        <v>1.00791104376127E-5</v>
      </c>
      <c r="F1212" s="16">
        <v>1.11545654572843E-5</v>
      </c>
      <c r="G1212" s="16">
        <v>2.2037710796524201E-6</v>
      </c>
      <c r="H1212">
        <v>2.9675807968079001E-4</v>
      </c>
      <c r="I1212">
        <v>4.8426838298868578E-9</v>
      </c>
      <c r="J1212" s="16">
        <f t="shared" si="229"/>
        <v>8.3149138843331372</v>
      </c>
      <c r="K1212">
        <v>0.95580778257439103</v>
      </c>
      <c r="L1212">
        <f t="shared" si="218"/>
        <v>4.8245343259412888E-9</v>
      </c>
      <c r="M1212">
        <f t="shared" si="219"/>
        <v>1.0171038444151735E-3</v>
      </c>
      <c r="N1212" s="16">
        <f t="shared" si="220"/>
        <v>-1.4569747617157339E-4</v>
      </c>
      <c r="O1212" s="16">
        <f t="shared" si="221"/>
        <v>1.3283359471541455E-2</v>
      </c>
      <c r="P1212" s="16">
        <f t="shared" si="222"/>
        <v>7.9207737054435724E-3</v>
      </c>
      <c r="Q1212" s="16">
        <f t="shared" si="223"/>
        <v>9.3050358472545214E-4</v>
      </c>
      <c r="R1212" s="16">
        <f t="shared" si="224"/>
        <v>3.7909621214382199E-3</v>
      </c>
      <c r="S1212" s="16">
        <f t="shared" si="225"/>
        <v>1.7438437303260401E-2</v>
      </c>
      <c r="T1212" s="16">
        <f t="shared" si="226"/>
        <v>9.62764414279451E-3</v>
      </c>
      <c r="U1212" s="16">
        <f t="shared" si="227"/>
        <v>3.7907723626272858E-3</v>
      </c>
      <c r="V1212" s="66">
        <f t="shared" si="228"/>
        <v>5.6782452691830895E-2</v>
      </c>
      <c r="W1212" s="66"/>
      <c r="AI1212" s="16"/>
      <c r="AJ1212" s="16"/>
      <c r="AK1212" s="16"/>
      <c r="AL1212" s="16"/>
      <c r="AM1212" s="16"/>
      <c r="AN1212" s="16"/>
      <c r="AO1212" s="16"/>
    </row>
    <row r="1213" spans="1:41" x14ac:dyDescent="0.25">
      <c r="A1213">
        <v>1212</v>
      </c>
      <c r="B1213" s="16">
        <v>9.1068287904023297E-4</v>
      </c>
      <c r="C1213" s="16">
        <v>5.7671824281961402E-9</v>
      </c>
      <c r="D1213" s="16">
        <v>5.3639180201956003E-4</v>
      </c>
      <c r="E1213" s="16">
        <v>6.2575045645766404E-6</v>
      </c>
      <c r="F1213" s="16">
        <v>5.2176082557634103E-6</v>
      </c>
      <c r="G1213" s="16">
        <v>1.9181043777547301E-6</v>
      </c>
      <c r="H1213" s="16">
        <v>1.8423480477227199E-4</v>
      </c>
      <c r="I1213" s="16">
        <v>5.4377776564196601E-9</v>
      </c>
      <c r="J1213" s="16">
        <f t="shared" si="229"/>
        <v>8.2645785541159622</v>
      </c>
      <c r="K1213">
        <v>0.95522447832433699</v>
      </c>
      <c r="L1213">
        <f t="shared" si="218"/>
        <v>5.5089538263749409E-9</v>
      </c>
      <c r="M1213">
        <f t="shared" si="219"/>
        <v>5.4873935572641341E-4</v>
      </c>
      <c r="N1213" s="16">
        <f t="shared" si="220"/>
        <v>1.2726264023540524E-3</v>
      </c>
      <c r="O1213" s="16">
        <f t="shared" si="221"/>
        <v>0.72122328310764738</v>
      </c>
      <c r="P1213" s="16">
        <f t="shared" si="222"/>
        <v>1.6706199268419247E-3</v>
      </c>
      <c r="Q1213" s="16">
        <f t="shared" si="223"/>
        <v>0.19635789978657872</v>
      </c>
      <c r="R1213" s="16">
        <f t="shared" si="224"/>
        <v>0.17421155173677455</v>
      </c>
      <c r="S1213" s="16">
        <f t="shared" si="225"/>
        <v>0.22134701692712036</v>
      </c>
      <c r="T1213" s="16">
        <f t="shared" si="226"/>
        <v>1.9558286186798965E-3</v>
      </c>
      <c r="U1213" s="16">
        <f t="shared" si="227"/>
        <v>0.17422177804389519</v>
      </c>
      <c r="V1213" s="66">
        <f t="shared" si="228"/>
        <v>1.4909879781475379</v>
      </c>
      <c r="W1213" s="66"/>
      <c r="AJ1213" s="16"/>
      <c r="AM1213" s="16"/>
      <c r="AN1213" s="16"/>
    </row>
    <row r="1214" spans="1:41" x14ac:dyDescent="0.25">
      <c r="A1214">
        <v>1213</v>
      </c>
      <c r="B1214">
        <v>6.8760715777578096E-4</v>
      </c>
      <c r="C1214" s="16">
        <v>6.9378587178373801E-9</v>
      </c>
      <c r="D1214">
        <v>8.6151188492788295E-4</v>
      </c>
      <c r="E1214" s="16">
        <v>1.2043984913346601E-5</v>
      </c>
      <c r="F1214" s="16">
        <v>7.0202744227323397E-6</v>
      </c>
      <c r="G1214" s="16">
        <v>1.60066183391429E-6</v>
      </c>
      <c r="H1214">
        <v>3.54607169926308E-4</v>
      </c>
      <c r="I1214">
        <v>6.5860264546922494E-9</v>
      </c>
      <c r="J1214" s="16">
        <f t="shared" si="229"/>
        <v>8.1813765291504108</v>
      </c>
      <c r="K1214">
        <v>0.95525685992516596</v>
      </c>
      <c r="L1214">
        <f t="shared" si="218"/>
        <v>6.6274371334057733E-9</v>
      </c>
      <c r="M1214">
        <f t="shared" si="219"/>
        <v>8.7714615774854413E-4</v>
      </c>
      <c r="N1214" s="16">
        <f t="shared" si="220"/>
        <v>4.9806815780301778E-4</v>
      </c>
      <c r="O1214" s="16">
        <f t="shared" si="221"/>
        <v>0.15702767651215335</v>
      </c>
      <c r="P1214" s="16">
        <f t="shared" si="222"/>
        <v>6.3584331418055945E-2</v>
      </c>
      <c r="Q1214" s="16">
        <f t="shared" si="223"/>
        <v>1.1148439824617318E-2</v>
      </c>
      <c r="R1214" s="16">
        <f t="shared" si="224"/>
        <v>1.4731042535302424E-2</v>
      </c>
      <c r="S1214" s="16">
        <f t="shared" si="225"/>
        <v>8.2671375263030769E-2</v>
      </c>
      <c r="T1214" s="16">
        <f t="shared" si="226"/>
        <v>4.0967256118350413E-2</v>
      </c>
      <c r="U1214" s="16">
        <f t="shared" si="227"/>
        <v>1.4729585044895114E-2</v>
      </c>
      <c r="V1214" s="66">
        <f t="shared" si="228"/>
        <v>0.38485970671640535</v>
      </c>
      <c r="W1214" s="66"/>
      <c r="AJ1214" s="16"/>
      <c r="AM1214" s="16"/>
      <c r="AN1214" s="16"/>
    </row>
    <row r="1215" spans="1:41" x14ac:dyDescent="0.25">
      <c r="A1215">
        <v>1214</v>
      </c>
      <c r="B1215">
        <v>4.9293889646583402E-4</v>
      </c>
      <c r="C1215" s="16">
        <v>3.2452751099619002E-9</v>
      </c>
      <c r="D1215">
        <v>5.5819471885504898E-4</v>
      </c>
      <c r="E1215" s="16">
        <v>3.6625274593896998E-6</v>
      </c>
      <c r="F1215" s="16">
        <v>9.6585809838397505E-6</v>
      </c>
      <c r="G1215" s="16">
        <v>3.41034451706053E-6</v>
      </c>
      <c r="H1215">
        <v>1.07833135758889E-4</v>
      </c>
      <c r="I1215">
        <v>3.0937843091251833E-9</v>
      </c>
      <c r="J1215" s="16">
        <f t="shared" si="229"/>
        <v>8.5095099675021935</v>
      </c>
      <c r="K1215">
        <v>0.95684003427937603</v>
      </c>
      <c r="L1215">
        <f t="shared" si="218"/>
        <v>3.1052091474619506E-9</v>
      </c>
      <c r="M1215">
        <f t="shared" si="219"/>
        <v>5.8091898006467908E-4</v>
      </c>
      <c r="N1215" s="16">
        <f t="shared" si="220"/>
        <v>4.0495881286698913E-4</v>
      </c>
      <c r="O1215" s="16">
        <f t="shared" si="221"/>
        <v>9.4164857742421405E-7</v>
      </c>
      <c r="P1215" s="16">
        <f t="shared" si="222"/>
        <v>0.17163282408897829</v>
      </c>
      <c r="Q1215" s="16">
        <f t="shared" si="223"/>
        <v>0.17680957291588895</v>
      </c>
      <c r="R1215" s="16">
        <f t="shared" si="224"/>
        <v>0.43427497266325471</v>
      </c>
      <c r="S1215" s="16">
        <f t="shared" si="225"/>
        <v>3.9084558868236145E-4</v>
      </c>
      <c r="T1215" s="16">
        <f t="shared" si="226"/>
        <v>0.48908473829216687</v>
      </c>
      <c r="U1215" s="16">
        <f t="shared" si="227"/>
        <v>0.43428355175053973</v>
      </c>
      <c r="V1215" s="66">
        <f t="shared" si="228"/>
        <v>1.7064774469480883</v>
      </c>
      <c r="W1215" s="66"/>
      <c r="AJ1215" s="16"/>
      <c r="AM1215" s="16"/>
      <c r="AN1215" s="16"/>
    </row>
    <row r="1216" spans="1:41" x14ac:dyDescent="0.25">
      <c r="A1216">
        <v>1215</v>
      </c>
      <c r="B1216">
        <v>6.1989210065398496E-4</v>
      </c>
      <c r="C1216" s="16">
        <v>3.58093206706569E-9</v>
      </c>
      <c r="D1216">
        <v>4.8884242797646196E-4</v>
      </c>
      <c r="E1216" s="16">
        <v>3.5425053508630898E-6</v>
      </c>
      <c r="F1216" s="16">
        <v>7.6514380066664406E-6</v>
      </c>
      <c r="G1216" s="16">
        <v>3.0877899207173299E-6</v>
      </c>
      <c r="H1216" s="16">
        <v>1.04299029441772E-4</v>
      </c>
      <c r="I1216" s="16">
        <v>3.4024087952698943E-9</v>
      </c>
      <c r="J1216" s="16">
        <f t="shared" si="229"/>
        <v>8.4682135076358378</v>
      </c>
      <c r="K1216">
        <v>0.95655200879340296</v>
      </c>
      <c r="L1216">
        <f t="shared" si="218"/>
        <v>3.4253477621043987E-9</v>
      </c>
      <c r="M1216">
        <f t="shared" si="219"/>
        <v>5.0722951297844509E-4</v>
      </c>
      <c r="N1216" s="16">
        <f t="shared" si="220"/>
        <v>7.3255468832952495E-4</v>
      </c>
      <c r="O1216" s="16">
        <f t="shared" si="221"/>
        <v>6.6958700678976149E-2</v>
      </c>
      <c r="P1216" s="16">
        <f t="shared" si="222"/>
        <v>0.12510782614576979</v>
      </c>
      <c r="Q1216" s="16">
        <f t="shared" si="223"/>
        <v>0.24254465045548129</v>
      </c>
      <c r="R1216" s="16">
        <f t="shared" si="224"/>
        <v>0.44912816083459339</v>
      </c>
      <c r="S1216" s="16">
        <f t="shared" si="225"/>
        <v>4.9939183293830278E-2</v>
      </c>
      <c r="T1216" s="16">
        <f t="shared" si="226"/>
        <v>0.2901111797941911</v>
      </c>
      <c r="U1216" s="16">
        <f t="shared" si="227"/>
        <v>0.4491382209659977</v>
      </c>
      <c r="V1216" s="66">
        <f t="shared" si="228"/>
        <v>1.6729279221688398</v>
      </c>
      <c r="W1216" s="66"/>
      <c r="AJ1216" s="16"/>
      <c r="AM1216" s="16"/>
      <c r="AN1216" s="16"/>
    </row>
    <row r="1217" spans="1:41" x14ac:dyDescent="0.25">
      <c r="A1217">
        <v>1216</v>
      </c>
      <c r="B1217">
        <v>7.6948411528282698E-4</v>
      </c>
      <c r="C1217" s="16">
        <v>5.2763181889170603E-9</v>
      </c>
      <c r="D1217">
        <v>5.8149439812388705E-4</v>
      </c>
      <c r="E1217" s="16">
        <v>6.2026675928608897E-6</v>
      </c>
      <c r="F1217" s="16">
        <v>6.1898128090391801E-6</v>
      </c>
      <c r="G1217" s="16">
        <v>2.09778449272125E-6</v>
      </c>
      <c r="H1217">
        <v>1.8262070663962001E-4</v>
      </c>
      <c r="I1217">
        <v>4.9959478652428422E-9</v>
      </c>
      <c r="J1217" s="16">
        <f t="shared" si="229"/>
        <v>8.3013821023146122</v>
      </c>
      <c r="K1217">
        <v>0.955826142777363</v>
      </c>
      <c r="L1217">
        <f t="shared" si="218"/>
        <v>5.0432428625786359E-9</v>
      </c>
      <c r="M1217">
        <f t="shared" si="219"/>
        <v>5.9596653191649779E-4</v>
      </c>
      <c r="N1217" s="16">
        <f t="shared" si="220"/>
        <v>9.4300169864915627E-4</v>
      </c>
      <c r="O1217" s="16">
        <f t="shared" si="221"/>
        <v>0.31643771361688172</v>
      </c>
      <c r="P1217" s="16">
        <f t="shared" si="222"/>
        <v>2.277102280673066E-3</v>
      </c>
      <c r="Q1217" s="16">
        <f t="shared" si="223"/>
        <v>0.15705193705278692</v>
      </c>
      <c r="R1217" s="16">
        <f t="shared" si="224"/>
        <v>0.17849969617555334</v>
      </c>
      <c r="S1217" s="16">
        <f t="shared" si="225"/>
        <v>0.13824133907466579</v>
      </c>
      <c r="T1217" s="16">
        <f t="shared" si="226"/>
        <v>2.0528453146247405E-3</v>
      </c>
      <c r="U1217" s="16">
        <f t="shared" si="227"/>
        <v>0.17850882422636793</v>
      </c>
      <c r="V1217" s="66">
        <f t="shared" si="228"/>
        <v>0.97306945774155351</v>
      </c>
      <c r="W1217" s="66"/>
      <c r="AJ1217" s="16"/>
      <c r="AM1217" s="16"/>
      <c r="AN1217" s="16"/>
    </row>
    <row r="1218" spans="1:41" x14ac:dyDescent="0.25">
      <c r="A1218">
        <v>1217</v>
      </c>
      <c r="B1218" s="16">
        <v>5.0656798794733102E-4</v>
      </c>
      <c r="C1218" s="16">
        <v>6.2792538557350998E-9</v>
      </c>
      <c r="D1218" s="16">
        <v>1.06363372589207E-3</v>
      </c>
      <c r="E1218" s="16">
        <v>1.34263312340827E-5</v>
      </c>
      <c r="F1218" s="16">
        <v>9.6220672007222703E-6</v>
      </c>
      <c r="G1218" s="16">
        <v>1.7727774822067801E-6</v>
      </c>
      <c r="H1218" s="16">
        <v>3.95311116520159E-4</v>
      </c>
      <c r="I1218" s="16">
        <v>6.0175684246475175E-9</v>
      </c>
      <c r="J1218" s="16">
        <f t="shared" si="229"/>
        <v>8.2205789627433532</v>
      </c>
      <c r="K1218">
        <v>0.95538473399392299</v>
      </c>
      <c r="L1218">
        <f t="shared" ref="L1218:L1281" si="230">C1218*K1218</f>
        <v>5.9991032746417935E-9</v>
      </c>
      <c r="M1218">
        <f t="shared" si="219"/>
        <v>1.0846443585218655E-3</v>
      </c>
      <c r="N1218" s="16">
        <f t="shared" si="220"/>
        <v>-7.1508382627203488E-5</v>
      </c>
      <c r="O1218" s="16">
        <f t="shared" si="221"/>
        <v>8.2058520691436453E-4</v>
      </c>
      <c r="P1218" s="16">
        <f t="shared" si="222"/>
        <v>1.7767009524273448E-2</v>
      </c>
      <c r="Q1218" s="16">
        <f t="shared" si="223"/>
        <v>1.0869082113439227E-2</v>
      </c>
      <c r="R1218" s="16">
        <f t="shared" si="224"/>
        <v>6.2538371014395938E-2</v>
      </c>
      <c r="S1218" s="16">
        <f t="shared" si="225"/>
        <v>5.5110033773541202E-4</v>
      </c>
      <c r="T1218" s="16">
        <f t="shared" si="226"/>
        <v>1.3604870628461121E-2</v>
      </c>
      <c r="U1218" s="16">
        <f t="shared" si="227"/>
        <v>6.2541300634292127E-2</v>
      </c>
      <c r="V1218" s="66">
        <f t="shared" si="228"/>
        <v>0.16869231945951163</v>
      </c>
      <c r="W1218" s="66"/>
      <c r="AI1218" s="16"/>
      <c r="AJ1218" s="16"/>
      <c r="AK1218" s="16"/>
      <c r="AL1218" s="16"/>
      <c r="AM1218" s="16"/>
      <c r="AN1218" s="16"/>
      <c r="AO1218" s="16"/>
    </row>
    <row r="1219" spans="1:41" x14ac:dyDescent="0.25">
      <c r="A1219">
        <v>1218</v>
      </c>
      <c r="B1219">
        <v>3.9301623489841001E-4</v>
      </c>
      <c r="C1219" s="16">
        <v>4.9226473745685303E-9</v>
      </c>
      <c r="D1219">
        <v>1.0753297113519199E-3</v>
      </c>
      <c r="E1219" s="16">
        <v>1.0638658451383401E-5</v>
      </c>
      <c r="F1219" s="16">
        <v>1.2415098388788601E-5</v>
      </c>
      <c r="G1219" s="16">
        <v>2.2619107465511501E-6</v>
      </c>
      <c r="H1219">
        <v>3.1323408563059302E-4</v>
      </c>
      <c r="I1219">
        <v>4.7341802752167349E-9</v>
      </c>
      <c r="J1219" s="16">
        <f t="shared" si="229"/>
        <v>8.3247552083754268</v>
      </c>
      <c r="K1219">
        <v>0.95568343993237204</v>
      </c>
      <c r="L1219">
        <f t="shared" si="230"/>
        <v>4.7044925765017131E-9</v>
      </c>
      <c r="M1219">
        <f t="shared" ref="M1219:M1282" si="231">SUM($AA$9*B1219,$AB$9*C1219,$AC$9*D1219,$AD$9*E1219,$AE$9*F1219,$AF$9*G1219)</f>
        <v>1.1024168962286739E-3</v>
      </c>
      <c r="N1219" s="16">
        <f t="shared" ref="N1219:N1282" si="232">$AA$8*B1219+$AB$8*C1219+$AC$8*D1219+$AE$8*F1219+$AF$8*G1219</f>
        <v>-3.1638442643185365E-4</v>
      </c>
      <c r="O1219" s="16">
        <f t="shared" ref="O1219:O1282" si="233">(B1219-$B$2)^2/$B$2/$B$2</f>
        <v>4.0777472329754302E-2</v>
      </c>
      <c r="P1219" s="16">
        <f t="shared" ref="P1219:P1282" si="234">(C1219-$C$2)^2/$C$2/$C$2</f>
        <v>1.2443457271736265E-2</v>
      </c>
      <c r="Q1219" s="16">
        <f t="shared" ref="Q1219:Q1282" si="235">(D1219-$D$2)^2/$D$2/$D$2</f>
        <v>1.3548391083057257E-2</v>
      </c>
      <c r="R1219" s="16">
        <f t="shared" ref="R1219:R1282" si="236">(E1219-$E$2)^2/$E$2/$E$2</f>
        <v>8.9743694007747224E-5</v>
      </c>
      <c r="S1219" s="16">
        <f t="shared" ref="S1219:S1282" si="237">(F1219-$F$2)^2/$F$2/$F$2</f>
        <v>6.7591501900219036E-2</v>
      </c>
      <c r="T1219" s="16">
        <f t="shared" ref="T1219:T1282" si="238">(G1219-$G$2)^2/$G$2/$G$2</f>
        <v>1.6152138888194077E-2</v>
      </c>
      <c r="U1219" s="16">
        <f t="shared" ref="U1219:U1282" si="239">(H1219-$H$2)^2/$H$2/$H$2</f>
        <v>8.9635099867809502E-5</v>
      </c>
      <c r="V1219" s="66">
        <f t="shared" ref="V1219:V1282" si="240">SUM(O1219:U1219)</f>
        <v>0.15069234026683651</v>
      </c>
      <c r="W1219" s="66"/>
      <c r="AJ1219" s="16"/>
      <c r="AM1219" s="16"/>
      <c r="AN1219" s="16"/>
    </row>
    <row r="1220" spans="1:41" x14ac:dyDescent="0.25">
      <c r="A1220">
        <v>1219</v>
      </c>
      <c r="B1220">
        <v>3.229159184962E-4</v>
      </c>
      <c r="C1220" s="16">
        <v>3.8078601972170801E-9</v>
      </c>
      <c r="D1220">
        <v>1.01115922812191E-3</v>
      </c>
      <c r="E1220" s="16">
        <v>7.7428031914494103E-6</v>
      </c>
      <c r="F1220" s="16">
        <v>1.5074402090288901E-5</v>
      </c>
      <c r="G1220" s="16">
        <v>2.9223975541550498E-6</v>
      </c>
      <c r="H1220">
        <v>2.27970832601319E-4</v>
      </c>
      <c r="I1220">
        <v>3.6665696755354865E-9</v>
      </c>
      <c r="J1220" s="16">
        <f t="shared" ref="J1220:J1283" si="241">-LOG10(I1220)</f>
        <v>8.4357400577260346</v>
      </c>
      <c r="K1220">
        <v>0.95610909602911798</v>
      </c>
      <c r="L1220">
        <f t="shared" si="230"/>
        <v>3.6407297709664812E-9</v>
      </c>
      <c r="M1220">
        <f t="shared" si="231"/>
        <v>1.0442266219964455E-3</v>
      </c>
      <c r="N1220" s="16">
        <f t="shared" si="232"/>
        <v>-3.9839478500404565E-4</v>
      </c>
      <c r="O1220" s="16">
        <f t="shared" si="233"/>
        <v>0.11852958678808756</v>
      </c>
      <c r="P1220" s="16">
        <f t="shared" si="234"/>
        <v>9.7812175050798492E-2</v>
      </c>
      <c r="Q1220" s="16">
        <f t="shared" si="235"/>
        <v>2.4776842553210104E-3</v>
      </c>
      <c r="R1220" s="16">
        <f t="shared" si="236"/>
        <v>7.7894485561463195E-2</v>
      </c>
      <c r="S1220" s="16">
        <f t="shared" si="237"/>
        <v>0.28076338636649756</v>
      </c>
      <c r="T1220" s="16">
        <f t="shared" si="238"/>
        <v>0.20812398383979822</v>
      </c>
      <c r="U1220" s="16">
        <f t="shared" si="239"/>
        <v>7.7893160702973072E-2</v>
      </c>
      <c r="V1220" s="66">
        <f t="shared" si="240"/>
        <v>0.86349446256493911</v>
      </c>
      <c r="W1220" s="66"/>
      <c r="AI1220" s="16"/>
      <c r="AJ1220" s="16"/>
      <c r="AK1220" s="16"/>
      <c r="AL1220" s="16"/>
      <c r="AM1220" s="16"/>
      <c r="AN1220" s="16"/>
      <c r="AO1220" s="16"/>
    </row>
    <row r="1221" spans="1:41" x14ac:dyDescent="0.25">
      <c r="A1221">
        <v>1220</v>
      </c>
      <c r="B1221" s="16">
        <v>2.2836339614926799E-4</v>
      </c>
      <c r="C1221" s="16">
        <v>3.6663880349019599E-9</v>
      </c>
      <c r="D1221" s="16">
        <v>1.3892000354443501E-3</v>
      </c>
      <c r="E1221" s="16">
        <v>1.0198258889456799E-5</v>
      </c>
      <c r="F1221" s="16">
        <v>2.1697161837018602E-5</v>
      </c>
      <c r="G1221" s="16">
        <v>3.0484384580331201E-6</v>
      </c>
      <c r="H1221" s="16">
        <v>3.0027238471913901E-4</v>
      </c>
      <c r="I1221" s="16">
        <v>3.592729036467271E-9</v>
      </c>
      <c r="J1221" s="16">
        <f t="shared" si="241"/>
        <v>8.4445755360390429</v>
      </c>
      <c r="K1221">
        <v>0.95583765357322603</v>
      </c>
      <c r="L1221">
        <f t="shared" si="230"/>
        <v>3.5044717363696407E-9</v>
      </c>
      <c r="M1221">
        <f t="shared" si="231"/>
        <v>1.4356391311883855E-3</v>
      </c>
      <c r="N1221" s="16">
        <f t="shared" si="232"/>
        <v>-9.7891233888984953E-4</v>
      </c>
      <c r="O1221" s="16">
        <f t="shared" si="233"/>
        <v>0.28759760554283231</v>
      </c>
      <c r="P1221" s="16">
        <f t="shared" si="234"/>
        <v>0.11443509991399127</v>
      </c>
      <c r="Q1221" s="16">
        <f t="shared" si="235"/>
        <v>0.19558937954126224</v>
      </c>
      <c r="R1221" s="16">
        <f t="shared" si="236"/>
        <v>2.5479590008147179E-3</v>
      </c>
      <c r="S1221" s="16">
        <f t="shared" si="237"/>
        <v>1.4448083888473051</v>
      </c>
      <c r="T1221" s="16">
        <f t="shared" si="238"/>
        <v>0.26937262199156936</v>
      </c>
      <c r="U1221" s="16">
        <f t="shared" si="239"/>
        <v>2.5458128225127998E-3</v>
      </c>
      <c r="V1221" s="66">
        <f t="shared" si="240"/>
        <v>2.3168968676602879</v>
      </c>
      <c r="W1221" s="66"/>
      <c r="AI1221" s="16"/>
      <c r="AJ1221" s="16"/>
      <c r="AK1221" s="16"/>
      <c r="AL1221" s="16"/>
      <c r="AM1221" s="16"/>
      <c r="AN1221" s="16"/>
    </row>
    <row r="1222" spans="1:41" x14ac:dyDescent="0.25">
      <c r="A1222">
        <v>1221</v>
      </c>
      <c r="B1222" s="16">
        <v>4.1400926862534198E-4</v>
      </c>
      <c r="C1222" s="16">
        <v>5.0246301708766902E-9</v>
      </c>
      <c r="D1222" s="16">
        <v>1.0410730209916199E-3</v>
      </c>
      <c r="E1222" s="16">
        <v>1.0517363382467499E-5</v>
      </c>
      <c r="F1222" s="16">
        <v>1.17660806854579E-5</v>
      </c>
      <c r="G1222" s="16">
        <v>2.2150987943968102E-6</v>
      </c>
      <c r="H1222">
        <v>3.09662254816161E-4</v>
      </c>
      <c r="I1222">
        <v>4.8302630408722286E-9</v>
      </c>
      <c r="J1222" s="16">
        <f t="shared" si="241"/>
        <v>8.3160292182984321</v>
      </c>
      <c r="K1222">
        <v>0.95579152227473596</v>
      </c>
      <c r="L1222">
        <f t="shared" si="230"/>
        <v>4.8024989198897985E-9</v>
      </c>
      <c r="M1222">
        <f t="shared" si="231"/>
        <v>1.0668152565267615E-3</v>
      </c>
      <c r="N1222" s="16">
        <f t="shared" si="232"/>
        <v>-2.3879671927607763E-4</v>
      </c>
      <c r="O1222" s="16">
        <f t="shared" si="233"/>
        <v>2.537824346731336E-2</v>
      </c>
      <c r="P1222" s="16">
        <f t="shared" si="234"/>
        <v>8.6758374989228879E-3</v>
      </c>
      <c r="Q1222" s="16">
        <f t="shared" si="235"/>
        <v>6.5339045103480547E-3</v>
      </c>
      <c r="R1222" s="16">
        <f t="shared" si="236"/>
        <v>4.3125401366358562E-4</v>
      </c>
      <c r="S1222" s="16">
        <f t="shared" si="237"/>
        <v>3.7681075956232657E-2</v>
      </c>
      <c r="T1222" s="16">
        <f t="shared" si="238"/>
        <v>1.0767188513482101E-2</v>
      </c>
      <c r="U1222" s="16">
        <f t="shared" si="239"/>
        <v>4.3108946024762263E-4</v>
      </c>
      <c r="V1222" s="66">
        <f t="shared" si="240"/>
        <v>8.9898593420210268E-2</v>
      </c>
      <c r="W1222" s="66"/>
      <c r="AJ1222" s="16"/>
      <c r="AM1222" s="16"/>
      <c r="AN1222" s="16"/>
    </row>
    <row r="1223" spans="1:41" x14ac:dyDescent="0.25">
      <c r="A1223">
        <v>1222</v>
      </c>
      <c r="B1223" s="16">
        <v>4.9512555448412996E-4</v>
      </c>
      <c r="C1223" s="16">
        <v>6.0669413768046299E-9</v>
      </c>
      <c r="D1223" s="16">
        <v>1.05114186199934E-3</v>
      </c>
      <c r="E1223" s="16">
        <v>1.28216315576499E-5</v>
      </c>
      <c r="F1223" s="16">
        <v>9.8393235128474502E-6</v>
      </c>
      <c r="G1223" s="16">
        <v>1.8345811606046901E-6</v>
      </c>
      <c r="H1223" s="16">
        <v>3.7750675387941397E-4</v>
      </c>
      <c r="I1223" s="16">
        <v>5.7972781843252458E-9</v>
      </c>
      <c r="J1223" s="16">
        <f t="shared" si="241"/>
        <v>8.2367758593637959</v>
      </c>
      <c r="K1223">
        <v>0.95513296333256703</v>
      </c>
      <c r="L1223">
        <f t="shared" si="230"/>
        <v>5.7947356955923707E-9</v>
      </c>
      <c r="M1223">
        <f t="shared" si="231"/>
        <v>1.0726490232442628E-3</v>
      </c>
      <c r="N1223" s="16">
        <f t="shared" si="232"/>
        <v>-8.2397914276002851E-5</v>
      </c>
      <c r="O1223" s="16">
        <f t="shared" si="233"/>
        <v>2.9275154923939786E-5</v>
      </c>
      <c r="P1223" s="16">
        <f t="shared" si="234"/>
        <v>9.0201259047639828E-3</v>
      </c>
      <c r="Q1223" s="16">
        <f t="shared" si="235"/>
        <v>8.3331247202628328E-3</v>
      </c>
      <c r="R1223" s="16">
        <f t="shared" si="236"/>
        <v>3.7548885861261268E-2</v>
      </c>
      <c r="S1223" s="16">
        <f t="shared" si="237"/>
        <v>2.035230635651549E-6</v>
      </c>
      <c r="T1223" s="16">
        <f t="shared" si="238"/>
        <v>7.369135079717648E-3</v>
      </c>
      <c r="U1223" s="16">
        <f t="shared" si="239"/>
        <v>3.7550801200960285E-2</v>
      </c>
      <c r="V1223" s="66">
        <f t="shared" si="240"/>
        <v>9.9853383152525621E-2</v>
      </c>
      <c r="W1223" s="66"/>
      <c r="AI1223" s="16"/>
      <c r="AJ1223" s="16"/>
      <c r="AK1223" s="16"/>
      <c r="AL1223" s="16"/>
      <c r="AM1223" s="16"/>
      <c r="AN1223" s="16"/>
      <c r="AO1223" s="16"/>
    </row>
    <row r="1224" spans="1:41" x14ac:dyDescent="0.25">
      <c r="A1224">
        <v>1223</v>
      </c>
      <c r="B1224">
        <v>3.6119525326753702E-4</v>
      </c>
      <c r="C1224" s="16">
        <v>5.9526188814135797E-9</v>
      </c>
      <c r="D1224">
        <v>1.4261168201296899E-3</v>
      </c>
      <c r="E1224" s="16">
        <v>1.6996860886445001E-5</v>
      </c>
      <c r="F1224" s="16">
        <v>1.37201352181503E-5</v>
      </c>
      <c r="G1224" s="16">
        <v>1.8776958936226701E-6</v>
      </c>
      <c r="H1224">
        <v>5.0044707935226597E-4</v>
      </c>
      <c r="I1224">
        <v>5.792267350706614E-9</v>
      </c>
      <c r="J1224" s="16">
        <f t="shared" si="241"/>
        <v>8.2371514008411264</v>
      </c>
      <c r="K1224">
        <v>0.95505618612434595</v>
      </c>
      <c r="L1224">
        <f t="shared" si="230"/>
        <v>5.685085486334624E-9</v>
      </c>
      <c r="M1224">
        <f t="shared" si="231"/>
        <v>1.4554288338407319E-3</v>
      </c>
      <c r="N1224" s="16">
        <f t="shared" si="232"/>
        <v>-7.3303832730565771E-4</v>
      </c>
      <c r="O1224" s="16">
        <f t="shared" si="233"/>
        <v>7.1049207048349175E-2</v>
      </c>
      <c r="P1224" s="16">
        <f t="shared" si="234"/>
        <v>5.5266108833924308E-3</v>
      </c>
      <c r="Q1224" s="16">
        <f t="shared" si="235"/>
        <v>0.23095862800199243</v>
      </c>
      <c r="R1224" s="16">
        <f t="shared" si="236"/>
        <v>0.33932456766046443</v>
      </c>
      <c r="S1224" s="16">
        <f t="shared" si="237"/>
        <v>0.15400071678286378</v>
      </c>
      <c r="T1224" s="16">
        <f t="shared" si="238"/>
        <v>4.1422042383486776E-3</v>
      </c>
      <c r="U1224" s="16">
        <f t="shared" si="239"/>
        <v>0.3393661897663024</v>
      </c>
      <c r="V1224" s="66">
        <f t="shared" si="240"/>
        <v>1.1443681243817134</v>
      </c>
      <c r="W1224" s="66"/>
      <c r="AJ1224" s="16"/>
      <c r="AM1224" s="16"/>
      <c r="AN1224" s="16"/>
    </row>
    <row r="1225" spans="1:41" x14ac:dyDescent="0.25">
      <c r="A1225">
        <v>1224</v>
      </c>
      <c r="B1225">
        <v>7.5867215826373995E-4</v>
      </c>
      <c r="C1225" s="16">
        <v>5.23749682320957E-9</v>
      </c>
      <c r="D1225">
        <v>5.8550522327380304E-4</v>
      </c>
      <c r="E1225" s="16">
        <v>6.1991771832737303E-6</v>
      </c>
      <c r="F1225" s="16">
        <v>6.2793577677985896E-6</v>
      </c>
      <c r="G1225" s="16">
        <v>2.1134442473971399E-6</v>
      </c>
      <c r="H1225">
        <v>1.8251797878162201E-4</v>
      </c>
      <c r="I1225">
        <v>4.9590898575574534E-9</v>
      </c>
      <c r="J1225" s="16">
        <f t="shared" si="241"/>
        <v>8.3045980223223612</v>
      </c>
      <c r="K1225">
        <v>0.95579860561155106</v>
      </c>
      <c r="L1225">
        <f t="shared" si="230"/>
        <v>5.0059921605186357E-9</v>
      </c>
      <c r="M1225">
        <f t="shared" si="231"/>
        <v>6.0017214555997418E-4</v>
      </c>
      <c r="N1225" s="16">
        <f t="shared" si="232"/>
        <v>9.1717217096750573E-4</v>
      </c>
      <c r="O1225" s="16">
        <f t="shared" si="233"/>
        <v>0.29221918674971503</v>
      </c>
      <c r="P1225" s="16">
        <f t="shared" si="234"/>
        <v>2.9948863292715714E-3</v>
      </c>
      <c r="Q1225" s="16">
        <f t="shared" si="235"/>
        <v>0.15376890616045646</v>
      </c>
      <c r="R1225" s="16">
        <f t="shared" si="236"/>
        <v>0.17877440425937921</v>
      </c>
      <c r="S1225" s="16">
        <f t="shared" si="237"/>
        <v>0.13156613364888631</v>
      </c>
      <c r="T1225" s="16">
        <f t="shared" si="238"/>
        <v>2.8208271662626861E-3</v>
      </c>
      <c r="U1225" s="16">
        <f t="shared" si="239"/>
        <v>0.17878343317131518</v>
      </c>
      <c r="V1225" s="66">
        <f t="shared" si="240"/>
        <v>0.94092777748528644</v>
      </c>
      <c r="W1225" s="66"/>
      <c r="AJ1225" s="16"/>
      <c r="AM1225" s="16"/>
      <c r="AN1225" s="16"/>
    </row>
    <row r="1226" spans="1:41" x14ac:dyDescent="0.25">
      <c r="A1226">
        <v>1225</v>
      </c>
      <c r="B1226">
        <v>6.2892763293112596E-4</v>
      </c>
      <c r="C1226" s="16">
        <v>6.3272496452857996E-9</v>
      </c>
      <c r="D1226">
        <v>8.5900006965010801E-4</v>
      </c>
      <c r="E1226" s="16">
        <v>1.0951922394245999E-5</v>
      </c>
      <c r="F1226" s="16">
        <v>7.6753659758534197E-6</v>
      </c>
      <c r="G1226" s="16">
        <v>1.7551384256359399E-6</v>
      </c>
      <c r="H1226">
        <v>3.2245392879813503E-4</v>
      </c>
      <c r="I1226">
        <v>6.0098829899987524E-9</v>
      </c>
      <c r="J1226" s="16">
        <f t="shared" si="241"/>
        <v>8.2211339834535924</v>
      </c>
      <c r="K1226">
        <v>0.95528329293158898</v>
      </c>
      <c r="L1226">
        <f t="shared" si="230"/>
        <v>6.0443158763488466E-9</v>
      </c>
      <c r="M1226">
        <f t="shared" si="231"/>
        <v>8.7609961277780547E-4</v>
      </c>
      <c r="N1226" s="16">
        <f t="shared" si="232"/>
        <v>3.8175565308444634E-4</v>
      </c>
      <c r="O1226" s="16">
        <f t="shared" si="233"/>
        <v>7.6790785561646785E-2</v>
      </c>
      <c r="P1226" s="16">
        <f t="shared" si="234"/>
        <v>2.0151314959735326E-2</v>
      </c>
      <c r="Q1226" s="16">
        <f t="shared" si="235"/>
        <v>1.1705923535831822E-2</v>
      </c>
      <c r="R1226" s="16">
        <f t="shared" si="236"/>
        <v>3.8783584422996274E-4</v>
      </c>
      <c r="S1226" s="16">
        <f t="shared" si="237"/>
        <v>4.8859726706583714E-2</v>
      </c>
      <c r="T1226" s="16">
        <f t="shared" si="238"/>
        <v>1.5732512291490371E-2</v>
      </c>
      <c r="U1226" s="16">
        <f t="shared" si="239"/>
        <v>3.8762132037693629E-4</v>
      </c>
      <c r="V1226" s="66">
        <f t="shared" si="240"/>
        <v>0.17401572021989489</v>
      </c>
      <c r="W1226" s="66"/>
      <c r="AJ1226" s="16"/>
      <c r="AM1226" s="16"/>
      <c r="AN1226" s="16"/>
    </row>
    <row r="1227" spans="1:41" x14ac:dyDescent="0.25">
      <c r="A1227">
        <v>1226</v>
      </c>
      <c r="B1227">
        <v>1.10175662939545E-3</v>
      </c>
      <c r="C1227" s="16">
        <v>7.8623602025031496E-9</v>
      </c>
      <c r="D1227">
        <v>6.0541077563391096E-4</v>
      </c>
      <c r="E1227" s="16">
        <v>9.6210893052560696E-6</v>
      </c>
      <c r="F1227" s="16">
        <v>4.3263620379672397E-6</v>
      </c>
      <c r="G1227" s="16">
        <v>1.4080580670437001E-6</v>
      </c>
      <c r="H1227">
        <v>2.8326706363091702E-4</v>
      </c>
      <c r="I1227">
        <v>7.3700297323163653E-9</v>
      </c>
      <c r="J1227" s="16">
        <f t="shared" si="241"/>
        <v>8.1325307600982235</v>
      </c>
      <c r="K1227">
        <v>0.95437414561372402</v>
      </c>
      <c r="L1227">
        <f t="shared" si="230"/>
        <v>7.5036333007712891E-9</v>
      </c>
      <c r="M1227">
        <f t="shared" si="231"/>
        <v>6.154636954166867E-4</v>
      </c>
      <c r="N1227" s="16">
        <f t="shared" si="232"/>
        <v>1.5880495633742134E-3</v>
      </c>
      <c r="O1227" s="16">
        <f t="shared" si="233"/>
        <v>1.5307785882123075</v>
      </c>
      <c r="P1227" s="16">
        <f t="shared" si="234"/>
        <v>0.17557383025926626</v>
      </c>
      <c r="Q1227" s="16">
        <f t="shared" si="235"/>
        <v>0.13798849142363251</v>
      </c>
      <c r="R1227" s="16">
        <f t="shared" si="236"/>
        <v>1.086086347249262E-2</v>
      </c>
      <c r="S1227" s="16">
        <f t="shared" si="237"/>
        <v>0.31463810831212791</v>
      </c>
      <c r="T1227" s="16">
        <f t="shared" si="238"/>
        <v>8.9028553651286313E-2</v>
      </c>
      <c r="U1227" s="16">
        <f t="shared" si="239"/>
        <v>1.0864217185964207E-2</v>
      </c>
      <c r="V1227" s="66">
        <f t="shared" si="240"/>
        <v>2.2697326525170771</v>
      </c>
      <c r="W1227" s="66"/>
      <c r="AI1227" s="16"/>
      <c r="AJ1227" s="16"/>
      <c r="AK1227" s="16"/>
      <c r="AL1227" s="16"/>
      <c r="AM1227" s="16"/>
      <c r="AN1227" s="16"/>
      <c r="AO1227" s="16"/>
    </row>
    <row r="1228" spans="1:41" x14ac:dyDescent="0.25">
      <c r="A1228">
        <v>1227</v>
      </c>
      <c r="B1228" s="16">
        <v>5.5158654929728297E-4</v>
      </c>
      <c r="C1228" s="16">
        <v>1.1517804428258801E-8</v>
      </c>
      <c r="D1228" s="16">
        <v>1.8214116863580199E-3</v>
      </c>
      <c r="E1228" s="16">
        <v>4.1843887978725197E-5</v>
      </c>
      <c r="F1228" s="16">
        <v>9.1258942642027396E-6</v>
      </c>
      <c r="G1228" s="16">
        <v>9.7416836651576106E-7</v>
      </c>
      <c r="H1228" s="16">
        <v>1.23205239759373E-3</v>
      </c>
      <c r="I1228" s="16">
        <v>1.1325434234388787E-8</v>
      </c>
      <c r="J1228" s="16">
        <f t="shared" si="241"/>
        <v>7.9459451374843555</v>
      </c>
      <c r="K1228">
        <v>0.95376692208898495</v>
      </c>
      <c r="L1228">
        <f t="shared" si="230"/>
        <v>1.0985300878763278E-8</v>
      </c>
      <c r="M1228">
        <f t="shared" si="231"/>
        <v>1.8406261254485128E-3</v>
      </c>
      <c r="N1228" s="16">
        <f t="shared" si="232"/>
        <v>-7.3745302685394691E-4</v>
      </c>
      <c r="O1228" s="16">
        <f t="shared" si="233"/>
        <v>1.4414725426844058E-2</v>
      </c>
      <c r="P1228" s="16">
        <f t="shared" si="234"/>
        <v>1.1637179046096511</v>
      </c>
      <c r="Q1228" s="16">
        <f t="shared" si="235"/>
        <v>0.79383306100929218</v>
      </c>
      <c r="R1228" s="16">
        <f t="shared" si="236"/>
        <v>8.3864209269901053</v>
      </c>
      <c r="S1228" s="16">
        <f t="shared" si="237"/>
        <v>5.4510359640084606E-3</v>
      </c>
      <c r="T1228" s="16">
        <f t="shared" si="238"/>
        <v>0.26479269131292366</v>
      </c>
      <c r="U1228" s="16">
        <f t="shared" si="239"/>
        <v>8.3873308603714865</v>
      </c>
      <c r="V1228" s="66">
        <f t="shared" si="240"/>
        <v>19.015961205684309</v>
      </c>
      <c r="W1228" s="66"/>
      <c r="AJ1228" s="16"/>
      <c r="AM1228" s="16"/>
      <c r="AN1228" s="16"/>
    </row>
    <row r="1229" spans="1:41" x14ac:dyDescent="0.25">
      <c r="A1229">
        <v>1228</v>
      </c>
      <c r="B1229">
        <v>4.8931620739268804E-4</v>
      </c>
      <c r="C1229" s="16">
        <v>3.45092523305992E-9</v>
      </c>
      <c r="D1229">
        <v>5.9855808144373599E-4</v>
      </c>
      <c r="E1229" s="16">
        <v>4.1742453147990803E-6</v>
      </c>
      <c r="F1229" s="16">
        <v>9.7491682674896104E-6</v>
      </c>
      <c r="G1229" s="16">
        <v>3.2086611866556898E-6</v>
      </c>
      <c r="H1229">
        <v>1.2289950798504901E-4</v>
      </c>
      <c r="I1229">
        <v>3.286398700216599E-9</v>
      </c>
      <c r="J1229" s="16">
        <f t="shared" si="241"/>
        <v>8.4832797498479291</v>
      </c>
      <c r="K1229">
        <v>0.95653121148511899</v>
      </c>
      <c r="L1229">
        <f t="shared" si="230"/>
        <v>3.3009176939233719E-9</v>
      </c>
      <c r="M1229">
        <f t="shared" si="231"/>
        <v>6.2126162824013777E-4</v>
      </c>
      <c r="N1229" s="16">
        <f t="shared" si="232"/>
        <v>3.5737078654523826E-4</v>
      </c>
      <c r="O1229" s="16">
        <f t="shared" si="233"/>
        <v>4.0779850449670563E-5</v>
      </c>
      <c r="P1229" s="16">
        <f t="shared" si="234"/>
        <v>0.14225702320577091</v>
      </c>
      <c r="Q1229" s="16">
        <f t="shared" si="235"/>
        <v>0.14332465406960443</v>
      </c>
      <c r="R1229" s="16">
        <f t="shared" si="236"/>
        <v>0.37375034330076784</v>
      </c>
      <c r="S1229" s="16">
        <f t="shared" si="237"/>
        <v>1.1185794696439779E-4</v>
      </c>
      <c r="T1229" s="16">
        <f t="shared" si="238"/>
        <v>0.35861992356547656</v>
      </c>
      <c r="U1229" s="16">
        <f t="shared" si="239"/>
        <v>0.37375850514496345</v>
      </c>
      <c r="V1229" s="66">
        <f t="shared" si="240"/>
        <v>1.3918630870839974</v>
      </c>
      <c r="W1229" s="66"/>
      <c r="AJ1229" s="16"/>
      <c r="AM1229" s="16"/>
      <c r="AN1229" s="16"/>
    </row>
    <row r="1230" spans="1:41" x14ac:dyDescent="0.25">
      <c r="A1230">
        <v>1229</v>
      </c>
      <c r="B1230">
        <v>3.0042371111845001E-4</v>
      </c>
      <c r="C1230" s="16">
        <v>5.8625406752825596E-9</v>
      </c>
      <c r="D1230">
        <v>1.6989402331483801E-3</v>
      </c>
      <c r="E1230" s="16">
        <v>1.9884361187562001E-5</v>
      </c>
      <c r="F1230" s="16">
        <v>1.6693092057246901E-5</v>
      </c>
      <c r="G1230" s="16">
        <v>1.91214042133543E-6</v>
      </c>
      <c r="H1230">
        <v>5.8547306477340396E-4</v>
      </c>
      <c r="I1230">
        <v>5.8170440355365866E-9</v>
      </c>
      <c r="J1230" s="16">
        <f t="shared" si="241"/>
        <v>8.2352976485416427</v>
      </c>
      <c r="K1230">
        <v>0.95512203569600096</v>
      </c>
      <c r="L1230">
        <f t="shared" si="230"/>
        <v>5.5994417841264864E-9</v>
      </c>
      <c r="M1230">
        <f t="shared" si="231"/>
        <v>1.7342326951435339E-3</v>
      </c>
      <c r="N1230" s="16">
        <f t="shared" si="232"/>
        <v>-1.1333852729066341E-3</v>
      </c>
      <c r="O1230" s="16">
        <f t="shared" si="233"/>
        <v>0.15206438161451893</v>
      </c>
      <c r="P1230" s="16">
        <f t="shared" si="234"/>
        <v>3.3737132748872271E-3</v>
      </c>
      <c r="Q1230" s="16">
        <f t="shared" si="235"/>
        <v>0.58342763084798843</v>
      </c>
      <c r="R1230" s="16">
        <f t="shared" si="236"/>
        <v>0.72481443588649341</v>
      </c>
      <c r="S1230" s="16">
        <f t="shared" si="237"/>
        <v>0.48184246031286065</v>
      </c>
      <c r="T1230" s="16">
        <f t="shared" si="238"/>
        <v>2.2275134284713461E-3</v>
      </c>
      <c r="U1230" s="16">
        <f t="shared" si="239"/>
        <v>0.72492797627092853</v>
      </c>
      <c r="V1230" s="66">
        <f t="shared" si="240"/>
        <v>2.6726781116361487</v>
      </c>
      <c r="W1230" s="66"/>
      <c r="AJ1230" s="16"/>
      <c r="AL1230" s="16"/>
      <c r="AM1230" s="16"/>
      <c r="AN1230" s="16"/>
    </row>
    <row r="1231" spans="1:41" x14ac:dyDescent="0.25">
      <c r="A1231">
        <v>1230</v>
      </c>
      <c r="B1231">
        <v>6.3588784282278597E-4</v>
      </c>
      <c r="C1231" s="16">
        <v>1.03727549699039E-8</v>
      </c>
      <c r="D1231">
        <v>1.4103311093557501E-3</v>
      </c>
      <c r="E1231" s="16">
        <v>2.93023775683999E-5</v>
      </c>
      <c r="F1231" s="16">
        <v>7.7798568532221301E-6</v>
      </c>
      <c r="G1231" s="16">
        <v>1.0770975656906101E-6</v>
      </c>
      <c r="H1231">
        <v>8.6276292085701997E-4</v>
      </c>
      <c r="I1231">
        <v>9.956866368576894E-9</v>
      </c>
      <c r="J1231" s="16">
        <f t="shared" si="241"/>
        <v>8.0018773215128007</v>
      </c>
      <c r="K1231">
        <v>0.95400603567534503</v>
      </c>
      <c r="L1231">
        <f t="shared" si="230"/>
        <v>9.8956708478697517E-9</v>
      </c>
      <c r="M1231">
        <f t="shared" si="231"/>
        <v>1.4269575478729152E-3</v>
      </c>
      <c r="N1231" s="16">
        <f t="shared" si="232"/>
        <v>-1.5518186222734313E-4</v>
      </c>
      <c r="O1231" s="16">
        <f t="shared" si="233"/>
        <v>8.4823666546081269E-2</v>
      </c>
      <c r="P1231" s="16">
        <f t="shared" si="234"/>
        <v>0.76055254830739283</v>
      </c>
      <c r="Q1231" s="16">
        <f t="shared" si="235"/>
        <v>0.21547511347164225</v>
      </c>
      <c r="R1231" s="16">
        <f t="shared" si="236"/>
        <v>2.9868048510308598</v>
      </c>
      <c r="S1231" s="16">
        <f t="shared" si="237"/>
        <v>4.4284064560586027E-2</v>
      </c>
      <c r="T1231" s="16">
        <f t="shared" si="238"/>
        <v>0.21463888334861017</v>
      </c>
      <c r="U1231" s="16">
        <f t="shared" si="239"/>
        <v>2.9869997768801415</v>
      </c>
      <c r="V1231" s="66">
        <f t="shared" si="240"/>
        <v>7.2935789041453143</v>
      </c>
      <c r="W1231" s="66"/>
      <c r="AJ1231" s="16"/>
      <c r="AM1231" s="16"/>
      <c r="AN1231" s="16"/>
    </row>
    <row r="1232" spans="1:41" x14ac:dyDescent="0.25">
      <c r="A1232">
        <v>1231</v>
      </c>
      <c r="B1232">
        <v>6.1735107243062696E-4</v>
      </c>
      <c r="C1232" s="16">
        <v>5.4136242427667298E-9</v>
      </c>
      <c r="D1232">
        <v>7.4676227234958699E-4</v>
      </c>
      <c r="E1232" s="16">
        <v>8.1565091977677396E-6</v>
      </c>
      <c r="F1232" s="16">
        <v>7.7786570642933002E-6</v>
      </c>
      <c r="G1232" s="16">
        <v>2.0487114630913802E-6</v>
      </c>
      <c r="H1232">
        <v>2.40148212801469E-4</v>
      </c>
      <c r="I1232">
        <v>5.1371828480641868E-9</v>
      </c>
      <c r="J1232" s="16">
        <f t="shared" si="241"/>
        <v>8.2892749761304287</v>
      </c>
      <c r="K1232">
        <v>0.95554203119991599</v>
      </c>
      <c r="L1232">
        <f t="shared" si="230"/>
        <v>5.1729455050864281E-9</v>
      </c>
      <c r="M1232">
        <f t="shared" si="231"/>
        <v>7.6436288431702215E-4</v>
      </c>
      <c r="N1232" s="16">
        <f t="shared" si="232"/>
        <v>4.703392605442316E-4</v>
      </c>
      <c r="O1232" s="16">
        <f t="shared" si="233"/>
        <v>6.4314956684380434E-2</v>
      </c>
      <c r="P1232" s="16">
        <f t="shared" si="234"/>
        <v>5.2613842105821412E-4</v>
      </c>
      <c r="Q1232" s="16">
        <f t="shared" si="235"/>
        <v>5.0498260348819955E-2</v>
      </c>
      <c r="R1232" s="16">
        <f t="shared" si="236"/>
        <v>5.7877378813254311E-2</v>
      </c>
      <c r="S1232" s="16">
        <f t="shared" si="237"/>
        <v>4.4335326963291448E-2</v>
      </c>
      <c r="T1232" s="16">
        <f t="shared" si="238"/>
        <v>4.3495850737694622E-4</v>
      </c>
      <c r="U1232" s="16">
        <f t="shared" si="239"/>
        <v>5.7881254546741888E-2</v>
      </c>
      <c r="V1232" s="66">
        <f t="shared" si="240"/>
        <v>0.27586827428492322</v>
      </c>
      <c r="W1232" s="66"/>
      <c r="AJ1232" s="16"/>
      <c r="AM1232" s="16"/>
      <c r="AN1232" s="16"/>
    </row>
    <row r="1233" spans="1:40" x14ac:dyDescent="0.25">
      <c r="A1233">
        <v>1232</v>
      </c>
      <c r="B1233">
        <v>6.6015266851499597E-4</v>
      </c>
      <c r="C1233" s="16">
        <v>9.2009063776545205E-9</v>
      </c>
      <c r="D1233">
        <v>1.1993673765356E-3</v>
      </c>
      <c r="E1233" s="16">
        <v>2.2153656402202801E-5</v>
      </c>
      <c r="F1233" s="16">
        <v>7.4251151402961097E-6</v>
      </c>
      <c r="G1233" s="16">
        <v>1.2115261349223599E-6</v>
      </c>
      <c r="H1233">
        <v>6.5227341261257397E-4</v>
      </c>
      <c r="I1233">
        <v>8.7651962414225555E-9</v>
      </c>
      <c r="J1233" s="16">
        <f t="shared" si="241"/>
        <v>8.0572383561688312</v>
      </c>
      <c r="K1233">
        <v>0.95425839914292199</v>
      </c>
      <c r="L1233">
        <f t="shared" si="230"/>
        <v>8.7800421906045038E-9</v>
      </c>
      <c r="M1233">
        <f t="shared" si="231"/>
        <v>1.2154199320447369E-3</v>
      </c>
      <c r="N1233" s="16">
        <f t="shared" si="232"/>
        <v>1.0488540498525506E-4</v>
      </c>
      <c r="O1233" s="16">
        <f t="shared" si="233"/>
        <v>0.11595224260402104</v>
      </c>
      <c r="P1233" s="16">
        <f t="shared" si="234"/>
        <v>0.43639095957650598</v>
      </c>
      <c r="Q1233" s="16">
        <f t="shared" si="235"/>
        <v>6.0109474095167321E-2</v>
      </c>
      <c r="R1233" s="16">
        <f t="shared" si="236"/>
        <v>1.1292168290015929</v>
      </c>
      <c r="S1233" s="16">
        <f t="shared" si="237"/>
        <v>6.0732586809269087E-2</v>
      </c>
      <c r="T1233" s="16">
        <f t="shared" si="238"/>
        <v>0.15705902877831832</v>
      </c>
      <c r="U1233" s="16">
        <f t="shared" si="239"/>
        <v>1.1292635222502201</v>
      </c>
      <c r="V1233" s="66">
        <f t="shared" si="240"/>
        <v>3.0887246431150945</v>
      </c>
      <c r="W1233" s="66"/>
      <c r="AJ1233" s="16"/>
      <c r="AM1233" s="16"/>
      <c r="AN1233" s="16"/>
    </row>
    <row r="1234" spans="1:40" x14ac:dyDescent="0.25">
      <c r="A1234">
        <v>1233</v>
      </c>
      <c r="B1234">
        <v>3.98839748031394E-4</v>
      </c>
      <c r="C1234" s="16">
        <v>6.6845691191915199E-9</v>
      </c>
      <c r="D1234">
        <v>1.4509334089991099E-3</v>
      </c>
      <c r="E1234" s="16">
        <v>1.9415067375888702E-5</v>
      </c>
      <c r="F1234" s="16">
        <v>1.2435455782346E-5</v>
      </c>
      <c r="G1234" s="16">
        <v>1.6724319065981399E-6</v>
      </c>
      <c r="H1234">
        <v>5.7164806839425804E-4</v>
      </c>
      <c r="I1234">
        <v>6.520378489699572E-9</v>
      </c>
      <c r="J1234" s="16">
        <f t="shared" si="241"/>
        <v>8.1857271939587068</v>
      </c>
      <c r="K1234">
        <v>0.95509657714103802</v>
      </c>
      <c r="L1234">
        <f t="shared" si="230"/>
        <v>6.3844090854025039E-9</v>
      </c>
      <c r="M1234">
        <f t="shared" si="231"/>
        <v>1.477470067901281E-3</v>
      </c>
      <c r="N1234" s="16">
        <f t="shared" si="232"/>
        <v>-6.7979057183849289E-4</v>
      </c>
      <c r="O1234" s="16">
        <f t="shared" si="233"/>
        <v>3.614143137428627E-2</v>
      </c>
      <c r="P1234" s="16">
        <f t="shared" si="234"/>
        <v>4.2619578373693866E-2</v>
      </c>
      <c r="Q1234" s="16">
        <f t="shared" si="235"/>
        <v>0.25638617998983065</v>
      </c>
      <c r="R1234" s="16">
        <f t="shared" si="236"/>
        <v>0.65232454396976514</v>
      </c>
      <c r="S1234" s="16">
        <f t="shared" si="237"/>
        <v>6.8670039186809584E-2</v>
      </c>
      <c r="T1234" s="16">
        <f t="shared" si="238"/>
        <v>2.7769314017967339E-2</v>
      </c>
      <c r="U1234" s="16">
        <f t="shared" si="239"/>
        <v>0.65239314794779868</v>
      </c>
      <c r="V1234" s="66">
        <f t="shared" si="240"/>
        <v>1.7363042348601516</v>
      </c>
      <c r="W1234" s="66"/>
      <c r="AJ1234" s="16"/>
      <c r="AM1234" s="16"/>
      <c r="AN1234" s="16"/>
    </row>
    <row r="1235" spans="1:40" x14ac:dyDescent="0.25">
      <c r="A1235">
        <v>1234</v>
      </c>
      <c r="B1235">
        <v>6.1224980563936797E-4</v>
      </c>
      <c r="C1235" s="16">
        <v>7.4102247546410998E-9</v>
      </c>
      <c r="D1235">
        <v>1.0377616790784E-3</v>
      </c>
      <c r="E1235" s="16">
        <v>1.5464736194463101E-5</v>
      </c>
      <c r="F1235" s="16">
        <v>7.9494287372103793E-6</v>
      </c>
      <c r="G1235" s="16">
        <v>1.50166448414943E-6</v>
      </c>
      <c r="H1235">
        <v>4.5532711433400602E-4</v>
      </c>
      <c r="I1235">
        <v>7.0656541546229271E-9</v>
      </c>
      <c r="J1235" s="16">
        <f t="shared" si="241"/>
        <v>8.1508476239652428</v>
      </c>
      <c r="K1235">
        <v>0.95501494438278001</v>
      </c>
      <c r="L1235">
        <f t="shared" si="230"/>
        <v>7.0768753819174698E-9</v>
      </c>
      <c r="M1235">
        <f t="shared" si="231"/>
        <v>1.0551547908122156E-3</v>
      </c>
      <c r="N1235" s="16">
        <f t="shared" si="232"/>
        <v>1.6934482046652036E-4</v>
      </c>
      <c r="O1235" s="16">
        <f t="shared" si="233"/>
        <v>5.916823445350556E-2</v>
      </c>
      <c r="P1235" s="16">
        <f t="shared" si="234"/>
        <v>0.11384750115795327</v>
      </c>
      <c r="Q1235" s="16">
        <f t="shared" si="235"/>
        <v>5.9899497578891027E-3</v>
      </c>
      <c r="R1235" s="16">
        <f t="shared" si="236"/>
        <v>0.19348137769744883</v>
      </c>
      <c r="S1235" s="16">
        <f t="shared" si="237"/>
        <v>3.7337167875065247E-2</v>
      </c>
      <c r="T1235" s="16">
        <f t="shared" si="238"/>
        <v>6.3369624680489095E-2</v>
      </c>
      <c r="U1235" s="16">
        <f t="shared" si="239"/>
        <v>0.1934853497576888</v>
      </c>
      <c r="V1235" s="66">
        <f t="shared" si="240"/>
        <v>0.66667920538004</v>
      </c>
      <c r="W1235" s="66"/>
      <c r="AJ1235" s="16"/>
      <c r="AM1235" s="16"/>
      <c r="AN1235" s="16"/>
    </row>
    <row r="1236" spans="1:40" x14ac:dyDescent="0.25">
      <c r="A1236">
        <v>1235</v>
      </c>
      <c r="B1236">
        <v>7.9333614159295303E-4</v>
      </c>
      <c r="C1236" s="16">
        <v>1.09841955830132E-8</v>
      </c>
      <c r="D1236">
        <v>1.1910923429027699E-3</v>
      </c>
      <c r="E1236" s="16">
        <v>2.62687335601767E-5</v>
      </c>
      <c r="F1236" s="16">
        <v>6.1749316724217704E-6</v>
      </c>
      <c r="G1236" s="16">
        <v>1.01468578863302E-6</v>
      </c>
      <c r="H1236">
        <v>7.7343375182217897E-4</v>
      </c>
      <c r="I1236">
        <v>1.0400218271593503E-8</v>
      </c>
      <c r="J1236" s="16">
        <f t="shared" si="241"/>
        <v>7.9829575459748856</v>
      </c>
      <c r="K1236">
        <v>0.95380677234398004</v>
      </c>
      <c r="L1236">
        <f t="shared" si="230"/>
        <v>1.0476800135828821E-8</v>
      </c>
      <c r="M1236">
        <f t="shared" si="231"/>
        <v>1.2044459078406635E-3</v>
      </c>
      <c r="N1236" s="16">
        <f t="shared" si="232"/>
        <v>3.8222637534524268E-4</v>
      </c>
      <c r="O1236" s="16">
        <f t="shared" si="233"/>
        <v>0.37327494515860127</v>
      </c>
      <c r="P1236" s="16">
        <f t="shared" si="234"/>
        <v>0.96520943202032006</v>
      </c>
      <c r="Q1236" s="16">
        <f t="shared" si="235"/>
        <v>5.5970697605570677E-2</v>
      </c>
      <c r="R1236" s="16">
        <f t="shared" si="236"/>
        <v>2.0902970701701085</v>
      </c>
      <c r="S1236" s="16">
        <f t="shared" si="237"/>
        <v>0.13936667181156298</v>
      </c>
      <c r="T1236" s="16">
        <f t="shared" si="238"/>
        <v>0.2444220867559779</v>
      </c>
      <c r="U1236" s="16">
        <f t="shared" si="239"/>
        <v>2.0903679015828041</v>
      </c>
      <c r="V1236" s="66">
        <f t="shared" si="240"/>
        <v>5.9589088051049455</v>
      </c>
      <c r="W1236" s="66"/>
      <c r="AJ1236" s="16"/>
      <c r="AM1236" s="16"/>
      <c r="AN1236" s="16"/>
    </row>
    <row r="1237" spans="1:40" x14ac:dyDescent="0.25">
      <c r="A1237">
        <v>1236</v>
      </c>
      <c r="B1237">
        <v>8.0534180190013603E-4</v>
      </c>
      <c r="C1237" s="16">
        <v>4.1017415080375002E-9</v>
      </c>
      <c r="D1237">
        <v>4.3028429800693501E-4</v>
      </c>
      <c r="E1237" s="16">
        <v>3.5744999528878702E-6</v>
      </c>
      <c r="F1237" s="16">
        <v>5.8703119556528301E-6</v>
      </c>
      <c r="G1237" s="16">
        <v>2.6935566682474402E-6</v>
      </c>
      <c r="H1237" s="16">
        <v>1.052406915663E-4</v>
      </c>
      <c r="I1237" s="16">
        <v>3.8872530416449612E-9</v>
      </c>
      <c r="J1237" s="16">
        <f t="shared" si="241"/>
        <v>8.4103571879477883</v>
      </c>
      <c r="K1237">
        <v>0.95629321223967201</v>
      </c>
      <c r="L1237">
        <f t="shared" si="230"/>
        <v>3.9224675624979774E-9</v>
      </c>
      <c r="M1237">
        <f t="shared" si="231"/>
        <v>4.4471437684498005E-4</v>
      </c>
      <c r="N1237" s="16">
        <f t="shared" si="232"/>
        <v>1.1659692269552918E-3</v>
      </c>
      <c r="O1237" s="16">
        <f t="shared" si="233"/>
        <v>0.40365846017865614</v>
      </c>
      <c r="P1237" s="16">
        <f t="shared" si="234"/>
        <v>6.7448797574541572E-2</v>
      </c>
      <c r="Q1237" s="16">
        <f t="shared" si="235"/>
        <v>0.30612179398063522</v>
      </c>
      <c r="R1237" s="16">
        <f t="shared" si="236"/>
        <v>0.44514429344694634</v>
      </c>
      <c r="S1237" s="16">
        <f t="shared" si="237"/>
        <v>0.16340489109805267</v>
      </c>
      <c r="T1237" s="16">
        <f t="shared" si="238"/>
        <v>0.11708481936942111</v>
      </c>
      <c r="U1237" s="16">
        <f t="shared" si="239"/>
        <v>0.44515578444163661</v>
      </c>
      <c r="V1237" s="66">
        <f t="shared" si="240"/>
        <v>1.9480188400898895</v>
      </c>
      <c r="W1237" s="66"/>
      <c r="AJ1237" s="16"/>
      <c r="AM1237" s="16"/>
      <c r="AN1237" s="16"/>
    </row>
    <row r="1238" spans="1:40" x14ac:dyDescent="0.25">
      <c r="A1238">
        <v>1237</v>
      </c>
      <c r="B1238">
        <v>3.4952711101843102E-4</v>
      </c>
      <c r="C1238" s="16">
        <v>4.9584274212770898E-9</v>
      </c>
      <c r="D1238">
        <v>1.22213292567283E-3</v>
      </c>
      <c r="E1238" s="16">
        <v>1.21588136572698E-5</v>
      </c>
      <c r="F1238" s="16">
        <v>1.4054867629785699E-5</v>
      </c>
      <c r="G1238" s="16">
        <v>2.2493435419012402E-6</v>
      </c>
      <c r="H1238">
        <v>3.5799461598174298E-4</v>
      </c>
      <c r="I1238">
        <v>4.8093264322442283E-9</v>
      </c>
      <c r="J1238" s="16">
        <f t="shared" si="241"/>
        <v>8.3179157442588938</v>
      </c>
      <c r="K1238">
        <v>0.95576852800472001</v>
      </c>
      <c r="L1238">
        <f t="shared" si="230"/>
        <v>4.7391088776522436E-9</v>
      </c>
      <c r="M1238">
        <f t="shared" si="231"/>
        <v>1.2524870460468814E-3</v>
      </c>
      <c r="N1238" s="16">
        <f t="shared" si="232"/>
        <v>-5.5343282401001937E-4</v>
      </c>
      <c r="O1238" s="16">
        <f t="shared" si="233"/>
        <v>8.4241641054809746E-2</v>
      </c>
      <c r="P1238" s="16">
        <f t="shared" si="234"/>
        <v>1.1044451926064597E-2</v>
      </c>
      <c r="Q1238" s="16">
        <f t="shared" si="235"/>
        <v>7.225737646695124E-2</v>
      </c>
      <c r="R1238" s="16">
        <f t="shared" si="236"/>
        <v>1.744058097716434E-2</v>
      </c>
      <c r="S1238" s="16">
        <f t="shared" si="237"/>
        <v>0.18181745270905972</v>
      </c>
      <c r="T1238" s="16">
        <f t="shared" si="238"/>
        <v>1.459963108726477E-2</v>
      </c>
      <c r="U1238" s="16">
        <f t="shared" si="239"/>
        <v>1.744447629063009E-2</v>
      </c>
      <c r="V1238" s="66">
        <f t="shared" si="240"/>
        <v>0.39884561051194445</v>
      </c>
      <c r="W1238" s="66"/>
      <c r="AJ1238" s="16"/>
      <c r="AM1238" s="16"/>
      <c r="AN1238" s="16"/>
    </row>
    <row r="1239" spans="1:40" x14ac:dyDescent="0.25">
      <c r="A1239">
        <v>1238</v>
      </c>
      <c r="B1239">
        <v>5.5636776841970297E-4</v>
      </c>
      <c r="C1239" s="16">
        <v>6.3947323609480301E-9</v>
      </c>
      <c r="D1239">
        <v>9.8436020695034389E-4</v>
      </c>
      <c r="E1239" s="16">
        <v>1.26657127769416E-5</v>
      </c>
      <c r="F1239" s="16">
        <v>8.7280807855588304E-6</v>
      </c>
      <c r="G1239" s="16">
        <v>1.73916037772858E-6</v>
      </c>
      <c r="H1239">
        <v>3.72914788372941E-4</v>
      </c>
      <c r="I1239">
        <v>6.1076397623026731E-9</v>
      </c>
      <c r="J1239" s="16">
        <f t="shared" si="241"/>
        <v>8.214126586196139</v>
      </c>
      <c r="K1239">
        <v>0.95539334645715401</v>
      </c>
      <c r="L1239">
        <f t="shared" si="230"/>
        <v>6.1094847500239958E-9</v>
      </c>
      <c r="M1239">
        <f t="shared" si="231"/>
        <v>1.0035491341668292E-3</v>
      </c>
      <c r="N1239" s="16">
        <f t="shared" si="232"/>
        <v>1.0918640267257685E-4</v>
      </c>
      <c r="O1239" s="16">
        <f t="shared" si="233"/>
        <v>1.6840296461207185E-2</v>
      </c>
      <c r="P1239" s="16">
        <f t="shared" si="234"/>
        <v>2.3757521105819409E-2</v>
      </c>
      <c r="Q1239" s="16">
        <f t="shared" si="235"/>
        <v>4.8197115816593378E-4</v>
      </c>
      <c r="R1239" s="16">
        <f t="shared" si="236"/>
        <v>3.2133545280253875E-2</v>
      </c>
      <c r="S1239" s="16">
        <f t="shared" si="237"/>
        <v>1.3042651964798783E-2</v>
      </c>
      <c r="T1239" s="16">
        <f t="shared" si="238"/>
        <v>1.7793169169850628E-2</v>
      </c>
      <c r="U1239" s="16">
        <f t="shared" si="239"/>
        <v>3.2133872207396552E-2</v>
      </c>
      <c r="V1239" s="66">
        <f t="shared" si="240"/>
        <v>0.13618302734749238</v>
      </c>
      <c r="W1239" s="66"/>
      <c r="AJ1239" s="16"/>
      <c r="AM1239" s="16"/>
      <c r="AN1239" s="16"/>
    </row>
    <row r="1240" spans="1:40" x14ac:dyDescent="0.25">
      <c r="A1240">
        <v>1239</v>
      </c>
      <c r="B1240">
        <v>4.4493637287152998E-4</v>
      </c>
      <c r="C1240" s="16">
        <v>5.6327424401200899E-9</v>
      </c>
      <c r="D1240">
        <v>1.0870032810603E-3</v>
      </c>
      <c r="E1240" s="16">
        <v>1.2304691532846401E-5</v>
      </c>
      <c r="F1240" s="16">
        <v>1.09691148901873E-5</v>
      </c>
      <c r="G1240" s="16">
        <v>1.9768835922064701E-6</v>
      </c>
      <c r="H1240">
        <v>3.6228720364781398E-4</v>
      </c>
      <c r="I1240">
        <v>5.4207401401662478E-9</v>
      </c>
      <c r="J1240" s="16">
        <f t="shared" si="241"/>
        <v>8.2659414114607568</v>
      </c>
      <c r="K1240">
        <v>0.95568198439152896</v>
      </c>
      <c r="L1240">
        <f t="shared" si="230"/>
        <v>5.3831104727403504E-9</v>
      </c>
      <c r="M1240">
        <f t="shared" si="231"/>
        <v>1.1109127616904409E-3</v>
      </c>
      <c r="N1240" s="16">
        <f t="shared" si="232"/>
        <v>-2.2104001594738104E-4</v>
      </c>
      <c r="O1240" s="16">
        <f t="shared" si="233"/>
        <v>9.3130957821394231E-3</v>
      </c>
      <c r="P1240" s="16">
        <f t="shared" si="234"/>
        <v>2.7586571850150946E-4</v>
      </c>
      <c r="Q1240" s="16">
        <f t="shared" si="235"/>
        <v>1.6516606539738396E-2</v>
      </c>
      <c r="R1240" s="16">
        <f t="shared" si="236"/>
        <v>2.1212451087498557E-2</v>
      </c>
      <c r="S1240" s="16">
        <f t="shared" si="237"/>
        <v>1.2821863118435336E-2</v>
      </c>
      <c r="T1240" s="16">
        <f t="shared" si="238"/>
        <v>2.2307107000200409E-4</v>
      </c>
      <c r="U1240" s="16">
        <f t="shared" si="239"/>
        <v>2.1214471012685227E-2</v>
      </c>
      <c r="V1240" s="66">
        <f t="shared" si="240"/>
        <v>8.1577424329000447E-2</v>
      </c>
      <c r="W1240" s="66"/>
      <c r="AJ1240" s="16"/>
      <c r="AM1240" s="16"/>
      <c r="AN1240" s="16"/>
    </row>
    <row r="1241" spans="1:40" x14ac:dyDescent="0.25">
      <c r="A1241">
        <v>1240</v>
      </c>
      <c r="B1241">
        <v>5.5412578108111096E-4</v>
      </c>
      <c r="C1241" s="16">
        <v>5.6760399729539503E-9</v>
      </c>
      <c r="D1241">
        <v>8.7503379408217002E-4</v>
      </c>
      <c r="E1241" s="16">
        <v>1.00058163881418E-5</v>
      </c>
      <c r="F1241" s="16">
        <v>8.7196973995683101E-6</v>
      </c>
      <c r="G1241" s="16">
        <v>1.9569597117880699E-6</v>
      </c>
      <c r="H1241">
        <v>2.9459831779792001E-4</v>
      </c>
      <c r="I1241">
        <v>5.4058094835247139E-9</v>
      </c>
      <c r="J1241" s="16">
        <f t="shared" si="241"/>
        <v>8.2671392641703889</v>
      </c>
      <c r="K1241">
        <v>0.95551275919260104</v>
      </c>
      <c r="L1241">
        <f t="shared" si="230"/>
        <v>5.4235286158447254E-9</v>
      </c>
      <c r="M1241">
        <f t="shared" si="231"/>
        <v>8.9442447255312163E-4</v>
      </c>
      <c r="N1241" s="16">
        <f t="shared" si="232"/>
        <v>2.138270896091001E-4</v>
      </c>
      <c r="O1241" s="16">
        <f t="shared" si="233"/>
        <v>1.5679434565246987E-2</v>
      </c>
      <c r="P1241" s="16">
        <f t="shared" si="234"/>
        <v>5.9651397845103754E-4</v>
      </c>
      <c r="Q1241" s="16">
        <f t="shared" si="235"/>
        <v>8.3810086615835212E-3</v>
      </c>
      <c r="R1241" s="16">
        <f t="shared" si="236"/>
        <v>4.6778666041916214E-3</v>
      </c>
      <c r="S1241" s="16">
        <f t="shared" si="237"/>
        <v>1.3237709117339543E-2</v>
      </c>
      <c r="T1241" s="16">
        <f t="shared" si="238"/>
        <v>6.1819192462143793E-4</v>
      </c>
      <c r="U1241" s="16">
        <f t="shared" si="239"/>
        <v>4.6784245983099012E-3</v>
      </c>
      <c r="V1241" s="66">
        <f t="shared" si="240"/>
        <v>4.7869149449744054E-2</v>
      </c>
      <c r="W1241" s="66"/>
      <c r="AJ1241" s="16"/>
      <c r="AM1241" s="16"/>
      <c r="AN1241" s="16"/>
    </row>
    <row r="1242" spans="1:40" x14ac:dyDescent="0.25">
      <c r="A1242">
        <v>1241</v>
      </c>
      <c r="B1242">
        <v>6.8783196558794898E-4</v>
      </c>
      <c r="C1242" s="16">
        <v>3.3696649694137098E-9</v>
      </c>
      <c r="D1242">
        <v>4.1375234456376899E-4</v>
      </c>
      <c r="E1242" s="16">
        <v>2.8241106148201798E-6</v>
      </c>
      <c r="F1242" s="16">
        <v>6.86911714072155E-6</v>
      </c>
      <c r="G1242" s="16">
        <v>3.2782649755269198E-6</v>
      </c>
      <c r="H1242" s="16">
        <v>8.3147626354059204E-5</v>
      </c>
      <c r="I1242" s="16">
        <v>3.2002251766467846E-9</v>
      </c>
      <c r="J1242" s="16">
        <f t="shared" si="241"/>
        <v>8.494819462450538</v>
      </c>
      <c r="K1242">
        <v>0.95667718533980195</v>
      </c>
      <c r="L1242">
        <f t="shared" si="230"/>
        <v>3.2236815984768378E-9</v>
      </c>
      <c r="M1242">
        <f t="shared" si="231"/>
        <v>4.3076547415576961E-4</v>
      </c>
      <c r="N1242" s="16">
        <f t="shared" si="232"/>
        <v>9.4489845702012834E-4</v>
      </c>
      <c r="O1242" s="16">
        <f t="shared" si="233"/>
        <v>0.15738967580187527</v>
      </c>
      <c r="P1242" s="16">
        <f t="shared" si="234"/>
        <v>0.15353527627156482</v>
      </c>
      <c r="Q1242" s="16">
        <f t="shared" si="235"/>
        <v>0.32540871583438508</v>
      </c>
      <c r="R1242" s="16">
        <f t="shared" si="236"/>
        <v>0.54325355379169649</v>
      </c>
      <c r="S1242" s="16">
        <f t="shared" si="237"/>
        <v>9.1728392846365442E-2</v>
      </c>
      <c r="T1242" s="16">
        <f t="shared" si="238"/>
        <v>0.40136255867789533</v>
      </c>
      <c r="U1242" s="16">
        <f t="shared" si="239"/>
        <v>0.54326380184580914</v>
      </c>
      <c r="V1242" s="66">
        <f t="shared" si="240"/>
        <v>2.2159419750695912</v>
      </c>
      <c r="W1242" s="66"/>
      <c r="AJ1242" s="16"/>
      <c r="AM1242" s="16"/>
      <c r="AN1242" s="16"/>
    </row>
    <row r="1243" spans="1:40" x14ac:dyDescent="0.25">
      <c r="A1243">
        <v>1242</v>
      </c>
      <c r="B1243">
        <v>3.9264242371775903E-4</v>
      </c>
      <c r="C1243" s="16">
        <v>6.1113507202789401E-9</v>
      </c>
      <c r="D1243">
        <v>1.3443407938123601E-3</v>
      </c>
      <c r="E1243" s="16">
        <v>1.6464303950223599E-5</v>
      </c>
      <c r="F1243" s="16">
        <v>1.2574643532138601E-5</v>
      </c>
      <c r="G1243" s="16">
        <v>1.8272605237459501E-6</v>
      </c>
      <c r="H1243">
        <v>4.8476476178578701E-4</v>
      </c>
      <c r="I1243">
        <v>5.9255412529356514E-9</v>
      </c>
      <c r="J1243" s="16">
        <f t="shared" si="241"/>
        <v>8.2272719740221074</v>
      </c>
      <c r="K1243">
        <v>0.95514812190403697</v>
      </c>
      <c r="L1243">
        <f t="shared" si="230"/>
        <v>5.837245162771313E-9</v>
      </c>
      <c r="M1243">
        <f t="shared" si="231"/>
        <v>1.3713112300496632E-3</v>
      </c>
      <c r="N1243" s="16">
        <f t="shared" si="232"/>
        <v>-5.8602638261414492E-4</v>
      </c>
      <c r="O1243" s="16">
        <f t="shared" si="233"/>
        <v>4.1084612103713392E-2</v>
      </c>
      <c r="P1243" s="16">
        <f t="shared" si="234"/>
        <v>1.0606823750846555E-2</v>
      </c>
      <c r="Q1243" s="16">
        <f t="shared" si="235"/>
        <v>0.15656457973302651</v>
      </c>
      <c r="R1243" s="16">
        <f t="shared" si="236"/>
        <v>0.28401575901714121</v>
      </c>
      <c r="S1243" s="16">
        <f t="shared" si="237"/>
        <v>7.6272949024525846E-2</v>
      </c>
      <c r="T1243" s="16">
        <f t="shared" si="238"/>
        <v>8.0087246649538785E-3</v>
      </c>
      <c r="U1243" s="16">
        <f t="shared" si="239"/>
        <v>0.28404598038978757</v>
      </c>
      <c r="V1243" s="66">
        <f t="shared" si="240"/>
        <v>0.86059942868399486</v>
      </c>
      <c r="W1243" s="66"/>
      <c r="AJ1243" s="16"/>
      <c r="AM1243" s="16"/>
      <c r="AN1243" s="16"/>
    </row>
    <row r="1244" spans="1:40" x14ac:dyDescent="0.25">
      <c r="A1244">
        <v>1243</v>
      </c>
      <c r="B1244">
        <v>5.05969293962507E-4</v>
      </c>
      <c r="C1244" s="16">
        <v>5.2438492895831702E-9</v>
      </c>
      <c r="D1244">
        <v>8.8564116326426002E-4</v>
      </c>
      <c r="E1244" s="16">
        <v>9.3545164837562002E-6</v>
      </c>
      <c r="F1244" s="16">
        <v>9.55582848167984E-6</v>
      </c>
      <c r="G1244" s="16">
        <v>2.1185892591631199E-6</v>
      </c>
      <c r="H1244">
        <v>2.75422469187634E-4</v>
      </c>
      <c r="I1244">
        <v>5.0077915236231936E-9</v>
      </c>
      <c r="J1244" s="16">
        <f t="shared" si="241"/>
        <v>8.3003537592753904</v>
      </c>
      <c r="K1244">
        <v>0.95577665009497004</v>
      </c>
      <c r="L1244">
        <f t="shared" si="230"/>
        <v>5.0119487076006912E-9</v>
      </c>
      <c r="M1244">
        <f t="shared" si="231"/>
        <v>9.0686616563749329E-4</v>
      </c>
      <c r="N1244" s="16">
        <f t="shared" si="232"/>
        <v>1.0507242228752087E-4</v>
      </c>
      <c r="O1244" s="16">
        <f t="shared" si="233"/>
        <v>7.5241257676496732E-4</v>
      </c>
      <c r="P1244" s="16">
        <f t="shared" si="234"/>
        <v>2.8707143987138947E-3</v>
      </c>
      <c r="Q1244" s="16">
        <f t="shared" si="235"/>
        <v>6.4859465492618914E-3</v>
      </c>
      <c r="R1244" s="16">
        <f t="shared" si="236"/>
        <v>1.6650054370665069E-2</v>
      </c>
      <c r="S1244" s="16">
        <f t="shared" si="237"/>
        <v>9.1191692613717208E-4</v>
      </c>
      <c r="T1244" s="16">
        <f t="shared" si="238"/>
        <v>3.0997252057708819E-3</v>
      </c>
      <c r="U1244" s="16">
        <f t="shared" si="239"/>
        <v>1.6650888808138215E-2</v>
      </c>
      <c r="V1244" s="66">
        <f t="shared" si="240"/>
        <v>4.7421658835452088E-2</v>
      </c>
      <c r="W1244" s="66"/>
      <c r="AJ1244" s="16"/>
      <c r="AM1244" s="16"/>
      <c r="AN1244" s="16"/>
    </row>
    <row r="1245" spans="1:40" x14ac:dyDescent="0.25">
      <c r="A1245">
        <v>1244</v>
      </c>
      <c r="B1245">
        <v>4.7196418622015497E-4</v>
      </c>
      <c r="C1245" s="16">
        <v>4.5474013718838297E-9</v>
      </c>
      <c r="D1245">
        <v>8.2217925430849205E-4</v>
      </c>
      <c r="E1245" s="16">
        <v>7.5359777100270798E-6</v>
      </c>
      <c r="F1245" s="16">
        <v>1.02156780794112E-5</v>
      </c>
      <c r="G1245" s="16">
        <v>2.4413727848361702E-6</v>
      </c>
      <c r="H1245">
        <v>2.21879096036938E-4</v>
      </c>
      <c r="I1245">
        <v>4.3369624650251004E-9</v>
      </c>
      <c r="J1245" s="16">
        <f t="shared" si="241"/>
        <v>8.3628143365099934</v>
      </c>
      <c r="K1245">
        <v>0.95587083699449304</v>
      </c>
      <c r="L1245">
        <f t="shared" si="230"/>
        <v>4.3467283554925027E-9</v>
      </c>
      <c r="M1245">
        <f t="shared" si="231"/>
        <v>8.4504743585077867E-4</v>
      </c>
      <c r="N1245" s="16">
        <f t="shared" si="232"/>
        <v>9.8880936589531234E-5</v>
      </c>
      <c r="O1245" s="16">
        <f t="shared" si="233"/>
        <v>1.732326739633121E-3</v>
      </c>
      <c r="P1245" s="16">
        <f t="shared" si="234"/>
        <v>3.2139681062055885E-2</v>
      </c>
      <c r="Q1245" s="16">
        <f t="shared" si="235"/>
        <v>2.1439095472085033E-2</v>
      </c>
      <c r="R1245" s="16">
        <f t="shared" si="236"/>
        <v>8.9014275123042538E-2</v>
      </c>
      <c r="S1245" s="16">
        <f t="shared" si="237"/>
        <v>1.3519491946132052E-3</v>
      </c>
      <c r="T1245" s="16">
        <f t="shared" si="238"/>
        <v>4.687895602501764E-2</v>
      </c>
      <c r="U1245" s="16">
        <f t="shared" si="239"/>
        <v>8.9017025059356589E-2</v>
      </c>
      <c r="V1245" s="66">
        <f t="shared" si="240"/>
        <v>0.28157330867580405</v>
      </c>
      <c r="W1245" s="66"/>
      <c r="AJ1245" s="16"/>
      <c r="AM1245" s="16"/>
      <c r="AN1245" s="16"/>
    </row>
    <row r="1246" spans="1:40" x14ac:dyDescent="0.25">
      <c r="A1246">
        <v>1245</v>
      </c>
      <c r="B1246">
        <v>7.5733718926669798E-4</v>
      </c>
      <c r="C1246" s="16">
        <v>5.8968037433351702E-9</v>
      </c>
      <c r="D1246">
        <v>6.61601946987651E-4</v>
      </c>
      <c r="E1246" s="16">
        <v>7.8796276146299701E-6</v>
      </c>
      <c r="F1246" s="16">
        <v>6.31346514396051E-6</v>
      </c>
      <c r="G1246" s="16">
        <v>1.87883700979123E-6</v>
      </c>
      <c r="H1246">
        <v>2.3199512169277701E-4</v>
      </c>
      <c r="I1246">
        <v>5.5722544438229298E-9</v>
      </c>
      <c r="J1246" s="16">
        <f t="shared" si="241"/>
        <v>8.2539690607647156</v>
      </c>
      <c r="K1246">
        <v>0.95525799441183901</v>
      </c>
      <c r="L1246">
        <f t="shared" si="230"/>
        <v>5.6329689172985791E-9</v>
      </c>
      <c r="M1246">
        <f t="shared" si="231"/>
        <v>6.7610181748161986E-4</v>
      </c>
      <c r="N1246" s="16">
        <f t="shared" si="232"/>
        <v>8.3857256105177621E-4</v>
      </c>
      <c r="O1246" s="16">
        <f t="shared" si="233"/>
        <v>0.2892957521405734</v>
      </c>
      <c r="P1246" s="16">
        <f t="shared" si="234"/>
        <v>4.1303173886720569E-3</v>
      </c>
      <c r="Q1246" s="16">
        <f t="shared" si="235"/>
        <v>9.8050933898140583E-2</v>
      </c>
      <c r="R1246" s="16">
        <f t="shared" si="236"/>
        <v>7.0945845187366602E-2</v>
      </c>
      <c r="S1246" s="16">
        <f t="shared" si="237"/>
        <v>0.12906700919443639</v>
      </c>
      <c r="T1246" s="16">
        <f t="shared" si="238"/>
        <v>4.0693363061224475E-3</v>
      </c>
      <c r="U1246" s="16">
        <f t="shared" si="239"/>
        <v>7.0951672882070771E-2</v>
      </c>
      <c r="V1246" s="66">
        <f t="shared" si="240"/>
        <v>0.66651086699738227</v>
      </c>
      <c r="W1246" s="66"/>
      <c r="AJ1246" s="16"/>
      <c r="AM1246" s="16"/>
      <c r="AN1246" s="16"/>
    </row>
    <row r="1247" spans="1:40" x14ac:dyDescent="0.25">
      <c r="A1247">
        <v>1246</v>
      </c>
      <c r="B1247">
        <v>3.5409138909196498E-4</v>
      </c>
      <c r="C1247" s="16">
        <v>2.8532629311016099E-9</v>
      </c>
      <c r="D1247">
        <v>6.85604637981859E-4</v>
      </c>
      <c r="E1247" s="16">
        <v>3.94848927270709E-6</v>
      </c>
      <c r="F1247" s="16">
        <v>1.35386961495186E-5</v>
      </c>
      <c r="G1247" s="16">
        <v>3.8854709078562901E-6</v>
      </c>
      <c r="H1247">
        <v>1.1625328865937901E-4</v>
      </c>
      <c r="I1247">
        <v>2.7228844455535806E-9</v>
      </c>
      <c r="J1247" s="16">
        <f t="shared" si="241"/>
        <v>8.5649707889660576</v>
      </c>
      <c r="K1247">
        <v>0.95648463736581701</v>
      </c>
      <c r="L1247">
        <f t="shared" si="230"/>
        <v>2.7291021599640517E-9</v>
      </c>
      <c r="M1247">
        <f t="shared" si="231"/>
        <v>7.1656464792582133E-4</v>
      </c>
      <c r="N1247" s="16">
        <f t="shared" si="232"/>
        <v>-8.3818697418913679E-6</v>
      </c>
      <c r="O1247" s="16">
        <f t="shared" si="233"/>
        <v>7.8947401709435261E-2</v>
      </c>
      <c r="P1247" s="16">
        <f t="shared" si="234"/>
        <v>0.2352609917328011</v>
      </c>
      <c r="Q1247" s="16">
        <f t="shared" si="235"/>
        <v>8.3065857960338677E-2</v>
      </c>
      <c r="R1247" s="16">
        <f t="shared" si="236"/>
        <v>0.39989253206631958</v>
      </c>
      <c r="S1247" s="16">
        <f t="shared" si="237"/>
        <v>0.13988748970852274</v>
      </c>
      <c r="T1247" s="16">
        <f t="shared" si="238"/>
        <v>0.87627836665219938</v>
      </c>
      <c r="U1247" s="16">
        <f t="shared" si="239"/>
        <v>0.39989825997220585</v>
      </c>
      <c r="V1247" s="66">
        <f t="shared" si="240"/>
        <v>2.2132308998018226</v>
      </c>
      <c r="W1247" s="66"/>
      <c r="AJ1247" s="16"/>
      <c r="AM1247" s="16"/>
      <c r="AN1247" s="16"/>
    </row>
    <row r="1248" spans="1:40" x14ac:dyDescent="0.25">
      <c r="A1248">
        <v>1247</v>
      </c>
      <c r="B1248">
        <v>9.7138438781637195E-4</v>
      </c>
      <c r="C1248" s="16">
        <v>2.4481384886004301E-9</v>
      </c>
      <c r="D1248">
        <v>2.11708966282944E-4</v>
      </c>
      <c r="E1248" s="16">
        <v>1.0525763488637001E-6</v>
      </c>
      <c r="F1248" s="16">
        <v>4.8127005883127598E-6</v>
      </c>
      <c r="G1248" s="16">
        <v>4.5004916734510299E-6</v>
      </c>
      <c r="H1248" s="16">
        <v>3.0989707308768702E-5</v>
      </c>
      <c r="I1248" s="16">
        <v>2.3301993363090507E-9</v>
      </c>
      <c r="J1248" s="16">
        <f t="shared" si="241"/>
        <v>8.6326069257739277</v>
      </c>
      <c r="K1248">
        <v>0.95763311534219497</v>
      </c>
      <c r="L1248">
        <f t="shared" si="230"/>
        <v>2.3444184876275626E-9</v>
      </c>
      <c r="M1248">
        <f t="shared" si="231"/>
        <v>2.2583241099453195E-4</v>
      </c>
      <c r="N1248" s="16">
        <f t="shared" si="232"/>
        <v>1.7169363646382121E-3</v>
      </c>
      <c r="O1248" s="16">
        <f t="shared" si="233"/>
        <v>0.94577610553944136</v>
      </c>
      <c r="P1248" s="16">
        <f t="shared" si="234"/>
        <v>0.31153679767409104</v>
      </c>
      <c r="Q1248" s="16">
        <f t="shared" si="235"/>
        <v>0.60872088874445063</v>
      </c>
      <c r="R1248" s="16">
        <f t="shared" si="236"/>
        <v>0.81360121337218816</v>
      </c>
      <c r="S1248" s="16">
        <f t="shared" si="237"/>
        <v>0.26170241601796734</v>
      </c>
      <c r="T1248" s="16">
        <f t="shared" si="238"/>
        <v>1.5439480923981324</v>
      </c>
      <c r="U1248" s="16">
        <f t="shared" si="239"/>
        <v>0.8136076321649669</v>
      </c>
      <c r="V1248" s="66">
        <f t="shared" si="240"/>
        <v>5.2988931459112374</v>
      </c>
      <c r="W1248" s="66"/>
      <c r="AJ1248" s="16"/>
      <c r="AM1248" s="16"/>
      <c r="AN1248" s="16"/>
    </row>
    <row r="1249" spans="1:40" x14ac:dyDescent="0.25">
      <c r="A1249">
        <v>1248</v>
      </c>
      <c r="B1249">
        <v>2.5219077305776999E-4</v>
      </c>
      <c r="C1249" s="16">
        <v>2.9603835449843601E-9</v>
      </c>
      <c r="D1249">
        <v>1.00688892279295E-3</v>
      </c>
      <c r="E1249" s="16">
        <v>5.9932554025852901E-6</v>
      </c>
      <c r="F1249" s="16">
        <v>1.9313671810074299E-5</v>
      </c>
      <c r="G1249" s="16">
        <v>3.7595636296917998E-6</v>
      </c>
      <c r="H1249">
        <v>1.7645912759687999E-4</v>
      </c>
      <c r="I1249">
        <v>2.8577105754615509E-9</v>
      </c>
      <c r="J1249" s="16">
        <f t="shared" si="241"/>
        <v>8.543981757996022</v>
      </c>
      <c r="K1249">
        <v>0.95637932499394096</v>
      </c>
      <c r="L1249">
        <f t="shared" si="230"/>
        <v>2.8312496164753124E-9</v>
      </c>
      <c r="M1249">
        <f t="shared" si="231"/>
        <v>1.0492728696592454E-3</v>
      </c>
      <c r="N1249" s="16">
        <f t="shared" si="232"/>
        <v>-5.4489132354370543E-4</v>
      </c>
      <c r="O1249" s="16">
        <f t="shared" si="233"/>
        <v>0.23804346736067483</v>
      </c>
      <c r="P1249" s="16">
        <f t="shared" si="234"/>
        <v>0.21687998248884396</v>
      </c>
      <c r="Q1249" s="16">
        <f t="shared" si="235"/>
        <v>2.055983119466902E-3</v>
      </c>
      <c r="R1249" s="16">
        <f t="shared" si="236"/>
        <v>0.19535502675514527</v>
      </c>
      <c r="S1249" s="16">
        <f t="shared" si="237"/>
        <v>0.92180383974274527</v>
      </c>
      <c r="T1249" s="16">
        <f t="shared" si="238"/>
        <v>0.76275572846239736</v>
      </c>
      <c r="U1249" s="16">
        <f t="shared" si="239"/>
        <v>0.19535308783708291</v>
      </c>
      <c r="V1249" s="66">
        <f t="shared" si="240"/>
        <v>2.5322471157663564</v>
      </c>
      <c r="W1249" s="66"/>
      <c r="AJ1249" s="16"/>
      <c r="AL1249" s="16"/>
      <c r="AM1249" s="16"/>
      <c r="AN1249" s="16"/>
    </row>
    <row r="1250" spans="1:40" x14ac:dyDescent="0.25">
      <c r="A1250">
        <v>1249</v>
      </c>
      <c r="B1250">
        <v>9.8326729867036309E-4</v>
      </c>
      <c r="C1250" s="16">
        <v>5.4355175534152897E-9</v>
      </c>
      <c r="D1250">
        <v>4.6740111756173302E-4</v>
      </c>
      <c r="E1250" s="16">
        <v>5.1434304503501201E-6</v>
      </c>
      <c r="F1250" s="16">
        <v>4.8157453182849399E-6</v>
      </c>
      <c r="G1250" s="16">
        <v>2.0334077518545598E-6</v>
      </c>
      <c r="H1250">
        <v>1.5143348957142699E-4</v>
      </c>
      <c r="I1250">
        <v>5.1290172572982622E-9</v>
      </c>
      <c r="J1250" s="16">
        <f t="shared" si="241"/>
        <v>8.2899658396870635</v>
      </c>
      <c r="K1250">
        <v>0.95552478297074195</v>
      </c>
      <c r="L1250">
        <f t="shared" si="230"/>
        <v>5.1937717305608032E-9</v>
      </c>
      <c r="M1250">
        <f t="shared" si="231"/>
        <v>4.7906058043260401E-4</v>
      </c>
      <c r="N1250" s="16">
        <f t="shared" si="232"/>
        <v>1.487474016908122E-3</v>
      </c>
      <c r="O1250" s="16">
        <f t="shared" si="233"/>
        <v>0.99329100267441817</v>
      </c>
      <c r="P1250" s="16">
        <f t="shared" si="234"/>
        <v>3.6048173849991281E-4</v>
      </c>
      <c r="Q1250" s="16">
        <f t="shared" si="235"/>
        <v>0.2649659129690361</v>
      </c>
      <c r="R1250" s="16">
        <f t="shared" si="236"/>
        <v>0.27155974974006458</v>
      </c>
      <c r="S1250" s="16">
        <f t="shared" si="237"/>
        <v>0.26138635844060221</v>
      </c>
      <c r="T1250" s="16">
        <f t="shared" si="238"/>
        <v>1.7503153801752276E-4</v>
      </c>
      <c r="U1250" s="16">
        <f t="shared" si="239"/>
        <v>0.27157190479096299</v>
      </c>
      <c r="V1250" s="66">
        <f t="shared" si="240"/>
        <v>2.0633104418916015</v>
      </c>
      <c r="W1250" s="66"/>
      <c r="AJ1250" s="16"/>
      <c r="AL1250" s="16"/>
      <c r="AM1250" s="16"/>
      <c r="AN1250" s="16"/>
    </row>
    <row r="1251" spans="1:40" x14ac:dyDescent="0.25">
      <c r="A1251">
        <v>1250</v>
      </c>
      <c r="B1251">
        <v>4.2480009944433002E-4</v>
      </c>
      <c r="C1251" s="16">
        <v>1.04165304223801E-8</v>
      </c>
      <c r="D1251">
        <v>2.1538945216223902E-3</v>
      </c>
      <c r="E1251" s="16">
        <v>4.4602300121579902E-5</v>
      </c>
      <c r="F1251" s="16">
        <v>1.2012901997909099E-5</v>
      </c>
      <c r="G1251" s="16">
        <v>1.08079271395049E-6</v>
      </c>
      <c r="H1251">
        <v>1.31329248137925E-3</v>
      </c>
      <c r="I1251">
        <v>1.0583086088076094E-8</v>
      </c>
      <c r="J1251" s="16">
        <f t="shared" si="241"/>
        <v>7.9753876710921574</v>
      </c>
      <c r="K1251">
        <v>0.95403586384601802</v>
      </c>
      <c r="L1251">
        <f t="shared" si="230"/>
        <v>9.9377435997937263E-9</v>
      </c>
      <c r="M1251">
        <f t="shared" si="231"/>
        <v>2.1789907018017365E-3</v>
      </c>
      <c r="N1251" s="16">
        <f t="shared" si="232"/>
        <v>-1.3293905029130766E-3</v>
      </c>
      <c r="O1251" s="16">
        <f t="shared" si="233"/>
        <v>1.887696089316972E-2</v>
      </c>
      <c r="P1251" s="16">
        <f t="shared" si="234"/>
        <v>0.77439529213909986</v>
      </c>
      <c r="Q1251" s="16">
        <f t="shared" si="235"/>
        <v>1.5280761250627648</v>
      </c>
      <c r="R1251" s="16">
        <f t="shared" si="236"/>
        <v>9.9398797448309288</v>
      </c>
      <c r="S1251" s="16">
        <f t="shared" si="237"/>
        <v>4.8033536007576219E-2</v>
      </c>
      <c r="T1251" s="16">
        <f t="shared" si="238"/>
        <v>0.21293619274600142</v>
      </c>
      <c r="U1251" s="16">
        <f t="shared" si="239"/>
        <v>9.9413610886569348</v>
      </c>
      <c r="V1251" s="66">
        <f t="shared" si="240"/>
        <v>22.463558940336476</v>
      </c>
      <c r="W1251" s="66"/>
      <c r="AJ1251" s="16"/>
      <c r="AM1251" s="16"/>
      <c r="AN1251" s="16"/>
    </row>
    <row r="1252" spans="1:40" x14ac:dyDescent="0.25">
      <c r="A1252">
        <v>1251</v>
      </c>
      <c r="B1252">
        <v>4.6506630808798398E-4</v>
      </c>
      <c r="C1252" s="16">
        <v>6.8673051805670104E-9</v>
      </c>
      <c r="D1252">
        <v>1.27315003143653E-3</v>
      </c>
      <c r="E1252" s="16">
        <v>1.75358264163039E-5</v>
      </c>
      <c r="F1252" s="16">
        <v>1.05799783142456E-5</v>
      </c>
      <c r="G1252" s="16">
        <v>1.6247395871770199E-6</v>
      </c>
      <c r="H1252">
        <v>5.1631207078777495E-4</v>
      </c>
      <c r="I1252">
        <v>6.6169842253818838E-9</v>
      </c>
      <c r="J1252" s="16">
        <f t="shared" si="241"/>
        <v>8.1793399006953447</v>
      </c>
      <c r="K1252">
        <v>0.95493429449765099</v>
      </c>
      <c r="L1252">
        <f t="shared" si="230"/>
        <v>6.5578252277048219E-9</v>
      </c>
      <c r="M1252">
        <f t="shared" si="231"/>
        <v>1.2959278603470179E-3</v>
      </c>
      <c r="N1252" s="16">
        <f t="shared" si="232"/>
        <v>-3.6579524417104973E-4</v>
      </c>
      <c r="O1252" s="16">
        <f t="shared" si="233"/>
        <v>3.0944946313959552E-3</v>
      </c>
      <c r="P1252" s="16">
        <f t="shared" si="234"/>
        <v>5.7324659366701051E-2</v>
      </c>
      <c r="Q1252" s="16">
        <f t="shared" si="235"/>
        <v>0.10353774693307649</v>
      </c>
      <c r="R1252" s="16">
        <f t="shared" si="236"/>
        <v>0.40030528852893843</v>
      </c>
      <c r="S1252" s="16">
        <f t="shared" si="237"/>
        <v>5.4377304260916715E-3</v>
      </c>
      <c r="T1252" s="16">
        <f t="shared" si="238"/>
        <v>3.6254427451080193E-2</v>
      </c>
      <c r="U1252" s="16">
        <f t="shared" si="239"/>
        <v>0.40033576139720028</v>
      </c>
      <c r="V1252" s="66">
        <f t="shared" si="240"/>
        <v>1.006290108734484</v>
      </c>
      <c r="W1252" s="66"/>
      <c r="AJ1252" s="16"/>
      <c r="AM1252" s="16"/>
      <c r="AN1252" s="16"/>
    </row>
    <row r="1253" spans="1:40" x14ac:dyDescent="0.25">
      <c r="A1253">
        <v>1252</v>
      </c>
      <c r="B1253">
        <v>6.5086524860407204E-4</v>
      </c>
      <c r="C1253" s="16">
        <v>4.0955270898433401E-9</v>
      </c>
      <c r="D1253">
        <v>5.3304844560598304E-4</v>
      </c>
      <c r="E1253" s="16">
        <v>4.4157243066677904E-6</v>
      </c>
      <c r="F1253" s="16">
        <v>7.3024746340521002E-6</v>
      </c>
      <c r="G1253" s="16">
        <v>2.7011973314825498E-6</v>
      </c>
      <c r="H1253">
        <v>1.3000874695321099E-4</v>
      </c>
      <c r="I1253">
        <v>3.8910181403593621E-9</v>
      </c>
      <c r="J1253" s="16">
        <f t="shared" si="241"/>
        <v>8.4099367444623567</v>
      </c>
      <c r="K1253">
        <v>0.95644016055729697</v>
      </c>
      <c r="L1253">
        <f t="shared" si="230"/>
        <v>3.9171265873765235E-9</v>
      </c>
      <c r="M1253">
        <f t="shared" si="231"/>
        <v>5.5035049667847993E-4</v>
      </c>
      <c r="N1253" s="16">
        <f t="shared" si="232"/>
        <v>7.5138000052966405E-4</v>
      </c>
      <c r="O1253" s="16">
        <f t="shared" si="233"/>
        <v>0.10346413384737352</v>
      </c>
      <c r="P1253" s="16">
        <f t="shared" si="234"/>
        <v>6.8032630377678996E-2</v>
      </c>
      <c r="Q1253" s="16">
        <f t="shared" si="235"/>
        <v>0.19944614455671461</v>
      </c>
      <c r="R1253" s="16">
        <f t="shared" si="236"/>
        <v>0.346765539840448</v>
      </c>
      <c r="S1253" s="16">
        <f t="shared" si="237"/>
        <v>6.7022150038448094E-2</v>
      </c>
      <c r="T1253" s="16">
        <f t="shared" si="238"/>
        <v>0.11970483762269463</v>
      </c>
      <c r="U1253" s="16">
        <f t="shared" si="239"/>
        <v>0.34677558888065296</v>
      </c>
      <c r="V1253" s="66">
        <f t="shared" si="240"/>
        <v>1.2512110251640109</v>
      </c>
      <c r="W1253" s="66"/>
      <c r="AJ1253" s="16"/>
      <c r="AL1253" s="16"/>
      <c r="AM1253" s="16"/>
      <c r="AN1253" s="16"/>
    </row>
    <row r="1254" spans="1:40" x14ac:dyDescent="0.25">
      <c r="A1254">
        <v>1253</v>
      </c>
      <c r="B1254">
        <v>6.3106969979121797E-4</v>
      </c>
      <c r="C1254" s="16">
        <v>2.9397025353366599E-9</v>
      </c>
      <c r="D1254">
        <v>3.9324978046153403E-4</v>
      </c>
      <c r="E1254" s="16">
        <v>2.3421747223944901E-6</v>
      </c>
      <c r="F1254" s="16">
        <v>7.4804085368647004E-6</v>
      </c>
      <c r="G1254" s="16">
        <v>3.75693402378673E-6</v>
      </c>
      <c r="H1254" s="16">
        <v>6.8958385007059504E-5</v>
      </c>
      <c r="I1254" s="16">
        <v>2.7971157785830427E-9</v>
      </c>
      <c r="J1254" s="16">
        <f t="shared" si="241"/>
        <v>8.5532895568822855</v>
      </c>
      <c r="K1254">
        <v>0.95709438190498197</v>
      </c>
      <c r="L1254">
        <f t="shared" si="230"/>
        <v>2.8135727810425489E-9</v>
      </c>
      <c r="M1254">
        <f t="shared" si="231"/>
        <v>4.1196459185651488E-4</v>
      </c>
      <c r="N1254" s="16">
        <f t="shared" si="232"/>
        <v>8.5017480772592129E-4</v>
      </c>
      <c r="O1254" s="16">
        <f t="shared" si="233"/>
        <v>7.9220419743995615E-2</v>
      </c>
      <c r="P1254" s="16">
        <f t="shared" si="234"/>
        <v>0.2203704414802681</v>
      </c>
      <c r="Q1254" s="16">
        <f t="shared" si="235"/>
        <v>0.35014633800332085</v>
      </c>
      <c r="R1254" s="16">
        <f t="shared" si="236"/>
        <v>0.61141242057574141</v>
      </c>
      <c r="S1254" s="16">
        <f t="shared" si="237"/>
        <v>5.7998225288935612E-2</v>
      </c>
      <c r="T1254" s="16">
        <f t="shared" si="238"/>
        <v>0.76046870282368451</v>
      </c>
      <c r="U1254" s="16">
        <f t="shared" si="239"/>
        <v>0.61142172018125196</v>
      </c>
      <c r="V1254" s="66">
        <f t="shared" si="240"/>
        <v>2.691038268097198</v>
      </c>
      <c r="W1254" s="66"/>
      <c r="AJ1254" s="16"/>
      <c r="AM1254" s="16"/>
      <c r="AN1254" s="16"/>
    </row>
    <row r="1255" spans="1:40" x14ac:dyDescent="0.25">
      <c r="A1255">
        <v>1254</v>
      </c>
      <c r="B1255">
        <v>6.7928239069581405E-4</v>
      </c>
      <c r="C1255" s="16">
        <v>4.2183210029593097E-9</v>
      </c>
      <c r="D1255">
        <v>5.2595248400421301E-4</v>
      </c>
      <c r="E1255" s="16">
        <v>4.48802325639227E-6</v>
      </c>
      <c r="F1255" s="16">
        <v>6.9941110705080997E-6</v>
      </c>
      <c r="G1255" s="16">
        <v>2.6223010851538101E-6</v>
      </c>
      <c r="H1255">
        <v>1.3213733642672101E-4</v>
      </c>
      <c r="I1255">
        <v>3.9963105851757666E-9</v>
      </c>
      <c r="J1255" s="16">
        <f t="shared" si="241"/>
        <v>8.3983407666456671</v>
      </c>
      <c r="K1255">
        <v>0.95592392536981796</v>
      </c>
      <c r="L1255">
        <f t="shared" si="230"/>
        <v>4.0323939716188111E-9</v>
      </c>
      <c r="M1255">
        <f t="shared" si="231"/>
        <v>5.4255878890938016E-4</v>
      </c>
      <c r="N1255" s="16">
        <f t="shared" si="232"/>
        <v>8.1600599248224804E-4</v>
      </c>
      <c r="O1255" s="16">
        <f t="shared" si="233"/>
        <v>0.14391610357211068</v>
      </c>
      <c r="P1255" s="16">
        <f t="shared" si="234"/>
        <v>5.6962677151762557E-2</v>
      </c>
      <c r="Q1255" s="16">
        <f t="shared" si="235"/>
        <v>0.20608049871565212</v>
      </c>
      <c r="R1255" s="16">
        <f t="shared" si="236"/>
        <v>0.33888293272634928</v>
      </c>
      <c r="S1255" s="16">
        <f t="shared" si="237"/>
        <v>8.4205343690839513E-2</v>
      </c>
      <c r="T1255" s="16">
        <f t="shared" si="238"/>
        <v>9.4046816597647964E-2</v>
      </c>
      <c r="U1255" s="16">
        <f t="shared" si="239"/>
        <v>0.33889322264075528</v>
      </c>
      <c r="V1255" s="66">
        <f t="shared" si="240"/>
        <v>1.2629875950951175</v>
      </c>
      <c r="W1255" s="66"/>
      <c r="AJ1255" s="16"/>
      <c r="AM1255" s="16"/>
      <c r="AN1255" s="16"/>
    </row>
    <row r="1256" spans="1:40" x14ac:dyDescent="0.25">
      <c r="A1256">
        <v>1255</v>
      </c>
      <c r="B1256">
        <v>4.1001166569468601E-4</v>
      </c>
      <c r="C1256" s="16">
        <v>6.1128026372677199E-9</v>
      </c>
      <c r="D1256">
        <v>1.2859759056110399E-3</v>
      </c>
      <c r="E1256" s="16">
        <v>1.5763305116399599E-5</v>
      </c>
      <c r="F1256" s="16">
        <v>1.2010404235138899E-5</v>
      </c>
      <c r="G1256" s="16">
        <v>1.82564748480076E-6</v>
      </c>
      <c r="H1256">
        <v>4.6412365842328702E-4</v>
      </c>
      <c r="I1256">
        <v>5.9137874064965493E-9</v>
      </c>
      <c r="J1256" s="16">
        <f t="shared" si="241"/>
        <v>8.2281342918905498</v>
      </c>
      <c r="K1256">
        <v>0.95523457211898399</v>
      </c>
      <c r="L1256">
        <f t="shared" si="230"/>
        <v>5.8391604116582274E-9</v>
      </c>
      <c r="M1256">
        <f t="shared" si="231"/>
        <v>1.3118162487634811E-3</v>
      </c>
      <c r="N1256" s="16">
        <f t="shared" si="232"/>
        <v>-4.917929173741093E-4</v>
      </c>
      <c r="O1256" s="16">
        <f t="shared" si="233"/>
        <v>2.8030496533647427E-2</v>
      </c>
      <c r="P1256" s="16">
        <f t="shared" si="234"/>
        <v>1.0660868158244421E-2</v>
      </c>
      <c r="Q1256" s="16">
        <f t="shared" si="235"/>
        <v>0.11228431965153715</v>
      </c>
      <c r="R1256" s="16">
        <f t="shared" si="236"/>
        <v>0.21870947154701403</v>
      </c>
      <c r="S1256" s="16">
        <f t="shared" si="237"/>
        <v>4.7922486412798587E-2</v>
      </c>
      <c r="T1256" s="16">
        <f t="shared" si="238"/>
        <v>8.1532307068535956E-3</v>
      </c>
      <c r="U1256" s="16">
        <f t="shared" si="239"/>
        <v>0.21873093411779038</v>
      </c>
      <c r="V1256" s="66">
        <f t="shared" si="240"/>
        <v>0.64449180712788556</v>
      </c>
      <c r="W1256" s="66"/>
      <c r="AJ1256" s="16"/>
      <c r="AM1256" s="16"/>
      <c r="AN1256" s="16"/>
    </row>
    <row r="1257" spans="1:40" x14ac:dyDescent="0.25">
      <c r="A1257">
        <v>1256</v>
      </c>
      <c r="B1257">
        <v>7.5650311056607003E-4</v>
      </c>
      <c r="C1257" s="16">
        <v>6.5248450355325002E-9</v>
      </c>
      <c r="D1257">
        <v>7.3416018494610799E-4</v>
      </c>
      <c r="E1257" s="16">
        <v>9.6669243797321492E-6</v>
      </c>
      <c r="F1257" s="16">
        <v>6.3422434682348701E-6</v>
      </c>
      <c r="G1257" s="16">
        <v>1.69943397464552E-6</v>
      </c>
      <c r="H1257">
        <v>2.8461839592708402E-4</v>
      </c>
      <c r="I1257">
        <v>6.1667676251827514E-9</v>
      </c>
      <c r="J1257" s="16">
        <f t="shared" si="241"/>
        <v>8.20994241625705</v>
      </c>
      <c r="K1257">
        <v>0.955109668591832</v>
      </c>
      <c r="L1257">
        <f t="shared" si="230"/>
        <v>6.2319425795005064E-9</v>
      </c>
      <c r="M1257">
        <f t="shared" si="231"/>
        <v>7.4853758101218765E-4</v>
      </c>
      <c r="N1257" s="16">
        <f t="shared" si="232"/>
        <v>7.6446864011995241E-4</v>
      </c>
      <c r="O1257" s="16">
        <f t="shared" si="233"/>
        <v>0.28747667182942532</v>
      </c>
      <c r="P1257" s="16">
        <f t="shared" si="234"/>
        <v>3.154806833848274E-2</v>
      </c>
      <c r="Q1257" s="16">
        <f t="shared" si="235"/>
        <v>5.6549578472990275E-2</v>
      </c>
      <c r="R1257" s="16">
        <f t="shared" si="236"/>
        <v>9.989588704081535E-3</v>
      </c>
      <c r="S1257" s="16">
        <f t="shared" si="237"/>
        <v>0.12697699644546187</v>
      </c>
      <c r="T1257" s="16">
        <f t="shared" si="238"/>
        <v>2.3466064098961674E-2</v>
      </c>
      <c r="U1257" s="16">
        <f t="shared" si="239"/>
        <v>9.991655910412978E-3</v>
      </c>
      <c r="V1257" s="66">
        <f t="shared" si="240"/>
        <v>0.54599862379981634</v>
      </c>
      <c r="W1257" s="66"/>
      <c r="AJ1257" s="16"/>
      <c r="AM1257" s="16"/>
      <c r="AN1257" s="16"/>
    </row>
    <row r="1258" spans="1:40" x14ac:dyDescent="0.25">
      <c r="A1258">
        <v>1257</v>
      </c>
      <c r="B1258">
        <v>7.1990697515963899E-4</v>
      </c>
      <c r="C1258" s="16">
        <v>5.0546789201031497E-9</v>
      </c>
      <c r="D1258">
        <v>5.9566542294987098E-4</v>
      </c>
      <c r="E1258" s="16">
        <v>6.08577685143289E-6</v>
      </c>
      <c r="F1258" s="16">
        <v>6.6211997510854003E-6</v>
      </c>
      <c r="G1258" s="16">
        <v>2.1901862223694499E-6</v>
      </c>
      <c r="H1258">
        <v>1.79179311355475E-4</v>
      </c>
      <c r="I1258">
        <v>4.7817882295942547E-9</v>
      </c>
      <c r="J1258" s="16">
        <f t="shared" si="241"/>
        <v>8.3204096613350842</v>
      </c>
      <c r="K1258">
        <v>0.95555159951920099</v>
      </c>
      <c r="L1258">
        <f t="shared" si="230"/>
        <v>4.830006527160552E-9</v>
      </c>
      <c r="M1258">
        <f t="shared" si="231"/>
        <v>6.1109295399549115E-4</v>
      </c>
      <c r="N1258" s="16">
        <f t="shared" si="232"/>
        <v>8.2872099632378673E-4</v>
      </c>
      <c r="O1258" s="16">
        <f t="shared" si="233"/>
        <v>0.21331073841732517</v>
      </c>
      <c r="P1258" s="16">
        <f t="shared" si="234"/>
        <v>7.6949588222752141E-3</v>
      </c>
      <c r="Q1258" s="16">
        <f t="shared" si="235"/>
        <v>0.14560753873682605</v>
      </c>
      <c r="R1258" s="16">
        <f t="shared" si="236"/>
        <v>0.18781433657921973</v>
      </c>
      <c r="S1258" s="16">
        <f t="shared" si="237"/>
        <v>0.10760210554468988</v>
      </c>
      <c r="T1258" s="16">
        <f t="shared" si="238"/>
        <v>8.3450671942107424E-3</v>
      </c>
      <c r="U1258" s="16">
        <f t="shared" si="239"/>
        <v>0.18782315264362534</v>
      </c>
      <c r="V1258" s="66">
        <f t="shared" si="240"/>
        <v>0.85819789793817214</v>
      </c>
      <c r="W1258" s="66"/>
      <c r="AJ1258" s="16"/>
      <c r="AM1258" s="16"/>
      <c r="AN1258" s="16"/>
    </row>
    <row r="1259" spans="1:40" x14ac:dyDescent="0.25">
      <c r="A1259">
        <v>1258</v>
      </c>
      <c r="B1259">
        <v>3.0084674545551103E-4</v>
      </c>
      <c r="C1259" s="16">
        <v>1.0036880384462799E-8</v>
      </c>
      <c r="D1259">
        <v>2.9780194562032099E-3</v>
      </c>
      <c r="E1259" s="16">
        <v>5.8968027626499499E-5</v>
      </c>
      <c r="F1259" s="16">
        <v>1.7505049834515101E-5</v>
      </c>
      <c r="G1259" s="16">
        <v>1.13038953515368E-6</v>
      </c>
      <c r="H1259">
        <v>1.7363535121808699E-3</v>
      </c>
      <c r="I1259">
        <v>1.1142665518794123E-8</v>
      </c>
      <c r="J1259" s="16">
        <f t="shared" si="241"/>
        <v>7.9530109059637928</v>
      </c>
      <c r="K1259">
        <v>0.95378302130066195</v>
      </c>
      <c r="L1259">
        <f t="shared" si="230"/>
        <v>9.5730060975262777E-9</v>
      </c>
      <c r="M1259">
        <f t="shared" si="231"/>
        <v>3.0141499085270091E-3</v>
      </c>
      <c r="N1259" s="16">
        <f t="shared" si="232"/>
        <v>-2.4124564176159873E-3</v>
      </c>
      <c r="O1259" s="16">
        <f t="shared" si="233"/>
        <v>0.15139516164179345</v>
      </c>
      <c r="P1259" s="16">
        <f t="shared" si="234"/>
        <v>0.65849538815845177</v>
      </c>
      <c r="Q1259" s="16">
        <f t="shared" si="235"/>
        <v>4.3754297652027923</v>
      </c>
      <c r="R1259" s="16">
        <f t="shared" si="236"/>
        <v>20.162775890030268</v>
      </c>
      <c r="S1259" s="16">
        <f t="shared" si="237"/>
        <v>0.60303411374881999</v>
      </c>
      <c r="T1259" s="16">
        <f t="shared" si="238"/>
        <v>0.19073870029261447</v>
      </c>
      <c r="U1259" s="16">
        <f t="shared" si="239"/>
        <v>20.167534858744997</v>
      </c>
      <c r="V1259" s="66">
        <f t="shared" si="240"/>
        <v>46.309403877819733</v>
      </c>
      <c r="W1259" s="66"/>
      <c r="AJ1259" s="16"/>
      <c r="AM1259" s="16"/>
      <c r="AN1259" s="16"/>
    </row>
    <row r="1260" spans="1:40" x14ac:dyDescent="0.25">
      <c r="A1260">
        <v>1259</v>
      </c>
      <c r="B1260">
        <v>3.6726336870358898E-4</v>
      </c>
      <c r="C1260" s="16">
        <v>7.1889933582837798E-9</v>
      </c>
      <c r="D1260">
        <v>1.7039161771799001E-3</v>
      </c>
      <c r="E1260" s="16">
        <v>2.4456635936480898E-5</v>
      </c>
      <c r="F1260" s="16">
        <v>1.36508208514359E-5</v>
      </c>
      <c r="G1260" s="16">
        <v>1.55920942115121E-6</v>
      </c>
      <c r="H1260">
        <v>7.2009839091311597E-4</v>
      </c>
      <c r="I1260">
        <v>7.1242220285762524E-9</v>
      </c>
      <c r="J1260" s="16">
        <f t="shared" si="241"/>
        <v>8.1472625540764376</v>
      </c>
      <c r="K1260">
        <v>0.95495073147968901</v>
      </c>
      <c r="L1260">
        <f t="shared" si="230"/>
        <v>6.8651344660957217E-9</v>
      </c>
      <c r="M1260">
        <f t="shared" si="231"/>
        <v>1.7327698393105647E-3</v>
      </c>
      <c r="N1260" s="16">
        <f t="shared" si="232"/>
        <v>-9.9824310190338677E-4</v>
      </c>
      <c r="O1260" s="16">
        <f t="shared" si="233"/>
        <v>6.4632155348059092E-2</v>
      </c>
      <c r="P1260" s="16">
        <f t="shared" si="234"/>
        <v>8.8497114372998634E-2</v>
      </c>
      <c r="Q1260" s="16">
        <f t="shared" si="235"/>
        <v>0.59134612074564064</v>
      </c>
      <c r="R1260" s="16">
        <f t="shared" si="236"/>
        <v>1.6309031092054727</v>
      </c>
      <c r="S1260" s="16">
        <f t="shared" si="237"/>
        <v>0.14852905426640073</v>
      </c>
      <c r="T1260" s="16">
        <f t="shared" si="238"/>
        <v>4.9755354909304994E-2</v>
      </c>
      <c r="U1260" s="16">
        <f t="shared" si="239"/>
        <v>1.6311105127805499</v>
      </c>
      <c r="V1260" s="66">
        <f t="shared" si="240"/>
        <v>4.2047734216284258</v>
      </c>
      <c r="W1260" s="66"/>
      <c r="AJ1260" s="16"/>
      <c r="AM1260" s="16"/>
      <c r="AN1260" s="16"/>
    </row>
    <row r="1261" spans="1:40" x14ac:dyDescent="0.25">
      <c r="A1261">
        <v>1260</v>
      </c>
      <c r="B1261">
        <v>3.0497515987834599E-4</v>
      </c>
      <c r="C1261" s="16">
        <v>4.7127390758261497E-9</v>
      </c>
      <c r="D1261">
        <v>1.3348454158776601E-3</v>
      </c>
      <c r="E1261" s="16">
        <v>1.2605962849192101E-5</v>
      </c>
      <c r="F1261" s="16">
        <v>1.61931638113616E-5</v>
      </c>
      <c r="G1261" s="16">
        <v>2.3696799973845802E-6</v>
      </c>
      <c r="H1261">
        <v>3.7116225433729203E-4</v>
      </c>
      <c r="I1261">
        <v>4.595591998289513E-9</v>
      </c>
      <c r="J1261" s="16">
        <f t="shared" si="241"/>
        <v>8.3376585354138939</v>
      </c>
      <c r="K1261">
        <v>0.955687713433932</v>
      </c>
      <c r="L1261">
        <f t="shared" si="230"/>
        <v>4.5039068313870352E-9</v>
      </c>
      <c r="M1261">
        <f t="shared" si="231"/>
        <v>1.3695967107586922E-3</v>
      </c>
      <c r="N1261" s="16">
        <f t="shared" si="232"/>
        <v>-7.5964639100200009E-4</v>
      </c>
      <c r="O1261" s="16">
        <f t="shared" si="233"/>
        <v>0.14494168853797462</v>
      </c>
      <c r="P1261" s="16">
        <f t="shared" si="234"/>
        <v>2.2330800356705503E-2</v>
      </c>
      <c r="Q1261" s="16">
        <f t="shared" si="235"/>
        <v>0.14886047346089601</v>
      </c>
      <c r="R1261" s="16">
        <f t="shared" si="236"/>
        <v>3.0170030191834844E-2</v>
      </c>
      <c r="S1261" s="16">
        <f t="shared" si="237"/>
        <v>0.41397901044121332</v>
      </c>
      <c r="T1261" s="16">
        <f t="shared" si="238"/>
        <v>3.2685593563423633E-2</v>
      </c>
      <c r="U1261" s="16">
        <f t="shared" si="239"/>
        <v>3.0177678337807372E-2</v>
      </c>
      <c r="V1261" s="66">
        <f t="shared" si="240"/>
        <v>0.82314527488985534</v>
      </c>
      <c r="W1261" s="66"/>
      <c r="AJ1261" s="16"/>
      <c r="AM1261" s="16"/>
      <c r="AN1261" s="16"/>
    </row>
    <row r="1262" spans="1:40" x14ac:dyDescent="0.25">
      <c r="A1262">
        <v>1261</v>
      </c>
      <c r="B1262">
        <v>8.58493505242691E-4</v>
      </c>
      <c r="C1262" s="16">
        <v>4.3515038863036904E-9</v>
      </c>
      <c r="D1262">
        <v>4.2818260774559602E-4</v>
      </c>
      <c r="E1262" s="16">
        <v>3.77380515667013E-6</v>
      </c>
      <c r="F1262" s="16">
        <v>5.5058483192138601E-6</v>
      </c>
      <c r="G1262" s="16">
        <v>2.5388396336058702E-6</v>
      </c>
      <c r="H1262">
        <v>1.11108630613396E-4</v>
      </c>
      <c r="I1262">
        <v>4.1214197549679094E-9</v>
      </c>
      <c r="J1262" s="16">
        <f t="shared" si="241"/>
        <v>8.3849531515557878</v>
      </c>
      <c r="K1262">
        <v>0.956222413084588</v>
      </c>
      <c r="L1262">
        <f t="shared" si="230"/>
        <v>4.1610055467082771E-9</v>
      </c>
      <c r="M1262">
        <f t="shared" si="231"/>
        <v>4.4172879251374333E-4</v>
      </c>
      <c r="N1262" s="16">
        <f t="shared" si="232"/>
        <v>1.2752582179716386E-3</v>
      </c>
      <c r="O1262" s="16">
        <f t="shared" si="233"/>
        <v>0.55245326363003788</v>
      </c>
      <c r="P1262" s="16">
        <f t="shared" si="234"/>
        <v>4.6066648101552032E-2</v>
      </c>
      <c r="Q1262" s="16">
        <f t="shared" si="235"/>
        <v>0.30854103186314097</v>
      </c>
      <c r="R1262" s="16">
        <f t="shared" si="236"/>
        <v>0.42072706014312822</v>
      </c>
      <c r="S1262" s="16">
        <f t="shared" si="237"/>
        <v>0.19467720493924567</v>
      </c>
      <c r="T1262" s="16">
        <f t="shared" si="238"/>
        <v>7.0268676803304272E-2</v>
      </c>
      <c r="U1262" s="16">
        <f t="shared" si="239"/>
        <v>0.42073893434927639</v>
      </c>
      <c r="V1262" s="66">
        <f t="shared" si="240"/>
        <v>2.0134728198296856</v>
      </c>
      <c r="W1262" s="66"/>
      <c r="AJ1262" s="16"/>
      <c r="AM1262" s="16"/>
      <c r="AN1262" s="16"/>
    </row>
    <row r="1263" spans="1:40" x14ac:dyDescent="0.25">
      <c r="A1263">
        <v>1262</v>
      </c>
      <c r="B1263">
        <v>4.5733271212065402E-4</v>
      </c>
      <c r="C1263" s="16">
        <v>2.93200176847807E-9</v>
      </c>
      <c r="D1263">
        <v>5.4342129345382796E-4</v>
      </c>
      <c r="E1263" s="16">
        <v>3.2218349475704899E-6</v>
      </c>
      <c r="F1263" s="16">
        <v>1.04047890002648E-5</v>
      </c>
      <c r="G1263" s="16">
        <v>3.77421111090999E-6</v>
      </c>
      <c r="H1263" s="16">
        <v>9.4858095069307602E-5</v>
      </c>
      <c r="I1263" s="16">
        <v>2.7984639629138592E-9</v>
      </c>
      <c r="J1263" s="16">
        <f t="shared" si="241"/>
        <v>8.5530802813277091</v>
      </c>
      <c r="K1263">
        <v>0.95706627456746696</v>
      </c>
      <c r="L1263">
        <f t="shared" si="230"/>
        <v>2.8061200095825311E-9</v>
      </c>
      <c r="M1263">
        <f t="shared" si="231"/>
        <v>5.6800215056349913E-4</v>
      </c>
      <c r="N1263" s="16">
        <f t="shared" si="232"/>
        <v>3.4666327367780891E-4</v>
      </c>
      <c r="O1263" s="16">
        <f t="shared" si="233"/>
        <v>5.0882767458165076E-3</v>
      </c>
      <c r="P1263" s="16">
        <f t="shared" si="234"/>
        <v>0.2216772658199011</v>
      </c>
      <c r="Q1263" s="16">
        <f t="shared" si="235"/>
        <v>0.18994337868063871</v>
      </c>
      <c r="R1263" s="16">
        <f t="shared" si="236"/>
        <v>0.49003737972275679</v>
      </c>
      <c r="S1263" s="16">
        <f t="shared" si="237"/>
        <v>3.1316730519129633E-3</v>
      </c>
      <c r="T1263" s="16">
        <f t="shared" si="238"/>
        <v>0.77555779736076935</v>
      </c>
      <c r="U1263" s="16">
        <f t="shared" si="239"/>
        <v>0.49004562290112336</v>
      </c>
      <c r="V1263" s="66">
        <f t="shared" si="240"/>
        <v>2.1754813942829188</v>
      </c>
      <c r="W1263" s="66"/>
      <c r="AJ1263" s="16"/>
      <c r="AM1263" s="16"/>
      <c r="AN1263" s="16"/>
    </row>
    <row r="1264" spans="1:40" x14ac:dyDescent="0.25">
      <c r="A1264">
        <v>1263</v>
      </c>
      <c r="B1264">
        <v>4.9362899743976899E-4</v>
      </c>
      <c r="C1264" s="16">
        <v>8.4008433138885394E-9</v>
      </c>
      <c r="D1264">
        <v>1.47372402539224E-3</v>
      </c>
      <c r="E1264" s="16">
        <v>2.4779874276443499E-5</v>
      </c>
      <c r="F1264" s="16">
        <v>1.00530449894119E-5</v>
      </c>
      <c r="G1264" s="16">
        <v>1.3309372743826901E-6</v>
      </c>
      <c r="H1264">
        <v>7.2960735234719098E-4</v>
      </c>
      <c r="I1264">
        <v>8.1549301671887843E-9</v>
      </c>
      <c r="J1264" s="16">
        <f t="shared" si="241"/>
        <v>8.0885797535856199</v>
      </c>
      <c r="K1264">
        <v>0.954587855310015</v>
      </c>
      <c r="L1264">
        <f t="shared" si="230"/>
        <v>8.0193430018003394E-9</v>
      </c>
      <c r="M1264">
        <f t="shared" si="231"/>
        <v>1.4951526518021327E-3</v>
      </c>
      <c r="N1264" s="16">
        <f t="shared" si="232"/>
        <v>-5.078946569225945E-4</v>
      </c>
      <c r="O1264" s="16">
        <f t="shared" si="233"/>
        <v>5.6250413053542594E-6</v>
      </c>
      <c r="P1264" s="16">
        <f t="shared" si="234"/>
        <v>0.26646437586027305</v>
      </c>
      <c r="Q1264" s="16">
        <f t="shared" si="235"/>
        <v>0.28090733600825973</v>
      </c>
      <c r="R1264" s="16">
        <f t="shared" si="236"/>
        <v>1.7086769705590596</v>
      </c>
      <c r="S1264" s="16">
        <f t="shared" si="237"/>
        <v>4.1061156915616595E-4</v>
      </c>
      <c r="T1264" s="16">
        <f t="shared" si="238"/>
        <v>0.11343772329962955</v>
      </c>
      <c r="U1264" s="16">
        <f t="shared" si="239"/>
        <v>1.7088223606861486</v>
      </c>
      <c r="V1264" s="66">
        <f t="shared" si="240"/>
        <v>4.0787250030238322</v>
      </c>
      <c r="W1264" s="66"/>
      <c r="AJ1264" s="16"/>
      <c r="AM1264" s="16"/>
      <c r="AN1264" s="16"/>
    </row>
    <row r="1265" spans="1:41" x14ac:dyDescent="0.25">
      <c r="A1265">
        <v>1264</v>
      </c>
      <c r="B1265">
        <v>3.7099869151493298E-4</v>
      </c>
      <c r="C1265" s="16">
        <v>4.5897320415476897E-9</v>
      </c>
      <c r="D1265">
        <v>1.06185557694346E-3</v>
      </c>
      <c r="E1265" s="16">
        <v>9.7959931233403502E-6</v>
      </c>
      <c r="F1265" s="16">
        <v>1.31457789108609E-5</v>
      </c>
      <c r="G1265" s="16">
        <v>2.4257002431927602E-6</v>
      </c>
      <c r="H1265">
        <v>2.8842334381890997E-4</v>
      </c>
      <c r="I1265">
        <v>4.4010623516961322E-9</v>
      </c>
      <c r="J1265" s="16">
        <f t="shared" si="241"/>
        <v>8.3564424785614015</v>
      </c>
      <c r="K1265">
        <v>0.95546100876457596</v>
      </c>
      <c r="L1265">
        <f t="shared" si="230"/>
        <v>4.3853100063762519E-9</v>
      </c>
      <c r="M1265">
        <f t="shared" si="231"/>
        <v>1.0905682452763332E-3</v>
      </c>
      <c r="N1265" s="16">
        <f t="shared" si="232"/>
        <v>-3.4857086224646708E-4</v>
      </c>
      <c r="O1265" s="16">
        <f t="shared" si="233"/>
        <v>6.0833034488074908E-2</v>
      </c>
      <c r="P1265" s="16">
        <f t="shared" si="234"/>
        <v>2.9458746644705307E-2</v>
      </c>
      <c r="Q1265" s="16">
        <f t="shared" si="235"/>
        <v>1.0487568871991013E-2</v>
      </c>
      <c r="R1265" s="16">
        <f t="shared" si="236"/>
        <v>7.7318273489352645E-3</v>
      </c>
      <c r="S1265" s="16">
        <f t="shared" si="237"/>
        <v>0.1116488517667524</v>
      </c>
      <c r="T1265" s="16">
        <f t="shared" si="238"/>
        <v>4.3558190830952574E-2</v>
      </c>
      <c r="U1265" s="16">
        <f t="shared" si="239"/>
        <v>7.7309776128763642E-3</v>
      </c>
      <c r="V1265" s="66">
        <f t="shared" si="240"/>
        <v>0.27144919756428787</v>
      </c>
      <c r="W1265" s="66"/>
      <c r="AJ1265" s="16"/>
      <c r="AM1265" s="16"/>
      <c r="AN1265" s="16"/>
    </row>
    <row r="1266" spans="1:41" x14ac:dyDescent="0.25">
      <c r="A1266">
        <v>1265</v>
      </c>
      <c r="B1266">
        <v>2.28259580798798E-4</v>
      </c>
      <c r="C1266" s="16">
        <v>3.6456930746480799E-9</v>
      </c>
      <c r="D1266">
        <v>1.3817644403212701E-3</v>
      </c>
      <c r="E1266" s="16">
        <v>1.00871924887236E-5</v>
      </c>
      <c r="F1266" s="16">
        <v>2.1700176884934199E-5</v>
      </c>
      <c r="G1266" s="16">
        <v>3.0655048331178801E-6</v>
      </c>
      <c r="H1266">
        <v>2.9700209786923099E-4</v>
      </c>
      <c r="I1266">
        <v>3.573759875417872E-9</v>
      </c>
      <c r="J1266" s="16">
        <f t="shared" si="241"/>
        <v>8.4468746315406182</v>
      </c>
      <c r="K1266">
        <v>0.95589595993579601</v>
      </c>
      <c r="L1266">
        <f t="shared" si="230"/>
        <v>3.48490328122201E-9</v>
      </c>
      <c r="M1266">
        <f t="shared" si="231"/>
        <v>1.4282266532311815E-3</v>
      </c>
      <c r="N1266" s="16">
        <f t="shared" si="232"/>
        <v>-9.7170749163358577E-4</v>
      </c>
      <c r="O1266" s="16">
        <f t="shared" si="233"/>
        <v>0.28782375611685351</v>
      </c>
      <c r="P1266" s="16">
        <f t="shared" si="234"/>
        <v>0.11697606882573762</v>
      </c>
      <c r="Q1266" s="16">
        <f t="shared" si="235"/>
        <v>0.18882093850994738</v>
      </c>
      <c r="R1266" s="16">
        <f t="shared" si="236"/>
        <v>3.698865519269322E-3</v>
      </c>
      <c r="S1266" s="16">
        <f t="shared" si="237"/>
        <v>1.4455440864873523</v>
      </c>
      <c r="T1266" s="16">
        <f t="shared" si="238"/>
        <v>0.27827231503362659</v>
      </c>
      <c r="U1266" s="16">
        <f t="shared" si="239"/>
        <v>3.6963476574159645E-3</v>
      </c>
      <c r="V1266" s="66">
        <f t="shared" si="240"/>
        <v>2.3248323781502025</v>
      </c>
      <c r="W1266" s="66"/>
      <c r="AJ1266" s="16"/>
      <c r="AM1266" s="16"/>
      <c r="AN1266" s="16"/>
    </row>
    <row r="1267" spans="1:41" x14ac:dyDescent="0.25">
      <c r="A1267">
        <v>1266</v>
      </c>
      <c r="B1267">
        <v>7.6825848224780296E-4</v>
      </c>
      <c r="C1267" s="16">
        <v>7.7463854826740693E-9</v>
      </c>
      <c r="D1267">
        <v>8.6085346641929595E-4</v>
      </c>
      <c r="E1267" s="16">
        <v>1.3437867220511399E-5</v>
      </c>
      <c r="F1267" s="16">
        <v>6.2821903754041797E-6</v>
      </c>
      <c r="G1267" s="16">
        <v>1.4335314036970399E-6</v>
      </c>
      <c r="H1267">
        <v>3.9564672734444399E-4</v>
      </c>
      <c r="I1267">
        <v>7.3087523563499181E-9</v>
      </c>
      <c r="J1267" s="16">
        <f t="shared" si="241"/>
        <v>8.1361567531376107</v>
      </c>
      <c r="K1267">
        <v>0.95449308479583095</v>
      </c>
      <c r="L1267">
        <f t="shared" si="230"/>
        <v>7.3938713753752139E-9</v>
      </c>
      <c r="M1267">
        <f t="shared" si="231"/>
        <v>8.7484363218831855E-4</v>
      </c>
      <c r="N1267" s="16">
        <f t="shared" si="232"/>
        <v>6.6167333230728737E-4</v>
      </c>
      <c r="O1267" s="16">
        <f t="shared" si="233"/>
        <v>0.31364387751756112</v>
      </c>
      <c r="P1267" s="16">
        <f t="shared" si="234"/>
        <v>0.15847083034649276</v>
      </c>
      <c r="Q1267" s="16">
        <f t="shared" si="235"/>
        <v>1.1293256923911737E-2</v>
      </c>
      <c r="R1267" s="16">
        <f t="shared" si="236"/>
        <v>6.307672628653696E-2</v>
      </c>
      <c r="S1267" s="16">
        <f t="shared" si="237"/>
        <v>0.13135766964257084</v>
      </c>
      <c r="T1267" s="16">
        <f t="shared" si="238"/>
        <v>8.1614994172248212E-2</v>
      </c>
      <c r="U1267" s="16">
        <f t="shared" si="239"/>
        <v>6.3073249191794287E-2</v>
      </c>
      <c r="V1267" s="66">
        <f t="shared" si="240"/>
        <v>0.82253060408111578</v>
      </c>
      <c r="W1267" s="66"/>
      <c r="AJ1267" s="16"/>
      <c r="AM1267" s="16"/>
      <c r="AN1267" s="16"/>
    </row>
    <row r="1268" spans="1:41" x14ac:dyDescent="0.25">
      <c r="A1268">
        <v>1267</v>
      </c>
      <c r="B1268">
        <v>3.4092730593504898E-4</v>
      </c>
      <c r="C1268" s="16">
        <v>5.1590192991043301E-9</v>
      </c>
      <c r="D1268">
        <v>1.3061253596894299E-3</v>
      </c>
      <c r="E1268" s="16">
        <v>1.35078806962379E-5</v>
      </c>
      <c r="F1268" s="16">
        <v>1.4463137421267799E-5</v>
      </c>
      <c r="G1268" s="16">
        <v>2.16386701570093E-6</v>
      </c>
      <c r="H1268">
        <v>3.9771709843161899E-4</v>
      </c>
      <c r="I1268">
        <v>5.0129245681761399E-9</v>
      </c>
      <c r="J1268" s="16">
        <f t="shared" si="241"/>
        <v>8.2999088303702564</v>
      </c>
      <c r="K1268">
        <v>0.955528164015087</v>
      </c>
      <c r="L1268">
        <f t="shared" si="230"/>
        <v>4.9295882389915615E-9</v>
      </c>
      <c r="M1268">
        <f t="shared" si="231"/>
        <v>1.3372103425283673E-3</v>
      </c>
      <c r="N1268" s="16">
        <f t="shared" si="232"/>
        <v>-6.5535573065826939E-4</v>
      </c>
      <c r="O1268" s="16">
        <f t="shared" si="233"/>
        <v>9.4683610962282741E-2</v>
      </c>
      <c r="P1268" s="16">
        <f t="shared" si="234"/>
        <v>4.7457416175485509E-3</v>
      </c>
      <c r="Q1268" s="16">
        <f t="shared" si="235"/>
        <v>0.12674134406011028</v>
      </c>
      <c r="R1268" s="16">
        <f t="shared" si="236"/>
        <v>6.6393572896341971E-2</v>
      </c>
      <c r="S1268" s="16">
        <f t="shared" si="237"/>
        <v>0.2188696502338581</v>
      </c>
      <c r="T1268" s="16">
        <f t="shared" si="238"/>
        <v>6.1209812902260248E-3</v>
      </c>
      <c r="U1268" s="16">
        <f t="shared" si="239"/>
        <v>6.6404633363748258E-2</v>
      </c>
      <c r="V1268" s="66">
        <f t="shared" si="240"/>
        <v>0.58395953442411586</v>
      </c>
      <c r="W1268" s="66"/>
      <c r="AJ1268" s="16"/>
      <c r="AM1268" s="16"/>
      <c r="AN1268" s="16"/>
    </row>
    <row r="1269" spans="1:41" x14ac:dyDescent="0.25">
      <c r="A1269">
        <v>1268</v>
      </c>
      <c r="B1269">
        <v>3.0237705334464299E-4</v>
      </c>
      <c r="C1269" s="16">
        <v>8.2117262515919196E-9</v>
      </c>
      <c r="D1269">
        <v>2.3978555259446602E-3</v>
      </c>
      <c r="E1269" s="16">
        <v>3.9047802313811302E-5</v>
      </c>
      <c r="F1269" s="16">
        <v>1.7048727316669998E-5</v>
      </c>
      <c r="G1269" s="16">
        <v>1.3744053800921E-6</v>
      </c>
      <c r="H1269">
        <v>1.1497574130854499E-3</v>
      </c>
      <c r="I1269">
        <v>8.5623359398698313E-9</v>
      </c>
      <c r="J1269" s="16">
        <f t="shared" si="241"/>
        <v>8.0674077367949142</v>
      </c>
      <c r="K1269">
        <v>0.95421616555869004</v>
      </c>
      <c r="L1269">
        <f t="shared" si="230"/>
        <v>7.8357619364116766E-9</v>
      </c>
      <c r="M1269">
        <f t="shared" si="231"/>
        <v>2.4333191742318405E-3</v>
      </c>
      <c r="N1269" s="16">
        <f t="shared" si="232"/>
        <v>-1.8285650675425548E-3</v>
      </c>
      <c r="O1269" s="16">
        <f t="shared" si="233"/>
        <v>0.14898661392331231</v>
      </c>
      <c r="P1269" s="16">
        <f t="shared" si="234"/>
        <v>0.23239112800729311</v>
      </c>
      <c r="Q1269" s="16">
        <f t="shared" si="235"/>
        <v>2.2184072815852565</v>
      </c>
      <c r="R1269" s="16">
        <f t="shared" si="236"/>
        <v>6.9463791960125754</v>
      </c>
      <c r="S1269" s="16">
        <f t="shared" si="237"/>
        <v>0.53325256980654256</v>
      </c>
      <c r="T1269" s="16">
        <f t="shared" si="238"/>
        <v>9.9316610744868444E-2</v>
      </c>
      <c r="U1269" s="16">
        <f t="shared" si="239"/>
        <v>6.9477025432976136</v>
      </c>
      <c r="V1269" s="66">
        <f t="shared" si="240"/>
        <v>17.126435943377462</v>
      </c>
      <c r="W1269" s="66"/>
      <c r="AJ1269" s="16"/>
      <c r="AM1269" s="16"/>
      <c r="AN1269" s="16"/>
    </row>
    <row r="1270" spans="1:41" x14ac:dyDescent="0.25">
      <c r="A1270">
        <v>1269</v>
      </c>
      <c r="B1270">
        <v>4.2983065284970699E-4</v>
      </c>
      <c r="C1270" s="16">
        <v>7.1505604197848801E-9</v>
      </c>
      <c r="D1270">
        <v>1.4397079357294201E-3</v>
      </c>
      <c r="E1270" s="16">
        <v>2.06110287850362E-5</v>
      </c>
      <c r="F1270" s="16">
        <v>1.1531522838502001E-5</v>
      </c>
      <c r="G1270" s="16">
        <v>1.56319743297586E-6</v>
      </c>
      <c r="H1270">
        <v>6.06860962657147E-4</v>
      </c>
      <c r="I1270">
        <v>6.9589115047996381E-9</v>
      </c>
      <c r="J1270" s="16">
        <f t="shared" si="241"/>
        <v>8.1574586863130847</v>
      </c>
      <c r="K1270">
        <v>0.95496428771966801</v>
      </c>
      <c r="L1270">
        <f t="shared" si="230"/>
        <v>6.8285298380763182E-9</v>
      </c>
      <c r="M1270">
        <f t="shared" si="231"/>
        <v>1.4643270282789801E-3</v>
      </c>
      <c r="N1270" s="16">
        <f t="shared" si="232"/>
        <v>-6.0466572257956617E-4</v>
      </c>
      <c r="O1270" s="16">
        <f t="shared" si="233"/>
        <v>1.6174325771632442E-2</v>
      </c>
      <c r="P1270" s="16">
        <f t="shared" si="234"/>
        <v>8.4418249557503197E-2</v>
      </c>
      <c r="Q1270" s="16">
        <f t="shared" si="235"/>
        <v>0.24471990264262247</v>
      </c>
      <c r="R1270" s="16">
        <f t="shared" si="236"/>
        <v>0.84459355844418227</v>
      </c>
      <c r="S1270" s="16">
        <f t="shared" si="237"/>
        <v>2.900594937928273E-2</v>
      </c>
      <c r="T1270" s="16">
        <f t="shared" si="238"/>
        <v>4.8872781083142754E-2</v>
      </c>
      <c r="U1270" s="16">
        <f t="shared" si="239"/>
        <v>0.84467393984642303</v>
      </c>
      <c r="V1270" s="66">
        <f t="shared" si="240"/>
        <v>2.1124587067247891</v>
      </c>
      <c r="W1270" s="66"/>
      <c r="AJ1270" s="16"/>
      <c r="AM1270" s="16"/>
      <c r="AN1270" s="16"/>
    </row>
    <row r="1271" spans="1:41" x14ac:dyDescent="0.25">
      <c r="A1271">
        <v>1270</v>
      </c>
      <c r="B1271">
        <v>7.8367886338276502E-4</v>
      </c>
      <c r="C1271" s="16">
        <v>7.8754202989721398E-9</v>
      </c>
      <c r="D1271">
        <v>8.5790159233677099E-4</v>
      </c>
      <c r="E1271" s="16">
        <v>1.3615395801117E-5</v>
      </c>
      <c r="F1271" s="16">
        <v>6.1575844861249602E-6</v>
      </c>
      <c r="G1271" s="16">
        <v>1.4099877764372299E-6</v>
      </c>
      <c r="H1271">
        <v>4.0087357751758198E-4</v>
      </c>
      <c r="I1271">
        <v>7.4480420899232032E-9</v>
      </c>
      <c r="J1271" s="16">
        <f t="shared" si="241"/>
        <v>8.1279578777611743</v>
      </c>
      <c r="K1271">
        <v>0.95488368474430796</v>
      </c>
      <c r="L1271">
        <f t="shared" si="230"/>
        <v>7.5201103539926355E-9</v>
      </c>
      <c r="M1271">
        <f t="shared" si="231"/>
        <v>8.716188736651591E-4</v>
      </c>
      <c r="N1271" s="16">
        <f t="shared" si="232"/>
        <v>6.9573885310037094E-4</v>
      </c>
      <c r="O1271" s="16">
        <f t="shared" si="233"/>
        <v>0.34969727294783981</v>
      </c>
      <c r="P1271" s="16">
        <f t="shared" si="234"/>
        <v>0.17755471968988407</v>
      </c>
      <c r="Q1271" s="16">
        <f t="shared" si="235"/>
        <v>1.1953999114620523E-2</v>
      </c>
      <c r="R1271" s="16">
        <f t="shared" si="236"/>
        <v>7.1652498080661001E-2</v>
      </c>
      <c r="S1271" s="16">
        <f t="shared" si="237"/>
        <v>0.14068424906198021</v>
      </c>
      <c r="T1271" s="16">
        <f t="shared" si="238"/>
        <v>8.845566560763389E-2</v>
      </c>
      <c r="U1271" s="16">
        <f t="shared" si="239"/>
        <v>7.1648631904338386E-2</v>
      </c>
      <c r="V1271" s="66">
        <f t="shared" si="240"/>
        <v>0.91164703640695777</v>
      </c>
      <c r="W1271" s="66"/>
      <c r="AJ1271" s="16"/>
      <c r="AM1271" s="16"/>
      <c r="AN1271" s="16"/>
    </row>
    <row r="1272" spans="1:41" x14ac:dyDescent="0.25">
      <c r="A1272">
        <v>1271</v>
      </c>
      <c r="B1272">
        <v>4.9124780086118997E-4</v>
      </c>
      <c r="C1272" s="16">
        <v>3.4835307043617201E-9</v>
      </c>
      <c r="D1272">
        <v>6.01884145779819E-4</v>
      </c>
      <c r="E1272" s="16">
        <v>4.2369427859069103E-6</v>
      </c>
      <c r="F1272" s="16">
        <v>9.7123073284911907E-6</v>
      </c>
      <c r="G1272" s="16">
        <v>3.17874725807057E-6</v>
      </c>
      <c r="H1272">
        <v>1.2474548615917501E-4</v>
      </c>
      <c r="I1272">
        <v>3.3178939264096796E-9</v>
      </c>
      <c r="J1272" s="16">
        <f t="shared" si="241"/>
        <v>8.4791375025525664</v>
      </c>
      <c r="K1272">
        <v>0.95654060312074696</v>
      </c>
      <c r="L1272">
        <f t="shared" si="230"/>
        <v>3.3321385609398002E-9</v>
      </c>
      <c r="M1272">
        <f t="shared" si="231"/>
        <v>6.2448402416416765E-4</v>
      </c>
      <c r="N1272" s="16">
        <f t="shared" si="232"/>
        <v>3.5801157755821234E-4</v>
      </c>
      <c r="O1272" s="16">
        <f t="shared" si="233"/>
        <v>6.0692395482589212E-6</v>
      </c>
      <c r="P1272" s="16">
        <f t="shared" si="234"/>
        <v>0.13785258818694804</v>
      </c>
      <c r="Q1272" s="16">
        <f t="shared" si="235"/>
        <v>0.14072201963726233</v>
      </c>
      <c r="R1272" s="16">
        <f t="shared" si="236"/>
        <v>0.36664685414941056</v>
      </c>
      <c r="S1272" s="16">
        <f t="shared" si="237"/>
        <v>2.0498322283421541E-4</v>
      </c>
      <c r="T1272" s="16">
        <f t="shared" si="238"/>
        <v>0.34098939622166757</v>
      </c>
      <c r="U1272" s="16">
        <f t="shared" si="239"/>
        <v>0.36665498847729922</v>
      </c>
      <c r="V1272" s="66">
        <f t="shared" si="240"/>
        <v>1.3530768991349702</v>
      </c>
      <c r="W1272" s="66"/>
      <c r="AJ1272" s="16"/>
      <c r="AM1272" s="16"/>
      <c r="AN1272" s="16"/>
    </row>
    <row r="1273" spans="1:41" x14ac:dyDescent="0.25">
      <c r="A1273">
        <v>1272</v>
      </c>
      <c r="B1273">
        <v>4.7424029685187399E-4</v>
      </c>
      <c r="C1273" s="16">
        <v>5.8015870485081503E-9</v>
      </c>
      <c r="D1273">
        <v>1.0494369577701099E-3</v>
      </c>
      <c r="E1273" s="16">
        <v>1.22409407063949E-5</v>
      </c>
      <c r="F1273" s="16">
        <v>1.02726933804064E-5</v>
      </c>
      <c r="G1273" s="16">
        <v>1.9184940473251298E-6</v>
      </c>
      <c r="H1273">
        <v>3.6040949970061299E-4</v>
      </c>
      <c r="I1273">
        <v>5.5498760487967569E-9</v>
      </c>
      <c r="J1273" s="16">
        <f t="shared" si="241"/>
        <v>8.2557167163232208</v>
      </c>
      <c r="K1273">
        <v>0.95525659571268895</v>
      </c>
      <c r="L1273">
        <f t="shared" si="230"/>
        <v>5.5420042936887226E-9</v>
      </c>
      <c r="M1273">
        <f t="shared" si="231"/>
        <v>1.0718950369911994E-3</v>
      </c>
      <c r="N1273" s="16">
        <f t="shared" si="232"/>
        <v>-1.2341444328745131E-4</v>
      </c>
      <c r="O1273" s="16">
        <f t="shared" si="233"/>
        <v>1.3689496202718514E-3</v>
      </c>
      <c r="P1273" s="16">
        <f t="shared" si="234"/>
        <v>2.2167746104028987E-3</v>
      </c>
      <c r="Q1273" s="16">
        <f t="shared" si="235"/>
        <v>8.0131024716401534E-3</v>
      </c>
      <c r="R1273" s="16">
        <f t="shared" si="236"/>
        <v>1.9518700183998261E-2</v>
      </c>
      <c r="S1273" s="16">
        <f t="shared" si="237"/>
        <v>1.8109477124537709E-3</v>
      </c>
      <c r="T1273" s="16">
        <f t="shared" si="238"/>
        <v>1.9386921632629113E-3</v>
      </c>
      <c r="U1273" s="16">
        <f t="shared" si="239"/>
        <v>1.9520020271445861E-2</v>
      </c>
      <c r="V1273" s="66">
        <f t="shared" si="240"/>
        <v>5.4387187033475712E-2</v>
      </c>
      <c r="W1273" s="66"/>
      <c r="AJ1273" s="16"/>
      <c r="AM1273" s="16"/>
      <c r="AN1273" s="16"/>
    </row>
    <row r="1274" spans="1:41" x14ac:dyDescent="0.25">
      <c r="A1274">
        <v>1273</v>
      </c>
      <c r="B1274">
        <v>4.6590013452417597E-4</v>
      </c>
      <c r="C1274" s="16">
        <v>4.9434619265440397E-9</v>
      </c>
      <c r="D1274">
        <v>9.0724624512265103E-4</v>
      </c>
      <c r="E1274" s="16">
        <v>9.0312463114755294E-6</v>
      </c>
      <c r="F1274" s="16">
        <v>1.0389637907208999E-5</v>
      </c>
      <c r="G1274" s="16">
        <v>2.24796271548024E-6</v>
      </c>
      <c r="H1274">
        <v>2.6590482862263001E-4</v>
      </c>
      <c r="I1274">
        <v>4.7339241863905763E-9</v>
      </c>
      <c r="J1274" s="16">
        <f t="shared" si="241"/>
        <v>8.3247787015602679</v>
      </c>
      <c r="K1274">
        <v>0.95598378389654803</v>
      </c>
      <c r="L1274">
        <f t="shared" si="230"/>
        <v>4.7258694380860905E-9</v>
      </c>
      <c r="M1274">
        <f t="shared" si="231"/>
        <v>9.3026854019062275E-4</v>
      </c>
      <c r="N1274" s="16">
        <f t="shared" si="232"/>
        <v>1.5317288577292755E-6</v>
      </c>
      <c r="O1274" s="16">
        <f t="shared" si="233"/>
        <v>2.9089841575202671E-3</v>
      </c>
      <c r="P1274" s="16">
        <f t="shared" si="234"/>
        <v>1.1619458340942175E-2</v>
      </c>
      <c r="Q1274" s="16">
        <f t="shared" si="235"/>
        <v>3.3762112957520865E-3</v>
      </c>
      <c r="R1274" s="16">
        <f t="shared" si="236"/>
        <v>2.5323501483762532E-2</v>
      </c>
      <c r="S1274" s="16">
        <f t="shared" si="237"/>
        <v>2.9619390000268642E-3</v>
      </c>
      <c r="T1274" s="16">
        <f t="shared" si="238"/>
        <v>1.4433830803119229E-2</v>
      </c>
      <c r="U1274" s="16">
        <f t="shared" si="239"/>
        <v>2.5324178299029491E-2</v>
      </c>
      <c r="V1274" s="66">
        <f t="shared" si="240"/>
        <v>8.5948103380152657E-2</v>
      </c>
      <c r="W1274" s="66"/>
      <c r="AJ1274" s="16"/>
      <c r="AM1274" s="16"/>
      <c r="AN1274" s="16"/>
    </row>
    <row r="1275" spans="1:41" x14ac:dyDescent="0.25">
      <c r="A1275">
        <v>1274</v>
      </c>
      <c r="B1275">
        <v>5.2294542138810499E-4</v>
      </c>
      <c r="C1275" s="16">
        <v>6.4760540727120001E-9</v>
      </c>
      <c r="D1275">
        <v>1.06255805252717E-3</v>
      </c>
      <c r="E1275" s="16">
        <v>1.38334803878313E-5</v>
      </c>
      <c r="F1275" s="16">
        <v>9.3197478620796898E-6</v>
      </c>
      <c r="G1275" s="16">
        <v>1.71886026588363E-6</v>
      </c>
      <c r="H1275">
        <v>4.0729875335246998E-4</v>
      </c>
      <c r="I1275">
        <v>6.1850398744521834E-9</v>
      </c>
      <c r="J1275" s="16">
        <f t="shared" si="241"/>
        <v>8.2086574961644114</v>
      </c>
      <c r="K1275">
        <v>0.95503555259963102</v>
      </c>
      <c r="L1275">
        <f t="shared" si="230"/>
        <v>6.184861879997596E-9</v>
      </c>
      <c r="M1275">
        <f t="shared" si="231"/>
        <v>1.0829099324631403E-3</v>
      </c>
      <c r="N1275" s="16">
        <f t="shared" si="232"/>
        <v>-3.7019089686930258E-5</v>
      </c>
      <c r="O1275" s="16">
        <f t="shared" si="233"/>
        <v>3.8318777361035805E-3</v>
      </c>
      <c r="P1275" s="16">
        <f t="shared" si="234"/>
        <v>2.8497445243850731E-2</v>
      </c>
      <c r="Q1275" s="16">
        <f t="shared" si="235"/>
        <v>1.063747505288741E-2</v>
      </c>
      <c r="R1275" s="16">
        <f t="shared" si="236"/>
        <v>8.293530431616751E-2</v>
      </c>
      <c r="S1275" s="16">
        <f t="shared" si="237"/>
        <v>2.9330147778949059E-3</v>
      </c>
      <c r="T1275" s="16">
        <f t="shared" si="238"/>
        <v>2.0594090641820436E-2</v>
      </c>
      <c r="U1275" s="16">
        <f t="shared" si="239"/>
        <v>8.2938698425860755E-2</v>
      </c>
      <c r="V1275" s="66">
        <f t="shared" si="240"/>
        <v>0.23236790619458531</v>
      </c>
      <c r="W1275" s="66"/>
      <c r="AJ1275" s="16"/>
      <c r="AM1275" s="16"/>
      <c r="AN1275" s="16"/>
    </row>
    <row r="1276" spans="1:41" x14ac:dyDescent="0.25">
      <c r="A1276">
        <v>1275</v>
      </c>
      <c r="B1276">
        <v>3.9046160793327901E-4</v>
      </c>
      <c r="C1276" s="16">
        <v>4.0332002934852502E-9</v>
      </c>
      <c r="D1276">
        <v>8.8287019993573399E-4</v>
      </c>
      <c r="E1276" s="16">
        <v>7.1715856692204603E-6</v>
      </c>
      <c r="F1276" s="16">
        <v>1.23879094910242E-5</v>
      </c>
      <c r="G1276" s="16">
        <v>2.75481512764231E-6</v>
      </c>
      <c r="H1276">
        <v>2.11151126155115E-4</v>
      </c>
      <c r="I1276">
        <v>3.8647350470839461E-9</v>
      </c>
      <c r="J1276" s="16">
        <f t="shared" si="241"/>
        <v>8.4128802744581108</v>
      </c>
      <c r="K1276">
        <v>0.956162942291647</v>
      </c>
      <c r="L1276">
        <f t="shared" si="230"/>
        <v>3.8563966594703906E-9</v>
      </c>
      <c r="M1276">
        <f t="shared" si="231"/>
        <v>9.1039680084513126E-4</v>
      </c>
      <c r="N1276" s="16">
        <f t="shared" si="232"/>
        <v>-1.2947358497857319E-4</v>
      </c>
      <c r="O1276" s="16">
        <f t="shared" si="233"/>
        <v>4.2899438868378319E-2</v>
      </c>
      <c r="P1276" s="16">
        <f t="shared" si="234"/>
        <v>7.4027268429230533E-2</v>
      </c>
      <c r="Q1276" s="16">
        <f t="shared" si="235"/>
        <v>6.9575890237787924E-3</v>
      </c>
      <c r="R1276" s="16">
        <f t="shared" si="236"/>
        <v>0.11040987601967597</v>
      </c>
      <c r="S1276" s="16">
        <f t="shared" si="237"/>
        <v>6.6164345551177062E-2</v>
      </c>
      <c r="T1276" s="16">
        <f t="shared" si="238"/>
        <v>0.13890615842558365</v>
      </c>
      <c r="U1276" s="16">
        <f t="shared" si="239"/>
        <v>0.11041133077903503</v>
      </c>
      <c r="V1276" s="66">
        <f t="shared" si="240"/>
        <v>0.54977600709685936</v>
      </c>
      <c r="W1276" s="66"/>
      <c r="AJ1276" s="16"/>
      <c r="AM1276" s="16"/>
      <c r="AN1276" s="16"/>
    </row>
    <row r="1277" spans="1:41" x14ac:dyDescent="0.25">
      <c r="A1277">
        <v>1276</v>
      </c>
      <c r="B1277">
        <v>3.7514040656128501E-4</v>
      </c>
      <c r="C1277" s="16">
        <v>4.88981433916668E-9</v>
      </c>
      <c r="D1277">
        <v>1.1202626830243601E-3</v>
      </c>
      <c r="E1277" s="16">
        <v>1.1003607150527301E-5</v>
      </c>
      <c r="F1277" s="16">
        <v>1.3034220043878E-5</v>
      </c>
      <c r="G1277" s="16">
        <v>2.2782842745358502E-6</v>
      </c>
      <c r="H1277">
        <v>3.2397999767816199E-4</v>
      </c>
      <c r="I1277">
        <v>4.7107065391080984E-9</v>
      </c>
      <c r="J1277" s="16">
        <f t="shared" si="241"/>
        <v>8.326913949978648</v>
      </c>
      <c r="K1277">
        <v>0.95564680447918404</v>
      </c>
      <c r="L1277">
        <f t="shared" si="230"/>
        <v>4.6729354477211306E-9</v>
      </c>
      <c r="M1277">
        <f t="shared" si="231"/>
        <v>1.1486045175723126E-3</v>
      </c>
      <c r="N1277" s="16">
        <f t="shared" si="232"/>
        <v>-3.983237044497428E-4</v>
      </c>
      <c r="O1277" s="16">
        <f t="shared" si="233"/>
        <v>5.6755104245031919E-2</v>
      </c>
      <c r="P1277" s="16">
        <f t="shared" si="234"/>
        <v>1.3800615464584526E-2</v>
      </c>
      <c r="Q1277" s="16">
        <f t="shared" si="235"/>
        <v>2.6584180711643448E-2</v>
      </c>
      <c r="R1277" s="16">
        <f t="shared" si="236"/>
        <v>6.0053067701101946E-4</v>
      </c>
      <c r="S1277" s="16">
        <f t="shared" si="237"/>
        <v>0.10421086913073575</v>
      </c>
      <c r="T1277" s="16">
        <f t="shared" si="238"/>
        <v>1.8292523645774633E-2</v>
      </c>
      <c r="U1277" s="16">
        <f t="shared" si="239"/>
        <v>6.0093379073642892E-4</v>
      </c>
      <c r="V1277" s="66">
        <f t="shared" si="240"/>
        <v>0.2208447576655177</v>
      </c>
      <c r="W1277" s="66"/>
      <c r="AI1277" s="16"/>
      <c r="AJ1277" s="16"/>
      <c r="AK1277" s="16"/>
      <c r="AL1277" s="16"/>
      <c r="AM1277" s="16"/>
      <c r="AN1277" s="16"/>
      <c r="AO1277" s="16"/>
    </row>
    <row r="1278" spans="1:41" x14ac:dyDescent="0.25">
      <c r="A1278">
        <v>1277</v>
      </c>
      <c r="B1278" s="16">
        <v>1.03851243596727E-3</v>
      </c>
      <c r="C1278" s="16">
        <v>6.2737365121995997E-9</v>
      </c>
      <c r="D1278" s="16">
        <v>5.11327680999306E-4</v>
      </c>
      <c r="E1278" s="16">
        <v>6.4912028059388002E-6</v>
      </c>
      <c r="F1278" s="16">
        <v>4.5691534595654801E-6</v>
      </c>
      <c r="G1278" s="16">
        <v>1.7626413526599599E-6</v>
      </c>
      <c r="H1278" s="16">
        <v>1.9111514810309801E-4</v>
      </c>
      <c r="I1278" s="16">
        <v>5.9062221845592161E-9</v>
      </c>
      <c r="J1278" s="16">
        <f t="shared" si="241"/>
        <v>8.2286902194581355</v>
      </c>
      <c r="K1278">
        <v>0.95511695737345204</v>
      </c>
      <c r="L1278">
        <f t="shared" si="230"/>
        <v>5.9921521288948147E-9</v>
      </c>
      <c r="M1278">
        <f t="shared" si="231"/>
        <v>5.2222235553458477E-4</v>
      </c>
      <c r="N1278" s="16">
        <f t="shared" si="232"/>
        <v>1.554802516399955E-3</v>
      </c>
      <c r="O1278" s="16">
        <f t="shared" si="233"/>
        <v>1.229485346602841</v>
      </c>
      <c r="P1278" s="16">
        <f t="shared" si="234"/>
        <v>1.7502539734014475E-2</v>
      </c>
      <c r="Q1278" s="16">
        <f t="shared" si="235"/>
        <v>0.22009631591746182</v>
      </c>
      <c r="R1278" s="16">
        <f t="shared" si="236"/>
        <v>0.15652134239019494</v>
      </c>
      <c r="S1278" s="16">
        <f t="shared" si="237"/>
        <v>0.28760234973259441</v>
      </c>
      <c r="T1278" s="16">
        <f t="shared" si="238"/>
        <v>1.4808618341764793E-2</v>
      </c>
      <c r="U1278" s="16">
        <f t="shared" si="239"/>
        <v>0.15653202545540873</v>
      </c>
      <c r="V1278" s="66">
        <f t="shared" si="240"/>
        <v>2.0825485381742803</v>
      </c>
      <c r="W1278" s="66"/>
      <c r="AJ1278" s="16"/>
      <c r="AM1278" s="16"/>
      <c r="AN1278" s="16"/>
    </row>
    <row r="1279" spans="1:41" x14ac:dyDescent="0.25">
      <c r="A1279">
        <v>1278</v>
      </c>
      <c r="B1279">
        <v>4.9150415402243004E-4</v>
      </c>
      <c r="C1279" s="16">
        <v>3.2495866317466301E-9</v>
      </c>
      <c r="D1279">
        <v>5.6060277643054702E-4</v>
      </c>
      <c r="E1279" s="16">
        <v>3.6831046520180599E-6</v>
      </c>
      <c r="F1279" s="16">
        <v>9.6879594963310601E-6</v>
      </c>
      <c r="G1279" s="16">
        <v>3.4059223062607198E-6</v>
      </c>
      <c r="H1279">
        <v>1.08438988000345E-4</v>
      </c>
      <c r="I1279">
        <v>3.097567315352866E-9</v>
      </c>
      <c r="J1279" s="16">
        <f t="shared" si="241"/>
        <v>8.5089792468990701</v>
      </c>
      <c r="K1279">
        <v>0.956814749261644</v>
      </c>
      <c r="L1279">
        <f t="shared" si="230"/>
        <v>3.1092524182586423E-9</v>
      </c>
      <c r="M1279">
        <f t="shared" si="231"/>
        <v>5.8338136814283805E-4</v>
      </c>
      <c r="N1279" s="16">
        <f t="shared" si="232"/>
        <v>3.9962693990202192E-4</v>
      </c>
      <c r="O1279" s="16">
        <f t="shared" si="233"/>
        <v>3.7753555975406404E-6</v>
      </c>
      <c r="P1279" s="16">
        <f t="shared" si="234"/>
        <v>0.17098867434199633</v>
      </c>
      <c r="Q1279" s="16">
        <f t="shared" si="235"/>
        <v>0.17471336671591026</v>
      </c>
      <c r="R1279" s="16">
        <f t="shared" si="236"/>
        <v>0.43175354756297668</v>
      </c>
      <c r="S1279" s="16">
        <f t="shared" si="237"/>
        <v>2.8184527947250283E-4</v>
      </c>
      <c r="T1279" s="16">
        <f t="shared" si="238"/>
        <v>0.48600750592231806</v>
      </c>
      <c r="U1279" s="16">
        <f t="shared" si="239"/>
        <v>0.43176209613910743</v>
      </c>
      <c r="V1279" s="66">
        <f t="shared" si="240"/>
        <v>1.6955108113173787</v>
      </c>
      <c r="W1279" s="66"/>
      <c r="AJ1279" s="16"/>
      <c r="AM1279" s="16"/>
      <c r="AN1279" s="16"/>
    </row>
    <row r="1280" spans="1:41" x14ac:dyDescent="0.25">
      <c r="A1280">
        <v>1279</v>
      </c>
      <c r="B1280">
        <v>2.6473669642630498E-4</v>
      </c>
      <c r="C1280" s="16">
        <v>9.0042571326259704E-9</v>
      </c>
      <c r="D1280">
        <v>3.0400026110964499E-3</v>
      </c>
      <c r="E1280" s="16">
        <v>5.3968920647617003E-5</v>
      </c>
      <c r="F1280" s="16">
        <v>1.9943509652959601E-5</v>
      </c>
      <c r="G1280" s="16">
        <v>1.26081379699915E-6</v>
      </c>
      <c r="H1280">
        <v>1.5891568122988399E-3</v>
      </c>
      <c r="I1280">
        <v>1.0250521852425807E-8</v>
      </c>
      <c r="J1280" s="16">
        <f t="shared" si="241"/>
        <v>7.9892540241828849</v>
      </c>
      <c r="K1280">
        <v>0.95443939090252705</v>
      </c>
      <c r="L1280">
        <f t="shared" si="230"/>
        <v>8.5940176931932661E-9</v>
      </c>
      <c r="M1280">
        <f t="shared" si="231"/>
        <v>3.0811414399422358E-3</v>
      </c>
      <c r="N1280" s="16">
        <f t="shared" si="232"/>
        <v>-2.5516680470896256E-3</v>
      </c>
      <c r="O1280" s="16">
        <f t="shared" si="233"/>
        <v>0.2138331922525713</v>
      </c>
      <c r="P1280" s="16">
        <f t="shared" si="234"/>
        <v>0.39075909973154177</v>
      </c>
      <c r="Q1280" s="16">
        <f t="shared" si="235"/>
        <v>4.6487807794099725</v>
      </c>
      <c r="R1280" s="16">
        <f t="shared" si="236"/>
        <v>16.199412340575744</v>
      </c>
      <c r="S1280" s="16">
        <f t="shared" si="237"/>
        <v>1.0486316067180623</v>
      </c>
      <c r="T1280" s="16">
        <f t="shared" si="238"/>
        <v>0.13819591306788848</v>
      </c>
      <c r="U1280" s="16">
        <f t="shared" si="239"/>
        <v>16.203453633286529</v>
      </c>
      <c r="V1280" s="66">
        <f t="shared" si="240"/>
        <v>38.843066565042307</v>
      </c>
      <c r="W1280" s="66"/>
      <c r="AJ1280" s="16"/>
      <c r="AM1280" s="16"/>
      <c r="AN1280" s="16"/>
    </row>
    <row r="1281" spans="1:41" x14ac:dyDescent="0.25">
      <c r="A1281">
        <v>1280</v>
      </c>
      <c r="B1281">
        <v>3.9420888980619401E-4</v>
      </c>
      <c r="C1281" s="16">
        <v>2.6617527106314599E-9</v>
      </c>
      <c r="D1281">
        <v>5.7284551198829995E-4</v>
      </c>
      <c r="E1281" s="16">
        <v>3.0819102498323E-6</v>
      </c>
      <c r="F1281" s="16">
        <v>1.2092283779155099E-5</v>
      </c>
      <c r="G1281" s="16">
        <v>4.1592234891301804E-6</v>
      </c>
      <c r="H1281" s="16">
        <v>9.0738552635680704E-5</v>
      </c>
      <c r="I1281" s="16">
        <v>2.5436221197560838E-9</v>
      </c>
      <c r="J1281" s="16">
        <f t="shared" si="241"/>
        <v>8.5945474069757974</v>
      </c>
      <c r="K1281">
        <v>0.95711906620347798</v>
      </c>
      <c r="L1281">
        <f t="shared" si="230"/>
        <v>2.5476142688641593E-9</v>
      </c>
      <c r="M1281">
        <f t="shared" si="231"/>
        <v>6.0118664128302969E-4</v>
      </c>
      <c r="N1281" s="16">
        <f t="shared" si="232"/>
        <v>1.872311383293583E-4</v>
      </c>
      <c r="O1281" s="16">
        <f t="shared" si="233"/>
        <v>3.9805237959283632E-2</v>
      </c>
      <c r="P1281" s="16">
        <f t="shared" si="234"/>
        <v>0.26998548077523654</v>
      </c>
      <c r="Q1281" s="16">
        <f t="shared" si="235"/>
        <v>0.16424943336907019</v>
      </c>
      <c r="R1281" s="16">
        <f t="shared" si="236"/>
        <v>0.50844683055137885</v>
      </c>
      <c r="S1281" s="16">
        <f t="shared" si="237"/>
        <v>5.1629766363350135E-2</v>
      </c>
      <c r="T1281" s="16">
        <f t="shared" si="238"/>
        <v>1.1502691576290276</v>
      </c>
      <c r="U1281" s="16">
        <f t="shared" si="239"/>
        <v>0.50845415629586255</v>
      </c>
      <c r="V1281" s="66">
        <f t="shared" si="240"/>
        <v>2.6928400629432097</v>
      </c>
      <c r="W1281" s="66"/>
      <c r="AJ1281" s="16"/>
      <c r="AM1281" s="16"/>
      <c r="AN1281" s="16"/>
    </row>
    <row r="1282" spans="1:41" x14ac:dyDescent="0.25">
      <c r="A1282">
        <v>1281</v>
      </c>
      <c r="B1282">
        <v>5.5835766801438198E-4</v>
      </c>
      <c r="C1282" s="16">
        <v>5.7749322374653603E-9</v>
      </c>
      <c r="D1282">
        <v>8.8370593209149398E-4</v>
      </c>
      <c r="E1282" s="16">
        <v>1.0280067084943999E-5</v>
      </c>
      <c r="F1282" s="16">
        <v>8.6569596115212704E-6</v>
      </c>
      <c r="G1282" s="16">
        <v>1.9236313349752302E-6</v>
      </c>
      <c r="H1282">
        <v>3.0267312048020897E-4</v>
      </c>
      <c r="I1282">
        <v>5.4987771326613491E-9</v>
      </c>
      <c r="J1282" s="16">
        <f t="shared" si="241"/>
        <v>8.2597338820669499</v>
      </c>
      <c r="K1282">
        <v>0.95545265311980099</v>
      </c>
      <c r="L1282">
        <f t="shared" ref="L1282:L1345" si="242">C1282*K1282</f>
        <v>5.5176743278733469E-9</v>
      </c>
      <c r="M1282">
        <f t="shared" si="231"/>
        <v>9.0293770771727425E-4</v>
      </c>
      <c r="N1282" s="16">
        <f t="shared" si="232"/>
        <v>2.1377762831148968E-4</v>
      </c>
      <c r="O1282" s="16">
        <f t="shared" si="233"/>
        <v>1.7905355065720076E-2</v>
      </c>
      <c r="P1282" s="16">
        <f t="shared" si="234"/>
        <v>1.7869151868163738E-3</v>
      </c>
      <c r="Q1282" s="16">
        <f t="shared" si="235"/>
        <v>6.8135967878190417E-3</v>
      </c>
      <c r="R1282" s="16">
        <f t="shared" si="236"/>
        <v>1.8370180925129365E-3</v>
      </c>
      <c r="S1282" s="16">
        <f t="shared" si="237"/>
        <v>1.4743393675873604E-2</v>
      </c>
      <c r="T1282" s="16">
        <f t="shared" si="238"/>
        <v>1.7198202016904436E-3</v>
      </c>
      <c r="U1282" s="16">
        <f t="shared" si="239"/>
        <v>1.8373448689840699E-3</v>
      </c>
      <c r="V1282" s="66">
        <f t="shared" si="240"/>
        <v>4.6643443879416553E-2</v>
      </c>
      <c r="W1282" s="66"/>
      <c r="AJ1282" s="16"/>
      <c r="AM1282" s="16"/>
      <c r="AN1282" s="16"/>
    </row>
    <row r="1283" spans="1:41" x14ac:dyDescent="0.25">
      <c r="A1283">
        <v>1282</v>
      </c>
      <c r="B1283">
        <v>4.0739463551261399E-4</v>
      </c>
      <c r="C1283" s="16">
        <v>5.2065278638923296E-9</v>
      </c>
      <c r="D1283">
        <v>1.0977146964524899E-3</v>
      </c>
      <c r="E1283" s="16">
        <v>1.14838378451014E-5</v>
      </c>
      <c r="F1283" s="16">
        <v>1.19879262183705E-5</v>
      </c>
      <c r="G1283" s="16">
        <v>2.1390659156973899E-6</v>
      </c>
      <c r="H1283">
        <v>3.3811903570918301E-4</v>
      </c>
      <c r="I1283">
        <v>5.0034882823412758E-9</v>
      </c>
      <c r="J1283" s="16">
        <f t="shared" si="241"/>
        <v>8.3007271129513143</v>
      </c>
      <c r="K1283">
        <v>0.955508568809738</v>
      </c>
      <c r="L1283">
        <f t="shared" si="242"/>
        <v>4.9748819876957822E-9</v>
      </c>
      <c r="M1283">
        <f t="shared" ref="M1283:M1346" si="243">SUM($AA$9*B1283,$AB$9*C1283,$AC$9*D1283,$AD$9*E1283,$AE$9*F1283,$AF$9*G1283)</f>
        <v>1.1238244082770645E-3</v>
      </c>
      <c r="N1283" s="16">
        <f t="shared" ref="N1283:N1346" si="244">$AA$8*B1283+$AB$8*C1283+$AC$8*D1283+$AE$8*F1283+$AF$8*G1283</f>
        <v>-3.0903513725183645E-4</v>
      </c>
      <c r="O1283" s="16">
        <f t="shared" ref="O1283:O1346" si="245">(B1283-$B$2)^2/$B$2/$B$2</f>
        <v>2.9838172672551438E-2</v>
      </c>
      <c r="P1283" s="16">
        <f t="shared" ref="P1283:P1346" si="246">(C1283-$C$2)^2/$C$2/$C$2</f>
        <v>3.6378868674156422E-3</v>
      </c>
      <c r="Q1283" s="16">
        <f t="shared" ref="Q1283:Q1346" si="247">(D1283-$D$2)^2/$D$2/$D$2</f>
        <v>1.9498615972657504E-2</v>
      </c>
      <c r="R1283" s="16">
        <f t="shared" ref="R1283:R1346" si="248">(E1283-$E$2)^2/$E$2/$E$2</f>
        <v>4.7911669387720925E-3</v>
      </c>
      <c r="S1283" s="16">
        <f t="shared" ref="S1283:S1346" si="249">(F1283-$F$2)^2/$F$2/$F$2</f>
        <v>4.6928904607212461E-2</v>
      </c>
      <c r="T1283" s="16">
        <f t="shared" ref="T1283:T1346" si="250">(G1283-$G$2)^2/$G$2/$G$2</f>
        <v>4.3399795628726477E-3</v>
      </c>
      <c r="U1283" s="16">
        <f t="shared" ref="U1283:U1346" si="251">(H1283-$H$2)^2/$H$2/$H$2</f>
        <v>4.792167352566325E-3</v>
      </c>
      <c r="V1283" s="66">
        <f t="shared" ref="V1283:V1346" si="252">SUM(O1283:U1283)</f>
        <v>0.1138268939740481</v>
      </c>
      <c r="W1283" s="66"/>
      <c r="AJ1283" s="16"/>
      <c r="AL1283" s="16"/>
      <c r="AM1283" s="16"/>
      <c r="AN1283" s="16"/>
    </row>
    <row r="1284" spans="1:41" x14ac:dyDescent="0.25">
      <c r="A1284">
        <v>1283</v>
      </c>
      <c r="B1284">
        <v>4.8926296346470902E-4</v>
      </c>
      <c r="C1284" s="16">
        <v>5.0697072293804596E-9</v>
      </c>
      <c r="D1284">
        <v>8.8549241231932602E-4</v>
      </c>
      <c r="E1284" s="16">
        <v>9.0422199763409799E-6</v>
      </c>
      <c r="F1284" s="16">
        <v>9.8826816909192702E-6</v>
      </c>
      <c r="G1284" s="16">
        <v>2.1913924275341899E-6</v>
      </c>
      <c r="H1284">
        <v>2.6622762404790998E-4</v>
      </c>
      <c r="I1284">
        <v>4.842193518512959E-9</v>
      </c>
      <c r="J1284" s="16">
        <f t="shared" ref="J1284:J1347" si="253">-LOG10(I1284)</f>
        <v>8.3149578579461476</v>
      </c>
      <c r="K1284">
        <v>0.955790245759636</v>
      </c>
      <c r="L1284">
        <f t="shared" si="242"/>
        <v>4.8455767186989528E-9</v>
      </c>
      <c r="M1284">
        <f t="shared" si="243"/>
        <v>9.0744409842146931E-4</v>
      </c>
      <c r="N1284" s="16">
        <f t="shared" si="244"/>
        <v>7.1081828507948614E-5</v>
      </c>
      <c r="O1284" s="16">
        <f t="shared" si="245"/>
        <v>4.217240437790312E-5</v>
      </c>
      <c r="P1284" s="16">
        <f t="shared" si="246"/>
        <v>7.2264575718626574E-3</v>
      </c>
      <c r="Q1284" s="16">
        <f t="shared" si="247"/>
        <v>6.5108448574240684E-3</v>
      </c>
      <c r="R1284" s="16">
        <f t="shared" si="248"/>
        <v>2.4999366100173882E-2</v>
      </c>
      <c r="S1284" s="16">
        <f t="shared" si="249"/>
        <v>8.8430118798243455E-6</v>
      </c>
      <c r="T1284" s="16">
        <f t="shared" si="250"/>
        <v>8.4552404050950072E-3</v>
      </c>
      <c r="U1284" s="16">
        <f t="shared" si="251"/>
        <v>2.5000338957001812E-2</v>
      </c>
      <c r="V1284" s="66">
        <f t="shared" si="252"/>
        <v>7.224326330781515E-2</v>
      </c>
      <c r="W1284" s="66"/>
      <c r="AJ1284" s="16"/>
      <c r="AM1284" s="16"/>
      <c r="AN1284" s="16"/>
    </row>
    <row r="1285" spans="1:41" x14ac:dyDescent="0.25">
      <c r="A1285">
        <v>1284</v>
      </c>
      <c r="B1285">
        <v>6.8421735101792695E-4</v>
      </c>
      <c r="C1285" s="16">
        <v>2.7803321102634501E-9</v>
      </c>
      <c r="D1285">
        <v>3.4257775902477602E-4</v>
      </c>
      <c r="E1285" s="16">
        <v>1.9310091420855001E-6</v>
      </c>
      <c r="F1285" s="16">
        <v>6.8810871098300099E-6</v>
      </c>
      <c r="G1285" s="16">
        <v>3.9696885458807098E-6</v>
      </c>
      <c r="H1285" s="16">
        <v>5.6852692657206599E-5</v>
      </c>
      <c r="I1285" s="16">
        <v>2.6451182395156825E-9</v>
      </c>
      <c r="J1285" s="16">
        <f t="shared" si="253"/>
        <v>8.5775549097832489</v>
      </c>
      <c r="K1285">
        <v>0.95720885302650804</v>
      </c>
      <c r="L1285">
        <f t="shared" si="242"/>
        <v>2.6613585102980478E-9</v>
      </c>
      <c r="M1285">
        <f t="shared" si="243"/>
        <v>3.6030684145820651E-4</v>
      </c>
      <c r="N1285" s="16">
        <f t="shared" si="244"/>
        <v>1.0081278605776473E-3</v>
      </c>
      <c r="O1285" s="16">
        <f t="shared" si="245"/>
        <v>0.15161972580547853</v>
      </c>
      <c r="P1285" s="16">
        <f t="shared" si="246"/>
        <v>0.24820305211655408</v>
      </c>
      <c r="Q1285" s="16">
        <f t="shared" si="247"/>
        <v>0.41517258812623381</v>
      </c>
      <c r="R1285" s="16">
        <f t="shared" si="248"/>
        <v>0.67274572675710975</v>
      </c>
      <c r="S1285" s="16">
        <f t="shared" si="249"/>
        <v>9.0994017979523167E-2</v>
      </c>
      <c r="T1285" s="16">
        <f t="shared" si="250"/>
        <v>0.95660596517036489</v>
      </c>
      <c r="U1285" s="16">
        <f t="shared" si="251"/>
        <v>0.67275450502265877</v>
      </c>
      <c r="V1285" s="66">
        <f t="shared" si="252"/>
        <v>3.2080955809779228</v>
      </c>
      <c r="W1285" s="66"/>
      <c r="AJ1285" s="16"/>
      <c r="AM1285" s="16"/>
      <c r="AN1285" s="16"/>
    </row>
    <row r="1286" spans="1:41" x14ac:dyDescent="0.25">
      <c r="A1286">
        <v>1285</v>
      </c>
      <c r="B1286">
        <v>3.8999677044587603E-4</v>
      </c>
      <c r="C1286" s="16">
        <v>7.25621263750778E-9</v>
      </c>
      <c r="D1286">
        <v>1.6164979940907201E-3</v>
      </c>
      <c r="E1286" s="16">
        <v>2.34402390227805E-5</v>
      </c>
      <c r="F1286" s="16">
        <v>1.28069390996192E-5</v>
      </c>
      <c r="G1286" s="16">
        <v>1.54333952441869E-6</v>
      </c>
      <c r="H1286">
        <v>6.9016875804827705E-4</v>
      </c>
      <c r="I1286">
        <v>7.1464448522472176E-9</v>
      </c>
      <c r="J1286" s="16">
        <f t="shared" si="253"/>
        <v>8.1459099533080757</v>
      </c>
      <c r="K1286">
        <v>0.95496618285987001</v>
      </c>
      <c r="L1286">
        <f t="shared" si="242"/>
        <v>6.9294376844603543E-9</v>
      </c>
      <c r="M1286">
        <f t="shared" si="243"/>
        <v>1.6436479556017397E-3</v>
      </c>
      <c r="N1286" s="16">
        <f t="shared" si="244"/>
        <v>-8.6365441470998765E-4</v>
      </c>
      <c r="O1286" s="16">
        <f t="shared" si="245"/>
        <v>4.3291337328266989E-2</v>
      </c>
      <c r="P1286" s="16">
        <f t="shared" si="246"/>
        <v>9.586239102977806E-2</v>
      </c>
      <c r="Q1286" s="16">
        <f t="shared" si="247"/>
        <v>0.46000076254806527</v>
      </c>
      <c r="R1286" s="16">
        <f t="shared" si="248"/>
        <v>1.3981529074095977</v>
      </c>
      <c r="S1286" s="16">
        <f t="shared" si="249"/>
        <v>8.9850537206083589E-2</v>
      </c>
      <c r="T1286" s="16">
        <f t="shared" si="250"/>
        <v>5.3345718002233616E-2</v>
      </c>
      <c r="U1286" s="16">
        <f t="shared" si="251"/>
        <v>1.398314836014974</v>
      </c>
      <c r="V1286" s="66">
        <f t="shared" si="252"/>
        <v>3.5388184895389987</v>
      </c>
      <c r="W1286" s="66"/>
      <c r="AJ1286" s="16"/>
      <c r="AM1286" s="16"/>
      <c r="AN1286" s="16"/>
    </row>
    <row r="1287" spans="1:41" x14ac:dyDescent="0.25">
      <c r="A1287">
        <v>1286</v>
      </c>
      <c r="B1287">
        <v>6.8405598042195503E-4</v>
      </c>
      <c r="C1287" s="16">
        <v>3.9410930657810099E-9</v>
      </c>
      <c r="D1287">
        <v>4.87489137244163E-4</v>
      </c>
      <c r="E1287" s="16">
        <v>3.8882186256153902E-6</v>
      </c>
      <c r="F1287" s="16">
        <v>6.9322019216986404E-6</v>
      </c>
      <c r="G1287" s="16">
        <v>2.8054555911270401E-6</v>
      </c>
      <c r="H1287">
        <v>1.14477552568293E-4</v>
      </c>
      <c r="I1287">
        <v>3.7407382225608842E-9</v>
      </c>
      <c r="J1287" s="16">
        <f t="shared" si="253"/>
        <v>8.4270426827334095</v>
      </c>
      <c r="K1287">
        <v>0.95640430165000401</v>
      </c>
      <c r="L1287">
        <f t="shared" si="242"/>
        <v>3.7692783613159597E-9</v>
      </c>
      <c r="M1287">
        <f t="shared" si="243"/>
        <v>5.0415505558562156E-4</v>
      </c>
      <c r="N1287" s="16">
        <f t="shared" si="244"/>
        <v>8.6395690525828861E-4</v>
      </c>
      <c r="O1287" s="16">
        <f t="shared" si="245"/>
        <v>0.15136464509621772</v>
      </c>
      <c r="P1287" s="16">
        <f t="shared" si="246"/>
        <v>8.3349556259973964E-2</v>
      </c>
      <c r="Q1287" s="16">
        <f t="shared" si="247"/>
        <v>0.24393049087231469</v>
      </c>
      <c r="R1287" s="16">
        <f t="shared" si="248"/>
        <v>0.40702121808588504</v>
      </c>
      <c r="S1287" s="16">
        <f t="shared" si="249"/>
        <v>8.7891263003910119E-2</v>
      </c>
      <c r="T1287" s="16">
        <f t="shared" si="250"/>
        <v>0.158352169742767</v>
      </c>
      <c r="U1287" s="16">
        <f t="shared" si="251"/>
        <v>0.40703182804695937</v>
      </c>
      <c r="V1287" s="66">
        <f t="shared" si="252"/>
        <v>1.5389411711080279</v>
      </c>
      <c r="W1287" s="66"/>
      <c r="AI1287" s="16"/>
      <c r="AJ1287" s="16"/>
      <c r="AK1287" s="16"/>
      <c r="AL1287" s="16"/>
      <c r="AM1287" s="16"/>
      <c r="AN1287" s="16"/>
      <c r="AO1287" s="16"/>
    </row>
    <row r="1288" spans="1:41" x14ac:dyDescent="0.25">
      <c r="A1288">
        <v>1287</v>
      </c>
      <c r="B1288" s="16">
        <v>3.11669730321374E-4</v>
      </c>
      <c r="C1288" s="16">
        <v>4.1952295240561096E-9</v>
      </c>
      <c r="D1288" s="16">
        <v>1.15814463287998E-3</v>
      </c>
      <c r="E1288" s="16">
        <v>9.7546529555338803E-6</v>
      </c>
      <c r="F1288" s="16">
        <v>1.5722687462907001E-5</v>
      </c>
      <c r="G1288" s="16">
        <v>2.65690856906732E-6</v>
      </c>
      <c r="H1288" s="16">
        <v>2.8720761387152598E-4</v>
      </c>
      <c r="I1288" s="16">
        <v>4.0527094745687655E-9</v>
      </c>
      <c r="J1288" s="16">
        <f t="shared" si="253"/>
        <v>8.3922545282874257</v>
      </c>
      <c r="K1288">
        <v>0.95575004796626695</v>
      </c>
      <c r="L1288">
        <f t="shared" si="242"/>
        <v>4.009590818846126E-9</v>
      </c>
      <c r="M1288">
        <f t="shared" si="243"/>
        <v>1.1922427211453375E-3</v>
      </c>
      <c r="N1288" s="16">
        <f t="shared" si="244"/>
        <v>-5.6890326050258928E-4</v>
      </c>
      <c r="O1288" s="16">
        <f t="shared" si="245"/>
        <v>0.1347756027992284</v>
      </c>
      <c r="P1288" s="16">
        <f t="shared" si="246"/>
        <v>5.8969395511385227E-2</v>
      </c>
      <c r="Q1288" s="16">
        <f t="shared" si="247"/>
        <v>4.0955744568894864E-2</v>
      </c>
      <c r="R1288" s="16">
        <f t="shared" si="248"/>
        <v>8.4235394435535991E-3</v>
      </c>
      <c r="S1288" s="16">
        <f t="shared" si="249"/>
        <v>0.35481595514670627</v>
      </c>
      <c r="T1288" s="16">
        <f t="shared" si="250"/>
        <v>0.10492102563196125</v>
      </c>
      <c r="U1288" s="16">
        <f t="shared" si="251"/>
        <v>8.4218156475176064E-3</v>
      </c>
      <c r="V1288" s="66">
        <f t="shared" si="252"/>
        <v>0.71128307874924723</v>
      </c>
      <c r="W1288" s="66"/>
      <c r="AJ1288" s="16"/>
      <c r="AM1288" s="16"/>
      <c r="AN1288" s="16"/>
    </row>
    <row r="1289" spans="1:41" x14ac:dyDescent="0.25">
      <c r="A1289">
        <v>1288</v>
      </c>
      <c r="B1289" s="16">
        <v>9.7993496794021606E-4</v>
      </c>
      <c r="C1289" s="16">
        <v>9.70329831806692E-9</v>
      </c>
      <c r="D1289">
        <v>8.4496270305274297E-4</v>
      </c>
      <c r="E1289" s="16">
        <v>1.65259042437258E-5</v>
      </c>
      <c r="F1289" s="16">
        <v>4.92022700918853E-6</v>
      </c>
      <c r="G1289" s="16">
        <v>1.14414090644923E-6</v>
      </c>
      <c r="H1289">
        <v>4.8656629419169901E-4</v>
      </c>
      <c r="I1289">
        <v>9.0903328059764106E-9</v>
      </c>
      <c r="J1289" s="16">
        <f t="shared" si="253"/>
        <v>8.0414202165411499</v>
      </c>
      <c r="K1289">
        <v>0.95382960725362098</v>
      </c>
      <c r="L1289">
        <f t="shared" si="242"/>
        <v>9.2552932237864917E-9</v>
      </c>
      <c r="M1289">
        <f t="shared" si="243"/>
        <v>8.5593759467925124E-4</v>
      </c>
      <c r="N1289" s="16">
        <f t="shared" si="244"/>
        <v>1.1039323412011808E-3</v>
      </c>
      <c r="O1289" s="16">
        <f t="shared" si="245"/>
        <v>0.97984888617731403</v>
      </c>
      <c r="P1289" s="16">
        <f t="shared" si="246"/>
        <v>0.56440915877772635</v>
      </c>
      <c r="Q1289" s="16">
        <f t="shared" si="247"/>
        <v>1.5071830347311382E-2</v>
      </c>
      <c r="R1289" s="16">
        <f t="shared" si="248"/>
        <v>0.29016177905956725</v>
      </c>
      <c r="S1289" s="16">
        <f t="shared" si="249"/>
        <v>0.25065637142793201</v>
      </c>
      <c r="T1289" s="16">
        <f t="shared" si="250"/>
        <v>0.18480044884493704</v>
      </c>
      <c r="U1289" s="16">
        <f t="shared" si="251"/>
        <v>0.29015091530444753</v>
      </c>
      <c r="V1289" s="66">
        <f t="shared" si="252"/>
        <v>2.5750993899392354</v>
      </c>
      <c r="W1289" s="66"/>
      <c r="AI1289" s="16"/>
      <c r="AJ1289" s="16"/>
      <c r="AK1289" s="16"/>
      <c r="AL1289" s="16"/>
      <c r="AM1289" s="16"/>
      <c r="AN1289" s="16"/>
    </row>
    <row r="1290" spans="1:41" x14ac:dyDescent="0.25">
      <c r="A1290">
        <v>1289</v>
      </c>
      <c r="B1290" s="16">
        <v>6.6621360685706701E-4</v>
      </c>
      <c r="C1290" s="16">
        <v>8.0945364795076593E-9</v>
      </c>
      <c r="D1290" s="16">
        <v>1.04180585045871E-3</v>
      </c>
      <c r="E1290" s="16">
        <v>1.6958438915138602E-5</v>
      </c>
      <c r="F1290" s="16">
        <v>7.3059615807153303E-6</v>
      </c>
      <c r="G1290" s="16">
        <v>1.3747343532160501E-6</v>
      </c>
      <c r="H1290">
        <v>4.9930612765593501E-4</v>
      </c>
      <c r="I1290">
        <v>7.6838255006643056E-9</v>
      </c>
      <c r="J1290" s="16">
        <f t="shared" si="253"/>
        <v>8.1144225065067399</v>
      </c>
      <c r="K1290">
        <v>0.95452817613062202</v>
      </c>
      <c r="L1290">
        <f t="shared" si="242"/>
        <v>7.7264631424072318E-9</v>
      </c>
      <c r="M1290">
        <f t="shared" si="243"/>
        <v>1.0577844134368772E-3</v>
      </c>
      <c r="N1290" s="16">
        <f t="shared" si="244"/>
        <v>2.7464280027725681E-4</v>
      </c>
      <c r="O1290" s="16">
        <f t="shared" si="245"/>
        <v>0.12448552136809705</v>
      </c>
      <c r="P1290" s="16">
        <f t="shared" si="246"/>
        <v>0.21244629987574759</v>
      </c>
      <c r="Q1290" s="16">
        <f t="shared" si="247"/>
        <v>6.6574809259684229E-3</v>
      </c>
      <c r="R1290" s="16">
        <f t="shared" si="248"/>
        <v>0.33516966345996402</v>
      </c>
      <c r="S1290" s="16">
        <f t="shared" si="249"/>
        <v>6.6839044156882896E-2</v>
      </c>
      <c r="T1290" s="16">
        <f t="shared" si="250"/>
        <v>9.9213317495874961E-2</v>
      </c>
      <c r="U1290" s="16">
        <f t="shared" si="251"/>
        <v>0.3351755122538983</v>
      </c>
      <c r="V1290" s="66">
        <f t="shared" si="252"/>
        <v>1.1799868395364332</v>
      </c>
      <c r="W1290" s="66"/>
      <c r="AJ1290" s="16"/>
      <c r="AM1290" s="16"/>
      <c r="AN1290" s="16"/>
    </row>
    <row r="1291" spans="1:41" x14ac:dyDescent="0.25">
      <c r="A1291">
        <v>1290</v>
      </c>
      <c r="B1291">
        <v>4.6358069477551599E-4</v>
      </c>
      <c r="C1291" s="16">
        <v>2.7844833945496198E-9</v>
      </c>
      <c r="D1291">
        <v>5.0868049710467097E-4</v>
      </c>
      <c r="E1291" s="16">
        <v>2.8653240589405599E-6</v>
      </c>
      <c r="F1291" s="16">
        <v>1.0246977233659199E-5</v>
      </c>
      <c r="G1291" s="16">
        <v>3.9724856004526399E-6</v>
      </c>
      <c r="H1291" s="16">
        <v>8.4361469516787998E-5</v>
      </c>
      <c r="I1291" s="16">
        <v>2.6542754674570813E-9</v>
      </c>
      <c r="J1291" s="16">
        <f t="shared" si="253"/>
        <v>8.5760540069469489</v>
      </c>
      <c r="K1291">
        <v>0.95700040071748804</v>
      </c>
      <c r="L1291">
        <f t="shared" si="242"/>
        <v>2.6647517243751776E-9</v>
      </c>
      <c r="M1291">
        <f t="shared" si="243"/>
        <v>5.3314415268904754E-4</v>
      </c>
      <c r="N1291" s="16">
        <f t="shared" si="244"/>
        <v>3.9401723686198449E-4</v>
      </c>
      <c r="O1291" s="16">
        <f t="shared" si="245"/>
        <v>3.4392236495746414E-3</v>
      </c>
      <c r="P1291" s="16">
        <f t="shared" si="246"/>
        <v>0.24745707846405837</v>
      </c>
      <c r="Q1291" s="16">
        <f t="shared" si="247"/>
        <v>0.22268255059927414</v>
      </c>
      <c r="R1291" s="16">
        <f t="shared" si="248"/>
        <v>0.5376117558138549</v>
      </c>
      <c r="S1291" s="16">
        <f t="shared" si="249"/>
        <v>1.5956310426902451E-3</v>
      </c>
      <c r="T1291" s="16">
        <f t="shared" si="250"/>
        <v>0.959334254017562</v>
      </c>
      <c r="U1291" s="16">
        <f t="shared" si="251"/>
        <v>0.53762008399151773</v>
      </c>
      <c r="V1291" s="66">
        <f t="shared" si="252"/>
        <v>2.509740577578532</v>
      </c>
      <c r="W1291" s="66"/>
      <c r="AJ1291" s="16"/>
      <c r="AM1291" s="16"/>
      <c r="AN1291" s="16"/>
    </row>
    <row r="1292" spans="1:41" x14ac:dyDescent="0.25">
      <c r="A1292">
        <v>1291</v>
      </c>
      <c r="B1292">
        <v>4.6958050714559699E-4</v>
      </c>
      <c r="C1292" s="16">
        <v>4.5518144912581597E-9</v>
      </c>
      <c r="D1292">
        <v>8.2725843218486601E-4</v>
      </c>
      <c r="E1292" s="16">
        <v>7.5894360351886301E-6</v>
      </c>
      <c r="F1292" s="16">
        <v>1.0270062108533401E-5</v>
      </c>
      <c r="G1292" s="16">
        <v>2.43915366485278E-6</v>
      </c>
      <c r="H1292">
        <v>2.23453106226702E-4</v>
      </c>
      <c r="I1292">
        <v>4.3471483977766404E-9</v>
      </c>
      <c r="J1292" s="16">
        <f t="shared" si="253"/>
        <v>8.3617955341281238</v>
      </c>
      <c r="K1292">
        <v>0.95601788280462197</v>
      </c>
      <c r="L1292">
        <f t="shared" si="242"/>
        <v>4.3516160528520235E-9</v>
      </c>
      <c r="M1292">
        <f t="shared" si="243"/>
        <v>8.5023315825229434E-4</v>
      </c>
      <c r="N1292" s="16">
        <f t="shared" si="244"/>
        <v>8.8927856038899689E-5</v>
      </c>
      <c r="O1292" s="16">
        <f t="shared" si="245"/>
        <v>2.1586774917551907E-3</v>
      </c>
      <c r="P1292" s="16">
        <f t="shared" si="246"/>
        <v>3.1854733610600657E-2</v>
      </c>
      <c r="Q1292" s="16">
        <f t="shared" si="247"/>
        <v>1.9922700474889369E-2</v>
      </c>
      <c r="R1292" s="16">
        <f t="shared" si="248"/>
        <v>8.6069062150842937E-2</v>
      </c>
      <c r="S1292" s="16">
        <f t="shared" si="249"/>
        <v>1.7882909090346378E-3</v>
      </c>
      <c r="T1292" s="16">
        <f t="shared" si="250"/>
        <v>4.6401346614513651E-2</v>
      </c>
      <c r="U1292" s="16">
        <f t="shared" si="251"/>
        <v>8.6071681774149714E-2</v>
      </c>
      <c r="V1292" s="66">
        <f t="shared" si="252"/>
        <v>0.27426649302578615</v>
      </c>
      <c r="W1292" s="66"/>
      <c r="AJ1292" s="16"/>
      <c r="AM1292" s="16"/>
      <c r="AN1292" s="16"/>
    </row>
    <row r="1293" spans="1:41" x14ac:dyDescent="0.25">
      <c r="A1293">
        <v>1292</v>
      </c>
      <c r="B1293">
        <v>5.52024111853523E-4</v>
      </c>
      <c r="C1293" s="16">
        <v>1.2575161775997001E-8</v>
      </c>
      <c r="D1293">
        <v>1.9940982118173802E-3</v>
      </c>
      <c r="E1293" s="16">
        <v>4.9932276831080001E-5</v>
      </c>
      <c r="F1293" s="16">
        <v>9.1821908840875497E-6</v>
      </c>
      <c r="G1293" s="16">
        <v>8.93782431137989E-7</v>
      </c>
      <c r="H1293">
        <v>1.4702190987476501E-3</v>
      </c>
      <c r="I1293">
        <v>1.250360029185895E-8</v>
      </c>
      <c r="J1293" s="16">
        <f t="shared" si="253"/>
        <v>7.9029649180514596</v>
      </c>
      <c r="K1293">
        <v>0.953586517252621</v>
      </c>
      <c r="L1293">
        <f t="shared" si="242"/>
        <v>1.1991504721861264E-8</v>
      </c>
      <c r="M1293">
        <f t="shared" si="243"/>
        <v>2.0133438008549174E-3</v>
      </c>
      <c r="N1293" s="16">
        <f t="shared" si="244"/>
        <v>-9.0929557714787123E-4</v>
      </c>
      <c r="O1293" s="16">
        <f t="shared" si="245"/>
        <v>1.4628869234835286E-2</v>
      </c>
      <c r="P1293" s="16">
        <f t="shared" si="246"/>
        <v>1.6118629657097405</v>
      </c>
      <c r="Q1293" s="16">
        <f t="shared" si="247"/>
        <v>1.1454450859790473</v>
      </c>
      <c r="R1293" s="16">
        <f t="shared" si="248"/>
        <v>13.315289843670266</v>
      </c>
      <c r="S1293" s="16">
        <f t="shared" si="249"/>
        <v>4.6400209653639597E-3</v>
      </c>
      <c r="T1293" s="16">
        <f t="shared" si="250"/>
        <v>0.30762081062454222</v>
      </c>
      <c r="U1293" s="16">
        <f t="shared" si="251"/>
        <v>13.316934852955216</v>
      </c>
      <c r="V1293" s="66">
        <f t="shared" si="252"/>
        <v>29.71642244913901</v>
      </c>
      <c r="W1293" s="66"/>
      <c r="AJ1293" s="16"/>
      <c r="AM1293" s="16"/>
      <c r="AN1293" s="16"/>
    </row>
    <row r="1294" spans="1:41" x14ac:dyDescent="0.25">
      <c r="A1294">
        <v>1293</v>
      </c>
      <c r="B1294">
        <v>3.7000411136715899E-4</v>
      </c>
      <c r="C1294" s="16">
        <v>6.1844434949672496E-9</v>
      </c>
      <c r="D1294">
        <v>1.44699580269365E-3</v>
      </c>
      <c r="E1294" s="16">
        <v>1.7913711125420901E-5</v>
      </c>
      <c r="F1294" s="16">
        <v>1.34046340624217E-5</v>
      </c>
      <c r="G1294" s="16">
        <v>1.8076800879858999E-6</v>
      </c>
      <c r="H1294">
        <v>5.2744284633687399E-4</v>
      </c>
      <c r="I1294">
        <v>6.0375580798902018E-9</v>
      </c>
      <c r="J1294" s="16">
        <f t="shared" si="253"/>
        <v>8.2191386784094576</v>
      </c>
      <c r="K1294">
        <v>0.95519430514268</v>
      </c>
      <c r="L1294">
        <f t="shared" si="242"/>
        <v>5.9073452068694095E-9</v>
      </c>
      <c r="M1294">
        <f t="shared" si="243"/>
        <v>1.4756065664629843E-3</v>
      </c>
      <c r="N1294" s="16">
        <f t="shared" si="244"/>
        <v>-7.3559834372866637E-4</v>
      </c>
      <c r="O1294" s="16">
        <f t="shared" si="245"/>
        <v>6.1833361779303167E-2</v>
      </c>
      <c r="P1294" s="16">
        <f t="shared" si="246"/>
        <v>1.3498111406896269E-2</v>
      </c>
      <c r="Q1294" s="16">
        <f t="shared" si="247"/>
        <v>0.25226302047280535</v>
      </c>
      <c r="R1294" s="16">
        <f t="shared" si="248"/>
        <v>0.44606410147292269</v>
      </c>
      <c r="S1294" s="16">
        <f t="shared" si="249"/>
        <v>0.12989512700313213</v>
      </c>
      <c r="T1294" s="16">
        <f t="shared" si="250"/>
        <v>9.850213999990599E-3</v>
      </c>
      <c r="U1294" s="16">
        <f t="shared" si="251"/>
        <v>0.44611645295012126</v>
      </c>
      <c r="V1294" s="66">
        <f t="shared" si="252"/>
        <v>1.3595203890851715</v>
      </c>
      <c r="W1294" s="66"/>
      <c r="AJ1294" s="16"/>
      <c r="AM1294" s="16"/>
      <c r="AN1294" s="16"/>
    </row>
    <row r="1295" spans="1:41" x14ac:dyDescent="0.25">
      <c r="A1295">
        <v>1294</v>
      </c>
      <c r="B1295">
        <v>6.17356662520784E-4</v>
      </c>
      <c r="C1295" s="16">
        <v>1.55731228439972E-8</v>
      </c>
      <c r="D1295">
        <v>2.2179183944631298E-3</v>
      </c>
      <c r="E1295" s="16">
        <v>6.8632715715969404E-5</v>
      </c>
      <c r="F1295" s="16">
        <v>8.2816902735178501E-6</v>
      </c>
      <c r="G1295" s="16">
        <v>7.2325600835814502E-7</v>
      </c>
      <c r="H1295">
        <v>2.0208607327011499E-3</v>
      </c>
      <c r="I1295">
        <v>1.5623278832317579E-8</v>
      </c>
      <c r="J1295" s="16">
        <f t="shared" si="253"/>
        <v>7.8062278162110816</v>
      </c>
      <c r="K1295">
        <v>0.95293167938805401</v>
      </c>
      <c r="L1295">
        <f t="shared" si="242"/>
        <v>1.484012210504672E-8</v>
      </c>
      <c r="M1295">
        <f t="shared" si="243"/>
        <v>2.2351894578956795E-3</v>
      </c>
      <c r="N1295" s="16">
        <f t="shared" si="244"/>
        <v>-1.0004761328541118E-3</v>
      </c>
      <c r="O1295" s="16">
        <f t="shared" si="245"/>
        <v>6.4320714299874904E-2</v>
      </c>
      <c r="P1295" s="16">
        <f t="shared" si="246"/>
        <v>3.2785257541671302</v>
      </c>
      <c r="Q1295" s="16">
        <f t="shared" si="247"/>
        <v>1.6968260730568603</v>
      </c>
      <c r="R1295" s="16">
        <f t="shared" si="248"/>
        <v>29.053628954184259</v>
      </c>
      <c r="S1295" s="16">
        <f t="shared" si="249"/>
        <v>2.5442711566802643E-2</v>
      </c>
      <c r="T1295" s="16">
        <f t="shared" si="250"/>
        <v>0.40909791453311828</v>
      </c>
      <c r="U1295" s="16">
        <f t="shared" si="251"/>
        <v>29.057684533238024</v>
      </c>
      <c r="V1295" s="66">
        <f t="shared" si="252"/>
        <v>63.585526655046074</v>
      </c>
      <c r="W1295" s="66"/>
      <c r="AJ1295" s="16"/>
      <c r="AM1295" s="16"/>
      <c r="AN1295" s="16"/>
    </row>
    <row r="1296" spans="1:41" x14ac:dyDescent="0.25">
      <c r="A1296">
        <v>1295</v>
      </c>
      <c r="B1296">
        <v>6.1652396676996899E-4</v>
      </c>
      <c r="C1296" s="16">
        <v>4.7712227666559203E-9</v>
      </c>
      <c r="D1296">
        <v>6.5761644279287504E-4</v>
      </c>
      <c r="E1296" s="16">
        <v>6.3369942640164697E-6</v>
      </c>
      <c r="F1296" s="16">
        <v>7.7562781454787494E-6</v>
      </c>
      <c r="G1296" s="16">
        <v>2.32213514144148E-6</v>
      </c>
      <c r="H1296">
        <v>1.8657631832794301E-4</v>
      </c>
      <c r="I1296">
        <v>4.5300459443752881E-9</v>
      </c>
      <c r="J1296" s="16">
        <f t="shared" si="253"/>
        <v>8.3438973932879463</v>
      </c>
      <c r="K1296">
        <v>0.95592204899181499</v>
      </c>
      <c r="L1296">
        <f t="shared" si="242"/>
        <v>4.5609170432981234E-9</v>
      </c>
      <c r="M1296">
        <f t="shared" si="243"/>
        <v>6.754463630025073E-4</v>
      </c>
      <c r="N1296" s="16">
        <f t="shared" si="244"/>
        <v>5.5760157053743068E-4</v>
      </c>
      <c r="O1296" s="16">
        <f t="shared" si="245"/>
        <v>6.3465904000793646E-2</v>
      </c>
      <c r="P1296" s="16">
        <f t="shared" si="246"/>
        <v>1.9287564769202636E-2</v>
      </c>
      <c r="Q1296" s="16">
        <f t="shared" si="247"/>
        <v>0.10065934664257807</v>
      </c>
      <c r="R1296" s="16">
        <f t="shared" si="248"/>
        <v>0.16808817376855423</v>
      </c>
      <c r="S1296" s="16">
        <f t="shared" si="249"/>
        <v>4.5296927632372273E-2</v>
      </c>
      <c r="T1296" s="16">
        <f t="shared" si="250"/>
        <v>2.4680527459831139E-2</v>
      </c>
      <c r="U1296" s="16">
        <f t="shared" si="251"/>
        <v>0.16809533684972069</v>
      </c>
      <c r="V1296" s="66">
        <f t="shared" si="252"/>
        <v>0.5895737811230527</v>
      </c>
      <c r="W1296" s="66"/>
      <c r="AJ1296" s="16"/>
      <c r="AL1296" s="16"/>
      <c r="AM1296" s="16"/>
      <c r="AN1296" s="16"/>
    </row>
    <row r="1297" spans="1:40" x14ac:dyDescent="0.25">
      <c r="A1297">
        <v>1296</v>
      </c>
      <c r="B1297">
        <v>3.4624995410041301E-4</v>
      </c>
      <c r="C1297" s="16">
        <v>7.2658119819061503E-9</v>
      </c>
      <c r="D1297">
        <v>1.83163307927083E-3</v>
      </c>
      <c r="E1297" s="16">
        <v>2.6536139865931599E-5</v>
      </c>
      <c r="F1297" s="16">
        <v>1.4556987130211299E-5</v>
      </c>
      <c r="G1297" s="16">
        <v>1.5447574768886E-6</v>
      </c>
      <c r="H1297">
        <v>7.81331910224243E-4</v>
      </c>
      <c r="I1297">
        <v>7.2784903509698228E-9</v>
      </c>
      <c r="J1297" s="16">
        <f t="shared" si="253"/>
        <v>8.1379586894001275</v>
      </c>
      <c r="K1297">
        <v>0.95498134943478097</v>
      </c>
      <c r="L1297">
        <f t="shared" si="242"/>
        <v>6.9387149312201358E-9</v>
      </c>
      <c r="M1297">
        <f t="shared" si="243"/>
        <v>1.8622845451961593E-3</v>
      </c>
      <c r="N1297" s="16">
        <f t="shared" si="244"/>
        <v>-1.1697846369953333E-3</v>
      </c>
      <c r="O1297" s="16">
        <f t="shared" si="245"/>
        <v>8.8148872743216228E-2</v>
      </c>
      <c r="P1297" s="16">
        <f t="shared" si="246"/>
        <v>9.6938219984062712E-2</v>
      </c>
      <c r="Q1297" s="16">
        <f t="shared" si="247"/>
        <v>0.81285525121029367</v>
      </c>
      <c r="R1297" s="16">
        <f t="shared" si="248"/>
        <v>2.1629090615029738</v>
      </c>
      <c r="S1297" s="16">
        <f t="shared" si="249"/>
        <v>0.22787227148776637</v>
      </c>
      <c r="T1297" s="16">
        <f t="shared" si="250"/>
        <v>5.3019836125839159E-2</v>
      </c>
      <c r="U1297" s="16">
        <f t="shared" si="251"/>
        <v>2.1632132718492789</v>
      </c>
      <c r="V1297" s="66">
        <f t="shared" si="252"/>
        <v>5.6049567849034307</v>
      </c>
      <c r="W1297" s="66"/>
      <c r="AJ1297" s="16"/>
      <c r="AM1297" s="16"/>
      <c r="AN1297" s="16"/>
    </row>
    <row r="1298" spans="1:40" x14ac:dyDescent="0.25">
      <c r="A1298">
        <v>1297</v>
      </c>
      <c r="B1298">
        <v>6.1602006544239705E-4</v>
      </c>
      <c r="C1298" s="16">
        <v>1.06079173994289E-8</v>
      </c>
      <c r="D1298">
        <v>1.49148346958358E-3</v>
      </c>
      <c r="E1298" s="16">
        <v>3.1664019627824797E-5</v>
      </c>
      <c r="F1298" s="16">
        <v>8.0589489319242203E-6</v>
      </c>
      <c r="G1298" s="16">
        <v>1.05412813512494E-6</v>
      </c>
      <c r="H1298">
        <v>9.3230141663133898E-4</v>
      </c>
      <c r="I1298">
        <v>1.0199061160036427E-8</v>
      </c>
      <c r="J1298" s="16">
        <f t="shared" si="253"/>
        <v>7.9914398039029093</v>
      </c>
      <c r="K1298">
        <v>0.95373197716486102</v>
      </c>
      <c r="L1298">
        <f t="shared" si="242"/>
        <v>1.0117110034958855E-8</v>
      </c>
      <c r="M1298">
        <f t="shared" si="243"/>
        <v>1.508644887665154E-3</v>
      </c>
      <c r="N1298" s="16">
        <f t="shared" si="244"/>
        <v>-2.7660475678035969E-4</v>
      </c>
      <c r="O1298" s="16">
        <f t="shared" si="245"/>
        <v>6.2951397342892873E-2</v>
      </c>
      <c r="P1298" s="16">
        <f t="shared" si="246"/>
        <v>0.83638203857488558</v>
      </c>
      <c r="Q1298" s="16">
        <f t="shared" si="247"/>
        <v>0.30079149533816257</v>
      </c>
      <c r="R1298" s="16">
        <f t="shared" si="248"/>
        <v>3.7951768986999626</v>
      </c>
      <c r="S1298" s="16">
        <f t="shared" si="249"/>
        <v>3.3165251240040716E-2</v>
      </c>
      <c r="T1298" s="16">
        <f t="shared" si="250"/>
        <v>0.22537506034928451</v>
      </c>
      <c r="U1298" s="16">
        <f t="shared" si="251"/>
        <v>3.7954589301261703</v>
      </c>
      <c r="V1298" s="66">
        <f t="shared" si="252"/>
        <v>9.0493010716713993</v>
      </c>
      <c r="W1298" s="66"/>
      <c r="AJ1298" s="16"/>
      <c r="AM1298" s="16"/>
      <c r="AN1298" s="16"/>
    </row>
    <row r="1299" spans="1:40" x14ac:dyDescent="0.25">
      <c r="A1299">
        <v>1298</v>
      </c>
      <c r="B1299">
        <v>5.8852729098059805E-4</v>
      </c>
      <c r="C1299" s="16">
        <v>4.79025195520975E-9</v>
      </c>
      <c r="D1299">
        <v>6.9225438578046899E-4</v>
      </c>
      <c r="E1299" s="16">
        <v>6.69456733855501E-6</v>
      </c>
      <c r="F1299" s="16">
        <v>8.1392640250218293E-6</v>
      </c>
      <c r="G1299" s="16">
        <v>2.3138927280644798E-6</v>
      </c>
      <c r="H1299">
        <v>1.97104464172754E-4</v>
      </c>
      <c r="I1299">
        <v>4.5538231848313535E-9</v>
      </c>
      <c r="J1299" s="16">
        <f t="shared" si="253"/>
        <v>8.3416238361149979</v>
      </c>
      <c r="K1299">
        <v>0.95597793827535804</v>
      </c>
      <c r="L1299">
        <f t="shared" si="242"/>
        <v>4.5793751879609194E-9</v>
      </c>
      <c r="M1299">
        <f t="shared" si="243"/>
        <v>7.1084201630662201E-4</v>
      </c>
      <c r="N1299" s="16">
        <f t="shared" si="244"/>
        <v>4.6621256565457426E-4</v>
      </c>
      <c r="O1299" s="16">
        <f t="shared" si="245"/>
        <v>3.8053810662189956E-2</v>
      </c>
      <c r="P1299" s="16">
        <f t="shared" si="246"/>
        <v>1.8345415564449064E-2</v>
      </c>
      <c r="Q1299" s="16">
        <f t="shared" si="247"/>
        <v>7.9134063398945118E-2</v>
      </c>
      <c r="R1299" s="16">
        <f t="shared" si="248"/>
        <v>0.14189780666585561</v>
      </c>
      <c r="S1299" s="16">
        <f t="shared" si="249"/>
        <v>3.0262872486972493E-2</v>
      </c>
      <c r="T1299" s="16">
        <f t="shared" si="250"/>
        <v>2.340693414934282E-2</v>
      </c>
      <c r="U1299" s="16">
        <f t="shared" si="251"/>
        <v>0.14190395788469856</v>
      </c>
      <c r="V1299" s="66">
        <f t="shared" si="252"/>
        <v>0.47300486081245363</v>
      </c>
      <c r="W1299" s="66"/>
      <c r="AJ1299" s="16"/>
      <c r="AM1299" s="16"/>
      <c r="AN1299" s="16"/>
    </row>
    <row r="1300" spans="1:40" x14ac:dyDescent="0.25">
      <c r="A1300">
        <v>1299</v>
      </c>
      <c r="B1300" s="16">
        <v>9.8178226684348898E-4</v>
      </c>
      <c r="C1300" s="16">
        <v>3.4719865951195701E-9</v>
      </c>
      <c r="D1300" s="16">
        <v>2.9772472381644501E-4</v>
      </c>
      <c r="E1300" s="16">
        <v>2.0970633498017499E-6</v>
      </c>
      <c r="F1300" s="16">
        <v>4.7824187866045396E-6</v>
      </c>
      <c r="G1300" s="16">
        <v>3.1767432466645702E-6</v>
      </c>
      <c r="H1300" s="16">
        <v>6.1741496394557895E-5</v>
      </c>
      <c r="I1300" s="16">
        <v>3.2940377152294791E-9</v>
      </c>
      <c r="J1300" s="16">
        <f t="shared" si="253"/>
        <v>8.4822714326640547</v>
      </c>
      <c r="K1300">
        <v>0.95676627120638202</v>
      </c>
      <c r="L1300">
        <f t="shared" si="242"/>
        <v>3.3218796682910937E-9</v>
      </c>
      <c r="M1300">
        <f t="shared" si="243"/>
        <v>3.1046283264972354E-4</v>
      </c>
      <c r="N1300" s="16">
        <f t="shared" si="244"/>
        <v>1.6531017010372542E-3</v>
      </c>
      <c r="O1300" s="16">
        <f t="shared" si="245"/>
        <v>0.98728929789785158</v>
      </c>
      <c r="P1300" s="16">
        <f t="shared" si="246"/>
        <v>0.13940407778691111</v>
      </c>
      <c r="Q1300" s="16">
        <f t="shared" si="247"/>
        <v>0.47734956874219225</v>
      </c>
      <c r="R1300" s="16">
        <f t="shared" si="248"/>
        <v>0.64762269172669074</v>
      </c>
      <c r="S1300" s="16">
        <f t="shared" si="249"/>
        <v>0.26485620674928451</v>
      </c>
      <c r="T1300" s="16">
        <f t="shared" si="250"/>
        <v>0.33982416350647626</v>
      </c>
      <c r="U1300" s="16">
        <f t="shared" si="251"/>
        <v>0.64763284678023514</v>
      </c>
      <c r="V1300" s="66">
        <f t="shared" si="252"/>
        <v>3.5039788531896416</v>
      </c>
      <c r="W1300" s="66"/>
      <c r="AI1300" s="16"/>
      <c r="AJ1300" s="16"/>
      <c r="AK1300" s="16"/>
      <c r="AL1300" s="16"/>
      <c r="AM1300" s="16"/>
      <c r="AN1300" s="16"/>
    </row>
    <row r="1301" spans="1:40" x14ac:dyDescent="0.25">
      <c r="A1301">
        <v>1300</v>
      </c>
      <c r="B1301">
        <v>4.9082683550063296E-4</v>
      </c>
      <c r="C1301" s="16">
        <v>5.5534481524307396E-9</v>
      </c>
      <c r="D1301">
        <v>9.6876977546400699E-4</v>
      </c>
      <c r="E1301" s="16">
        <v>1.0826496060465501E-5</v>
      </c>
      <c r="F1301" s="16">
        <v>9.8887511848972095E-6</v>
      </c>
      <c r="G1301" s="16">
        <v>2.00238381837906E-6</v>
      </c>
      <c r="H1301">
        <v>3.1876283017807201E-4</v>
      </c>
      <c r="I1301">
        <v>5.3016832168895152E-9</v>
      </c>
      <c r="J1301" s="16">
        <f t="shared" si="253"/>
        <v>8.2755862255404917</v>
      </c>
      <c r="K1301">
        <v>0.95538425087468903</v>
      </c>
      <c r="L1301">
        <f t="shared" si="242"/>
        <v>5.305676902881468E-9</v>
      </c>
      <c r="M1301">
        <f t="shared" si="243"/>
        <v>9.9054410820402809E-4</v>
      </c>
      <c r="N1301" s="16">
        <f t="shared" si="244"/>
        <v>-8.8904372027620422E-6</v>
      </c>
      <c r="O1301" s="16">
        <f t="shared" si="245"/>
        <v>1.1011793984903788E-5</v>
      </c>
      <c r="P1301" s="16">
        <f t="shared" si="246"/>
        <v>5.2808314535544635E-6</v>
      </c>
      <c r="Q1301" s="16">
        <f t="shared" si="247"/>
        <v>3.3269788547925703E-5</v>
      </c>
      <c r="R1301" s="16">
        <f t="shared" si="248"/>
        <v>6.4249199370035171E-5</v>
      </c>
      <c r="S1301" s="16">
        <f t="shared" si="249"/>
        <v>1.2885953899260014E-5</v>
      </c>
      <c r="T1301" s="16">
        <f t="shared" si="250"/>
        <v>4.968512798221577E-6</v>
      </c>
      <c r="U1301" s="16">
        <f t="shared" si="251"/>
        <v>6.4253545231679463E-5</v>
      </c>
      <c r="V1301" s="66">
        <f t="shared" si="252"/>
        <v>1.9591962528558017E-4</v>
      </c>
      <c r="W1301" s="66"/>
      <c r="AJ1301" s="16"/>
      <c r="AM1301" s="16"/>
      <c r="AN1301" s="16"/>
    </row>
    <row r="1302" spans="1:40" x14ac:dyDescent="0.25">
      <c r="A1302">
        <v>1301</v>
      </c>
      <c r="B1302" s="16">
        <v>4.1835453095051301E-4</v>
      </c>
      <c r="C1302" s="16">
        <v>5.4196509960359498E-9</v>
      </c>
      <c r="D1302" s="16">
        <v>1.1130685550105801E-3</v>
      </c>
      <c r="E1302" s="16">
        <v>1.2119268909125101E-5</v>
      </c>
      <c r="F1302" s="16">
        <v>1.16811778012796E-5</v>
      </c>
      <c r="G1302" s="16">
        <v>2.0552656000664402E-6</v>
      </c>
      <c r="H1302">
        <v>3.5682829108397399E-4</v>
      </c>
      <c r="I1302">
        <v>5.2197061773373113E-9</v>
      </c>
      <c r="J1302" s="16">
        <f t="shared" si="253"/>
        <v>8.2823539431955382</v>
      </c>
      <c r="K1302">
        <v>0.95564024610018194</v>
      </c>
      <c r="L1302">
        <f t="shared" si="242"/>
        <v>5.1792366116288911E-9</v>
      </c>
      <c r="M1302">
        <f t="shared" si="243"/>
        <v>1.1384807565622097E-3</v>
      </c>
      <c r="N1302" s="16">
        <f t="shared" si="244"/>
        <v>-3.0177169466118371E-4</v>
      </c>
      <c r="O1302" s="16">
        <f t="shared" si="245"/>
        <v>2.2644813522837825E-2</v>
      </c>
      <c r="P1302" s="16">
        <f t="shared" si="246"/>
        <v>4.7742190118469616E-4</v>
      </c>
      <c r="Q1302" s="16">
        <f t="shared" si="247"/>
        <v>2.420441497361165E-2</v>
      </c>
      <c r="R1302" s="16">
        <f t="shared" si="248"/>
        <v>1.6481661783646476E-2</v>
      </c>
      <c r="S1302" s="16">
        <f t="shared" si="249"/>
        <v>3.4410070226091306E-2</v>
      </c>
      <c r="T1302" s="16">
        <f t="shared" si="250"/>
        <v>5.8184821477798917E-4</v>
      </c>
      <c r="U1302" s="16">
        <f t="shared" si="251"/>
        <v>1.6483811967629877E-2</v>
      </c>
      <c r="V1302" s="66">
        <f t="shared" si="252"/>
        <v>0.11528404258977983</v>
      </c>
      <c r="W1302" s="66"/>
      <c r="AJ1302" s="16"/>
      <c r="AM1302" s="16"/>
      <c r="AN1302" s="16"/>
    </row>
    <row r="1303" spans="1:40" x14ac:dyDescent="0.25">
      <c r="A1303">
        <v>1302</v>
      </c>
      <c r="B1303">
        <v>1.9658195616088401E-4</v>
      </c>
      <c r="C1303" s="16">
        <v>4.2529705240222504E-9</v>
      </c>
      <c r="D1303">
        <v>1.8925331636865E-3</v>
      </c>
      <c r="E1303" s="16">
        <v>1.6032386135846701E-5</v>
      </c>
      <c r="F1303" s="16">
        <v>2.57501860013202E-5</v>
      </c>
      <c r="G1303" s="16">
        <v>2.6418629658808798E-6</v>
      </c>
      <c r="H1303">
        <v>4.72061048850529E-4</v>
      </c>
      <c r="I1303">
        <v>4.3163533174859245E-9</v>
      </c>
      <c r="J1303" s="16">
        <f t="shared" si="253"/>
        <v>8.3648830131192913</v>
      </c>
      <c r="K1303">
        <v>0.95555826183683501</v>
      </c>
      <c r="L1303">
        <f t="shared" si="242"/>
        <v>4.0639611215779948E-9</v>
      </c>
      <c r="M1303">
        <f t="shared" si="243"/>
        <v>1.9466711456844973E-3</v>
      </c>
      <c r="N1303" s="16">
        <f t="shared" si="244"/>
        <v>-1.5535072333627293E-3</v>
      </c>
      <c r="O1303" s="16">
        <f t="shared" si="245"/>
        <v>0.36098133809891614</v>
      </c>
      <c r="P1303" s="16">
        <f t="shared" si="246"/>
        <v>5.4016700786234065E-2</v>
      </c>
      <c r="Q1303" s="16">
        <f t="shared" si="247"/>
        <v>0.93085982325527594</v>
      </c>
      <c r="R1303" s="16">
        <f t="shared" si="248"/>
        <v>0.2427700390150607</v>
      </c>
      <c r="S1303" s="16">
        <f t="shared" si="249"/>
        <v>2.6028504403082886</v>
      </c>
      <c r="T1303" s="16">
        <f t="shared" si="250"/>
        <v>0.10012038528586742</v>
      </c>
      <c r="U1303" s="16">
        <f t="shared" si="251"/>
        <v>0.2428390317776008</v>
      </c>
      <c r="V1303" s="66">
        <f t="shared" si="252"/>
        <v>4.5344377585272442</v>
      </c>
      <c r="W1303" s="66"/>
      <c r="AJ1303" s="16"/>
      <c r="AM1303" s="16"/>
      <c r="AN1303" s="16"/>
    </row>
    <row r="1304" spans="1:40" x14ac:dyDescent="0.25">
      <c r="A1304">
        <v>1303</v>
      </c>
      <c r="B1304">
        <v>5.0363362862046403E-4</v>
      </c>
      <c r="C1304" s="16">
        <v>9.8217312263649102E-9</v>
      </c>
      <c r="D1304">
        <v>1.6967858269201499E-3</v>
      </c>
      <c r="E1304" s="16">
        <v>3.3280721385107702E-5</v>
      </c>
      <c r="F1304" s="16">
        <v>9.9453887100427307E-6</v>
      </c>
      <c r="G1304" s="16">
        <v>1.14100121633799E-6</v>
      </c>
      <c r="H1304">
        <v>9.79912718739141E-4</v>
      </c>
      <c r="I1304">
        <v>9.6133256247252501E-9</v>
      </c>
      <c r="J1304" s="16">
        <f t="shared" si="253"/>
        <v>8.0171263469185217</v>
      </c>
      <c r="K1304">
        <v>0.95408376438949705</v>
      </c>
      <c r="L1304">
        <f t="shared" si="242"/>
        <v>9.3707543012721056E-9</v>
      </c>
      <c r="M1304">
        <f t="shared" si="243"/>
        <v>1.7178077838253471E-3</v>
      </c>
      <c r="N1304" s="16">
        <f t="shared" si="244"/>
        <v>-7.1054052658441904E-4</v>
      </c>
      <c r="O1304" s="16">
        <f t="shared" si="245"/>
        <v>5.1471343809649428E-4</v>
      </c>
      <c r="P1304" s="16">
        <f t="shared" si="246"/>
        <v>0.59698294593944345</v>
      </c>
      <c r="Q1304" s="16">
        <f t="shared" si="247"/>
        <v>0.58001576467706362</v>
      </c>
      <c r="R1304" s="16">
        <f t="shared" si="248"/>
        <v>4.4043174706040205</v>
      </c>
      <c r="S1304" s="16">
        <f t="shared" si="249"/>
        <v>8.7193218954287728E-5</v>
      </c>
      <c r="T1304" s="16">
        <f t="shared" si="250"/>
        <v>0.18614798796618898</v>
      </c>
      <c r="U1304" s="16">
        <f t="shared" si="251"/>
        <v>4.4047675405273301</v>
      </c>
      <c r="V1304" s="66">
        <f t="shared" si="252"/>
        <v>10.172833616371097</v>
      </c>
      <c r="W1304" s="66"/>
      <c r="AJ1304" s="16"/>
      <c r="AM1304" s="16"/>
      <c r="AN1304" s="16"/>
    </row>
    <row r="1305" spans="1:40" x14ac:dyDescent="0.25">
      <c r="A1305">
        <v>1304</v>
      </c>
      <c r="B1305">
        <v>4.24520760807626E-4</v>
      </c>
      <c r="C1305" s="16">
        <v>4.6348512300673001E-9</v>
      </c>
      <c r="D1305">
        <v>9.34200334306234E-4</v>
      </c>
      <c r="E1305" s="16">
        <v>8.7159715569429601E-6</v>
      </c>
      <c r="F1305" s="16">
        <v>1.1418663905223399E-5</v>
      </c>
      <c r="G1305" s="16">
        <v>2.3984873715628801E-6</v>
      </c>
      <c r="H1305">
        <v>2.5662264749524299E-4</v>
      </c>
      <c r="I1305">
        <v>4.4334972291785781E-9</v>
      </c>
      <c r="J1305" s="16">
        <f t="shared" si="253"/>
        <v>8.3532535586220078</v>
      </c>
      <c r="K1305">
        <v>0.95574914287722701</v>
      </c>
      <c r="L1305">
        <f t="shared" si="242"/>
        <v>4.4297550905002834E-9</v>
      </c>
      <c r="M1305">
        <f t="shared" si="243"/>
        <v>9.5943151463701362E-4</v>
      </c>
      <c r="N1305" s="16">
        <f t="shared" si="244"/>
        <v>-1.1038999302176165E-4</v>
      </c>
      <c r="O1305" s="16">
        <f t="shared" si="245"/>
        <v>1.9033150004313815E-2</v>
      </c>
      <c r="P1305" s="16">
        <f t="shared" si="246"/>
        <v>2.6729731875461179E-2</v>
      </c>
      <c r="Q1305" s="16">
        <f t="shared" si="247"/>
        <v>9.0731581311554517E-4</v>
      </c>
      <c r="R1305" s="16">
        <f t="shared" si="248"/>
        <v>3.5527605061735662E-2</v>
      </c>
      <c r="S1305" s="16">
        <f t="shared" si="249"/>
        <v>2.52357059235239E-2</v>
      </c>
      <c r="T1305" s="16">
        <f t="shared" si="250"/>
        <v>3.8081979556523392E-2</v>
      </c>
      <c r="U1305" s="16">
        <f t="shared" si="251"/>
        <v>3.5527927896514599E-2</v>
      </c>
      <c r="V1305" s="66">
        <f t="shared" si="252"/>
        <v>0.1810434161311881</v>
      </c>
      <c r="W1305" s="66"/>
      <c r="AJ1305" s="16"/>
      <c r="AM1305" s="16"/>
      <c r="AN1305" s="16"/>
    </row>
    <row r="1306" spans="1:40" x14ac:dyDescent="0.25">
      <c r="A1306">
        <v>1305</v>
      </c>
      <c r="B1306">
        <v>7.6229684594574995E-4</v>
      </c>
      <c r="C1306" s="16">
        <v>5.9694806580953203E-9</v>
      </c>
      <c r="D1306">
        <v>6.6545796459354398E-4</v>
      </c>
      <c r="E1306" s="16">
        <v>8.0228897704152399E-6</v>
      </c>
      <c r="F1306" s="16">
        <v>6.27348977859618E-6</v>
      </c>
      <c r="G1306" s="16">
        <v>1.85604293482314E-6</v>
      </c>
      <c r="H1306">
        <v>2.3621314386591501E-4</v>
      </c>
      <c r="I1306">
        <v>5.6430124373663294E-9</v>
      </c>
      <c r="J1306" s="16">
        <f t="shared" si="253"/>
        <v>8.2484889925310192</v>
      </c>
      <c r="K1306">
        <v>0.95532504497450799</v>
      </c>
      <c r="L1306">
        <f t="shared" si="242"/>
        <v>5.7027943781693674E-9</v>
      </c>
      <c r="M1306">
        <f t="shared" si="243"/>
        <v>6.7985501760490152E-4</v>
      </c>
      <c r="N1306" s="16">
        <f t="shared" si="244"/>
        <v>8.4473867428659839E-4</v>
      </c>
      <c r="O1306" s="16">
        <f t="shared" si="245"/>
        <v>0.30023097965092016</v>
      </c>
      <c r="P1306" s="16">
        <f t="shared" si="246"/>
        <v>5.9883496737886668E-3</v>
      </c>
      <c r="Q1306" s="16">
        <f t="shared" si="247"/>
        <v>9.5559857595557948E-2</v>
      </c>
      <c r="R1306" s="16">
        <f t="shared" si="248"/>
        <v>6.4018106308001588E-2</v>
      </c>
      <c r="S1306" s="16">
        <f t="shared" si="249"/>
        <v>0.13199851054531855</v>
      </c>
      <c r="T1306" s="16">
        <f t="shared" si="250"/>
        <v>5.647439122976162E-3</v>
      </c>
      <c r="U1306" s="16">
        <f t="shared" si="251"/>
        <v>6.4023677276784596E-2</v>
      </c>
      <c r="V1306" s="66">
        <f t="shared" si="252"/>
        <v>0.66746692017334763</v>
      </c>
      <c r="W1306" s="66"/>
      <c r="AJ1306" s="16"/>
      <c r="AM1306" s="16"/>
      <c r="AN1306" s="16"/>
    </row>
    <row r="1307" spans="1:40" x14ac:dyDescent="0.25">
      <c r="A1307">
        <v>1306</v>
      </c>
      <c r="B1307">
        <v>3.4677862262779601E-4</v>
      </c>
      <c r="C1307" s="16">
        <v>7.8831844454382199E-9</v>
      </c>
      <c r="D1307">
        <v>1.9907052550929799E-3</v>
      </c>
      <c r="E1307" s="16">
        <v>3.1242845953909201E-5</v>
      </c>
      <c r="F1307" s="16">
        <v>1.4627778600837501E-5</v>
      </c>
      <c r="G1307" s="16">
        <v>1.4260145784085099E-6</v>
      </c>
      <c r="H1307">
        <v>9.1992339949207495E-4</v>
      </c>
      <c r="I1307">
        <v>7.9623467045618102E-9</v>
      </c>
      <c r="J1307" s="16">
        <f t="shared" si="253"/>
        <v>8.0989589158501598</v>
      </c>
      <c r="K1307">
        <v>0.95464340815343296</v>
      </c>
      <c r="L1307">
        <f t="shared" si="242"/>
        <v>7.5256300660952731E-9</v>
      </c>
      <c r="M1307">
        <f t="shared" si="243"/>
        <v>2.021378943688618E-3</v>
      </c>
      <c r="N1307" s="16">
        <f t="shared" si="244"/>
        <v>-1.3278216984330259E-3</v>
      </c>
      <c r="O1307" s="16">
        <f t="shared" si="245"/>
        <v>8.7512569546902563E-2</v>
      </c>
      <c r="P1307" s="16">
        <f t="shared" si="246"/>
        <v>0.17873761279906175</v>
      </c>
      <c r="Q1307" s="16">
        <f t="shared" si="247"/>
        <v>1.1379174710056712</v>
      </c>
      <c r="R1307" s="16">
        <f t="shared" si="248"/>
        <v>3.6439275846747226</v>
      </c>
      <c r="S1307" s="16">
        <f t="shared" si="249"/>
        <v>0.23478305596124063</v>
      </c>
      <c r="T1307" s="16">
        <f t="shared" si="250"/>
        <v>8.3769118075769783E-2</v>
      </c>
      <c r="U1307" s="16">
        <f t="shared" si="251"/>
        <v>3.6444759604376546</v>
      </c>
      <c r="V1307" s="66">
        <f t="shared" si="252"/>
        <v>9.0111233725010216</v>
      </c>
      <c r="W1307" s="66"/>
      <c r="AJ1307" s="16"/>
      <c r="AM1307" s="16"/>
      <c r="AN1307" s="16"/>
    </row>
    <row r="1308" spans="1:40" x14ac:dyDescent="0.25">
      <c r="A1308">
        <v>1307</v>
      </c>
      <c r="B1308">
        <v>9.28080804021086E-4</v>
      </c>
      <c r="C1308" s="16">
        <v>5.2976237399533899E-9</v>
      </c>
      <c r="D1308">
        <v>4.8283339187404098E-4</v>
      </c>
      <c r="E1308" s="16">
        <v>5.1774221508511697E-6</v>
      </c>
      <c r="F1308" s="16">
        <v>5.1062967866878201E-6</v>
      </c>
      <c r="G1308" s="16">
        <v>2.0867584939396901E-6</v>
      </c>
      <c r="H1308">
        <v>1.52434397037679E-4</v>
      </c>
      <c r="I1308">
        <v>5.0001477906697212E-9</v>
      </c>
      <c r="J1308" s="16">
        <f t="shared" si="253"/>
        <v>8.3010171589192279</v>
      </c>
      <c r="K1308">
        <v>0.95548653109805304</v>
      </c>
      <c r="L1308">
        <f t="shared" si="242"/>
        <v>5.061808130350759E-9</v>
      </c>
      <c r="M1308">
        <f t="shared" si="243"/>
        <v>4.9512744631761637E-4</v>
      </c>
      <c r="N1308" s="16">
        <f t="shared" si="244"/>
        <v>1.3610341617245555E-3</v>
      </c>
      <c r="O1308" s="16">
        <f t="shared" si="245"/>
        <v>0.78247680542748244</v>
      </c>
      <c r="P1308" s="16">
        <f t="shared" si="246"/>
        <v>1.9249034994698454E-3</v>
      </c>
      <c r="Q1308" s="16">
        <f t="shared" si="247"/>
        <v>0.24872837163307832</v>
      </c>
      <c r="R1308" s="16">
        <f t="shared" si="248"/>
        <v>0.26827127803032924</v>
      </c>
      <c r="S1308" s="16">
        <f t="shared" si="249"/>
        <v>0.23210434604448246</v>
      </c>
      <c r="T1308" s="16">
        <f t="shared" si="250"/>
        <v>1.5851684318081371E-3</v>
      </c>
      <c r="U1308" s="16">
        <f t="shared" si="251"/>
        <v>0.26828304669780062</v>
      </c>
      <c r="V1308" s="66">
        <f t="shared" si="252"/>
        <v>1.8033739197644512</v>
      </c>
      <c r="W1308" s="66"/>
      <c r="AJ1308" s="16"/>
      <c r="AM1308" s="16"/>
      <c r="AN1308" s="16"/>
    </row>
    <row r="1309" spans="1:40" x14ac:dyDescent="0.25">
      <c r="A1309">
        <v>1308</v>
      </c>
      <c r="B1309">
        <v>6.0532427757235602E-4</v>
      </c>
      <c r="C1309" s="16">
        <v>6.13749260765987E-9</v>
      </c>
      <c r="D1309">
        <v>8.6589521181443404E-4</v>
      </c>
      <c r="E1309" s="16">
        <v>1.0707757557159199E-5</v>
      </c>
      <c r="F1309" s="16">
        <v>7.9776632654228498E-6</v>
      </c>
      <c r="G1309" s="16">
        <v>1.8095715659035401E-6</v>
      </c>
      <c r="H1309">
        <v>3.1526518344012801E-4</v>
      </c>
      <c r="I1309">
        <v>5.8311904169324266E-9</v>
      </c>
      <c r="J1309" s="16">
        <f t="shared" si="253"/>
        <v>8.2342427765050807</v>
      </c>
      <c r="K1309">
        <v>0.95527180932800404</v>
      </c>
      <c r="L1309">
        <f t="shared" si="242"/>
        <v>5.8629736680564933E-9</v>
      </c>
      <c r="M1309">
        <f t="shared" si="243"/>
        <v>8.8365397241857554E-4</v>
      </c>
      <c r="N1309" s="16">
        <f t="shared" si="244"/>
        <v>3.2699458272613644E-4</v>
      </c>
      <c r="O1309" s="16">
        <f t="shared" si="245"/>
        <v>5.2524442137858077E-2</v>
      </c>
      <c r="P1309" s="16">
        <f t="shared" si="246"/>
        <v>1.1600922353041854E-2</v>
      </c>
      <c r="Q1309" s="16">
        <f t="shared" si="247"/>
        <v>1.0208160596166185E-2</v>
      </c>
      <c r="R1309" s="16">
        <f t="shared" si="248"/>
        <v>9.2400747695256349E-6</v>
      </c>
      <c r="S1309" s="16">
        <f t="shared" si="249"/>
        <v>3.6238000587087107E-2</v>
      </c>
      <c r="T1309" s="16">
        <f t="shared" si="250"/>
        <v>9.6640178895266576E-3</v>
      </c>
      <c r="U1309" s="16">
        <f t="shared" si="251"/>
        <v>9.2701435613080349E-6</v>
      </c>
      <c r="V1309" s="66">
        <f t="shared" si="252"/>
        <v>0.12025405378201072</v>
      </c>
      <c r="W1309" s="66"/>
      <c r="AJ1309" s="16"/>
      <c r="AM1309" s="16"/>
      <c r="AN1309" s="16"/>
    </row>
    <row r="1310" spans="1:40" x14ac:dyDescent="0.25">
      <c r="A1310">
        <v>1309</v>
      </c>
      <c r="B1310">
        <v>6.7972745865119198E-4</v>
      </c>
      <c r="C1310" s="16">
        <v>2.7468804019212999E-9</v>
      </c>
      <c r="D1310">
        <v>3.4067705049484399E-4</v>
      </c>
      <c r="E1310" s="16">
        <v>1.8972303314282201E-6</v>
      </c>
      <c r="F1310" s="16">
        <v>6.9259556321815296E-6</v>
      </c>
      <c r="G1310" s="16">
        <v>4.0179481831614403E-6</v>
      </c>
      <c r="H1310" s="16">
        <v>5.58581738760052E-5</v>
      </c>
      <c r="I1310" s="16">
        <v>2.6120115273315926E-9</v>
      </c>
      <c r="J1310" s="16">
        <f t="shared" si="253"/>
        <v>8.5830249107639407</v>
      </c>
      <c r="K1310">
        <v>0.95708185323960604</v>
      </c>
      <c r="L1310">
        <f t="shared" si="242"/>
        <v>2.6289893856983916E-9</v>
      </c>
      <c r="M1310">
        <f t="shared" si="243"/>
        <v>3.5854416306196657E-4</v>
      </c>
      <c r="N1310" s="16">
        <f t="shared" si="244"/>
        <v>1.0009107542404176E-3</v>
      </c>
      <c r="O1310" s="16">
        <f t="shared" si="245"/>
        <v>0.14460262826824194</v>
      </c>
      <c r="P1310" s="16">
        <f t="shared" si="246"/>
        <v>0.25425520039027444</v>
      </c>
      <c r="Q1310" s="16">
        <f t="shared" si="247"/>
        <v>0.41771942773264409</v>
      </c>
      <c r="R1310" s="16">
        <f t="shared" si="248"/>
        <v>0.67791477959098601</v>
      </c>
      <c r="S1310" s="16">
        <f t="shared" si="249"/>
        <v>8.8267536629141455E-2</v>
      </c>
      <c r="T1310" s="16">
        <f t="shared" si="250"/>
        <v>1.0042238969269812</v>
      </c>
      <c r="U1310" s="16">
        <f t="shared" si="251"/>
        <v>0.67792346034013917</v>
      </c>
      <c r="V1310" s="66">
        <f t="shared" si="252"/>
        <v>3.2649069298784079</v>
      </c>
      <c r="W1310" s="66"/>
      <c r="AJ1310" s="16"/>
      <c r="AM1310" s="16"/>
      <c r="AN1310" s="16"/>
    </row>
    <row r="1311" spans="1:40" x14ac:dyDescent="0.25">
      <c r="A1311">
        <v>1310</v>
      </c>
      <c r="B1311">
        <v>4.6555764755618301E-4</v>
      </c>
      <c r="C1311" s="16">
        <v>4.0903166073901496E-9</v>
      </c>
      <c r="D1311">
        <v>7.4841049123029703E-4</v>
      </c>
      <c r="E1311" s="16">
        <v>6.1754474740623902E-6</v>
      </c>
      <c r="F1311" s="16">
        <v>1.0320923045580601E-5</v>
      </c>
      <c r="G1311" s="16">
        <v>2.7119073040395201E-6</v>
      </c>
      <c r="H1311">
        <v>1.8182086378617601E-4</v>
      </c>
      <c r="I1311">
        <v>3.8979858168134394E-9</v>
      </c>
      <c r="J1311" s="16">
        <f t="shared" si="253"/>
        <v>8.4091597454366802</v>
      </c>
      <c r="K1311">
        <v>0.956061084941912</v>
      </c>
      <c r="L1311">
        <f t="shared" si="242"/>
        <v>3.9105925334173475E-9</v>
      </c>
      <c r="M1311">
        <f t="shared" si="243"/>
        <v>7.7176015430889034E-4</v>
      </c>
      <c r="N1311" s="16">
        <f t="shared" si="244"/>
        <v>1.5935514080347562E-4</v>
      </c>
      <c r="O1311" s="16">
        <f t="shared" si="245"/>
        <v>2.9844870975667469E-3</v>
      </c>
      <c r="P1311" s="16">
        <f t="shared" si="246"/>
        <v>6.8524084415099232E-2</v>
      </c>
      <c r="Q1311" s="16">
        <f t="shared" si="247"/>
        <v>4.9732128265852243E-2</v>
      </c>
      <c r="R1311" s="16">
        <f t="shared" si="248"/>
        <v>0.18064761912539701</v>
      </c>
      <c r="S1311" s="16">
        <f t="shared" si="249"/>
        <v>2.2514990993224514E-3</v>
      </c>
      <c r="T1311" s="16">
        <f t="shared" si="250"/>
        <v>0.12342613454369881</v>
      </c>
      <c r="U1311" s="16">
        <f t="shared" si="251"/>
        <v>0.18065251531519608</v>
      </c>
      <c r="V1311" s="66">
        <f t="shared" si="252"/>
        <v>0.60821846786213252</v>
      </c>
      <c r="W1311" s="66"/>
      <c r="AJ1311" s="16"/>
      <c r="AM1311" s="16"/>
      <c r="AN1311" s="16"/>
    </row>
    <row r="1312" spans="1:40" x14ac:dyDescent="0.25">
      <c r="A1312">
        <v>1311</v>
      </c>
      <c r="B1312" s="16">
        <v>3.8363047383507001E-4</v>
      </c>
      <c r="C1312" s="16">
        <v>6.33216620716372E-9</v>
      </c>
      <c r="D1312" s="16">
        <v>1.4282934328797899E-3</v>
      </c>
      <c r="E1312" s="16">
        <v>1.8108415615070801E-5</v>
      </c>
      <c r="F1312" s="16">
        <v>1.29171318759098E-5</v>
      </c>
      <c r="G1312" s="16">
        <v>1.7651263634851401E-6</v>
      </c>
      <c r="H1312">
        <v>5.3317511249512898E-4</v>
      </c>
      <c r="I1312">
        <v>6.1770382243285302E-9</v>
      </c>
      <c r="J1312" s="16">
        <f t="shared" si="253"/>
        <v>8.2092197111823655</v>
      </c>
      <c r="K1312">
        <v>0.95521903871448499</v>
      </c>
      <c r="L1312">
        <f t="shared" si="242"/>
        <v>6.0486057173872754E-9</v>
      </c>
      <c r="M1312">
        <f t="shared" si="243"/>
        <v>1.4558864908288875E-3</v>
      </c>
      <c r="N1312" s="16">
        <f t="shared" si="244"/>
        <v>-6.8862554315874747E-4</v>
      </c>
      <c r="O1312" s="16">
        <f t="shared" si="245"/>
        <v>4.8838002459185251E-2</v>
      </c>
      <c r="P1312" s="16">
        <f t="shared" si="246"/>
        <v>2.0404030878075026E-2</v>
      </c>
      <c r="Q1312" s="16">
        <f t="shared" si="247"/>
        <v>0.23313571277344014</v>
      </c>
      <c r="R1312" s="16">
        <f t="shared" si="248"/>
        <v>0.47060770271102742</v>
      </c>
      <c r="S1312" s="16">
        <f t="shared" si="249"/>
        <v>9.6679975776978774E-2</v>
      </c>
      <c r="T1312" s="16">
        <f t="shared" si="250"/>
        <v>1.4508782270839474E-2</v>
      </c>
      <c r="U1312" s="16">
        <f t="shared" si="251"/>
        <v>0.47065979969854349</v>
      </c>
      <c r="V1312" s="66">
        <f t="shared" si="252"/>
        <v>1.3548340065680895</v>
      </c>
      <c r="W1312" s="66"/>
      <c r="AI1312" s="16"/>
      <c r="AJ1312" s="16"/>
      <c r="AK1312" s="16"/>
      <c r="AL1312" s="16"/>
      <c r="AM1312" s="16"/>
      <c r="AN1312" s="16"/>
    </row>
    <row r="1313" spans="1:41" x14ac:dyDescent="0.25">
      <c r="A1313">
        <v>1312</v>
      </c>
      <c r="B1313">
        <v>5.7103869501378801E-4</v>
      </c>
      <c r="C1313" s="16">
        <v>5.6752796697008103E-9</v>
      </c>
      <c r="D1313">
        <v>8.4845016644993299E-4</v>
      </c>
      <c r="E1313" s="16">
        <v>9.7035657344588303E-6</v>
      </c>
      <c r="F1313" s="16">
        <v>8.4506158114917E-6</v>
      </c>
      <c r="G1313" s="16">
        <v>1.95660493864148E-6</v>
      </c>
      <c r="H1313">
        <v>2.8569886741109399E-4</v>
      </c>
      <c r="I1313">
        <v>5.3953817049089155E-9</v>
      </c>
      <c r="J1313" s="16">
        <f t="shared" si="253"/>
        <v>8.2679778250363807</v>
      </c>
      <c r="K1313">
        <v>0.95539536239257095</v>
      </c>
      <c r="L1313">
        <f t="shared" si="242"/>
        <v>5.4221358767129963E-9</v>
      </c>
      <c r="M1313">
        <f t="shared" si="243"/>
        <v>8.673023277318882E-4</v>
      </c>
      <c r="N1313" s="16">
        <f t="shared" si="244"/>
        <v>2.747750622956877E-4</v>
      </c>
      <c r="O1313" s="16">
        <f t="shared" si="245"/>
        <v>2.5459779481465626E-2</v>
      </c>
      <c r="P1313" s="16">
        <f t="shared" si="246"/>
        <v>5.8982993029163924E-4</v>
      </c>
      <c r="Q1313" s="16">
        <f t="shared" si="247"/>
        <v>1.4195943316932788E-2</v>
      </c>
      <c r="R1313" s="16">
        <f t="shared" si="248"/>
        <v>9.3192740285986172E-3</v>
      </c>
      <c r="S1313" s="16">
        <f t="shared" si="249"/>
        <v>2.0267451340208142E-2</v>
      </c>
      <c r="T1313" s="16">
        <f t="shared" si="250"/>
        <v>6.2701392622134728E-4</v>
      </c>
      <c r="U1313" s="16">
        <f t="shared" si="251"/>
        <v>9.3202655738082191E-3</v>
      </c>
      <c r="V1313" s="66">
        <f t="shared" si="252"/>
        <v>7.9779557597526377E-2</v>
      </c>
      <c r="W1313" s="66"/>
      <c r="AJ1313" s="16"/>
      <c r="AM1313" s="16"/>
      <c r="AN1313" s="16"/>
    </row>
    <row r="1314" spans="1:41" x14ac:dyDescent="0.25">
      <c r="A1314">
        <v>1313</v>
      </c>
      <c r="B1314">
        <v>2.9028084553822599E-4</v>
      </c>
      <c r="C1314" s="16">
        <v>8.3223218799049805E-9</v>
      </c>
      <c r="D1314">
        <v>2.5384040057569099E-3</v>
      </c>
      <c r="E1314" s="16">
        <v>4.1838442678932798E-5</v>
      </c>
      <c r="F1314" s="16">
        <v>1.7855242783258701E-5</v>
      </c>
      <c r="G1314" s="16">
        <v>1.35794070476137E-6</v>
      </c>
      <c r="H1314">
        <v>1.23193581194806E-3</v>
      </c>
      <c r="I1314">
        <v>8.8308042878091828E-9</v>
      </c>
      <c r="J1314" s="16">
        <f t="shared" si="253"/>
        <v>8.0539997401539924</v>
      </c>
      <c r="K1314">
        <v>0.95429504094953399</v>
      </c>
      <c r="L1314">
        <f t="shared" si="242"/>
        <v>7.9419504991791258E-9</v>
      </c>
      <c r="M1314">
        <f t="shared" si="243"/>
        <v>2.5754641097063091E-3</v>
      </c>
      <c r="N1314" s="16">
        <f t="shared" si="244"/>
        <v>-1.9949024186298571E-3</v>
      </c>
      <c r="O1314" s="16">
        <f t="shared" si="245"/>
        <v>0.16855180650928919</v>
      </c>
      <c r="P1314" s="16">
        <f t="shared" si="246"/>
        <v>0.25203428305928272</v>
      </c>
      <c r="Q1314" s="16">
        <f t="shared" si="247"/>
        <v>2.6743631554857901</v>
      </c>
      <c r="R1314" s="16">
        <f t="shared" si="248"/>
        <v>8.3834847555168093</v>
      </c>
      <c r="S1314" s="16">
        <f t="shared" si="249"/>
        <v>0.65949519944277268</v>
      </c>
      <c r="T1314" s="16">
        <f t="shared" si="250"/>
        <v>0.10455495690854426</v>
      </c>
      <c r="U1314" s="16">
        <f t="shared" si="251"/>
        <v>8.3851955598792394</v>
      </c>
      <c r="V1314" s="66">
        <f t="shared" si="252"/>
        <v>20.62767971680173</v>
      </c>
      <c r="W1314" s="66"/>
      <c r="AJ1314" s="16"/>
      <c r="AM1314" s="16"/>
      <c r="AN1314" s="16"/>
    </row>
    <row r="1315" spans="1:41" x14ac:dyDescent="0.25">
      <c r="A1315">
        <v>1314</v>
      </c>
      <c r="B1315">
        <v>7.6904311717234698E-4</v>
      </c>
      <c r="C1315" s="16">
        <v>4.2519310502261199E-9</v>
      </c>
      <c r="D1315">
        <v>4.6754384690677101E-4</v>
      </c>
      <c r="E1315" s="16">
        <v>4.0243796850376403E-6</v>
      </c>
      <c r="F1315" s="16">
        <v>6.1590661185133097E-6</v>
      </c>
      <c r="G1315" s="16">
        <v>2.59962865678802E-6</v>
      </c>
      <c r="H1315">
        <v>1.1848629818452901E-4</v>
      </c>
      <c r="I1315">
        <v>4.031963627035003E-9</v>
      </c>
      <c r="J1315" s="16">
        <f t="shared" si="253"/>
        <v>8.3944833943822825</v>
      </c>
      <c r="K1315">
        <v>0.95633941468061601</v>
      </c>
      <c r="L1315">
        <f t="shared" si="242"/>
        <v>4.0662892518355843E-9</v>
      </c>
      <c r="M1315">
        <f t="shared" si="243"/>
        <v>4.8245735586953538E-4</v>
      </c>
      <c r="N1315" s="16">
        <f t="shared" si="244"/>
        <v>1.0556288784751588E-3</v>
      </c>
      <c r="O1315" s="16">
        <f t="shared" si="245"/>
        <v>0.31543102961860769</v>
      </c>
      <c r="P1315" s="16">
        <f t="shared" si="246"/>
        <v>5.4103941048110622E-2</v>
      </c>
      <c r="Q1315" s="16">
        <f t="shared" si="247"/>
        <v>0.26481338377021629</v>
      </c>
      <c r="R1315" s="16">
        <f t="shared" si="248"/>
        <v>0.39100595030107332</v>
      </c>
      <c r="S1315" s="16">
        <f t="shared" si="249"/>
        <v>0.14057147197278896</v>
      </c>
      <c r="T1315" s="16">
        <f t="shared" si="250"/>
        <v>8.7245241191567569E-2</v>
      </c>
      <c r="U1315" s="16">
        <f t="shared" si="251"/>
        <v>0.39101722772585218</v>
      </c>
      <c r="V1315" s="66">
        <f t="shared" si="252"/>
        <v>1.6441882456282164</v>
      </c>
      <c r="W1315" s="66"/>
      <c r="AJ1315" s="16"/>
      <c r="AM1315" s="16"/>
      <c r="AN1315" s="16"/>
    </row>
    <row r="1316" spans="1:41" x14ac:dyDescent="0.25">
      <c r="A1316">
        <v>1315</v>
      </c>
      <c r="B1316">
        <v>5.0449826321676298E-4</v>
      </c>
      <c r="C1316" s="16">
        <v>8.7825853109504702E-9</v>
      </c>
      <c r="D1316">
        <v>1.50860453584425E-3</v>
      </c>
      <c r="E1316" s="16">
        <v>2.6509756813485301E-5</v>
      </c>
      <c r="F1316" s="16">
        <v>9.8506221533557898E-6</v>
      </c>
      <c r="G1316" s="16">
        <v>1.27353803044572E-6</v>
      </c>
      <c r="H1316">
        <v>7.8054248048666701E-4</v>
      </c>
      <c r="I1316">
        <v>8.5059369376911099E-9</v>
      </c>
      <c r="J1316" s="16">
        <f t="shared" si="253"/>
        <v>8.0702778414332226</v>
      </c>
      <c r="K1316">
        <v>0.95422577466174696</v>
      </c>
      <c r="L1316">
        <f t="shared" si="242"/>
        <v>8.3805692718745927E-9</v>
      </c>
      <c r="M1316">
        <f t="shared" si="243"/>
        <v>1.5295705355960964E-3</v>
      </c>
      <c r="N1316" s="16">
        <f t="shared" si="244"/>
        <v>-5.2057400916257044E-4</v>
      </c>
      <c r="O1316" s="16">
        <f t="shared" si="245"/>
        <v>5.9746215800117203E-4</v>
      </c>
      <c r="P1316" s="16">
        <f t="shared" si="246"/>
        <v>0.34234139429644389</v>
      </c>
      <c r="Q1316" s="16">
        <f t="shared" si="247"/>
        <v>0.32060457925804925</v>
      </c>
      <c r="R1316" s="16">
        <f t="shared" si="248"/>
        <v>2.1556898355411458</v>
      </c>
      <c r="S1316" s="16">
        <f t="shared" si="249"/>
        <v>7.8365581283534939E-8</v>
      </c>
      <c r="T1316" s="16">
        <f t="shared" si="250"/>
        <v>0.13352207885312298</v>
      </c>
      <c r="U1316" s="16">
        <f t="shared" si="251"/>
        <v>2.1558761775442323</v>
      </c>
      <c r="V1316" s="66">
        <f t="shared" si="252"/>
        <v>5.1086316060165764</v>
      </c>
      <c r="W1316" s="66"/>
      <c r="AI1316" s="16"/>
      <c r="AJ1316" s="16"/>
      <c r="AK1316" s="16"/>
      <c r="AL1316" s="16"/>
      <c r="AM1316" s="16"/>
      <c r="AN1316" s="16"/>
      <c r="AO1316" s="16"/>
    </row>
    <row r="1317" spans="1:41" x14ac:dyDescent="0.25">
      <c r="A1317">
        <v>1316</v>
      </c>
      <c r="B1317" s="16">
        <v>8.8621437930392895E-4</v>
      </c>
      <c r="C1317" s="16">
        <v>4.7081823042063798E-9</v>
      </c>
      <c r="D1317" s="16">
        <v>4.4901430969609897E-4</v>
      </c>
      <c r="E1317" s="16">
        <v>4.2807461246228398E-6</v>
      </c>
      <c r="F1317" s="16">
        <v>5.3389140930907698E-6</v>
      </c>
      <c r="G1317" s="16">
        <v>2.34707773891982E-6</v>
      </c>
      <c r="H1317" s="16">
        <v>1.2603414022769401E-4</v>
      </c>
      <c r="I1317" s="16">
        <v>4.4552963029402972E-9</v>
      </c>
      <c r="J1317" s="16">
        <f t="shared" si="253"/>
        <v>8.3511234075748568</v>
      </c>
      <c r="K1317">
        <v>0.95604655930558502</v>
      </c>
      <c r="L1317">
        <f t="shared" si="242"/>
        <v>4.5012414925199506E-9</v>
      </c>
      <c r="M1317">
        <f t="shared" si="243"/>
        <v>4.6203450743889613E-4</v>
      </c>
      <c r="N1317" s="16">
        <f t="shared" si="244"/>
        <v>1.3103942511689618E-3</v>
      </c>
      <c r="O1317" s="16">
        <f t="shared" si="245"/>
        <v>0.63930017931034067</v>
      </c>
      <c r="P1317" s="16">
        <f t="shared" si="246"/>
        <v>2.257727200928206E-2</v>
      </c>
      <c r="Q1317" s="16">
        <f t="shared" si="247"/>
        <v>0.28498238559397471</v>
      </c>
      <c r="R1317" s="16">
        <f t="shared" si="248"/>
        <v>0.36172447042676398</v>
      </c>
      <c r="S1317" s="16">
        <f t="shared" si="249"/>
        <v>0.20991445366287501</v>
      </c>
      <c r="T1317" s="16">
        <f t="shared" si="250"/>
        <v>2.8740102179576892E-2</v>
      </c>
      <c r="U1317" s="16">
        <f t="shared" si="251"/>
        <v>0.36173650763872245</v>
      </c>
      <c r="V1317" s="66">
        <f t="shared" si="252"/>
        <v>1.9089753708215356</v>
      </c>
      <c r="W1317" s="66"/>
      <c r="AJ1317" s="16"/>
      <c r="AM1317" s="16"/>
      <c r="AN1317" s="16"/>
    </row>
    <row r="1318" spans="1:41" x14ac:dyDescent="0.25">
      <c r="A1318">
        <v>1317</v>
      </c>
      <c r="B1318">
        <v>4.0894127108399299E-4</v>
      </c>
      <c r="C1318" s="16">
        <v>3.2118223324536899E-9</v>
      </c>
      <c r="D1318">
        <v>6.6783605847284104E-4</v>
      </c>
      <c r="E1318" s="16">
        <v>4.3307704697935797E-6</v>
      </c>
      <c r="F1318" s="16">
        <v>1.1708596830663099E-5</v>
      </c>
      <c r="G1318" s="16">
        <v>3.4506765263388001E-6</v>
      </c>
      <c r="H1318">
        <v>1.27508438847093E-4</v>
      </c>
      <c r="I1318">
        <v>3.0647849342541213E-9</v>
      </c>
      <c r="J1318" s="16">
        <f t="shared" si="253"/>
        <v>8.5135999959069881</v>
      </c>
      <c r="K1318">
        <v>0.95654526208244195</v>
      </c>
      <c r="L1318">
        <f t="shared" si="242"/>
        <v>3.0722534347591549E-9</v>
      </c>
      <c r="M1318">
        <f t="shared" si="243"/>
        <v>6.9470071683817359E-4</v>
      </c>
      <c r="N1318" s="16">
        <f t="shared" si="244"/>
        <v>1.2318182532981234E-4</v>
      </c>
      <c r="O1318" s="16">
        <f t="shared" si="245"/>
        <v>2.8763029945387132E-2</v>
      </c>
      <c r="P1318" s="16">
        <f t="shared" si="246"/>
        <v>0.17667188530726671</v>
      </c>
      <c r="Q1318" s="16">
        <f t="shared" si="247"/>
        <v>9.4039533414910198E-2</v>
      </c>
      <c r="R1318" s="16">
        <f t="shared" si="248"/>
        <v>0.35614369188190148</v>
      </c>
      <c r="S1318" s="16">
        <f t="shared" si="249"/>
        <v>3.5450193698857761E-2</v>
      </c>
      <c r="T1318" s="16">
        <f t="shared" si="250"/>
        <v>0.51759828267840258</v>
      </c>
      <c r="U1318" s="16">
        <f t="shared" si="251"/>
        <v>0.35615020057214525</v>
      </c>
      <c r="V1318" s="66">
        <f t="shared" si="252"/>
        <v>1.564816817498871</v>
      </c>
      <c r="W1318" s="66"/>
      <c r="AJ1318" s="16"/>
      <c r="AM1318" s="16"/>
      <c r="AN1318" s="16"/>
    </row>
    <row r="1319" spans="1:41" x14ac:dyDescent="0.25">
      <c r="A1319">
        <v>1318</v>
      </c>
      <c r="B1319">
        <v>4.4181568891281901E-4</v>
      </c>
      <c r="C1319" s="16">
        <v>5.7491808601447999E-9</v>
      </c>
      <c r="D1319">
        <v>1.11810863182497E-3</v>
      </c>
      <c r="E1319" s="16">
        <v>1.29140256370672E-5</v>
      </c>
      <c r="F1319" s="16">
        <v>1.10620916892065E-5</v>
      </c>
      <c r="G1319" s="16">
        <v>1.9375144182132698E-6</v>
      </c>
      <c r="H1319">
        <v>3.80228400383036E-4</v>
      </c>
      <c r="I1319">
        <v>5.5274957622754691E-9</v>
      </c>
      <c r="J1319" s="16">
        <f t="shared" si="253"/>
        <v>8.2574715817064774</v>
      </c>
      <c r="K1319">
        <v>0.95545319131921203</v>
      </c>
      <c r="L1319">
        <f t="shared" si="242"/>
        <v>5.4930732002966817E-9</v>
      </c>
      <c r="M1319">
        <f t="shared" si="243"/>
        <v>1.1421645804407363E-3</v>
      </c>
      <c r="N1319" s="16">
        <f t="shared" si="244"/>
        <v>-2.5853320261509807E-4</v>
      </c>
      <c r="O1319" s="16">
        <f t="shared" si="245"/>
        <v>1.0576332549445296E-2</v>
      </c>
      <c r="P1319" s="16">
        <f t="shared" si="246"/>
        <v>1.4155847032753888E-3</v>
      </c>
      <c r="Q1319" s="16">
        <f t="shared" si="247"/>
        <v>2.5859934422956737E-2</v>
      </c>
      <c r="R1319" s="16">
        <f t="shared" si="248"/>
        <v>4.095678392607624E-2</v>
      </c>
      <c r="S1319" s="16">
        <f t="shared" si="249"/>
        <v>1.5047854445933664E-2</v>
      </c>
      <c r="T1319" s="16">
        <f t="shared" si="250"/>
        <v>1.1939023175909062E-3</v>
      </c>
      <c r="U1319" s="16">
        <f t="shared" si="251"/>
        <v>4.0960451876974051E-2</v>
      </c>
      <c r="V1319" s="66">
        <f t="shared" si="252"/>
        <v>0.13601084424225229</v>
      </c>
      <c r="W1319" s="66"/>
      <c r="AJ1319" s="16"/>
      <c r="AM1319" s="16"/>
      <c r="AN1319" s="16"/>
    </row>
    <row r="1320" spans="1:41" x14ac:dyDescent="0.25">
      <c r="A1320">
        <v>1319</v>
      </c>
      <c r="B1320">
        <v>5.3454269753407005E-4</v>
      </c>
      <c r="C1320" s="16">
        <v>7.6978651129388804E-9</v>
      </c>
      <c r="D1320">
        <v>1.24058259152392E-3</v>
      </c>
      <c r="E1320" s="16">
        <v>1.9161661660119599E-5</v>
      </c>
      <c r="F1320" s="16">
        <v>9.1894764003043404E-6</v>
      </c>
      <c r="G1320" s="16">
        <v>1.4488418114292701E-6</v>
      </c>
      <c r="H1320">
        <v>5.6418095663687601E-4</v>
      </c>
      <c r="I1320">
        <v>7.4054881742014842E-9</v>
      </c>
      <c r="J1320" s="16">
        <f t="shared" si="253"/>
        <v>8.1304463072475937</v>
      </c>
      <c r="K1320">
        <v>0.95495364552915596</v>
      </c>
      <c r="L1320">
        <f t="shared" si="242"/>
        <v>7.351104352392692E-9</v>
      </c>
      <c r="M1320">
        <f t="shared" si="243"/>
        <v>1.2604026882708449E-3</v>
      </c>
      <c r="N1320" s="16">
        <f t="shared" si="244"/>
        <v>-1.9131729320270491E-4</v>
      </c>
      <c r="O1320" s="16">
        <f t="shared" si="245"/>
        <v>7.3020093299645079E-3</v>
      </c>
      <c r="P1320" s="16">
        <f t="shared" si="246"/>
        <v>0.1515754276356775</v>
      </c>
      <c r="Q1320" s="16">
        <f t="shared" si="247"/>
        <v>8.2921881921872789E-2</v>
      </c>
      <c r="R1320" s="16">
        <f t="shared" si="248"/>
        <v>0.61476957122721365</v>
      </c>
      <c r="S1320" s="16">
        <f t="shared" si="249"/>
        <v>4.5398362266645823E-3</v>
      </c>
      <c r="T1320" s="16">
        <f t="shared" si="250"/>
        <v>7.7314212558954029E-2</v>
      </c>
      <c r="U1320" s="16">
        <f t="shared" si="251"/>
        <v>0.61480577723550389</v>
      </c>
      <c r="V1320" s="66">
        <f t="shared" si="252"/>
        <v>1.5532287161358509</v>
      </c>
      <c r="W1320" s="66"/>
      <c r="AI1320" s="16"/>
      <c r="AJ1320" s="16"/>
      <c r="AK1320" s="16"/>
      <c r="AL1320" s="16"/>
      <c r="AM1320" s="16"/>
      <c r="AN1320" s="16"/>
      <c r="AO1320" s="16"/>
    </row>
    <row r="1321" spans="1:41" x14ac:dyDescent="0.25">
      <c r="A1321">
        <v>1320</v>
      </c>
      <c r="B1321" s="16">
        <v>7.0692606899354403E-4</v>
      </c>
      <c r="C1321" s="16">
        <v>4.8077269582809098E-9</v>
      </c>
      <c r="D1321" s="16">
        <v>5.7670584588639397E-4</v>
      </c>
      <c r="E1321" s="16">
        <v>5.6054236743443797E-6</v>
      </c>
      <c r="F1321" s="16">
        <v>6.7367861484083501E-6</v>
      </c>
      <c r="G1321" s="16">
        <v>2.30218186450058E-6</v>
      </c>
      <c r="H1321" s="16">
        <v>1.65036462346265E-4</v>
      </c>
      <c r="I1321" s="16">
        <v>4.5520001142696853E-9</v>
      </c>
      <c r="J1321" s="16">
        <f t="shared" si="253"/>
        <v>8.3417977357108111</v>
      </c>
      <c r="K1321">
        <v>0.95573998886065004</v>
      </c>
      <c r="L1321">
        <f t="shared" si="242"/>
        <v>4.5949369095524435E-9</v>
      </c>
      <c r="M1321">
        <f t="shared" si="243"/>
        <v>5.9247679232075294E-4</v>
      </c>
      <c r="N1321" s="16">
        <f t="shared" si="244"/>
        <v>8.2137534566633513E-4</v>
      </c>
      <c r="O1321" s="16">
        <f t="shared" si="245"/>
        <v>0.18965720047584883</v>
      </c>
      <c r="P1321" s="16">
        <f t="shared" si="246"/>
        <v>1.7500994407152089E-2</v>
      </c>
      <c r="Q1321" s="16">
        <f t="shared" si="247"/>
        <v>0.16101698681240925</v>
      </c>
      <c r="R1321" s="16">
        <f t="shared" si="248"/>
        <v>0.22857908103067531</v>
      </c>
      <c r="S1321" s="16">
        <f t="shared" si="249"/>
        <v>0.10004377010025836</v>
      </c>
      <c r="T1321" s="16">
        <f t="shared" si="250"/>
        <v>2.1655425185355411E-2</v>
      </c>
      <c r="U1321" s="16">
        <f t="shared" si="251"/>
        <v>0.22858847230664281</v>
      </c>
      <c r="V1321" s="66">
        <f t="shared" si="252"/>
        <v>0.94704193031834216</v>
      </c>
      <c r="W1321" s="66"/>
      <c r="AJ1321" s="16"/>
      <c r="AL1321" s="16"/>
      <c r="AM1321" s="16"/>
      <c r="AN1321" s="16"/>
    </row>
    <row r="1322" spans="1:41" x14ac:dyDescent="0.25">
      <c r="A1322">
        <v>1321</v>
      </c>
      <c r="B1322">
        <v>6.1159184424049899E-4</v>
      </c>
      <c r="C1322" s="16">
        <v>4.8883808688782198E-9</v>
      </c>
      <c r="D1322">
        <v>6.7956374681814498E-4</v>
      </c>
      <c r="E1322" s="16">
        <v>6.7075534649153196E-6</v>
      </c>
      <c r="F1322" s="16">
        <v>7.8271041261417399E-6</v>
      </c>
      <c r="G1322" s="16">
        <v>2.2670722055863299E-6</v>
      </c>
      <c r="H1322">
        <v>1.97486677170946E-4</v>
      </c>
      <c r="I1322">
        <v>4.6464753790885921E-9</v>
      </c>
      <c r="J1322" s="16">
        <f t="shared" si="253"/>
        <v>8.3328763597631852</v>
      </c>
      <c r="K1322">
        <v>0.95601824567978899</v>
      </c>
      <c r="L1322">
        <f t="shared" si="242"/>
        <v>4.6733813024795986E-9</v>
      </c>
      <c r="M1322">
        <f t="shared" si="243"/>
        <v>6.9748013889514592E-4</v>
      </c>
      <c r="N1322" s="16">
        <f t="shared" si="244"/>
        <v>5.2570354958585207E-4</v>
      </c>
      <c r="O1322" s="16">
        <f t="shared" si="245"/>
        <v>5.8520035246367577E-2</v>
      </c>
      <c r="P1322" s="16">
        <f t="shared" si="246"/>
        <v>1.3861468188178938E-2</v>
      </c>
      <c r="Q1322" s="16">
        <f t="shared" si="247"/>
        <v>8.672028425617094E-2</v>
      </c>
      <c r="R1322" s="16">
        <f t="shared" si="248"/>
        <v>0.14098835582868194</v>
      </c>
      <c r="S1322" s="16">
        <f t="shared" si="249"/>
        <v>4.2288945070840918E-2</v>
      </c>
      <c r="T1322" s="16">
        <f t="shared" si="250"/>
        <v>1.6812487573577398E-2</v>
      </c>
      <c r="U1322" s="16">
        <f t="shared" si="251"/>
        <v>0.14099480882217832</v>
      </c>
      <c r="V1322" s="66">
        <f t="shared" si="252"/>
        <v>0.50018638498599599</v>
      </c>
      <c r="W1322" s="66"/>
      <c r="AJ1322" s="16"/>
      <c r="AM1322" s="16"/>
      <c r="AN1322" s="16"/>
    </row>
    <row r="1323" spans="1:41" x14ac:dyDescent="0.25">
      <c r="A1323">
        <v>1322</v>
      </c>
      <c r="B1323">
        <v>2.7822234563662702E-4</v>
      </c>
      <c r="C1323" s="16">
        <v>4.0844374862129903E-9</v>
      </c>
      <c r="D1323">
        <v>1.2663923153316001E-3</v>
      </c>
      <c r="E1323" s="16">
        <v>1.0371839931556599E-5</v>
      </c>
      <c r="F1323" s="16">
        <v>1.7702679923126299E-5</v>
      </c>
      <c r="G1323" s="16">
        <v>2.7323985322775401E-6</v>
      </c>
      <c r="H1323">
        <v>3.0538121212141301E-4</v>
      </c>
      <c r="I1323">
        <v>3.9754930652476378E-9</v>
      </c>
      <c r="J1323" s="16">
        <f t="shared" si="253"/>
        <v>8.4006089997781999</v>
      </c>
      <c r="K1323">
        <v>0.95588266875950301</v>
      </c>
      <c r="L1323">
        <f t="shared" si="242"/>
        <v>3.9042430047026288E-9</v>
      </c>
      <c r="M1323">
        <f t="shared" si="243"/>
        <v>1.3045259892726442E-3</v>
      </c>
      <c r="N1323" s="16">
        <f t="shared" si="244"/>
        <v>-7.4808129799938997E-4</v>
      </c>
      <c r="O1323" s="16">
        <f t="shared" si="245"/>
        <v>0.18925703095428997</v>
      </c>
      <c r="P1323" s="16">
        <f t="shared" si="246"/>
        <v>6.9080728345347758E-2</v>
      </c>
      <c r="Q1323" s="16">
        <f t="shared" si="247"/>
        <v>9.9071981158076722E-2</v>
      </c>
      <c r="R1323" s="16">
        <f t="shared" si="248"/>
        <v>1.1775750925078689E-3</v>
      </c>
      <c r="S1323" s="16">
        <f t="shared" si="249"/>
        <v>0.63458716764853973</v>
      </c>
      <c r="T1323" s="16">
        <f t="shared" si="250"/>
        <v>0.13070478287911302</v>
      </c>
      <c r="U1323" s="16">
        <f t="shared" si="251"/>
        <v>1.1765263317598878E-3</v>
      </c>
      <c r="V1323" s="66">
        <f t="shared" si="252"/>
        <v>1.1250557924096349</v>
      </c>
      <c r="W1323" s="66"/>
      <c r="AJ1323" s="16"/>
      <c r="AL1323" s="16"/>
      <c r="AM1323" s="16"/>
      <c r="AN1323" s="16"/>
    </row>
    <row r="1324" spans="1:41" x14ac:dyDescent="0.25">
      <c r="A1324">
        <v>1323</v>
      </c>
      <c r="B1324">
        <v>4.07072527223935E-4</v>
      </c>
      <c r="C1324" s="16">
        <v>2.98581421263236E-9</v>
      </c>
      <c r="D1324">
        <v>6.2301860499670305E-4</v>
      </c>
      <c r="E1324" s="16">
        <v>3.7577888889971498E-6</v>
      </c>
      <c r="F1324" s="16">
        <v>1.1737409869163901E-5</v>
      </c>
      <c r="G1324" s="16">
        <v>3.7099314131894802E-6</v>
      </c>
      <c r="H1324">
        <v>1.10638232369122E-4</v>
      </c>
      <c r="I1324">
        <v>2.8517704528903338E-9</v>
      </c>
      <c r="J1324" s="16">
        <f t="shared" si="253"/>
        <v>8.544885435010622</v>
      </c>
      <c r="K1324">
        <v>0.95684769765820299</v>
      </c>
      <c r="L1324">
        <f t="shared" si="242"/>
        <v>2.856969454992414E-9</v>
      </c>
      <c r="M1324">
        <f t="shared" si="243"/>
        <v>6.5020037033400768E-4</v>
      </c>
      <c r="N1324" s="16">
        <f t="shared" si="244"/>
        <v>1.6394468411386228E-4</v>
      </c>
      <c r="O1324" s="16">
        <f t="shared" si="245"/>
        <v>3.0064568078522029E-2</v>
      </c>
      <c r="P1324" s="16">
        <f t="shared" si="246"/>
        <v>0.2126260926891389</v>
      </c>
      <c r="Q1324" s="16">
        <f t="shared" si="247"/>
        <v>0.12474157494093552</v>
      </c>
      <c r="R1324" s="16">
        <f t="shared" si="248"/>
        <v>0.42266379329715775</v>
      </c>
      <c r="S1324" s="16">
        <f t="shared" si="249"/>
        <v>3.6559885957788064E-2</v>
      </c>
      <c r="T1324" s="16">
        <f t="shared" si="250"/>
        <v>0.72016873895312961</v>
      </c>
      <c r="U1324" s="16">
        <f t="shared" si="251"/>
        <v>0.4226709000598794</v>
      </c>
      <c r="V1324" s="66">
        <f t="shared" si="252"/>
        <v>1.9694955539765513</v>
      </c>
      <c r="W1324" s="66"/>
      <c r="AJ1324" s="16"/>
      <c r="AM1324" s="16"/>
      <c r="AN1324" s="16"/>
    </row>
    <row r="1325" spans="1:41" x14ac:dyDescent="0.25">
      <c r="A1325">
        <v>1324</v>
      </c>
      <c r="B1325">
        <v>6.7327245734748599E-4</v>
      </c>
      <c r="C1325" s="16">
        <v>9.92618729664042E-9</v>
      </c>
      <c r="D1325">
        <v>1.27070508010948E-3</v>
      </c>
      <c r="E1325" s="16">
        <v>2.5302390344352001E-5</v>
      </c>
      <c r="F1325" s="16">
        <v>7.3030590039799799E-6</v>
      </c>
      <c r="G1325" s="16">
        <v>1.1238615385717199E-6</v>
      </c>
      <c r="H1325">
        <v>7.44984544493995E-4</v>
      </c>
      <c r="I1325">
        <v>9.455523101229416E-9</v>
      </c>
      <c r="J1325" s="16">
        <f t="shared" si="253"/>
        <v>8.0243144399872932</v>
      </c>
      <c r="K1325">
        <v>0.95394472128974195</v>
      </c>
      <c r="L1325">
        <f t="shared" si="242"/>
        <v>9.4690339741634217E-9</v>
      </c>
      <c r="M1325">
        <f t="shared" si="243"/>
        <v>1.2864251334687149E-3</v>
      </c>
      <c r="N1325" s="16">
        <f t="shared" si="244"/>
        <v>6.0119781226256847E-5</v>
      </c>
      <c r="O1325" s="16">
        <f t="shared" si="245"/>
        <v>0.1348056458008236</v>
      </c>
      <c r="P1325" s="16">
        <f t="shared" si="246"/>
        <v>0.6264709300172191</v>
      </c>
      <c r="Q1325" s="16">
        <f t="shared" si="247"/>
        <v>0.10191066121679924</v>
      </c>
      <c r="R1325" s="16">
        <f t="shared" si="248"/>
        <v>1.838229643426321</v>
      </c>
      <c r="S1325" s="16">
        <f t="shared" si="249"/>
        <v>6.6991446245345712E-2</v>
      </c>
      <c r="T1325" s="16">
        <f t="shared" si="250"/>
        <v>0.19359055365827924</v>
      </c>
      <c r="U1325" s="16">
        <f t="shared" si="251"/>
        <v>1.8383190240462868</v>
      </c>
      <c r="V1325" s="66">
        <f t="shared" si="252"/>
        <v>4.8003179044110746</v>
      </c>
      <c r="W1325" s="66"/>
      <c r="AJ1325" s="16"/>
      <c r="AL1325" s="16"/>
      <c r="AM1325" s="16"/>
      <c r="AN1325" s="16"/>
    </row>
    <row r="1326" spans="1:41" x14ac:dyDescent="0.25">
      <c r="A1326">
        <v>1325</v>
      </c>
      <c r="B1326">
        <v>9.9265488418744693E-4</v>
      </c>
      <c r="C1326" s="16">
        <v>5.4339227438949499E-9</v>
      </c>
      <c r="D1326">
        <v>4.62789183638251E-4</v>
      </c>
      <c r="E1326" s="16">
        <v>5.0914797221979798E-6</v>
      </c>
      <c r="F1326" s="16">
        <v>4.7690713501621402E-6</v>
      </c>
      <c r="G1326" s="16">
        <v>2.0338856438457499E-6</v>
      </c>
      <c r="H1326">
        <v>1.4990391611806401E-4</v>
      </c>
      <c r="I1326">
        <v>5.1224078453937038E-9</v>
      </c>
      <c r="J1326" s="16">
        <f t="shared" si="253"/>
        <v>8.2905258460252558</v>
      </c>
      <c r="K1326">
        <v>0.95525976030142001</v>
      </c>
      <c r="L1326">
        <f t="shared" si="242"/>
        <v>5.1908077378295244E-9</v>
      </c>
      <c r="M1326">
        <f t="shared" si="243"/>
        <v>4.7435577805967716E-4</v>
      </c>
      <c r="N1326" s="16">
        <f t="shared" si="244"/>
        <v>1.5109539903152168E-3</v>
      </c>
      <c r="O1326" s="16">
        <f t="shared" si="245"/>
        <v>1.0316514713574632</v>
      </c>
      <c r="P1326" s="16">
        <f t="shared" si="246"/>
        <v>3.7149444712465457E-4</v>
      </c>
      <c r="Q1326" s="16">
        <f t="shared" si="247"/>
        <v>0.26991813920835833</v>
      </c>
      <c r="R1326" s="16">
        <f t="shared" si="248"/>
        <v>0.27662434251537521</v>
      </c>
      <c r="S1326" s="16">
        <f t="shared" si="249"/>
        <v>0.26625231426543733</v>
      </c>
      <c r="T1326" s="16">
        <f t="shared" si="250"/>
        <v>1.8138912714096389E-4</v>
      </c>
      <c r="U1326" s="16">
        <f t="shared" si="251"/>
        <v>0.27663659941374752</v>
      </c>
      <c r="V1326" s="66">
        <f t="shared" si="252"/>
        <v>2.1216357503346472</v>
      </c>
      <c r="W1326" s="66"/>
      <c r="AJ1326" s="16"/>
      <c r="AM1326" s="16"/>
      <c r="AN1326" s="16"/>
    </row>
    <row r="1327" spans="1:41" x14ac:dyDescent="0.25">
      <c r="A1327">
        <v>1326</v>
      </c>
      <c r="B1327">
        <v>2.8195339440672098E-4</v>
      </c>
      <c r="C1327" s="16">
        <v>1.0505916204086399E-8</v>
      </c>
      <c r="D1327">
        <v>3.3485031326196402E-3</v>
      </c>
      <c r="E1327" s="16">
        <v>6.9181682166731605E-5</v>
      </c>
      <c r="F1327" s="16">
        <v>1.8925189280901299E-5</v>
      </c>
      <c r="G1327" s="16">
        <v>1.0834158958190701E-6</v>
      </c>
      <c r="H1327">
        <v>2.0371376545072501E-3</v>
      </c>
      <c r="I1327">
        <v>1.2193113668805214E-8</v>
      </c>
      <c r="J1327" s="16">
        <f t="shared" si="253"/>
        <v>7.9138853775228197</v>
      </c>
      <c r="K1327">
        <v>0.95343344177240896</v>
      </c>
      <c r="L1327">
        <f t="shared" si="242"/>
        <v>1.0016691845434618E-8</v>
      </c>
      <c r="M1327">
        <f t="shared" si="243"/>
        <v>3.3874264211610572E-3</v>
      </c>
      <c r="N1327" s="16">
        <f t="shared" si="244"/>
        <v>-2.8235196323476157E-3</v>
      </c>
      <c r="O1327" s="16">
        <f t="shared" si="245"/>
        <v>0.18272246404019676</v>
      </c>
      <c r="P1327" s="16">
        <f t="shared" si="246"/>
        <v>0.80304872420639917</v>
      </c>
      <c r="Q1327" s="16">
        <f t="shared" si="247"/>
        <v>6.13248559520349</v>
      </c>
      <c r="R1327" s="16">
        <f t="shared" si="248"/>
        <v>29.607246121555015</v>
      </c>
      <c r="S1327" s="16">
        <f t="shared" si="249"/>
        <v>0.84765136961476151</v>
      </c>
      <c r="T1327" s="16">
        <f t="shared" si="250"/>
        <v>0.21173156974054347</v>
      </c>
      <c r="U1327" s="16">
        <f t="shared" si="251"/>
        <v>29.615256563921356</v>
      </c>
      <c r="V1327" s="66">
        <f t="shared" si="252"/>
        <v>67.400142408281766</v>
      </c>
      <c r="W1327" s="66"/>
      <c r="AJ1327" s="16"/>
      <c r="AM1327" s="16"/>
      <c r="AN1327" s="16"/>
    </row>
    <row r="1328" spans="1:41" x14ac:dyDescent="0.25">
      <c r="A1328">
        <v>1327</v>
      </c>
      <c r="B1328">
        <v>2.64570428874047E-4</v>
      </c>
      <c r="C1328" s="16">
        <v>6.0299946228924501E-9</v>
      </c>
      <c r="D1328">
        <v>1.9968783600415201E-3</v>
      </c>
      <c r="E1328" s="16">
        <v>2.39666045732407E-5</v>
      </c>
      <c r="F1328" s="16">
        <v>1.9191865723450399E-5</v>
      </c>
      <c r="G1328" s="16">
        <v>1.8647213321292299E-6</v>
      </c>
      <c r="H1328">
        <v>7.0568047053915905E-4</v>
      </c>
      <c r="I1328">
        <v>6.1409459608081085E-9</v>
      </c>
      <c r="J1328" s="16">
        <f t="shared" si="253"/>
        <v>8.2117647243123617</v>
      </c>
      <c r="K1328">
        <v>0.95515372565796397</v>
      </c>
      <c r="L1328">
        <f t="shared" si="242"/>
        <v>5.7595718297532134E-9</v>
      </c>
      <c r="M1328">
        <f t="shared" si="243"/>
        <v>2.0371207828259272E-3</v>
      </c>
      <c r="N1328" s="16">
        <f t="shared" si="244"/>
        <v>-1.5079799250778333E-3</v>
      </c>
      <c r="O1328" s="16">
        <f t="shared" si="245"/>
        <v>0.21414555678441496</v>
      </c>
      <c r="P1328" s="16">
        <f t="shared" si="246"/>
        <v>7.7979700395516679E-3</v>
      </c>
      <c r="Q1328" s="16">
        <f t="shared" si="247"/>
        <v>1.1516316218551421</v>
      </c>
      <c r="R1328" s="16">
        <f t="shared" si="248"/>
        <v>1.516452198346993</v>
      </c>
      <c r="S1328" s="16">
        <f t="shared" si="249"/>
        <v>0.8982192639735036</v>
      </c>
      <c r="T1328" s="16">
        <f t="shared" si="250"/>
        <v>5.0161909669090964E-3</v>
      </c>
      <c r="U1328" s="16">
        <f t="shared" si="251"/>
        <v>1.5167300235727874</v>
      </c>
      <c r="V1328" s="66">
        <f t="shared" si="252"/>
        <v>5.3099928255393021</v>
      </c>
      <c r="W1328" s="66"/>
      <c r="AJ1328" s="16"/>
      <c r="AM1328" s="16"/>
      <c r="AN1328" s="16"/>
    </row>
    <row r="1329" spans="1:41" x14ac:dyDescent="0.25">
      <c r="A1329">
        <v>1328</v>
      </c>
      <c r="B1329">
        <v>3.12756759133599E-4</v>
      </c>
      <c r="C1329" s="16">
        <v>7.3021915796950698E-9</v>
      </c>
      <c r="D1329">
        <v>2.0471855155564898E-3</v>
      </c>
      <c r="E1329" s="16">
        <v>2.9743295887719501E-5</v>
      </c>
      <c r="F1329" s="16">
        <v>1.6259507533211799E-5</v>
      </c>
      <c r="G1329" s="16">
        <v>1.54041900278743E-6</v>
      </c>
      <c r="H1329">
        <v>8.7577282268465199E-4</v>
      </c>
      <c r="I1329">
        <v>7.4069822995188753E-9</v>
      </c>
      <c r="J1329" s="16">
        <f t="shared" si="253"/>
        <v>8.1303586931815985</v>
      </c>
      <c r="K1329">
        <v>0.95463112640555403</v>
      </c>
      <c r="L1329">
        <f t="shared" si="242"/>
        <v>6.9708993729534565E-9</v>
      </c>
      <c r="M1329">
        <f t="shared" si="243"/>
        <v>2.0812376474341212E-3</v>
      </c>
      <c r="N1329" s="16">
        <f t="shared" si="244"/>
        <v>-1.4557241291669231E-3</v>
      </c>
      <c r="O1329" s="16">
        <f t="shared" si="245"/>
        <v>0.13315976693535667</v>
      </c>
      <c r="P1329" s="16">
        <f t="shared" si="246"/>
        <v>0.10106988285175963</v>
      </c>
      <c r="Q1329" s="16">
        <f t="shared" si="247"/>
        <v>1.2664563768390762</v>
      </c>
      <c r="R1329" s="16">
        <f t="shared" si="248"/>
        <v>3.1303863785473935</v>
      </c>
      <c r="S1329" s="16">
        <f t="shared" si="249"/>
        <v>0.42268865003000688</v>
      </c>
      <c r="T1329" s="16">
        <f t="shared" si="250"/>
        <v>5.402007488487106E-2</v>
      </c>
      <c r="U1329" s="16">
        <f t="shared" si="251"/>
        <v>3.1308994527017404</v>
      </c>
      <c r="V1329" s="66">
        <f t="shared" si="252"/>
        <v>8.2386805827902041</v>
      </c>
      <c r="W1329" s="66"/>
      <c r="AI1329" s="16"/>
      <c r="AJ1329" s="16"/>
      <c r="AK1329" s="16"/>
      <c r="AL1329" s="16"/>
      <c r="AM1329" s="16"/>
      <c r="AN1329" s="16"/>
    </row>
    <row r="1330" spans="1:41" x14ac:dyDescent="0.25">
      <c r="A1330">
        <v>1329</v>
      </c>
      <c r="B1330">
        <v>3.63025027436447E-4</v>
      </c>
      <c r="C1330" s="16">
        <v>3.92575535579662E-9</v>
      </c>
      <c r="D1330">
        <v>9.2529969807209598E-4</v>
      </c>
      <c r="E1330" s="16">
        <v>7.3122188179393096E-6</v>
      </c>
      <c r="F1330" s="16">
        <v>1.3352516799105401E-5</v>
      </c>
      <c r="G1330" s="16">
        <v>2.8316946851500799E-6</v>
      </c>
      <c r="H1330">
        <v>2.1529222244771399E-4</v>
      </c>
      <c r="I1330">
        <v>3.7617546696755641E-9</v>
      </c>
      <c r="J1330" s="16">
        <f t="shared" si="253"/>
        <v>8.4246095312418774</v>
      </c>
      <c r="K1330">
        <v>0.95598629616336805</v>
      </c>
      <c r="L1330">
        <f t="shared" si="242"/>
        <v>3.7529683222315158E-9</v>
      </c>
      <c r="M1330">
        <f t="shared" si="243"/>
        <v>9.5483250060010116E-4</v>
      </c>
      <c r="N1330" s="16">
        <f t="shared" si="244"/>
        <v>-2.2878244572720709E-4</v>
      </c>
      <c r="O1330" s="16">
        <f t="shared" si="245"/>
        <v>6.9082237064507737E-2</v>
      </c>
      <c r="P1330" s="16">
        <f t="shared" si="246"/>
        <v>8.4955585369354852E-2</v>
      </c>
      <c r="Q1330" s="16">
        <f t="shared" si="247"/>
        <v>1.5493861954576564E-3</v>
      </c>
      <c r="R1330" s="16">
        <f t="shared" si="248"/>
        <v>0.10187968747492739</v>
      </c>
      <c r="S1330" s="16">
        <f t="shared" si="249"/>
        <v>0.12611049002137298</v>
      </c>
      <c r="T1330" s="16">
        <f t="shared" si="250"/>
        <v>0.1689288918971594</v>
      </c>
      <c r="U1330" s="16">
        <f t="shared" si="251"/>
        <v>0.101880161134508</v>
      </c>
      <c r="V1330" s="66">
        <f t="shared" si="252"/>
        <v>0.65438643915728811</v>
      </c>
      <c r="W1330" s="66"/>
      <c r="AJ1330" s="16"/>
      <c r="AM1330" s="16"/>
      <c r="AN1330" s="16"/>
    </row>
    <row r="1331" spans="1:41" x14ac:dyDescent="0.25">
      <c r="A1331">
        <v>1330</v>
      </c>
      <c r="B1331">
        <v>7.2674735378080199E-4</v>
      </c>
      <c r="C1331" s="16">
        <v>3.09394993494351E-9</v>
      </c>
      <c r="D1331">
        <v>3.5904371747817098E-4</v>
      </c>
      <c r="E1331" s="16">
        <v>2.2517070261143899E-6</v>
      </c>
      <c r="F1331" s="16">
        <v>6.4831193626901298E-6</v>
      </c>
      <c r="G1331" s="16">
        <v>3.5679421772972702E-6</v>
      </c>
      <c r="H1331" s="16">
        <v>6.6294712009406105E-5</v>
      </c>
      <c r="I1331" s="16">
        <v>2.9405397314229695E-9</v>
      </c>
      <c r="J1331" s="16">
        <f t="shared" si="253"/>
        <v>8.5315729482050884</v>
      </c>
      <c r="K1331">
        <v>0.95697262920732795</v>
      </c>
      <c r="L1331">
        <f t="shared" si="242"/>
        <v>2.960825403878732E-9</v>
      </c>
      <c r="M1331">
        <f t="shared" si="243"/>
        <v>3.7557480443091358E-4</v>
      </c>
      <c r="N1331" s="16">
        <f t="shared" si="244"/>
        <v>1.0779199031306906E-3</v>
      </c>
      <c r="O1331" s="16">
        <f t="shared" si="245"/>
        <v>0.22633420706405893</v>
      </c>
      <c r="P1331" s="16">
        <f t="shared" si="246"/>
        <v>0.1950082695563212</v>
      </c>
      <c r="Q1331" s="16">
        <f t="shared" si="247"/>
        <v>0.39343512085327531</v>
      </c>
      <c r="R1331" s="16">
        <f t="shared" si="248"/>
        <v>0.62465592292336669</v>
      </c>
      <c r="S1331" s="16">
        <f t="shared" si="249"/>
        <v>0.11699211607256518</v>
      </c>
      <c r="T1331" s="16">
        <f t="shared" si="250"/>
        <v>0.60509032801878337</v>
      </c>
      <c r="U1331" s="16">
        <f t="shared" si="251"/>
        <v>0.62466556005280893</v>
      </c>
      <c r="V1331" s="66">
        <f t="shared" si="252"/>
        <v>2.7861815245411794</v>
      </c>
      <c r="W1331" s="66"/>
      <c r="AJ1331" s="16"/>
      <c r="AM1331" s="16"/>
      <c r="AN1331" s="16"/>
    </row>
    <row r="1332" spans="1:41" x14ac:dyDescent="0.25">
      <c r="A1332">
        <v>1331</v>
      </c>
      <c r="B1332">
        <v>4.45833200050946E-4</v>
      </c>
      <c r="C1332" s="16">
        <v>7.2221074392730999E-9</v>
      </c>
      <c r="D1332">
        <v>1.4006763210834001E-3</v>
      </c>
      <c r="E1332" s="16">
        <v>2.0261466930595E-5</v>
      </c>
      <c r="F1332" s="16">
        <v>1.1098281543987699E-5</v>
      </c>
      <c r="G1332" s="16">
        <v>1.5470484989985601E-6</v>
      </c>
      <c r="H1332">
        <v>5.9656748750163704E-4</v>
      </c>
      <c r="I1332">
        <v>6.970062038259501E-9</v>
      </c>
      <c r="J1332" s="16">
        <f t="shared" si="253"/>
        <v>8.1567633563705897</v>
      </c>
      <c r="K1332">
        <v>0.95446465952871296</v>
      </c>
      <c r="L1332">
        <f t="shared" si="242"/>
        <v>6.893246318105584E-9</v>
      </c>
      <c r="M1332">
        <f t="shared" si="243"/>
        <v>1.424412710562935E-3</v>
      </c>
      <c r="N1332" s="16">
        <f t="shared" si="244"/>
        <v>-5.3274631046104268E-4</v>
      </c>
      <c r="O1332" s="16">
        <f t="shared" si="245"/>
        <v>8.9649214589254782E-3</v>
      </c>
      <c r="P1332" s="16">
        <f t="shared" si="246"/>
        <v>9.2088666289002211E-2</v>
      </c>
      <c r="Q1332" s="16">
        <f t="shared" si="247"/>
        <v>0.20626989516009608</v>
      </c>
      <c r="R1332" s="16">
        <f t="shared" si="248"/>
        <v>0.78583133843584319</v>
      </c>
      <c r="S1332" s="16">
        <f t="shared" si="249"/>
        <v>1.5962435632443241E-2</v>
      </c>
      <c r="T1332" s="16">
        <f t="shared" si="250"/>
        <v>5.2495410277891418E-2</v>
      </c>
      <c r="U1332" s="16">
        <f t="shared" si="251"/>
        <v>0.78590111951889241</v>
      </c>
      <c r="V1332" s="66">
        <f t="shared" si="252"/>
        <v>1.9475137867730941</v>
      </c>
      <c r="W1332" s="66"/>
      <c r="AJ1332" s="16"/>
      <c r="AM1332" s="16"/>
      <c r="AN1332" s="16"/>
    </row>
    <row r="1333" spans="1:41" x14ac:dyDescent="0.25">
      <c r="A1333">
        <v>1332</v>
      </c>
      <c r="B1333">
        <v>4.0536159613795099E-4</v>
      </c>
      <c r="C1333" s="16">
        <v>1.0279154643961799E-8</v>
      </c>
      <c r="D1333">
        <v>2.2309236452197302E-3</v>
      </c>
      <c r="E1333" s="16">
        <v>4.5553996194011799E-5</v>
      </c>
      <c r="F1333" s="16">
        <v>1.2627847553213799E-5</v>
      </c>
      <c r="G1333" s="16">
        <v>1.09606783794862E-6</v>
      </c>
      <c r="H1333">
        <v>1.34131973130987E-3</v>
      </c>
      <c r="I1333">
        <v>1.0548116400046513E-8</v>
      </c>
      <c r="J1333" s="16">
        <f t="shared" si="253"/>
        <v>7.9768250863474153</v>
      </c>
      <c r="K1333">
        <v>0.95417235253078303</v>
      </c>
      <c r="L1333">
        <f t="shared" si="242"/>
        <v>9.8080851686567534E-9</v>
      </c>
      <c r="M1333">
        <f t="shared" si="243"/>
        <v>2.2572651290094629E-3</v>
      </c>
      <c r="N1333" s="16">
        <f t="shared" si="244"/>
        <v>-1.4465419367335605E-3</v>
      </c>
      <c r="O1333" s="16">
        <f t="shared" si="245"/>
        <v>3.1281447287163602E-2</v>
      </c>
      <c r="P1333" s="16">
        <f t="shared" si="246"/>
        <v>0.73137295042388195</v>
      </c>
      <c r="Q1333" s="16">
        <f t="shared" si="247"/>
        <v>1.7321842269926717</v>
      </c>
      <c r="R1333" s="16">
        <f t="shared" si="248"/>
        <v>10.506456351831547</v>
      </c>
      <c r="S1333" s="16">
        <f t="shared" si="249"/>
        <v>7.9284563287352686E-2</v>
      </c>
      <c r="T1333" s="16">
        <f t="shared" si="250"/>
        <v>0.20596950408681963</v>
      </c>
      <c r="U1333" s="16">
        <f t="shared" si="251"/>
        <v>10.508115025669728</v>
      </c>
      <c r="V1333" s="66">
        <f t="shared" si="252"/>
        <v>23.794664069579163</v>
      </c>
      <c r="W1333" s="66"/>
      <c r="AJ1333" s="16"/>
      <c r="AM1333" s="16"/>
      <c r="AN1333" s="16"/>
    </row>
    <row r="1334" spans="1:41" x14ac:dyDescent="0.25">
      <c r="A1334">
        <v>1333</v>
      </c>
      <c r="B1334" s="16">
        <v>3.5224025542956598E-4</v>
      </c>
      <c r="C1334" s="16">
        <v>7.1618614989869796E-9</v>
      </c>
      <c r="D1334" s="16">
        <v>1.7725123762773001E-3</v>
      </c>
      <c r="E1334" s="16">
        <v>2.5327271352409499E-5</v>
      </c>
      <c r="F1334" s="16">
        <v>1.42744932660036E-5</v>
      </c>
      <c r="G1334" s="16">
        <v>1.56623674607203E-6</v>
      </c>
      <c r="H1334">
        <v>7.4573578321835798E-4</v>
      </c>
      <c r="I1334">
        <v>7.1330483922801175E-9</v>
      </c>
      <c r="J1334" s="16">
        <f t="shared" si="253"/>
        <v>8.1467248296132819</v>
      </c>
      <c r="K1334">
        <v>0.95493178231168796</v>
      </c>
      <c r="L1334">
        <f t="shared" si="242"/>
        <v>6.839089165897094E-9</v>
      </c>
      <c r="M1334">
        <f t="shared" si="243"/>
        <v>1.8026204376938803E-3</v>
      </c>
      <c r="N1334" s="16">
        <f t="shared" si="244"/>
        <v>-1.0981399268347482E-3</v>
      </c>
      <c r="O1334" s="16">
        <f t="shared" si="245"/>
        <v>8.1073876295643083E-2</v>
      </c>
      <c r="P1334" s="16">
        <f t="shared" si="246"/>
        <v>8.5607638593289917E-2</v>
      </c>
      <c r="Q1334" s="16">
        <f t="shared" si="247"/>
        <v>0.70594658867288052</v>
      </c>
      <c r="R1334" s="16">
        <f t="shared" si="248"/>
        <v>1.8445167095687049</v>
      </c>
      <c r="S1334" s="16">
        <f t="shared" si="249"/>
        <v>0.2013226685445311</v>
      </c>
      <c r="T1334" s="16">
        <f t="shared" si="250"/>
        <v>4.8205463796733412E-2</v>
      </c>
      <c r="U1334" s="16">
        <f t="shared" si="251"/>
        <v>1.8447666284920328</v>
      </c>
      <c r="V1334" s="66">
        <f t="shared" si="252"/>
        <v>4.8114395739638161</v>
      </c>
      <c r="W1334" s="66"/>
      <c r="AI1334" s="16"/>
      <c r="AJ1334" s="16"/>
      <c r="AK1334" s="16"/>
      <c r="AL1334" s="16"/>
      <c r="AM1334" s="16"/>
      <c r="AN1334" s="16"/>
      <c r="AO1334" s="16"/>
    </row>
    <row r="1335" spans="1:41" x14ac:dyDescent="0.25">
      <c r="A1335">
        <v>1334</v>
      </c>
      <c r="B1335" s="16">
        <v>5.3285045131308301E-4</v>
      </c>
      <c r="C1335" s="16">
        <v>6.0275384598731099E-9</v>
      </c>
      <c r="D1335" s="16">
        <v>9.6846670976550805E-4</v>
      </c>
      <c r="E1335" s="16">
        <v>1.17475304236611E-5</v>
      </c>
      <c r="F1335" s="16">
        <v>9.1073814150824903E-6</v>
      </c>
      <c r="G1335" s="16">
        <v>1.84481406866883E-6</v>
      </c>
      <c r="H1335" s="16">
        <v>3.4588064232916302E-4</v>
      </c>
      <c r="I1335" s="16">
        <v>5.7563048228852676E-9</v>
      </c>
      <c r="J1335" s="16">
        <f t="shared" si="253"/>
        <v>8.2398562162309457</v>
      </c>
      <c r="K1335">
        <v>0.95543868070058602</v>
      </c>
      <c r="L1335">
        <f t="shared" si="242"/>
        <v>5.7589433939732065E-9</v>
      </c>
      <c r="M1335">
        <f t="shared" si="243"/>
        <v>9.8852025912588189E-4</v>
      </c>
      <c r="N1335" s="16">
        <f t="shared" si="244"/>
        <v>7.7180643500284041E-5</v>
      </c>
      <c r="O1335" s="16">
        <f t="shared" si="245"/>
        <v>6.726540672679306E-3</v>
      </c>
      <c r="P1335" s="16">
        <f t="shared" si="246"/>
        <v>7.7198755000719502E-3</v>
      </c>
      <c r="Q1335" s="16">
        <f t="shared" si="247"/>
        <v>2.9739101114323811E-5</v>
      </c>
      <c r="R1335" s="16">
        <f t="shared" si="248"/>
        <v>8.7927585176729127E-3</v>
      </c>
      <c r="S1335" s="16">
        <f t="shared" si="249"/>
        <v>5.7319985972647388E-3</v>
      </c>
      <c r="T1335" s="16">
        <f t="shared" si="250"/>
        <v>6.5197057136120286E-3</v>
      </c>
      <c r="U1335" s="16">
        <f t="shared" si="251"/>
        <v>8.7927789591066927E-3</v>
      </c>
      <c r="V1335" s="66">
        <f t="shared" si="252"/>
        <v>4.4313397061521952E-2</v>
      </c>
      <c r="W1335" s="66"/>
      <c r="AJ1335" s="16"/>
      <c r="AL1335" s="16"/>
      <c r="AM1335" s="16"/>
      <c r="AN1335" s="16"/>
    </row>
    <row r="1336" spans="1:41" x14ac:dyDescent="0.25">
      <c r="A1336">
        <v>1335</v>
      </c>
      <c r="B1336">
        <v>4.4056205953214801E-4</v>
      </c>
      <c r="C1336" s="16">
        <v>8.8757267918504794E-9</v>
      </c>
      <c r="D1336">
        <v>1.75523890465565E-3</v>
      </c>
      <c r="E1336" s="16">
        <v>3.1091285138465801E-5</v>
      </c>
      <c r="F1336" s="16">
        <v>1.1399276402381799E-5</v>
      </c>
      <c r="G1336" s="16">
        <v>1.26343420356382E-6</v>
      </c>
      <c r="H1336">
        <v>9.1545005887643004E-4</v>
      </c>
      <c r="I1336">
        <v>8.7621239607400584E-9</v>
      </c>
      <c r="J1336" s="16">
        <f t="shared" si="253"/>
        <v>8.0573906070030201</v>
      </c>
      <c r="K1336">
        <v>0.95439427470835403</v>
      </c>
      <c r="L1336">
        <f t="shared" si="242"/>
        <v>8.4709428340176441E-9</v>
      </c>
      <c r="M1336">
        <f t="shared" si="243"/>
        <v>1.7792920159371856E-3</v>
      </c>
      <c r="N1336" s="16">
        <f t="shared" si="244"/>
        <v>-8.9816789687288949E-4</v>
      </c>
      <c r="O1336" s="16">
        <f t="shared" si="245"/>
        <v>1.1106407065652746E-2</v>
      </c>
      <c r="P1336" s="16">
        <f t="shared" si="246"/>
        <v>0.36229546063219931</v>
      </c>
      <c r="Q1336" s="16">
        <f t="shared" si="247"/>
        <v>0.67613307702837344</v>
      </c>
      <c r="R1336" s="16">
        <f t="shared" si="248"/>
        <v>3.5902524783454703</v>
      </c>
      <c r="S1336" s="16">
        <f t="shared" si="249"/>
        <v>2.4614441606103932E-2</v>
      </c>
      <c r="T1336" s="16">
        <f t="shared" si="250"/>
        <v>0.13722681787855839</v>
      </c>
      <c r="U1336" s="16">
        <f t="shared" si="251"/>
        <v>3.5906654448307265</v>
      </c>
      <c r="V1336" s="66">
        <f t="shared" si="252"/>
        <v>8.3922941273870855</v>
      </c>
      <c r="W1336" s="66"/>
      <c r="AI1336" s="16"/>
      <c r="AJ1336" s="16"/>
      <c r="AK1336" s="16"/>
      <c r="AL1336" s="16"/>
      <c r="AM1336" s="16"/>
      <c r="AN1336" s="16"/>
      <c r="AO1336" s="16"/>
    </row>
    <row r="1337" spans="1:41" x14ac:dyDescent="0.25">
      <c r="A1337">
        <v>1336</v>
      </c>
      <c r="B1337" s="16">
        <v>2.5675711662061099E-4</v>
      </c>
      <c r="C1337" s="16">
        <v>6.1387758331449502E-9</v>
      </c>
      <c r="D1337" s="16">
        <v>2.09918078644047E-3</v>
      </c>
      <c r="E1337" s="16">
        <v>2.5623256232601799E-5</v>
      </c>
      <c r="F1337" s="16">
        <v>1.9857628578634099E-5</v>
      </c>
      <c r="G1337" s="16">
        <v>1.8335367733017099E-6</v>
      </c>
      <c r="H1337" s="16">
        <v>7.5446319578112496E-4</v>
      </c>
      <c r="I1337" s="16">
        <v>6.2978310917911666E-9</v>
      </c>
      <c r="J1337" s="16">
        <f t="shared" si="253"/>
        <v>8.2008089913474169</v>
      </c>
      <c r="K1337">
        <v>0.95502920125521296</v>
      </c>
      <c r="L1337">
        <f t="shared" si="242"/>
        <v>5.8627101806132261E-9</v>
      </c>
      <c r="M1337">
        <f t="shared" si="243"/>
        <v>2.1407234415952068E-3</v>
      </c>
      <c r="N1337" s="16">
        <f t="shared" si="244"/>
        <v>-1.6272092083539848E-3</v>
      </c>
      <c r="O1337" s="16">
        <f t="shared" si="245"/>
        <v>0.22908139944920272</v>
      </c>
      <c r="P1337" s="16">
        <f t="shared" si="246"/>
        <v>1.1650865976618957E-2</v>
      </c>
      <c r="Q1337" s="16">
        <f t="shared" si="247"/>
        <v>1.3908675050040236</v>
      </c>
      <c r="R1337" s="16">
        <f t="shared" si="248"/>
        <v>1.920131039424309</v>
      </c>
      <c r="S1337" s="16">
        <f t="shared" si="249"/>
        <v>1.030856938107386</v>
      </c>
      <c r="T1337" s="16">
        <f t="shared" si="250"/>
        <v>7.4587536063627329E-3</v>
      </c>
      <c r="U1337" s="16">
        <f t="shared" si="251"/>
        <v>1.9204980261834099</v>
      </c>
      <c r="V1337" s="66">
        <f t="shared" si="252"/>
        <v>6.5105445277513123</v>
      </c>
      <c r="W1337" s="66"/>
      <c r="AI1337" s="16"/>
      <c r="AJ1337" s="16"/>
      <c r="AK1337" s="16"/>
      <c r="AL1337" s="16"/>
      <c r="AM1337" s="16"/>
      <c r="AN1337" s="16"/>
    </row>
    <row r="1338" spans="1:41" x14ac:dyDescent="0.25">
      <c r="A1338">
        <v>1337</v>
      </c>
      <c r="B1338">
        <v>2.7745155818917003E-4</v>
      </c>
      <c r="C1338" s="16">
        <v>6.9221818042234799E-9</v>
      </c>
      <c r="D1338">
        <v>2.1944039084629101E-3</v>
      </c>
      <c r="E1338" s="16">
        <v>3.0178376309354301E-5</v>
      </c>
      <c r="F1338" s="16">
        <v>1.8440427490195101E-5</v>
      </c>
      <c r="G1338" s="16">
        <v>1.6274185831550799E-6</v>
      </c>
      <c r="H1338">
        <v>8.8859003919931705E-4</v>
      </c>
      <c r="I1338">
        <v>7.1146390946398352E-9</v>
      </c>
      <c r="J1338" s="16">
        <f t="shared" si="253"/>
        <v>8.1478471255420022</v>
      </c>
      <c r="K1338">
        <v>0.95461456387170596</v>
      </c>
      <c r="L1338">
        <f t="shared" si="242"/>
        <v>6.6080155640794556E-9</v>
      </c>
      <c r="M1338">
        <f t="shared" si="243"/>
        <v>2.2329052598446513E-3</v>
      </c>
      <c r="N1338" s="16">
        <f t="shared" si="244"/>
        <v>-1.6780021434663111E-3</v>
      </c>
      <c r="O1338" s="16">
        <f t="shared" si="245"/>
        <v>0.19062129781787232</v>
      </c>
      <c r="P1338" s="16">
        <f t="shared" si="246"/>
        <v>6.2165416492135986E-2</v>
      </c>
      <c r="Q1338" s="16">
        <f t="shared" si="247"/>
        <v>1.63382141974809</v>
      </c>
      <c r="R1338" s="16">
        <f t="shared" si="248"/>
        <v>3.2753707775146328</v>
      </c>
      <c r="S1338" s="16">
        <f t="shared" si="249"/>
        <v>0.7594814522977128</v>
      </c>
      <c r="T1338" s="16">
        <f t="shared" si="250"/>
        <v>3.5747855605173726E-2</v>
      </c>
      <c r="U1338" s="16">
        <f t="shared" si="251"/>
        <v>3.2759781912404389</v>
      </c>
      <c r="V1338" s="66">
        <f t="shared" si="252"/>
        <v>9.2331864107160584</v>
      </c>
      <c r="W1338" s="66"/>
      <c r="AI1338" s="16"/>
      <c r="AJ1338" s="16"/>
      <c r="AK1338" s="16"/>
      <c r="AL1338" s="16"/>
      <c r="AM1338" s="16"/>
      <c r="AN1338" s="16"/>
      <c r="AO1338" s="16"/>
    </row>
    <row r="1339" spans="1:41" x14ac:dyDescent="0.25">
      <c r="A1339">
        <v>1338</v>
      </c>
      <c r="B1339" s="16">
        <v>4.2706058968209102E-4</v>
      </c>
      <c r="C1339" s="16">
        <v>5.7772040203126796E-9</v>
      </c>
      <c r="D1339" s="16">
        <v>1.1636166615922299E-3</v>
      </c>
      <c r="E1339" s="16">
        <v>1.3498274654297999E-5</v>
      </c>
      <c r="F1339" s="16">
        <v>1.14682330879644E-5</v>
      </c>
      <c r="G1339" s="16">
        <v>1.92910859048008E-6</v>
      </c>
      <c r="H1339" s="16">
        <v>3.9743136188314098E-4</v>
      </c>
      <c r="I1339" s="16">
        <v>5.5591506532599093E-9</v>
      </c>
      <c r="J1339" s="16">
        <f t="shared" si="253"/>
        <v>8.2549915563998457</v>
      </c>
      <c r="K1339">
        <v>0.95532724766614296</v>
      </c>
      <c r="L1339">
        <f t="shared" si="242"/>
        <v>5.5191204159310883E-9</v>
      </c>
      <c r="M1339">
        <f t="shared" si="243"/>
        <v>1.1884764591546186E-3</v>
      </c>
      <c r="N1339" s="16">
        <f t="shared" si="244"/>
        <v>-3.3435527979043647E-4</v>
      </c>
      <c r="O1339" s="16">
        <f t="shared" si="245"/>
        <v>1.7636706311405865E-2</v>
      </c>
      <c r="P1339" s="16">
        <f t="shared" si="246"/>
        <v>1.821747639319137E-3</v>
      </c>
      <c r="Q1339" s="16">
        <f t="shared" si="247"/>
        <v>4.3287410405845571E-2</v>
      </c>
      <c r="R1339" s="16">
        <f t="shared" si="248"/>
        <v>6.5933462099453999E-2</v>
      </c>
      <c r="S1339" s="16">
        <f t="shared" si="249"/>
        <v>2.6859335467202813E-2</v>
      </c>
      <c r="T1339" s="16">
        <f t="shared" si="250"/>
        <v>1.5008995393143451E-3</v>
      </c>
      <c r="U1339" s="16">
        <f t="shared" si="251"/>
        <v>6.5939762230945803E-2</v>
      </c>
      <c r="V1339" s="66">
        <f t="shared" si="252"/>
        <v>0.22297932369348755</v>
      </c>
      <c r="W1339" s="66"/>
      <c r="AI1339" s="16"/>
      <c r="AJ1339" s="16"/>
      <c r="AK1339" s="16"/>
      <c r="AL1339" s="16"/>
      <c r="AM1339" s="16"/>
      <c r="AN1339" s="16"/>
    </row>
    <row r="1340" spans="1:41" x14ac:dyDescent="0.25">
      <c r="A1340">
        <v>1339</v>
      </c>
      <c r="B1340">
        <v>4.4354124893805099E-4</v>
      </c>
      <c r="C1340" s="16">
        <v>2.4040842586157201E-9</v>
      </c>
      <c r="D1340">
        <v>4.5848255815260402E-4</v>
      </c>
      <c r="E1340" s="16">
        <v>2.2310288823056699E-6</v>
      </c>
      <c r="F1340" s="16">
        <v>1.06848392204E-5</v>
      </c>
      <c r="G1340" s="16">
        <v>4.5983933751813897E-6</v>
      </c>
      <c r="H1340" s="16">
        <v>6.5686270148308597E-5</v>
      </c>
      <c r="I1340" s="16">
        <v>2.2936687679249716E-9</v>
      </c>
      <c r="J1340" s="16">
        <f t="shared" si="253"/>
        <v>8.6394692990105462</v>
      </c>
      <c r="K1340">
        <v>0.95732383904261598</v>
      </c>
      <c r="L1340">
        <f t="shared" si="242"/>
        <v>2.3014871718399223E-9</v>
      </c>
      <c r="M1340">
        <f t="shared" si="243"/>
        <v>4.8444822588432682E-4</v>
      </c>
      <c r="N1340" s="16">
        <f t="shared" si="244"/>
        <v>4.0263427199177515E-4</v>
      </c>
      <c r="O1340" s="16">
        <f t="shared" si="245"/>
        <v>9.8679081847225063E-3</v>
      </c>
      <c r="P1340" s="16">
        <f t="shared" si="246"/>
        <v>0.32047579406962723</v>
      </c>
      <c r="Q1340" s="16">
        <f t="shared" si="247"/>
        <v>0.27458392843521934</v>
      </c>
      <c r="R1340" s="16">
        <f t="shared" si="248"/>
        <v>0.62770290523031003</v>
      </c>
      <c r="S1340" s="16">
        <f t="shared" si="249"/>
        <v>7.1205064454377427E-3</v>
      </c>
      <c r="T1340" s="16">
        <f t="shared" si="250"/>
        <v>1.6675607289461132</v>
      </c>
      <c r="U1340" s="16">
        <f t="shared" si="251"/>
        <v>0.62771065505944335</v>
      </c>
      <c r="V1340" s="66">
        <f t="shared" si="252"/>
        <v>3.5350224263708734</v>
      </c>
      <c r="W1340" s="66"/>
      <c r="AJ1340" s="16"/>
      <c r="AM1340" s="16"/>
      <c r="AN1340" s="16"/>
    </row>
    <row r="1341" spans="1:41" x14ac:dyDescent="0.25">
      <c r="A1341">
        <v>1340</v>
      </c>
      <c r="B1341">
        <v>3.7965197186324098E-4</v>
      </c>
      <c r="C1341" s="16">
        <v>7.3684307387826097E-9</v>
      </c>
      <c r="D1341">
        <v>1.6888571216886201E-3</v>
      </c>
      <c r="E1341" s="16">
        <v>2.4849738666969298E-5</v>
      </c>
      <c r="F1341" s="16">
        <v>1.31961880865924E-5</v>
      </c>
      <c r="G1341" s="16">
        <v>1.5209788346819001E-6</v>
      </c>
      <c r="H1341">
        <v>7.3167227851862705E-4</v>
      </c>
      <c r="I1341">
        <v>7.2458420346194005E-9</v>
      </c>
      <c r="J1341" s="16">
        <f t="shared" si="253"/>
        <v>8.139911138179059</v>
      </c>
      <c r="K1341">
        <v>0.95450735984146295</v>
      </c>
      <c r="L1341">
        <f t="shared" si="242"/>
        <v>7.0332213706500688E-9</v>
      </c>
      <c r="M1341">
        <f t="shared" si="243"/>
        <v>1.716763108265748E-3</v>
      </c>
      <c r="N1341" s="16">
        <f t="shared" si="244"/>
        <v>-9.5745916453926602E-4</v>
      </c>
      <c r="O1341" s="16">
        <f t="shared" si="245"/>
        <v>5.2473996829294406E-2</v>
      </c>
      <c r="P1341" s="16">
        <f t="shared" si="246"/>
        <v>0.10881413874994028</v>
      </c>
      <c r="Q1341" s="16">
        <f t="shared" si="247"/>
        <v>0.56754548972644647</v>
      </c>
      <c r="R1341" s="16">
        <f t="shared" si="248"/>
        <v>1.7257250088279965</v>
      </c>
      <c r="S1341" s="16">
        <f t="shared" si="249"/>
        <v>0.11509388566904816</v>
      </c>
      <c r="T1341" s="16">
        <f t="shared" si="250"/>
        <v>5.8616798382276951E-2</v>
      </c>
      <c r="U1341" s="16">
        <f t="shared" si="251"/>
        <v>1.7259369314281174</v>
      </c>
      <c r="V1341" s="66">
        <f t="shared" si="252"/>
        <v>4.35420624961312</v>
      </c>
      <c r="W1341" s="66"/>
      <c r="AJ1341" s="16"/>
      <c r="AM1341" s="16"/>
      <c r="AN1341" s="16"/>
    </row>
    <row r="1342" spans="1:41" x14ac:dyDescent="0.25">
      <c r="A1342">
        <v>1341</v>
      </c>
      <c r="B1342" s="16">
        <v>6.7269417930266803E-4</v>
      </c>
      <c r="C1342" s="16">
        <v>5.6569869749613403E-9</v>
      </c>
      <c r="D1342" s="16">
        <v>7.1554951827776695E-4</v>
      </c>
      <c r="E1342" s="16">
        <v>8.1701189758897393E-6</v>
      </c>
      <c r="F1342" s="16">
        <v>7.12727277717064E-6</v>
      </c>
      <c r="G1342" s="16">
        <v>1.9598025260990498E-6</v>
      </c>
      <c r="H1342" s="16">
        <v>2.4054853400871999E-4</v>
      </c>
      <c r="I1342" s="16">
        <v>5.3653980171157705E-9</v>
      </c>
      <c r="J1342" s="16">
        <f t="shared" si="253"/>
        <v>8.2703980555758534</v>
      </c>
      <c r="K1342">
        <v>0.955622903222349</v>
      </c>
      <c r="L1342">
        <f t="shared" si="242"/>
        <v>5.4059463165035693E-9</v>
      </c>
      <c r="M1342">
        <f t="shared" si="243"/>
        <v>7.3175820937123226E-4</v>
      </c>
      <c r="N1342" s="16">
        <f t="shared" si="244"/>
        <v>6.136301492341038E-4</v>
      </c>
      <c r="O1342" s="16">
        <f t="shared" si="245"/>
        <v>0.13394474356410749</v>
      </c>
      <c r="P1342" s="16">
        <f t="shared" si="246"/>
        <v>4.4036646827794233E-4</v>
      </c>
      <c r="Q1342" s="16">
        <f t="shared" si="247"/>
        <v>6.611222586873565E-2</v>
      </c>
      <c r="R1342" s="16">
        <f t="shared" si="248"/>
        <v>5.7269286483872743E-2</v>
      </c>
      <c r="S1342" s="16">
        <f t="shared" si="249"/>
        <v>7.6544769048184191E-2</v>
      </c>
      <c r="T1342" s="16">
        <f t="shared" si="250"/>
        <v>5.4975783442739404E-4</v>
      </c>
      <c r="U1342" s="16">
        <f t="shared" si="251"/>
        <v>5.7273730971295032E-2</v>
      </c>
      <c r="V1342" s="66">
        <f t="shared" si="252"/>
        <v>0.39213488023890042</v>
      </c>
      <c r="W1342" s="66"/>
      <c r="AI1342" s="16"/>
      <c r="AJ1342" s="16"/>
      <c r="AK1342" s="16"/>
      <c r="AL1342" s="16"/>
      <c r="AM1342" s="16"/>
      <c r="AN1342" s="16"/>
      <c r="AO1342" s="16"/>
    </row>
    <row r="1343" spans="1:41" x14ac:dyDescent="0.25">
      <c r="A1343">
        <v>1342</v>
      </c>
      <c r="B1343">
        <v>5.8798052420093601E-4</v>
      </c>
      <c r="C1343" s="16">
        <v>2.80570198266133E-9</v>
      </c>
      <c r="D1343">
        <v>4.02952956833941E-4</v>
      </c>
      <c r="E1343" s="16">
        <v>2.2902313008298201E-6</v>
      </c>
      <c r="F1343" s="16">
        <v>8.0334432134048699E-6</v>
      </c>
      <c r="G1343" s="16">
        <v>3.9369509434369997E-6</v>
      </c>
      <c r="H1343" s="16">
        <v>6.7429103583137599E-5</v>
      </c>
      <c r="I1343" s="16">
        <v>2.6747610427852309E-9</v>
      </c>
      <c r="J1343" s="16">
        <f t="shared" si="253"/>
        <v>8.5727150108148216</v>
      </c>
      <c r="K1343">
        <v>0.95742084556090201</v>
      </c>
      <c r="L1343">
        <f t="shared" si="242"/>
        <v>2.6862375646315099E-9</v>
      </c>
      <c r="M1343">
        <f t="shared" si="243"/>
        <v>4.2295398850220511E-4</v>
      </c>
      <c r="N1343" s="16">
        <f t="shared" si="244"/>
        <v>7.5300705989966681E-4</v>
      </c>
      <c r="O1343" s="16">
        <f t="shared" si="245"/>
        <v>3.7621872412223305E-2</v>
      </c>
      <c r="P1343" s="16">
        <f t="shared" si="246"/>
        <v>0.24366169509025476</v>
      </c>
      <c r="Q1343" s="16">
        <f t="shared" si="247"/>
        <v>0.33832590546776153</v>
      </c>
      <c r="R1343" s="16">
        <f t="shared" si="248"/>
        <v>0.61899903450705029</v>
      </c>
      <c r="S1343" s="16">
        <f t="shared" si="249"/>
        <v>3.4114761200842732E-2</v>
      </c>
      <c r="T1343" s="16">
        <f t="shared" si="250"/>
        <v>0.9249620641172297</v>
      </c>
      <c r="U1343" s="16">
        <f t="shared" si="251"/>
        <v>0.61900799254969863</v>
      </c>
      <c r="V1343" s="66">
        <f t="shared" si="252"/>
        <v>2.816693325345061</v>
      </c>
      <c r="W1343" s="66"/>
      <c r="AJ1343" s="16"/>
      <c r="AM1343" s="16"/>
      <c r="AN1343" s="16"/>
    </row>
    <row r="1344" spans="1:41" x14ac:dyDescent="0.25">
      <c r="A1344">
        <v>1343</v>
      </c>
      <c r="B1344">
        <v>7.4653382660960896E-4</v>
      </c>
      <c r="C1344" s="16">
        <v>3.5070920455310099E-9</v>
      </c>
      <c r="D1344">
        <v>3.9656914761487301E-4</v>
      </c>
      <c r="E1344" s="16">
        <v>2.81788756244176E-6</v>
      </c>
      <c r="F1344" s="16">
        <v>6.32283038721959E-6</v>
      </c>
      <c r="G1344" s="16">
        <v>3.14904982618876E-6</v>
      </c>
      <c r="H1344" s="16">
        <v>8.2964330534078895E-5</v>
      </c>
      <c r="I1344" s="16">
        <v>3.3284083529137764E-9</v>
      </c>
      <c r="J1344" s="16">
        <f t="shared" si="253"/>
        <v>8.4777633967630219</v>
      </c>
      <c r="K1344">
        <v>0.95659214467332299</v>
      </c>
      <c r="L1344">
        <f t="shared" si="242"/>
        <v>3.35485670140126E-9</v>
      </c>
      <c r="M1344">
        <f t="shared" si="243"/>
        <v>4.1236035112345541E-4</v>
      </c>
      <c r="N1344" s="16">
        <f t="shared" si="244"/>
        <v>1.0807073020957624E-3</v>
      </c>
      <c r="O1344" s="16">
        <f t="shared" si="245"/>
        <v>0.26617830377718621</v>
      </c>
      <c r="P1344" s="16">
        <f t="shared" si="246"/>
        <v>0.13471296569092789</v>
      </c>
      <c r="Q1344" s="16">
        <f t="shared" si="247"/>
        <v>0.34607983738104209</v>
      </c>
      <c r="R1344" s="16">
        <f t="shared" si="248"/>
        <v>0.54410799998878479</v>
      </c>
      <c r="S1344" s="16">
        <f t="shared" si="249"/>
        <v>0.12838499005865023</v>
      </c>
      <c r="T1344" s="16">
        <f t="shared" si="250"/>
        <v>0.32392602347518695</v>
      </c>
      <c r="U1344" s="16">
        <f t="shared" si="251"/>
        <v>0.54411858971861127</v>
      </c>
      <c r="V1344" s="66">
        <f t="shared" si="252"/>
        <v>2.2875087100903895</v>
      </c>
      <c r="W1344" s="66"/>
      <c r="AJ1344" s="16"/>
      <c r="AM1344" s="16"/>
      <c r="AN1344" s="16"/>
    </row>
    <row r="1345" spans="1:41" x14ac:dyDescent="0.25">
      <c r="A1345">
        <v>1344</v>
      </c>
      <c r="B1345">
        <v>3.6256213648246203E-4</v>
      </c>
      <c r="C1345" s="16">
        <v>3.7372527290000897E-9</v>
      </c>
      <c r="D1345">
        <v>8.8108610366010502E-4</v>
      </c>
      <c r="E1345" s="16">
        <v>6.6317537333026503E-6</v>
      </c>
      <c r="F1345" s="16">
        <v>1.3342552628121601E-5</v>
      </c>
      <c r="G1345" s="16">
        <v>2.97304080049806E-6</v>
      </c>
      <c r="H1345" s="16">
        <v>1.9525701604323101E-4</v>
      </c>
      <c r="I1345" s="16">
        <v>3.5927705708505287E-9</v>
      </c>
      <c r="J1345" s="16">
        <f t="shared" si="253"/>
        <v>8.4445705153294348</v>
      </c>
      <c r="K1345">
        <v>0.95650528357835496</v>
      </c>
      <c r="L1345">
        <f t="shared" si="242"/>
        <v>3.5747019813562116E-9</v>
      </c>
      <c r="M1345">
        <f t="shared" si="243"/>
        <v>9.1074051246411731E-4</v>
      </c>
      <c r="N1345" s="16">
        <f t="shared" si="244"/>
        <v>-1.8561623949919328E-4</v>
      </c>
      <c r="O1345" s="16">
        <f t="shared" si="245"/>
        <v>6.9577226463439543E-2</v>
      </c>
      <c r="P1345" s="16">
        <f t="shared" si="246"/>
        <v>0.10594554005757648</v>
      </c>
      <c r="Q1345" s="16">
        <f t="shared" si="247"/>
        <v>7.2700172424466662E-3</v>
      </c>
      <c r="R1345" s="16">
        <f t="shared" si="248"/>
        <v>0.14633807452773467</v>
      </c>
      <c r="S1345" s="16">
        <f t="shared" si="249"/>
        <v>0.12539328597855384</v>
      </c>
      <c r="T1345" s="16">
        <f t="shared" si="250"/>
        <v>0.23178560881848445</v>
      </c>
      <c r="U1345" s="16">
        <f t="shared" si="251"/>
        <v>0.14633957303553483</v>
      </c>
      <c r="V1345" s="66">
        <f t="shared" si="252"/>
        <v>0.83264932612377041</v>
      </c>
      <c r="W1345" s="66"/>
      <c r="AJ1345" s="16"/>
      <c r="AL1345" s="16"/>
      <c r="AM1345" s="16"/>
      <c r="AN1345" s="16"/>
    </row>
    <row r="1346" spans="1:41" x14ac:dyDescent="0.25">
      <c r="A1346">
        <v>1345</v>
      </c>
      <c r="B1346">
        <v>5.9354836180721998E-4</v>
      </c>
      <c r="C1346" s="16">
        <v>6.5846061101092299E-9</v>
      </c>
      <c r="D1346">
        <v>9.49271720737275E-4</v>
      </c>
      <c r="E1346" s="16">
        <v>1.2582118505251199E-5</v>
      </c>
      <c r="F1346" s="16">
        <v>8.1674223982396799E-6</v>
      </c>
      <c r="G1346" s="16">
        <v>1.6883017242652E-6</v>
      </c>
      <c r="H1346">
        <v>3.7045288038491401E-4</v>
      </c>
      <c r="I1346">
        <v>6.2651688333347718E-9</v>
      </c>
      <c r="J1346" s="16">
        <f t="shared" si="253"/>
        <v>8.2030672211745905</v>
      </c>
      <c r="K1346">
        <v>0.95512117091722504</v>
      </c>
      <c r="L1346">
        <f t="shared" ref="L1346:L1409" si="254">C1346*K1346</f>
        <v>6.2890966979162422E-9</v>
      </c>
      <c r="M1346">
        <f t="shared" si="243"/>
        <v>9.6728828265190932E-4</v>
      </c>
      <c r="N1346" s="16">
        <f t="shared" si="244"/>
        <v>2.1980844096253056E-4</v>
      </c>
      <c r="O1346" s="16">
        <f t="shared" si="245"/>
        <v>4.2135663763341061E-2</v>
      </c>
      <c r="P1346" s="16">
        <f t="shared" si="246"/>
        <v>3.5495902754509812E-2</v>
      </c>
      <c r="Q1346" s="16">
        <f t="shared" si="247"/>
        <v>2.0951713402490654E-4</v>
      </c>
      <c r="R1346" s="16">
        <f t="shared" si="248"/>
        <v>2.940373126457875E-2</v>
      </c>
      <c r="S1346" s="16">
        <f t="shared" si="249"/>
        <v>2.9276762187150789E-2</v>
      </c>
      <c r="T1346" s="16">
        <f t="shared" si="250"/>
        <v>2.5196316731323963E-2</v>
      </c>
      <c r="U1346" s="16">
        <f t="shared" si="251"/>
        <v>2.9403333015354003E-2</v>
      </c>
      <c r="V1346" s="66">
        <f t="shared" si="252"/>
        <v>0.19112122685028329</v>
      </c>
      <c r="W1346" s="66"/>
      <c r="AJ1346" s="16"/>
      <c r="AM1346" s="16"/>
      <c r="AN1346" s="16"/>
    </row>
    <row r="1347" spans="1:41" x14ac:dyDescent="0.25">
      <c r="A1347">
        <v>1346</v>
      </c>
      <c r="B1347">
        <v>8.0292770428759097E-4</v>
      </c>
      <c r="C1347" s="16">
        <v>6.7081518195910002E-9</v>
      </c>
      <c r="D1347">
        <v>7.1071608122461397E-4</v>
      </c>
      <c r="E1347" s="16">
        <v>9.62391154413851E-6</v>
      </c>
      <c r="F1347" s="16">
        <v>5.9684741654232097E-6</v>
      </c>
      <c r="G1347" s="16">
        <v>1.65251348666119E-6</v>
      </c>
      <c r="H1347">
        <v>2.8335165643643499E-4</v>
      </c>
      <c r="I1347">
        <v>6.3299000470483812E-9</v>
      </c>
      <c r="J1347" s="16">
        <f t="shared" si="253"/>
        <v>8.1986031477011387</v>
      </c>
      <c r="K1347">
        <v>0.95496739061209901</v>
      </c>
      <c r="L1347">
        <f t="shared" si="254"/>
        <v>6.4060662389846211E-9</v>
      </c>
      <c r="M1347">
        <f t="shared" ref="M1347:M1410" si="255">SUM($AA$9*B1347,$AB$9*C1347,$AC$9*D1347,$AD$9*E1347,$AE$9*F1347,$AF$9*G1347)</f>
        <v>7.2429883489030192E-4</v>
      </c>
      <c r="N1347" s="16">
        <f t="shared" ref="N1347:N1410" si="256">$AA$8*B1347+$AB$8*C1347+$AC$8*D1347+$AE$8*F1347+$AF$8*G1347</f>
        <v>8.8155657368488001E-4</v>
      </c>
      <c r="O1347" s="16">
        <f t="shared" ref="O1347:O1410" si="257">(B1347-$B$2)^2/$B$2/$B$2</f>
        <v>0.39745346702426426</v>
      </c>
      <c r="P1347" s="16">
        <f t="shared" ref="P1347:P1410" si="258">(C1347-$C$2)^2/$C$2/$C$2</f>
        <v>4.4395060199989803E-2</v>
      </c>
      <c r="Q1347" s="16">
        <f t="shared" ref="Q1347:Q1410" si="259">(D1347-$D$2)^2/$D$2/$D$2</f>
        <v>6.8717908403739175E-2</v>
      </c>
      <c r="R1347" s="16">
        <f t="shared" ref="R1347:R1410" si="260">(E1347-$E$2)^2/$E$2/$E$2</f>
        <v>1.0806163463448809E-2</v>
      </c>
      <c r="S1347" s="16">
        <f t="shared" ref="S1347:S1410" si="261">(F1347-$F$2)^2/$F$2/$F$2</f>
        <v>0.15544995339227474</v>
      </c>
      <c r="T1347" s="16">
        <f t="shared" ref="T1347:T1410" si="262">(G1347-$G$2)^2/$G$2/$G$2</f>
        <v>3.1175712772641823E-2</v>
      </c>
      <c r="U1347" s="16">
        <f t="shared" ref="U1347:U1410" si="263">(H1347-$H$2)^2/$H$2/$H$2</f>
        <v>1.0808523666209963E-2</v>
      </c>
      <c r="V1347" s="66">
        <f t="shared" ref="V1347:V1410" si="264">SUM(O1347:U1347)</f>
        <v>0.71880678892256855</v>
      </c>
      <c r="W1347" s="66"/>
      <c r="AJ1347" s="16"/>
      <c r="AM1347" s="16"/>
      <c r="AN1347" s="16"/>
    </row>
    <row r="1348" spans="1:41" x14ac:dyDescent="0.25">
      <c r="A1348">
        <v>1347</v>
      </c>
      <c r="B1348">
        <v>2.43058205632218E-4</v>
      </c>
      <c r="C1348" s="16">
        <v>7.2894987445916898E-9</v>
      </c>
      <c r="D1348">
        <v>2.6623040025475402E-3</v>
      </c>
      <c r="E1348" s="16">
        <v>3.8387183825995303E-5</v>
      </c>
      <c r="F1348" s="16">
        <v>2.1433650639873199E-5</v>
      </c>
      <c r="G1348" s="16">
        <v>1.55229343850975E-6</v>
      </c>
      <c r="H1348">
        <v>1.1303206431692E-3</v>
      </c>
      <c r="I1348">
        <v>7.9401081501288524E-9</v>
      </c>
      <c r="J1348" s="16">
        <f t="shared" ref="J1348:J1411" si="265">-LOG10(I1348)</f>
        <v>8.1001735821214798</v>
      </c>
      <c r="K1348">
        <v>0.954808451156136</v>
      </c>
      <c r="L1348">
        <f t="shared" si="254"/>
        <v>6.9600750060281894E-9</v>
      </c>
      <c r="M1348">
        <f t="shared" si="255"/>
        <v>2.7067163077670515E-3</v>
      </c>
      <c r="N1348" s="16">
        <f t="shared" si="256"/>
        <v>-2.2205998965026154E-3</v>
      </c>
      <c r="O1348" s="16">
        <f t="shared" si="257"/>
        <v>0.25648323224450448</v>
      </c>
      <c r="P1348" s="16">
        <f t="shared" si="258"/>
        <v>9.9618553042150629E-2</v>
      </c>
      <c r="Q1348" s="16">
        <f t="shared" si="259"/>
        <v>3.1116250029073709</v>
      </c>
      <c r="R1348" s="16">
        <f t="shared" si="260"/>
        <v>6.6259427945531595</v>
      </c>
      <c r="S1348" s="16">
        <f t="shared" si="261"/>
        <v>1.3812327722819957</v>
      </c>
      <c r="T1348" s="16">
        <f t="shared" si="262"/>
        <v>5.1304632704129563E-2</v>
      </c>
      <c r="U1348" s="16">
        <f t="shared" si="263"/>
        <v>6.6274585090439437</v>
      </c>
      <c r="V1348" s="66">
        <f t="shared" si="264"/>
        <v>18.153665496777254</v>
      </c>
      <c r="W1348" s="66"/>
      <c r="AI1348" s="16"/>
      <c r="AJ1348" s="16"/>
      <c r="AK1348" s="16"/>
      <c r="AL1348" s="16"/>
      <c r="AM1348" s="16"/>
      <c r="AN1348" s="16"/>
    </row>
    <row r="1349" spans="1:41" x14ac:dyDescent="0.25">
      <c r="A1349">
        <v>1348</v>
      </c>
      <c r="B1349" s="16">
        <v>4.5808107819689898E-4</v>
      </c>
      <c r="C1349" s="16">
        <v>5.6235490750281698E-9</v>
      </c>
      <c r="D1349" s="16">
        <v>1.0532443055195899E-3</v>
      </c>
      <c r="E1349" s="16">
        <v>1.19076456903973E-5</v>
      </c>
      <c r="F1349" s="16">
        <v>1.0637618610292501E-5</v>
      </c>
      <c r="G1349" s="16">
        <v>1.9793490436320602E-6</v>
      </c>
      <c r="H1349">
        <v>3.5059639680804497E-4</v>
      </c>
      <c r="I1349">
        <v>5.3792225448287856E-9</v>
      </c>
      <c r="J1349" s="16">
        <f t="shared" si="265"/>
        <v>8.2692804880676949</v>
      </c>
      <c r="K1349">
        <v>0.95523153855248</v>
      </c>
      <c r="L1349">
        <f t="shared" si="254"/>
        <v>5.3717914350645341E-9</v>
      </c>
      <c r="M1349">
        <f t="shared" si="255"/>
        <v>1.0764932682347322E-3</v>
      </c>
      <c r="N1349" s="16">
        <f t="shared" si="256"/>
        <v>-1.6033111184093405E-4</v>
      </c>
      <c r="O1349" s="16">
        <f t="shared" si="257"/>
        <v>4.8737869099678387E-3</v>
      </c>
      <c r="P1349" s="16">
        <f t="shared" si="258"/>
        <v>2.2350154209609065E-4</v>
      </c>
      <c r="Q1349" s="16">
        <f t="shared" si="259"/>
        <v>8.7363956531030414E-3</v>
      </c>
      <c r="R1349" s="16">
        <f t="shared" si="260"/>
        <v>1.1810789987472604E-2</v>
      </c>
      <c r="S1349" s="16">
        <f t="shared" si="261"/>
        <v>6.3346902723501958E-3</v>
      </c>
      <c r="T1349" s="16">
        <f t="shared" si="262"/>
        <v>1.8788322690095786E-4</v>
      </c>
      <c r="U1349" s="16">
        <f t="shared" si="263"/>
        <v>1.1811849511904983E-2</v>
      </c>
      <c r="V1349" s="66">
        <f t="shared" si="264"/>
        <v>4.3978897103795711E-2</v>
      </c>
      <c r="W1349" s="66"/>
      <c r="AJ1349" s="16"/>
      <c r="AM1349" s="16"/>
      <c r="AN1349" s="16"/>
    </row>
    <row r="1350" spans="1:41" x14ac:dyDescent="0.25">
      <c r="A1350">
        <v>1349</v>
      </c>
      <c r="B1350">
        <v>6.0443516913021001E-4</v>
      </c>
      <c r="C1350" s="16">
        <v>4.13942782965707E-9</v>
      </c>
      <c r="D1350">
        <v>5.8086701365627196E-4</v>
      </c>
      <c r="E1350" s="16">
        <v>4.8605404082853598E-6</v>
      </c>
      <c r="F1350" s="16">
        <v>7.8825861466653605E-6</v>
      </c>
      <c r="G1350" s="16">
        <v>2.6741536023059201E-6</v>
      </c>
      <c r="H1350">
        <v>1.4310546104357401E-4</v>
      </c>
      <c r="I1350">
        <v>3.9331361636446552E-9</v>
      </c>
      <c r="J1350" s="16">
        <f t="shared" si="265"/>
        <v>8.4052610182238965</v>
      </c>
      <c r="K1350">
        <v>0.95627960382853805</v>
      </c>
      <c r="L1350">
        <f t="shared" si="254"/>
        <v>3.9584504050212877E-9</v>
      </c>
      <c r="M1350">
        <f t="shared" si="255"/>
        <v>5.9930220012407889E-4</v>
      </c>
      <c r="N1350" s="16">
        <f t="shared" si="256"/>
        <v>6.0956813813634102E-4</v>
      </c>
      <c r="O1350" s="16">
        <f t="shared" si="257"/>
        <v>5.1700152985048681E-2</v>
      </c>
      <c r="P1350" s="16">
        <f t="shared" si="258"/>
        <v>6.3962131081461371E-2</v>
      </c>
      <c r="Q1350" s="16">
        <f t="shared" si="259"/>
        <v>0.15756861436238581</v>
      </c>
      <c r="R1350" s="16">
        <f t="shared" si="260"/>
        <v>0.29970458008518003</v>
      </c>
      <c r="S1350" s="16">
        <f t="shared" si="261"/>
        <v>4.0004800474632556E-2</v>
      </c>
      <c r="T1350" s="16">
        <f t="shared" si="262"/>
        <v>0.11056170749117759</v>
      </c>
      <c r="U1350" s="16">
        <f t="shared" si="263"/>
        <v>0.29971369141888321</v>
      </c>
      <c r="V1350" s="66">
        <f t="shared" si="264"/>
        <v>1.0232156778987691</v>
      </c>
      <c r="W1350" s="66"/>
      <c r="AI1350" s="16"/>
      <c r="AJ1350" s="16"/>
      <c r="AK1350" s="16"/>
      <c r="AL1350" s="16"/>
      <c r="AM1350" s="16"/>
      <c r="AN1350" s="16"/>
      <c r="AO1350" s="16"/>
    </row>
    <row r="1351" spans="1:41" x14ac:dyDescent="0.25">
      <c r="A1351">
        <v>1350</v>
      </c>
      <c r="B1351" s="16">
        <v>6.7112238435702604E-4</v>
      </c>
      <c r="C1351" s="16">
        <v>8.3083509607201508E-9</v>
      </c>
      <c r="D1351" s="16">
        <v>1.06198966621175E-3</v>
      </c>
      <c r="E1351" s="16">
        <v>1.77397351845221E-5</v>
      </c>
      <c r="F1351" s="16">
        <v>7.2590446990949701E-6</v>
      </c>
      <c r="G1351" s="16">
        <v>1.3396521638365E-6</v>
      </c>
      <c r="H1351" s="16">
        <v>5.2231027105387596E-4</v>
      </c>
      <c r="I1351" s="16">
        <v>7.8759769583194705E-9</v>
      </c>
      <c r="J1351" s="16">
        <f t="shared" si="265"/>
        <v>8.1036955630886869</v>
      </c>
      <c r="K1351">
        <v>0.95428086145204205</v>
      </c>
      <c r="L1351">
        <f t="shared" si="254"/>
        <v>7.9285003120419272E-9</v>
      </c>
      <c r="M1351">
        <f t="shared" si="255"/>
        <v>1.0778390994228156E-3</v>
      </c>
      <c r="N1351" s="16">
        <f t="shared" si="256"/>
        <v>2.6440566929123642E-4</v>
      </c>
      <c r="O1351" s="16">
        <f t="shared" si="257"/>
        <v>0.13161869380038907</v>
      </c>
      <c r="P1351" s="16">
        <f t="shared" si="258"/>
        <v>0.24950890203124648</v>
      </c>
      <c r="Q1351" s="16">
        <f t="shared" si="259"/>
        <v>1.0516100972265782E-2</v>
      </c>
      <c r="R1351" s="16">
        <f t="shared" si="260"/>
        <v>0.42468948054107603</v>
      </c>
      <c r="S1351" s="16">
        <f t="shared" si="261"/>
        <v>6.9323721419168358E-2</v>
      </c>
      <c r="T1351" s="16">
        <f t="shared" si="262"/>
        <v>0.11053139047206731</v>
      </c>
      <c r="U1351" s="16">
        <f t="shared" si="263"/>
        <v>0.42469839594155784</v>
      </c>
      <c r="V1351" s="66">
        <f t="shared" si="264"/>
        <v>1.4208866851777708</v>
      </c>
      <c r="W1351" s="66"/>
      <c r="AJ1351" s="16"/>
      <c r="AM1351" s="16"/>
      <c r="AN1351" s="16"/>
    </row>
    <row r="1352" spans="1:41" x14ac:dyDescent="0.25">
      <c r="A1352">
        <v>1351</v>
      </c>
      <c r="B1352">
        <v>7.2707200106938096E-4</v>
      </c>
      <c r="C1352" s="16">
        <v>3.0458678015231899E-9</v>
      </c>
      <c r="D1352">
        <v>3.5325410331669201E-4</v>
      </c>
      <c r="E1352" s="16">
        <v>2.1811232406060798E-6</v>
      </c>
      <c r="F1352" s="16">
        <v>6.4783500392616504E-6</v>
      </c>
      <c r="G1352" s="16">
        <v>3.6240073263078199E-6</v>
      </c>
      <c r="H1352" s="16">
        <v>6.4216568208922198E-5</v>
      </c>
      <c r="I1352" s="16">
        <v>2.8983034298678657E-9</v>
      </c>
      <c r="J1352" s="16">
        <f t="shared" si="265"/>
        <v>8.5378561492240728</v>
      </c>
      <c r="K1352">
        <v>0.95726705617003405</v>
      </c>
      <c r="L1352">
        <f t="shared" si="254"/>
        <v>2.9157089038471977E-9</v>
      </c>
      <c r="M1352">
        <f t="shared" si="255"/>
        <v>3.6983176485372163E-4</v>
      </c>
      <c r="N1352" s="16">
        <f t="shared" si="256"/>
        <v>1.0843122372850404E-3</v>
      </c>
      <c r="O1352" s="16">
        <f t="shared" si="257"/>
        <v>0.2269618979283895</v>
      </c>
      <c r="P1352" s="16">
        <f t="shared" si="258"/>
        <v>0.20274790994657982</v>
      </c>
      <c r="Q1352" s="16">
        <f t="shared" si="259"/>
        <v>0.40101163277756552</v>
      </c>
      <c r="R1352" s="16">
        <f t="shared" si="260"/>
        <v>0.63508717714778573</v>
      </c>
      <c r="S1352" s="16">
        <f t="shared" si="261"/>
        <v>0.11732346608839199</v>
      </c>
      <c r="T1352" s="16">
        <f t="shared" si="262"/>
        <v>0.64933348461177676</v>
      </c>
      <c r="U1352" s="16">
        <f t="shared" si="263"/>
        <v>0.63509667769242295</v>
      </c>
      <c r="V1352" s="66">
        <f t="shared" si="264"/>
        <v>2.8675622461929122</v>
      </c>
      <c r="W1352" s="66"/>
      <c r="AJ1352" s="16"/>
      <c r="AM1352" s="16"/>
      <c r="AN1352" s="16"/>
    </row>
    <row r="1353" spans="1:41" x14ac:dyDescent="0.25">
      <c r="A1353">
        <v>1352</v>
      </c>
      <c r="B1353" s="16">
        <v>3.1069498917742902E-4</v>
      </c>
      <c r="C1353" s="16">
        <v>5.5408445228865397E-9</v>
      </c>
      <c r="D1353" s="16">
        <v>1.54758638527207E-3</v>
      </c>
      <c r="E1353" s="16">
        <v>1.7145587738841902E-5</v>
      </c>
      <c r="F1353" s="16">
        <v>1.60385985387201E-5</v>
      </c>
      <c r="G1353" s="16">
        <v>2.0199845699024301E-6</v>
      </c>
      <c r="H1353" s="16">
        <v>5.0482923740693996E-4</v>
      </c>
      <c r="I1353" s="16">
        <v>5.4682002674750216E-9</v>
      </c>
      <c r="J1353" s="16">
        <f t="shared" si="265"/>
        <v>8.2621555882032283</v>
      </c>
      <c r="K1353">
        <v>0.95549799305139405</v>
      </c>
      <c r="L1353">
        <f t="shared" si="254"/>
        <v>5.2942658214278975E-9</v>
      </c>
      <c r="M1353">
        <f t="shared" si="255"/>
        <v>1.5816780260748899E-3</v>
      </c>
      <c r="N1353" s="16">
        <f t="shared" si="256"/>
        <v>-9.6028804772003171E-4</v>
      </c>
      <c r="O1353" s="16">
        <f t="shared" si="257"/>
        <v>0.1362328131773661</v>
      </c>
      <c r="P1353" s="16">
        <f t="shared" si="258"/>
        <v>5.4179068148357415E-10</v>
      </c>
      <c r="Q1353" s="16">
        <f t="shared" si="259"/>
        <v>0.36807294177757766</v>
      </c>
      <c r="R1353" s="16">
        <f t="shared" si="260"/>
        <v>0.35564899220372531</v>
      </c>
      <c r="S1353" s="16">
        <f t="shared" si="261"/>
        <v>0.39403928386580905</v>
      </c>
      <c r="T1353" s="16">
        <f t="shared" si="262"/>
        <v>4.2788475759405773E-5</v>
      </c>
      <c r="U1353" s="16">
        <f t="shared" si="263"/>
        <v>0.35570374112966507</v>
      </c>
      <c r="V1353" s="66">
        <f t="shared" si="264"/>
        <v>1.6097405611716933</v>
      </c>
      <c r="W1353" s="66"/>
      <c r="AI1353" s="16"/>
      <c r="AJ1353" s="16"/>
      <c r="AK1353" s="16"/>
      <c r="AL1353" s="16"/>
      <c r="AM1353" s="16"/>
      <c r="AN1353" s="16"/>
      <c r="AO1353" s="16"/>
    </row>
    <row r="1354" spans="1:41" x14ac:dyDescent="0.25">
      <c r="A1354">
        <v>1353</v>
      </c>
      <c r="B1354">
        <v>5.0715622722259201E-4</v>
      </c>
      <c r="C1354" s="16">
        <v>7.5768137462559406E-9</v>
      </c>
      <c r="D1354">
        <v>1.2884429646899901E-3</v>
      </c>
      <c r="E1354" s="16">
        <v>1.95775577943926E-5</v>
      </c>
      <c r="F1354" s="16">
        <v>9.7068441027627897E-6</v>
      </c>
      <c r="G1354" s="16">
        <v>1.4727793772698699E-6</v>
      </c>
      <c r="H1354">
        <v>5.7642763584032702E-4</v>
      </c>
      <c r="I1354">
        <v>7.3157218782669277E-9</v>
      </c>
      <c r="J1354" s="16">
        <f t="shared" si="265"/>
        <v>8.1357428134512126</v>
      </c>
      <c r="K1354">
        <v>0.95504489118504099</v>
      </c>
      <c r="L1354">
        <f t="shared" si="254"/>
        <v>7.2361972598223275E-9</v>
      </c>
      <c r="M1354">
        <f t="shared" si="255"/>
        <v>1.3093218554590393E-3</v>
      </c>
      <c r="N1354" s="16">
        <f t="shared" si="256"/>
        <v>-2.9500940101385525E-4</v>
      </c>
      <c r="O1354" s="16">
        <f t="shared" si="257"/>
        <v>8.9044633711800542E-4</v>
      </c>
      <c r="P1354" s="16">
        <f t="shared" si="258"/>
        <v>0.13504102500115048</v>
      </c>
      <c r="Q1354" s="16">
        <f t="shared" si="259"/>
        <v>0.11400738977887767</v>
      </c>
      <c r="R1354" s="16">
        <f t="shared" si="260"/>
        <v>0.67699161106138872</v>
      </c>
      <c r="S1354" s="16">
        <f t="shared" si="261"/>
        <v>2.2116707680552554E-4</v>
      </c>
      <c r="T1354" s="16">
        <f t="shared" si="262"/>
        <v>7.0823285512505676E-2</v>
      </c>
      <c r="U1354" s="16">
        <f t="shared" si="263"/>
        <v>0.67703750300720955</v>
      </c>
      <c r="V1354" s="66">
        <f t="shared" si="264"/>
        <v>1.6750124277750555</v>
      </c>
      <c r="W1354" s="66"/>
      <c r="AJ1354" s="16"/>
      <c r="AM1354" s="16"/>
      <c r="AN1354" s="16"/>
    </row>
    <row r="1355" spans="1:41" x14ac:dyDescent="0.25">
      <c r="A1355">
        <v>1354</v>
      </c>
      <c r="B1355">
        <v>6.2658254544528604E-4</v>
      </c>
      <c r="C1355" s="16">
        <v>1.6614147310341202E-8</v>
      </c>
      <c r="D1355">
        <v>2.33677688479787E-3</v>
      </c>
      <c r="E1355" s="16">
        <v>7.70591438807466E-5</v>
      </c>
      <c r="F1355" s="16">
        <v>8.1970463414277092E-6</v>
      </c>
      <c r="G1355" s="16">
        <v>6.7869813579987404E-7</v>
      </c>
      <c r="H1355">
        <v>2.2689859671400701E-3</v>
      </c>
      <c r="I1355">
        <v>1.6887511298830393E-8</v>
      </c>
      <c r="J1355" s="16">
        <f t="shared" si="265"/>
        <v>7.7724343473988959</v>
      </c>
      <c r="K1355">
        <v>0.953057067946671</v>
      </c>
      <c r="L1355">
        <f t="shared" si="254"/>
        <v>1.5834230522027857E-8</v>
      </c>
      <c r="M1355">
        <f t="shared" si="255"/>
        <v>2.3538330614692152E-3</v>
      </c>
      <c r="N1355" s="16">
        <f t="shared" si="256"/>
        <v>-1.1006679705786429E-3</v>
      </c>
      <c r="O1355" s="16">
        <f t="shared" si="257"/>
        <v>7.4174265392108515E-2</v>
      </c>
      <c r="P1355" s="16">
        <f t="shared" si="258"/>
        <v>3.9942271229786899</v>
      </c>
      <c r="Q1355" s="16">
        <f t="shared" si="259"/>
        <v>2.0335346773035745</v>
      </c>
      <c r="R1355" s="16">
        <f t="shared" si="260"/>
        <v>38.126868502165749</v>
      </c>
      <c r="S1355" s="16">
        <f t="shared" si="261"/>
        <v>2.8256958023865183E-2</v>
      </c>
      <c r="T1355" s="16">
        <f t="shared" si="262"/>
        <v>0.43799305569308483</v>
      </c>
      <c r="U1355" s="16">
        <f t="shared" si="263"/>
        <v>38.132580352172482</v>
      </c>
      <c r="V1355" s="66">
        <f t="shared" si="264"/>
        <v>82.827634933729556</v>
      </c>
      <c r="W1355" s="66"/>
      <c r="AJ1355" s="16"/>
      <c r="AM1355" s="16"/>
      <c r="AN1355" s="16"/>
    </row>
    <row r="1356" spans="1:41" x14ac:dyDescent="0.25">
      <c r="A1356">
        <v>1355</v>
      </c>
      <c r="B1356">
        <v>6.9520618128102499E-4</v>
      </c>
      <c r="C1356" s="16">
        <v>3.88274693552462E-9</v>
      </c>
      <c r="D1356">
        <v>4.7238533342689902E-4</v>
      </c>
      <c r="E1356" s="16">
        <v>3.7126631270109299E-6</v>
      </c>
      <c r="F1356" s="16">
        <v>6.8158061587212898E-6</v>
      </c>
      <c r="G1356" s="16">
        <v>2.84707679382151E-6</v>
      </c>
      <c r="H1356">
        <v>1.09308739475704E-4</v>
      </c>
      <c r="I1356">
        <v>3.6858528635207693E-9</v>
      </c>
      <c r="J1356" s="16">
        <f t="shared" si="265"/>
        <v>8.4334620054805995</v>
      </c>
      <c r="K1356">
        <v>0.956475908436628</v>
      </c>
      <c r="L1356">
        <f t="shared" si="254"/>
        <v>3.7137539023854445E-9</v>
      </c>
      <c r="M1356">
        <f t="shared" si="255"/>
        <v>4.8886013979122756E-4</v>
      </c>
      <c r="N1356" s="16">
        <f t="shared" si="256"/>
        <v>9.0155222277082253E-4</v>
      </c>
      <c r="O1356" s="16">
        <f t="shared" si="257"/>
        <v>0.16949515169383203</v>
      </c>
      <c r="P1356" s="16">
        <f t="shared" si="258"/>
        <v>8.9540785969308756E-2</v>
      </c>
      <c r="Q1356" s="16">
        <f t="shared" si="259"/>
        <v>0.25966548823579444</v>
      </c>
      <c r="R1356" s="16">
        <f t="shared" si="260"/>
        <v>0.42814444812911662</v>
      </c>
      <c r="S1356" s="16">
        <f t="shared" si="261"/>
        <v>9.5034943807893235E-2</v>
      </c>
      <c r="T1356" s="16">
        <f t="shared" si="262"/>
        <v>0.17528823301164531</v>
      </c>
      <c r="U1356" s="16">
        <f t="shared" si="263"/>
        <v>0.42815517015806787</v>
      </c>
      <c r="V1356" s="66">
        <f t="shared" si="264"/>
        <v>1.6453242210056582</v>
      </c>
      <c r="W1356" s="66"/>
      <c r="AJ1356" s="16"/>
      <c r="AM1356" s="16"/>
      <c r="AN1356" s="16"/>
    </row>
    <row r="1357" spans="1:41" x14ac:dyDescent="0.25">
      <c r="A1357">
        <v>1356</v>
      </c>
      <c r="B1357">
        <v>5.6613032252094298E-4</v>
      </c>
      <c r="C1357" s="16">
        <v>4.7399854694086401E-9</v>
      </c>
      <c r="D1357">
        <v>7.1246025845343795E-4</v>
      </c>
      <c r="E1357" s="16">
        <v>6.8159723122397798E-6</v>
      </c>
      <c r="F1357" s="16">
        <v>8.4699210488637306E-6</v>
      </c>
      <c r="G1357" s="16">
        <v>2.3390201596126902E-6</v>
      </c>
      <c r="H1357">
        <v>2.0067912821086301E-4</v>
      </c>
      <c r="I1357">
        <v>4.504304716919228E-9</v>
      </c>
      <c r="J1357" s="16">
        <f t="shared" si="265"/>
        <v>8.3463722370731936</v>
      </c>
      <c r="K1357">
        <v>0.95583435146812301</v>
      </c>
      <c r="L1357">
        <f t="shared" si="254"/>
        <v>4.5306409371205339E-9</v>
      </c>
      <c r="M1357">
        <f t="shared" si="255"/>
        <v>7.3173438072530864E-4</v>
      </c>
      <c r="N1357" s="16">
        <f t="shared" si="256"/>
        <v>4.0052626431657726E-4</v>
      </c>
      <c r="O1357" s="16">
        <f t="shared" si="257"/>
        <v>2.2378419216272726E-2</v>
      </c>
      <c r="P1357" s="16">
        <f t="shared" si="258"/>
        <v>2.0885293479584826E-2</v>
      </c>
      <c r="Q1357" s="16">
        <f t="shared" si="259"/>
        <v>6.7771823258983538E-2</v>
      </c>
      <c r="R1357" s="16">
        <f t="shared" si="260"/>
        <v>0.1335096171239657</v>
      </c>
      <c r="S1357" s="16">
        <f t="shared" si="261"/>
        <v>1.97134374066621E-2</v>
      </c>
      <c r="T1357" s="16">
        <f t="shared" si="262"/>
        <v>2.7394896150361406E-2</v>
      </c>
      <c r="U1357" s="16">
        <f t="shared" si="263"/>
        <v>0.1335152201362608</v>
      </c>
      <c r="V1357" s="66">
        <f t="shared" si="264"/>
        <v>0.42516870677209107</v>
      </c>
      <c r="W1357" s="66"/>
      <c r="AJ1357" s="16"/>
      <c r="AM1357" s="16"/>
      <c r="AN1357" s="16"/>
    </row>
    <row r="1358" spans="1:41" x14ac:dyDescent="0.25">
      <c r="A1358">
        <v>1357</v>
      </c>
      <c r="B1358">
        <v>3.5048259608772301E-4</v>
      </c>
      <c r="C1358" s="16">
        <v>5.2897156103070799E-9</v>
      </c>
      <c r="D1358">
        <v>1.30255293355842E-3</v>
      </c>
      <c r="E1358" s="16">
        <v>1.3812960598835901E-5</v>
      </c>
      <c r="F1358" s="16">
        <v>1.40656499337981E-5</v>
      </c>
      <c r="G1358" s="16">
        <v>2.1102857352884401E-6</v>
      </c>
      <c r="H1358">
        <v>4.0669956902005498E-4</v>
      </c>
      <c r="I1358">
        <v>5.1422117094659045E-9</v>
      </c>
      <c r="J1358" s="16">
        <f t="shared" si="265"/>
        <v>8.2888500470319233</v>
      </c>
      <c r="K1358">
        <v>0.95557247925593303</v>
      </c>
      <c r="L1358">
        <f t="shared" si="254"/>
        <v>5.0547066602999475E-9</v>
      </c>
      <c r="M1358">
        <f t="shared" si="255"/>
        <v>1.3327892294456942E-3</v>
      </c>
      <c r="N1358" s="16">
        <f t="shared" si="256"/>
        <v>-6.3182403727024832E-4</v>
      </c>
      <c r="O1358" s="16">
        <f t="shared" si="257"/>
        <v>8.3119127917796201E-2</v>
      </c>
      <c r="P1358" s="16">
        <f t="shared" si="258"/>
        <v>2.0521804264438579E-3</v>
      </c>
      <c r="Q1358" s="16">
        <f t="shared" si="259"/>
        <v>0.12411433541378053</v>
      </c>
      <c r="R1358" s="16">
        <f t="shared" si="260"/>
        <v>8.1838551018897421E-2</v>
      </c>
      <c r="S1358" s="16">
        <f t="shared" si="261"/>
        <v>0.18275184879044959</v>
      </c>
      <c r="T1358" s="16">
        <f t="shared" si="262"/>
        <v>2.6561242003911821E-3</v>
      </c>
      <c r="U1358" s="16">
        <f t="shared" si="263"/>
        <v>8.1850926883230105E-2</v>
      </c>
      <c r="V1358" s="66">
        <f t="shared" si="264"/>
        <v>0.5583830946509889</v>
      </c>
      <c r="W1358" s="66"/>
      <c r="AJ1358" s="16"/>
      <c r="AM1358" s="16"/>
      <c r="AN1358" s="16"/>
    </row>
    <row r="1359" spans="1:41" x14ac:dyDescent="0.25">
      <c r="A1359">
        <v>1358</v>
      </c>
      <c r="B1359">
        <v>6.8451298426446395E-4</v>
      </c>
      <c r="C1359" s="16">
        <v>5.3384976170251201E-9</v>
      </c>
      <c r="D1359">
        <v>6.6274947431909596E-4</v>
      </c>
      <c r="E1359" s="16">
        <v>7.1456255673545603E-6</v>
      </c>
      <c r="F1359" s="16">
        <v>6.9864918055581403E-6</v>
      </c>
      <c r="G1359" s="16">
        <v>2.07542656711526E-6</v>
      </c>
      <c r="H1359">
        <v>2.10384382357001E-4</v>
      </c>
      <c r="I1359">
        <v>5.0596452567339687E-9</v>
      </c>
      <c r="J1359" s="16">
        <f t="shared" si="265"/>
        <v>8.2958799314692246</v>
      </c>
      <c r="K1359">
        <v>0.95568073993713398</v>
      </c>
      <c r="L1359">
        <f t="shared" si="254"/>
        <v>5.1018993527911929E-9</v>
      </c>
      <c r="M1359">
        <f t="shared" si="255"/>
        <v>6.787925459997104E-4</v>
      </c>
      <c r="N1359" s="16">
        <f t="shared" si="256"/>
        <v>6.9023342252921751E-4</v>
      </c>
      <c r="O1359" s="16">
        <f t="shared" si="257"/>
        <v>0.15208759441893349</v>
      </c>
      <c r="P1359" s="16">
        <f t="shared" si="258"/>
        <v>1.3320104884676212E-3</v>
      </c>
      <c r="Q1359" s="16">
        <f t="shared" si="259"/>
        <v>9.7306254777440315E-2</v>
      </c>
      <c r="R1359" s="16">
        <f t="shared" si="260"/>
        <v>0.11202199227481306</v>
      </c>
      <c r="S1359" s="16">
        <f t="shared" si="261"/>
        <v>8.4654715583093995E-2</v>
      </c>
      <c r="T1359" s="16">
        <f t="shared" si="262"/>
        <v>1.1674228469107867E-3</v>
      </c>
      <c r="U1359" s="16">
        <f t="shared" si="263"/>
        <v>0.11202854817324696</v>
      </c>
      <c r="V1359" s="66">
        <f t="shared" si="264"/>
        <v>0.5605985385629062</v>
      </c>
      <c r="W1359" s="66"/>
      <c r="AJ1359" s="16"/>
      <c r="AM1359" s="16"/>
      <c r="AN1359" s="16"/>
    </row>
    <row r="1360" spans="1:41" x14ac:dyDescent="0.25">
      <c r="A1360">
        <v>1359</v>
      </c>
      <c r="B1360">
        <v>2.97714662173233E-4</v>
      </c>
      <c r="C1360" s="16">
        <v>4.72047895311074E-9</v>
      </c>
      <c r="D1360">
        <v>1.3707730582057001E-3</v>
      </c>
      <c r="E1360" s="16">
        <v>1.29614186753696E-5</v>
      </c>
      <c r="F1360" s="16">
        <v>1.6614888751525601E-5</v>
      </c>
      <c r="G1360" s="16">
        <v>2.36673530956626E-6</v>
      </c>
      <c r="H1360">
        <v>3.8162875565311702E-4</v>
      </c>
      <c r="I1360">
        <v>4.6167448071303653E-9</v>
      </c>
      <c r="J1360" s="16">
        <f t="shared" si="265"/>
        <v>8.3356641306293024</v>
      </c>
      <c r="K1360">
        <v>0.95573751349500402</v>
      </c>
      <c r="L1360">
        <f t="shared" si="254"/>
        <v>4.5115388171515581E-9</v>
      </c>
      <c r="M1360">
        <f t="shared" si="255"/>
        <v>1.4063648505393644E-3</v>
      </c>
      <c r="N1360" s="16">
        <f t="shared" si="256"/>
        <v>-8.1093552619289832E-4</v>
      </c>
      <c r="O1360" s="16">
        <f t="shared" si="257"/>
        <v>0.15638495371520414</v>
      </c>
      <c r="P1360" s="16">
        <f t="shared" si="258"/>
        <v>2.1915257595650474E-2</v>
      </c>
      <c r="Q1360" s="16">
        <f t="shared" si="259"/>
        <v>0.17903405482131166</v>
      </c>
      <c r="R1360" s="16">
        <f t="shared" si="260"/>
        <v>4.2762276821688087E-2</v>
      </c>
      <c r="S1360" s="16">
        <f t="shared" si="261"/>
        <v>0.47088695373891515</v>
      </c>
      <c r="T1360" s="16">
        <f t="shared" si="262"/>
        <v>3.2157190869008125E-2</v>
      </c>
      <c r="U1360" s="16">
        <f t="shared" si="263"/>
        <v>4.2772525103493636E-2</v>
      </c>
      <c r="V1360" s="66">
        <f t="shared" si="264"/>
        <v>0.94591321266527117</v>
      </c>
      <c r="W1360" s="66"/>
      <c r="AJ1360" s="16"/>
      <c r="AM1360" s="16"/>
      <c r="AN1360" s="16"/>
    </row>
    <row r="1361" spans="1:41" x14ac:dyDescent="0.25">
      <c r="A1361">
        <v>1360</v>
      </c>
      <c r="B1361">
        <v>5.2355061658305004E-4</v>
      </c>
      <c r="C1361" s="16">
        <v>3.8050992051317402E-9</v>
      </c>
      <c r="D1361">
        <v>6.1707022359460697E-4</v>
      </c>
      <c r="E1361" s="16">
        <v>4.7441313923237499E-6</v>
      </c>
      <c r="F1361" s="16">
        <v>9.1185632437697293E-6</v>
      </c>
      <c r="G1361" s="16">
        <v>2.9105443984229301E-6</v>
      </c>
      <c r="H1361">
        <v>1.3967838539025401E-4</v>
      </c>
      <c r="I1361">
        <v>3.6243197179792289E-9</v>
      </c>
      <c r="J1361" s="16">
        <f t="shared" si="265"/>
        <v>8.4407734981835283</v>
      </c>
      <c r="K1361">
        <v>0.956502470752426</v>
      </c>
      <c r="L1361">
        <f t="shared" si="254"/>
        <v>3.6395867911666016E-9</v>
      </c>
      <c r="M1361">
        <f t="shared" si="255"/>
        <v>6.3821408938136419E-4</v>
      </c>
      <c r="N1361" s="16">
        <f t="shared" si="256"/>
        <v>4.0888714378473583E-4</v>
      </c>
      <c r="O1361" s="16">
        <f t="shared" si="257"/>
        <v>3.985533591599132E-3</v>
      </c>
      <c r="P1361" s="16">
        <f t="shared" si="258"/>
        <v>9.8124115438426446E-2</v>
      </c>
      <c r="Q1361" s="16">
        <f t="shared" si="259"/>
        <v>0.12914197342268147</v>
      </c>
      <c r="R1361" s="16">
        <f t="shared" si="260"/>
        <v>0.31168909717964882</v>
      </c>
      <c r="S1361" s="16">
        <f t="shared" si="261"/>
        <v>5.5614518181419841E-3</v>
      </c>
      <c r="T1361" s="16">
        <f t="shared" si="262"/>
        <v>0.20276986344864814</v>
      </c>
      <c r="U1361" s="16">
        <f t="shared" si="263"/>
        <v>0.31169720292650954</v>
      </c>
      <c r="V1361" s="66">
        <f t="shared" si="264"/>
        <v>1.0629692378256554</v>
      </c>
      <c r="W1361" s="66"/>
      <c r="AJ1361" s="16"/>
      <c r="AL1361" s="16"/>
      <c r="AM1361" s="16"/>
      <c r="AN1361" s="16"/>
    </row>
    <row r="1362" spans="1:41" x14ac:dyDescent="0.25">
      <c r="A1362">
        <v>1361</v>
      </c>
      <c r="B1362">
        <v>4.2444346221721702E-4</v>
      </c>
      <c r="C1362" s="16">
        <v>5.2913618642953697E-9</v>
      </c>
      <c r="D1362">
        <v>1.0700663574551301E-3</v>
      </c>
      <c r="E1362" s="16">
        <v>1.13806702392664E-5</v>
      </c>
      <c r="F1362" s="16">
        <v>1.14911521103511E-5</v>
      </c>
      <c r="G1362" s="16">
        <v>2.1040840628636E-6</v>
      </c>
      <c r="H1362">
        <v>3.3508099902256999E-4</v>
      </c>
      <c r="I1362">
        <v>5.0821361068831245E-9</v>
      </c>
      <c r="J1362" s="16">
        <f t="shared" si="265"/>
        <v>8.2939537081017161</v>
      </c>
      <c r="K1362">
        <v>0.95557456671574204</v>
      </c>
      <c r="L1362">
        <f t="shared" si="254"/>
        <v>5.0562908208102487E-9</v>
      </c>
      <c r="M1362">
        <f t="shared" si="255"/>
        <v>1.0951474543768316E-3</v>
      </c>
      <c r="N1362" s="16">
        <f t="shared" si="256"/>
        <v>-2.4626052994239757E-4</v>
      </c>
      <c r="O1362" s="16">
        <f t="shared" si="257"/>
        <v>1.9076484329018019E-2</v>
      </c>
      <c r="P1362" s="16">
        <f t="shared" si="258"/>
        <v>2.0253490971582177E-3</v>
      </c>
      <c r="Q1362" s="16">
        <f t="shared" si="259"/>
        <v>1.2306172617152599E-2</v>
      </c>
      <c r="R1362" s="16">
        <f t="shared" si="260"/>
        <v>3.5536735640168591E-3</v>
      </c>
      <c r="S1362" s="16">
        <f t="shared" si="261"/>
        <v>2.7627155558038279E-2</v>
      </c>
      <c r="T1362" s="16">
        <f t="shared" si="262"/>
        <v>2.3471465706764567E-3</v>
      </c>
      <c r="U1362" s="16">
        <f t="shared" si="263"/>
        <v>3.5543504615802644E-3</v>
      </c>
      <c r="V1362" s="66">
        <f t="shared" si="264"/>
        <v>7.0490332197640698E-2</v>
      </c>
      <c r="W1362" s="66"/>
      <c r="AJ1362" s="16"/>
      <c r="AM1362" s="16"/>
      <c r="AN1362" s="16"/>
    </row>
    <row r="1363" spans="1:41" x14ac:dyDescent="0.25">
      <c r="A1363">
        <v>1362</v>
      </c>
      <c r="B1363" s="16">
        <v>2.6372048777004398E-4</v>
      </c>
      <c r="C1363" s="16">
        <v>6.91688839582156E-9</v>
      </c>
      <c r="D1363" s="16">
        <v>2.3124318410868401E-3</v>
      </c>
      <c r="E1363" s="16">
        <v>3.1741016918188699E-5</v>
      </c>
      <c r="F1363" s="16">
        <v>1.94918539559741E-5</v>
      </c>
      <c r="G1363" s="16">
        <v>1.63054496085072E-6</v>
      </c>
      <c r="H1363" s="16">
        <v>9.3460675016658905E-4</v>
      </c>
      <c r="I1363" s="16">
        <v>7.2142336794574221E-9</v>
      </c>
      <c r="J1363" s="16">
        <f t="shared" si="265"/>
        <v>8.1418097943637555</v>
      </c>
      <c r="K1363">
        <v>0.954734413269685</v>
      </c>
      <c r="L1363">
        <f t="shared" si="254"/>
        <v>6.6037913842365899E-9</v>
      </c>
      <c r="M1363">
        <f t="shared" si="255"/>
        <v>2.353039177071243E-3</v>
      </c>
      <c r="N1363" s="16">
        <f t="shared" si="256"/>
        <v>-1.8255982015311552E-3</v>
      </c>
      <c r="O1363" s="16">
        <f t="shared" si="257"/>
        <v>0.21574589074361206</v>
      </c>
      <c r="P1363" s="16">
        <f t="shared" si="258"/>
        <v>6.1689926786910217E-2</v>
      </c>
      <c r="Q1363" s="16">
        <f t="shared" si="259"/>
        <v>1.9620887130134514</v>
      </c>
      <c r="R1363" s="16">
        <f t="shared" si="260"/>
        <v>3.8231602106758098</v>
      </c>
      <c r="S1363" s="16">
        <f t="shared" si="261"/>
        <v>0.95685472229300483</v>
      </c>
      <c r="T1363" s="16">
        <f t="shared" si="262"/>
        <v>3.5161194760475974E-2</v>
      </c>
      <c r="U1363" s="16">
        <f t="shared" si="263"/>
        <v>3.8239171277904047</v>
      </c>
      <c r="V1363" s="66">
        <f t="shared" si="264"/>
        <v>10.878617786063668</v>
      </c>
      <c r="W1363" s="66"/>
      <c r="AI1363" s="16"/>
      <c r="AJ1363" s="16"/>
      <c r="AK1363" s="16"/>
      <c r="AL1363" s="16"/>
      <c r="AM1363" s="16"/>
      <c r="AN1363" s="16"/>
      <c r="AO1363" s="16"/>
    </row>
    <row r="1364" spans="1:41" x14ac:dyDescent="0.25">
      <c r="A1364">
        <v>1363</v>
      </c>
      <c r="B1364">
        <v>3.5745381894658701E-4</v>
      </c>
      <c r="C1364" s="16">
        <v>7.7119881341862607E-9</v>
      </c>
      <c r="D1364">
        <v>1.88517981995252E-3</v>
      </c>
      <c r="E1364" s="16">
        <v>2.8974371615639801E-5</v>
      </c>
      <c r="F1364" s="16">
        <v>1.4130162975218301E-5</v>
      </c>
      <c r="G1364" s="16">
        <v>1.45613264860532E-6</v>
      </c>
      <c r="H1364">
        <v>8.5312545599587001E-4</v>
      </c>
      <c r="I1364">
        <v>7.7275174894856872E-9</v>
      </c>
      <c r="J1364" s="16">
        <f t="shared" si="265"/>
        <v>8.1119600033363461</v>
      </c>
      <c r="K1364">
        <v>0.95471762862376797</v>
      </c>
      <c r="L1364">
        <f t="shared" si="254"/>
        <v>7.362771023444944E-9</v>
      </c>
      <c r="M1364">
        <f t="shared" si="255"/>
        <v>1.9148885665634277E-3</v>
      </c>
      <c r="N1364" s="16">
        <f t="shared" si="256"/>
        <v>-1.1999809286702538E-3</v>
      </c>
      <c r="O1364" s="16">
        <f t="shared" si="257"/>
        <v>7.5157122372650736E-2</v>
      </c>
      <c r="P1364" s="16">
        <f t="shared" si="258"/>
        <v>0.1535666763641764</v>
      </c>
      <c r="Q1364" s="16">
        <f t="shared" si="259"/>
        <v>0.91618703575269544</v>
      </c>
      <c r="R1364" s="16">
        <f t="shared" si="260"/>
        <v>2.8821787047822451</v>
      </c>
      <c r="S1364" s="16">
        <f t="shared" si="261"/>
        <v>0.18839259031304048</v>
      </c>
      <c r="T1364" s="16">
        <f t="shared" si="262"/>
        <v>7.5307088913957362E-2</v>
      </c>
      <c r="U1364" s="16">
        <f t="shared" si="263"/>
        <v>2.882584516784501</v>
      </c>
      <c r="V1364" s="66">
        <f t="shared" si="264"/>
        <v>7.1733737352832669</v>
      </c>
      <c r="W1364" s="66"/>
      <c r="AJ1364" s="16"/>
      <c r="AM1364" s="16"/>
      <c r="AN1364" s="16"/>
    </row>
    <row r="1365" spans="1:41" x14ac:dyDescent="0.25">
      <c r="A1365">
        <v>1364</v>
      </c>
      <c r="B1365" s="16">
        <v>4.9686585943775803E-4</v>
      </c>
      <c r="C1365" s="16">
        <v>8.9461599515903292E-9</v>
      </c>
      <c r="D1365" s="16">
        <v>1.5621229537572199E-3</v>
      </c>
      <c r="E1365" s="16">
        <v>2.7945953076503499E-5</v>
      </c>
      <c r="F1365" s="16">
        <v>1.00247678844808E-5</v>
      </c>
      <c r="G1365" s="16">
        <v>1.2509538693553801E-6</v>
      </c>
      <c r="H1365">
        <v>8.2283136303625004E-4</v>
      </c>
      <c r="I1365">
        <v>8.6799681126042874E-9</v>
      </c>
      <c r="J1365" s="16">
        <f t="shared" si="265"/>
        <v>8.0614818702780511</v>
      </c>
      <c r="K1365">
        <v>0.95410080355143001</v>
      </c>
      <c r="L1365">
        <f t="shared" si="254"/>
        <v>8.5355383985119546E-9</v>
      </c>
      <c r="M1365">
        <f t="shared" si="255"/>
        <v>1.5834144972355854E-3</v>
      </c>
      <c r="N1365" s="16">
        <f t="shared" si="256"/>
        <v>-5.8968277836006933E-4</v>
      </c>
      <c r="O1365" s="16">
        <f t="shared" si="257"/>
        <v>8.0004899727682293E-5</v>
      </c>
      <c r="P1365" s="16">
        <f t="shared" si="258"/>
        <v>0.37775991907702117</v>
      </c>
      <c r="Q1365" s="16">
        <f t="shared" si="259"/>
        <v>0.38661271453048751</v>
      </c>
      <c r="R1365" s="16">
        <f t="shared" si="260"/>
        <v>2.5662302224735583</v>
      </c>
      <c r="S1365" s="16">
        <f t="shared" si="261"/>
        <v>3.0254308025595234E-4</v>
      </c>
      <c r="T1365" s="16">
        <f t="shared" si="262"/>
        <v>0.14187292727102618</v>
      </c>
      <c r="U1365" s="16">
        <f t="shared" si="263"/>
        <v>2.566465876437523</v>
      </c>
      <c r="V1365" s="66">
        <f t="shared" si="264"/>
        <v>6.0393242077695994</v>
      </c>
      <c r="W1365" s="66"/>
      <c r="AI1365" s="16"/>
      <c r="AJ1365" s="16"/>
      <c r="AK1365" s="16"/>
      <c r="AL1365" s="16"/>
      <c r="AM1365" s="16"/>
      <c r="AN1365" s="16"/>
    </row>
    <row r="1366" spans="1:41" x14ac:dyDescent="0.25">
      <c r="A1366">
        <v>1365</v>
      </c>
      <c r="B1366">
        <v>3.55995079917085E-4</v>
      </c>
      <c r="C1366" s="16">
        <v>9.15072952108201E-9</v>
      </c>
      <c r="D1366">
        <v>2.2631797611237601E-3</v>
      </c>
      <c r="E1366" s="16">
        <v>4.1124314739191701E-5</v>
      </c>
      <c r="F1366" s="16">
        <v>1.4400866668571799E-5</v>
      </c>
      <c r="G1366" s="16">
        <v>1.23169040354073E-6</v>
      </c>
      <c r="H1366">
        <v>1.2108917375266901E-3</v>
      </c>
      <c r="I1366">
        <v>9.4637206596602014E-9</v>
      </c>
      <c r="J1366" s="16">
        <f t="shared" si="265"/>
        <v>8.0239380872472612</v>
      </c>
      <c r="K1366">
        <v>0.95444638801142201</v>
      </c>
      <c r="L1366">
        <f t="shared" si="254"/>
        <v>8.733880739066214E-9</v>
      </c>
      <c r="M1366">
        <f t="shared" si="255"/>
        <v>2.2932040341349237E-3</v>
      </c>
      <c r="N1366" s="16">
        <f t="shared" si="256"/>
        <v>-1.5812138743007533E-3</v>
      </c>
      <c r="O1366" s="16">
        <f t="shared" si="257"/>
        <v>7.6790026735582731E-2</v>
      </c>
      <c r="P1366" s="16">
        <f t="shared" si="258"/>
        <v>0.42450817060646823</v>
      </c>
      <c r="Q1366" s="16">
        <f t="shared" si="259"/>
        <v>1.8214544601302256</v>
      </c>
      <c r="R1366" s="16">
        <f t="shared" si="260"/>
        <v>8.0028729473863809</v>
      </c>
      <c r="S1366" s="16">
        <f t="shared" si="261"/>
        <v>0.21299640206831361</v>
      </c>
      <c r="T1366" s="16">
        <f t="shared" si="262"/>
        <v>0.1491960541552958</v>
      </c>
      <c r="U1366" s="16">
        <f t="shared" si="263"/>
        <v>8.0042201874870607</v>
      </c>
      <c r="V1366" s="66">
        <f t="shared" si="264"/>
        <v>18.692038248569325</v>
      </c>
      <c r="W1366" s="66"/>
      <c r="AJ1366" s="16"/>
      <c r="AM1366" s="16"/>
      <c r="AN1366" s="16"/>
    </row>
    <row r="1367" spans="1:41" x14ac:dyDescent="0.25">
      <c r="A1367">
        <v>1366</v>
      </c>
      <c r="B1367">
        <v>5.9098809681684705E-4</v>
      </c>
      <c r="C1367" s="16">
        <v>4.2210452714700598E-9</v>
      </c>
      <c r="D1367">
        <v>6.0618498726934197E-4</v>
      </c>
      <c r="E1367" s="16">
        <v>5.1708222160614097E-6</v>
      </c>
      <c r="F1367" s="16">
        <v>8.0720790415358998E-6</v>
      </c>
      <c r="G1367" s="16">
        <v>2.6232586779216098E-6</v>
      </c>
      <c r="H1367">
        <v>1.5224105635874101E-4</v>
      </c>
      <c r="I1367">
        <v>4.0085971241739079E-9</v>
      </c>
      <c r="J1367" s="16">
        <f t="shared" si="265"/>
        <v>8.3970075894317446</v>
      </c>
      <c r="K1367">
        <v>0.95610196198326503</v>
      </c>
      <c r="L1367">
        <f t="shared" si="254"/>
        <v>4.0357496656727078E-9</v>
      </c>
      <c r="M1367">
        <f t="shared" si="255"/>
        <v>6.249481829850639E-4</v>
      </c>
      <c r="N1367" s="16">
        <f t="shared" si="256"/>
        <v>5.570280106486303E-4</v>
      </c>
      <c r="O1367" s="16">
        <f t="shared" si="257"/>
        <v>4.0028331047138474E-2</v>
      </c>
      <c r="P1367" s="16">
        <f t="shared" si="258"/>
        <v>5.6728220979247186E-2</v>
      </c>
      <c r="Q1367" s="16">
        <f t="shared" si="259"/>
        <v>0.13739198072299882</v>
      </c>
      <c r="R1367" s="16">
        <f t="shared" si="260"/>
        <v>0.26890821079571198</v>
      </c>
      <c r="S1367" s="16">
        <f t="shared" si="261"/>
        <v>3.2681677255272996E-2</v>
      </c>
      <c r="T1367" s="16">
        <f t="shared" si="262"/>
        <v>9.433970635371644E-2</v>
      </c>
      <c r="U1367" s="16">
        <f t="shared" si="263"/>
        <v>0.2689167788942084</v>
      </c>
      <c r="V1367" s="66">
        <f t="shared" si="264"/>
        <v>0.89899490604829435</v>
      </c>
      <c r="W1367" s="66"/>
      <c r="AJ1367" s="16"/>
      <c r="AM1367" s="16"/>
      <c r="AN1367" s="16"/>
    </row>
    <row r="1368" spans="1:41" x14ac:dyDescent="0.25">
      <c r="A1368">
        <v>1367</v>
      </c>
      <c r="B1368">
        <v>3.4277343311299002E-4</v>
      </c>
      <c r="C1368" s="16">
        <v>5.4654609195533496E-9</v>
      </c>
      <c r="D1368">
        <v>1.3784342737648201E-3</v>
      </c>
      <c r="E1368" s="16">
        <v>1.5091072804307699E-5</v>
      </c>
      <c r="F1368" s="16">
        <v>1.4429937053383699E-5</v>
      </c>
      <c r="G1368" s="16">
        <v>2.0441019222786201E-6</v>
      </c>
      <c r="H1368">
        <v>4.4433307025244702E-4</v>
      </c>
      <c r="I1368">
        <v>5.3342067432723148E-9</v>
      </c>
      <c r="J1368" s="16">
        <f t="shared" si="265"/>
        <v>8.2729301559272965</v>
      </c>
      <c r="K1368">
        <v>0.95551873853434199</v>
      </c>
      <c r="L1368">
        <f t="shared" si="254"/>
        <v>5.2223503233603617E-9</v>
      </c>
      <c r="M1368">
        <f t="shared" si="255"/>
        <v>1.4093327843329466E-3</v>
      </c>
      <c r="N1368" s="16">
        <f t="shared" si="256"/>
        <v>-7.2378591810696655E-4</v>
      </c>
      <c r="O1368" s="16">
        <f t="shared" si="257"/>
        <v>9.2390613498445393E-2</v>
      </c>
      <c r="P1368" s="16">
        <f t="shared" si="258"/>
        <v>1.8447384583981911E-4</v>
      </c>
      <c r="Q1368" s="16">
        <f t="shared" si="259"/>
        <v>0.18582821154828558</v>
      </c>
      <c r="R1368" s="16">
        <f t="shared" si="260"/>
        <v>0.16408554977391124</v>
      </c>
      <c r="S1368" s="16">
        <f t="shared" si="261"/>
        <v>0.21572831959286046</v>
      </c>
      <c r="T1368" s="16">
        <f t="shared" si="262"/>
        <v>3.4442770398648663E-4</v>
      </c>
      <c r="U1368" s="16">
        <f t="shared" si="263"/>
        <v>0.16410884738900719</v>
      </c>
      <c r="V1368" s="66">
        <f t="shared" si="264"/>
        <v>0.82267044335233608</v>
      </c>
      <c r="W1368" s="66"/>
      <c r="AJ1368" s="16"/>
      <c r="AM1368" s="16"/>
      <c r="AN1368" s="16"/>
    </row>
    <row r="1369" spans="1:41" x14ac:dyDescent="0.25">
      <c r="A1369">
        <v>1368</v>
      </c>
      <c r="B1369">
        <v>5.5065511136234203E-4</v>
      </c>
      <c r="C1369" s="16">
        <v>6.4180099038355801E-9</v>
      </c>
      <c r="D1369">
        <v>9.985284008561929E-4</v>
      </c>
      <c r="E1369" s="16">
        <v>1.28927083564714E-5</v>
      </c>
      <c r="F1369" s="16">
        <v>8.8244523698768793E-6</v>
      </c>
      <c r="G1369" s="16">
        <v>1.7331343562119301E-6</v>
      </c>
      <c r="H1369">
        <v>3.7959844775570402E-4</v>
      </c>
      <c r="I1369">
        <v>6.1186315848861034E-9</v>
      </c>
      <c r="J1369" s="16">
        <f t="shared" si="265"/>
        <v>8.2133456957603546</v>
      </c>
      <c r="K1369">
        <v>0.95512256137052898</v>
      </c>
      <c r="L1369">
        <f t="shared" si="254"/>
        <v>6.1299860582528619E-9</v>
      </c>
      <c r="M1369">
        <f t="shared" si="255"/>
        <v>1.0179040219422547E-3</v>
      </c>
      <c r="N1369" s="16">
        <f t="shared" si="256"/>
        <v>8.3406200782429386E-5</v>
      </c>
      <c r="O1369" s="16">
        <f t="shared" si="257"/>
        <v>1.3964136144336056E-2</v>
      </c>
      <c r="P1369" s="16">
        <f t="shared" si="258"/>
        <v>2.5070266647934367E-2</v>
      </c>
      <c r="Q1369" s="16">
        <f t="shared" si="259"/>
        <v>1.3441852468558005E-3</v>
      </c>
      <c r="R1369" s="16">
        <f t="shared" si="260"/>
        <v>4.0157374666866398E-2</v>
      </c>
      <c r="S1369" s="16">
        <f t="shared" si="261"/>
        <v>1.0904344637508848E-2</v>
      </c>
      <c r="T1369" s="16">
        <f t="shared" si="262"/>
        <v>1.8603256215004124E-2</v>
      </c>
      <c r="U1369" s="16">
        <f t="shared" si="263"/>
        <v>4.0158077060055378E-2</v>
      </c>
      <c r="V1369" s="66">
        <f t="shared" si="264"/>
        <v>0.15020164061856095</v>
      </c>
      <c r="W1369" s="66"/>
      <c r="AJ1369" s="16"/>
      <c r="AM1369" s="16"/>
      <c r="AN1369" s="16"/>
    </row>
    <row r="1370" spans="1:41" x14ac:dyDescent="0.25">
      <c r="A1370">
        <v>1369</v>
      </c>
      <c r="B1370">
        <v>3.2256963158179899E-4</v>
      </c>
      <c r="C1370" s="16">
        <v>4.4940355404966602E-9</v>
      </c>
      <c r="D1370">
        <v>1.1997722360863299E-3</v>
      </c>
      <c r="E1370" s="16">
        <v>1.08204446747933E-5</v>
      </c>
      <c r="F1370" s="16">
        <v>1.5217786422374801E-5</v>
      </c>
      <c r="G1370" s="16">
        <v>2.4813118663043998E-6</v>
      </c>
      <c r="H1370">
        <v>3.1858846180603403E-4</v>
      </c>
      <c r="I1370">
        <v>4.3510435165490429E-9</v>
      </c>
      <c r="J1370" s="16">
        <f t="shared" si="265"/>
        <v>8.361406573130493</v>
      </c>
      <c r="K1370">
        <v>0.95574215186717204</v>
      </c>
      <c r="L1370">
        <f t="shared" si="254"/>
        <v>4.295139198041828E-9</v>
      </c>
      <c r="M1370">
        <f t="shared" si="255"/>
        <v>1.2326846267618435E-3</v>
      </c>
      <c r="N1370" s="16">
        <f t="shared" si="256"/>
        <v>-5.8754536359824545E-4</v>
      </c>
      <c r="O1370" s="16">
        <f t="shared" si="257"/>
        <v>0.11901426208750712</v>
      </c>
      <c r="P1370" s="16">
        <f t="shared" si="258"/>
        <v>3.5685858818452099E-2</v>
      </c>
      <c r="Q1370" s="16">
        <f t="shared" si="259"/>
        <v>6.0315753180161483E-2</v>
      </c>
      <c r="R1370" s="16">
        <f t="shared" si="260"/>
        <v>5.5534351539833207E-5</v>
      </c>
      <c r="S1370" s="16">
        <f t="shared" si="261"/>
        <v>0.29639628793230449</v>
      </c>
      <c r="T1370" s="16">
        <f t="shared" si="262"/>
        <v>5.5892900748322025E-2</v>
      </c>
      <c r="U1370" s="16">
        <f t="shared" si="263"/>
        <v>5.5717716924148169E-5</v>
      </c>
      <c r="V1370" s="66">
        <f t="shared" si="264"/>
        <v>0.56741631483521116</v>
      </c>
      <c r="W1370" s="66"/>
      <c r="AJ1370" s="16"/>
      <c r="AL1370" s="16"/>
      <c r="AM1370" s="16"/>
      <c r="AN1370" s="16"/>
    </row>
    <row r="1371" spans="1:41" x14ac:dyDescent="0.25">
      <c r="A1371">
        <v>1370</v>
      </c>
      <c r="B1371">
        <v>4.4101636017936601E-4</v>
      </c>
      <c r="C1371" s="16">
        <v>8.4024243933881793E-9</v>
      </c>
      <c r="D1371">
        <v>1.65648577731192E-3</v>
      </c>
      <c r="E1371" s="16">
        <v>2.7804852540519199E-5</v>
      </c>
      <c r="F1371" s="16">
        <v>1.1341292413261701E-5</v>
      </c>
      <c r="G1371" s="16">
        <v>1.3332671477804999E-6</v>
      </c>
      <c r="H1371">
        <v>8.1868069895651898E-4</v>
      </c>
      <c r="I1371">
        <v>8.2699139016850294E-9</v>
      </c>
      <c r="J1371" s="16">
        <f t="shared" si="265"/>
        <v>8.0824990118764415</v>
      </c>
      <c r="K1371">
        <v>0.954695393803349</v>
      </c>
      <c r="L1371">
        <f t="shared" si="254"/>
        <v>8.0217558651485934E-9</v>
      </c>
      <c r="M1371">
        <f t="shared" si="255"/>
        <v>1.6804932268618305E-3</v>
      </c>
      <c r="N1371" s="16">
        <f t="shared" si="256"/>
        <v>-7.9846050650309844E-4</v>
      </c>
      <c r="O1371" s="16">
        <f t="shared" si="257"/>
        <v>1.0912816895402154E-2</v>
      </c>
      <c r="P1371" s="16">
        <f t="shared" si="258"/>
        <v>0.26675906046553693</v>
      </c>
      <c r="Q1371" s="16">
        <f t="shared" si="259"/>
        <v>0.51803792403293325</v>
      </c>
      <c r="R1371" s="16">
        <f t="shared" si="260"/>
        <v>2.5243121482558895</v>
      </c>
      <c r="S1371" s="16">
        <f t="shared" si="261"/>
        <v>2.2802577379685333E-2</v>
      </c>
      <c r="T1371" s="16">
        <f t="shared" si="262"/>
        <v>0.11265703896079975</v>
      </c>
      <c r="U1371" s="16">
        <f t="shared" si="263"/>
        <v>2.5245834109073879</v>
      </c>
      <c r="V1371" s="66">
        <f t="shared" si="264"/>
        <v>5.9800649768976353</v>
      </c>
      <c r="W1371" s="66"/>
      <c r="AJ1371" s="16"/>
      <c r="AL1371" s="16"/>
      <c r="AM1371" s="16"/>
      <c r="AN1371" s="16"/>
    </row>
    <row r="1372" spans="1:41" x14ac:dyDescent="0.25">
      <c r="A1372">
        <v>1371</v>
      </c>
      <c r="B1372">
        <v>4.03112372054082E-4</v>
      </c>
      <c r="C1372" s="16">
        <v>4.9511673809175003E-9</v>
      </c>
      <c r="D1372">
        <v>1.05392496333474E-3</v>
      </c>
      <c r="E1372" s="16">
        <v>1.0489902427116501E-5</v>
      </c>
      <c r="F1372" s="16">
        <v>1.2091845393260501E-5</v>
      </c>
      <c r="G1372" s="16">
        <v>2.2483181184967099E-6</v>
      </c>
      <c r="H1372">
        <v>3.0885392999624602E-4</v>
      </c>
      <c r="I1372">
        <v>4.7632370635871849E-9</v>
      </c>
      <c r="J1372" s="16">
        <f t="shared" si="265"/>
        <v>8.3220978033622881</v>
      </c>
      <c r="K1372">
        <v>0.95580810880927403</v>
      </c>
      <c r="L1372">
        <f t="shared" si="254"/>
        <v>4.7323659307529223E-9</v>
      </c>
      <c r="M1372">
        <f t="shared" si="255"/>
        <v>1.0803520210723768E-3</v>
      </c>
      <c r="N1372" s="16">
        <f t="shared" si="256"/>
        <v>-2.7412727696421284E-4</v>
      </c>
      <c r="O1372" s="16">
        <f t="shared" si="257"/>
        <v>3.291790926486933E-2</v>
      </c>
      <c r="P1372" s="16">
        <f t="shared" si="258"/>
        <v>1.1321576012488685E-2</v>
      </c>
      <c r="Q1372" s="16">
        <f t="shared" si="259"/>
        <v>8.8689948263245052E-3</v>
      </c>
      <c r="R1372" s="16">
        <f t="shared" si="260"/>
        <v>5.4398311870908201E-4</v>
      </c>
      <c r="S1372" s="16">
        <f t="shared" si="261"/>
        <v>5.1609549728197986E-2</v>
      </c>
      <c r="T1372" s="16">
        <f t="shared" si="262"/>
        <v>1.4476414702063468E-2</v>
      </c>
      <c r="U1372" s="16">
        <f t="shared" si="263"/>
        <v>5.4376827951259062E-4</v>
      </c>
      <c r="V1372" s="66">
        <f t="shared" si="264"/>
        <v>0.12028219593216566</v>
      </c>
      <c r="W1372" s="66"/>
      <c r="AJ1372" s="16"/>
      <c r="AM1372" s="16"/>
      <c r="AN1372" s="16"/>
    </row>
    <row r="1373" spans="1:41" x14ac:dyDescent="0.25">
      <c r="A1373">
        <v>1372</v>
      </c>
      <c r="B1373">
        <v>3.9554673069005402E-4</v>
      </c>
      <c r="C1373" s="16">
        <v>3.09189873065882E-9</v>
      </c>
      <c r="D1373">
        <v>6.6464732625200597E-4</v>
      </c>
      <c r="E1373" s="16">
        <v>4.1492321454910496E-6</v>
      </c>
      <c r="F1373" s="16">
        <v>1.2104241048510099E-5</v>
      </c>
      <c r="G1373" s="16">
        <v>3.5844539373798001E-6</v>
      </c>
      <c r="H1373">
        <v>1.22163499591055E-4</v>
      </c>
      <c r="I1373">
        <v>2.9555889814750423E-9</v>
      </c>
      <c r="J1373" s="16">
        <f t="shared" si="265"/>
        <v>8.5293559611731951</v>
      </c>
      <c r="K1373">
        <v>0.95679086968573201</v>
      </c>
      <c r="L1373">
        <f t="shared" si="254"/>
        <v>2.9583004754872633E-9</v>
      </c>
      <c r="M1373">
        <f t="shared" si="255"/>
        <v>6.9243717038767539E-4</v>
      </c>
      <c r="N1373" s="16">
        <f t="shared" si="256"/>
        <v>9.8656290992432717E-5</v>
      </c>
      <c r="O1373" s="16">
        <f t="shared" si="257"/>
        <v>3.8728609548927852E-2</v>
      </c>
      <c r="P1373" s="16">
        <f t="shared" si="258"/>
        <v>0.19533537033142839</v>
      </c>
      <c r="Q1373" s="16">
        <f t="shared" si="259"/>
        <v>9.6080887793572711E-2</v>
      </c>
      <c r="R1373" s="16">
        <f t="shared" si="260"/>
        <v>0.37660330044195706</v>
      </c>
      <c r="S1373" s="16">
        <f t="shared" si="261"/>
        <v>5.2182715269094682E-2</v>
      </c>
      <c r="T1373" s="16">
        <f t="shared" si="262"/>
        <v>0.61795823020644025</v>
      </c>
      <c r="U1373" s="16">
        <f t="shared" si="263"/>
        <v>0.37660974586756785</v>
      </c>
      <c r="V1373" s="66">
        <f t="shared" si="264"/>
        <v>1.7534988594589889</v>
      </c>
      <c r="W1373" s="66"/>
      <c r="AJ1373" s="16"/>
      <c r="AM1373" s="16"/>
      <c r="AN1373" s="16"/>
    </row>
    <row r="1374" spans="1:41" x14ac:dyDescent="0.25">
      <c r="A1374">
        <v>1373</v>
      </c>
      <c r="B1374">
        <v>3.6226576328985001E-4</v>
      </c>
      <c r="C1374" s="16">
        <v>2.7610930959552499E-9</v>
      </c>
      <c r="D1374">
        <v>6.4787607807108695E-4</v>
      </c>
      <c r="E1374" s="16">
        <v>3.6123046784114E-6</v>
      </c>
      <c r="F1374" s="16">
        <v>1.3208738682834199E-5</v>
      </c>
      <c r="G1374" s="16">
        <v>4.0133443761837496E-6</v>
      </c>
      <c r="H1374">
        <v>1.06354987439164E-4</v>
      </c>
      <c r="I1374">
        <v>2.6370483042765374E-9</v>
      </c>
      <c r="J1374" s="16">
        <f t="shared" si="265"/>
        <v>8.57888191492078</v>
      </c>
      <c r="K1374">
        <v>0.95674430856870996</v>
      </c>
      <c r="L1374">
        <f t="shared" si="254"/>
        <v>2.6416601049835442E-9</v>
      </c>
      <c r="M1374">
        <f t="shared" si="255"/>
        <v>6.7830413871984325E-4</v>
      </c>
      <c r="N1374" s="16">
        <f t="shared" si="256"/>
        <v>4.6227387859856845E-5</v>
      </c>
      <c r="O1374" s="16">
        <f t="shared" si="257"/>
        <v>6.9895079060862633E-2</v>
      </c>
      <c r="P1374" s="16">
        <f t="shared" si="258"/>
        <v>0.25167490516457625</v>
      </c>
      <c r="Q1374" s="16">
        <f t="shared" si="259"/>
        <v>0.10717827340764811</v>
      </c>
      <c r="R1374" s="16">
        <f t="shared" si="260"/>
        <v>0.44045984245271419</v>
      </c>
      <c r="S1374" s="16">
        <f t="shared" si="261"/>
        <v>0.11595974978844868</v>
      </c>
      <c r="T1374" s="16">
        <f t="shared" si="262"/>
        <v>0.99963140352064439</v>
      </c>
      <c r="U1374" s="16">
        <f t="shared" si="263"/>
        <v>0.44046616219416279</v>
      </c>
      <c r="V1374" s="66">
        <f t="shared" si="264"/>
        <v>2.4252654155890569</v>
      </c>
      <c r="W1374" s="66"/>
      <c r="AI1374" s="16"/>
      <c r="AJ1374" s="16"/>
      <c r="AK1374" s="16"/>
      <c r="AL1374" s="16"/>
      <c r="AM1374" s="16"/>
      <c r="AN1374" s="16"/>
    </row>
    <row r="1375" spans="1:41" x14ac:dyDescent="0.25">
      <c r="A1375">
        <v>1374</v>
      </c>
      <c r="B1375" s="16">
        <v>3.4975165955480902E-4</v>
      </c>
      <c r="C1375" s="16">
        <v>6.9946177771014301E-9</v>
      </c>
      <c r="D1375" s="16">
        <v>1.7423573259883699E-3</v>
      </c>
      <c r="E1375" s="16">
        <v>2.43221950263932E-5</v>
      </c>
      <c r="F1375" s="16">
        <v>1.43585996205339E-5</v>
      </c>
      <c r="G1375" s="16">
        <v>1.6032065953078E-6</v>
      </c>
      <c r="H1375">
        <v>7.1614132478936597E-4</v>
      </c>
      <c r="I1375">
        <v>6.9314429798282097E-9</v>
      </c>
      <c r="J1375" s="16">
        <f t="shared" si="265"/>
        <v>8.1591763450502732</v>
      </c>
      <c r="K1375">
        <v>0.95477472183884604</v>
      </c>
      <c r="L1375">
        <f t="shared" si="254"/>
        <v>6.6782842425010659E-9</v>
      </c>
      <c r="M1375">
        <f t="shared" si="255"/>
        <v>1.7726707372069685E-3</v>
      </c>
      <c r="N1375" s="16">
        <f t="shared" si="256"/>
        <v>-1.0731674180973504E-3</v>
      </c>
      <c r="O1375" s="16">
        <f t="shared" si="257"/>
        <v>8.3977162476026837E-2</v>
      </c>
      <c r="P1375" s="16">
        <f t="shared" si="258"/>
        <v>6.8855508532879431E-2</v>
      </c>
      <c r="Q1375" s="16">
        <f t="shared" si="259"/>
        <v>0.65431852674436475</v>
      </c>
      <c r="R1375" s="16">
        <f t="shared" si="260"/>
        <v>1.5990888941785895</v>
      </c>
      <c r="S1375" s="16">
        <f t="shared" si="261"/>
        <v>0.20905537159647644</v>
      </c>
      <c r="T1375" s="16">
        <f t="shared" si="262"/>
        <v>4.0455554830478149E-2</v>
      </c>
      <c r="U1375" s="16">
        <f t="shared" si="263"/>
        <v>1.5993043067263639</v>
      </c>
      <c r="V1375" s="66">
        <f t="shared" si="264"/>
        <v>4.2550553250851788</v>
      </c>
      <c r="W1375" s="66"/>
      <c r="AJ1375" s="16"/>
      <c r="AM1375" s="16"/>
      <c r="AN1375" s="16"/>
    </row>
    <row r="1376" spans="1:41" x14ac:dyDescent="0.25">
      <c r="A1376">
        <v>1375</v>
      </c>
      <c r="B1376">
        <v>5.8979665807804102E-4</v>
      </c>
      <c r="C1376" s="16">
        <v>5.6562376569135697E-9</v>
      </c>
      <c r="D1376">
        <v>8.18100062753284E-4</v>
      </c>
      <c r="E1376" s="16">
        <v>9.3283893607931607E-6</v>
      </c>
      <c r="F1376" s="16">
        <v>8.16989276012647E-6</v>
      </c>
      <c r="G1376" s="16">
        <v>1.9624847552647399E-6</v>
      </c>
      <c r="H1376">
        <v>2.74652265928034E-4</v>
      </c>
      <c r="I1376">
        <v>5.3867885844701647E-9</v>
      </c>
      <c r="J1376" s="16">
        <f t="shared" si="265"/>
        <v>8.2686700688943162</v>
      </c>
      <c r="K1376">
        <v>0.95575540718809004</v>
      </c>
      <c r="L1376">
        <f t="shared" si="254"/>
        <v>5.4059797249360369E-9</v>
      </c>
      <c r="M1376">
        <f t="shared" si="255"/>
        <v>8.3639667679114482E-4</v>
      </c>
      <c r="N1376" s="16">
        <f t="shared" si="256"/>
        <v>3.4319663936493723E-4</v>
      </c>
      <c r="O1376" s="16">
        <f t="shared" si="257"/>
        <v>3.9066099102610129E-2</v>
      </c>
      <c r="P1376" s="16">
        <f t="shared" si="258"/>
        <v>4.3470882219162019E-4</v>
      </c>
      <c r="Q1376" s="16">
        <f t="shared" si="259"/>
        <v>2.2697210048009998E-2</v>
      </c>
      <c r="R1376" s="16">
        <f t="shared" si="260"/>
        <v>1.7283753727181859E-2</v>
      </c>
      <c r="S1376" s="16">
        <f t="shared" si="261"/>
        <v>2.9191029082775176E-2</v>
      </c>
      <c r="T1376" s="16">
        <f t="shared" si="262"/>
        <v>4.8886903868317901E-4</v>
      </c>
      <c r="U1376" s="16">
        <f t="shared" si="263"/>
        <v>1.7285391056615244E-2</v>
      </c>
      <c r="V1376" s="66">
        <f t="shared" si="264"/>
        <v>0.1264470608780672</v>
      </c>
      <c r="W1376" s="66"/>
      <c r="AJ1376" s="16"/>
      <c r="AM1376" s="16"/>
      <c r="AN1376" s="16"/>
    </row>
    <row r="1377" spans="1:41" x14ac:dyDescent="0.25">
      <c r="A1377">
        <v>1376</v>
      </c>
      <c r="B1377">
        <v>2.0785722306722901E-4</v>
      </c>
      <c r="C1377" s="16">
        <v>6.4417184731583104E-9</v>
      </c>
      <c r="D1377">
        <v>2.7567308926915498E-3</v>
      </c>
      <c r="E1377" s="16">
        <v>3.50918124071276E-5</v>
      </c>
      <c r="F1377" s="16">
        <v>2.5163880933434601E-5</v>
      </c>
      <c r="G1377" s="16">
        <v>1.75831392450058E-6</v>
      </c>
      <c r="H1377">
        <v>1.0332929153830501E-3</v>
      </c>
      <c r="I1377">
        <v>7.0987258431524904E-9</v>
      </c>
      <c r="J1377" s="16">
        <f t="shared" si="265"/>
        <v>8.1488195962029621</v>
      </c>
      <c r="K1377">
        <v>0.95484088507002696</v>
      </c>
      <c r="L1377">
        <f t="shared" si="254"/>
        <v>6.1508161682824237E-9</v>
      </c>
      <c r="M1377">
        <f t="shared" si="255"/>
        <v>2.8088105267644464E-3</v>
      </c>
      <c r="N1377" s="16">
        <f t="shared" si="256"/>
        <v>-2.3930960806299887E-3</v>
      </c>
      <c r="O1377" s="16">
        <f t="shared" si="257"/>
        <v>0.33399322557537986</v>
      </c>
      <c r="P1377" s="16">
        <f t="shared" si="258"/>
        <v>2.6443606422038735E-2</v>
      </c>
      <c r="Q1377" s="16">
        <f t="shared" si="259"/>
        <v>3.4670924760714983</v>
      </c>
      <c r="R1377" s="16">
        <f t="shared" si="260"/>
        <v>5.1405162457033491</v>
      </c>
      <c r="S1377" s="16">
        <f t="shared" si="261"/>
        <v>2.4143946787314414</v>
      </c>
      <c r="T1377" s="16">
        <f t="shared" si="262"/>
        <v>1.5338076338750383E-2</v>
      </c>
      <c r="U1377" s="16">
        <f t="shared" si="263"/>
        <v>5.1418133196719848</v>
      </c>
      <c r="V1377" s="66">
        <f t="shared" si="264"/>
        <v>16.539591628514444</v>
      </c>
      <c r="W1377" s="66"/>
      <c r="AJ1377" s="16"/>
      <c r="AL1377" s="16"/>
      <c r="AM1377" s="16"/>
      <c r="AN1377" s="16"/>
    </row>
    <row r="1378" spans="1:41" x14ac:dyDescent="0.25">
      <c r="A1378">
        <v>1377</v>
      </c>
      <c r="B1378">
        <v>4.4248836505189301E-4</v>
      </c>
      <c r="C1378" s="16">
        <v>1.84198439152134E-8</v>
      </c>
      <c r="D1378">
        <v>3.76620079024314E-3</v>
      </c>
      <c r="E1378" s="16">
        <v>1.35991382710602E-4</v>
      </c>
      <c r="F1378" s="16">
        <v>1.22188849610797E-5</v>
      </c>
      <c r="G1378" s="16">
        <v>6.1993571168638196E-7</v>
      </c>
      <c r="H1378">
        <v>4.0045032597730099E-3</v>
      </c>
      <c r="I1378">
        <v>2.1987575798000786E-8</v>
      </c>
      <c r="J1378" s="16">
        <f t="shared" si="265"/>
        <v>7.6578226503839772</v>
      </c>
      <c r="K1378">
        <v>0.95159271605451301</v>
      </c>
      <c r="L1378">
        <f t="shared" si="254"/>
        <v>1.7528189300578116E-8</v>
      </c>
      <c r="M1378">
        <f t="shared" si="255"/>
        <v>3.7912400760330704E-3</v>
      </c>
      <c r="N1378" s="16">
        <f t="shared" si="256"/>
        <v>-2.9062633459292844E-3</v>
      </c>
      <c r="O1378" s="16">
        <f t="shared" si="257"/>
        <v>1.0297246635259853E-2</v>
      </c>
      <c r="P1378" s="16">
        <f t="shared" si="258"/>
        <v>5.4030779452212929</v>
      </c>
      <c r="Q1378" s="16">
        <f t="shared" si="259"/>
        <v>8.4683066799629767</v>
      </c>
      <c r="R1378" s="16">
        <f t="shared" si="260"/>
        <v>135.99435201308467</v>
      </c>
      <c r="S1378" s="16">
        <f t="shared" si="261"/>
        <v>5.763377114275732E-2</v>
      </c>
      <c r="T1378" s="16">
        <f t="shared" si="262"/>
        <v>0.47760712780616876</v>
      </c>
      <c r="U1378" s="16">
        <f t="shared" si="263"/>
        <v>136.03354261065894</v>
      </c>
      <c r="V1378" s="66">
        <f t="shared" si="264"/>
        <v>286.44481739451203</v>
      </c>
      <c r="W1378" s="66"/>
      <c r="AJ1378" s="16"/>
      <c r="AM1378" s="16"/>
      <c r="AN1378" s="16"/>
    </row>
    <row r="1379" spans="1:41" x14ac:dyDescent="0.25">
      <c r="A1379">
        <v>1378</v>
      </c>
      <c r="B1379">
        <v>6.4220315798928695E-4</v>
      </c>
      <c r="C1379" s="16">
        <v>2.0384390980856501E-9</v>
      </c>
      <c r="D1379">
        <v>2.6709839370243601E-4</v>
      </c>
      <c r="E1379" s="16">
        <v>1.10480731848852E-6</v>
      </c>
      <c r="F1379" s="16">
        <v>7.3044114414737398E-6</v>
      </c>
      <c r="G1379" s="16">
        <v>5.4095674069891401E-6</v>
      </c>
      <c r="H1379" s="16">
        <v>3.2527581075155199E-5</v>
      </c>
      <c r="I1379" s="16">
        <v>1.9431689523578561E-9</v>
      </c>
      <c r="J1379" s="16">
        <f t="shared" si="265"/>
        <v>8.7114894372351301</v>
      </c>
      <c r="K1379">
        <v>0.95782890777766105</v>
      </c>
      <c r="L1379">
        <f t="shared" si="254"/>
        <v>1.9524758948906586E-9</v>
      </c>
      <c r="M1379">
        <f t="shared" si="255"/>
        <v>2.8711474555327454E-4</v>
      </c>
      <c r="N1379" s="16">
        <f t="shared" si="256"/>
        <v>9.9729157042529942E-4</v>
      </c>
      <c r="O1379" s="16">
        <f t="shared" si="257"/>
        <v>9.2457967903102317E-2</v>
      </c>
      <c r="P1379" s="16">
        <f t="shared" si="258"/>
        <v>0.39954816362157597</v>
      </c>
      <c r="Q1379" s="16">
        <f t="shared" si="259"/>
        <v>0.52229654673782555</v>
      </c>
      <c r="R1379" s="16">
        <f t="shared" si="260"/>
        <v>0.80485196222995237</v>
      </c>
      <c r="S1379" s="16">
        <f t="shared" si="261"/>
        <v>6.6920413851255717E-2</v>
      </c>
      <c r="T1379" s="16">
        <f t="shared" si="262"/>
        <v>2.8748621852747585</v>
      </c>
      <c r="U1379" s="16">
        <f t="shared" si="263"/>
        <v>0.80485808592013453</v>
      </c>
      <c r="V1379" s="66">
        <f t="shared" si="264"/>
        <v>5.5657953255386046</v>
      </c>
      <c r="W1379" s="66"/>
      <c r="AJ1379" s="16"/>
      <c r="AM1379" s="16"/>
      <c r="AN1379" s="16"/>
    </row>
    <row r="1380" spans="1:41" x14ac:dyDescent="0.25">
      <c r="A1380">
        <v>1379</v>
      </c>
      <c r="B1380">
        <v>6.4950538093130395E-4</v>
      </c>
      <c r="C1380" s="16">
        <v>5.8216300883658903E-9</v>
      </c>
      <c r="D1380">
        <v>7.63564825668842E-4</v>
      </c>
      <c r="E1380" s="16">
        <v>8.9670360663750307E-6</v>
      </c>
      <c r="F1380" s="16">
        <v>7.3988387629642903E-6</v>
      </c>
      <c r="G1380" s="16">
        <v>1.9054630933355501E-6</v>
      </c>
      <c r="H1380">
        <v>2.6401235776286902E-4</v>
      </c>
      <c r="I1380">
        <v>5.5204386806948428E-9</v>
      </c>
      <c r="J1380" s="16">
        <f t="shared" si="265"/>
        <v>8.2580264097644243</v>
      </c>
      <c r="K1380">
        <v>0.95540930449948003</v>
      </c>
      <c r="L1380">
        <f t="shared" si="254"/>
        <v>5.5620395537789016E-9</v>
      </c>
      <c r="M1380">
        <f t="shared" si="255"/>
        <v>7.8026214465801776E-4</v>
      </c>
      <c r="N1380" s="16">
        <f t="shared" si="256"/>
        <v>5.1874861720459014E-4</v>
      </c>
      <c r="O1380" s="16">
        <f t="shared" si="257"/>
        <v>0.10169532247332737</v>
      </c>
      <c r="P1380" s="16">
        <f t="shared" si="258"/>
        <v>2.5704946619553963E-3</v>
      </c>
      <c r="Q1380" s="16">
        <f t="shared" si="259"/>
        <v>4.2962478463884284E-2</v>
      </c>
      <c r="R1380" s="16">
        <f t="shared" si="260"/>
        <v>2.7261965299210416E-2</v>
      </c>
      <c r="S1380" s="16">
        <f t="shared" si="261"/>
        <v>6.2054078840214251E-2</v>
      </c>
      <c r="T1380" s="16">
        <f t="shared" si="262"/>
        <v>2.5526540335725923E-3</v>
      </c>
      <c r="U1380" s="16">
        <f t="shared" si="263"/>
        <v>2.7264692594977876E-2</v>
      </c>
      <c r="V1380" s="66">
        <f t="shared" si="264"/>
        <v>0.26636168636714219</v>
      </c>
      <c r="W1380" s="66"/>
      <c r="AJ1380" s="16"/>
      <c r="AL1380" s="16"/>
      <c r="AM1380" s="16"/>
      <c r="AN1380" s="16"/>
    </row>
    <row r="1381" spans="1:41" x14ac:dyDescent="0.25">
      <c r="A1381">
        <v>1380</v>
      </c>
      <c r="B1381" s="16">
        <v>8.7377916179069899E-4</v>
      </c>
      <c r="C1381" s="16">
        <v>3.0443616931118798E-9</v>
      </c>
      <c r="D1381" s="16">
        <v>2.9331114913875097E-4</v>
      </c>
      <c r="E1381" s="16">
        <v>1.81155735476409E-6</v>
      </c>
      <c r="F1381" s="16">
        <v>5.3731088835844803E-6</v>
      </c>
      <c r="G1381" s="16">
        <v>3.62289012573264E-6</v>
      </c>
      <c r="H1381" s="16">
        <v>5.3335657898135401E-5</v>
      </c>
      <c r="I1381" s="16">
        <v>2.8942146713021039E-9</v>
      </c>
      <c r="J1381" s="16">
        <f t="shared" si="265"/>
        <v>8.5384692592901441</v>
      </c>
      <c r="K1381">
        <v>0.95724327664562003</v>
      </c>
      <c r="L1381">
        <f t="shared" si="254"/>
        <v>2.9141947624088235E-9</v>
      </c>
      <c r="M1381">
        <f t="shared" si="255"/>
        <v>3.076772126699594E-4</v>
      </c>
      <c r="N1381" s="16">
        <f t="shared" si="256"/>
        <v>1.4398811109114385E-3</v>
      </c>
      <c r="O1381" s="16">
        <f t="shared" si="257"/>
        <v>0.59955802217596754</v>
      </c>
      <c r="P1381" s="16">
        <f t="shared" si="258"/>
        <v>0.20299277659483936</v>
      </c>
      <c r="Q1381" s="16">
        <f t="shared" si="259"/>
        <v>0.48370220118385976</v>
      </c>
      <c r="R1381" s="16">
        <f t="shared" si="260"/>
        <v>0.69111372911208779</v>
      </c>
      <c r="S1381" s="16">
        <f t="shared" si="261"/>
        <v>0.20674650629119962</v>
      </c>
      <c r="T1381" s="16">
        <f t="shared" si="262"/>
        <v>0.6484366165724631</v>
      </c>
      <c r="U1381" s="16">
        <f t="shared" si="263"/>
        <v>0.69112281260685515</v>
      </c>
      <c r="V1381" s="66">
        <f t="shared" si="264"/>
        <v>3.5236726645372722</v>
      </c>
      <c r="W1381" s="66"/>
      <c r="AI1381" s="16"/>
      <c r="AJ1381" s="16"/>
      <c r="AK1381" s="16"/>
      <c r="AL1381" s="16"/>
      <c r="AM1381" s="16"/>
      <c r="AN1381" s="16"/>
      <c r="AO1381" s="16"/>
    </row>
    <row r="1382" spans="1:41" x14ac:dyDescent="0.25">
      <c r="A1382">
        <v>1381</v>
      </c>
      <c r="B1382">
        <v>2.12721972267542E-4</v>
      </c>
      <c r="C1382" s="16">
        <v>3.82969296328639E-9</v>
      </c>
      <c r="D1382">
        <v>1.5638625077935299E-3</v>
      </c>
      <c r="E1382" s="16">
        <v>1.1969531835805599E-5</v>
      </c>
      <c r="F1382" s="16">
        <v>2.3471384675031601E-5</v>
      </c>
      <c r="G1382" s="16">
        <v>2.92394576127764E-6</v>
      </c>
      <c r="H1382">
        <v>3.5242787247708899E-4</v>
      </c>
      <c r="I1382">
        <v>3.8105449709376783E-9</v>
      </c>
      <c r="J1382" s="16">
        <f t="shared" si="265"/>
        <v>8.4190129085905756</v>
      </c>
      <c r="K1382">
        <v>0.95599771993577898</v>
      </c>
      <c r="L1382">
        <f t="shared" si="254"/>
        <v>3.6611777409558856E-9</v>
      </c>
      <c r="M1382">
        <f t="shared" si="255"/>
        <v>1.6137253932119074E-3</v>
      </c>
      <c r="N1382" s="16">
        <f t="shared" si="256"/>
        <v>-1.1882814486768234E-3</v>
      </c>
      <c r="O1382" s="16">
        <f t="shared" si="257"/>
        <v>0.32267287809214373</v>
      </c>
      <c r="P1382" s="16">
        <f t="shared" si="258"/>
        <v>9.536297193820871E-2</v>
      </c>
      <c r="Q1382" s="16">
        <f t="shared" si="259"/>
        <v>0.38886183890605919</v>
      </c>
      <c r="R1382" s="16">
        <f t="shared" si="260"/>
        <v>1.3096388124456213E-2</v>
      </c>
      <c r="S1382" s="16">
        <f t="shared" si="261"/>
        <v>1.9101013830071669</v>
      </c>
      <c r="T1382" s="16">
        <f t="shared" si="262"/>
        <v>0.20882846715626144</v>
      </c>
      <c r="U1382" s="16">
        <f t="shared" si="263"/>
        <v>1.3104288281325087E-2</v>
      </c>
      <c r="V1382" s="66">
        <f t="shared" si="264"/>
        <v>2.9520282155056212</v>
      </c>
      <c r="W1382" s="66"/>
      <c r="AJ1382" s="16"/>
      <c r="AL1382" s="16"/>
      <c r="AM1382" s="16"/>
      <c r="AN1382" s="16"/>
    </row>
    <row r="1383" spans="1:41" x14ac:dyDescent="0.25">
      <c r="A1383">
        <v>1382</v>
      </c>
      <c r="B1383" s="16">
        <v>4.7589895806645401E-4</v>
      </c>
      <c r="C1383" s="16">
        <v>3.16595616902992E-9</v>
      </c>
      <c r="D1383" s="16">
        <v>5.6415335998384196E-4</v>
      </c>
      <c r="E1383" s="16">
        <v>3.6108338688444299E-6</v>
      </c>
      <c r="F1383" s="16">
        <v>1.0008023621334401E-5</v>
      </c>
      <c r="G1383" s="16">
        <v>3.4960970480630101E-6</v>
      </c>
      <c r="H1383" s="16">
        <v>1.06311196265727E-4</v>
      </c>
      <c r="I1383" s="16">
        <v>3.020050819340264E-9</v>
      </c>
      <c r="J1383" s="16">
        <f t="shared" si="265"/>
        <v>8.5199857489722017</v>
      </c>
      <c r="K1383">
        <v>0.95690721339392704</v>
      </c>
      <c r="L1383">
        <f t="shared" si="254"/>
        <v>3.0295262954337335E-9</v>
      </c>
      <c r="M1383">
        <f t="shared" si="255"/>
        <v>5.8766233831840484E-4</v>
      </c>
      <c r="N1383" s="16">
        <f t="shared" si="256"/>
        <v>3.6413557781450324E-4</v>
      </c>
      <c r="O1383" s="16">
        <f t="shared" si="257"/>
        <v>1.1310584593264273E-3</v>
      </c>
      <c r="P1383" s="16">
        <f t="shared" si="258"/>
        <v>0.18369930583233618</v>
      </c>
      <c r="Q1383" s="16">
        <f t="shared" si="259"/>
        <v>0.17164539890555452</v>
      </c>
      <c r="R1383" s="16">
        <f t="shared" si="260"/>
        <v>0.44064162982786553</v>
      </c>
      <c r="S1383" s="16">
        <f t="shared" si="261"/>
        <v>2.4631493132985804E-4</v>
      </c>
      <c r="T1383" s="16">
        <f t="shared" si="262"/>
        <v>0.55067634406012389</v>
      </c>
      <c r="U1383" s="16">
        <f t="shared" si="263"/>
        <v>0.44064999280864758</v>
      </c>
      <c r="V1383" s="66">
        <f t="shared" si="264"/>
        <v>1.7886900448251841</v>
      </c>
      <c r="W1383" s="66"/>
      <c r="AI1383" s="16"/>
      <c r="AJ1383" s="16"/>
      <c r="AK1383" s="16"/>
      <c r="AL1383" s="16"/>
      <c r="AM1383" s="16"/>
      <c r="AN1383" s="16"/>
    </row>
    <row r="1384" spans="1:41" x14ac:dyDescent="0.25">
      <c r="A1384">
        <v>1383</v>
      </c>
      <c r="B1384">
        <v>4.9530119728673195E-4</v>
      </c>
      <c r="C1384" s="16">
        <v>6.6713034384226401E-9</v>
      </c>
      <c r="D1384">
        <v>1.15825974328501E-3</v>
      </c>
      <c r="E1384" s="16">
        <v>1.5517552587387199E-5</v>
      </c>
      <c r="F1384" s="16">
        <v>9.8829571553975208E-6</v>
      </c>
      <c r="G1384" s="16">
        <v>1.67034863949056E-6</v>
      </c>
      <c r="H1384">
        <v>4.56884952716144E-4</v>
      </c>
      <c r="I1384">
        <v>6.4026184599809998E-9</v>
      </c>
      <c r="J1384" s="16">
        <f t="shared" si="265"/>
        <v>8.1936423775545517</v>
      </c>
      <c r="K1384">
        <v>0.95510033330518695</v>
      </c>
      <c r="L1384">
        <f t="shared" si="254"/>
        <v>6.3717641376175033E-9</v>
      </c>
      <c r="M1384">
        <f t="shared" si="255"/>
        <v>1.179689334931857E-3</v>
      </c>
      <c r="N1384" s="16">
        <f t="shared" si="256"/>
        <v>-1.8908694035839316E-4</v>
      </c>
      <c r="O1384" s="16">
        <f t="shared" si="257"/>
        <v>3.326192632978281E-5</v>
      </c>
      <c r="P1384" s="16">
        <f t="shared" si="258"/>
        <v>4.163676152630251E-2</v>
      </c>
      <c r="Q1384" s="16">
        <f t="shared" si="259"/>
        <v>4.10041291998599E-2</v>
      </c>
      <c r="R1384" s="16">
        <f t="shared" si="260"/>
        <v>0.19783167065963778</v>
      </c>
      <c r="S1384" s="16">
        <f t="shared" si="261"/>
        <v>9.0100621172270828E-6</v>
      </c>
      <c r="T1384" s="16">
        <f t="shared" si="262"/>
        <v>2.8116363711545862E-2</v>
      </c>
      <c r="U1384" s="16">
        <f t="shared" si="263"/>
        <v>0.19784349069720444</v>
      </c>
      <c r="V1384" s="66">
        <f t="shared" si="264"/>
        <v>0.50647468778299753</v>
      </c>
      <c r="W1384" s="66"/>
      <c r="AJ1384" s="16"/>
      <c r="AM1384" s="16"/>
      <c r="AN1384" s="16"/>
    </row>
    <row r="1385" spans="1:41" x14ac:dyDescent="0.25">
      <c r="A1385">
        <v>1384</v>
      </c>
      <c r="B1385">
        <v>3.8081384177151499E-4</v>
      </c>
      <c r="C1385" s="16">
        <v>5.5578591464994699E-9</v>
      </c>
      <c r="D1385">
        <v>1.2582087315041301E-3</v>
      </c>
      <c r="E1385" s="16">
        <v>1.40263452906416E-5</v>
      </c>
      <c r="F1385" s="16">
        <v>1.29177951606097E-5</v>
      </c>
      <c r="G1385" s="16">
        <v>2.0074203275544701E-6</v>
      </c>
      <c r="H1385">
        <v>4.1298136914534801E-4</v>
      </c>
      <c r="I1385">
        <v>5.3722100430183682E-9</v>
      </c>
      <c r="J1385" s="16">
        <f t="shared" si="265"/>
        <v>8.2698470155974135</v>
      </c>
      <c r="K1385">
        <v>0.95530367697454299</v>
      </c>
      <c r="L1385">
        <f t="shared" si="254"/>
        <v>5.3094432787575391E-9</v>
      </c>
      <c r="M1385">
        <f t="shared" si="255"/>
        <v>1.2860461842937574E-3</v>
      </c>
      <c r="N1385" s="16">
        <f t="shared" si="256"/>
        <v>-5.2441850075072747E-4</v>
      </c>
      <c r="O1385" s="16">
        <f t="shared" si="257"/>
        <v>5.1398657725163895E-2</v>
      </c>
      <c r="P1385" s="16">
        <f t="shared" si="258"/>
        <v>9.5735257441469866E-6</v>
      </c>
      <c r="Q1385" s="16">
        <f t="shared" si="259"/>
        <v>9.3795736852094608E-2</v>
      </c>
      <c r="R1385" s="16">
        <f t="shared" si="260"/>
        <v>9.3600415936178946E-2</v>
      </c>
      <c r="S1385" s="16">
        <f t="shared" si="261"/>
        <v>9.6721841635022746E-2</v>
      </c>
      <c r="T1385" s="16">
        <f t="shared" si="262"/>
        <v>7.8755429190234905E-8</v>
      </c>
      <c r="U1385" s="16">
        <f t="shared" si="263"/>
        <v>9.3612005878969021E-2</v>
      </c>
      <c r="V1385" s="66">
        <f t="shared" si="264"/>
        <v>0.4291383103086025</v>
      </c>
      <c r="W1385" s="66"/>
      <c r="AJ1385" s="16"/>
      <c r="AM1385" s="16"/>
      <c r="AN1385" s="16"/>
    </row>
    <row r="1386" spans="1:41" x14ac:dyDescent="0.25">
      <c r="A1386">
        <v>1385</v>
      </c>
      <c r="B1386">
        <v>6.4470356055888398E-4</v>
      </c>
      <c r="C1386" s="16">
        <v>1.8544336452008101E-9</v>
      </c>
      <c r="D1386">
        <v>2.4188931191184801E-4</v>
      </c>
      <c r="E1386" s="16">
        <v>9.1050046368065703E-7</v>
      </c>
      <c r="F1386" s="16">
        <v>7.2668481055472603E-6</v>
      </c>
      <c r="G1386" s="16">
        <v>5.9444681722111998E-6</v>
      </c>
      <c r="H1386" s="16">
        <v>2.6806794679611799E-5</v>
      </c>
      <c r="I1386" s="16">
        <v>1.7688829140743246E-9</v>
      </c>
      <c r="J1386" s="16">
        <f t="shared" si="265"/>
        <v>8.752300912966092</v>
      </c>
      <c r="K1386">
        <v>0.95805045132259004</v>
      </c>
      <c r="L1386">
        <f t="shared" si="254"/>
        <v>1.7766409907324319E-9</v>
      </c>
      <c r="M1386">
        <f t="shared" si="255"/>
        <v>2.6236562186150855E-4</v>
      </c>
      <c r="N1386" s="16">
        <f t="shared" si="256"/>
        <v>1.0270414992562594E-3</v>
      </c>
      <c r="O1386" s="16">
        <f t="shared" si="257"/>
        <v>9.5571484094060494E-2</v>
      </c>
      <c r="P1386" s="16">
        <f t="shared" si="258"/>
        <v>0.44263462087075478</v>
      </c>
      <c r="Q1386" s="16">
        <f t="shared" si="259"/>
        <v>0.56081033520545076</v>
      </c>
      <c r="R1386" s="16">
        <f t="shared" si="260"/>
        <v>0.83763977102553533</v>
      </c>
      <c r="S1386" s="16">
        <f t="shared" si="261"/>
        <v>6.8907316104557026E-2</v>
      </c>
      <c r="T1386" s="16">
        <f t="shared" si="262"/>
        <v>3.8497516477211775</v>
      </c>
      <c r="U1386" s="16">
        <f t="shared" si="263"/>
        <v>0.83764510131033632</v>
      </c>
      <c r="V1386" s="66">
        <f t="shared" si="264"/>
        <v>6.6929602763318723</v>
      </c>
      <c r="W1386" s="66"/>
      <c r="AJ1386" s="16"/>
      <c r="AM1386" s="16"/>
      <c r="AN1386" s="16"/>
    </row>
    <row r="1387" spans="1:41" x14ac:dyDescent="0.25">
      <c r="A1387">
        <v>1386</v>
      </c>
      <c r="B1387">
        <v>6.4985931819264403E-4</v>
      </c>
      <c r="C1387" s="16">
        <v>4.90208228478644E-9</v>
      </c>
      <c r="D1387">
        <v>6.4070398231924998E-4</v>
      </c>
      <c r="E1387" s="16">
        <v>6.34473132350536E-6</v>
      </c>
      <c r="F1387" s="16">
        <v>7.3518647042161702E-6</v>
      </c>
      <c r="G1387" s="16">
        <v>2.25965096833384E-6</v>
      </c>
      <c r="H1387">
        <v>1.8680395198215799E-4</v>
      </c>
      <c r="I1387">
        <v>4.6545777036167988E-9</v>
      </c>
      <c r="J1387" s="16">
        <f t="shared" si="265"/>
        <v>8.3321197151785409</v>
      </c>
      <c r="K1387">
        <v>0.95601496586735502</v>
      </c>
      <c r="L1387">
        <f t="shared" si="254"/>
        <v>4.6864640281690745E-9</v>
      </c>
      <c r="M1387">
        <f t="shared" si="255"/>
        <v>6.5766246061373134E-4</v>
      </c>
      <c r="N1387" s="16">
        <f t="shared" si="256"/>
        <v>6.4205617577155671E-4</v>
      </c>
      <c r="O1387" s="16">
        <f t="shared" si="257"/>
        <v>0.10215422878305395</v>
      </c>
      <c r="P1387" s="16">
        <f t="shared" si="258"/>
        <v>1.3285300098644247E-2</v>
      </c>
      <c r="Q1387" s="16">
        <f t="shared" si="259"/>
        <v>0.11210907633546675</v>
      </c>
      <c r="R1387" s="16">
        <f t="shared" si="260"/>
        <v>0.16749801058066471</v>
      </c>
      <c r="S1387" s="16">
        <f t="shared" si="261"/>
        <v>6.4451939361989619E-2</v>
      </c>
      <c r="T1387" s="16">
        <f t="shared" si="262"/>
        <v>1.5867190519161897E-2</v>
      </c>
      <c r="U1387" s="16">
        <f t="shared" si="263"/>
        <v>0.16750559417176825</v>
      </c>
      <c r="V1387" s="66">
        <f t="shared" si="264"/>
        <v>0.64287133985074951</v>
      </c>
      <c r="W1387" s="66"/>
      <c r="AJ1387" s="16"/>
      <c r="AM1387" s="16"/>
      <c r="AN1387" s="16"/>
    </row>
    <row r="1388" spans="1:41" x14ac:dyDescent="0.25">
      <c r="A1388">
        <v>1387</v>
      </c>
      <c r="B1388">
        <v>4.1952045704264201E-4</v>
      </c>
      <c r="C1388" s="16">
        <v>4.1875651006032797E-9</v>
      </c>
      <c r="D1388">
        <v>8.5248538635827799E-4</v>
      </c>
      <c r="E1388" s="16">
        <v>7.1925525451047404E-6</v>
      </c>
      <c r="F1388" s="16">
        <v>1.1511772041272701E-5</v>
      </c>
      <c r="G1388" s="16">
        <v>2.6522407014409898E-6</v>
      </c>
      <c r="H1388">
        <v>2.1176810862587699E-4</v>
      </c>
      <c r="I1388">
        <v>4.0015357891656679E-9</v>
      </c>
      <c r="J1388" s="16">
        <f t="shared" si="265"/>
        <v>8.3977732944847165</v>
      </c>
      <c r="K1388">
        <v>0.95597741199596697</v>
      </c>
      <c r="L1388">
        <f t="shared" si="254"/>
        <v>4.0032176474393543E-9</v>
      </c>
      <c r="M1388">
        <f t="shared" si="255"/>
        <v>8.7815698357716378E-4</v>
      </c>
      <c r="N1388" s="16">
        <f t="shared" si="256"/>
        <v>-3.911606949187981E-5</v>
      </c>
      <c r="O1388" s="16">
        <f t="shared" si="257"/>
        <v>2.1937871789889037E-2</v>
      </c>
      <c r="P1388" s="16">
        <f t="shared" si="258"/>
        <v>5.9643135257105302E-2</v>
      </c>
      <c r="Q1388" s="16">
        <f t="shared" si="259"/>
        <v>1.3215204154402917E-2</v>
      </c>
      <c r="R1388" s="16">
        <f t="shared" si="260"/>
        <v>0.10911636726071992</v>
      </c>
      <c r="S1388" s="16">
        <f t="shared" si="261"/>
        <v>2.8327199658933093E-2</v>
      </c>
      <c r="T1388" s="16">
        <f t="shared" si="262"/>
        <v>0.10341960892404156</v>
      </c>
      <c r="U1388" s="16">
        <f t="shared" si="263"/>
        <v>0.10911852758097393</v>
      </c>
      <c r="V1388" s="66">
        <f t="shared" si="264"/>
        <v>0.44477791462606575</v>
      </c>
      <c r="W1388" s="66"/>
      <c r="AJ1388" s="16"/>
      <c r="AL1388" s="16"/>
      <c r="AM1388" s="16"/>
      <c r="AN1388" s="16"/>
    </row>
    <row r="1389" spans="1:41" x14ac:dyDescent="0.25">
      <c r="A1389">
        <v>1388</v>
      </c>
      <c r="B1389">
        <v>1.0659118464553901E-3</v>
      </c>
      <c r="C1389" s="16">
        <v>3.7255390750716897E-9</v>
      </c>
      <c r="D1389">
        <v>2.9421236474440701E-4</v>
      </c>
      <c r="E1389" s="16">
        <v>2.22380627843309E-6</v>
      </c>
      <c r="F1389" s="16">
        <v>4.4037797812604901E-6</v>
      </c>
      <c r="G1389" s="16">
        <v>2.9603458921973399E-6</v>
      </c>
      <c r="H1389" s="16">
        <v>6.5473030823327805E-5</v>
      </c>
      <c r="I1389" s="16">
        <v>3.5340554196673249E-9</v>
      </c>
      <c r="J1389" s="16">
        <f t="shared" si="265"/>
        <v>8.4517266443405763</v>
      </c>
      <c r="K1389">
        <v>0.95685030938929305</v>
      </c>
      <c r="L1389">
        <f t="shared" si="254"/>
        <v>3.564783216624247E-9</v>
      </c>
      <c r="M1389">
        <f t="shared" si="255"/>
        <v>3.0597654466005031E-4</v>
      </c>
      <c r="N1389" s="16">
        <f t="shared" si="256"/>
        <v>1.8258471482507301E-3</v>
      </c>
      <c r="O1389" s="16">
        <f t="shared" si="257"/>
        <v>1.3559655245482589</v>
      </c>
      <c r="P1389" s="16">
        <f t="shared" si="258"/>
        <v>0.1073262611986923</v>
      </c>
      <c r="Q1389" s="16">
        <f t="shared" si="259"/>
        <v>0.48240163416165643</v>
      </c>
      <c r="R1389" s="16">
        <f t="shared" si="260"/>
        <v>0.62876892300644605</v>
      </c>
      <c r="S1389" s="16">
        <f t="shared" si="261"/>
        <v>0.30588547776588626</v>
      </c>
      <c r="T1389" s="16">
        <f t="shared" si="262"/>
        <v>0.22573465580933375</v>
      </c>
      <c r="U1389" s="16">
        <f t="shared" si="263"/>
        <v>0.62877961517471248</v>
      </c>
      <c r="V1389" s="66">
        <f t="shared" si="264"/>
        <v>3.7348620916649864</v>
      </c>
      <c r="W1389" s="66"/>
      <c r="AJ1389" s="16"/>
      <c r="AM1389" s="16"/>
      <c r="AN1389" s="16"/>
    </row>
    <row r="1390" spans="1:41" x14ac:dyDescent="0.25">
      <c r="A1390">
        <v>1389</v>
      </c>
      <c r="B1390">
        <v>4.5175601208435499E-4</v>
      </c>
      <c r="C1390" s="16">
        <v>4.4588146861580399E-9</v>
      </c>
      <c r="D1390">
        <v>8.4267072290434403E-4</v>
      </c>
      <c r="E1390" s="16">
        <v>7.5714137997313103E-6</v>
      </c>
      <c r="F1390" s="16">
        <v>1.0683761643518E-5</v>
      </c>
      <c r="G1390" s="16">
        <v>2.4905156329752501E-6</v>
      </c>
      <c r="H1390">
        <v>2.2292266399305199E-4</v>
      </c>
      <c r="I1390">
        <v>4.2579311117792285E-9</v>
      </c>
      <c r="J1390" s="16">
        <f t="shared" si="265"/>
        <v>8.370801369204921</v>
      </c>
      <c r="K1390">
        <v>0.95594118314935905</v>
      </c>
      <c r="L1390">
        <f t="shared" si="254"/>
        <v>4.2623645865296549E-9</v>
      </c>
      <c r="M1390">
        <f t="shared" si="255"/>
        <v>8.6652430300966914E-4</v>
      </c>
      <c r="N1390" s="16">
        <f t="shared" si="256"/>
        <v>3.6987721159040867E-5</v>
      </c>
      <c r="O1390" s="16">
        <f t="shared" si="257"/>
        <v>6.832064419246906E-3</v>
      </c>
      <c r="P1390" s="16">
        <f t="shared" si="258"/>
        <v>3.8127930082093073E-2</v>
      </c>
      <c r="Q1390" s="16">
        <f t="shared" si="259"/>
        <v>1.5661745599538708E-2</v>
      </c>
      <c r="R1390" s="16">
        <f t="shared" si="260"/>
        <v>8.7056436233852161E-2</v>
      </c>
      <c r="S1390" s="16">
        <f t="shared" si="261"/>
        <v>7.1020619434362968E-3</v>
      </c>
      <c r="T1390" s="16">
        <f t="shared" si="262"/>
        <v>5.8082423805032271E-2</v>
      </c>
      <c r="U1390" s="16">
        <f t="shared" si="263"/>
        <v>8.7058728440705987E-2</v>
      </c>
      <c r="V1390" s="66">
        <f t="shared" si="264"/>
        <v>0.29992139052390543</v>
      </c>
      <c r="W1390" s="66"/>
      <c r="AJ1390" s="16"/>
      <c r="AL1390" s="16"/>
      <c r="AM1390" s="16"/>
      <c r="AN1390" s="16"/>
    </row>
    <row r="1391" spans="1:41" x14ac:dyDescent="0.25">
      <c r="A1391">
        <v>1390</v>
      </c>
      <c r="B1391">
        <v>5.4297243101100203E-4</v>
      </c>
      <c r="C1391" s="16">
        <v>3.35754029115606E-9</v>
      </c>
      <c r="D1391">
        <v>5.2379404055367495E-4</v>
      </c>
      <c r="E1391" s="16">
        <v>3.55731273137873E-6</v>
      </c>
      <c r="F1391" s="16">
        <v>8.7523106339198201E-6</v>
      </c>
      <c r="G1391" s="16">
        <v>3.2948066845694699E-6</v>
      </c>
      <c r="H1391">
        <v>1.0473518637971E-4</v>
      </c>
      <c r="I1391">
        <v>3.1933396426153264E-9</v>
      </c>
      <c r="J1391" s="16">
        <f t="shared" si="265"/>
        <v>8.4957548875773448</v>
      </c>
      <c r="K1391">
        <v>0.95658970675315502</v>
      </c>
      <c r="L1391">
        <f t="shared" si="254"/>
        <v>3.2117884825288781E-9</v>
      </c>
      <c r="M1391">
        <f t="shared" si="255"/>
        <v>5.4459011096579294E-4</v>
      </c>
      <c r="N1391" s="16">
        <f t="shared" si="256"/>
        <v>5.4135475105621111E-4</v>
      </c>
      <c r="O1391" s="16">
        <f t="shared" si="257"/>
        <v>1.0520473671507465E-2</v>
      </c>
      <c r="P1391" s="16">
        <f t="shared" si="258"/>
        <v>0.15525496349294668</v>
      </c>
      <c r="Q1391" s="16">
        <f t="shared" si="259"/>
        <v>0.20812006079505255</v>
      </c>
      <c r="R1391" s="16">
        <f t="shared" si="260"/>
        <v>0.44728218611681453</v>
      </c>
      <c r="S1391" s="16">
        <f t="shared" si="261"/>
        <v>1.2487032507300051E-2</v>
      </c>
      <c r="T1391" s="16">
        <f t="shared" si="262"/>
        <v>0.41187439037738688</v>
      </c>
      <c r="U1391" s="16">
        <f t="shared" si="263"/>
        <v>0.44729144021050232</v>
      </c>
      <c r="V1391" s="66">
        <f t="shared" si="264"/>
        <v>1.6928305471715106</v>
      </c>
      <c r="W1391" s="66"/>
      <c r="AJ1391" s="16"/>
      <c r="AM1391" s="16"/>
      <c r="AN1391" s="16"/>
    </row>
    <row r="1392" spans="1:41" x14ac:dyDescent="0.25">
      <c r="A1392">
        <v>1391</v>
      </c>
      <c r="B1392">
        <v>8.0577507485047998E-4</v>
      </c>
      <c r="C1392" s="16">
        <v>3.6526093020785498E-9</v>
      </c>
      <c r="D1392">
        <v>3.82501377211358E-4</v>
      </c>
      <c r="E1392" s="16">
        <v>2.83125518491613E-6</v>
      </c>
      <c r="F1392" s="16">
        <v>5.8532632358236397E-6</v>
      </c>
      <c r="G1392" s="16">
        <v>3.02299490751393E-6</v>
      </c>
      <c r="H1392" s="16">
        <v>8.3357837238292497E-5</v>
      </c>
      <c r="I1392" s="16">
        <v>3.4693260646203508E-9</v>
      </c>
      <c r="J1392" s="16">
        <f t="shared" si="265"/>
        <v>8.4597548810715644</v>
      </c>
      <c r="K1392">
        <v>0.95687433705701797</v>
      </c>
      <c r="L1392">
        <f t="shared" si="254"/>
        <v>3.4950881044547096E-9</v>
      </c>
      <c r="M1392">
        <f t="shared" si="255"/>
        <v>3.9722724598121711E-4</v>
      </c>
      <c r="N1392" s="16">
        <f t="shared" si="256"/>
        <v>1.2143229037197428E-3</v>
      </c>
      <c r="O1392" s="16">
        <f t="shared" si="257"/>
        <v>0.40477719547523577</v>
      </c>
      <c r="P1392" s="16">
        <f t="shared" si="258"/>
        <v>0.11612377630893299</v>
      </c>
      <c r="Q1392" s="16">
        <f t="shared" si="259"/>
        <v>0.36347700125396032</v>
      </c>
      <c r="R1392" s="16">
        <f t="shared" si="260"/>
        <v>0.54227340800766111</v>
      </c>
      <c r="S1392" s="16">
        <f t="shared" si="261"/>
        <v>0.16480672804941193</v>
      </c>
      <c r="T1392" s="16">
        <f t="shared" si="262"/>
        <v>0.25637299506604044</v>
      </c>
      <c r="U1392" s="16">
        <f t="shared" si="263"/>
        <v>0.54228432455260656</v>
      </c>
      <c r="V1392" s="66">
        <f t="shared" si="264"/>
        <v>2.3901154287138491</v>
      </c>
      <c r="W1392" s="66"/>
      <c r="AJ1392" s="16"/>
      <c r="AM1392" s="16"/>
      <c r="AN1392" s="16"/>
    </row>
    <row r="1393" spans="1:40" x14ac:dyDescent="0.25">
      <c r="A1393">
        <v>1392</v>
      </c>
      <c r="B1393">
        <v>6.5176705944617502E-4</v>
      </c>
      <c r="C1393" s="16">
        <v>6.5005656896027404E-9</v>
      </c>
      <c r="D1393">
        <v>8.5142890584649601E-4</v>
      </c>
      <c r="E1393" s="16">
        <v>1.11538409135701E-5</v>
      </c>
      <c r="F1393" s="16">
        <v>7.4034153103693301E-6</v>
      </c>
      <c r="G1393" s="16">
        <v>1.70817368614895E-6</v>
      </c>
      <c r="H1393">
        <v>3.2839881586921901E-4</v>
      </c>
      <c r="I1393">
        <v>6.163228213423474E-9</v>
      </c>
      <c r="J1393" s="16">
        <f t="shared" si="265"/>
        <v>8.2101917508162146</v>
      </c>
      <c r="K1393">
        <v>0.95508240650888099</v>
      </c>
      <c r="L1393">
        <f t="shared" si="254"/>
        <v>6.2085759224948484E-9</v>
      </c>
      <c r="M1393">
        <f t="shared" si="255"/>
        <v>8.67937409587694E-4</v>
      </c>
      <c r="N1393" s="16">
        <f t="shared" si="256"/>
        <v>4.3559670930465609E-4</v>
      </c>
      <c r="O1393" s="16">
        <f t="shared" si="257"/>
        <v>0.10464555022200071</v>
      </c>
      <c r="P1393" s="16">
        <f t="shared" si="258"/>
        <v>3.0010632576192454E-2</v>
      </c>
      <c r="Q1393" s="16">
        <f t="shared" si="259"/>
        <v>1.3468584292848765E-2</v>
      </c>
      <c r="R1393" s="16">
        <f t="shared" si="260"/>
        <v>1.4817453195067288E-3</v>
      </c>
      <c r="S1393" s="16">
        <f t="shared" si="261"/>
        <v>6.1822892159741009E-2</v>
      </c>
      <c r="T1393" s="16">
        <f t="shared" si="262"/>
        <v>2.2150799281441022E-2</v>
      </c>
      <c r="U1393" s="16">
        <f t="shared" si="263"/>
        <v>1.4812853971589515E-3</v>
      </c>
      <c r="V1393" s="66">
        <f t="shared" si="264"/>
        <v>0.23506148924888967</v>
      </c>
      <c r="W1393" s="66"/>
      <c r="AJ1393" s="16"/>
      <c r="AM1393" s="16"/>
      <c r="AN1393" s="16"/>
    </row>
    <row r="1394" spans="1:40" x14ac:dyDescent="0.25">
      <c r="A1394">
        <v>1393</v>
      </c>
      <c r="B1394">
        <v>5.4396420972422299E-4</v>
      </c>
      <c r="C1394" s="16">
        <v>6.4006165752107097E-9</v>
      </c>
      <c r="D1394">
        <v>1.00830937037748E-3</v>
      </c>
      <c r="E1394" s="16">
        <v>1.2982248037947E-5</v>
      </c>
      <c r="F1394" s="16">
        <v>8.9371387020895199E-6</v>
      </c>
      <c r="G1394" s="16">
        <v>1.7380425163124899E-6</v>
      </c>
      <c r="H1394">
        <v>3.8223493842835901E-4</v>
      </c>
      <c r="I1394">
        <v>6.0980267057613184E-9</v>
      </c>
      <c r="J1394" s="16">
        <f t="shared" si="265"/>
        <v>8.2148106780127215</v>
      </c>
      <c r="K1394">
        <v>0.95500034837488201</v>
      </c>
      <c r="L1394">
        <f t="shared" si="254"/>
        <v>6.1125910591402724E-9</v>
      </c>
      <c r="M1394">
        <f t="shared" si="255"/>
        <v>1.0279152896813964E-3</v>
      </c>
      <c r="N1394" s="16">
        <f t="shared" si="256"/>
        <v>6.0013129767049634E-5</v>
      </c>
      <c r="O1394" s="16">
        <f t="shared" si="257"/>
        <v>1.0937663204354115E-2</v>
      </c>
      <c r="P1394" s="16">
        <f t="shared" si="258"/>
        <v>2.4086029721161441E-2</v>
      </c>
      <c r="Q1394" s="16">
        <f t="shared" si="259"/>
        <v>2.1918919634431404E-3</v>
      </c>
      <c r="R1394" s="16">
        <f t="shared" si="260"/>
        <v>4.3568114213493971E-2</v>
      </c>
      <c r="S1394" s="16">
        <f t="shared" si="261"/>
        <v>8.6466859791830067E-3</v>
      </c>
      <c r="T1394" s="16">
        <f t="shared" si="262"/>
        <v>1.7942082641308303E-2</v>
      </c>
      <c r="U1394" s="16">
        <f t="shared" si="263"/>
        <v>4.356909473156264E-2</v>
      </c>
      <c r="V1394" s="66">
        <f t="shared" si="264"/>
        <v>0.15094156245450663</v>
      </c>
      <c r="W1394" s="66"/>
      <c r="AJ1394" s="16"/>
      <c r="AM1394" s="16"/>
      <c r="AN1394" s="16"/>
    </row>
    <row r="1395" spans="1:40" x14ac:dyDescent="0.25">
      <c r="A1395">
        <v>1394</v>
      </c>
      <c r="B1395">
        <v>4.78942147216104E-4</v>
      </c>
      <c r="C1395" s="16">
        <v>1.03269960894812E-8</v>
      </c>
      <c r="D1395">
        <v>1.8834340329349001E-3</v>
      </c>
      <c r="E1395" s="16">
        <v>3.87694190065489E-5</v>
      </c>
      <c r="F1395" s="16">
        <v>1.05389222138039E-5</v>
      </c>
      <c r="G1395" s="16">
        <v>1.0872326201309201E-6</v>
      </c>
      <c r="H1395">
        <v>1.1415313152814701E-3</v>
      </c>
      <c r="I1395">
        <v>1.0246756686820693E-8</v>
      </c>
      <c r="J1395" s="16">
        <f t="shared" si="265"/>
        <v>7.9894135761605796</v>
      </c>
      <c r="K1395">
        <v>0.95404460028913196</v>
      </c>
      <c r="L1395">
        <f t="shared" si="254"/>
        <v>9.8524148563765205E-9</v>
      </c>
      <c r="M1395">
        <f t="shared" si="255"/>
        <v>1.9055887829865495E-3</v>
      </c>
      <c r="N1395" s="16">
        <f t="shared" si="256"/>
        <v>-9.4770448855434136E-4</v>
      </c>
      <c r="O1395" s="16">
        <f t="shared" si="257"/>
        <v>7.5359359334805124E-4</v>
      </c>
      <c r="P1395" s="16">
        <f t="shared" si="258"/>
        <v>0.74621605622568166</v>
      </c>
      <c r="Q1395" s="16">
        <f t="shared" si="259"/>
        <v>0.91272063169560835</v>
      </c>
      <c r="R1395" s="16">
        <f t="shared" si="260"/>
        <v>6.8104255104163371</v>
      </c>
      <c r="S1395" s="16">
        <f t="shared" si="261"/>
        <v>4.8405785470645672E-3</v>
      </c>
      <c r="T1395" s="16">
        <f t="shared" si="262"/>
        <v>0.20998494862102143</v>
      </c>
      <c r="U1395" s="16">
        <f t="shared" si="263"/>
        <v>6.8112455425922525</v>
      </c>
      <c r="V1395" s="66">
        <f t="shared" si="264"/>
        <v>15.496186861691314</v>
      </c>
      <c r="W1395" s="66"/>
      <c r="AJ1395" s="16"/>
      <c r="AM1395" s="16"/>
      <c r="AN1395" s="16"/>
    </row>
    <row r="1396" spans="1:40" x14ac:dyDescent="0.25">
      <c r="A1396">
        <v>1395</v>
      </c>
      <c r="B1396">
        <v>6.2110405352101502E-4</v>
      </c>
      <c r="C1396" s="16">
        <v>3.20989738646805E-9</v>
      </c>
      <c r="D1396">
        <v>4.36767349851323E-4</v>
      </c>
      <c r="E1396" s="16">
        <v>2.83895197348577E-6</v>
      </c>
      <c r="F1396" s="16">
        <v>7.6169917136721198E-6</v>
      </c>
      <c r="G1396" s="16">
        <v>3.44253827928255E-6</v>
      </c>
      <c r="H1396" s="16">
        <v>8.3584689740673896E-5</v>
      </c>
      <c r="I1396" s="16">
        <v>3.0490887274583637E-9</v>
      </c>
      <c r="J1396" s="16">
        <f t="shared" si="265"/>
        <v>8.5158299376271103</v>
      </c>
      <c r="K1396">
        <v>0.95661835987739596</v>
      </c>
      <c r="L1396">
        <f t="shared" si="254"/>
        <v>3.070646773217806E-9</v>
      </c>
      <c r="M1396">
        <f t="shared" si="255"/>
        <v>4.5544066166056335E-4</v>
      </c>
      <c r="N1396" s="16">
        <f t="shared" si="256"/>
        <v>7.8676744538146669E-4</v>
      </c>
      <c r="O1396" s="16">
        <f t="shared" si="257"/>
        <v>6.8238399272285963E-2</v>
      </c>
      <c r="P1396" s="16">
        <f t="shared" si="258"/>
        <v>0.17696406219300914</v>
      </c>
      <c r="Q1396" s="16">
        <f t="shared" si="259"/>
        <v>0.29871919540186825</v>
      </c>
      <c r="R1396" s="16">
        <f t="shared" si="260"/>
        <v>0.5412184949891925</v>
      </c>
      <c r="S1396" s="16">
        <f t="shared" si="261"/>
        <v>5.1513861069049698E-2</v>
      </c>
      <c r="T1396" s="16">
        <f t="shared" si="262"/>
        <v>0.51177972800400895</v>
      </c>
      <c r="U1396" s="16">
        <f t="shared" si="263"/>
        <v>0.54122829715288734</v>
      </c>
      <c r="V1396" s="66">
        <f t="shared" si="264"/>
        <v>2.189662038082302</v>
      </c>
      <c r="W1396" s="66"/>
      <c r="AJ1396" s="16"/>
      <c r="AL1396" s="16"/>
      <c r="AM1396" s="16"/>
      <c r="AN1396" s="16"/>
    </row>
    <row r="1397" spans="1:40" x14ac:dyDescent="0.25">
      <c r="A1397">
        <v>1396</v>
      </c>
      <c r="B1397">
        <v>4.7144337388148902E-4</v>
      </c>
      <c r="C1397" s="16">
        <v>6.1575676590152198E-9</v>
      </c>
      <c r="D1397">
        <v>1.1223066433240999E-3</v>
      </c>
      <c r="E1397" s="16">
        <v>1.3883095868210999E-5</v>
      </c>
      <c r="F1397" s="16">
        <v>1.03674941773317E-5</v>
      </c>
      <c r="G1397" s="16">
        <v>1.80903872783445E-6</v>
      </c>
      <c r="H1397">
        <v>4.0876081590707599E-4</v>
      </c>
      <c r="I1397">
        <v>5.9120919473078975E-9</v>
      </c>
      <c r="J1397" s="16">
        <f t="shared" si="265"/>
        <v>8.2282588202326625</v>
      </c>
      <c r="K1397">
        <v>0.95530309624994303</v>
      </c>
      <c r="L1397">
        <f t="shared" si="254"/>
        <v>5.8823434500257531E-9</v>
      </c>
      <c r="M1397">
        <f t="shared" si="255"/>
        <v>1.1448445128389387E-3</v>
      </c>
      <c r="N1397" s="16">
        <f t="shared" si="256"/>
        <v>-2.0195776507596073E-4</v>
      </c>
      <c r="O1397" s="16">
        <f t="shared" si="257"/>
        <v>1.8214799798346119E-3</v>
      </c>
      <c r="P1397" s="16">
        <f t="shared" si="258"/>
        <v>1.2394539341665152E-2</v>
      </c>
      <c r="Q1397" s="16">
        <f t="shared" si="259"/>
        <v>2.728066014978172E-2</v>
      </c>
      <c r="R1397" s="16">
        <f t="shared" si="260"/>
        <v>8.5617346218792523E-2</v>
      </c>
      <c r="S1397" s="16">
        <f t="shared" si="261"/>
        <v>2.7223741868109609E-3</v>
      </c>
      <c r="T1397" s="16">
        <f t="shared" si="262"/>
        <v>9.7162904450933674E-3</v>
      </c>
      <c r="U1397" s="16">
        <f t="shared" si="263"/>
        <v>8.56230934884495E-2</v>
      </c>
      <c r="V1397" s="66">
        <f t="shared" si="264"/>
        <v>0.22517578381042785</v>
      </c>
      <c r="W1397" s="66"/>
      <c r="AJ1397" s="16"/>
      <c r="AM1397" s="16"/>
      <c r="AN1397" s="16"/>
    </row>
    <row r="1398" spans="1:40" x14ac:dyDescent="0.25">
      <c r="A1398">
        <v>1397</v>
      </c>
      <c r="B1398">
        <v>4.2395355440094298E-4</v>
      </c>
      <c r="C1398" s="16">
        <v>3.9671417645175299E-9</v>
      </c>
      <c r="D1398">
        <v>7.9813238011792705E-4</v>
      </c>
      <c r="E1398" s="16">
        <v>6.38346736351157E-6</v>
      </c>
      <c r="F1398" s="16">
        <v>1.13624393838579E-5</v>
      </c>
      <c r="G1398" s="16">
        <v>2.7978504027437701E-6</v>
      </c>
      <c r="H1398">
        <v>1.8794597668901901E-4</v>
      </c>
      <c r="I1398">
        <v>3.7917919759966414E-9</v>
      </c>
      <c r="J1398" s="16">
        <f t="shared" si="265"/>
        <v>8.4211554967967661</v>
      </c>
      <c r="K1398">
        <v>0.95623040629761202</v>
      </c>
      <c r="L1398">
        <f t="shared" si="254"/>
        <v>3.7935015813248234E-9</v>
      </c>
      <c r="M1398">
        <f t="shared" si="255"/>
        <v>8.2365114214662217E-4</v>
      </c>
      <c r="N1398" s="16">
        <f t="shared" si="256"/>
        <v>2.4255966655263858E-5</v>
      </c>
      <c r="O1398" s="16">
        <f t="shared" si="257"/>
        <v>1.9352277116455346E-2</v>
      </c>
      <c r="P1398" s="16">
        <f t="shared" si="258"/>
        <v>8.0657083867493151E-2</v>
      </c>
      <c r="Q1398" s="16">
        <f t="shared" si="259"/>
        <v>2.937322945799558E-2</v>
      </c>
      <c r="R1398" s="16">
        <f t="shared" si="260"/>
        <v>0.16455892954876944</v>
      </c>
      <c r="S1398" s="16">
        <f t="shared" si="261"/>
        <v>2.3455347349666422E-2</v>
      </c>
      <c r="T1398" s="16">
        <f t="shared" si="262"/>
        <v>0.15535050174389853</v>
      </c>
      <c r="U1398" s="16">
        <f t="shared" si="263"/>
        <v>0.16456253152137404</v>
      </c>
      <c r="V1398" s="66">
        <f t="shared" si="264"/>
        <v>0.63730990060565251</v>
      </c>
      <c r="W1398" s="66"/>
      <c r="AJ1398" s="16"/>
      <c r="AM1398" s="16"/>
      <c r="AN1398" s="16"/>
    </row>
    <row r="1399" spans="1:40" x14ac:dyDescent="0.25">
      <c r="A1399">
        <v>1398</v>
      </c>
      <c r="B1399">
        <v>4.69089168784388E-4</v>
      </c>
      <c r="C1399" s="16">
        <v>6.4695047221020098E-9</v>
      </c>
      <c r="D1399">
        <v>1.1868126359097699E-3</v>
      </c>
      <c r="E1399" s="16">
        <v>1.54140057548429E-5</v>
      </c>
      <c r="F1399" s="16">
        <v>1.0449444577487399E-5</v>
      </c>
      <c r="G1399" s="16">
        <v>1.72302912558627E-6</v>
      </c>
      <c r="H1399">
        <v>4.53836873646161E-4</v>
      </c>
      <c r="I1399">
        <v>6.2348222976695333E-9</v>
      </c>
      <c r="J1399" s="16">
        <f t="shared" si="265"/>
        <v>8.2051759200910261</v>
      </c>
      <c r="K1399">
        <v>0.95535345979646102</v>
      </c>
      <c r="L1399">
        <f t="shared" si="254"/>
        <v>6.1806637194296971E-9</v>
      </c>
      <c r="M1399">
        <f t="shared" si="255"/>
        <v>1.2094280846856088E-3</v>
      </c>
      <c r="N1399" s="16">
        <f t="shared" si="256"/>
        <v>-2.7124974711683285E-4</v>
      </c>
      <c r="O1399" s="16">
        <f t="shared" si="257"/>
        <v>2.2523842417971093E-3</v>
      </c>
      <c r="P1399" s="16">
        <f t="shared" si="258"/>
        <v>2.8099757518904027E-2</v>
      </c>
      <c r="Q1399" s="16">
        <f t="shared" si="259"/>
        <v>5.3888105651701379E-2</v>
      </c>
      <c r="R1399" s="16">
        <f t="shared" si="260"/>
        <v>0.18934843403767809</v>
      </c>
      <c r="S1399" s="16">
        <f t="shared" si="261"/>
        <v>3.6594464790228637E-3</v>
      </c>
      <c r="T1399" s="16">
        <f t="shared" si="262"/>
        <v>2.0002191905528023E-2</v>
      </c>
      <c r="U1399" s="16">
        <f t="shared" si="263"/>
        <v>0.18936174083657248</v>
      </c>
      <c r="V1399" s="66">
        <f t="shared" si="264"/>
        <v>0.48661206067120405</v>
      </c>
      <c r="W1399" s="66"/>
      <c r="AJ1399" s="16"/>
      <c r="AM1399" s="16"/>
      <c r="AN1399" s="16"/>
    </row>
    <row r="1400" spans="1:40" x14ac:dyDescent="0.25">
      <c r="A1400">
        <v>1399</v>
      </c>
      <c r="B1400">
        <v>6.63692525677577E-4</v>
      </c>
      <c r="C1400" s="16">
        <v>6.5883786434580303E-9</v>
      </c>
      <c r="D1400">
        <v>8.4733171395315104E-4</v>
      </c>
      <c r="E1400" s="16">
        <v>1.1250706558096601E-5</v>
      </c>
      <c r="F1400" s="16">
        <v>7.2688168146795898E-6</v>
      </c>
      <c r="G1400" s="16">
        <v>1.6853166294118601E-6</v>
      </c>
      <c r="H1400">
        <v>3.31250725876427E-4</v>
      </c>
      <c r="I1400">
        <v>6.2507023808478856E-9</v>
      </c>
      <c r="J1400" s="16">
        <f t="shared" si="265"/>
        <v>8.2040711789779461</v>
      </c>
      <c r="K1400">
        <v>0.95520477197793796</v>
      </c>
      <c r="L1400">
        <f t="shared" si="254"/>
        <v>6.2932507198286444E-9</v>
      </c>
      <c r="M1400">
        <f t="shared" si="255"/>
        <v>8.6354807583327868E-4</v>
      </c>
      <c r="N1400" s="16">
        <f t="shared" si="256"/>
        <v>4.6383697552187538E-4</v>
      </c>
      <c r="O1400" s="16">
        <f t="shared" si="257"/>
        <v>0.12089925797889897</v>
      </c>
      <c r="P1400" s="16">
        <f t="shared" si="258"/>
        <v>3.575292480546368E-2</v>
      </c>
      <c r="Q1400" s="16">
        <f t="shared" si="259"/>
        <v>1.4473990186252894E-2</v>
      </c>
      <c r="R1400" s="16">
        <f t="shared" si="260"/>
        <v>2.2574140906611879E-3</v>
      </c>
      <c r="S1400" s="16">
        <f t="shared" si="261"/>
        <v>6.8802460015640068E-2</v>
      </c>
      <c r="T1400" s="16">
        <f t="shared" si="262"/>
        <v>2.5670744694420797E-2</v>
      </c>
      <c r="U1400" s="16">
        <f t="shared" si="263"/>
        <v>2.2568195878507969E-3</v>
      </c>
      <c r="V1400" s="66">
        <f t="shared" si="264"/>
        <v>0.27011361135918843</v>
      </c>
      <c r="W1400" s="66"/>
      <c r="AJ1400" s="16"/>
      <c r="AM1400" s="16"/>
      <c r="AN1400" s="16"/>
    </row>
    <row r="1401" spans="1:40" x14ac:dyDescent="0.25">
      <c r="A1401">
        <v>1400</v>
      </c>
      <c r="B1401">
        <v>1.9503509164802601E-4</v>
      </c>
      <c r="C1401" s="16">
        <v>3.4522334862591599E-9</v>
      </c>
      <c r="D1401">
        <v>1.5369757565533099E-3</v>
      </c>
      <c r="E1401" s="16">
        <v>1.06062441993245E-5</v>
      </c>
      <c r="F1401" s="16">
        <v>2.5580571178651E-5</v>
      </c>
      <c r="G1401" s="16">
        <v>3.24304058805006E-6</v>
      </c>
      <c r="H1401">
        <v>3.12287308339838E-4</v>
      </c>
      <c r="I1401">
        <v>3.4273792520278477E-9</v>
      </c>
      <c r="J1401" s="16">
        <f t="shared" si="265"/>
        <v>8.4650378366410735</v>
      </c>
      <c r="K1401">
        <v>0.95600222798449597</v>
      </c>
      <c r="L1401">
        <f t="shared" si="254"/>
        <v>3.3003429043864407E-9</v>
      </c>
      <c r="M1401">
        <f t="shared" si="255"/>
        <v>1.5913764872651757E-3</v>
      </c>
      <c r="N1401" s="16">
        <f t="shared" si="256"/>
        <v>-1.2013063039691238E-3</v>
      </c>
      <c r="O1401" s="16">
        <f t="shared" si="257"/>
        <v>0.36476564681942641</v>
      </c>
      <c r="P1401" s="16">
        <f t="shared" si="258"/>
        <v>0.14207896711093404</v>
      </c>
      <c r="Q1401" s="16">
        <f t="shared" si="259"/>
        <v>0.35482786512471498</v>
      </c>
      <c r="R1401" s="16">
        <f t="shared" si="260"/>
        <v>1.5603226639112811E-4</v>
      </c>
      <c r="S1401" s="16">
        <f t="shared" si="261"/>
        <v>2.5476032693041772</v>
      </c>
      <c r="T1401" s="16">
        <f t="shared" si="262"/>
        <v>0.37943111154787612</v>
      </c>
      <c r="U1401" s="16">
        <f t="shared" si="263"/>
        <v>1.5529027779993861E-4</v>
      </c>
      <c r="V1401" s="66">
        <f t="shared" si="264"/>
        <v>3.7890181824513198</v>
      </c>
      <c r="W1401" s="66"/>
      <c r="AJ1401" s="16"/>
      <c r="AM1401" s="16"/>
      <c r="AN1401" s="16"/>
    </row>
    <row r="1402" spans="1:40" x14ac:dyDescent="0.25">
      <c r="A1402">
        <v>1401</v>
      </c>
      <c r="B1402">
        <v>6.2274381569568703E-4</v>
      </c>
      <c r="C1402" s="16">
        <v>5.8730692368945504E-9</v>
      </c>
      <c r="D1402">
        <v>8.0421975371258898E-4</v>
      </c>
      <c r="E1402" s="16">
        <v>9.5233558274228601E-6</v>
      </c>
      <c r="F1402" s="16">
        <v>7.7319859397690794E-6</v>
      </c>
      <c r="G1402" s="16">
        <v>1.8896894688479901E-6</v>
      </c>
      <c r="H1402">
        <v>2.80392382553727E-4</v>
      </c>
      <c r="I1402">
        <v>5.576363605125254E-9</v>
      </c>
      <c r="J1402" s="16">
        <f t="shared" si="265"/>
        <v>8.2536489159446447</v>
      </c>
      <c r="K1402">
        <v>0.95542809080094104</v>
      </c>
      <c r="L1402">
        <f t="shared" si="254"/>
        <v>5.6112953281479003E-9</v>
      </c>
      <c r="M1402">
        <f t="shared" si="255"/>
        <v>8.2156754199173832E-4</v>
      </c>
      <c r="N1402" s="16">
        <f t="shared" si="256"/>
        <v>4.239200893996358E-4</v>
      </c>
      <c r="O1402" s="16">
        <f t="shared" si="257"/>
        <v>6.9989102461562314E-2</v>
      </c>
      <c r="P1402" s="16">
        <f t="shared" si="258"/>
        <v>3.5980672659642987E-3</v>
      </c>
      <c r="Q1402" s="16">
        <f t="shared" si="259"/>
        <v>2.7246897809057886E-2</v>
      </c>
      <c r="R1402" s="16">
        <f t="shared" si="260"/>
        <v>1.2840306045530653E-2</v>
      </c>
      <c r="S1402" s="16">
        <f t="shared" si="261"/>
        <v>4.6352417764596497E-2</v>
      </c>
      <c r="T1402" s="16">
        <f t="shared" si="262"/>
        <v>3.4086518570237818E-3</v>
      </c>
      <c r="U1402" s="16">
        <f t="shared" si="263"/>
        <v>1.2841895773605214E-2</v>
      </c>
      <c r="V1402" s="66">
        <f t="shared" si="264"/>
        <v>0.17627733897734066</v>
      </c>
      <c r="W1402" s="66"/>
      <c r="AJ1402" s="16"/>
      <c r="AM1402" s="16"/>
      <c r="AN1402" s="16"/>
    </row>
    <row r="1403" spans="1:40" x14ac:dyDescent="0.25">
      <c r="A1403">
        <v>1402</v>
      </c>
      <c r="B1403">
        <v>3.2739732925056702E-4</v>
      </c>
      <c r="C1403" s="16">
        <v>6.3075883412231104E-9</v>
      </c>
      <c r="D1403">
        <v>1.6763182302325201E-3</v>
      </c>
      <c r="E1403" s="16">
        <v>2.1114973944707599E-5</v>
      </c>
      <c r="F1403" s="16">
        <v>1.5299943418414499E-5</v>
      </c>
      <c r="G1403" s="16">
        <v>1.77671516546916E-6</v>
      </c>
      <c r="H1403">
        <v>6.21706267546496E-4</v>
      </c>
      <c r="I1403">
        <v>6.2487917686640236E-9</v>
      </c>
      <c r="J1403" s="16">
        <f t="shared" si="265"/>
        <v>8.2042039472844142</v>
      </c>
      <c r="K1403">
        <v>0.95510513132097496</v>
      </c>
      <c r="L1403">
        <f t="shared" si="254"/>
        <v>6.0244099909625496E-9</v>
      </c>
      <c r="M1403">
        <f t="shared" si="255"/>
        <v>1.7086885246464772E-3</v>
      </c>
      <c r="N1403" s="16">
        <f t="shared" si="256"/>
        <v>-1.0538938661453431E-3</v>
      </c>
      <c r="O1403" s="16">
        <f t="shared" si="257"/>
        <v>0.11234645676438573</v>
      </c>
      <c r="P1403" s="16">
        <f t="shared" si="258"/>
        <v>1.915644611107804E-2</v>
      </c>
      <c r="Q1403" s="16">
        <f t="shared" si="259"/>
        <v>0.54810092761348872</v>
      </c>
      <c r="R1403" s="16">
        <f t="shared" si="260"/>
        <v>0.93303662481757654</v>
      </c>
      <c r="S1403" s="16">
        <f t="shared" si="261"/>
        <v>0.30554455132799974</v>
      </c>
      <c r="T1403" s="16">
        <f t="shared" si="262"/>
        <v>1.3150998795737555E-2</v>
      </c>
      <c r="U1403" s="16">
        <f t="shared" si="263"/>
        <v>0.93316833849225189</v>
      </c>
      <c r="V1403" s="66">
        <f t="shared" si="264"/>
        <v>2.8645043439225182</v>
      </c>
      <c r="W1403" s="66"/>
      <c r="AJ1403" s="16"/>
      <c r="AM1403" s="16"/>
      <c r="AN1403" s="16"/>
    </row>
    <row r="1404" spans="1:40" x14ac:dyDescent="0.25">
      <c r="A1404">
        <v>1403</v>
      </c>
      <c r="B1404">
        <v>5.5701390064478897E-4</v>
      </c>
      <c r="C1404" s="16">
        <v>2.0862542050943002E-9</v>
      </c>
      <c r="D1404">
        <v>3.1560318037005198E-4</v>
      </c>
      <c r="E1404" s="16">
        <v>1.3351834083229799E-6</v>
      </c>
      <c r="F1404" s="16">
        <v>8.4442240073544603E-6</v>
      </c>
      <c r="G1404" s="16">
        <v>5.2890908449434204E-6</v>
      </c>
      <c r="H1404" s="16">
        <v>3.9310379623819299E-5</v>
      </c>
      <c r="I1404" s="16">
        <v>1.9891425233214115E-9</v>
      </c>
      <c r="J1404" s="16">
        <f t="shared" si="265"/>
        <v>8.7013340982860736</v>
      </c>
      <c r="K1404">
        <v>0.95771638219836897</v>
      </c>
      <c r="L1404">
        <f t="shared" si="254"/>
        <v>1.9980398296490472E-9</v>
      </c>
      <c r="M1404">
        <f t="shared" si="255"/>
        <v>3.3777863297549922E-4</v>
      </c>
      <c r="N1404" s="16">
        <f t="shared" si="256"/>
        <v>7.7624916831407873E-4</v>
      </c>
      <c r="O1404" s="16">
        <f t="shared" si="257"/>
        <v>1.7182547165585385E-2</v>
      </c>
      <c r="P1404" s="16">
        <f t="shared" si="258"/>
        <v>0.38871291060625901</v>
      </c>
      <c r="Q1404" s="16">
        <f t="shared" si="259"/>
        <v>0.45204596991813789</v>
      </c>
      <c r="R1404" s="16">
        <f t="shared" si="260"/>
        <v>0.76682587037245464</v>
      </c>
      <c r="S1404" s="16">
        <f t="shared" si="261"/>
        <v>2.0452572512813617E-2</v>
      </c>
      <c r="T1404" s="16">
        <f t="shared" si="262"/>
        <v>2.6748909983396203</v>
      </c>
      <c r="U1404" s="16">
        <f t="shared" si="263"/>
        <v>0.76683254995858474</v>
      </c>
      <c r="V1404" s="66">
        <f t="shared" si="264"/>
        <v>5.0869434188734548</v>
      </c>
      <c r="W1404" s="66"/>
      <c r="AJ1404" s="16"/>
      <c r="AM1404" s="16"/>
      <c r="AN1404" s="16"/>
    </row>
    <row r="1405" spans="1:40" x14ac:dyDescent="0.25">
      <c r="A1405">
        <v>1404</v>
      </c>
      <c r="B1405">
        <v>5.1442907754671195E-4</v>
      </c>
      <c r="C1405" s="16">
        <v>4.3735443571156602E-9</v>
      </c>
      <c r="D1405">
        <v>7.2370850367137099E-4</v>
      </c>
      <c r="E1405" s="16">
        <v>6.3872345125306003E-6</v>
      </c>
      <c r="F1405" s="16">
        <v>9.3277276062934199E-6</v>
      </c>
      <c r="G1405" s="16">
        <v>2.5354364171340902E-6</v>
      </c>
      <c r="H1405">
        <v>1.8805615618527899E-4</v>
      </c>
      <c r="I1405">
        <v>4.1655835514475523E-9</v>
      </c>
      <c r="J1405" s="16">
        <f t="shared" si="265"/>
        <v>8.3803241502184953</v>
      </c>
      <c r="K1405">
        <v>0.95609517120391097</v>
      </c>
      <c r="L1405">
        <f t="shared" si="254"/>
        <v>4.1815246408843957E-9</v>
      </c>
      <c r="M1405">
        <f t="shared" si="255"/>
        <v>7.4489502175673484E-4</v>
      </c>
      <c r="N1405" s="16">
        <f t="shared" si="256"/>
        <v>2.8396313333668916E-4</v>
      </c>
      <c r="O1405" s="16">
        <f t="shared" si="257"/>
        <v>1.9899383592259937E-3</v>
      </c>
      <c r="P1405" s="16">
        <f t="shared" si="258"/>
        <v>4.4374902667058388E-2</v>
      </c>
      <c r="Q1405" s="16">
        <f t="shared" si="259"/>
        <v>6.182801276656253E-2</v>
      </c>
      <c r="R1405" s="16">
        <f t="shared" si="260"/>
        <v>0.16427448668444278</v>
      </c>
      <c r="S1405" s="16">
        <f t="shared" si="261"/>
        <v>2.8459522046943488E-3</v>
      </c>
      <c r="T1405" s="16">
        <f t="shared" si="262"/>
        <v>6.9372502198427374E-2</v>
      </c>
      <c r="U1405" s="16">
        <f t="shared" si="263"/>
        <v>0.16427997236057806</v>
      </c>
      <c r="V1405" s="66">
        <f t="shared" si="264"/>
        <v>0.50896576724098952</v>
      </c>
      <c r="W1405" s="66"/>
      <c r="AJ1405" s="16"/>
      <c r="AM1405" s="16"/>
      <c r="AN1405" s="16"/>
    </row>
    <row r="1406" spans="1:40" x14ac:dyDescent="0.25">
      <c r="A1406">
        <v>1405</v>
      </c>
      <c r="B1406">
        <v>6.5500650832802396E-4</v>
      </c>
      <c r="C1406" s="16">
        <v>8.2701674001270593E-9</v>
      </c>
      <c r="D1406">
        <v>1.0836741700440699E-3</v>
      </c>
      <c r="E1406" s="16">
        <v>1.8014345659003499E-5</v>
      </c>
      <c r="F1406" s="16">
        <v>7.4451410705987398E-6</v>
      </c>
      <c r="G1406" s="16">
        <v>1.3461711381547699E-6</v>
      </c>
      <c r="H1406">
        <v>5.3039617731238801E-4</v>
      </c>
      <c r="I1406">
        <v>7.860253821077067E-9</v>
      </c>
      <c r="J1406" s="16">
        <f t="shared" si="265"/>
        <v>8.1045634296204732</v>
      </c>
      <c r="K1406">
        <v>0.95449096790925103</v>
      </c>
      <c r="L1406">
        <f t="shared" si="254"/>
        <v>7.8938000865188108E-9</v>
      </c>
      <c r="M1406">
        <f t="shared" si="255"/>
        <v>1.099902353156022E-3</v>
      </c>
      <c r="N1406" s="16">
        <f t="shared" si="256"/>
        <v>2.1011066350002579E-4</v>
      </c>
      <c r="O1406" s="16">
        <f t="shared" si="257"/>
        <v>0.1089447040889033</v>
      </c>
      <c r="P1406" s="16">
        <f t="shared" si="258"/>
        <v>0.24267171683933517</v>
      </c>
      <c r="Q1406" s="16">
        <f t="shared" si="259"/>
        <v>1.5640178065929149E-2</v>
      </c>
      <c r="R1406" s="16">
        <f t="shared" si="260"/>
        <v>0.4586675883971198</v>
      </c>
      <c r="S1406" s="16">
        <f t="shared" si="261"/>
        <v>5.9734992842111041E-2</v>
      </c>
      <c r="T1406" s="16">
        <f t="shared" si="262"/>
        <v>0.10838203239666044</v>
      </c>
      <c r="U1406" s="16">
        <f t="shared" si="263"/>
        <v>0.45867940296097709</v>
      </c>
      <c r="V1406" s="66">
        <f t="shared" si="264"/>
        <v>1.4527206155910362</v>
      </c>
      <c r="W1406" s="66"/>
      <c r="AJ1406" s="16"/>
      <c r="AM1406" s="16"/>
      <c r="AN1406" s="16"/>
    </row>
    <row r="1407" spans="1:40" x14ac:dyDescent="0.25">
      <c r="A1407">
        <v>1406</v>
      </c>
      <c r="B1407">
        <v>4.6274697692517302E-4</v>
      </c>
      <c r="C1407" s="16">
        <v>1.1558021566067999E-8</v>
      </c>
      <c r="D1407">
        <v>2.1955890746802199E-3</v>
      </c>
      <c r="E1407" s="16">
        <v>5.0430072142596899E-5</v>
      </c>
      <c r="F1407" s="16">
        <v>1.10439849372604E-5</v>
      </c>
      <c r="G1407" s="16">
        <v>9.7440295231869006E-7</v>
      </c>
      <c r="H1407">
        <v>1.48489096521258E-3</v>
      </c>
      <c r="I1407">
        <v>1.1708129041624663E-8</v>
      </c>
      <c r="J1407" s="16">
        <f t="shared" si="265"/>
        <v>7.9315124996174147</v>
      </c>
      <c r="K1407">
        <v>0.95361514241900003</v>
      </c>
      <c r="L1407">
        <f t="shared" si="254"/>
        <v>1.1021904381807809E-8</v>
      </c>
      <c r="M1407">
        <f t="shared" si="255"/>
        <v>2.2186398894854932E-3</v>
      </c>
      <c r="N1407" s="16">
        <f t="shared" si="256"/>
        <v>-1.2931459356351472E-3</v>
      </c>
      <c r="O1407" s="16">
        <f t="shared" si="257"/>
        <v>3.640656939896317E-3</v>
      </c>
      <c r="P1407" s="16">
        <f t="shared" si="258"/>
        <v>1.1794308568891894</v>
      </c>
      <c r="Q1407" s="16">
        <f t="shared" si="259"/>
        <v>1.6369684271417664</v>
      </c>
      <c r="R1407" s="16">
        <f t="shared" si="260"/>
        <v>13.655686117063867</v>
      </c>
      <c r="S1407" s="16">
        <f t="shared" si="261"/>
        <v>1.4600391137564218E-2</v>
      </c>
      <c r="T1407" s="16">
        <f t="shared" si="262"/>
        <v>0.26467240424721572</v>
      </c>
      <c r="U1407" s="16">
        <f t="shared" si="263"/>
        <v>13.657711051367478</v>
      </c>
      <c r="V1407" s="66">
        <f t="shared" si="264"/>
        <v>30.412709904786976</v>
      </c>
      <c r="W1407" s="66"/>
      <c r="AJ1407" s="16"/>
      <c r="AM1407" s="16"/>
      <c r="AN1407" s="16"/>
    </row>
    <row r="1408" spans="1:40" x14ac:dyDescent="0.25">
      <c r="A1408">
        <v>1407</v>
      </c>
      <c r="B1408">
        <v>3.3267283557700603E-4</v>
      </c>
      <c r="C1408" s="16">
        <v>4.22718532090362E-9</v>
      </c>
      <c r="D1408">
        <v>1.09154322626996E-3</v>
      </c>
      <c r="E1408" s="16">
        <v>9.2708063869922901E-6</v>
      </c>
      <c r="F1408" s="16">
        <v>1.4683883671192199E-5</v>
      </c>
      <c r="G1408" s="16">
        <v>2.6347865049589098E-6</v>
      </c>
      <c r="H1408">
        <v>2.7296073959861698E-4</v>
      </c>
      <c r="I1408">
        <v>4.0849409025909167E-9</v>
      </c>
      <c r="J1408" s="16">
        <f t="shared" si="265"/>
        <v>8.3888142220848856</v>
      </c>
      <c r="K1408">
        <v>0.95606524429692796</v>
      </c>
      <c r="L1408">
        <f t="shared" si="254"/>
        <v>4.0414649665181075E-9</v>
      </c>
      <c r="M1408">
        <f t="shared" si="255"/>
        <v>1.1235415529319824E-3</v>
      </c>
      <c r="N1408" s="16">
        <f t="shared" si="256"/>
        <v>-4.5819588177797036E-4</v>
      </c>
      <c r="O1408" s="16">
        <f t="shared" si="257"/>
        <v>0.10527993330586914</v>
      </c>
      <c r="P1408" s="16">
        <f t="shared" si="258"/>
        <v>5.620156855341963E-2</v>
      </c>
      <c r="Q1408" s="16">
        <f t="shared" si="259"/>
        <v>1.7750307602388379E-2</v>
      </c>
      <c r="R1408" s="16">
        <f t="shared" si="260"/>
        <v>1.8722183854262643E-2</v>
      </c>
      <c r="S1408" s="16">
        <f t="shared" si="261"/>
        <v>0.2403334588643832</v>
      </c>
      <c r="T1408" s="16">
        <f t="shared" si="262"/>
        <v>9.7901349699918275E-2</v>
      </c>
      <c r="U1408" s="16">
        <f t="shared" si="263"/>
        <v>1.8720530523020973E-2</v>
      </c>
      <c r="V1408" s="66">
        <f t="shared" si="264"/>
        <v>0.55490933240326235</v>
      </c>
      <c r="W1408" s="66"/>
      <c r="AJ1408" s="16"/>
      <c r="AL1408" s="16"/>
      <c r="AM1408" s="16"/>
      <c r="AN1408" s="16"/>
    </row>
    <row r="1409" spans="1:40" x14ac:dyDescent="0.25">
      <c r="A1409">
        <v>1408</v>
      </c>
      <c r="B1409">
        <v>8.6440393014971097E-4</v>
      </c>
      <c r="C1409" s="16">
        <v>4.03458092294812E-9</v>
      </c>
      <c r="D1409">
        <v>3.93941024945053E-4</v>
      </c>
      <c r="E1409" s="16">
        <v>3.22048757146659E-6</v>
      </c>
      <c r="F1409" s="16">
        <v>5.4588768271450496E-6</v>
      </c>
      <c r="G1409" s="16">
        <v>2.7371179428859999E-6</v>
      </c>
      <c r="H1409" s="16">
        <v>9.4817663059238398E-5</v>
      </c>
      <c r="I1409" s="16">
        <v>3.8222760696254851E-9</v>
      </c>
      <c r="J1409" s="16">
        <f t="shared" si="265"/>
        <v>8.4176779485774347</v>
      </c>
      <c r="K1409">
        <v>0.95629431149000799</v>
      </c>
      <c r="L1409">
        <f t="shared" si="254"/>
        <v>3.8582467858613937E-9</v>
      </c>
      <c r="M1409">
        <f t="shared" si="255"/>
        <v>4.0759186196130616E-4</v>
      </c>
      <c r="N1409" s="16">
        <f t="shared" si="256"/>
        <v>1.3212159983381159E-3</v>
      </c>
      <c r="O1409" s="16">
        <f t="shared" si="257"/>
        <v>0.5704385297321386</v>
      </c>
      <c r="P1409" s="16">
        <f t="shared" si="258"/>
        <v>7.3891737559926299E-2</v>
      </c>
      <c r="Q1409" s="16">
        <f t="shared" si="259"/>
        <v>0.34929754797836954</v>
      </c>
      <c r="R1409" s="16">
        <f t="shared" si="260"/>
        <v>0.49021303114358639</v>
      </c>
      <c r="S1409" s="16">
        <f t="shared" si="261"/>
        <v>0.19890658225269112</v>
      </c>
      <c r="T1409" s="16">
        <f t="shared" si="262"/>
        <v>0.13241069723262075</v>
      </c>
      <c r="U1409" s="16">
        <f t="shared" si="263"/>
        <v>0.4902246475881733</v>
      </c>
      <c r="V1409" s="66">
        <f t="shared" si="264"/>
        <v>2.3053827734875059</v>
      </c>
      <c r="W1409" s="66"/>
      <c r="AJ1409" s="16"/>
      <c r="AM1409" s="16"/>
      <c r="AN1409" s="16"/>
    </row>
    <row r="1410" spans="1:40" x14ac:dyDescent="0.25">
      <c r="A1410">
        <v>1409</v>
      </c>
      <c r="B1410">
        <v>5.9469437742355096E-4</v>
      </c>
      <c r="C1410" s="16">
        <v>7.19502910411618E-9</v>
      </c>
      <c r="D1410">
        <v>1.03738434022423E-3</v>
      </c>
      <c r="E1410" s="16">
        <v>1.50100746508829E-5</v>
      </c>
      <c r="F1410" s="16">
        <v>8.1843206488676295E-6</v>
      </c>
      <c r="G1410" s="16">
        <v>1.5465880942229699E-6</v>
      </c>
      <c r="H1410">
        <v>4.4194055990713198E-4</v>
      </c>
      <c r="I1410">
        <v>6.8742381432207105E-9</v>
      </c>
      <c r="J1410" s="16">
        <f t="shared" si="265"/>
        <v>8.162775426738337</v>
      </c>
      <c r="K1410">
        <v>0.95522292148255405</v>
      </c>
      <c r="L1410">
        <f t="shared" ref="L1410:L1473" si="266">C1410*K1410</f>
        <v>6.8728567209858612E-9</v>
      </c>
      <c r="M1410">
        <f t="shared" si="255"/>
        <v>1.055292374587084E-3</v>
      </c>
      <c r="N1410" s="16">
        <f t="shared" si="256"/>
        <v>1.3409638026001786E-4</v>
      </c>
      <c r="O1410" s="16">
        <f t="shared" si="257"/>
        <v>4.3096453629984904E-2</v>
      </c>
      <c r="P1410" s="16">
        <f t="shared" si="258"/>
        <v>8.91464273341704E-2</v>
      </c>
      <c r="Q1410" s="16">
        <f t="shared" si="259"/>
        <v>5.9294644613653415E-3</v>
      </c>
      <c r="R1410" s="16">
        <f t="shared" si="260"/>
        <v>0.15803272721321648</v>
      </c>
      <c r="S1410" s="16">
        <f t="shared" si="261"/>
        <v>2.8692825062894427E-2</v>
      </c>
      <c r="T1410" s="16">
        <f t="shared" si="262"/>
        <v>5.260058985007935E-2</v>
      </c>
      <c r="U1410" s="16">
        <f t="shared" si="263"/>
        <v>0.15803624331568816</v>
      </c>
      <c r="V1410" s="66">
        <f t="shared" si="264"/>
        <v>0.53553473086739911</v>
      </c>
      <c r="W1410" s="66"/>
      <c r="AJ1410" s="16"/>
      <c r="AM1410" s="16"/>
      <c r="AN1410" s="16"/>
    </row>
    <row r="1411" spans="1:40" x14ac:dyDescent="0.25">
      <c r="A1411">
        <v>1410</v>
      </c>
      <c r="B1411">
        <v>4.7178828901823502E-4</v>
      </c>
      <c r="C1411" s="16">
        <v>9.0188112097776907E-9</v>
      </c>
      <c r="D1411">
        <v>1.66212537784598E-3</v>
      </c>
      <c r="E1411" s="16">
        <v>2.9945391248599699E-5</v>
      </c>
      <c r="F1411" s="16">
        <v>1.06027077167566E-5</v>
      </c>
      <c r="G1411" s="16">
        <v>1.2421784285434699E-6</v>
      </c>
      <c r="H1411">
        <v>8.8170641452677001E-4</v>
      </c>
      <c r="I1411">
        <v>8.8344251091525828E-9</v>
      </c>
      <c r="J1411" s="16">
        <f t="shared" si="265"/>
        <v>8.0538217064906767</v>
      </c>
      <c r="K1411">
        <v>0.95432372601602999</v>
      </c>
      <c r="L1411">
        <f t="shared" si="266"/>
        <v>8.6068655179501856E-9</v>
      </c>
      <c r="M1411">
        <f t="shared" ref="M1411:M1474" si="267">SUM($AA$9*B1411,$AB$9*C1411,$AC$9*D1411,$AD$9*E1411,$AE$9*F1411,$AF$9*G1411)</f>
        <v>1.6845639528968268E-3</v>
      </c>
      <c r="N1411" s="16">
        <f t="shared" ref="N1411:N1474" si="268">$AA$8*B1411+$AB$8*C1411+$AC$8*D1411+$AE$8*F1411+$AF$8*G1411</f>
        <v>-7.4098737486035676E-4</v>
      </c>
      <c r="O1411" s="16">
        <f t="shared" ref="O1411:O1474" si="269">(B1411-$B$2)^2/$B$2/$B$2</f>
        <v>1.762186854390611E-3</v>
      </c>
      <c r="P1411" s="16">
        <f t="shared" ref="P1411:P1474" si="270">(C1411-$C$2)^2/$C$2/$C$2</f>
        <v>0.39405000117489791</v>
      </c>
      <c r="Q1411" s="16">
        <f t="shared" ref="Q1411:Q1474" si="271">(D1411-$D$2)^2/$D$2/$D$2</f>
        <v>0.52650043424266657</v>
      </c>
      <c r="R1411" s="16">
        <f t="shared" ref="R1411:R1474" si="272">(E1411-$E$2)^2/$E$2/$E$2</f>
        <v>3.1973236283152855</v>
      </c>
      <c r="S1411" s="16">
        <f t="shared" ref="S1411:S1474" si="273">(F1411-$F$2)^2/$F$2/$F$2</f>
        <v>5.7832572864002698E-3</v>
      </c>
      <c r="T1411" s="16">
        <f t="shared" ref="T1411:T1474" si="274">(G1411-$G$2)^2/$G$2/$G$2</f>
        <v>0.14518611363234074</v>
      </c>
      <c r="U1411" s="16">
        <f t="shared" ref="U1411:U1474" si="275">(H1411-$H$2)^2/$H$2/$H$2</f>
        <v>3.1976536409413314</v>
      </c>
      <c r="V1411" s="66">
        <f t="shared" ref="V1411:V1474" si="276">SUM(O1411:U1411)</f>
        <v>7.4682592624473134</v>
      </c>
      <c r="W1411" s="66"/>
      <c r="AJ1411" s="16"/>
      <c r="AM1411" s="16"/>
      <c r="AN1411" s="16"/>
    </row>
    <row r="1412" spans="1:40" x14ac:dyDescent="0.25">
      <c r="A1412">
        <v>1411</v>
      </c>
      <c r="B1412">
        <v>8.8875260167822095E-4</v>
      </c>
      <c r="C1412" s="16">
        <v>7.0830125547820398E-9</v>
      </c>
      <c r="D1412">
        <v>6.7737704349581204E-4</v>
      </c>
      <c r="E1412" s="16">
        <v>9.6890532713164893E-6</v>
      </c>
      <c r="F1412" s="16">
        <v>5.3829417864120903E-6</v>
      </c>
      <c r="G1412" s="16">
        <v>1.5643998508126501E-6</v>
      </c>
      <c r="H1412">
        <v>2.8526910765386601E-4</v>
      </c>
      <c r="I1412">
        <v>6.6683587374099677E-9</v>
      </c>
      <c r="J1412" s="16">
        <f t="shared" ref="J1412:J1475" si="277">-LOG10(I1412)</f>
        <v>8.1759810444938807</v>
      </c>
      <c r="K1412">
        <v>0.95476608538777996</v>
      </c>
      <c r="L1412">
        <f t="shared" si="266"/>
        <v>6.7626201696817465E-9</v>
      </c>
      <c r="M1412">
        <f t="shared" si="267"/>
        <v>6.8970024390689415E-4</v>
      </c>
      <c r="N1412" s="16">
        <f t="shared" si="268"/>
        <v>1.0878049594495477E-3</v>
      </c>
      <c r="O1412" s="16">
        <f t="shared" si="269"/>
        <v>0.6475688890314425</v>
      </c>
      <c r="P1412" s="16">
        <f t="shared" si="270"/>
        <v>7.7482623473431989E-2</v>
      </c>
      <c r="Q1412" s="16">
        <f t="shared" si="271"/>
        <v>8.8062518275710003E-2</v>
      </c>
      <c r="R1412" s="16">
        <f t="shared" si="272"/>
        <v>9.5819801939891758E-3</v>
      </c>
      <c r="S1412" s="16">
        <f t="shared" si="273"/>
        <v>0.20584000434293487</v>
      </c>
      <c r="T1412" s="16">
        <f t="shared" si="274"/>
        <v>4.8608227554736955E-2</v>
      </c>
      <c r="U1412" s="16">
        <f t="shared" si="275"/>
        <v>9.5845159694450208E-3</v>
      </c>
      <c r="V1412" s="66">
        <f t="shared" si="276"/>
        <v>1.0867287588416905</v>
      </c>
      <c r="W1412" s="66"/>
      <c r="AJ1412" s="16"/>
      <c r="AM1412" s="16"/>
      <c r="AN1412" s="16"/>
    </row>
    <row r="1413" spans="1:40" x14ac:dyDescent="0.25">
      <c r="A1413">
        <v>1412</v>
      </c>
      <c r="B1413">
        <v>5.9890830262824104E-4</v>
      </c>
      <c r="C1413" s="16">
        <v>4.7013493698695003E-9</v>
      </c>
      <c r="D1413">
        <v>6.6721631078889103E-4</v>
      </c>
      <c r="E1413" s="16">
        <v>6.3345637441267001E-6</v>
      </c>
      <c r="F1413" s="16">
        <v>7.9884417142312594E-6</v>
      </c>
      <c r="G1413" s="16">
        <v>2.35694058042775E-6</v>
      </c>
      <c r="H1413">
        <v>1.8650485098490401E-4</v>
      </c>
      <c r="I1413">
        <v>4.4665821075565864E-9</v>
      </c>
      <c r="J1413" s="16">
        <f t="shared" si="277"/>
        <v>8.3500246781240755</v>
      </c>
      <c r="K1413">
        <v>0.95597868726385404</v>
      </c>
      <c r="L1413">
        <f t="shared" si="266"/>
        <v>4.4943897989765921E-9</v>
      </c>
      <c r="M1413">
        <f t="shared" si="267"/>
        <v>6.8554543344841146E-4</v>
      </c>
      <c r="N1413" s="16">
        <f t="shared" si="268"/>
        <v>5.1227117180807061E-4</v>
      </c>
      <c r="O1413" s="16">
        <f t="shared" si="269"/>
        <v>4.6722432479763279E-2</v>
      </c>
      <c r="P1413" s="16">
        <f t="shared" si="270"/>
        <v>2.2949394301939936E-2</v>
      </c>
      <c r="Q1413" s="16">
        <f t="shared" si="271"/>
        <v>9.4434565837025572E-2</v>
      </c>
      <c r="R1413" s="16">
        <f t="shared" si="272"/>
        <v>0.16827378186164896</v>
      </c>
      <c r="S1413" s="16">
        <f t="shared" si="273"/>
        <v>3.5822727746720927E-2</v>
      </c>
      <c r="T1413" s="16">
        <f t="shared" si="274"/>
        <v>3.0430580327067882E-2</v>
      </c>
      <c r="U1413" s="16">
        <f t="shared" si="275"/>
        <v>0.16828070487540972</v>
      </c>
      <c r="V1413" s="66">
        <f t="shared" si="276"/>
        <v>0.56691418742957622</v>
      </c>
      <c r="W1413" s="66"/>
      <c r="AJ1413" s="16"/>
      <c r="AM1413" s="16"/>
      <c r="AN1413" s="16"/>
    </row>
    <row r="1414" spans="1:40" x14ac:dyDescent="0.25">
      <c r="A1414">
        <v>1413</v>
      </c>
      <c r="B1414">
        <v>4.6622130642750398E-4</v>
      </c>
      <c r="C1414" s="16">
        <v>3.1489373552746E-9</v>
      </c>
      <c r="D1414">
        <v>5.7290402616373096E-4</v>
      </c>
      <c r="E1414" s="16">
        <v>3.6467164429265701E-6</v>
      </c>
      <c r="F1414" s="16">
        <v>1.0220524459273901E-5</v>
      </c>
      <c r="G1414" s="16">
        <v>3.5153954649342099E-6</v>
      </c>
      <c r="H1414">
        <v>1.07367709957459E-4</v>
      </c>
      <c r="I1414">
        <v>3.0021052773966097E-9</v>
      </c>
      <c r="J1414" s="16">
        <f t="shared" si="277"/>
        <v>8.5225740820492</v>
      </c>
      <c r="K1414">
        <v>0.95678794242168996</v>
      </c>
      <c r="L1414">
        <f t="shared" si="266"/>
        <v>3.0128652929679824E-9</v>
      </c>
      <c r="M1414">
        <f t="shared" si="267"/>
        <v>5.9685732160985768E-4</v>
      </c>
      <c r="N1414" s="16">
        <f t="shared" si="268"/>
        <v>3.3558529124515018E-4</v>
      </c>
      <c r="O1414" s="16">
        <f t="shared" si="269"/>
        <v>2.8390591270449172E-3</v>
      </c>
      <c r="P1414" s="16">
        <f t="shared" si="270"/>
        <v>0.1863417182222728</v>
      </c>
      <c r="Q1414" s="16">
        <f t="shared" si="271"/>
        <v>0.16420019680865164</v>
      </c>
      <c r="R1414" s="16">
        <f t="shared" si="272"/>
        <v>0.43621736210097395</v>
      </c>
      <c r="S1414" s="16">
        <f t="shared" si="273"/>
        <v>1.3883606000056308E-3</v>
      </c>
      <c r="T1414" s="16">
        <f t="shared" si="274"/>
        <v>0.5650407699467781</v>
      </c>
      <c r="U1414" s="16">
        <f t="shared" si="275"/>
        <v>0.43622556202250778</v>
      </c>
      <c r="V1414" s="66">
        <f t="shared" si="276"/>
        <v>1.7922530288282348</v>
      </c>
      <c r="W1414" s="66"/>
      <c r="AJ1414" s="16"/>
      <c r="AM1414" s="16"/>
      <c r="AN1414" s="16"/>
    </row>
    <row r="1415" spans="1:40" x14ac:dyDescent="0.25">
      <c r="A1415">
        <v>1414</v>
      </c>
      <c r="B1415">
        <v>6.8706847587575296E-4</v>
      </c>
      <c r="C1415" s="16">
        <v>9.8499514622590507E-9</v>
      </c>
      <c r="D1415">
        <v>1.2346149305107301E-3</v>
      </c>
      <c r="E1415" s="16">
        <v>2.44044955159856E-5</v>
      </c>
      <c r="F1415" s="16">
        <v>7.1449278207926201E-6</v>
      </c>
      <c r="G1415" s="16">
        <v>1.1321120301400501E-6</v>
      </c>
      <c r="H1415">
        <v>7.1854635945433503E-4</v>
      </c>
      <c r="I1415">
        <v>9.3551206739436375E-9</v>
      </c>
      <c r="J1415" s="16">
        <f t="shared" si="277"/>
        <v>8.0289506060592331</v>
      </c>
      <c r="K1415">
        <v>0.95379684845354296</v>
      </c>
      <c r="L1415">
        <f t="shared" si="266"/>
        <v>9.3948526621230491E-9</v>
      </c>
      <c r="M1415">
        <f t="shared" si="267"/>
        <v>1.2500270482309929E-3</v>
      </c>
      <c r="N1415" s="16">
        <f t="shared" si="268"/>
        <v>1.2410990352051287E-4</v>
      </c>
      <c r="O1415" s="16">
        <f t="shared" si="269"/>
        <v>0.15616195383502315</v>
      </c>
      <c r="P1415" s="16">
        <f t="shared" si="270"/>
        <v>0.60487944907585001</v>
      </c>
      <c r="Q1415" s="16">
        <f t="shared" si="271"/>
        <v>7.9392093658150656E-2</v>
      </c>
      <c r="R1415" s="16">
        <f t="shared" si="272"/>
        <v>1.6185273549414212</v>
      </c>
      <c r="S1415" s="16">
        <f t="shared" si="273"/>
        <v>7.5556528414781388E-2</v>
      </c>
      <c r="T1415" s="16">
        <f t="shared" si="274"/>
        <v>0.18998973110363421</v>
      </c>
      <c r="U1415" s="16">
        <f t="shared" si="275"/>
        <v>1.6185982282738733</v>
      </c>
      <c r="V1415" s="66">
        <f t="shared" si="276"/>
        <v>4.3431053393027339</v>
      </c>
      <c r="W1415" s="66"/>
      <c r="AJ1415" s="16"/>
      <c r="AM1415" s="16"/>
      <c r="AN1415" s="16"/>
    </row>
    <row r="1416" spans="1:40" x14ac:dyDescent="0.25">
      <c r="A1416">
        <v>1415</v>
      </c>
      <c r="B1416">
        <v>4.52349969355086E-4</v>
      </c>
      <c r="C1416" s="16">
        <v>4.3869323734413099E-9</v>
      </c>
      <c r="D1416">
        <v>8.2770336629701198E-4</v>
      </c>
      <c r="E1416" s="16">
        <v>7.3182805343429202E-6</v>
      </c>
      <c r="F1416" s="16">
        <v>1.0662303746388001E-5</v>
      </c>
      <c r="G1416" s="16">
        <v>2.53088983075612E-6</v>
      </c>
      <c r="H1416">
        <v>2.1546959123060699E-4</v>
      </c>
      <c r="I1416">
        <v>4.1875823109995988E-9</v>
      </c>
      <c r="J1416" s="16">
        <f t="shared" si="277"/>
        <v>8.378036643391134</v>
      </c>
      <c r="K1416">
        <v>0.95595365090889695</v>
      </c>
      <c r="L1416">
        <f t="shared" si="266"/>
        <v>4.1937040186816526E-9</v>
      </c>
      <c r="M1416">
        <f t="shared" si="267"/>
        <v>8.5155447668817062E-4</v>
      </c>
      <c r="N1416" s="16">
        <f t="shared" si="268"/>
        <v>5.3145462022001366E-5</v>
      </c>
      <c r="O1416" s="16">
        <f t="shared" si="269"/>
        <v>6.6341355507556071E-3</v>
      </c>
      <c r="P1416" s="16">
        <f t="shared" si="270"/>
        <v>4.3362738107036537E-2</v>
      </c>
      <c r="Q1416" s="16">
        <f t="shared" si="271"/>
        <v>1.9792514018530591E-2</v>
      </c>
      <c r="R1416" s="16">
        <f t="shared" si="272"/>
        <v>0.1015197188937898</v>
      </c>
      <c r="S1416" s="16">
        <f t="shared" si="273"/>
        <v>6.7397553341883966E-3</v>
      </c>
      <c r="T1416" s="16">
        <f t="shared" si="274"/>
        <v>6.8184216582592508E-2</v>
      </c>
      <c r="U1416" s="16">
        <f t="shared" si="275"/>
        <v>0.10152241914046421</v>
      </c>
      <c r="V1416" s="66">
        <f t="shared" si="276"/>
        <v>0.34775549762735763</v>
      </c>
      <c r="W1416" s="66"/>
      <c r="AJ1416" s="16"/>
      <c r="AM1416" s="16"/>
      <c r="AN1416" s="16"/>
    </row>
    <row r="1417" spans="1:40" x14ac:dyDescent="0.25">
      <c r="A1417">
        <v>1416</v>
      </c>
      <c r="B1417" s="16">
        <v>4.28884238856813E-4</v>
      </c>
      <c r="C1417" s="16">
        <v>4.70788915239397E-9</v>
      </c>
      <c r="D1417" s="16">
        <v>9.3936972842683503E-4</v>
      </c>
      <c r="E1417" s="16">
        <v>8.9018478572952006E-6</v>
      </c>
      <c r="F1417" s="16">
        <v>1.13049050436926E-5</v>
      </c>
      <c r="G1417" s="16">
        <v>2.36140161904789E-6</v>
      </c>
      <c r="H1417">
        <v>2.62095424953004E-4</v>
      </c>
      <c r="I1417">
        <v>4.5080709108548546E-9</v>
      </c>
      <c r="J1417" s="16">
        <f t="shared" si="277"/>
        <v>8.3460092612260279</v>
      </c>
      <c r="K1417">
        <v>0.95584054611710001</v>
      </c>
      <c r="L1417">
        <f t="shared" si="266"/>
        <v>4.4999913384830232E-9</v>
      </c>
      <c r="M1417">
        <f t="shared" si="267"/>
        <v>9.6433623224411575E-4</v>
      </c>
      <c r="N1417" s="16">
        <f t="shared" si="268"/>
        <v>-1.0656775453048971E-4</v>
      </c>
      <c r="O1417" s="16">
        <f t="shared" si="269"/>
        <v>1.6666842949595945E-2</v>
      </c>
      <c r="P1417" s="16">
        <f t="shared" si="270"/>
        <v>2.2593174637720016E-2</v>
      </c>
      <c r="Q1417" s="16">
        <f t="shared" si="271"/>
        <v>6.1280335766295143E-4</v>
      </c>
      <c r="R1417" s="16">
        <f t="shared" si="272"/>
        <v>2.9303076650411684E-2</v>
      </c>
      <c r="S1417" s="16">
        <f t="shared" si="273"/>
        <v>2.1700925873875759E-2</v>
      </c>
      <c r="T1417" s="16">
        <f t="shared" si="274"/>
        <v>3.1211062382411215E-2</v>
      </c>
      <c r="U1417" s="16">
        <f t="shared" si="275"/>
        <v>2.9303313447971168E-2</v>
      </c>
      <c r="V1417" s="66">
        <f t="shared" si="276"/>
        <v>0.15139119929964873</v>
      </c>
      <c r="W1417" s="66"/>
      <c r="AI1417" s="16"/>
      <c r="AJ1417" s="16"/>
      <c r="AK1417" s="16"/>
      <c r="AL1417" s="16"/>
      <c r="AM1417" s="16"/>
      <c r="AN1417" s="16"/>
    </row>
    <row r="1418" spans="1:40" x14ac:dyDescent="0.25">
      <c r="A1418">
        <v>1417</v>
      </c>
      <c r="B1418">
        <v>3.8502687858489902E-4</v>
      </c>
      <c r="C1418" s="16">
        <v>3.8823132938101804E-9</v>
      </c>
      <c r="D1418">
        <v>8.6141803454951502E-4</v>
      </c>
      <c r="E1418" s="16">
        <v>6.7371160783617402E-6</v>
      </c>
      <c r="F1418" s="16">
        <v>1.25507915436262E-5</v>
      </c>
      <c r="G1418" s="16">
        <v>2.8612094627955901E-6</v>
      </c>
      <c r="H1418">
        <v>1.9835895755946899E-4</v>
      </c>
      <c r="I1418">
        <v>3.7192254333150077E-9</v>
      </c>
      <c r="J1418" s="16">
        <f t="shared" si="277"/>
        <v>8.4295474969630106</v>
      </c>
      <c r="K1418">
        <v>0.95622845735336603</v>
      </c>
      <c r="L1418">
        <f t="shared" si="266"/>
        <v>3.712378451902574E-9</v>
      </c>
      <c r="M1418">
        <f t="shared" si="267"/>
        <v>8.8937694478626928E-4</v>
      </c>
      <c r="N1418" s="16">
        <f t="shared" si="268"/>
        <v>-1.1932318761647121E-4</v>
      </c>
      <c r="O1418" s="16">
        <f t="shared" si="269"/>
        <v>4.7592762044499297E-2</v>
      </c>
      <c r="P1418" s="16">
        <f t="shared" si="270"/>
        <v>8.9587630882170352E-2</v>
      </c>
      <c r="Q1418" s="16">
        <f t="shared" si="271"/>
        <v>1.1169024813594582E-2</v>
      </c>
      <c r="R1418" s="16">
        <f t="shared" si="272"/>
        <v>0.13892891629063628</v>
      </c>
      <c r="S1418" s="16">
        <f t="shared" si="273"/>
        <v>7.4941737358677332E-2</v>
      </c>
      <c r="T1418" s="16">
        <f t="shared" si="274"/>
        <v>0.18123459434090894</v>
      </c>
      <c r="U1418" s="16">
        <f t="shared" si="275"/>
        <v>0.13893090606296499</v>
      </c>
      <c r="V1418" s="66">
        <f t="shared" si="276"/>
        <v>0.68238557179345183</v>
      </c>
      <c r="W1418" s="66"/>
      <c r="AJ1418" s="16"/>
      <c r="AM1418" s="16"/>
      <c r="AN1418" s="16"/>
    </row>
    <row r="1419" spans="1:40" x14ac:dyDescent="0.25">
      <c r="A1419">
        <v>1418</v>
      </c>
      <c r="B1419">
        <v>5.1067919087225896E-4</v>
      </c>
      <c r="C1419" s="16">
        <v>6.6853801485508999E-9</v>
      </c>
      <c r="D1419">
        <v>1.12486983818323E-3</v>
      </c>
      <c r="E1419" s="16">
        <v>1.5107673323939599E-5</v>
      </c>
      <c r="F1419" s="16">
        <v>9.5706262241036207E-6</v>
      </c>
      <c r="G1419" s="16">
        <v>1.6662006533492001E-6</v>
      </c>
      <c r="H1419">
        <v>4.4481610653416599E-4</v>
      </c>
      <c r="I1419">
        <v>6.4153220376837596E-9</v>
      </c>
      <c r="J1419" s="16">
        <f t="shared" si="277"/>
        <v>8.1927815379361881</v>
      </c>
      <c r="K1419">
        <v>0.95524300429680797</v>
      </c>
      <c r="L1419">
        <f t="shared" si="266"/>
        <v>6.3861626179680022E-9</v>
      </c>
      <c r="M1419">
        <f t="shared" si="267"/>
        <v>1.1456706059046378E-3</v>
      </c>
      <c r="N1419" s="16">
        <f t="shared" si="268"/>
        <v>-1.2431222416011995E-4</v>
      </c>
      <c r="O1419" s="16">
        <f t="shared" si="269"/>
        <v>1.3685663475303477E-3</v>
      </c>
      <c r="P1419" s="16">
        <f t="shared" si="270"/>
        <v>4.2680037132647709E-2</v>
      </c>
      <c r="Q1419" s="16">
        <f t="shared" si="271"/>
        <v>2.816679701208705E-2</v>
      </c>
      <c r="R1419" s="16">
        <f t="shared" si="272"/>
        <v>0.16534011695860509</v>
      </c>
      <c r="S1419" s="16">
        <f t="shared" si="273"/>
        <v>8.2347010497999711E-4</v>
      </c>
      <c r="T1419" s="16">
        <f t="shared" si="274"/>
        <v>2.881379089639665E-2</v>
      </c>
      <c r="U1419" s="16">
        <f t="shared" si="275"/>
        <v>0.16534876673070126</v>
      </c>
      <c r="V1419" s="66">
        <f t="shared" si="276"/>
        <v>0.43254154518294807</v>
      </c>
      <c r="W1419" s="66"/>
      <c r="AJ1419" s="16"/>
      <c r="AM1419" s="16"/>
      <c r="AN1419" s="16"/>
    </row>
    <row r="1420" spans="1:40" x14ac:dyDescent="0.25">
      <c r="A1420">
        <v>1419</v>
      </c>
      <c r="B1420">
        <v>2.5695080319379997E-4</v>
      </c>
      <c r="C1420" s="16">
        <v>3.7269278977447403E-9</v>
      </c>
      <c r="D1420">
        <v>1.2509474751528601E-3</v>
      </c>
      <c r="E1420" s="16">
        <v>9.34949840898065E-6</v>
      </c>
      <c r="F1420" s="16">
        <v>1.9160400582395799E-5</v>
      </c>
      <c r="G1420" s="16">
        <v>2.9942073179055098E-6</v>
      </c>
      <c r="H1420">
        <v>2.7527998072606602E-4</v>
      </c>
      <c r="I1420">
        <v>3.6347392460854062E-9</v>
      </c>
      <c r="J1420" s="16">
        <f t="shared" si="277"/>
        <v>8.439526739701277</v>
      </c>
      <c r="K1420">
        <v>0.95611007347356203</v>
      </c>
      <c r="L1420">
        <f t="shared" si="266"/>
        <v>3.5633533061433917E-9</v>
      </c>
      <c r="M1420">
        <f t="shared" si="267"/>
        <v>1.2922587567076593E-3</v>
      </c>
      <c r="N1420" s="16">
        <f t="shared" si="268"/>
        <v>-7.783571503200596E-4</v>
      </c>
      <c r="O1420" s="16">
        <f t="shared" si="269"/>
        <v>0.22870506489970635</v>
      </c>
      <c r="P1420" s="16">
        <f t="shared" si="270"/>
        <v>0.10716208969963942</v>
      </c>
      <c r="Q1420" s="16">
        <f t="shared" si="271"/>
        <v>8.9235028171758407E-2</v>
      </c>
      <c r="R1420" s="16">
        <f t="shared" si="272"/>
        <v>1.677084682601164E-2</v>
      </c>
      <c r="S1420" s="16">
        <f t="shared" si="273"/>
        <v>0.89217653197210234</v>
      </c>
      <c r="T1420" s="16">
        <f t="shared" si="274"/>
        <v>0.2420524639658076</v>
      </c>
      <c r="U1420" s="16">
        <f t="shared" si="275"/>
        <v>1.6767378011548002E-2</v>
      </c>
      <c r="V1420" s="66">
        <f t="shared" si="276"/>
        <v>1.5928694035465738</v>
      </c>
      <c r="W1420" s="66"/>
      <c r="AJ1420" s="16"/>
      <c r="AM1420" s="16"/>
      <c r="AN1420" s="16"/>
    </row>
    <row r="1421" spans="1:40" x14ac:dyDescent="0.25">
      <c r="A1421">
        <v>1420</v>
      </c>
      <c r="B1421">
        <v>4.1443030520177599E-4</v>
      </c>
      <c r="C1421" s="16">
        <v>6.7067486432738903E-9</v>
      </c>
      <c r="D1421">
        <v>1.39935298319191E-3</v>
      </c>
      <c r="E1421" s="16">
        <v>1.8797438630627801E-5</v>
      </c>
      <c r="F1421" s="16">
        <v>1.1940344317293099E-5</v>
      </c>
      <c r="G1421" s="16">
        <v>1.6659644880461499E-6</v>
      </c>
      <c r="H1421">
        <v>5.5346150005505703E-4</v>
      </c>
      <c r="I1421">
        <v>6.5194077175545035E-9</v>
      </c>
      <c r="J1421" s="16">
        <f t="shared" si="277"/>
        <v>8.1857918577468816</v>
      </c>
      <c r="K1421">
        <v>0.955075978295435</v>
      </c>
      <c r="L1421">
        <f t="shared" si="266"/>
        <v>6.4054545216563919E-9</v>
      </c>
      <c r="M1421">
        <f t="shared" si="267"/>
        <v>1.4248929295658992E-3</v>
      </c>
      <c r="N1421" s="16">
        <f t="shared" si="268"/>
        <v>-5.9603231916234708E-4</v>
      </c>
      <c r="O1421" s="16">
        <f t="shared" si="269"/>
        <v>2.5106573403716925E-2</v>
      </c>
      <c r="P1421" s="16">
        <f t="shared" si="270"/>
        <v>4.4288404852037479E-2</v>
      </c>
      <c r="Q1421" s="16">
        <f t="shared" si="271"/>
        <v>0.20502383639520486</v>
      </c>
      <c r="R1421" s="16">
        <f t="shared" si="272"/>
        <v>0.56274145010743271</v>
      </c>
      <c r="S1421" s="16">
        <f t="shared" si="273"/>
        <v>4.4860006709795883E-2</v>
      </c>
      <c r="T1421" s="16">
        <f t="shared" si="274"/>
        <v>2.8853755945015838E-2</v>
      </c>
      <c r="U1421" s="16">
        <f t="shared" si="275"/>
        <v>0.56279650263495096</v>
      </c>
      <c r="V1421" s="66">
        <f t="shared" si="276"/>
        <v>1.4736705300481545</v>
      </c>
      <c r="W1421" s="66"/>
      <c r="AJ1421" s="16"/>
      <c r="AM1421" s="16"/>
      <c r="AN1421" s="16"/>
    </row>
    <row r="1422" spans="1:40" x14ac:dyDescent="0.25">
      <c r="A1422">
        <v>1421</v>
      </c>
      <c r="B1422">
        <v>6.4723408368628696E-4</v>
      </c>
      <c r="C1422" s="16">
        <v>6.99714720978447E-9</v>
      </c>
      <c r="D1422">
        <v>9.2447792846078595E-4</v>
      </c>
      <c r="E1422" s="16">
        <v>1.30252149472664E-5</v>
      </c>
      <c r="F1422" s="16">
        <v>7.4804929870812998E-6</v>
      </c>
      <c r="G1422" s="16">
        <v>1.58826700625436E-6</v>
      </c>
      <c r="H1422">
        <v>3.8349838280850898E-4</v>
      </c>
      <c r="I1422">
        <v>6.6456334632852289E-9</v>
      </c>
      <c r="J1422" s="16">
        <f t="shared" si="277"/>
        <v>8.1774636156998657</v>
      </c>
      <c r="K1422">
        <v>0.95503987128160905</v>
      </c>
      <c r="L1422">
        <f t="shared" si="266"/>
        <v>6.6825545705710302E-9</v>
      </c>
      <c r="M1422">
        <f t="shared" si="267"/>
        <v>9.4102018429399325E-4</v>
      </c>
      <c r="N1422" s="16">
        <f t="shared" si="268"/>
        <v>3.5344798307858073E-4</v>
      </c>
      <c r="O1422" s="16">
        <f t="shared" si="269"/>
        <v>9.8775001166772056E-2</v>
      </c>
      <c r="P1422" s="16">
        <f t="shared" si="270"/>
        <v>6.9095300278872354E-2</v>
      </c>
      <c r="Q1422" s="16">
        <f t="shared" si="271"/>
        <v>1.6172781584455544E-3</v>
      </c>
      <c r="R1422" s="16">
        <f t="shared" si="272"/>
        <v>4.5254161737997699E-2</v>
      </c>
      <c r="S1422" s="16">
        <f t="shared" si="273"/>
        <v>5.7994097237175392E-2</v>
      </c>
      <c r="T1422" s="16">
        <f t="shared" si="274"/>
        <v>4.3505588905188991E-2</v>
      </c>
      <c r="U1422" s="16">
        <f t="shared" si="275"/>
        <v>4.5252977064867826E-2</v>
      </c>
      <c r="V1422" s="66">
        <f t="shared" si="276"/>
        <v>0.36149440454931986</v>
      </c>
      <c r="W1422" s="66"/>
      <c r="AJ1422" s="16"/>
      <c r="AM1422" s="16"/>
      <c r="AN1422" s="16"/>
    </row>
    <row r="1423" spans="1:40" x14ac:dyDescent="0.25">
      <c r="A1423">
        <v>1422</v>
      </c>
      <c r="B1423" s="16">
        <v>4.51976412827179E-4</v>
      </c>
      <c r="C1423" s="16">
        <v>2.81310763269437E-9</v>
      </c>
      <c r="D1423" s="16">
        <v>5.2736248560179898E-4</v>
      </c>
      <c r="E1423" s="16">
        <v>3.0003890610578E-6</v>
      </c>
      <c r="F1423" s="16">
        <v>1.05201894714253E-5</v>
      </c>
      <c r="G1423" s="16">
        <v>3.93299758252713E-6</v>
      </c>
      <c r="H1423" s="16">
        <v>8.8338163817475895E-5</v>
      </c>
      <c r="I1423" s="16">
        <v>2.6840867589107657E-9</v>
      </c>
      <c r="J1423" s="16">
        <f t="shared" si="277"/>
        <v>8.5712034503855943</v>
      </c>
      <c r="K1423">
        <v>0.95707763765958598</v>
      </c>
      <c r="L1423">
        <f t="shared" si="266"/>
        <v>2.6923624075812782E-9</v>
      </c>
      <c r="M1423">
        <f t="shared" si="267"/>
        <v>5.5233304901954397E-4</v>
      </c>
      <c r="N1423" s="16">
        <f t="shared" si="268"/>
        <v>3.5161977663481398E-4</v>
      </c>
      <c r="O1423" s="16">
        <f t="shared" si="269"/>
        <v>6.7582791256884794E-3</v>
      </c>
      <c r="P1423" s="16">
        <f t="shared" si="270"/>
        <v>0.24234394642919516</v>
      </c>
      <c r="Q1423" s="16">
        <f t="shared" si="271"/>
        <v>0.20475357945466904</v>
      </c>
      <c r="R1423" s="16">
        <f t="shared" si="272"/>
        <v>0.51932880970865636</v>
      </c>
      <c r="S1423" s="16">
        <f t="shared" si="273"/>
        <v>4.579650849318391E-3</v>
      </c>
      <c r="T1423" s="16">
        <f t="shared" si="274"/>
        <v>0.92117679328623647</v>
      </c>
      <c r="U1423" s="16">
        <f t="shared" si="275"/>
        <v>0.51933700581730202</v>
      </c>
      <c r="V1423" s="66">
        <f t="shared" si="276"/>
        <v>2.4182780646710658</v>
      </c>
      <c r="W1423" s="66"/>
      <c r="AJ1423" s="16"/>
      <c r="AL1423" s="16"/>
      <c r="AM1423" s="16"/>
      <c r="AN1423" s="16"/>
    </row>
    <row r="1424" spans="1:40" x14ac:dyDescent="0.25">
      <c r="A1424">
        <v>1423</v>
      </c>
      <c r="B1424">
        <v>4.6980339588506098E-4</v>
      </c>
      <c r="C1424" s="16">
        <v>6.3551636860907997E-9</v>
      </c>
      <c r="D1424">
        <v>1.1634508589608999E-3</v>
      </c>
      <c r="E1424" s="16">
        <v>1.48472684976729E-5</v>
      </c>
      <c r="F1424" s="16">
        <v>1.0422766298888E-5</v>
      </c>
      <c r="G1424" s="16">
        <v>1.75358270986063E-6</v>
      </c>
      <c r="H1424">
        <v>4.3714986029952998E-4</v>
      </c>
      <c r="I1424">
        <v>6.1059370510030533E-9</v>
      </c>
      <c r="J1424" s="16">
        <f t="shared" si="277"/>
        <v>8.2142476773617812</v>
      </c>
      <c r="K1424">
        <v>0.95518021342007997</v>
      </c>
      <c r="L1424">
        <f t="shared" si="266"/>
        <v>6.0703266059997526E-9</v>
      </c>
      <c r="M1424">
        <f t="shared" si="267"/>
        <v>1.1860436191048504E-3</v>
      </c>
      <c r="N1424" s="16">
        <f t="shared" si="268"/>
        <v>-2.464368273347285E-4</v>
      </c>
      <c r="O1424" s="16">
        <f t="shared" si="269"/>
        <v>2.116825160474213E-3</v>
      </c>
      <c r="P1424" s="16">
        <f t="shared" si="270"/>
        <v>2.1607033816468651E-2</v>
      </c>
      <c r="Q1424" s="16">
        <f t="shared" si="271"/>
        <v>4.3215812593062695E-2</v>
      </c>
      <c r="R1424" s="16">
        <f t="shared" si="272"/>
        <v>0.14621065298823235</v>
      </c>
      <c r="S1424" s="16">
        <f t="shared" si="273"/>
        <v>3.3392025534963597E-3</v>
      </c>
      <c r="T1424" s="16">
        <f t="shared" si="274"/>
        <v>1.5927578847351711E-2</v>
      </c>
      <c r="U1424" s="16">
        <f t="shared" si="275"/>
        <v>0.14622074659968082</v>
      </c>
      <c r="V1424" s="66">
        <f t="shared" si="276"/>
        <v>0.37863785255876681</v>
      </c>
      <c r="W1424" s="66"/>
      <c r="AJ1424" s="16"/>
      <c r="AL1424" s="16"/>
      <c r="AM1424" s="16"/>
      <c r="AN1424" s="16"/>
    </row>
    <row r="1425" spans="1:40" x14ac:dyDescent="0.25">
      <c r="A1425">
        <v>1424</v>
      </c>
      <c r="B1425">
        <v>4.47685711120899E-4</v>
      </c>
      <c r="C1425" s="16">
        <v>4.4152043424264501E-9</v>
      </c>
      <c r="D1425">
        <v>8.4201040864054005E-4</v>
      </c>
      <c r="E1425" s="16">
        <v>7.4915061021650203E-6</v>
      </c>
      <c r="F1425" s="16">
        <v>1.07807732933154E-5</v>
      </c>
      <c r="G1425" s="16">
        <v>2.5151081166433199E-6</v>
      </c>
      <c r="H1425">
        <v>2.20569965169488E-4</v>
      </c>
      <c r="I1425">
        <v>4.220910952886938E-9</v>
      </c>
      <c r="J1425" s="16">
        <f t="shared" si="277"/>
        <v>8.3745938099109232</v>
      </c>
      <c r="K1425">
        <v>0.95607222511091505</v>
      </c>
      <c r="L1425">
        <f t="shared" si="266"/>
        <v>4.2212542399830307E-9</v>
      </c>
      <c r="M1425">
        <f t="shared" si="267"/>
        <v>8.6608264813947168E-4</v>
      </c>
      <c r="N1425" s="16">
        <f t="shared" si="268"/>
        <v>2.9288774102326271E-5</v>
      </c>
      <c r="O1425" s="16">
        <f t="shared" si="269"/>
        <v>8.2667241860129251E-3</v>
      </c>
      <c r="P1425" s="16">
        <f t="shared" si="270"/>
        <v>4.1263678518551464E-2</v>
      </c>
      <c r="Q1425" s="16">
        <f t="shared" si="271"/>
        <v>1.5833800028445161E-2</v>
      </c>
      <c r="R1425" s="16">
        <f t="shared" si="272"/>
        <v>9.1502130727158126E-2</v>
      </c>
      <c r="S1425" s="16">
        <f t="shared" si="273"/>
        <v>8.8584335456271777E-3</v>
      </c>
      <c r="T1425" s="16">
        <f t="shared" si="274"/>
        <v>6.4139199890639542E-2</v>
      </c>
      <c r="U1425" s="16">
        <f t="shared" si="275"/>
        <v>9.1504460864393095E-2</v>
      </c>
      <c r="V1425" s="66">
        <f t="shared" si="276"/>
        <v>0.32136842776082752</v>
      </c>
      <c r="W1425" s="66"/>
      <c r="AI1425" s="16"/>
      <c r="AJ1425" s="16"/>
      <c r="AK1425" s="16"/>
      <c r="AL1425" s="16"/>
      <c r="AM1425" s="16"/>
      <c r="AN1425" s="16"/>
    </row>
    <row r="1426" spans="1:40" x14ac:dyDescent="0.25">
      <c r="A1426">
        <v>1425</v>
      </c>
      <c r="B1426">
        <v>3.9274414482345303E-4</v>
      </c>
      <c r="C1426" s="16">
        <v>3.5093569483028299E-9</v>
      </c>
      <c r="D1426">
        <v>7.6154448923815396E-4</v>
      </c>
      <c r="E1426" s="16">
        <v>5.3899983936925499E-6</v>
      </c>
      <c r="F1426" s="16">
        <v>1.2246623395502101E-5</v>
      </c>
      <c r="G1426" s="16">
        <v>3.1616307952333601E-6</v>
      </c>
      <c r="H1426">
        <v>1.5869540670049401E-4</v>
      </c>
      <c r="I1426">
        <v>3.3561783919245837E-9</v>
      </c>
      <c r="J1426" s="16">
        <f t="shared" si="277"/>
        <v>8.4741549630491146</v>
      </c>
      <c r="K1426">
        <v>0.956451483218686</v>
      </c>
      <c r="L1426">
        <f t="shared" si="266"/>
        <v>3.3565296583480433E-9</v>
      </c>
      <c r="M1426">
        <f t="shared" si="267"/>
        <v>7.8919585746744321E-4</v>
      </c>
      <c r="N1426" s="16">
        <f t="shared" si="268"/>
        <v>-3.707567820537201E-6</v>
      </c>
      <c r="O1426" s="16">
        <f t="shared" si="269"/>
        <v>4.1000919426346691E-2</v>
      </c>
      <c r="P1426" s="16">
        <f t="shared" si="270"/>
        <v>0.13441306567279243</v>
      </c>
      <c r="Q1426" s="16">
        <f t="shared" si="271"/>
        <v>4.3836389961198874E-2</v>
      </c>
      <c r="R1426" s="16">
        <f t="shared" si="272"/>
        <v>0.24816030592817701</v>
      </c>
      <c r="S1426" s="16">
        <f t="shared" si="273"/>
        <v>5.8993349015702766E-2</v>
      </c>
      <c r="T1426" s="16">
        <f t="shared" si="274"/>
        <v>0.33110125324810796</v>
      </c>
      <c r="U1426" s="16">
        <f t="shared" si="275"/>
        <v>0.24816481227245979</v>
      </c>
      <c r="V1426" s="66">
        <f t="shared" si="276"/>
        <v>1.1056700955247856</v>
      </c>
      <c r="W1426" s="66"/>
      <c r="AJ1426" s="16"/>
      <c r="AM1426" s="16"/>
      <c r="AN1426" s="16"/>
    </row>
    <row r="1427" spans="1:40" x14ac:dyDescent="0.25">
      <c r="A1427">
        <v>1426</v>
      </c>
      <c r="B1427">
        <v>5.3015850891447705E-4</v>
      </c>
      <c r="C1427" s="16">
        <v>9.6252047126864104E-9</v>
      </c>
      <c r="D1427">
        <v>1.57551371936125E-3</v>
      </c>
      <c r="E1427" s="16">
        <v>3.03215505623517E-5</v>
      </c>
      <c r="F1427" s="16">
        <v>9.3994895486428101E-6</v>
      </c>
      <c r="G1427" s="16">
        <v>1.1628302949595099E-6</v>
      </c>
      <c r="H1427">
        <v>8.9277812179713195E-4</v>
      </c>
      <c r="I1427">
        <v>9.3157960531568149E-9</v>
      </c>
      <c r="J1427" s="16">
        <f t="shared" si="277"/>
        <v>8.0307800278615016</v>
      </c>
      <c r="K1427">
        <v>0.95383204608791605</v>
      </c>
      <c r="L1427">
        <f t="shared" si="266"/>
        <v>9.1808287051167304E-9</v>
      </c>
      <c r="M1427">
        <f t="shared" si="267"/>
        <v>1.5954659035487826E-3</v>
      </c>
      <c r="N1427" s="16">
        <f t="shared" si="268"/>
        <v>-5.3514888571982837E-4</v>
      </c>
      <c r="O1427" s="16">
        <f t="shared" si="269"/>
        <v>5.8597777091900687E-3</v>
      </c>
      <c r="P1427" s="16">
        <f t="shared" si="270"/>
        <v>0.54343021857849227</v>
      </c>
      <c r="Q1427" s="16">
        <f t="shared" si="271"/>
        <v>0.40409422166620018</v>
      </c>
      <c r="R1427" s="16">
        <f t="shared" si="272"/>
        <v>3.323799272607423</v>
      </c>
      <c r="S1427" s="16">
        <f t="shared" si="273"/>
        <v>2.1219372233859208E-3</v>
      </c>
      <c r="T1427" s="16">
        <f t="shared" si="274"/>
        <v>0.17688035502438648</v>
      </c>
      <c r="U1427" s="16">
        <f t="shared" si="275"/>
        <v>3.3240955103133767</v>
      </c>
      <c r="V1427" s="66">
        <f t="shared" si="276"/>
        <v>7.7802812931224548</v>
      </c>
      <c r="W1427" s="66"/>
      <c r="AJ1427" s="16"/>
      <c r="AM1427" s="16"/>
      <c r="AN1427" s="16"/>
    </row>
    <row r="1428" spans="1:40" x14ac:dyDescent="0.25">
      <c r="A1428">
        <v>1427</v>
      </c>
      <c r="B1428">
        <v>4.5101431263382097E-4</v>
      </c>
      <c r="C1428" s="16">
        <v>3.6626296897553798E-9</v>
      </c>
      <c r="D1428">
        <v>6.9083390282561599E-4</v>
      </c>
      <c r="E1428" s="16">
        <v>5.1076207753645796E-6</v>
      </c>
      <c r="F1428" s="16">
        <v>1.0625561977838401E-5</v>
      </c>
      <c r="G1428" s="16">
        <v>3.0266032698022798E-6</v>
      </c>
      <c r="H1428">
        <v>1.50380934896046E-4</v>
      </c>
      <c r="I1428">
        <v>3.4894064640069384E-9</v>
      </c>
      <c r="J1428" s="16">
        <f t="shared" si="277"/>
        <v>8.4572484387509057</v>
      </c>
      <c r="K1428">
        <v>0.95623942135303497</v>
      </c>
      <c r="L1428">
        <f t="shared" si="266"/>
        <v>3.5023508951621303E-9</v>
      </c>
      <c r="M1428">
        <f t="shared" si="267"/>
        <v>7.1510796742140534E-4</v>
      </c>
      <c r="N1428" s="16">
        <f t="shared" si="268"/>
        <v>1.8692065784623666E-4</v>
      </c>
      <c r="O1428" s="16">
        <f t="shared" si="269"/>
        <v>7.0833114084759572E-3</v>
      </c>
      <c r="P1428" s="16">
        <f t="shared" si="270"/>
        <v>0.11489448366213929</v>
      </c>
      <c r="Q1428" s="16">
        <f t="shared" si="271"/>
        <v>7.9965945680475936E-2</v>
      </c>
      <c r="R1428" s="16">
        <f t="shared" si="272"/>
        <v>0.27504576663833358</v>
      </c>
      <c r="S1428" s="16">
        <f t="shared" si="273"/>
        <v>6.1414123691331318E-3</v>
      </c>
      <c r="T1428" s="16">
        <f t="shared" si="274"/>
        <v>0.25819701773257792</v>
      </c>
      <c r="U1428" s="16">
        <f t="shared" si="275"/>
        <v>0.27505208300287703</v>
      </c>
      <c r="V1428" s="66">
        <f t="shared" si="276"/>
        <v>1.0163800204940128</v>
      </c>
      <c r="W1428" s="66"/>
      <c r="AJ1428" s="16"/>
      <c r="AM1428" s="16"/>
      <c r="AN1428" s="16"/>
    </row>
    <row r="1429" spans="1:40" x14ac:dyDescent="0.25">
      <c r="A1429">
        <v>1428</v>
      </c>
      <c r="B1429">
        <v>5.0696467069566095E-4</v>
      </c>
      <c r="C1429" s="16">
        <v>6.5026194498908104E-9</v>
      </c>
      <c r="D1429">
        <v>1.10155930773681E-3</v>
      </c>
      <c r="E1429" s="16">
        <v>1.43937504209975E-5</v>
      </c>
      <c r="F1429" s="16">
        <v>9.6308630866732596E-6</v>
      </c>
      <c r="G1429" s="16">
        <v>1.7125976677698901E-6</v>
      </c>
      <c r="H1429">
        <v>4.2379557231162098E-4</v>
      </c>
      <c r="I1429">
        <v>6.2335022690643367E-9</v>
      </c>
      <c r="J1429" s="16">
        <f t="shared" si="277"/>
        <v>8.2052678780984181</v>
      </c>
      <c r="K1429">
        <v>0.95524565478526202</v>
      </c>
      <c r="L1429">
        <f t="shared" si="266"/>
        <v>6.2115989742303271E-9</v>
      </c>
      <c r="M1429">
        <f t="shared" si="267"/>
        <v>1.1225271289584766E-3</v>
      </c>
      <c r="N1429" s="16">
        <f t="shared" si="268"/>
        <v>-1.0859778756715466E-4</v>
      </c>
      <c r="O1429" s="16">
        <f t="shared" si="269"/>
        <v>8.673831607076E-4</v>
      </c>
      <c r="P1429" s="16">
        <f t="shared" si="270"/>
        <v>3.0139195529946268E-2</v>
      </c>
      <c r="Q1429" s="16">
        <f t="shared" si="271"/>
        <v>2.062925669617479E-2</v>
      </c>
      <c r="R1429" s="16">
        <f t="shared" si="272"/>
        <v>0.11570175187719385</v>
      </c>
      <c r="S1429" s="16">
        <f t="shared" si="273"/>
        <v>5.0998508594207932E-4</v>
      </c>
      <c r="T1429" s="16">
        <f t="shared" si="274"/>
        <v>2.1499480974148173E-2</v>
      </c>
      <c r="U1429" s="16">
        <f t="shared" si="275"/>
        <v>0.11570765490134206</v>
      </c>
      <c r="V1429" s="66">
        <f t="shared" si="276"/>
        <v>0.30505470822545483</v>
      </c>
      <c r="W1429" s="66"/>
      <c r="AJ1429" s="16"/>
      <c r="AM1429" s="16"/>
      <c r="AN1429" s="16"/>
    </row>
    <row r="1430" spans="1:40" x14ac:dyDescent="0.25">
      <c r="A1430">
        <v>1429</v>
      </c>
      <c r="B1430">
        <v>3.4560895857519601E-4</v>
      </c>
      <c r="C1430" s="16">
        <v>3.2480971581346301E-9</v>
      </c>
      <c r="D1430">
        <v>8.0188318970645202E-4</v>
      </c>
      <c r="E1430" s="16">
        <v>5.2501480697361798E-6</v>
      </c>
      <c r="F1430" s="16">
        <v>1.39476979173106E-5</v>
      </c>
      <c r="G1430" s="16">
        <v>3.4177990132557E-6</v>
      </c>
      <c r="H1430">
        <v>1.5457819955411401E-4</v>
      </c>
      <c r="I1430">
        <v>3.114193760064483E-9</v>
      </c>
      <c r="J1430" s="16">
        <f t="shared" si="277"/>
        <v>8.506654369831816</v>
      </c>
      <c r="K1430">
        <v>0.95657616444508298</v>
      </c>
      <c r="L1430">
        <f t="shared" si="266"/>
        <v>3.1070523212733986E-9</v>
      </c>
      <c r="M1430">
        <f t="shared" si="267"/>
        <v>8.3319313645717073E-4</v>
      </c>
      <c r="N1430" s="16">
        <f t="shared" si="268"/>
        <v>-1.4197521930677881E-4</v>
      </c>
      <c r="O1430" s="16">
        <f t="shared" si="269"/>
        <v>8.892346376006631E-2</v>
      </c>
      <c r="P1430" s="16">
        <f t="shared" si="270"/>
        <v>0.17121106767930802</v>
      </c>
      <c r="Q1430" s="16">
        <f t="shared" si="271"/>
        <v>2.8053618041959584E-2</v>
      </c>
      <c r="R1430" s="16">
        <f t="shared" si="272"/>
        <v>0.26130280713014026</v>
      </c>
      <c r="S1430" s="16">
        <f t="shared" si="273"/>
        <v>0.17266030815111805</v>
      </c>
      <c r="T1430" s="16">
        <f t="shared" si="274"/>
        <v>0.49429399453453399</v>
      </c>
      <c r="U1430" s="16">
        <f t="shared" si="275"/>
        <v>0.26130619315059078</v>
      </c>
      <c r="V1430" s="66">
        <f t="shared" si="276"/>
        <v>1.4777514524477171</v>
      </c>
      <c r="W1430" s="66"/>
      <c r="AJ1430" s="16"/>
      <c r="AL1430" s="16"/>
      <c r="AM1430" s="16"/>
      <c r="AN1430" s="16"/>
    </row>
    <row r="1431" spans="1:40" x14ac:dyDescent="0.25">
      <c r="A1431">
        <v>1430</v>
      </c>
      <c r="B1431">
        <v>5.5279580688588799E-4</v>
      </c>
      <c r="C1431" s="16">
        <v>9.5180587300056294E-9</v>
      </c>
      <c r="D1431">
        <v>1.4914271677178401E-3</v>
      </c>
      <c r="E1431" s="16">
        <v>2.8408682335365201E-5</v>
      </c>
      <c r="F1431" s="16">
        <v>8.9820943843029294E-6</v>
      </c>
      <c r="G1431" s="16">
        <v>1.17487633794043E-6</v>
      </c>
      <c r="H1431">
        <v>8.3645285071849804E-4</v>
      </c>
      <c r="I1431">
        <v>9.2032328665921532E-9</v>
      </c>
      <c r="J1431" s="16">
        <f t="shared" si="277"/>
        <v>8.0360595890136981</v>
      </c>
      <c r="K1431">
        <v>0.95419020083809203</v>
      </c>
      <c r="L1431">
        <f t="shared" si="266"/>
        <v>9.0820383711728273E-9</v>
      </c>
      <c r="M1431">
        <f t="shared" si="267"/>
        <v>1.5105567147656563E-3</v>
      </c>
      <c r="N1431" s="16">
        <f t="shared" si="268"/>
        <v>-4.0496510099388033E-4</v>
      </c>
      <c r="O1431" s="16">
        <f t="shared" si="269"/>
        <v>1.5010385879490551E-2</v>
      </c>
      <c r="P1431" s="16">
        <f t="shared" si="270"/>
        <v>0.51529320867846551</v>
      </c>
      <c r="Q1431" s="16">
        <f t="shared" si="271"/>
        <v>0.30072738329068072</v>
      </c>
      <c r="R1431" s="16">
        <f t="shared" si="272"/>
        <v>2.7061197361962388</v>
      </c>
      <c r="S1431" s="16">
        <f t="shared" si="273"/>
        <v>7.8189974911597147E-3</v>
      </c>
      <c r="T1431" s="16">
        <f t="shared" si="274"/>
        <v>0.17186747295183488</v>
      </c>
      <c r="U1431" s="16">
        <f t="shared" si="275"/>
        <v>2.7063349481081262</v>
      </c>
      <c r="V1431" s="66">
        <f t="shared" si="276"/>
        <v>6.4231721325959965</v>
      </c>
      <c r="W1431" s="66"/>
      <c r="AJ1431" s="16"/>
      <c r="AM1431" s="16"/>
      <c r="AN1431" s="16"/>
    </row>
    <row r="1432" spans="1:40" x14ac:dyDescent="0.25">
      <c r="A1432">
        <v>1431</v>
      </c>
      <c r="B1432">
        <v>2.06420114570734E-4</v>
      </c>
      <c r="C1432" s="16">
        <v>6.1921993264418101E-9</v>
      </c>
      <c r="D1432">
        <v>2.66380229126134E-3</v>
      </c>
      <c r="E1432" s="16">
        <v>3.2622103381778399E-5</v>
      </c>
      <c r="F1432" s="16">
        <v>2.5253757678619298E-5</v>
      </c>
      <c r="G1432" s="16">
        <v>1.82765113669534E-6</v>
      </c>
      <c r="H1432">
        <v>9.6056711860970805E-4</v>
      </c>
      <c r="I1432">
        <v>6.7361123722889475E-9</v>
      </c>
      <c r="J1432" s="16">
        <f t="shared" si="277"/>
        <v>8.1715906765176189</v>
      </c>
      <c r="K1432">
        <v>0.95482597264926605</v>
      </c>
      <c r="L1432">
        <f t="shared" si="266"/>
        <v>5.9124727447079313E-9</v>
      </c>
      <c r="M1432">
        <f t="shared" si="267"/>
        <v>2.7161312655559471E-3</v>
      </c>
      <c r="N1432" s="16">
        <f t="shared" si="268"/>
        <v>-2.3032910364144794E-3</v>
      </c>
      <c r="O1432" s="16">
        <f t="shared" si="269"/>
        <v>0.33737474297517728</v>
      </c>
      <c r="P1432" s="16">
        <f t="shared" si="270"/>
        <v>1.3825329580280215E-2</v>
      </c>
      <c r="Q1432" s="16">
        <f t="shared" si="271"/>
        <v>3.1171151983362249</v>
      </c>
      <c r="R1432" s="16">
        <f t="shared" si="272"/>
        <v>4.1506934026388436</v>
      </c>
      <c r="S1432" s="16">
        <f t="shared" si="273"/>
        <v>2.4428241679213838</v>
      </c>
      <c r="T1432" s="16">
        <f t="shared" si="274"/>
        <v>7.9739254604314375E-3</v>
      </c>
      <c r="U1432" s="16">
        <f t="shared" si="275"/>
        <v>4.1517228538218065</v>
      </c>
      <c r="V1432" s="66">
        <f t="shared" si="276"/>
        <v>14.221529620734149</v>
      </c>
      <c r="W1432" s="66"/>
      <c r="AJ1432" s="16"/>
      <c r="AL1432" s="16"/>
      <c r="AM1432" s="16"/>
      <c r="AN1432" s="16"/>
    </row>
    <row r="1433" spans="1:40" x14ac:dyDescent="0.25">
      <c r="A1433">
        <v>1432</v>
      </c>
      <c r="B1433">
        <v>4.3906840282734199E-4</v>
      </c>
      <c r="C1433" s="16">
        <v>4.7192992123369399E-9</v>
      </c>
      <c r="D1433">
        <v>9.1935261509574595E-4</v>
      </c>
      <c r="E1433" s="16">
        <v>8.7353276549096098E-6</v>
      </c>
      <c r="F1433" s="16">
        <v>1.1032030619174201E-5</v>
      </c>
      <c r="G1433" s="16">
        <v>2.35513220046691E-6</v>
      </c>
      <c r="H1433">
        <v>2.5719234574887002E-4</v>
      </c>
      <c r="I1433">
        <v>4.5188992287099989E-9</v>
      </c>
      <c r="J1433" s="16">
        <f t="shared" si="277"/>
        <v>8.3449673433121152</v>
      </c>
      <c r="K1433">
        <v>0.95592363405182601</v>
      </c>
      <c r="L1433">
        <f t="shared" si="266"/>
        <v>4.5112896532350475E-9</v>
      </c>
      <c r="M1433">
        <f t="shared" si="267"/>
        <v>9.4376708923534891E-4</v>
      </c>
      <c r="N1433" s="16">
        <f t="shared" si="268"/>
        <v>-6.5630283580664898E-5</v>
      </c>
      <c r="O1433" s="16">
        <f t="shared" si="269"/>
        <v>1.1754893208859868E-2</v>
      </c>
      <c r="P1433" s="16">
        <f t="shared" si="270"/>
        <v>2.1978344065929582E-2</v>
      </c>
      <c r="Q1433" s="16">
        <f t="shared" si="271"/>
        <v>2.0735683601821532E-3</v>
      </c>
      <c r="R1433" s="16">
        <f t="shared" si="272"/>
        <v>3.4851477076497585E-2</v>
      </c>
      <c r="S1433" s="16">
        <f t="shared" si="273"/>
        <v>1.4308671257133089E-2</v>
      </c>
      <c r="T1433" s="16">
        <f t="shared" si="274"/>
        <v>3.0117009824545099E-2</v>
      </c>
      <c r="U1433" s="16">
        <f t="shared" si="275"/>
        <v>3.4852033153156874E-2</v>
      </c>
      <c r="V1433" s="66">
        <f t="shared" si="276"/>
        <v>0.14993599694630425</v>
      </c>
      <c r="W1433" s="66"/>
      <c r="AJ1433" s="16"/>
      <c r="AM1433" s="16"/>
      <c r="AN1433" s="16"/>
    </row>
    <row r="1434" spans="1:40" x14ac:dyDescent="0.25">
      <c r="A1434">
        <v>1433</v>
      </c>
      <c r="B1434">
        <v>5.0789152320945298E-4</v>
      </c>
      <c r="C1434" s="16">
        <v>7.9855034161460594E-9</v>
      </c>
      <c r="D1434">
        <v>1.3580590421988701E-3</v>
      </c>
      <c r="E1434" s="16">
        <v>2.1732474754887998E-5</v>
      </c>
      <c r="F1434" s="16">
        <v>9.7220331096028105E-6</v>
      </c>
      <c r="G1434" s="16">
        <v>1.3984406288265401E-6</v>
      </c>
      <c r="H1434">
        <v>6.39877574771531E-4</v>
      </c>
      <c r="I1434">
        <v>7.7001948297218372E-9</v>
      </c>
      <c r="J1434" s="16">
        <f t="shared" si="277"/>
        <v>8.1134982862037965</v>
      </c>
      <c r="K1434">
        <v>0.95459714462901302</v>
      </c>
      <c r="L1434">
        <f t="shared" si="266"/>
        <v>7.6229387594782567E-9</v>
      </c>
      <c r="M1434">
        <f t="shared" si="267"/>
        <v>1.3788935635434861E-3</v>
      </c>
      <c r="N1434" s="16">
        <f t="shared" si="268"/>
        <v>-3.6311051712458017E-4</v>
      </c>
      <c r="O1434" s="16">
        <f t="shared" si="269"/>
        <v>9.8178524070565701E-4</v>
      </c>
      <c r="P1434" s="16">
        <f t="shared" si="270"/>
        <v>0.19469314050607273</v>
      </c>
      <c r="Q1434" s="16">
        <f t="shared" si="271"/>
        <v>0.16803816449806311</v>
      </c>
      <c r="R1434" s="16">
        <f t="shared" si="272"/>
        <v>1.0474119488186655</v>
      </c>
      <c r="S1434" s="16">
        <f t="shared" si="273"/>
        <v>1.7769383146627854E-4</v>
      </c>
      <c r="T1434" s="16">
        <f t="shared" si="274"/>
        <v>9.1911332460767964E-2</v>
      </c>
      <c r="U1434" s="16">
        <f t="shared" si="275"/>
        <v>1.0474889223819215</v>
      </c>
      <c r="V1434" s="66">
        <f t="shared" si="276"/>
        <v>2.5507029877376626</v>
      </c>
      <c r="W1434" s="66"/>
      <c r="AJ1434" s="16"/>
      <c r="AM1434" s="16"/>
      <c r="AN1434" s="16"/>
    </row>
    <row r="1435" spans="1:40" x14ac:dyDescent="0.25">
      <c r="A1435">
        <v>1434</v>
      </c>
      <c r="B1435">
        <v>2.7614674498479299E-4</v>
      </c>
      <c r="C1435" s="16">
        <v>6.9738404691371598E-9</v>
      </c>
      <c r="D1435">
        <v>2.22247444184129E-3</v>
      </c>
      <c r="E1435" s="16">
        <v>3.0784283983301503E-5</v>
      </c>
      <c r="F1435" s="16">
        <v>1.8547950428348E-5</v>
      </c>
      <c r="G1435" s="16">
        <v>1.6158004124193701E-6</v>
      </c>
      <c r="H1435">
        <v>9.0643196362253503E-4</v>
      </c>
      <c r="I1435">
        <v>7.1732529063123099E-9</v>
      </c>
      <c r="J1435" s="16">
        <f t="shared" si="277"/>
        <v>8.1442838570385874</v>
      </c>
      <c r="K1435">
        <v>0.95451247125541705</v>
      </c>
      <c r="L1435">
        <f t="shared" si="266"/>
        <v>6.6566177003371474E-9</v>
      </c>
      <c r="M1435">
        <f t="shared" si="267"/>
        <v>2.2611791692699365E-3</v>
      </c>
      <c r="N1435" s="16">
        <f t="shared" si="268"/>
        <v>-1.7088856793003502E-3</v>
      </c>
      <c r="O1435" s="16">
        <f t="shared" si="269"/>
        <v>0.19294193892742062</v>
      </c>
      <c r="P1435" s="16">
        <f t="shared" si="270"/>
        <v>6.6901581090464138E-2</v>
      </c>
      <c r="Q1435" s="16">
        <f t="shared" si="271"/>
        <v>1.7091713804269277</v>
      </c>
      <c r="R1435" s="16">
        <f t="shared" si="272"/>
        <v>3.4827487206385017</v>
      </c>
      <c r="S1435" s="16">
        <f t="shared" si="273"/>
        <v>0.77862026490643932</v>
      </c>
      <c r="T1435" s="16">
        <f t="shared" si="274"/>
        <v>3.797052474840093E-2</v>
      </c>
      <c r="U1435" s="16">
        <f t="shared" si="275"/>
        <v>3.483402031879844</v>
      </c>
      <c r="V1435" s="66">
        <f t="shared" si="276"/>
        <v>9.7517564426179977</v>
      </c>
      <c r="W1435" s="66"/>
      <c r="AJ1435" s="16"/>
      <c r="AM1435" s="16"/>
      <c r="AN1435" s="16"/>
    </row>
    <row r="1436" spans="1:40" x14ac:dyDescent="0.25">
      <c r="A1436">
        <v>1435</v>
      </c>
      <c r="B1436">
        <v>4.4360899982796598E-4</v>
      </c>
      <c r="C1436" s="16">
        <v>9.2435137110733597E-9</v>
      </c>
      <c r="D1436">
        <v>1.8177669588976199E-3</v>
      </c>
      <c r="E1436" s="16">
        <v>3.35124346897305E-5</v>
      </c>
      <c r="F1436" s="16">
        <v>1.13497295720999E-5</v>
      </c>
      <c r="G1436" s="16">
        <v>1.21392103355774E-6</v>
      </c>
      <c r="H1436">
        <v>9.8674115154472291E-4</v>
      </c>
      <c r="I1436">
        <v>9.1538195164793031E-9</v>
      </c>
      <c r="J1436" s="16">
        <f t="shared" si="277"/>
        <v>8.038397654697647</v>
      </c>
      <c r="K1436">
        <v>0.95427509194883198</v>
      </c>
      <c r="L1436">
        <f t="shared" si="266"/>
        <v>8.8208548965648199E-9</v>
      </c>
      <c r="M1436">
        <f t="shared" si="267"/>
        <v>1.8416710955616665E-3</v>
      </c>
      <c r="N1436" s="16">
        <f t="shared" si="268"/>
        <v>-9.5445309590573438E-4</v>
      </c>
      <c r="O1436" s="16">
        <f t="shared" si="269"/>
        <v>9.8405942133266856E-3</v>
      </c>
      <c r="P1436" s="16">
        <f t="shared" si="270"/>
        <v>0.44660992182163639</v>
      </c>
      <c r="Q1436" s="16">
        <f t="shared" si="271"/>
        <v>0.78710463188438329</v>
      </c>
      <c r="R1436" s="16">
        <f t="shared" si="272"/>
        <v>4.4953352286763577</v>
      </c>
      <c r="S1436" s="16">
        <f t="shared" si="273"/>
        <v>2.3061913208195815E-2</v>
      </c>
      <c r="T1436" s="16">
        <f t="shared" si="274"/>
        <v>0.15611458140493195</v>
      </c>
      <c r="U1436" s="16">
        <f t="shared" si="275"/>
        <v>4.4958722107728333</v>
      </c>
      <c r="V1436" s="66">
        <f t="shared" si="276"/>
        <v>10.413939081981663</v>
      </c>
      <c r="W1436" s="66"/>
      <c r="AJ1436" s="16"/>
      <c r="AM1436" s="16"/>
      <c r="AN1436" s="16"/>
    </row>
    <row r="1437" spans="1:40" x14ac:dyDescent="0.25">
      <c r="A1437">
        <v>1436</v>
      </c>
      <c r="B1437">
        <v>4.49476114356229E-4</v>
      </c>
      <c r="C1437" s="16">
        <v>4.6111605860882397E-9</v>
      </c>
      <c r="D1437">
        <v>8.7658681124862595E-4</v>
      </c>
      <c r="E1437" s="16">
        <v>8.1421272492020008E-6</v>
      </c>
      <c r="F1437" s="16">
        <v>1.07549023670289E-5</v>
      </c>
      <c r="G1437" s="16">
        <v>2.4091684042303802E-6</v>
      </c>
      <c r="H1437">
        <v>2.39726379801281E-4</v>
      </c>
      <c r="I1437">
        <v>4.4134309191161742E-9</v>
      </c>
      <c r="J1437" s="16">
        <f t="shared" si="277"/>
        <v>8.3552236667840063</v>
      </c>
      <c r="K1437">
        <v>0.95605850132409298</v>
      </c>
      <c r="L1437">
        <f t="shared" si="266"/>
        <v>4.4085392793002489E-9</v>
      </c>
      <c r="M1437">
        <f t="shared" si="267"/>
        <v>9.0050117322632809E-4</v>
      </c>
      <c r="N1437" s="16">
        <f t="shared" si="268"/>
        <v>-1.5489445138700592E-6</v>
      </c>
      <c r="O1437" s="16">
        <f t="shared" si="269"/>
        <v>7.6188289242791214E-3</v>
      </c>
      <c r="P1437" s="16">
        <f t="shared" si="270"/>
        <v>2.8146114036851813E-2</v>
      </c>
      <c r="Q1437" s="16">
        <f t="shared" si="271"/>
        <v>8.0883978812075139E-3</v>
      </c>
      <c r="R1437" s="16">
        <f t="shared" si="272"/>
        <v>5.8523461984617664E-2</v>
      </c>
      <c r="S1437" s="16">
        <f t="shared" si="273"/>
        <v>8.3710903405720995E-3</v>
      </c>
      <c r="T1437" s="16">
        <f t="shared" si="274"/>
        <v>4.0187545443863618E-2</v>
      </c>
      <c r="U1437" s="16">
        <f t="shared" si="275"/>
        <v>5.852489232281384E-2</v>
      </c>
      <c r="V1437" s="66">
        <f t="shared" si="276"/>
        <v>0.20946033093420563</v>
      </c>
      <c r="W1437" s="66"/>
      <c r="AJ1437" s="16"/>
      <c r="AM1437" s="16"/>
      <c r="AN1437" s="16"/>
    </row>
    <row r="1438" spans="1:40" x14ac:dyDescent="0.25">
      <c r="A1438">
        <v>1437</v>
      </c>
      <c r="B1438">
        <v>4.5769877364972299E-4</v>
      </c>
      <c r="C1438" s="16">
        <v>4.1080415340283098E-9</v>
      </c>
      <c r="D1438">
        <v>7.6487435912254195E-4</v>
      </c>
      <c r="E1438" s="16">
        <v>6.3373989924580003E-6</v>
      </c>
      <c r="F1438" s="16">
        <v>1.05066198319593E-5</v>
      </c>
      <c r="G1438" s="16">
        <v>2.70074355876438E-6</v>
      </c>
      <c r="H1438">
        <v>1.8658927941343599E-4</v>
      </c>
      <c r="I1438">
        <v>3.9176321284278676E-9</v>
      </c>
      <c r="J1438" s="16">
        <f t="shared" si="277"/>
        <v>8.4069763473343038</v>
      </c>
      <c r="K1438">
        <v>0.95608805865261604</v>
      </c>
      <c r="L1438">
        <f t="shared" si="266"/>
        <v>3.9276494551334411E-9</v>
      </c>
      <c r="M1438">
        <f t="shared" si="267"/>
        <v>7.8858423430369087E-4</v>
      </c>
      <c r="N1438" s="16">
        <f t="shared" si="268"/>
        <v>1.2681331299575505E-4</v>
      </c>
      <c r="O1438" s="16">
        <f t="shared" si="269"/>
        <v>4.9827824820019946E-3</v>
      </c>
      <c r="P1438" s="16">
        <f t="shared" si="270"/>
        <v>6.6859490241974934E-2</v>
      </c>
      <c r="Q1438" s="16">
        <f t="shared" si="271"/>
        <v>4.2400730067605058E-2</v>
      </c>
      <c r="R1438" s="16">
        <f t="shared" si="272"/>
        <v>0.16805727638853254</v>
      </c>
      <c r="S1438" s="16">
        <f t="shared" si="273"/>
        <v>4.3951545630224733E-3</v>
      </c>
      <c r="T1438" s="16">
        <f t="shared" si="274"/>
        <v>0.11954842714742732</v>
      </c>
      <c r="U1438" s="16">
        <f t="shared" si="275"/>
        <v>0.16806173004874153</v>
      </c>
      <c r="V1438" s="66">
        <f t="shared" si="276"/>
        <v>0.57430559093930578</v>
      </c>
      <c r="W1438" s="66"/>
      <c r="AJ1438" s="16"/>
      <c r="AM1438" s="16"/>
      <c r="AN1438" s="16"/>
    </row>
    <row r="1439" spans="1:40" x14ac:dyDescent="0.25">
      <c r="A1439">
        <v>1438</v>
      </c>
      <c r="B1439">
        <v>2.8380245948687801E-4</v>
      </c>
      <c r="C1439" s="16">
        <v>4.63142467971244E-9</v>
      </c>
      <c r="D1439">
        <v>1.4122211230359601E-3</v>
      </c>
      <c r="E1439" s="16">
        <v>1.3095304500789699E-5</v>
      </c>
      <c r="F1439" s="16">
        <v>1.7462807271502399E-5</v>
      </c>
      <c r="G1439" s="16">
        <v>2.4133819372147E-6</v>
      </c>
      <c r="H1439">
        <v>3.8557163188470799E-4</v>
      </c>
      <c r="I1439">
        <v>4.5319890476346674E-9</v>
      </c>
      <c r="J1439" s="16">
        <f t="shared" si="277"/>
        <v>8.3437111483579738</v>
      </c>
      <c r="K1439">
        <v>0.95559426202308495</v>
      </c>
      <c r="L1439">
        <f t="shared" si="266"/>
        <v>4.425762848925312E-9</v>
      </c>
      <c r="M1439">
        <f t="shared" si="267"/>
        <v>1.4495554880914997E-3</v>
      </c>
      <c r="N1439" s="16">
        <f t="shared" si="268"/>
        <v>-8.8195056911774376E-4</v>
      </c>
      <c r="O1439" s="16">
        <f t="shared" si="269"/>
        <v>0.17952655274028517</v>
      </c>
      <c r="P1439" s="16">
        <f t="shared" si="270"/>
        <v>2.6932331749989068E-2</v>
      </c>
      <c r="Q1439" s="16">
        <f t="shared" si="271"/>
        <v>0.21730063799205593</v>
      </c>
      <c r="R1439" s="16">
        <f t="shared" si="272"/>
        <v>4.807321041765622E-2</v>
      </c>
      <c r="S1439" s="16">
        <f t="shared" si="273"/>
        <v>0.59639415347704916</v>
      </c>
      <c r="T1439" s="16">
        <f t="shared" si="274"/>
        <v>4.1033747341777678E-2</v>
      </c>
      <c r="U1439" s="16">
        <f t="shared" si="275"/>
        <v>4.8085321671036498E-2</v>
      </c>
      <c r="V1439" s="66">
        <f t="shared" si="276"/>
        <v>1.1573459553898495</v>
      </c>
      <c r="W1439" s="66"/>
      <c r="AJ1439" s="16"/>
      <c r="AM1439" s="16"/>
      <c r="AN1439" s="16"/>
    </row>
    <row r="1440" spans="1:40" x14ac:dyDescent="0.25">
      <c r="A1440">
        <v>1439</v>
      </c>
      <c r="B1440">
        <v>5.0775364054627303E-4</v>
      </c>
      <c r="C1440" s="16">
        <v>6.43356514624004E-9</v>
      </c>
      <c r="D1440">
        <v>1.08782602399298E-3</v>
      </c>
      <c r="E1440" s="16">
        <v>1.4065465813827299E-5</v>
      </c>
      <c r="F1440" s="16">
        <v>9.6099710709128396E-6</v>
      </c>
      <c r="G1440" s="16">
        <v>1.73071695274072E-6</v>
      </c>
      <c r="H1440">
        <v>4.1412961024641601E-4</v>
      </c>
      <c r="I1440">
        <v>6.1450962452444028E-9</v>
      </c>
      <c r="J1440" s="16">
        <f t="shared" si="277"/>
        <v>8.2114713107512909</v>
      </c>
      <c r="K1440">
        <v>0.95493018777698702</v>
      </c>
      <c r="L1440">
        <f t="shared" si="266"/>
        <v>6.1436055731744801E-9</v>
      </c>
      <c r="M1440">
        <f t="shared" si="267"/>
        <v>1.1087702495224002E-3</v>
      </c>
      <c r="N1440" s="16">
        <f t="shared" si="268"/>
        <v>-9.3262968429853971E-5</v>
      </c>
      <c r="O1440" s="16">
        <f t="shared" si="269"/>
        <v>9.6431771729017486E-4</v>
      </c>
      <c r="P1440" s="16">
        <f t="shared" si="270"/>
        <v>2.5967186538901434E-2</v>
      </c>
      <c r="Q1440" s="16">
        <f t="shared" si="271"/>
        <v>1.6736885306125819E-2</v>
      </c>
      <c r="R1440" s="16">
        <f t="shared" si="272"/>
        <v>9.5842389152968235E-2</v>
      </c>
      <c r="S1440" s="16">
        <f t="shared" si="273"/>
        <v>6.102450530766359E-4</v>
      </c>
      <c r="T1440" s="16">
        <f t="shared" si="274"/>
        <v>1.8933299342943303E-2</v>
      </c>
      <c r="U1440" s="16">
        <f t="shared" si="275"/>
        <v>9.5847111050022679E-2</v>
      </c>
      <c r="V1440" s="66">
        <f t="shared" si="276"/>
        <v>0.25490143416132827</v>
      </c>
      <c r="W1440" s="66"/>
      <c r="AJ1440" s="16"/>
      <c r="AM1440" s="16"/>
      <c r="AN1440" s="16"/>
    </row>
    <row r="1441" spans="1:41" x14ac:dyDescent="0.25">
      <c r="A1441">
        <v>1440</v>
      </c>
      <c r="B1441">
        <v>8.0264837335734199E-4</v>
      </c>
      <c r="C1441" s="16">
        <v>5.1952008717418798E-9</v>
      </c>
      <c r="D1441">
        <v>5.4843505301892996E-4</v>
      </c>
      <c r="E1441" s="16">
        <v>5.7624208313507199E-6</v>
      </c>
      <c r="F1441" s="16">
        <v>5.9242412454155802E-6</v>
      </c>
      <c r="G1441" s="16">
        <v>2.1296699326574698E-6</v>
      </c>
      <c r="H1441">
        <v>1.6965856304029201E-4</v>
      </c>
      <c r="I1441">
        <v>4.9110267562351621E-9</v>
      </c>
      <c r="J1441" s="16">
        <f t="shared" si="277"/>
        <v>8.3088276997405952</v>
      </c>
      <c r="K1441">
        <v>0.95559752482694005</v>
      </c>
      <c r="L1441">
        <f t="shared" si="266"/>
        <v>4.9645210940153016E-9</v>
      </c>
      <c r="M1441">
        <f t="shared" si="267"/>
        <v>5.624080102415469E-4</v>
      </c>
      <c r="N1441" s="16">
        <f t="shared" si="268"/>
        <v>1.0428887364731369E-3</v>
      </c>
      <c r="O1441" s="16">
        <f t="shared" si="269"/>
        <v>0.39673860060867222</v>
      </c>
      <c r="P1441" s="16">
        <f t="shared" si="270"/>
        <v>3.8886719362554167E-3</v>
      </c>
      <c r="Q1441" s="16">
        <f t="shared" si="271"/>
        <v>0.1854333266195613</v>
      </c>
      <c r="R1441" s="16">
        <f t="shared" si="272"/>
        <v>0.21481557743115934</v>
      </c>
      <c r="S1441" s="16">
        <f t="shared" si="273"/>
        <v>0.15900996195622821</v>
      </c>
      <c r="T1441" s="16">
        <f t="shared" si="274"/>
        <v>3.745021658408022E-3</v>
      </c>
      <c r="U1441" s="16">
        <f t="shared" si="275"/>
        <v>0.21482568059922294</v>
      </c>
      <c r="V1441" s="66">
        <f t="shared" si="276"/>
        <v>1.1784568408095075</v>
      </c>
      <c r="W1441" s="66"/>
      <c r="AJ1441" s="16"/>
      <c r="AM1441" s="16"/>
      <c r="AN1441" s="16"/>
    </row>
    <row r="1442" spans="1:41" x14ac:dyDescent="0.25">
      <c r="A1442">
        <v>1441</v>
      </c>
      <c r="B1442">
        <v>3.4951642698792399E-4</v>
      </c>
      <c r="C1442" s="16">
        <v>7.0835879337602204E-9</v>
      </c>
      <c r="D1442">
        <v>1.7666016138394699E-3</v>
      </c>
      <c r="E1442" s="16">
        <v>2.4968281533903699E-5</v>
      </c>
      <c r="F1442" s="16">
        <v>1.43825308147466E-5</v>
      </c>
      <c r="G1442" s="16">
        <v>1.5834568400332201E-6</v>
      </c>
      <c r="H1442">
        <v>7.3516550307235198E-4</v>
      </c>
      <c r="I1442">
        <v>7.0174652419019972E-9</v>
      </c>
      <c r="J1442" s="16">
        <f t="shared" si="277"/>
        <v>8.1538197297854431</v>
      </c>
      <c r="K1442">
        <v>0.95463352099806598</v>
      </c>
      <c r="L1442">
        <f t="shared" si="266"/>
        <v>6.7622304905049338E-9</v>
      </c>
      <c r="M1442">
        <f t="shared" si="267"/>
        <v>1.7969430487210626E-3</v>
      </c>
      <c r="N1442" s="16">
        <f t="shared" si="268"/>
        <v>-1.0979101947452144E-3</v>
      </c>
      <c r="O1442" s="16">
        <f t="shared" si="269"/>
        <v>8.4254235321796392E-2</v>
      </c>
      <c r="P1442" s="16">
        <f t="shared" si="270"/>
        <v>7.7540446562918905E-2</v>
      </c>
      <c r="Q1442" s="16">
        <f t="shared" si="271"/>
        <v>0.69567239371312839</v>
      </c>
      <c r="R1442" s="16">
        <f t="shared" si="272"/>
        <v>1.7548449923090541</v>
      </c>
      <c r="S1442" s="16">
        <f t="shared" si="273"/>
        <v>0.21128222542320652</v>
      </c>
      <c r="T1442" s="16">
        <f t="shared" si="274"/>
        <v>4.4511209879282657E-2</v>
      </c>
      <c r="U1442" s="16">
        <f t="shared" si="275"/>
        <v>1.7550837175618808</v>
      </c>
      <c r="V1442" s="66">
        <f t="shared" si="276"/>
        <v>4.6231892207712679</v>
      </c>
      <c r="W1442" s="66"/>
      <c r="AJ1442" s="16"/>
      <c r="AM1442" s="16"/>
      <c r="AN1442" s="16"/>
    </row>
    <row r="1443" spans="1:41" x14ac:dyDescent="0.25">
      <c r="A1443">
        <v>1442</v>
      </c>
      <c r="B1443">
        <v>5.5730426389343196E-4</v>
      </c>
      <c r="C1443" s="16">
        <v>8.8031741920052402E-9</v>
      </c>
      <c r="D1443">
        <v>1.3644612970642701E-3</v>
      </c>
      <c r="E1443" s="16">
        <v>2.40699878506652E-5</v>
      </c>
      <c r="F1443" s="16">
        <v>8.8611196844580708E-6</v>
      </c>
      <c r="G1443" s="16">
        <v>1.2685864257922401E-6</v>
      </c>
      <c r="H1443">
        <v>7.0870196242774097E-4</v>
      </c>
      <c r="I1443">
        <v>8.4651088817882606E-9</v>
      </c>
      <c r="J1443" s="16">
        <f t="shared" si="277"/>
        <v>8.0723674514409627</v>
      </c>
      <c r="K1443">
        <v>0.95433254331998696</v>
      </c>
      <c r="L1443">
        <f t="shared" si="266"/>
        <v>8.4011556159452317E-9</v>
      </c>
      <c r="M1443">
        <f t="shared" si="267"/>
        <v>1.3834433196847865E-3</v>
      </c>
      <c r="N1443" s="16">
        <f t="shared" si="268"/>
        <v>-2.6883479189792253E-4</v>
      </c>
      <c r="O1443" s="16">
        <f t="shared" si="269"/>
        <v>1.7337471343903257E-2</v>
      </c>
      <c r="P1443" s="16">
        <f t="shared" si="270"/>
        <v>0.34670357341095909</v>
      </c>
      <c r="Q1443" s="16">
        <f t="shared" si="271"/>
        <v>0.17353168703009311</v>
      </c>
      <c r="R1443" s="16">
        <f t="shared" si="272"/>
        <v>1.5402517076255278</v>
      </c>
      <c r="S1443" s="16">
        <f t="shared" si="273"/>
        <v>1.0141009051883171E-2</v>
      </c>
      <c r="T1443" s="16">
        <f t="shared" si="274"/>
        <v>0.13533133402088551</v>
      </c>
      <c r="U1443" s="16">
        <f t="shared" si="275"/>
        <v>1.5403558323571436</v>
      </c>
      <c r="V1443" s="66">
        <f t="shared" si="276"/>
        <v>3.7636526148403955</v>
      </c>
      <c r="W1443" s="66"/>
      <c r="AJ1443" s="16"/>
      <c r="AM1443" s="16"/>
      <c r="AN1443" s="16"/>
    </row>
    <row r="1444" spans="1:41" x14ac:dyDescent="0.25">
      <c r="A1444">
        <v>1443</v>
      </c>
      <c r="B1444">
        <v>6.3723165475018705E-4</v>
      </c>
      <c r="C1444" s="16">
        <v>5.6999931067992799E-9</v>
      </c>
      <c r="D1444">
        <v>7.6199310908020297E-4</v>
      </c>
      <c r="E1444" s="16">
        <v>8.7617036891465304E-6</v>
      </c>
      <c r="F1444" s="16">
        <v>7.54100666458542E-6</v>
      </c>
      <c r="G1444" s="16">
        <v>1.9461036904935101E-6</v>
      </c>
      <c r="H1444">
        <v>2.5796683840500101E-4</v>
      </c>
      <c r="I1444">
        <v>5.3995753333151482E-9</v>
      </c>
      <c r="J1444" s="16">
        <f t="shared" si="277"/>
        <v>8.2676403952974464</v>
      </c>
      <c r="K1444">
        <v>0.955243409508026</v>
      </c>
      <c r="L1444">
        <f t="shared" si="266"/>
        <v>5.4448808495111902E-9</v>
      </c>
      <c r="M1444">
        <f t="shared" si="267"/>
        <v>7.7901552610676046E-4</v>
      </c>
      <c r="N1444" s="16">
        <f t="shared" si="268"/>
        <v>4.9544778339361364E-4</v>
      </c>
      <c r="O1444" s="16">
        <f t="shared" si="269"/>
        <v>8.6420593015697197E-2</v>
      </c>
      <c r="P1444" s="16">
        <f t="shared" si="270"/>
        <v>8.2637549994276607E-4</v>
      </c>
      <c r="Q1444" s="16">
        <f t="shared" si="271"/>
        <v>4.3641576134688435E-2</v>
      </c>
      <c r="R1444" s="16">
        <f t="shared" si="272"/>
        <v>3.3940592229146437E-2</v>
      </c>
      <c r="S1444" s="16">
        <f t="shared" si="273"/>
        <v>5.5073868574680607E-2</v>
      </c>
      <c r="T1444" s="16">
        <f t="shared" si="274"/>
        <v>9.1645026621909394E-4</v>
      </c>
      <c r="U1444" s="16">
        <f t="shared" si="275"/>
        <v>3.3943579272919494E-2</v>
      </c>
      <c r="V1444" s="66">
        <f t="shared" si="276"/>
        <v>0.254763034993294</v>
      </c>
      <c r="W1444" s="66"/>
      <c r="AJ1444" s="16"/>
      <c r="AM1444" s="16"/>
      <c r="AN1444" s="16"/>
    </row>
    <row r="1445" spans="1:41" x14ac:dyDescent="0.25">
      <c r="A1445">
        <v>1444</v>
      </c>
      <c r="B1445">
        <v>4.81041831338199E-4</v>
      </c>
      <c r="C1445" s="16">
        <v>6.77811236164944E-9</v>
      </c>
      <c r="D1445">
        <v>1.2132191062637001E-3</v>
      </c>
      <c r="E1445" s="16">
        <v>1.6504121825914299E-5</v>
      </c>
      <c r="F1445" s="16">
        <v>1.02011693055779E-5</v>
      </c>
      <c r="G1445" s="16">
        <v>1.6450310215637399E-6</v>
      </c>
      <c r="H1445">
        <v>4.8593390507499002E-4</v>
      </c>
      <c r="I1445">
        <v>6.5015248036194264E-9</v>
      </c>
      <c r="J1445" s="16">
        <f t="shared" si="277"/>
        <v>8.1869847762591021</v>
      </c>
      <c r="K1445">
        <v>0.95479064850407203</v>
      </c>
      <c r="L1445">
        <f t="shared" si="266"/>
        <v>6.4716782974127362E-9</v>
      </c>
      <c r="M1445">
        <f t="shared" si="267"/>
        <v>1.2352596977840578E-3</v>
      </c>
      <c r="N1445" s="16">
        <f t="shared" si="268"/>
        <v>-2.7317603510765997E-4</v>
      </c>
      <c r="O1445" s="16">
        <f t="shared" si="269"/>
        <v>5.3768351709453175E-4</v>
      </c>
      <c r="P1445" s="16">
        <f t="shared" si="270"/>
        <v>4.9875386168045287E-2</v>
      </c>
      <c r="Q1445" s="16">
        <f t="shared" si="271"/>
        <v>6.7367799110320051E-2</v>
      </c>
      <c r="R1445" s="16">
        <f t="shared" si="272"/>
        <v>0.28798097239493492</v>
      </c>
      <c r="S1445" s="16">
        <f t="shared" si="273"/>
        <v>1.2458355096632871E-3</v>
      </c>
      <c r="T1445" s="16">
        <f t="shared" si="274"/>
        <v>3.2506252255390146E-2</v>
      </c>
      <c r="U1445" s="16">
        <f t="shared" si="275"/>
        <v>0.28800051597853171</v>
      </c>
      <c r="V1445" s="66">
        <f t="shared" si="276"/>
        <v>0.72751444493397999</v>
      </c>
      <c r="W1445" s="66"/>
      <c r="AJ1445" s="16"/>
      <c r="AM1445" s="16"/>
      <c r="AN1445" s="16"/>
    </row>
    <row r="1446" spans="1:41" x14ac:dyDescent="0.25">
      <c r="A1446">
        <v>1445</v>
      </c>
      <c r="B1446">
        <v>4.7603338088145702E-4</v>
      </c>
      <c r="C1446" s="16">
        <v>5.7054608440567901E-9</v>
      </c>
      <c r="D1446">
        <v>1.02764361670867E-3</v>
      </c>
      <c r="E1446" s="16">
        <v>1.17909688722681E-5</v>
      </c>
      <c r="F1446" s="16">
        <v>1.0223885534832799E-5</v>
      </c>
      <c r="G1446" s="16">
        <v>1.9503421307671399E-6</v>
      </c>
      <c r="H1446">
        <v>3.4716063820664899E-4</v>
      </c>
      <c r="I1446">
        <v>5.4457741529300313E-9</v>
      </c>
      <c r="J1446" s="16">
        <f t="shared" si="277"/>
        <v>8.2639403736773041</v>
      </c>
      <c r="K1446">
        <v>0.95510656954255502</v>
      </c>
      <c r="L1446">
        <f t="shared" si="266"/>
        <v>5.4493231344264515E-9</v>
      </c>
      <c r="M1446">
        <f t="shared" si="267"/>
        <v>1.0500360244482588E-3</v>
      </c>
      <c r="N1446" s="16">
        <f t="shared" si="268"/>
        <v>-9.7969262685344678E-5</v>
      </c>
      <c r="O1446" s="16">
        <f t="shared" si="269"/>
        <v>1.1127729261579946E-3</v>
      </c>
      <c r="P1446" s="16">
        <f t="shared" si="270"/>
        <v>8.8408556342161953E-4</v>
      </c>
      <c r="Q1446" s="16">
        <f t="shared" si="271"/>
        <v>4.4743102394701993E-3</v>
      </c>
      <c r="R1446" s="16">
        <f t="shared" si="272"/>
        <v>9.5675992417179508E-3</v>
      </c>
      <c r="S1446" s="16">
        <f t="shared" si="273"/>
        <v>1.413896874016399E-3</v>
      </c>
      <c r="T1446" s="16">
        <f t="shared" si="274"/>
        <v>7.9303913421964109E-4</v>
      </c>
      <c r="U1446" s="16">
        <f t="shared" si="275"/>
        <v>9.5682669047303156E-3</v>
      </c>
      <c r="V1446" s="66">
        <f t="shared" si="276"/>
        <v>2.7813970883734121E-2</v>
      </c>
      <c r="W1446" s="66"/>
      <c r="AJ1446" s="16"/>
      <c r="AM1446" s="16"/>
      <c r="AN1446" s="16"/>
    </row>
    <row r="1447" spans="1:41" x14ac:dyDescent="0.25">
      <c r="A1447">
        <v>1446</v>
      </c>
      <c r="B1447">
        <v>5.8453394395499504E-4</v>
      </c>
      <c r="C1447" s="16">
        <v>4.76635437253316E-9</v>
      </c>
      <c r="D1447">
        <v>6.9353193659024205E-4</v>
      </c>
      <c r="E1447" s="16">
        <v>6.6733456041560497E-6</v>
      </c>
      <c r="F1447" s="16">
        <v>8.1954583522672095E-6</v>
      </c>
      <c r="G1447" s="16">
        <v>2.3255353528546498E-6</v>
      </c>
      <c r="H1447">
        <v>1.9647965835989899E-4</v>
      </c>
      <c r="I1447">
        <v>4.5237797649859366E-9</v>
      </c>
      <c r="J1447" s="16">
        <f t="shared" si="277"/>
        <v>8.3444985463592083</v>
      </c>
      <c r="K1447">
        <v>0.95572066116691701</v>
      </c>
      <c r="L1447">
        <f t="shared" si="266"/>
        <v>4.5553033522732172E-9</v>
      </c>
      <c r="M1447">
        <f t="shared" si="267"/>
        <v>7.1224362229325869E-4</v>
      </c>
      <c r="N1447" s="16">
        <f t="shared" si="268"/>
        <v>4.5682426561673156E-4</v>
      </c>
      <c r="O1447" s="16">
        <f t="shared" si="269"/>
        <v>3.4955873405005791E-2</v>
      </c>
      <c r="P1447" s="16">
        <f t="shared" si="270"/>
        <v>1.9532392291857638E-2</v>
      </c>
      <c r="Q1447" s="16">
        <f t="shared" si="271"/>
        <v>7.8389602138834308E-2</v>
      </c>
      <c r="R1447" s="16">
        <f t="shared" si="272"/>
        <v>0.14339031079812736</v>
      </c>
      <c r="S1447" s="16">
        <f t="shared" si="273"/>
        <v>2.8311165990391112E-2</v>
      </c>
      <c r="T1447" s="16">
        <f t="shared" si="274"/>
        <v>2.5215747389722081E-2</v>
      </c>
      <c r="U1447" s="16">
        <f t="shared" si="275"/>
        <v>0.14339644105175417</v>
      </c>
      <c r="V1447" s="66">
        <f t="shared" si="276"/>
        <v>0.4731915330656925</v>
      </c>
      <c r="W1447" s="66"/>
      <c r="AJ1447" s="16"/>
      <c r="AM1447" s="16"/>
      <c r="AN1447" s="16"/>
    </row>
    <row r="1448" spans="1:41" x14ac:dyDescent="0.25">
      <c r="A1448">
        <v>1447</v>
      </c>
      <c r="B1448">
        <v>3.7166928205132298E-4</v>
      </c>
      <c r="C1448" s="16">
        <v>4.6079699715727101E-9</v>
      </c>
      <c r="D1448">
        <v>1.06420621020231E-3</v>
      </c>
      <c r="E1448" s="16">
        <v>9.8564482959968398E-6</v>
      </c>
      <c r="F1448" s="16">
        <v>1.31233838553524E-5</v>
      </c>
      <c r="G1448" s="16">
        <v>2.4161595401083999E-6</v>
      </c>
      <c r="H1448">
        <v>2.9020335580542099E-4</v>
      </c>
      <c r="I1448">
        <v>4.4438662351931299E-9</v>
      </c>
      <c r="J1448" s="16">
        <f t="shared" si="277"/>
        <v>8.3522390222315792</v>
      </c>
      <c r="K1448">
        <v>0.95599339820037899</v>
      </c>
      <c r="L1448">
        <f t="shared" si="266"/>
        <v>4.4051888719290992E-9</v>
      </c>
      <c r="M1448">
        <f t="shared" si="267"/>
        <v>1.0928645294831518E-3</v>
      </c>
      <c r="N1448" s="16">
        <f t="shared" si="268"/>
        <v>-3.4952596538050573E-4</v>
      </c>
      <c r="O1448" s="16">
        <f t="shared" si="269"/>
        <v>6.0163173363610933E-2</v>
      </c>
      <c r="P1448" s="16">
        <f t="shared" si="270"/>
        <v>2.8339663690377326E-2</v>
      </c>
      <c r="Q1448" s="16">
        <f t="shared" si="271"/>
        <v>1.099336273806306E-2</v>
      </c>
      <c r="R1448" s="16">
        <f t="shared" si="272"/>
        <v>6.7736273332308543E-3</v>
      </c>
      <c r="S1448" s="16">
        <f t="shared" si="273"/>
        <v>0.11013513559018584</v>
      </c>
      <c r="T1448" s="16">
        <f t="shared" si="274"/>
        <v>4.1596393589011432E-2</v>
      </c>
      <c r="U1448" s="16">
        <f t="shared" si="275"/>
        <v>6.7728110318676709E-3</v>
      </c>
      <c r="V1448" s="66">
        <f t="shared" si="276"/>
        <v>0.26477416733634707</v>
      </c>
      <c r="W1448" s="66"/>
      <c r="AJ1448" s="16"/>
      <c r="AM1448" s="16"/>
      <c r="AN1448" s="16"/>
    </row>
    <row r="1449" spans="1:41" x14ac:dyDescent="0.25">
      <c r="A1449">
        <v>1448</v>
      </c>
      <c r="B1449" s="16">
        <v>6.0156421578823804E-4</v>
      </c>
      <c r="C1449" s="16">
        <v>9.8865354994048604E-9</v>
      </c>
      <c r="D1449" s="16">
        <v>1.42131785905513E-3</v>
      </c>
      <c r="E1449" s="16">
        <v>2.8142648332376899E-5</v>
      </c>
      <c r="F1449" s="16">
        <v>8.2282709962203504E-6</v>
      </c>
      <c r="G1449" s="16">
        <v>1.1302219095578201E-6</v>
      </c>
      <c r="H1449" s="16">
        <v>8.2861699969047505E-4</v>
      </c>
      <c r="I1449" s="16">
        <v>9.5244521149698548E-9</v>
      </c>
      <c r="J1449" s="16">
        <f t="shared" si="277"/>
        <v>8.0211599973099723</v>
      </c>
      <c r="K1449">
        <v>0.95425080717364297</v>
      </c>
      <c r="L1449">
        <f t="shared" si="266"/>
        <v>9.4342344804579629E-9</v>
      </c>
      <c r="M1449">
        <f t="shared" si="267"/>
        <v>1.4388947364216292E-3</v>
      </c>
      <c r="N1449" s="16">
        <f t="shared" si="268"/>
        <v>-2.3576630484515315E-4</v>
      </c>
      <c r="O1449" s="16">
        <f t="shared" si="269"/>
        <v>4.9083014775039201E-2</v>
      </c>
      <c r="P1449" s="16">
        <f t="shared" si="270"/>
        <v>0.61519351240261233</v>
      </c>
      <c r="Q1449" s="16">
        <f t="shared" si="271"/>
        <v>0.22619470747686465</v>
      </c>
      <c r="R1449" s="16">
        <f t="shared" si="272"/>
        <v>2.6252403264386914</v>
      </c>
      <c r="S1449" s="16">
        <f t="shared" si="273"/>
        <v>2.7201618777161551E-2</v>
      </c>
      <c r="T1449" s="16">
        <f t="shared" si="274"/>
        <v>0.19081166533021773</v>
      </c>
      <c r="U1449" s="16">
        <f t="shared" si="275"/>
        <v>2.6254209848350665</v>
      </c>
      <c r="V1449" s="66">
        <f t="shared" si="276"/>
        <v>6.3591458300356534</v>
      </c>
      <c r="W1449" s="66"/>
      <c r="AI1449" s="16"/>
      <c r="AJ1449" s="16"/>
      <c r="AK1449" s="16"/>
      <c r="AL1449" s="16"/>
      <c r="AM1449" s="16"/>
      <c r="AN1449" s="16"/>
      <c r="AO1449" s="16"/>
    </row>
    <row r="1450" spans="1:41" x14ac:dyDescent="0.25">
      <c r="A1450">
        <v>1449</v>
      </c>
      <c r="B1450">
        <v>6.0814741716852495E-4</v>
      </c>
      <c r="C1450" s="16">
        <v>5.4462089768977099E-9</v>
      </c>
      <c r="D1450">
        <v>7.6293092354749097E-4</v>
      </c>
      <c r="E1450" s="16">
        <v>8.3816667262170297E-6</v>
      </c>
      <c r="F1450" s="16">
        <v>7.9025695239835306E-6</v>
      </c>
      <c r="G1450" s="16">
        <v>2.0368472091729402E-6</v>
      </c>
      <c r="H1450">
        <v>2.4677761257652097E-4</v>
      </c>
      <c r="I1450">
        <v>5.1685376920424023E-9</v>
      </c>
      <c r="J1450" s="16">
        <f t="shared" si="277"/>
        <v>8.2866323122459473</v>
      </c>
      <c r="K1450">
        <v>0.95549080724395097</v>
      </c>
      <c r="L1450">
        <f t="shared" si="266"/>
        <v>5.2038026117552454E-9</v>
      </c>
      <c r="M1450">
        <f t="shared" si="267"/>
        <v>7.8076746359565408E-4</v>
      </c>
      <c r="N1450" s="16">
        <f t="shared" si="268"/>
        <v>4.3552737074139576E-4</v>
      </c>
      <c r="O1450" s="16">
        <f t="shared" si="269"/>
        <v>5.5184978544967019E-2</v>
      </c>
      <c r="P1450" s="16">
        <f t="shared" si="270"/>
        <v>2.909325854096958E-4</v>
      </c>
      <c r="Q1450" s="16">
        <f t="shared" si="271"/>
        <v>4.3235730250036832E-2</v>
      </c>
      <c r="R1450" s="16">
        <f t="shared" si="272"/>
        <v>4.8230125512108549E-2</v>
      </c>
      <c r="S1450" s="16">
        <f t="shared" si="273"/>
        <v>3.9197635582014168E-2</v>
      </c>
      <c r="T1450" s="16">
        <f t="shared" si="274"/>
        <v>2.2331719210204827E-4</v>
      </c>
      <c r="U1450" s="16">
        <f t="shared" si="275"/>
        <v>4.8233491754862891E-2</v>
      </c>
      <c r="V1450" s="66">
        <f t="shared" si="276"/>
        <v>0.23459621142150119</v>
      </c>
      <c r="W1450" s="66"/>
      <c r="AJ1450" s="16"/>
      <c r="AM1450" s="16"/>
      <c r="AN1450" s="16"/>
    </row>
    <row r="1451" spans="1:41" x14ac:dyDescent="0.25">
      <c r="A1451">
        <v>1450</v>
      </c>
      <c r="B1451">
        <v>5.5788766817844201E-4</v>
      </c>
      <c r="C1451" s="16">
        <v>4.4522130648365001E-9</v>
      </c>
      <c r="D1451">
        <v>6.7854620318650303E-4</v>
      </c>
      <c r="E1451" s="16">
        <v>6.0997644404931098E-6</v>
      </c>
      <c r="F1451" s="16">
        <v>8.5814758673483895E-6</v>
      </c>
      <c r="G1451" s="16">
        <v>2.4892342600743898E-6</v>
      </c>
      <c r="H1451">
        <v>1.7959190985688999E-4</v>
      </c>
      <c r="I1451">
        <v>4.2348415121545169E-9</v>
      </c>
      <c r="J1451" s="16">
        <f t="shared" si="277"/>
        <v>8.3731628383875147</v>
      </c>
      <c r="K1451">
        <v>0.95609101608821101</v>
      </c>
      <c r="L1451">
        <f t="shared" si="266"/>
        <v>4.2567209130007373E-9</v>
      </c>
      <c r="M1451">
        <f t="shared" si="267"/>
        <v>6.9819393696820935E-4</v>
      </c>
      <c r="N1451" s="16">
        <f t="shared" si="268"/>
        <v>4.1758139938867462E-4</v>
      </c>
      <c r="O1451" s="16">
        <f t="shared" si="269"/>
        <v>1.7650850389357854E-2</v>
      </c>
      <c r="P1451" s="16">
        <f t="shared" si="270"/>
        <v>3.8594653241127236E-2</v>
      </c>
      <c r="Q1451" s="16">
        <f t="shared" si="271"/>
        <v>8.73435867905311E-2</v>
      </c>
      <c r="R1451" s="16">
        <f t="shared" si="272"/>
        <v>0.1866872338375043</v>
      </c>
      <c r="S1451" s="16">
        <f t="shared" si="273"/>
        <v>1.6662439557974858E-2</v>
      </c>
      <c r="T1451" s="16">
        <f t="shared" si="274"/>
        <v>5.7775072003850451E-2</v>
      </c>
      <c r="U1451" s="16">
        <f t="shared" si="275"/>
        <v>0.18669393501880804</v>
      </c>
      <c r="V1451" s="66">
        <f t="shared" si="276"/>
        <v>0.59140777083915386</v>
      </c>
      <c r="W1451" s="66"/>
      <c r="AJ1451" s="16"/>
      <c r="AM1451" s="16"/>
      <c r="AN1451" s="16"/>
    </row>
    <row r="1452" spans="1:41" x14ac:dyDescent="0.25">
      <c r="A1452">
        <v>1451</v>
      </c>
      <c r="B1452">
        <v>3.3398255138140302E-4</v>
      </c>
      <c r="C1452" s="16">
        <v>3.55259445682204E-9</v>
      </c>
      <c r="D1452">
        <v>9.0993820877593805E-4</v>
      </c>
      <c r="E1452" s="16">
        <v>6.5080611638418604E-6</v>
      </c>
      <c r="F1452" s="16">
        <v>1.45066928971605E-5</v>
      </c>
      <c r="G1452" s="16">
        <v>3.1287648313690599E-6</v>
      </c>
      <c r="H1452">
        <v>1.9161547208671999E-4</v>
      </c>
      <c r="I1452">
        <v>3.4140333394075894E-9</v>
      </c>
      <c r="J1452" s="16">
        <f t="shared" si="277"/>
        <v>8.4667322421404272</v>
      </c>
      <c r="K1452">
        <v>0.956356735998109</v>
      </c>
      <c r="L1452">
        <f t="shared" si="266"/>
        <v>3.3975476390513011E-9</v>
      </c>
      <c r="M1452">
        <f t="shared" si="267"/>
        <v>9.4207680680717134E-4</v>
      </c>
      <c r="N1452" s="16">
        <f t="shared" si="268"/>
        <v>-2.7411170404436529E-4</v>
      </c>
      <c r="O1452" s="16">
        <f t="shared" si="269"/>
        <v>0.10356113671355734</v>
      </c>
      <c r="P1452" s="16">
        <f t="shared" si="270"/>
        <v>0.12875199221571818</v>
      </c>
      <c r="Q1452" s="16">
        <f t="shared" si="271"/>
        <v>3.0592405887996436E-3</v>
      </c>
      <c r="R1452" s="16">
        <f t="shared" si="272"/>
        <v>0.15528183536695758</v>
      </c>
      <c r="S1452" s="16">
        <f t="shared" si="273"/>
        <v>0.22302518739637267</v>
      </c>
      <c r="T1452" s="16">
        <f t="shared" si="274"/>
        <v>0.31252253662014462</v>
      </c>
      <c r="U1452" s="16">
        <f t="shared" si="275"/>
        <v>0.15528259133598993</v>
      </c>
      <c r="V1452" s="66">
        <f t="shared" si="276"/>
        <v>1.08148452023754</v>
      </c>
      <c r="W1452" s="66"/>
      <c r="AJ1452" s="16"/>
      <c r="AL1452" s="16"/>
      <c r="AM1452" s="16"/>
      <c r="AN1452" s="16"/>
    </row>
    <row r="1453" spans="1:41" x14ac:dyDescent="0.25">
      <c r="A1453">
        <v>1452</v>
      </c>
      <c r="B1453">
        <v>3.1961546436877399E-4</v>
      </c>
      <c r="C1453" s="16">
        <v>6.0155365260595098E-9</v>
      </c>
      <c r="D1453">
        <v>1.63629689563805E-3</v>
      </c>
      <c r="E1453" s="16">
        <v>1.9664159035562599E-5</v>
      </c>
      <c r="F1453" s="16">
        <v>1.5647528817902998E-5</v>
      </c>
      <c r="G1453" s="16">
        <v>1.8622443617848701E-6</v>
      </c>
      <c r="H1453">
        <v>5.7898762778290996E-4</v>
      </c>
      <c r="I1453">
        <v>5.936455410645787E-9</v>
      </c>
      <c r="J1453" s="16">
        <f t="shared" si="277"/>
        <v>8.2264727898813348</v>
      </c>
      <c r="K1453">
        <v>0.95506313395832898</v>
      </c>
      <c r="L1453">
        <f t="shared" si="266"/>
        <v>5.7452171670191948E-9</v>
      </c>
      <c r="M1453">
        <f t="shared" si="267"/>
        <v>1.6694481820991149E-3</v>
      </c>
      <c r="N1453" s="16">
        <f t="shared" si="268"/>
        <v>-1.0302172533615671E-3</v>
      </c>
      <c r="O1453" s="16">
        <f t="shared" si="269"/>
        <v>0.12318922164435944</v>
      </c>
      <c r="P1453" s="16">
        <f t="shared" si="270"/>
        <v>7.3439222988481026E-3</v>
      </c>
      <c r="Q1453" s="16">
        <f t="shared" si="271"/>
        <v>0.48830550824107694</v>
      </c>
      <c r="R1453" s="16">
        <f t="shared" si="272"/>
        <v>0.69032522406463537</v>
      </c>
      <c r="S1453" s="16">
        <f t="shared" si="273"/>
        <v>0.3457870380884836</v>
      </c>
      <c r="T1453" s="16">
        <f t="shared" si="274"/>
        <v>5.1925465300155299E-3</v>
      </c>
      <c r="U1453" s="16">
        <f t="shared" si="275"/>
        <v>0.69042519820730863</v>
      </c>
      <c r="V1453" s="66">
        <f t="shared" si="276"/>
        <v>2.3505686590747277</v>
      </c>
      <c r="W1453" s="66"/>
      <c r="AJ1453" s="16"/>
      <c r="AM1453" s="16"/>
      <c r="AN1453" s="16"/>
    </row>
    <row r="1454" spans="1:41" x14ac:dyDescent="0.25">
      <c r="A1454">
        <v>1453</v>
      </c>
      <c r="B1454">
        <v>8.3876813956604702E-4</v>
      </c>
      <c r="C1454" s="16">
        <v>5.8003963646890398E-9</v>
      </c>
      <c r="D1454">
        <v>5.8648853885962503E-4</v>
      </c>
      <c r="E1454" s="16">
        <v>6.8770949842827796E-6</v>
      </c>
      <c r="F1454" s="16">
        <v>5.6792807928963597E-6</v>
      </c>
      <c r="G1454" s="16">
        <v>1.90830809981906E-6</v>
      </c>
      <c r="H1454">
        <v>2.02477416470353E-4</v>
      </c>
      <c r="I1454">
        <v>5.4725547073637628E-9</v>
      </c>
      <c r="J1454" s="16">
        <f t="shared" si="277"/>
        <v>8.2618098882365132</v>
      </c>
      <c r="K1454">
        <v>0.95520450280388902</v>
      </c>
      <c r="L1454">
        <f t="shared" si="266"/>
        <v>5.5405647255982795E-9</v>
      </c>
      <c r="M1454">
        <f t="shared" si="267"/>
        <v>5.9974960814887209E-4</v>
      </c>
      <c r="N1454" s="16">
        <f t="shared" si="268"/>
        <v>1.077786670983222E-3</v>
      </c>
      <c r="O1454" s="16">
        <f t="shared" si="269"/>
        <v>0.49451460509898953</v>
      </c>
      <c r="P1454" s="16">
        <f t="shared" si="270"/>
        <v>2.1965849453678154E-3</v>
      </c>
      <c r="Q1454" s="16">
        <f t="shared" si="271"/>
        <v>0.1529693136274147</v>
      </c>
      <c r="R1454" s="16">
        <f t="shared" si="272"/>
        <v>0.12938320470947315</v>
      </c>
      <c r="S1454" s="16">
        <f t="shared" si="273"/>
        <v>0.17945482068527469</v>
      </c>
      <c r="T1454" s="16">
        <f t="shared" si="274"/>
        <v>2.4114143555790907E-3</v>
      </c>
      <c r="U1454" s="16">
        <f t="shared" si="275"/>
        <v>0.12939176105424829</v>
      </c>
      <c r="V1454" s="66">
        <f t="shared" si="276"/>
        <v>1.0903217044763474</v>
      </c>
      <c r="W1454" s="66"/>
      <c r="AJ1454" s="16"/>
      <c r="AM1454" s="16"/>
      <c r="AN1454" s="16"/>
    </row>
    <row r="1455" spans="1:41" x14ac:dyDescent="0.25">
      <c r="A1455">
        <v>1454</v>
      </c>
      <c r="B1455">
        <v>4.1574935441945503E-4</v>
      </c>
      <c r="C1455" s="16">
        <v>6.0589832411520199E-9</v>
      </c>
      <c r="D1455">
        <v>1.25621256151788E-3</v>
      </c>
      <c r="E1455" s="16">
        <v>1.52678269778176E-5</v>
      </c>
      <c r="F1455" s="16">
        <v>1.18289475310051E-5</v>
      </c>
      <c r="G1455" s="16">
        <v>1.84126253961856E-6</v>
      </c>
      <c r="H1455">
        <v>4.4953450229902401E-4</v>
      </c>
      <c r="I1455">
        <v>5.8476789799755058E-9</v>
      </c>
      <c r="J1455" s="16">
        <f t="shared" si="277"/>
        <v>8.2330164768593512</v>
      </c>
      <c r="K1455">
        <v>0.955167920043967</v>
      </c>
      <c r="L1455">
        <f t="shared" si="266"/>
        <v>5.7873464200324288E-9</v>
      </c>
      <c r="M1455">
        <f t="shared" si="267"/>
        <v>1.2817056601362677E-3</v>
      </c>
      <c r="N1455" s="16">
        <f t="shared" si="268"/>
        <v>-4.5020695129735754E-4</v>
      </c>
      <c r="O1455" s="16">
        <f t="shared" si="269"/>
        <v>2.4264933049143938E-2</v>
      </c>
      <c r="P1455" s="16">
        <f t="shared" si="270"/>
        <v>8.7493653643555339E-3</v>
      </c>
      <c r="Q1455" s="16">
        <f t="shared" si="271"/>
        <v>9.2530638134318818E-2</v>
      </c>
      <c r="R1455" s="16">
        <f t="shared" si="272"/>
        <v>0.17768895919568303</v>
      </c>
      <c r="S1455" s="16">
        <f t="shared" si="273"/>
        <v>4.0198795012582569E-2</v>
      </c>
      <c r="T1455" s="16">
        <f t="shared" si="274"/>
        <v>6.808624828732018E-3</v>
      </c>
      <c r="U1455" s="16">
        <f t="shared" si="275"/>
        <v>0.17770597257559051</v>
      </c>
      <c r="V1455" s="66">
        <f t="shared" si="276"/>
        <v>0.52794728816040637</v>
      </c>
      <c r="W1455" s="66"/>
      <c r="AJ1455" s="16"/>
      <c r="AM1455" s="16"/>
      <c r="AN1455" s="16"/>
    </row>
    <row r="1456" spans="1:41" x14ac:dyDescent="0.25">
      <c r="A1456">
        <v>1455</v>
      </c>
      <c r="B1456">
        <v>7.0947866671710398E-4</v>
      </c>
      <c r="C1456" s="16">
        <v>4.00525116576448E-9</v>
      </c>
      <c r="D1456">
        <v>4.7754098825825901E-4</v>
      </c>
      <c r="E1456" s="16">
        <v>3.8713891407864302E-6</v>
      </c>
      <c r="F1456" s="16">
        <v>6.6801832896306498E-6</v>
      </c>
      <c r="G1456" s="16">
        <v>2.7601480895456501E-6</v>
      </c>
      <c r="H1456">
        <v>1.13981997001832E-4</v>
      </c>
      <c r="I1456">
        <v>3.7995664415992836E-9</v>
      </c>
      <c r="J1456" s="16">
        <f t="shared" si="277"/>
        <v>8.420265956741968</v>
      </c>
      <c r="K1456">
        <v>0.95633731414618095</v>
      </c>
      <c r="L1456">
        <f t="shared" si="266"/>
        <v>3.8303711423480634E-9</v>
      </c>
      <c r="M1456">
        <f t="shared" si="267"/>
        <v>4.9365749767590016E-4</v>
      </c>
      <c r="N1456" s="16">
        <f t="shared" si="268"/>
        <v>9.252998357583077E-4</v>
      </c>
      <c r="O1456" s="16">
        <f t="shared" si="269"/>
        <v>0.19419872896691026</v>
      </c>
      <c r="P1456" s="16">
        <f t="shared" si="270"/>
        <v>7.6797624524731517E-2</v>
      </c>
      <c r="Q1456" s="16">
        <f t="shared" si="271"/>
        <v>0.25423909508606785</v>
      </c>
      <c r="R1456" s="16">
        <f t="shared" si="272"/>
        <v>0.40902302257507495</v>
      </c>
      <c r="S1456" s="16">
        <f t="shared" si="273"/>
        <v>0.1037107126983355</v>
      </c>
      <c r="T1456" s="16">
        <f t="shared" si="274"/>
        <v>0.14089402981503402</v>
      </c>
      <c r="U1456" s="16">
        <f t="shared" si="275"/>
        <v>0.40903385198269443</v>
      </c>
      <c r="V1456" s="66">
        <f t="shared" si="276"/>
        <v>1.5878970656488485</v>
      </c>
      <c r="W1456" s="66"/>
      <c r="AJ1456" s="16"/>
      <c r="AM1456" s="16"/>
      <c r="AN1456" s="16"/>
    </row>
    <row r="1457" spans="1:41" x14ac:dyDescent="0.25">
      <c r="A1457">
        <v>1456</v>
      </c>
      <c r="B1457">
        <v>7.8773149811194303E-4</v>
      </c>
      <c r="C1457" s="16">
        <v>3.53435426442596E-9</v>
      </c>
      <c r="D1457">
        <v>3.7856363776411702E-4</v>
      </c>
      <c r="E1457" s="16">
        <v>2.7114981739162701E-6</v>
      </c>
      <c r="F1457" s="16">
        <v>5.9863454030072398E-6</v>
      </c>
      <c r="G1457" s="16">
        <v>3.1240130109504701E-6</v>
      </c>
      <c r="H1457" s="16">
        <v>7.9831937934356201E-5</v>
      </c>
      <c r="I1457" s="16">
        <v>3.3551559282292653E-9</v>
      </c>
      <c r="J1457" s="16">
        <f t="shared" si="277"/>
        <v>8.4742872915319705</v>
      </c>
      <c r="K1457">
        <v>0.95672281012434002</v>
      </c>
      <c r="L1457">
        <f t="shared" si="266"/>
        <v>3.3813973438365494E-9</v>
      </c>
      <c r="M1457">
        <f t="shared" si="267"/>
        <v>3.9365680722681749E-4</v>
      </c>
      <c r="N1457" s="16">
        <f t="shared" si="268"/>
        <v>1.1818061889970683E-3</v>
      </c>
      <c r="O1457" s="16">
        <f t="shared" si="269"/>
        <v>0.35949788305374447</v>
      </c>
      <c r="P1457" s="16">
        <f t="shared" si="270"/>
        <v>0.13112532268676136</v>
      </c>
      <c r="Q1457" s="16">
        <f t="shared" si="271"/>
        <v>0.36842309825791847</v>
      </c>
      <c r="R1457" s="16">
        <f t="shared" si="272"/>
        <v>0.55881948265664882</v>
      </c>
      <c r="S1457" s="16">
        <f t="shared" si="273"/>
        <v>0.154023049891961</v>
      </c>
      <c r="T1457" s="16">
        <f t="shared" si="274"/>
        <v>0.30988077558719834</v>
      </c>
      <c r="U1457" s="16">
        <f t="shared" si="275"/>
        <v>0.55883015462222108</v>
      </c>
      <c r="V1457" s="66">
        <f t="shared" si="276"/>
        <v>2.4405997667564536</v>
      </c>
      <c r="W1457" s="66"/>
      <c r="AJ1457" s="16"/>
      <c r="AL1457" s="16"/>
      <c r="AM1457" s="16"/>
      <c r="AN1457" s="16"/>
    </row>
    <row r="1458" spans="1:41" x14ac:dyDescent="0.25">
      <c r="A1458">
        <v>1457</v>
      </c>
      <c r="B1458">
        <v>5.2391958799053698E-4</v>
      </c>
      <c r="C1458" s="16">
        <v>9.8025968031385803E-9</v>
      </c>
      <c r="D1458">
        <v>1.6254001705712201E-3</v>
      </c>
      <c r="E1458" s="16">
        <v>3.1841866406409001E-5</v>
      </c>
      <c r="F1458" s="16">
        <v>9.5314425550839802E-6</v>
      </c>
      <c r="G1458" s="16">
        <v>1.14237817190188E-6</v>
      </c>
      <c r="H1458">
        <v>9.3754404968758001E-4</v>
      </c>
      <c r="I1458">
        <v>9.5645548541605426E-9</v>
      </c>
      <c r="J1458" s="16">
        <f t="shared" si="277"/>
        <v>8.0193352377517328</v>
      </c>
      <c r="K1458">
        <v>0.954223218008452</v>
      </c>
      <c r="L1458">
        <f t="shared" si="266"/>
        <v>9.3538654663302607E-9</v>
      </c>
      <c r="M1458">
        <f t="shared" si="267"/>
        <v>1.6455956312564869E-3</v>
      </c>
      <c r="N1458" s="16">
        <f t="shared" si="268"/>
        <v>-5.9775645527541282E-4</v>
      </c>
      <c r="O1458" s="16">
        <f t="shared" si="269"/>
        <v>4.0806955943784758E-3</v>
      </c>
      <c r="P1458" s="16">
        <f t="shared" si="270"/>
        <v>0.59165832333771962</v>
      </c>
      <c r="Q1458" s="16">
        <f t="shared" si="271"/>
        <v>0.47262286473026194</v>
      </c>
      <c r="R1458" s="16">
        <f t="shared" si="272"/>
        <v>3.8599676661259776</v>
      </c>
      <c r="S1458" s="16">
        <f t="shared" si="273"/>
        <v>1.0675145717403656E-3</v>
      </c>
      <c r="T1458" s="16">
        <f t="shared" si="274"/>
        <v>0.18555640293798545</v>
      </c>
      <c r="U1458" s="16">
        <f t="shared" si="275"/>
        <v>3.860330623322124</v>
      </c>
      <c r="V1458" s="66">
        <f t="shared" si="276"/>
        <v>8.9752840906201872</v>
      </c>
      <c r="W1458" s="66"/>
      <c r="AJ1458" s="16"/>
      <c r="AM1458" s="16"/>
      <c r="AN1458" s="16"/>
    </row>
    <row r="1459" spans="1:41" x14ac:dyDescent="0.25">
      <c r="A1459">
        <v>1458</v>
      </c>
      <c r="B1459">
        <v>1.07429202714532E-3</v>
      </c>
      <c r="C1459" s="16">
        <v>9.0805837781689898E-9</v>
      </c>
      <c r="D1459">
        <v>7.1908652304112297E-4</v>
      </c>
      <c r="E1459" s="16">
        <v>1.31806831336338E-5</v>
      </c>
      <c r="F1459" s="16">
        <v>4.4612519896076303E-6</v>
      </c>
      <c r="G1459" s="16">
        <v>1.2207980358128399E-6</v>
      </c>
      <c r="H1459">
        <v>3.8807180619227698E-4</v>
      </c>
      <c r="I1459">
        <v>8.5010363105899925E-9</v>
      </c>
      <c r="J1459" s="16">
        <f t="shared" si="277"/>
        <v>8.0705281288107251</v>
      </c>
      <c r="K1459">
        <v>0.95408547677204703</v>
      </c>
      <c r="L1459">
        <f t="shared" si="266"/>
        <v>8.6636531033628773E-9</v>
      </c>
      <c r="M1459">
        <f t="shared" si="267"/>
        <v>7.2922074447237279E-4</v>
      </c>
      <c r="N1459" s="16">
        <f t="shared" si="268"/>
        <v>1.4193633098182668E-3</v>
      </c>
      <c r="O1459" s="16">
        <f t="shared" si="269"/>
        <v>1.3958861749449603</v>
      </c>
      <c r="P1459" s="16">
        <f t="shared" si="270"/>
        <v>0.40817131409726315</v>
      </c>
      <c r="Q1459" s="16">
        <f t="shared" si="271"/>
        <v>6.4237354568666902E-2</v>
      </c>
      <c r="R1459" s="16">
        <f t="shared" si="272"/>
        <v>5.1622262704403281E-2</v>
      </c>
      <c r="S1459" s="16">
        <f t="shared" si="273"/>
        <v>0.29946768138648538</v>
      </c>
      <c r="T1459" s="16">
        <f t="shared" si="274"/>
        <v>0.15341841270230724</v>
      </c>
      <c r="U1459" s="16">
        <f t="shared" si="275"/>
        <v>5.1615248499625233E-2</v>
      </c>
      <c r="V1459" s="66">
        <f t="shared" si="276"/>
        <v>2.4244184489037117</v>
      </c>
      <c r="W1459" s="66"/>
      <c r="AJ1459" s="16"/>
      <c r="AM1459" s="16"/>
      <c r="AN1459" s="16"/>
    </row>
    <row r="1460" spans="1:41" x14ac:dyDescent="0.25">
      <c r="A1460">
        <v>1459</v>
      </c>
      <c r="B1460">
        <v>7.9643639560376598E-4</v>
      </c>
      <c r="C1460" s="16">
        <v>3.5221903922786201E-9</v>
      </c>
      <c r="D1460">
        <v>3.7308275560182699E-4</v>
      </c>
      <c r="E1460" s="16">
        <v>2.66323108087386E-6</v>
      </c>
      <c r="F1460" s="16">
        <v>5.9192122299973002E-6</v>
      </c>
      <c r="G1460" s="16">
        <v>3.1345794249987301E-6</v>
      </c>
      <c r="H1460" s="16">
        <v>7.8410836785391199E-5</v>
      </c>
      <c r="I1460" s="16">
        <v>3.3373123131017231E-9</v>
      </c>
      <c r="J1460" s="16">
        <f t="shared" si="277"/>
        <v>8.4766031492007805</v>
      </c>
      <c r="K1460">
        <v>0.956195551689068</v>
      </c>
      <c r="L1460">
        <f t="shared" si="266"/>
        <v>3.3679027852987899E-9</v>
      </c>
      <c r="M1460">
        <f t="shared" si="267"/>
        <v>3.8805223729642806E-4</v>
      </c>
      <c r="N1460" s="16">
        <f t="shared" si="268"/>
        <v>1.2048205539111037E-3</v>
      </c>
      <c r="O1460" s="16">
        <f t="shared" si="269"/>
        <v>0.38100711885869731</v>
      </c>
      <c r="P1460" s="16">
        <f t="shared" si="270"/>
        <v>0.13272007694003912</v>
      </c>
      <c r="Q1460" s="16">
        <f t="shared" si="271"/>
        <v>0.37536313927188425</v>
      </c>
      <c r="R1460" s="16">
        <f t="shared" si="272"/>
        <v>0.56555854820615925</v>
      </c>
      <c r="S1460" s="16">
        <f t="shared" si="273"/>
        <v>0.15941726506032353</v>
      </c>
      <c r="T1460" s="16">
        <f t="shared" si="274"/>
        <v>0.31577039845958144</v>
      </c>
      <c r="U1460" s="16">
        <f t="shared" si="275"/>
        <v>0.56556919424252239</v>
      </c>
      <c r="V1460" s="66">
        <f t="shared" si="276"/>
        <v>2.4954057410392072</v>
      </c>
      <c r="W1460" s="66"/>
      <c r="AJ1460" s="16"/>
      <c r="AM1460" s="16"/>
      <c r="AN1460" s="16"/>
    </row>
    <row r="1461" spans="1:41" x14ac:dyDescent="0.25">
      <c r="A1461">
        <v>1460</v>
      </c>
      <c r="B1461">
        <v>5.3759203190382695E-4</v>
      </c>
      <c r="C1461" s="16">
        <v>5.4303613135738104E-9</v>
      </c>
      <c r="D1461">
        <v>8.6267856756861599E-4</v>
      </c>
      <c r="E1461" s="16">
        <v>9.4387579019571005E-6</v>
      </c>
      <c r="F1461" s="16">
        <v>8.9832169776112104E-6</v>
      </c>
      <c r="G1461" s="16">
        <v>2.0452347839269501E-6</v>
      </c>
      <c r="H1461">
        <v>2.7790243398555502E-4</v>
      </c>
      <c r="I1461">
        <v>5.1665141185207574E-9</v>
      </c>
      <c r="J1461" s="16">
        <f t="shared" si="277"/>
        <v>8.2868023794776402</v>
      </c>
      <c r="K1461">
        <v>0.95542154992839501</v>
      </c>
      <c r="L1461">
        <f t="shared" si="266"/>
        <v>5.1882842228858851E-9</v>
      </c>
      <c r="M1461">
        <f t="shared" si="267"/>
        <v>8.8268480594645184E-4</v>
      </c>
      <c r="N1461" s="16">
        <f t="shared" si="268"/>
        <v>1.9249925786120217E-4</v>
      </c>
      <c r="O1461" s="16">
        <f t="shared" si="269"/>
        <v>8.3985910852752109E-3</v>
      </c>
      <c r="P1461" s="16">
        <f t="shared" si="270"/>
        <v>3.9668552091750594E-4</v>
      </c>
      <c r="Q1461" s="16">
        <f t="shared" si="271"/>
        <v>1.0894126673733667E-2</v>
      </c>
      <c r="R1461" s="16">
        <f t="shared" si="272"/>
        <v>1.4687422937506E-2</v>
      </c>
      <c r="S1461" s="16">
        <f t="shared" si="273"/>
        <v>7.7988619707645658E-3</v>
      </c>
      <c r="T1461" s="16">
        <f t="shared" si="274"/>
        <v>3.6569903284964036E-4</v>
      </c>
      <c r="U1461" s="16">
        <f t="shared" si="275"/>
        <v>1.4688468366692766E-2</v>
      </c>
      <c r="V1461" s="66">
        <f t="shared" si="276"/>
        <v>5.7229855587739353E-2</v>
      </c>
      <c r="W1461" s="66"/>
      <c r="AJ1461" s="16"/>
      <c r="AM1461" s="16"/>
      <c r="AN1461" s="16"/>
    </row>
    <row r="1462" spans="1:41" x14ac:dyDescent="0.25">
      <c r="A1462">
        <v>1461</v>
      </c>
      <c r="B1462">
        <v>6.0484663925436995E-4</v>
      </c>
      <c r="C1462" s="16">
        <v>4.2716708685590497E-9</v>
      </c>
      <c r="D1462">
        <v>5.9928657225273097E-4</v>
      </c>
      <c r="E1462" s="16">
        <v>5.1737563961507296E-6</v>
      </c>
      <c r="F1462" s="16">
        <v>7.88420756703051E-6</v>
      </c>
      <c r="G1462" s="16">
        <v>2.5919326868933198E-6</v>
      </c>
      <c r="H1462">
        <v>1.5232739022811201E-4</v>
      </c>
      <c r="I1462">
        <v>4.0583849566404167E-9</v>
      </c>
      <c r="J1462" s="16">
        <f t="shared" si="277"/>
        <v>8.3916467605024412</v>
      </c>
      <c r="K1462">
        <v>0.956205551639429</v>
      </c>
      <c r="L1462">
        <f t="shared" si="266"/>
        <v>4.0845953992925851E-9</v>
      </c>
      <c r="M1462">
        <f t="shared" si="267"/>
        <v>6.1764264840281674E-4</v>
      </c>
      <c r="N1462" s="16">
        <f t="shared" si="268"/>
        <v>5.9205063010592317E-4</v>
      </c>
      <c r="O1462" s="16">
        <f t="shared" si="269"/>
        <v>5.2080815028006586E-2</v>
      </c>
      <c r="P1462" s="16">
        <f t="shared" si="270"/>
        <v>5.2459255105569667E-2</v>
      </c>
      <c r="Q1462" s="16">
        <f t="shared" si="271"/>
        <v>0.14275257279475714</v>
      </c>
      <c r="R1462" s="16">
        <f t="shared" si="272"/>
        <v>0.26862495181132129</v>
      </c>
      <c r="S1462" s="16">
        <f t="shared" si="273"/>
        <v>3.9939001711373684E-2</v>
      </c>
      <c r="T1462" s="16">
        <f t="shared" si="274"/>
        <v>8.499453216114157E-2</v>
      </c>
      <c r="U1462" s="16">
        <f t="shared" si="275"/>
        <v>0.26863370130107056</v>
      </c>
      <c r="V1462" s="66">
        <f t="shared" si="276"/>
        <v>0.90948482991324053</v>
      </c>
      <c r="W1462" s="66"/>
      <c r="AJ1462" s="16"/>
      <c r="AM1462" s="16"/>
      <c r="AN1462" s="16"/>
    </row>
    <row r="1463" spans="1:41" x14ac:dyDescent="0.25">
      <c r="A1463">
        <v>1462</v>
      </c>
      <c r="B1463">
        <v>5.0130120150292698E-4</v>
      </c>
      <c r="C1463" s="16">
        <v>7.1721179945589896E-9</v>
      </c>
      <c r="D1463">
        <v>1.2323416445105199E-3</v>
      </c>
      <c r="E1463" s="16">
        <v>1.77354484695495E-5</v>
      </c>
      <c r="F1463" s="16">
        <v>9.7963851379713593E-6</v>
      </c>
      <c r="G1463" s="16">
        <v>1.5549524515021399E-6</v>
      </c>
      <c r="H1463">
        <v>5.2218851192706902E-4</v>
      </c>
      <c r="I1463">
        <v>6.9082844210858812E-9</v>
      </c>
      <c r="J1463" s="16">
        <f t="shared" si="277"/>
        <v>8.1606297903915905</v>
      </c>
      <c r="K1463">
        <v>0.95509664216157097</v>
      </c>
      <c r="L1463">
        <f t="shared" si="266"/>
        <v>6.8500658137898713E-9</v>
      </c>
      <c r="M1463">
        <f t="shared" si="267"/>
        <v>1.2534821951199703E-3</v>
      </c>
      <c r="N1463" s="16">
        <f t="shared" si="268"/>
        <v>-2.5087979211411624E-4</v>
      </c>
      <c r="O1463" s="16">
        <f t="shared" si="269"/>
        <v>3.2223945474574235E-4</v>
      </c>
      <c r="P1463" s="16">
        <f t="shared" si="270"/>
        <v>8.6694292015384547E-2</v>
      </c>
      <c r="Q1463" s="16">
        <f t="shared" si="271"/>
        <v>7.8067668986560784E-2</v>
      </c>
      <c r="R1463" s="16">
        <f t="shared" si="272"/>
        <v>0.42416944065110629</v>
      </c>
      <c r="S1463" s="16">
        <f t="shared" si="273"/>
        <v>3.34586518376849E-5</v>
      </c>
      <c r="T1463" s="16">
        <f t="shared" si="274"/>
        <v>5.0706165708058637E-2</v>
      </c>
      <c r="U1463" s="16">
        <f t="shared" si="275"/>
        <v>0.42419669698936335</v>
      </c>
      <c r="V1463" s="66">
        <f t="shared" si="276"/>
        <v>1.064189962457057</v>
      </c>
      <c r="W1463" s="66"/>
      <c r="AJ1463" s="16"/>
      <c r="AM1463" s="16"/>
      <c r="AN1463" s="16"/>
    </row>
    <row r="1464" spans="1:41" x14ac:dyDescent="0.25">
      <c r="A1464">
        <v>1463</v>
      </c>
      <c r="B1464">
        <v>3.2520312565762199E-4</v>
      </c>
      <c r="C1464" s="16">
        <v>3.8315547945146597E-9</v>
      </c>
      <c r="D1464">
        <v>1.0102641988295701E-3</v>
      </c>
      <c r="E1464" s="16">
        <v>7.7842015931902293E-6</v>
      </c>
      <c r="F1464" s="16">
        <v>1.49674765796643E-5</v>
      </c>
      <c r="G1464" s="16">
        <v>2.9042820171245699E-6</v>
      </c>
      <c r="H1464">
        <v>2.29189708448187E-4</v>
      </c>
      <c r="I1464">
        <v>3.6862400232945929E-9</v>
      </c>
      <c r="J1464" s="16">
        <f t="shared" si="277"/>
        <v>8.4334163898444103</v>
      </c>
      <c r="K1464">
        <v>0.956032193193324</v>
      </c>
      <c r="L1464">
        <f t="shared" si="266"/>
        <v>3.663089733540246E-9</v>
      </c>
      <c r="M1464">
        <f t="shared" si="267"/>
        <v>1.0430996024512285E-3</v>
      </c>
      <c r="N1464" s="16">
        <f t="shared" si="268"/>
        <v>-3.9269335113598482E-4</v>
      </c>
      <c r="O1464" s="16">
        <f t="shared" si="269"/>
        <v>0.11535316821391686</v>
      </c>
      <c r="P1464" s="16">
        <f t="shared" si="270"/>
        <v>9.515554842365706E-2</v>
      </c>
      <c r="Q1464" s="16">
        <f t="shared" si="271"/>
        <v>2.3860422098322264E-3</v>
      </c>
      <c r="R1464" s="16">
        <f t="shared" si="272"/>
        <v>7.5757818150957945E-2</v>
      </c>
      <c r="S1464" s="16">
        <f t="shared" si="273"/>
        <v>0.26938118533753769</v>
      </c>
      <c r="T1464" s="16">
        <f t="shared" si="274"/>
        <v>0.19996928754406612</v>
      </c>
      <c r="U1464" s="16">
        <f t="shared" si="275"/>
        <v>7.5756529855040874E-2</v>
      </c>
      <c r="V1464" s="66">
        <f t="shared" si="276"/>
        <v>0.8337595797350088</v>
      </c>
      <c r="W1464" s="66"/>
      <c r="AJ1464" s="16"/>
      <c r="AM1464" s="16"/>
      <c r="AN1464" s="16"/>
    </row>
    <row r="1465" spans="1:41" x14ac:dyDescent="0.25">
      <c r="A1465">
        <v>1464</v>
      </c>
      <c r="B1465">
        <v>5.9555574067796297E-4</v>
      </c>
      <c r="C1465" s="16">
        <v>3.79820760140003E-9</v>
      </c>
      <c r="D1465">
        <v>5.4039973663059604E-4</v>
      </c>
      <c r="E1465" s="16">
        <v>4.1511281608948001E-6</v>
      </c>
      <c r="F1465" s="16">
        <v>7.9846628902677105E-6</v>
      </c>
      <c r="G1465" s="16">
        <v>2.9130041599558202E-6</v>
      </c>
      <c r="H1465">
        <v>1.2221850716689401E-4</v>
      </c>
      <c r="I1465">
        <v>3.6122758984375466E-9</v>
      </c>
      <c r="J1465" s="16">
        <f t="shared" si="277"/>
        <v>8.442219086544295</v>
      </c>
      <c r="K1465">
        <v>0.95655951120445704</v>
      </c>
      <c r="L1465">
        <f t="shared" si="266"/>
        <v>3.6332116066482659E-9</v>
      </c>
      <c r="M1465">
        <f t="shared" si="267"/>
        <v>5.5927826836348581E-4</v>
      </c>
      <c r="N1465" s="16">
        <f t="shared" si="268"/>
        <v>6.3183321299244003E-4</v>
      </c>
      <c r="O1465" s="16">
        <f t="shared" si="269"/>
        <v>4.3825728026773467E-2</v>
      </c>
      <c r="P1465" s="16">
        <f t="shared" si="270"/>
        <v>9.8904904438064795E-2</v>
      </c>
      <c r="Q1465" s="16">
        <f t="shared" si="271"/>
        <v>0.19268754377293643</v>
      </c>
      <c r="R1465" s="16">
        <f t="shared" si="272"/>
        <v>0.37638666437489976</v>
      </c>
      <c r="S1465" s="16">
        <f t="shared" si="273"/>
        <v>3.5968046110721082E-2</v>
      </c>
      <c r="T1465" s="16">
        <f t="shared" si="274"/>
        <v>0.20387521112721813</v>
      </c>
      <c r="U1465" s="16">
        <f t="shared" si="275"/>
        <v>0.37639627608732484</v>
      </c>
      <c r="V1465" s="66">
        <f t="shared" si="276"/>
        <v>1.3280443739379386</v>
      </c>
      <c r="W1465" s="66"/>
      <c r="AJ1465" s="16"/>
      <c r="AM1465" s="16"/>
      <c r="AN1465" s="16"/>
    </row>
    <row r="1466" spans="1:41" x14ac:dyDescent="0.25">
      <c r="A1466">
        <v>1465</v>
      </c>
      <c r="B1466">
        <v>5.2944799858068499E-4</v>
      </c>
      <c r="C1466" s="16">
        <v>3.9394358584831397E-9</v>
      </c>
      <c r="D1466">
        <v>6.3196198276867905E-4</v>
      </c>
      <c r="E1466" s="16">
        <v>5.0293034707863197E-6</v>
      </c>
      <c r="F1466" s="16">
        <v>9.0232340465834392E-6</v>
      </c>
      <c r="G1466" s="16">
        <v>2.8117726840791801E-6</v>
      </c>
      <c r="H1466">
        <v>1.4807462277628699E-4</v>
      </c>
      <c r="I1466">
        <v>3.74873310134423E-9</v>
      </c>
      <c r="J1466" s="16">
        <f t="shared" si="277"/>
        <v>8.4261154789541894</v>
      </c>
      <c r="K1466">
        <v>0.95630827199339097</v>
      </c>
      <c r="L1466">
        <f t="shared" si="266"/>
        <v>3.767315098454812E-9</v>
      </c>
      <c r="M1466">
        <f t="shared" si="267"/>
        <v>6.528162841100666E-4</v>
      </c>
      <c r="N1466" s="16">
        <f t="shared" si="268"/>
        <v>4.0607971305130333E-4</v>
      </c>
      <c r="O1466" s="16">
        <f t="shared" si="269"/>
        <v>5.6409728429604794E-3</v>
      </c>
      <c r="P1466" s="16">
        <f t="shared" si="270"/>
        <v>8.3522345832279771E-2</v>
      </c>
      <c r="Q1466" s="16">
        <f t="shared" si="271"/>
        <v>0.11826913555206386</v>
      </c>
      <c r="R1466" s="16">
        <f t="shared" si="272"/>
        <v>0.28274731872449782</v>
      </c>
      <c r="S1466" s="16">
        <f t="shared" si="273"/>
        <v>7.0980478104439833E-3</v>
      </c>
      <c r="T1466" s="16">
        <f t="shared" si="274"/>
        <v>0.16086728047739268</v>
      </c>
      <c r="U1466" s="16">
        <f t="shared" si="275"/>
        <v>0.28275516428500092</v>
      </c>
      <c r="V1466" s="66">
        <f t="shared" si="276"/>
        <v>0.94090026552463957</v>
      </c>
      <c r="W1466" s="66"/>
      <c r="AI1466" s="16"/>
      <c r="AJ1466" s="16"/>
      <c r="AK1466" s="16"/>
      <c r="AL1466" s="16"/>
      <c r="AM1466" s="16"/>
      <c r="AN1466" s="16"/>
      <c r="AO1466" s="16"/>
    </row>
    <row r="1467" spans="1:41" x14ac:dyDescent="0.25">
      <c r="A1467">
        <v>1466</v>
      </c>
      <c r="B1467" s="16">
        <v>6.4319648645721496E-4</v>
      </c>
      <c r="C1467" s="16">
        <v>6.5585724501122099E-9</v>
      </c>
      <c r="D1467" s="16">
        <v>8.7088085685115999E-4</v>
      </c>
      <c r="E1467" s="16">
        <v>1.15078875993469E-5</v>
      </c>
      <c r="F1467" s="16">
        <v>7.5089685463267697E-6</v>
      </c>
      <c r="G1467" s="16">
        <v>1.6934494700092101E-6</v>
      </c>
      <c r="H1467" s="16">
        <v>3.3882321191081098E-4</v>
      </c>
      <c r="I1467" s="16">
        <v>6.2255866690695071E-9</v>
      </c>
      <c r="J1467" s="16">
        <f t="shared" si="277"/>
        <v>8.2058197164998141</v>
      </c>
      <c r="K1467">
        <v>0.95516582508338899</v>
      </c>
      <c r="L1467">
        <f t="shared" si="266"/>
        <v>6.264524265680613E-9</v>
      </c>
      <c r="M1467">
        <f t="shared" si="267"/>
        <v>8.8758568484137261E-4</v>
      </c>
      <c r="N1467" s="16">
        <f t="shared" si="268"/>
        <v>3.9880728807305726E-4</v>
      </c>
      <c r="O1467" s="16">
        <f t="shared" si="269"/>
        <v>9.3688693612913529E-2</v>
      </c>
      <c r="P1467" s="16">
        <f t="shared" si="270"/>
        <v>3.3747510055654843E-2</v>
      </c>
      <c r="Q1467" s="16">
        <f t="shared" si="271"/>
        <v>9.1890228056279565E-3</v>
      </c>
      <c r="R1467" s="16">
        <f t="shared" si="272"/>
        <v>5.1061658341431991E-3</v>
      </c>
      <c r="S1467" s="16">
        <f t="shared" si="273"/>
        <v>5.6610546146488833E-2</v>
      </c>
      <c r="T1467" s="16">
        <f t="shared" si="274"/>
        <v>2.4388568754575818E-2</v>
      </c>
      <c r="U1467" s="16">
        <f t="shared" si="275"/>
        <v>5.1054284577272974E-3</v>
      </c>
      <c r="V1467" s="66">
        <f t="shared" si="276"/>
        <v>0.22783593566713145</v>
      </c>
      <c r="W1467" s="66"/>
      <c r="AJ1467" s="16"/>
      <c r="AM1467" s="16"/>
      <c r="AN1467" s="16"/>
    </row>
    <row r="1468" spans="1:41" x14ac:dyDescent="0.25">
      <c r="A1468">
        <v>1467</v>
      </c>
      <c r="B1468">
        <v>3.6119208634619097E-4</v>
      </c>
      <c r="C1468" s="16">
        <v>6.5259130462350399E-9</v>
      </c>
      <c r="D1468">
        <v>1.5682751999539599E-3</v>
      </c>
      <c r="E1468" s="16">
        <v>2.0461360078964902E-5</v>
      </c>
      <c r="F1468" s="16">
        <v>1.380289924944E-5</v>
      </c>
      <c r="G1468" s="16">
        <v>1.71527550577501E-6</v>
      </c>
      <c r="H1468">
        <v>6.0245810997548298E-4</v>
      </c>
      <c r="I1468">
        <v>6.4284986728623116E-9</v>
      </c>
      <c r="J1468" s="16">
        <f t="shared" si="277"/>
        <v>8.1918904414183036</v>
      </c>
      <c r="K1468">
        <v>0.95523603617571096</v>
      </c>
      <c r="L1468">
        <f t="shared" si="266"/>
        <v>6.2337873107129185E-9</v>
      </c>
      <c r="M1468">
        <f t="shared" si="267"/>
        <v>1.5975897480455688E-3</v>
      </c>
      <c r="N1468" s="16">
        <f t="shared" si="268"/>
        <v>-8.7520557535318664E-4</v>
      </c>
      <c r="O1468" s="16">
        <f t="shared" si="269"/>
        <v>7.1052635359804661E-2</v>
      </c>
      <c r="P1468" s="16">
        <f t="shared" si="270"/>
        <v>3.1616579561966819E-2</v>
      </c>
      <c r="Q1468" s="16">
        <f t="shared" si="271"/>
        <v>0.39459640919900835</v>
      </c>
      <c r="R1468" s="16">
        <f t="shared" si="272"/>
        <v>0.81917452470990115</v>
      </c>
      <c r="S1468" s="16">
        <f t="shared" si="273"/>
        <v>0.16066373307474874</v>
      </c>
      <c r="T1468" s="16">
        <f t="shared" si="274"/>
        <v>2.1109959664700938E-2</v>
      </c>
      <c r="U1468" s="16">
        <f t="shared" si="275"/>
        <v>0.81927554616904663</v>
      </c>
      <c r="V1468" s="66">
        <f t="shared" si="276"/>
        <v>2.3174893877391769</v>
      </c>
      <c r="W1468" s="66"/>
      <c r="AJ1468" s="16"/>
      <c r="AM1468" s="16"/>
      <c r="AN1468" s="16"/>
    </row>
    <row r="1469" spans="1:41" x14ac:dyDescent="0.25">
      <c r="A1469">
        <v>1468</v>
      </c>
      <c r="B1469" s="16">
        <v>3.4805457453351802E-4</v>
      </c>
      <c r="C1469" s="16">
        <v>1.0980207258390001E-8</v>
      </c>
      <c r="D1469" s="16">
        <v>2.8066668604710002E-3</v>
      </c>
      <c r="E1469" s="16">
        <v>6.0894476442643899E-5</v>
      </c>
      <c r="F1469" s="16">
        <v>1.50325338121443E-5</v>
      </c>
      <c r="G1469" s="16">
        <v>1.0316235215749301E-6</v>
      </c>
      <c r="H1469">
        <v>1.7930637539080099E-3</v>
      </c>
      <c r="I1469">
        <v>1.1974594035153579E-8</v>
      </c>
      <c r="J1469" s="16">
        <f t="shared" si="277"/>
        <v>7.9217392011936694</v>
      </c>
      <c r="K1469">
        <v>0.95391633776910201</v>
      </c>
      <c r="L1469">
        <f t="shared" si="266"/>
        <v>1.0474199095869102E-8</v>
      </c>
      <c r="M1469">
        <f t="shared" si="267"/>
        <v>2.8377525714096056E-3</v>
      </c>
      <c r="N1469" s="16">
        <f t="shared" si="268"/>
        <v>-2.1416434223425693E-3</v>
      </c>
      <c r="O1469" s="16">
        <f t="shared" si="269"/>
        <v>8.5986333842547197E-2</v>
      </c>
      <c r="P1469" s="16">
        <f t="shared" si="270"/>
        <v>0.96379557240292557</v>
      </c>
      <c r="Q1469" s="16">
        <f t="shared" si="271"/>
        <v>3.662845118425706</v>
      </c>
      <c r="R1469" s="16">
        <f t="shared" si="272"/>
        <v>21.805748762253675</v>
      </c>
      <c r="S1469" s="16">
        <f t="shared" si="273"/>
        <v>0.27627846082982815</v>
      </c>
      <c r="T1469" s="16">
        <f t="shared" si="274"/>
        <v>0.23614807508320909</v>
      </c>
      <c r="U1469" s="16">
        <f t="shared" si="275"/>
        <v>21.810406164298943</v>
      </c>
      <c r="V1469" s="66">
        <f t="shared" si="276"/>
        <v>48.841208487136839</v>
      </c>
      <c r="W1469" s="66"/>
      <c r="AI1469" s="16"/>
      <c r="AJ1469" s="16"/>
      <c r="AK1469" s="16"/>
      <c r="AL1469" s="16"/>
      <c r="AM1469" s="16"/>
      <c r="AN1469" s="16"/>
    </row>
    <row r="1470" spans="1:41" x14ac:dyDescent="0.25">
      <c r="A1470">
        <v>1469</v>
      </c>
      <c r="B1470" s="16">
        <v>7.3206373975496695E-4</v>
      </c>
      <c r="C1470" s="16">
        <v>4.3371041769644604E-9</v>
      </c>
      <c r="D1470" s="16">
        <v>5.01441145869912E-4</v>
      </c>
      <c r="E1470" s="16">
        <v>4.4007526901842199E-6</v>
      </c>
      <c r="F1470" s="16">
        <v>6.4813824501213298E-6</v>
      </c>
      <c r="G1470" s="16">
        <v>2.5496628556314601E-6</v>
      </c>
      <c r="H1470">
        <v>1.2956773493370301E-4</v>
      </c>
      <c r="I1470">
        <v>4.1102720758349614E-9</v>
      </c>
      <c r="J1470" s="16">
        <f t="shared" si="277"/>
        <v>8.3861294294322235</v>
      </c>
      <c r="K1470">
        <v>0.95610781054544203</v>
      </c>
      <c r="L1470">
        <f t="shared" si="266"/>
        <v>4.1467391787449815E-9</v>
      </c>
      <c r="M1470">
        <f t="shared" si="267"/>
        <v>5.1694923652160921E-4</v>
      </c>
      <c r="N1470" s="16">
        <f t="shared" si="268"/>
        <v>9.4717824298832457E-4</v>
      </c>
      <c r="O1470" s="16">
        <f t="shared" si="269"/>
        <v>0.23672262617505682</v>
      </c>
      <c r="P1470" s="16">
        <f t="shared" si="270"/>
        <v>4.7189009181700957E-2</v>
      </c>
      <c r="Q1470" s="16">
        <f t="shared" si="271"/>
        <v>0.22983236508044508</v>
      </c>
      <c r="R1470" s="16">
        <f t="shared" si="272"/>
        <v>0.34840919115144414</v>
      </c>
      <c r="S1470" s="16">
        <f t="shared" si="273"/>
        <v>0.11711273428655791</v>
      </c>
      <c r="T1470" s="16">
        <f t="shared" si="274"/>
        <v>7.3157005073620635E-2</v>
      </c>
      <c r="U1470" s="16">
        <f t="shared" si="275"/>
        <v>0.34842002994030546</v>
      </c>
      <c r="V1470" s="66">
        <f t="shared" si="276"/>
        <v>1.4008429608891311</v>
      </c>
      <c r="W1470" s="66"/>
      <c r="AJ1470" s="16"/>
      <c r="AM1470" s="16"/>
      <c r="AN1470" s="16"/>
    </row>
    <row r="1471" spans="1:41" x14ac:dyDescent="0.25">
      <c r="A1471">
        <v>1470</v>
      </c>
      <c r="B1471">
        <v>3.6803594221980598E-4</v>
      </c>
      <c r="C1471" s="16">
        <v>2.8993331402644501E-9</v>
      </c>
      <c r="D1471">
        <v>6.6999057028638504E-4</v>
      </c>
      <c r="E1471" s="16">
        <v>3.9216746360256303E-6</v>
      </c>
      <c r="F1471" s="16">
        <v>1.30147447146163E-5</v>
      </c>
      <c r="G1471" s="16">
        <v>3.8229365110689403E-6</v>
      </c>
      <c r="H1471">
        <v>1.15463702580056E-4</v>
      </c>
      <c r="I1471">
        <v>2.769708237396638E-9</v>
      </c>
      <c r="J1471" s="16">
        <f t="shared" si="277"/>
        <v>8.5575659773479451</v>
      </c>
      <c r="K1471">
        <v>0.95668665357236804</v>
      </c>
      <c r="L1471">
        <f t="shared" si="266"/>
        <v>2.773753319551062E-9</v>
      </c>
      <c r="M1471">
        <f t="shared" si="267"/>
        <v>6.9984009689354632E-4</v>
      </c>
      <c r="N1471" s="16">
        <f t="shared" si="268"/>
        <v>3.6231787546065606E-5</v>
      </c>
      <c r="O1471" s="16">
        <f t="shared" si="269"/>
        <v>6.3836948298166052E-2</v>
      </c>
      <c r="P1471" s="16">
        <f t="shared" si="270"/>
        <v>0.22726410859064236</v>
      </c>
      <c r="Q1471" s="16">
        <f t="shared" si="271"/>
        <v>9.2672671779982951E-2</v>
      </c>
      <c r="R1471" s="16">
        <f t="shared" si="272"/>
        <v>0.40305633431501658</v>
      </c>
      <c r="S1471" s="16">
        <f t="shared" si="273"/>
        <v>0.1029386717620014</v>
      </c>
      <c r="T1471" s="16">
        <f t="shared" si="274"/>
        <v>0.81891106452147799</v>
      </c>
      <c r="U1471" s="16">
        <f t="shared" si="275"/>
        <v>0.40306243471732395</v>
      </c>
      <c r="V1471" s="66">
        <f t="shared" si="276"/>
        <v>2.1117422339846113</v>
      </c>
      <c r="W1471" s="66"/>
      <c r="AJ1471" s="16"/>
      <c r="AM1471" s="16"/>
      <c r="AN1471" s="16"/>
    </row>
    <row r="1472" spans="1:41" x14ac:dyDescent="0.25">
      <c r="A1472">
        <v>1471</v>
      </c>
      <c r="B1472">
        <v>5.21128324051423E-4</v>
      </c>
      <c r="C1472" s="16">
        <v>2.6100582025734501E-9</v>
      </c>
      <c r="D1472">
        <v>4.23207022146122E-4</v>
      </c>
      <c r="E1472" s="16">
        <v>2.23694984135941E-6</v>
      </c>
      <c r="F1472" s="16">
        <v>9.0751490138947094E-6</v>
      </c>
      <c r="G1472" s="16">
        <v>4.2333377023333798E-6</v>
      </c>
      <c r="H1472" s="16">
        <v>6.58604650512796E-5</v>
      </c>
      <c r="I1472" s="16">
        <v>2.487225076386973E-9</v>
      </c>
      <c r="J1472" s="16">
        <f t="shared" si="277"/>
        <v>8.6042849123537408</v>
      </c>
      <c r="K1472">
        <v>0.95725693357694397</v>
      </c>
      <c r="L1472">
        <f t="shared" si="266"/>
        <v>2.4984963114528107E-9</v>
      </c>
      <c r="M1472">
        <f t="shared" si="267"/>
        <v>4.4558804781804224E-4</v>
      </c>
      <c r="N1472" s="16">
        <f t="shared" si="268"/>
        <v>5.966686002848037E-4</v>
      </c>
      <c r="O1472" s="16">
        <f t="shared" si="269"/>
        <v>3.3886756932783564E-3</v>
      </c>
      <c r="P1472" s="16">
        <f t="shared" si="270"/>
        <v>0.27976821911734462</v>
      </c>
      <c r="Q1472" s="16">
        <f t="shared" si="271"/>
        <v>0.31430634099268484</v>
      </c>
      <c r="R1472" s="16">
        <f t="shared" si="272"/>
        <v>0.62682967790815614</v>
      </c>
      <c r="S1472" s="16">
        <f t="shared" si="273"/>
        <v>6.2380245803064435E-3</v>
      </c>
      <c r="T1472" s="16">
        <f t="shared" si="274"/>
        <v>1.2308493596295906</v>
      </c>
      <c r="U1472" s="16">
        <f t="shared" si="275"/>
        <v>0.62683809794289647</v>
      </c>
      <c r="V1472" s="66">
        <f t="shared" si="276"/>
        <v>3.0882183958642573</v>
      </c>
      <c r="W1472" s="66"/>
      <c r="AJ1472" s="16"/>
      <c r="AM1472" s="16"/>
      <c r="AN1472" s="16"/>
    </row>
    <row r="1473" spans="1:41" x14ac:dyDescent="0.25">
      <c r="A1473">
        <v>1472</v>
      </c>
      <c r="B1473">
        <v>6.6306025485946799E-4</v>
      </c>
      <c r="C1473" s="16">
        <v>4.7138992452078501E-9</v>
      </c>
      <c r="D1473">
        <v>6.0328126346527098E-4</v>
      </c>
      <c r="E1473" s="16">
        <v>5.74736466670636E-6</v>
      </c>
      <c r="F1473" s="16">
        <v>7.1923521917899699E-6</v>
      </c>
      <c r="G1473" s="16">
        <v>2.3488013229940899E-6</v>
      </c>
      <c r="H1473">
        <v>1.69215756213385E-4</v>
      </c>
      <c r="I1473">
        <v>4.4631566706775461E-9</v>
      </c>
      <c r="J1473" s="16">
        <f t="shared" si="277"/>
        <v>8.3503578678051138</v>
      </c>
      <c r="K1473">
        <v>0.95562667415269498</v>
      </c>
      <c r="L1473">
        <f t="shared" si="266"/>
        <v>4.504727857988877E-9</v>
      </c>
      <c r="M1473">
        <f t="shared" si="267"/>
        <v>6.2001005527259981E-4</v>
      </c>
      <c r="N1473" s="16">
        <f t="shared" si="268"/>
        <v>7.0611045444633606E-4</v>
      </c>
      <c r="O1473" s="16">
        <f t="shared" si="269"/>
        <v>0.12000806750385121</v>
      </c>
      <c r="P1473" s="16">
        <f t="shared" si="270"/>
        <v>2.2268263894485992E-2</v>
      </c>
      <c r="Q1473" s="16">
        <f t="shared" si="271"/>
        <v>0.13963589212907973</v>
      </c>
      <c r="R1473" s="16">
        <f t="shared" si="272"/>
        <v>0.21611698349778033</v>
      </c>
      <c r="S1473" s="16">
        <f t="shared" si="273"/>
        <v>7.2933739254382249E-2</v>
      </c>
      <c r="T1473" s="16">
        <f t="shared" si="274"/>
        <v>2.9032038990263773E-2</v>
      </c>
      <c r="U1473" s="16">
        <f t="shared" si="275"/>
        <v>0.21612567840032726</v>
      </c>
      <c r="V1473" s="66">
        <f t="shared" si="276"/>
        <v>0.81612066367017055</v>
      </c>
      <c r="W1473" s="66"/>
      <c r="AJ1473" s="16"/>
      <c r="AM1473" s="16"/>
      <c r="AN1473" s="16"/>
    </row>
    <row r="1474" spans="1:41" x14ac:dyDescent="0.25">
      <c r="A1474">
        <v>1473</v>
      </c>
      <c r="B1474">
        <v>3.1933666358796001E-4</v>
      </c>
      <c r="C1474" s="16">
        <v>8.4488530843444005E-9</v>
      </c>
      <c r="D1474">
        <v>2.3329608037186999E-3</v>
      </c>
      <c r="E1474" s="16">
        <v>3.9112853722185299E-5</v>
      </c>
      <c r="F1474" s="16">
        <v>1.61012169397468E-5</v>
      </c>
      <c r="G1474" s="16">
        <v>1.3349744239747501E-6</v>
      </c>
      <c r="H1474">
        <v>1.1516691072587599E-3</v>
      </c>
      <c r="I1474">
        <v>8.7904493982029226E-9</v>
      </c>
      <c r="J1474" s="16">
        <f t="shared" si="277"/>
        <v>8.0559889217213687</v>
      </c>
      <c r="K1474">
        <v>0.95442329443996099</v>
      </c>
      <c r="L1474">
        <f t="shared" ref="L1474:L1502" si="278">C1474*K1474</f>
        <v>8.0637821949992088E-9</v>
      </c>
      <c r="M1474">
        <f t="shared" si="267"/>
        <v>2.3664897631690842E-3</v>
      </c>
      <c r="N1474" s="16">
        <f t="shared" si="268"/>
        <v>-1.727816435993164E-3</v>
      </c>
      <c r="O1474" s="16">
        <f t="shared" si="269"/>
        <v>0.1235869518692672</v>
      </c>
      <c r="P1474" s="16">
        <f t="shared" si="270"/>
        <v>0.27548513620056642</v>
      </c>
      <c r="Q1474" s="16">
        <f t="shared" si="271"/>
        <v>2.0222510974551775</v>
      </c>
      <c r="R1474" s="16">
        <f t="shared" si="272"/>
        <v>6.978341934558836</v>
      </c>
      <c r="S1474" s="16">
        <f t="shared" si="273"/>
        <v>0.40205808241886848</v>
      </c>
      <c r="T1474" s="16">
        <f t="shared" si="274"/>
        <v>0.11208668329417414</v>
      </c>
      <c r="U1474" s="16">
        <f t="shared" si="275"/>
        <v>6.9796081082741663</v>
      </c>
      <c r="V1474" s="66">
        <f t="shared" si="276"/>
        <v>16.893417994071058</v>
      </c>
      <c r="W1474" s="66"/>
      <c r="AJ1474" s="16"/>
      <c r="AM1474" s="16"/>
      <c r="AN1474" s="16"/>
    </row>
    <row r="1475" spans="1:41" x14ac:dyDescent="0.25">
      <c r="A1475">
        <v>1474</v>
      </c>
      <c r="B1475">
        <v>8.8014859224341802E-4</v>
      </c>
      <c r="C1475" s="16">
        <v>4.0555515441801204E-9</v>
      </c>
      <c r="D1475">
        <v>3.8885046429567601E-4</v>
      </c>
      <c r="E1475" s="16">
        <v>3.1956095458223099E-6</v>
      </c>
      <c r="F1475" s="16">
        <v>5.3597495427179299E-6</v>
      </c>
      <c r="G1475" s="16">
        <v>2.7227800042513298E-6</v>
      </c>
      <c r="H1475" s="16">
        <v>9.4085179270761096E-5</v>
      </c>
      <c r="I1475" s="16">
        <v>3.8417698564036162E-9</v>
      </c>
      <c r="J1475" s="16">
        <f t="shared" si="277"/>
        <v>8.4154686553742941</v>
      </c>
      <c r="K1475">
        <v>0.95628978661263497</v>
      </c>
      <c r="L1475">
        <f t="shared" si="278"/>
        <v>3.8782825207805496E-9</v>
      </c>
      <c r="M1475">
        <f t="shared" ref="M1475:M1502" si="279">SUM($AA$9*B1475,$AB$9*C1475,$AC$9*D1475,$AD$9*E1475,$AE$9*F1475,$AF$9*G1475)</f>
        <v>4.0228868783381903E-4</v>
      </c>
      <c r="N1475" s="16">
        <f t="shared" ref="N1475:N1502" si="280">$AA$8*B1475+$AB$8*C1475+$AC$8*D1475+$AE$8*F1475+$AF$8*G1475</f>
        <v>1.3580084966530168E-3</v>
      </c>
      <c r="O1475" s="16">
        <f t="shared" ref="O1475:O1502" si="281">(B1475-$B$2)^2/$B$2/$B$2</f>
        <v>0.61975500277259543</v>
      </c>
      <c r="P1475" s="16">
        <f t="shared" ref="P1475:P1502" si="282">(C1475-$C$2)^2/$C$2/$C$2</f>
        <v>7.1848403568893077E-2</v>
      </c>
      <c r="Q1475" s="16">
        <f t="shared" ref="Q1475:Q1502" si="283">(D1475-$D$2)^2/$D$2/$D$2</f>
        <v>0.35557246606584636</v>
      </c>
      <c r="R1475" s="16">
        <f t="shared" ref="R1475:R1502" si="284">(E1475-$E$2)^2/$E$2/$E$2</f>
        <v>0.49346192436305464</v>
      </c>
      <c r="S1475" s="16">
        <f t="shared" ref="S1475:S1502" si="285">(F1475-$F$2)^2/$F$2/$F$2</f>
        <v>0.2079813041663974</v>
      </c>
      <c r="T1475" s="16">
        <f t="shared" ref="T1475:T1502" si="286">(G1475-$G$2)^2/$G$2/$G$2</f>
        <v>0.12726223823039229</v>
      </c>
      <c r="U1475" s="16">
        <f t="shared" ref="U1475:U1502" si="287">(H1475-$H$2)^2/$H$2/$H$2</f>
        <v>0.49347359775345878</v>
      </c>
      <c r="V1475" s="66">
        <f t="shared" ref="V1475:V1502" si="288">SUM(O1475:U1475)</f>
        <v>2.3693549369206384</v>
      </c>
      <c r="W1475" s="66"/>
      <c r="AJ1475" s="16"/>
      <c r="AM1475" s="16"/>
      <c r="AN1475" s="16"/>
    </row>
    <row r="1476" spans="1:41" x14ac:dyDescent="0.25">
      <c r="A1476">
        <v>1475</v>
      </c>
      <c r="B1476">
        <v>3.77174971893881E-4</v>
      </c>
      <c r="C1476" s="16">
        <v>8.7456160245367406E-9</v>
      </c>
      <c r="D1476">
        <v>2.0320091684416898E-3</v>
      </c>
      <c r="E1476" s="16">
        <v>3.53675860996181E-5</v>
      </c>
      <c r="F1476" s="16">
        <v>1.346839104038E-5</v>
      </c>
      <c r="G1476" s="16">
        <v>1.2858481014488501E-6</v>
      </c>
      <c r="H1476">
        <v>1.04137523772742E-3</v>
      </c>
      <c r="I1476">
        <v>8.8030137732060687E-9</v>
      </c>
      <c r="J1476" s="16">
        <f t="shared" ref="J1476:J1502" si="289">-LOG10(I1476)</f>
        <v>8.0553686186455149</v>
      </c>
      <c r="K1476">
        <v>0.95419973129852098</v>
      </c>
      <c r="L1476">
        <f t="shared" si="278"/>
        <v>8.3450644606529972E-9</v>
      </c>
      <c r="M1476">
        <f t="shared" si="279"/>
        <v>2.0602230530078745E-3</v>
      </c>
      <c r="N1476" s="16">
        <f t="shared" si="280"/>
        <v>-1.3058731092201121E-3</v>
      </c>
      <c r="O1476" s="16">
        <f t="shared" si="281"/>
        <v>5.48036873243712E-2</v>
      </c>
      <c r="P1476" s="16">
        <f t="shared" si="282"/>
        <v>0.33457800170539798</v>
      </c>
      <c r="Q1476" s="16">
        <f t="shared" si="283"/>
        <v>1.231242106484572</v>
      </c>
      <c r="R1476" s="16">
        <f t="shared" si="284"/>
        <v>5.2576056818417882</v>
      </c>
      <c r="S1476" s="16">
        <f t="shared" si="285"/>
        <v>0.13460110645365569</v>
      </c>
      <c r="T1476" s="16">
        <f t="shared" si="286"/>
        <v>0.12907689169416731</v>
      </c>
      <c r="U1476" s="16">
        <f t="shared" si="287"/>
        <v>5.2583773822798889</v>
      </c>
      <c r="V1476" s="66">
        <f t="shared" si="288"/>
        <v>12.400284857783841</v>
      </c>
      <c r="W1476" s="66"/>
      <c r="AJ1476" s="16"/>
      <c r="AL1476" s="16"/>
      <c r="AM1476" s="16"/>
      <c r="AN1476" s="16"/>
    </row>
    <row r="1477" spans="1:41" x14ac:dyDescent="0.25">
      <c r="A1477">
        <v>1476</v>
      </c>
      <c r="B1477">
        <v>9.4819423760984399E-4</v>
      </c>
      <c r="C1477" s="16">
        <v>4.5212417990237802E-9</v>
      </c>
      <c r="D1477">
        <v>4.02513185896808E-4</v>
      </c>
      <c r="E1477" s="16">
        <v>3.6871955189745001E-6</v>
      </c>
      <c r="F1477" s="16">
        <v>4.9780659168203102E-6</v>
      </c>
      <c r="G1477" s="16">
        <v>2.44268916454917E-6</v>
      </c>
      <c r="H1477" s="16">
        <v>1.08558520863557E-4</v>
      </c>
      <c r="I1477" s="16">
        <v>4.2800175789659666E-9</v>
      </c>
      <c r="J1477" s="16">
        <f t="shared" si="289"/>
        <v>8.3685544472409781</v>
      </c>
      <c r="K1477">
        <v>0.95623625639083998</v>
      </c>
      <c r="L1477">
        <f t="shared" si="278"/>
        <v>4.3233753321362858E-9</v>
      </c>
      <c r="M1477">
        <f t="shared" si="279"/>
        <v>4.1490748565319876E-4</v>
      </c>
      <c r="N1477" s="16">
        <f t="shared" si="280"/>
        <v>1.4814809895664892E-3</v>
      </c>
      <c r="O1477" s="16">
        <f t="shared" si="281"/>
        <v>0.85640195783480499</v>
      </c>
      <c r="P1477" s="16">
        <f t="shared" si="282"/>
        <v>3.3854810730065632E-2</v>
      </c>
      <c r="Q1477" s="16">
        <f t="shared" si="283"/>
        <v>0.33885724458842387</v>
      </c>
      <c r="R1477" s="16">
        <f t="shared" si="284"/>
        <v>0.43125314821912364</v>
      </c>
      <c r="S1477" s="16">
        <f t="shared" si="285"/>
        <v>0.24481317135282299</v>
      </c>
      <c r="T1477" s="16">
        <f t="shared" si="286"/>
        <v>4.7163429018157801E-2</v>
      </c>
      <c r="U1477" s="16">
        <f t="shared" si="287"/>
        <v>0.43126548744409637</v>
      </c>
      <c r="V1477" s="66">
        <f t="shared" si="288"/>
        <v>2.3836092491874949</v>
      </c>
      <c r="W1477" s="66"/>
      <c r="AJ1477" s="16"/>
      <c r="AM1477" s="16"/>
      <c r="AN1477" s="16"/>
    </row>
    <row r="1478" spans="1:41" x14ac:dyDescent="0.25">
      <c r="A1478">
        <v>1477</v>
      </c>
      <c r="B1478">
        <v>3.4291138577851801E-4</v>
      </c>
      <c r="C1478" s="16">
        <v>1.0179601603968499E-8</v>
      </c>
      <c r="D1478">
        <v>2.6324917422834802E-3</v>
      </c>
      <c r="E1478" s="16">
        <v>5.3032661392294302E-5</v>
      </c>
      <c r="F1478" s="16">
        <v>1.51614188484537E-5</v>
      </c>
      <c r="G1478" s="16">
        <v>1.11102360303357E-6</v>
      </c>
      <c r="H1478">
        <v>1.5615564718832701E-3</v>
      </c>
      <c r="I1478">
        <v>1.0860018935709295E-8</v>
      </c>
      <c r="J1478" s="16">
        <f t="shared" si="289"/>
        <v>7.9641694175034434</v>
      </c>
      <c r="K1478">
        <v>0.95393768319259697</v>
      </c>
      <c r="L1478">
        <f t="shared" si="278"/>
        <v>9.7107055699133538E-9</v>
      </c>
      <c r="M1478">
        <f t="shared" si="279"/>
        <v>2.6639154239818169E-3</v>
      </c>
      <c r="N1478" s="16">
        <f t="shared" si="280"/>
        <v>-1.9780926524247807E-3</v>
      </c>
      <c r="O1478" s="16">
        <f t="shared" si="281"/>
        <v>9.22203968684457E-2</v>
      </c>
      <c r="P1478" s="16">
        <f t="shared" si="282"/>
        <v>0.70096397481038986</v>
      </c>
      <c r="Q1478" s="16">
        <f t="shared" si="283"/>
        <v>3.0033897148262612</v>
      </c>
      <c r="R1478" s="16">
        <f t="shared" si="284"/>
        <v>15.505305447702773</v>
      </c>
      <c r="S1478" s="16">
        <f t="shared" si="285"/>
        <v>0.29020012638978326</v>
      </c>
      <c r="T1478" s="16">
        <f t="shared" si="286"/>
        <v>0.19926072926643482</v>
      </c>
      <c r="U1478" s="16">
        <f t="shared" si="287"/>
        <v>15.508407078870075</v>
      </c>
      <c r="V1478" s="66">
        <f t="shared" si="288"/>
        <v>35.299747468734168</v>
      </c>
      <c r="W1478" s="66"/>
      <c r="AJ1478" s="16"/>
      <c r="AM1478" s="16"/>
      <c r="AN1478" s="16"/>
    </row>
    <row r="1479" spans="1:41" x14ac:dyDescent="0.25">
      <c r="A1479">
        <v>1478</v>
      </c>
      <c r="B1479">
        <v>4.1575756346889502E-4</v>
      </c>
      <c r="C1479" s="16">
        <v>1.15378550227527E-8</v>
      </c>
      <c r="D1479">
        <v>2.4519811997401999E-3</v>
      </c>
      <c r="E1479" s="16">
        <v>5.6084288522308801E-5</v>
      </c>
      <c r="F1479" s="16">
        <v>1.24158876037587E-5</v>
      </c>
      <c r="G1479" s="16">
        <v>9.7851187822469892E-7</v>
      </c>
      <c r="H1479">
        <v>1.6513972567567101E-3</v>
      </c>
      <c r="I1479">
        <v>1.2017093249758796E-8</v>
      </c>
      <c r="J1479" s="16">
        <f t="shared" si="289"/>
        <v>7.9202005687936419</v>
      </c>
      <c r="K1479">
        <v>0.95371219380917405</v>
      </c>
      <c r="L1479">
        <f t="shared" si="278"/>
        <v>1.1003793025601676E-8</v>
      </c>
      <c r="M1479">
        <f t="shared" si="279"/>
        <v>2.477779948970919E-3</v>
      </c>
      <c r="N1479" s="16">
        <f t="shared" si="280"/>
        <v>-1.6462648220331292E-3</v>
      </c>
      <c r="O1479" s="16">
        <f t="shared" si="281"/>
        <v>2.4259740061155829E-2</v>
      </c>
      <c r="P1479" s="16">
        <f t="shared" si="282"/>
        <v>1.1715385587287483</v>
      </c>
      <c r="Q1479" s="16">
        <f t="shared" si="283"/>
        <v>2.3889555560353641</v>
      </c>
      <c r="R1479" s="16">
        <f t="shared" si="284"/>
        <v>17.823625160058022</v>
      </c>
      <c r="S1479" s="16">
        <f t="shared" si="285"/>
        <v>6.7633155543985427E-2</v>
      </c>
      <c r="T1479" s="16">
        <f t="shared" si="286"/>
        <v>0.26256992787534572</v>
      </c>
      <c r="U1479" s="16">
        <f t="shared" si="287"/>
        <v>17.826743061155202</v>
      </c>
      <c r="V1479" s="66">
        <f t="shared" si="288"/>
        <v>39.565325159457828</v>
      </c>
      <c r="W1479" s="66"/>
      <c r="AJ1479" s="16"/>
      <c r="AM1479" s="16"/>
      <c r="AN1479" s="16"/>
    </row>
    <row r="1480" spans="1:41" x14ac:dyDescent="0.25">
      <c r="A1480">
        <v>1479</v>
      </c>
      <c r="B1480">
        <v>4.6133595953785201E-4</v>
      </c>
      <c r="C1480" s="16">
        <v>6.5136942022734503E-9</v>
      </c>
      <c r="D1480">
        <v>1.2158115184621001E-3</v>
      </c>
      <c r="E1480" s="16">
        <v>1.5893427058112301E-5</v>
      </c>
      <c r="F1480" s="16">
        <v>1.06389705349551E-5</v>
      </c>
      <c r="G1480" s="16">
        <v>1.7118913522537999E-6</v>
      </c>
      <c r="H1480">
        <v>4.6795320373318599E-4</v>
      </c>
      <c r="I1480">
        <v>6.2460699959283971E-9</v>
      </c>
      <c r="J1480" s="16">
        <f t="shared" si="289"/>
        <v>8.2043931532029823</v>
      </c>
      <c r="K1480">
        <v>0.95474853229452294</v>
      </c>
      <c r="L1480">
        <f t="shared" si="278"/>
        <v>6.2189399794359203E-9</v>
      </c>
      <c r="M1480">
        <f t="shared" si="279"/>
        <v>1.2387948371900619E-3</v>
      </c>
      <c r="N1480" s="16">
        <f t="shared" si="280"/>
        <v>-3.1612291811435777E-4</v>
      </c>
      <c r="O1480" s="16">
        <f t="shared" si="281"/>
        <v>3.9946310039333521E-3</v>
      </c>
      <c r="P1480" s="16">
        <f t="shared" si="282"/>
        <v>3.0837197937117675E-2</v>
      </c>
      <c r="Q1480" s="16">
        <f t="shared" si="283"/>
        <v>6.8772174920871149E-2</v>
      </c>
      <c r="R1480" s="16">
        <f t="shared" si="284"/>
        <v>0.23018791186035428</v>
      </c>
      <c r="S1480" s="16">
        <f t="shared" si="285"/>
        <v>6.3565494640064873E-3</v>
      </c>
      <c r="T1480" s="16">
        <f t="shared" si="286"/>
        <v>2.1602815912015211E-2</v>
      </c>
      <c r="U1480" s="16">
        <f t="shared" si="287"/>
        <v>0.23020503381215071</v>
      </c>
      <c r="V1480" s="66">
        <f t="shared" si="288"/>
        <v>0.59195631491044887</v>
      </c>
      <c r="W1480" s="66"/>
      <c r="AJ1480" s="16"/>
      <c r="AM1480" s="16"/>
      <c r="AN1480" s="16"/>
    </row>
    <row r="1481" spans="1:41" x14ac:dyDescent="0.25">
      <c r="A1481">
        <v>1480</v>
      </c>
      <c r="B1481">
        <v>5.97823700886631E-4</v>
      </c>
      <c r="C1481" s="16">
        <v>6.7058323830625101E-9</v>
      </c>
      <c r="D1481">
        <v>9.6007013721042601E-4</v>
      </c>
      <c r="E1481" s="16">
        <v>1.2958004231974201E-5</v>
      </c>
      <c r="F1481" s="16">
        <v>8.1129190444661298E-6</v>
      </c>
      <c r="G1481" s="16">
        <v>1.6579776806635499E-6</v>
      </c>
      <c r="H1481">
        <v>3.8152020109441802E-4</v>
      </c>
      <c r="I1481">
        <v>6.3649776443677973E-9</v>
      </c>
      <c r="J1481" s="16">
        <f t="shared" si="289"/>
        <v>8.1962031173747807</v>
      </c>
      <c r="K1481">
        <v>0.95477150362535002</v>
      </c>
      <c r="L1481">
        <f t="shared" si="278"/>
        <v>6.4025376674361569E-9</v>
      </c>
      <c r="M1481">
        <f t="shared" si="279"/>
        <v>9.7794724714763879E-4</v>
      </c>
      <c r="N1481" s="16">
        <f t="shared" si="280"/>
        <v>2.1770015462562327E-4</v>
      </c>
      <c r="O1481" s="16">
        <f t="shared" si="281"/>
        <v>4.5775164261672538E-2</v>
      </c>
      <c r="P1481" s="16">
        <f t="shared" si="282"/>
        <v>4.4218829194222917E-2</v>
      </c>
      <c r="Q1481" s="16">
        <f t="shared" si="283"/>
        <v>1.0652968971422316E-5</v>
      </c>
      <c r="R1481" s="16">
        <f t="shared" si="284"/>
        <v>4.2630897903794859E-2</v>
      </c>
      <c r="S1481" s="16">
        <f t="shared" si="285"/>
        <v>3.1200266915260934E-2</v>
      </c>
      <c r="T1481" s="16">
        <f t="shared" si="286"/>
        <v>3.0221629401002079E-2</v>
      </c>
      <c r="U1481" s="16">
        <f t="shared" si="287"/>
        <v>4.2630652150994951E-2</v>
      </c>
      <c r="V1481" s="66">
        <f t="shared" si="288"/>
        <v>0.23668809279591971</v>
      </c>
      <c r="W1481" s="66"/>
      <c r="AJ1481" s="16"/>
      <c r="AM1481" s="16"/>
      <c r="AN1481" s="16"/>
    </row>
    <row r="1482" spans="1:41" x14ac:dyDescent="0.25">
      <c r="A1482">
        <v>1481</v>
      </c>
      <c r="B1482">
        <v>1.0490476143485499E-3</v>
      </c>
      <c r="C1482" s="16">
        <v>3.2799583414814101E-9</v>
      </c>
      <c r="D1482">
        <v>2.6297914280904502E-4</v>
      </c>
      <c r="E1482" s="16">
        <v>1.7506612150318701E-6</v>
      </c>
      <c r="F1482" s="16">
        <v>4.4675929814852796E-6</v>
      </c>
      <c r="G1482" s="16">
        <v>3.3612133338329299E-6</v>
      </c>
      <c r="H1482" s="16">
        <v>5.15426776912037E-5</v>
      </c>
      <c r="I1482" s="16">
        <v>3.1147558926415502E-9</v>
      </c>
      <c r="J1482" s="16">
        <f t="shared" si="289"/>
        <v>8.5065759838789372</v>
      </c>
      <c r="K1482">
        <v>0.95708228872080503</v>
      </c>
      <c r="L1482">
        <f t="shared" si="278"/>
        <v>3.1391900363739239E-9</v>
      </c>
      <c r="M1482">
        <f t="shared" si="279"/>
        <v>2.7527226214750701E-4</v>
      </c>
      <c r="N1482" s="16">
        <f t="shared" si="280"/>
        <v>1.8228229665495927E-3</v>
      </c>
      <c r="O1482" s="16">
        <f t="shared" si="281"/>
        <v>1.2773848636037339</v>
      </c>
      <c r="P1482" s="16">
        <f t="shared" si="282"/>
        <v>0.16648539466250178</v>
      </c>
      <c r="Q1482" s="16">
        <f t="shared" si="283"/>
        <v>0.52849619594450481</v>
      </c>
      <c r="R1482" s="16">
        <f t="shared" si="284"/>
        <v>0.70057288301185194</v>
      </c>
      <c r="S1482" s="16">
        <f t="shared" si="285"/>
        <v>0.29876376433625829</v>
      </c>
      <c r="T1482" s="16">
        <f t="shared" si="286"/>
        <v>0.45544179839152549</v>
      </c>
      <c r="U1482" s="16">
        <f t="shared" si="287"/>
        <v>0.70058216170760768</v>
      </c>
      <c r="V1482" s="66">
        <f t="shared" si="288"/>
        <v>4.1277270616579838</v>
      </c>
      <c r="W1482" s="66"/>
      <c r="AJ1482" s="16"/>
      <c r="AM1482" s="16"/>
      <c r="AN1482" s="16"/>
    </row>
    <row r="1483" spans="1:41" x14ac:dyDescent="0.25">
      <c r="A1483">
        <v>1482</v>
      </c>
      <c r="B1483">
        <v>3.3534853051324798E-4</v>
      </c>
      <c r="C1483" s="16">
        <v>3.2747091848462699E-9</v>
      </c>
      <c r="D1483">
        <v>8.3385364489179802E-4</v>
      </c>
      <c r="E1483" s="16">
        <v>5.5020966074673804E-6</v>
      </c>
      <c r="F1483" s="16">
        <v>1.4396975644630301E-5</v>
      </c>
      <c r="G1483" s="16">
        <v>3.3913321534699598E-6</v>
      </c>
      <c r="H1483">
        <v>1.61996486697319E-4</v>
      </c>
      <c r="I1483">
        <v>3.1376096402467806E-9</v>
      </c>
      <c r="J1483" s="16">
        <f t="shared" si="289"/>
        <v>8.5034010893125895</v>
      </c>
      <c r="K1483">
        <v>0.95637100394951602</v>
      </c>
      <c r="L1483">
        <f t="shared" si="278"/>
        <v>3.1318369107541285E-9</v>
      </c>
      <c r="M1483">
        <f t="shared" si="279"/>
        <v>8.6603565362534376E-4</v>
      </c>
      <c r="N1483" s="16">
        <f t="shared" si="280"/>
        <v>-1.9533859259884779E-4</v>
      </c>
      <c r="O1483" s="16">
        <f t="shared" si="281"/>
        <v>0.10178357414972815</v>
      </c>
      <c r="P1483" s="16">
        <f t="shared" si="282"/>
        <v>0.16725940299364542</v>
      </c>
      <c r="Q1483" s="16">
        <f t="shared" si="283"/>
        <v>1.8036679774823476E-2</v>
      </c>
      <c r="R1483" s="16">
        <f t="shared" si="284"/>
        <v>0.23787065513120592</v>
      </c>
      <c r="S1483" s="16">
        <f t="shared" si="285"/>
        <v>0.2126320603195625</v>
      </c>
      <c r="T1483" s="16">
        <f t="shared" si="286"/>
        <v>0.47592370130536005</v>
      </c>
      <c r="U1483" s="16">
        <f t="shared" si="287"/>
        <v>0.23787324494200787</v>
      </c>
      <c r="V1483" s="66">
        <f t="shared" si="288"/>
        <v>1.4513793186163333</v>
      </c>
      <c r="W1483" s="66"/>
      <c r="AJ1483" s="16"/>
      <c r="AM1483" s="16"/>
      <c r="AN1483" s="16"/>
    </row>
    <row r="1484" spans="1:41" x14ac:dyDescent="0.25">
      <c r="A1484">
        <v>1483</v>
      </c>
      <c r="B1484">
        <v>4.1342585900065401E-4</v>
      </c>
      <c r="C1484" s="16">
        <v>7.6087580815666898E-9</v>
      </c>
      <c r="D1484">
        <v>1.59825570843482E-3</v>
      </c>
      <c r="E1484" s="16">
        <v>2.4306946046972698E-5</v>
      </c>
      <c r="F1484" s="16">
        <v>1.2070475513425999E-5</v>
      </c>
      <c r="G1484" s="16">
        <v>1.4715097147649901E-6</v>
      </c>
      <c r="H1484">
        <v>7.1568715292132698E-4</v>
      </c>
      <c r="I1484">
        <v>7.4424960515033667E-9</v>
      </c>
      <c r="J1484" s="16">
        <f t="shared" si="289"/>
        <v>8.1282813870891317</v>
      </c>
      <c r="K1484">
        <v>0.95456531550331603</v>
      </c>
      <c r="L1484">
        <f t="shared" si="278"/>
        <v>7.2630565587191132E-9</v>
      </c>
      <c r="M1484">
        <f t="shared" si="279"/>
        <v>1.6238605604183556E-3</v>
      </c>
      <c r="N1484" s="16">
        <f t="shared" si="280"/>
        <v>-7.9700884241704734E-4</v>
      </c>
      <c r="O1484" s="16">
        <f t="shared" si="281"/>
        <v>2.5757099611398729E-2</v>
      </c>
      <c r="P1484" s="16">
        <f t="shared" si="282"/>
        <v>0.13931158067793939</v>
      </c>
      <c r="Q1484" s="16">
        <f t="shared" si="283"/>
        <v>0.43466934968818915</v>
      </c>
      <c r="R1484" s="16">
        <f t="shared" si="284"/>
        <v>1.5955001498402204</v>
      </c>
      <c r="S1484" s="16">
        <f t="shared" si="285"/>
        <v>5.0628854953781312E-2</v>
      </c>
      <c r="T1484" s="16">
        <f t="shared" si="286"/>
        <v>7.1160422021519731E-2</v>
      </c>
      <c r="U1484" s="16">
        <f t="shared" si="287"/>
        <v>1.5956737871843436</v>
      </c>
      <c r="V1484" s="66">
        <f t="shared" si="288"/>
        <v>3.9127012439773923</v>
      </c>
      <c r="W1484" s="66"/>
      <c r="AJ1484" s="16"/>
      <c r="AM1484" s="16"/>
      <c r="AN1484" s="16"/>
    </row>
    <row r="1485" spans="1:41" x14ac:dyDescent="0.25">
      <c r="A1485">
        <v>1484</v>
      </c>
      <c r="B1485">
        <v>6.9501893484118997E-4</v>
      </c>
      <c r="C1485" s="16">
        <v>7.1553036335771803E-9</v>
      </c>
      <c r="D1485">
        <v>8.79401855366285E-4</v>
      </c>
      <c r="E1485" s="16">
        <v>1.26768955147968E-5</v>
      </c>
      <c r="F1485" s="16">
        <v>6.9510550172976398E-6</v>
      </c>
      <c r="G1485" s="16">
        <v>1.5523294401785601E-6</v>
      </c>
      <c r="H1485">
        <v>3.7324206244094399E-4</v>
      </c>
      <c r="I1485">
        <v>6.7674727912830016E-9</v>
      </c>
      <c r="J1485" s="16">
        <f t="shared" si="289"/>
        <v>8.169573481640855</v>
      </c>
      <c r="K1485">
        <v>0.95468616555258101</v>
      </c>
      <c r="L1485">
        <f t="shared" si="278"/>
        <v>6.8310693893042485E-9</v>
      </c>
      <c r="M1485">
        <f t="shared" si="279"/>
        <v>8.948491395374252E-4</v>
      </c>
      <c r="N1485" s="16">
        <f t="shared" si="280"/>
        <v>4.9518873014495484E-4</v>
      </c>
      <c r="O1485" s="16">
        <f t="shared" si="281"/>
        <v>0.16918221985563767</v>
      </c>
      <c r="P1485" s="16">
        <f t="shared" si="282"/>
        <v>8.4916438792866089E-2</v>
      </c>
      <c r="Q1485" s="16">
        <f t="shared" si="283"/>
        <v>7.5712564971843173E-3</v>
      </c>
      <c r="R1485" s="16">
        <f t="shared" si="284"/>
        <v>3.2507911109821118E-2</v>
      </c>
      <c r="S1485" s="16">
        <f t="shared" si="285"/>
        <v>8.676043502770886E-2</v>
      </c>
      <c r="T1485" s="16">
        <f t="shared" si="286"/>
        <v>5.1296506321558619E-2</v>
      </c>
      <c r="U1485" s="16">
        <f t="shared" si="287"/>
        <v>3.2505985056541689E-2</v>
      </c>
      <c r="V1485" s="66">
        <f t="shared" si="288"/>
        <v>0.46474075266131837</v>
      </c>
      <c r="W1485" s="66"/>
      <c r="AJ1485" s="16"/>
      <c r="AM1485" s="16"/>
      <c r="AN1485" s="16"/>
    </row>
    <row r="1486" spans="1:41" x14ac:dyDescent="0.25">
      <c r="A1486">
        <v>1485</v>
      </c>
      <c r="B1486" s="16">
        <v>4.1864460604262898E-4</v>
      </c>
      <c r="C1486" s="16">
        <v>1.1589745599254599E-8</v>
      </c>
      <c r="D1486" s="16">
        <v>2.4457112030232099E-3</v>
      </c>
      <c r="E1486" s="16">
        <v>5.6195873165936297E-5</v>
      </c>
      <c r="F1486" s="16">
        <v>1.23271846603804E-5</v>
      </c>
      <c r="G1486" s="16">
        <v>9.7407097017549301E-7</v>
      </c>
      <c r="H1486" s="16">
        <v>1.6546823396148701E-3</v>
      </c>
      <c r="I1486" s="16">
        <v>1.2042760883327656E-8</v>
      </c>
      <c r="J1486" s="16">
        <f t="shared" si="289"/>
        <v>7.9192739367542471</v>
      </c>
      <c r="K1486">
        <v>0.95362522785485604</v>
      </c>
      <c r="L1486">
        <f t="shared" si="278"/>
        <v>1.1052273787868983E-8</v>
      </c>
      <c r="M1486">
        <f t="shared" si="279"/>
        <v>2.4713280535685468E-3</v>
      </c>
      <c r="N1486" s="16">
        <f t="shared" si="280"/>
        <v>-1.6340388414832891E-3</v>
      </c>
      <c r="O1486" s="16">
        <f t="shared" si="281"/>
        <v>2.2467883254291245E-2</v>
      </c>
      <c r="P1486" s="16">
        <f t="shared" si="282"/>
        <v>1.191899870573079</v>
      </c>
      <c r="Q1486" s="16">
        <f t="shared" si="283"/>
        <v>2.3688755847151719</v>
      </c>
      <c r="R1486" s="16">
        <f t="shared" si="284"/>
        <v>17.911455749887399</v>
      </c>
      <c r="S1486" s="16">
        <f t="shared" si="285"/>
        <v>6.3031860435050227E-2</v>
      </c>
      <c r="T1486" s="16">
        <f t="shared" si="286"/>
        <v>0.26484264064133206</v>
      </c>
      <c r="U1486" s="16">
        <f t="shared" si="287"/>
        <v>17.914573681636064</v>
      </c>
      <c r="V1486" s="66">
        <f t="shared" si="288"/>
        <v>39.737147271142391</v>
      </c>
      <c r="W1486" s="66"/>
      <c r="AI1486" s="16"/>
      <c r="AJ1486" s="16"/>
      <c r="AK1486" s="16"/>
      <c r="AL1486" s="16"/>
      <c r="AM1486" s="16"/>
      <c r="AN1486" s="16"/>
      <c r="AO1486" s="16"/>
    </row>
    <row r="1487" spans="1:41" x14ac:dyDescent="0.25">
      <c r="A1487">
        <v>1486</v>
      </c>
      <c r="B1487">
        <v>6.5954301006810895E-4</v>
      </c>
      <c r="C1487" s="16">
        <v>6.2360690246770601E-9</v>
      </c>
      <c r="D1487">
        <v>8.0628618476157195E-4</v>
      </c>
      <c r="E1487" s="16">
        <v>1.0137926615851801E-5</v>
      </c>
      <c r="F1487" s="16">
        <v>7.3006587004625697E-6</v>
      </c>
      <c r="G1487" s="16">
        <v>1.7796959214708999E-6</v>
      </c>
      <c r="H1487">
        <v>2.9848694940083902E-4</v>
      </c>
      <c r="I1487">
        <v>5.9044320570508552E-9</v>
      </c>
      <c r="J1487" s="16">
        <f t="shared" si="289"/>
        <v>8.2288218705062199</v>
      </c>
      <c r="K1487">
        <v>0.95504660870495195</v>
      </c>
      <c r="L1487">
        <f t="shared" si="278"/>
        <v>5.9557365736678237E-9</v>
      </c>
      <c r="M1487">
        <f t="shared" si="279"/>
        <v>8.2266096201494331E-4</v>
      </c>
      <c r="N1487" s="16">
        <f t="shared" si="280"/>
        <v>4.964250581212746E-4</v>
      </c>
      <c r="O1487" s="16">
        <f t="shared" si="281"/>
        <v>0.11511066507571088</v>
      </c>
      <c r="P1487" s="16">
        <f t="shared" si="282"/>
        <v>1.5749963134359408E-2</v>
      </c>
      <c r="Q1487" s="16">
        <f t="shared" si="283"/>
        <v>2.6543250181960437E-2</v>
      </c>
      <c r="R1487" s="16">
        <f t="shared" si="284"/>
        <v>3.1466074793503802E-3</v>
      </c>
      <c r="S1487" s="16">
        <f t="shared" si="285"/>
        <v>6.7117607182467093E-2</v>
      </c>
      <c r="T1487" s="16">
        <f t="shared" si="286"/>
        <v>1.2812546286644749E-2</v>
      </c>
      <c r="U1487" s="16">
        <f t="shared" si="287"/>
        <v>3.1474441059062145E-3</v>
      </c>
      <c r="V1487" s="66">
        <f t="shared" si="288"/>
        <v>0.24362808344639919</v>
      </c>
      <c r="W1487" s="66"/>
      <c r="AJ1487" s="16"/>
      <c r="AM1487" s="16"/>
      <c r="AN1487" s="16"/>
    </row>
    <row r="1488" spans="1:41" x14ac:dyDescent="0.25">
      <c r="A1488">
        <v>1487</v>
      </c>
      <c r="B1488">
        <v>6.0536125144240098E-4</v>
      </c>
      <c r="C1488" s="16">
        <v>4.8999044890363002E-9</v>
      </c>
      <c r="D1488">
        <v>6.8832818623887197E-4</v>
      </c>
      <c r="E1488" s="16">
        <v>6.8093590144123002E-6</v>
      </c>
      <c r="F1488" s="16">
        <v>7.9110869046663493E-6</v>
      </c>
      <c r="G1488" s="16">
        <v>2.26198170027005E-6</v>
      </c>
      <c r="H1488">
        <v>2.0048416606617E-4</v>
      </c>
      <c r="I1488">
        <v>4.6572419616923139E-9</v>
      </c>
      <c r="J1488" s="16">
        <f t="shared" si="289"/>
        <v>8.3318711982068372</v>
      </c>
      <c r="K1488">
        <v>0.95597725007061596</v>
      </c>
      <c r="L1488">
        <f t="shared" si="278"/>
        <v>4.684197219037589E-9</v>
      </c>
      <c r="M1488">
        <f t="shared" si="279"/>
        <v>7.064074418439857E-4</v>
      </c>
      <c r="N1488" s="16">
        <f t="shared" si="280"/>
        <v>5.0431506104081636E-4</v>
      </c>
      <c r="O1488" s="16">
        <f t="shared" si="281"/>
        <v>5.2558861665187952E-2</v>
      </c>
      <c r="P1488" s="16">
        <f t="shared" si="282"/>
        <v>1.3376062678435208E-2</v>
      </c>
      <c r="Q1488" s="16">
        <f t="shared" si="283"/>
        <v>8.1443980771076258E-2</v>
      </c>
      <c r="R1488" s="16">
        <f t="shared" si="284"/>
        <v>0.13395996636985333</v>
      </c>
      <c r="S1488" s="16">
        <f t="shared" si="285"/>
        <v>3.8856103410770955E-2</v>
      </c>
      <c r="T1488" s="16">
        <f t="shared" si="286"/>
        <v>1.616112691018446E-2</v>
      </c>
      <c r="U1488" s="16">
        <f t="shared" si="287"/>
        <v>0.13396615268854878</v>
      </c>
      <c r="V1488" s="66">
        <f t="shared" si="288"/>
        <v>0.4703222544940569</v>
      </c>
      <c r="W1488" s="66"/>
      <c r="AJ1488" s="16"/>
      <c r="AM1488" s="16"/>
      <c r="AN1488" s="16"/>
    </row>
    <row r="1489" spans="1:41" x14ac:dyDescent="0.25">
      <c r="A1489">
        <v>1488</v>
      </c>
      <c r="B1489">
        <v>2.75781793902261E-4</v>
      </c>
      <c r="C1489" s="16">
        <v>3.6634467146218599E-9</v>
      </c>
      <c r="D1489">
        <v>1.14277121066178E-3</v>
      </c>
      <c r="E1489" s="16">
        <v>8.4057086816887906E-6</v>
      </c>
      <c r="F1489" s="16">
        <v>1.77633535078834E-5</v>
      </c>
      <c r="G1489" s="16">
        <v>3.0423574614142102E-6</v>
      </c>
      <c r="H1489">
        <v>2.4749037885636902E-4</v>
      </c>
      <c r="I1489">
        <v>3.5458613897265736E-9</v>
      </c>
      <c r="J1489" s="16">
        <f t="shared" si="289"/>
        <v>8.4502782452871177</v>
      </c>
      <c r="K1489">
        <v>0.95600171879671303</v>
      </c>
      <c r="L1489">
        <f t="shared" si="278"/>
        <v>3.5022613558986695E-9</v>
      </c>
      <c r="M1489">
        <f t="shared" si="279"/>
        <v>1.1813366116922464E-3</v>
      </c>
      <c r="N1489" s="16">
        <f t="shared" si="280"/>
        <v>-6.297730238877244E-4</v>
      </c>
      <c r="O1489" s="16">
        <f t="shared" si="281"/>
        <v>0.19359352578111219</v>
      </c>
      <c r="P1489" s="16">
        <f t="shared" si="282"/>
        <v>0.11479454016819217</v>
      </c>
      <c r="Q1489" s="16">
        <f t="shared" si="283"/>
        <v>3.475044382692867E-2</v>
      </c>
      <c r="R1489" s="16">
        <f t="shared" si="284"/>
        <v>4.7251944305344871E-2</v>
      </c>
      <c r="S1489" s="16">
        <f t="shared" si="285"/>
        <v>0.64443555929808705</v>
      </c>
      <c r="T1489" s="16">
        <f t="shared" si="286"/>
        <v>0.26623648217096169</v>
      </c>
      <c r="U1489" s="16">
        <f t="shared" si="287"/>
        <v>4.7248535684580387E-2</v>
      </c>
      <c r="V1489" s="66">
        <f t="shared" si="288"/>
        <v>1.3483110312352071</v>
      </c>
      <c r="W1489" s="66"/>
      <c r="AJ1489" s="16"/>
      <c r="AM1489" s="16"/>
      <c r="AN1489" s="16"/>
    </row>
    <row r="1490" spans="1:41" x14ac:dyDescent="0.25">
      <c r="A1490">
        <v>1489</v>
      </c>
      <c r="B1490">
        <v>1.11699646482937E-3</v>
      </c>
      <c r="C1490" s="16">
        <v>4.0923909055758897E-9</v>
      </c>
      <c r="D1490">
        <v>3.08508502114501E-4</v>
      </c>
      <c r="E1490" s="16">
        <v>2.5610600728589701E-6</v>
      </c>
      <c r="F1490" s="16">
        <v>4.2052080161017501E-6</v>
      </c>
      <c r="G1490" s="16">
        <v>2.6954206784316602E-6</v>
      </c>
      <c r="H1490" s="16">
        <v>7.5402462654856897E-5</v>
      </c>
      <c r="I1490" s="16">
        <v>3.875998196451868E-9</v>
      </c>
      <c r="J1490" s="16">
        <f t="shared" si="289"/>
        <v>8.411616433703621</v>
      </c>
      <c r="K1490">
        <v>0.95647871673978602</v>
      </c>
      <c r="L1490">
        <f t="shared" si="278"/>
        <v>3.9142848017627981E-9</v>
      </c>
      <c r="M1490">
        <f t="shared" si="279"/>
        <v>3.1961024643423056E-4</v>
      </c>
      <c r="N1490" s="16">
        <f t="shared" si="280"/>
        <v>1.9143826832245098E-3</v>
      </c>
      <c r="O1490" s="16">
        <f t="shared" si="281"/>
        <v>1.6083125998865682</v>
      </c>
      <c r="P1490" s="16">
        <f t="shared" si="282"/>
        <v>6.8328224174852237E-2</v>
      </c>
      <c r="Q1490" s="16">
        <f t="shared" si="283"/>
        <v>0.46200469225534685</v>
      </c>
      <c r="R1490" s="16">
        <f t="shared" si="284"/>
        <v>0.5799569369423444</v>
      </c>
      <c r="S1490" s="16">
        <f t="shared" si="285"/>
        <v>0.32858322910233734</v>
      </c>
      <c r="T1490" s="16">
        <f t="shared" si="286"/>
        <v>0.11772132338811202</v>
      </c>
      <c r="U1490" s="16">
        <f t="shared" si="287"/>
        <v>0.57996853611513066</v>
      </c>
      <c r="V1490" s="66">
        <f t="shared" si="288"/>
        <v>3.7448755418646908</v>
      </c>
      <c r="W1490" s="66"/>
      <c r="AJ1490" s="16"/>
      <c r="AM1490" s="16"/>
      <c r="AN1490" s="16"/>
    </row>
    <row r="1491" spans="1:41" x14ac:dyDescent="0.25">
      <c r="A1491">
        <v>1490</v>
      </c>
      <c r="B1491">
        <v>3.0730427844600898E-4</v>
      </c>
      <c r="C1491" s="16">
        <v>6.9431961781083998E-9</v>
      </c>
      <c r="D1491">
        <v>1.97837048440027E-3</v>
      </c>
      <c r="E1491" s="16">
        <v>2.7348179371169901E-5</v>
      </c>
      <c r="F1491" s="16">
        <v>1.65037322061046E-5</v>
      </c>
      <c r="G1491" s="16">
        <v>1.6189989287146301E-6</v>
      </c>
      <c r="H1491">
        <v>8.0524753303095199E-4</v>
      </c>
      <c r="I1491">
        <v>7.0182284655571212E-9</v>
      </c>
      <c r="J1491" s="16">
        <f t="shared" si="289"/>
        <v>8.1537724982300794</v>
      </c>
      <c r="K1491">
        <v>0.95479770285718402</v>
      </c>
      <c r="L1491">
        <f t="shared" si="278"/>
        <v>6.6293477613446797E-9</v>
      </c>
      <c r="M1491">
        <f t="shared" si="279"/>
        <v>2.0129900045450155E-3</v>
      </c>
      <c r="N1491" s="16">
        <f t="shared" si="280"/>
        <v>-1.3983814476529978E-3</v>
      </c>
      <c r="O1491" s="16">
        <f t="shared" si="281"/>
        <v>0.14136286421801705</v>
      </c>
      <c r="P1491" s="16">
        <f t="shared" si="282"/>
        <v>6.4071077673965027E-2</v>
      </c>
      <c r="Q1491" s="16">
        <f t="shared" si="283"/>
        <v>1.1107606432290031</v>
      </c>
      <c r="R1491" s="16">
        <f t="shared" si="284"/>
        <v>2.391010389020912</v>
      </c>
      <c r="S1491" s="16">
        <f t="shared" si="285"/>
        <v>0.45553182209341098</v>
      </c>
      <c r="T1491" s="16">
        <f t="shared" si="286"/>
        <v>3.735193077897888E-2</v>
      </c>
      <c r="U1491" s="16">
        <f t="shared" si="287"/>
        <v>2.3913974979724304</v>
      </c>
      <c r="V1491" s="66">
        <f t="shared" si="288"/>
        <v>6.591486224986717</v>
      </c>
      <c r="W1491" s="66"/>
      <c r="AJ1491" s="16"/>
      <c r="AM1491" s="16"/>
      <c r="AN1491" s="16"/>
    </row>
    <row r="1492" spans="1:41" x14ac:dyDescent="0.25">
      <c r="A1492">
        <v>1491</v>
      </c>
      <c r="B1492">
        <v>5.3615460995592003E-4</v>
      </c>
      <c r="C1492" s="16">
        <v>6.70423808374141E-9</v>
      </c>
      <c r="D1492">
        <v>1.07313263543605E-3</v>
      </c>
      <c r="E1492" s="16">
        <v>1.4461905621727901E-5</v>
      </c>
      <c r="F1492" s="16">
        <v>9.0940599067988003E-6</v>
      </c>
      <c r="G1492" s="16">
        <v>1.66053386808099E-6</v>
      </c>
      <c r="H1492">
        <v>4.2580165212487798E-4</v>
      </c>
      <c r="I1492">
        <v>6.4233750464133129E-9</v>
      </c>
      <c r="J1492" s="16">
        <f t="shared" si="289"/>
        <v>8.1922367197681574</v>
      </c>
      <c r="K1492">
        <v>0.95532794608090899</v>
      </c>
      <c r="L1492">
        <f t="shared" si="278"/>
        <v>6.40474599857809E-9</v>
      </c>
      <c r="M1492">
        <f t="shared" si="279"/>
        <v>1.0929745848796447E-3</v>
      </c>
      <c r="N1492" s="16">
        <f t="shared" si="280"/>
        <v>-2.066536496780478E-5</v>
      </c>
      <c r="O1492" s="16">
        <f t="shared" si="281"/>
        <v>7.8721208425413056E-3</v>
      </c>
      <c r="P1492" s="16">
        <f t="shared" si="282"/>
        <v>4.4097897431313815E-2</v>
      </c>
      <c r="Q1492" s="16">
        <f t="shared" si="283"/>
        <v>1.302259197726857E-2</v>
      </c>
      <c r="R1492" s="16">
        <f t="shared" si="284"/>
        <v>0.12005898207855009</v>
      </c>
      <c r="S1492" s="16">
        <f t="shared" si="285"/>
        <v>5.9385421426060275E-3</v>
      </c>
      <c r="T1492" s="16">
        <f t="shared" si="286"/>
        <v>2.9780393092329809E-2</v>
      </c>
      <c r="U1492" s="16">
        <f t="shared" si="287"/>
        <v>0.12006367472480937</v>
      </c>
      <c r="V1492" s="66">
        <f t="shared" si="288"/>
        <v>0.34083420228941896</v>
      </c>
      <c r="W1492" s="66"/>
      <c r="AJ1492" s="16"/>
      <c r="AM1492" s="16"/>
      <c r="AN1492" s="16"/>
    </row>
    <row r="1493" spans="1:41" x14ac:dyDescent="0.25">
      <c r="A1493">
        <v>1492</v>
      </c>
      <c r="B1493">
        <v>3.6031585307651302E-4</v>
      </c>
      <c r="C1493" s="16">
        <v>6.9786573404711299E-9</v>
      </c>
      <c r="D1493">
        <v>1.68533620088756E-3</v>
      </c>
      <c r="E1493" s="16">
        <v>2.34863195190197E-5</v>
      </c>
      <c r="F1493" s="16">
        <v>1.39040067670708E-5</v>
      </c>
      <c r="G1493" s="16">
        <v>1.6059190165955299E-6</v>
      </c>
      <c r="H1493">
        <v>6.9152793340365802E-4</v>
      </c>
      <c r="I1493">
        <v>6.8936764575028497E-9</v>
      </c>
      <c r="J1493" s="16">
        <f t="shared" si="289"/>
        <v>8.1615491032922254</v>
      </c>
      <c r="K1493">
        <v>0.95484541561950298</v>
      </c>
      <c r="L1493">
        <f t="shared" si="278"/>
        <v>6.6635389687282513E-9</v>
      </c>
      <c r="M1493">
        <f t="shared" si="279"/>
        <v>1.7147431547809566E-3</v>
      </c>
      <c r="N1493" s="16">
        <f t="shared" si="280"/>
        <v>-9.9411144862793059E-4</v>
      </c>
      <c r="O1493" s="16">
        <f t="shared" si="281"/>
        <v>7.200436815857171E-2</v>
      </c>
      <c r="P1493" s="16">
        <f t="shared" si="282"/>
        <v>6.7352062234518575E-2</v>
      </c>
      <c r="Q1493" s="16">
        <f t="shared" si="283"/>
        <v>0.56205123344573282</v>
      </c>
      <c r="R1493" s="16">
        <f t="shared" si="284"/>
        <v>1.4083175235449703</v>
      </c>
      <c r="S1493" s="16">
        <f t="shared" si="285"/>
        <v>0.16899499523281558</v>
      </c>
      <c r="T1493" s="16">
        <f t="shared" si="286"/>
        <v>3.9913681050677274E-2</v>
      </c>
      <c r="U1493" s="16">
        <f t="shared" si="287"/>
        <v>1.408498315775754</v>
      </c>
      <c r="V1493" s="66">
        <f t="shared" si="288"/>
        <v>3.7271321794430401</v>
      </c>
      <c r="W1493" s="66"/>
      <c r="AJ1493" s="16"/>
      <c r="AM1493" s="16"/>
      <c r="AN1493" s="16"/>
    </row>
    <row r="1494" spans="1:41" x14ac:dyDescent="0.25">
      <c r="A1494">
        <v>1493</v>
      </c>
      <c r="B1494" s="16">
        <v>4.82576991290028E-4</v>
      </c>
      <c r="C1494" s="16">
        <v>9.0942129226638607E-9</v>
      </c>
      <c r="D1494" s="16">
        <v>1.63766999841553E-3</v>
      </c>
      <c r="E1494" s="16">
        <v>2.9759105912534901E-5</v>
      </c>
      <c r="F1494" s="16">
        <v>1.03547381176972E-5</v>
      </c>
      <c r="G1494" s="16">
        <v>1.23155955608979E-6</v>
      </c>
      <c r="H1494">
        <v>8.7622041151539699E-4</v>
      </c>
      <c r="I1494">
        <v>8.9295811813430505E-9</v>
      </c>
      <c r="J1494" s="16">
        <f t="shared" si="289"/>
        <v>8.0491689100808959</v>
      </c>
      <c r="K1494">
        <v>0.954617453231693</v>
      </c>
      <c r="L1494">
        <f t="shared" si="278"/>
        <v>8.6814943793801266E-9</v>
      </c>
      <c r="M1494">
        <f t="shared" si="279"/>
        <v>1.6596019399940916E-3</v>
      </c>
      <c r="N1494" s="16">
        <f t="shared" si="280"/>
        <v>-6.9444795741403548E-4</v>
      </c>
      <c r="O1494" s="16">
        <f t="shared" si="281"/>
        <v>4.0283223404615452E-4</v>
      </c>
      <c r="P1494" s="16">
        <f t="shared" si="282"/>
        <v>0.41132043423619158</v>
      </c>
      <c r="Q1494" s="16">
        <f t="shared" si="283"/>
        <v>0.49029984660468368</v>
      </c>
      <c r="R1494" s="16">
        <f t="shared" si="284"/>
        <v>3.1355973831673061</v>
      </c>
      <c r="S1494" s="16">
        <f t="shared" si="285"/>
        <v>2.5889564129495967E-3</v>
      </c>
      <c r="T1494" s="16">
        <f t="shared" si="286"/>
        <v>0.14924642672733579</v>
      </c>
      <c r="U1494" s="16">
        <f t="shared" si="287"/>
        <v>3.1359103689026968</v>
      </c>
      <c r="V1494" s="66">
        <f t="shared" si="288"/>
        <v>7.32536624828521</v>
      </c>
      <c r="W1494" s="66"/>
      <c r="AI1494" s="16"/>
      <c r="AJ1494" s="16"/>
      <c r="AK1494" s="16"/>
      <c r="AL1494" s="16"/>
      <c r="AM1494" s="16"/>
      <c r="AN1494" s="16"/>
      <c r="AO1494" s="16"/>
    </row>
    <row r="1495" spans="1:41" x14ac:dyDescent="0.25">
      <c r="A1495">
        <v>1494</v>
      </c>
      <c r="B1495" s="16">
        <v>5.8684294347461903E-4</v>
      </c>
      <c r="C1495" s="16">
        <v>4.2217580685092601E-9</v>
      </c>
      <c r="D1495" s="16">
        <v>6.1064006054363301E-4</v>
      </c>
      <c r="E1495" s="16">
        <v>5.2094170400933697E-6</v>
      </c>
      <c r="F1495" s="16">
        <v>8.1309324018628602E-6</v>
      </c>
      <c r="G1495" s="16">
        <v>2.6229617535923498E-6</v>
      </c>
      <c r="H1495" s="16">
        <v>1.5337741187774101E-4</v>
      </c>
      <c r="I1495" s="16">
        <v>4.0089425361448592E-9</v>
      </c>
      <c r="J1495" s="16">
        <f t="shared" si="289"/>
        <v>8.3969701688465239</v>
      </c>
      <c r="K1495">
        <v>0.95607086904783001</v>
      </c>
      <c r="L1495">
        <f t="shared" si="278"/>
        <v>4.0362999054693366E-9</v>
      </c>
      <c r="M1495">
        <f t="shared" si="279"/>
        <v>6.2952066534288263E-4</v>
      </c>
      <c r="N1495" s="16">
        <f t="shared" si="280"/>
        <v>5.4416522160635554E-4</v>
      </c>
      <c r="O1495" s="16">
        <f t="shared" si="281"/>
        <v>3.6731100039315859E-2</v>
      </c>
      <c r="P1495" s="16">
        <f t="shared" si="282"/>
        <v>5.666695599793415E-2</v>
      </c>
      <c r="Q1495" s="16">
        <f t="shared" si="283"/>
        <v>0.13398456847845955</v>
      </c>
      <c r="R1495" s="16">
        <f t="shared" si="284"/>
        <v>0.26519428642113879</v>
      </c>
      <c r="S1495" s="16">
        <f t="shared" si="285"/>
        <v>3.0557778493678384E-2</v>
      </c>
      <c r="T1495" s="16">
        <f t="shared" si="286"/>
        <v>9.4248840236816941E-2</v>
      </c>
      <c r="U1495" s="16">
        <f t="shared" si="287"/>
        <v>0.2652027480600217</v>
      </c>
      <c r="V1495" s="66">
        <f t="shared" si="288"/>
        <v>0.88258627772736542</v>
      </c>
      <c r="W1495" s="66"/>
      <c r="AI1495" s="16"/>
      <c r="AJ1495" s="16"/>
      <c r="AK1495" s="16"/>
      <c r="AL1495" s="16"/>
      <c r="AM1495" s="16"/>
      <c r="AN1495" s="16"/>
      <c r="AO1495" s="16"/>
    </row>
    <row r="1496" spans="1:41" x14ac:dyDescent="0.25">
      <c r="A1496">
        <v>1495</v>
      </c>
      <c r="B1496">
        <v>5.0169976153997603E-4</v>
      </c>
      <c r="C1496" s="16">
        <v>3.05962482115113E-9</v>
      </c>
      <c r="D1496">
        <v>5.1653228680326895E-4</v>
      </c>
      <c r="E1496" s="16">
        <v>3.1968845803845401E-6</v>
      </c>
      <c r="F1496" s="16">
        <v>9.4704439797857708E-6</v>
      </c>
      <c r="G1496" s="16">
        <v>3.61544480787353E-6</v>
      </c>
      <c r="H1496" s="16">
        <v>9.4123363151174503E-5</v>
      </c>
      <c r="I1496" s="16">
        <v>2.9109229315727679E-9</v>
      </c>
      <c r="J1496" s="16">
        <f t="shared" si="289"/>
        <v>8.5359692926153787</v>
      </c>
      <c r="K1496">
        <v>0.95664996910588596</v>
      </c>
      <c r="L1496">
        <f t="shared" si="278"/>
        <v>2.9269899906298304E-9</v>
      </c>
      <c r="M1496">
        <f t="shared" si="279"/>
        <v>5.3908555994589284E-4</v>
      </c>
      <c r="N1496" s="16">
        <f t="shared" si="280"/>
        <v>4.643139631340591E-4</v>
      </c>
      <c r="O1496" s="16">
        <f t="shared" si="281"/>
        <v>3.5195082089222043E-4</v>
      </c>
      <c r="P1496" s="16">
        <f t="shared" si="282"/>
        <v>0.20051810102193676</v>
      </c>
      <c r="Q1496" s="16">
        <f t="shared" si="283"/>
        <v>0.21505558829922902</v>
      </c>
      <c r="R1496" s="16">
        <f t="shared" si="284"/>
        <v>0.4932951530330178</v>
      </c>
      <c r="S1496" s="16">
        <f t="shared" si="285"/>
        <v>1.5103689628023261E-3</v>
      </c>
      <c r="T1496" s="16">
        <f t="shared" si="286"/>
        <v>0.6424754815025534</v>
      </c>
      <c r="U1496" s="16">
        <f t="shared" si="287"/>
        <v>0.49330396708654395</v>
      </c>
      <c r="V1496" s="66">
        <f t="shared" si="288"/>
        <v>2.0465106107269753</v>
      </c>
      <c r="W1496" s="66"/>
      <c r="AJ1496" s="16"/>
      <c r="AM1496" s="16"/>
      <c r="AN1496" s="16"/>
    </row>
    <row r="1497" spans="1:41" x14ac:dyDescent="0.25">
      <c r="A1497">
        <v>1496</v>
      </c>
      <c r="B1497">
        <v>7.3330155119569803E-4</v>
      </c>
      <c r="C1497" s="16">
        <v>4.6716672042013299E-9</v>
      </c>
      <c r="D1497">
        <v>5.3972216934761305E-4</v>
      </c>
      <c r="E1497" s="16">
        <v>5.0997842704770699E-6</v>
      </c>
      <c r="F1497" s="16">
        <v>6.4825126348218304E-6</v>
      </c>
      <c r="G1497" s="16">
        <v>2.36815537541263E-6</v>
      </c>
      <c r="H1497">
        <v>1.5014901576356201E-4</v>
      </c>
      <c r="I1497">
        <v>4.4285502879982066E-9</v>
      </c>
      <c r="J1497" s="16">
        <f t="shared" si="289"/>
        <v>8.35373841936687</v>
      </c>
      <c r="K1497">
        <v>0.95609144338262197</v>
      </c>
      <c r="L1497">
        <f t="shared" si="278"/>
        <v>4.4665410402681081E-9</v>
      </c>
      <c r="M1497">
        <f t="shared" si="279"/>
        <v>5.550506783254651E-4</v>
      </c>
      <c r="N1497" s="16">
        <f t="shared" si="280"/>
        <v>9.1155242406593085E-4</v>
      </c>
      <c r="O1497" s="16">
        <f t="shared" si="281"/>
        <v>0.23917480914163936</v>
      </c>
      <c r="P1497" s="16">
        <f t="shared" si="282"/>
        <v>2.4601193048227069E-2</v>
      </c>
      <c r="Q1497" s="16">
        <f t="shared" si="283"/>
        <v>0.19330560901085478</v>
      </c>
      <c r="R1497" s="16">
        <f t="shared" si="284"/>
        <v>0.27581160337906357</v>
      </c>
      <c r="S1497" s="16">
        <f t="shared" si="285"/>
        <v>0.11703424264002546</v>
      </c>
      <c r="T1497" s="16">
        <f t="shared" si="286"/>
        <v>3.2411473726793844E-2</v>
      </c>
      <c r="U1497" s="16">
        <f t="shared" si="287"/>
        <v>0.27582188187781648</v>
      </c>
      <c r="V1497" s="66">
        <f t="shared" si="288"/>
        <v>1.1581608128244207</v>
      </c>
      <c r="W1497" s="66"/>
      <c r="AJ1497" s="16"/>
      <c r="AM1497" s="16"/>
      <c r="AN1497" s="16"/>
    </row>
    <row r="1498" spans="1:41" x14ac:dyDescent="0.25">
      <c r="A1498">
        <v>1497</v>
      </c>
      <c r="B1498">
        <v>7.1976727339501296E-4</v>
      </c>
      <c r="C1498" s="16">
        <v>8.4720473190444008E-9</v>
      </c>
      <c r="D1498">
        <v>1.00843512896395E-3</v>
      </c>
      <c r="E1498" s="16">
        <v>1.7187549414267499E-5</v>
      </c>
      <c r="F1498" s="16">
        <v>6.7514779922614802E-6</v>
      </c>
      <c r="G1498" s="16">
        <v>1.31295558811733E-6</v>
      </c>
      <c r="H1498">
        <v>5.0605096042695202E-4</v>
      </c>
      <c r="I1498">
        <v>8.0304568313642187E-9</v>
      </c>
      <c r="J1498" s="16">
        <f t="shared" si="289"/>
        <v>8.095259748158762</v>
      </c>
      <c r="K1498">
        <v>0.95454984147251498</v>
      </c>
      <c r="L1498">
        <f t="shared" si="278"/>
        <v>8.0869914253414776E-9</v>
      </c>
      <c r="M1498">
        <f t="shared" si="279"/>
        <v>1.0232425684892712E-3</v>
      </c>
      <c r="N1498" s="16">
        <f t="shared" si="280"/>
        <v>4.1629197830075475E-4</v>
      </c>
      <c r="O1498" s="16">
        <f t="shared" si="281"/>
        <v>0.21304877961819293</v>
      </c>
      <c r="P1498" s="16">
        <f t="shared" si="282"/>
        <v>0.27989699613257968</v>
      </c>
      <c r="Q1498" s="16">
        <f t="shared" si="283"/>
        <v>2.2041341667701476E-3</v>
      </c>
      <c r="R1498" s="16">
        <f t="shared" si="284"/>
        <v>0.36032411661556607</v>
      </c>
      <c r="S1498" s="16">
        <f t="shared" si="285"/>
        <v>9.9102766651391477E-2</v>
      </c>
      <c r="T1498" s="16">
        <f t="shared" si="286"/>
        <v>0.11955363844879817</v>
      </c>
      <c r="U1498" s="16">
        <f t="shared" si="287"/>
        <v>0.36032702982617015</v>
      </c>
      <c r="V1498" s="66">
        <f t="shared" si="288"/>
        <v>1.4344574614594685</v>
      </c>
      <c r="W1498" s="66"/>
      <c r="AI1498" s="16"/>
      <c r="AJ1498" s="16"/>
      <c r="AK1498" s="16"/>
      <c r="AL1498" s="16"/>
      <c r="AM1498" s="16"/>
      <c r="AN1498" s="16"/>
    </row>
    <row r="1499" spans="1:41" x14ac:dyDescent="0.25">
      <c r="A1499">
        <v>1498</v>
      </c>
      <c r="B1499" s="16">
        <v>5.0306910500696697E-4</v>
      </c>
      <c r="C1499" s="16">
        <v>7.2017104286609596E-9</v>
      </c>
      <c r="D1499" s="16">
        <v>1.23309452141169E-3</v>
      </c>
      <c r="E1499" s="16">
        <v>1.7819389524737E-5</v>
      </c>
      <c r="F1499" s="16">
        <v>9.7622191948248706E-6</v>
      </c>
      <c r="G1499" s="16">
        <v>1.5485732083067601E-6</v>
      </c>
      <c r="H1499" s="16">
        <v>5.2466002104222301E-4</v>
      </c>
      <c r="I1499" s="16">
        <v>6.9382921337994165E-9</v>
      </c>
      <c r="J1499" s="16">
        <f t="shared" si="289"/>
        <v>8.1587474183270405</v>
      </c>
      <c r="K1499">
        <v>0.955112724594122</v>
      </c>
      <c r="L1499">
        <f t="shared" si="278"/>
        <v>6.8784452692562718E-9</v>
      </c>
      <c r="M1499">
        <f t="shared" si="279"/>
        <v>1.2541603312992179E-3</v>
      </c>
      <c r="N1499" s="16">
        <f t="shared" si="280"/>
        <v>-2.4802212128528382E-4</v>
      </c>
      <c r="O1499" s="16">
        <f t="shared" si="281"/>
        <v>4.6401318493619385E-4</v>
      </c>
      <c r="P1499" s="16">
        <f t="shared" si="282"/>
        <v>8.9867958001264556E-2</v>
      </c>
      <c r="Q1499" s="16">
        <f t="shared" si="283"/>
        <v>7.8505064017423215E-2</v>
      </c>
      <c r="R1499" s="16">
        <f t="shared" si="284"/>
        <v>0.43441065413555585</v>
      </c>
      <c r="S1499" s="16">
        <f t="shared" si="285"/>
        <v>8.5595415902334459E-5</v>
      </c>
      <c r="T1499" s="16">
        <f t="shared" si="286"/>
        <v>5.2147841619660525E-2</v>
      </c>
      <c r="U1499" s="16">
        <f t="shared" si="287"/>
        <v>0.43443843105808921</v>
      </c>
      <c r="V1499" s="66">
        <f t="shared" si="288"/>
        <v>1.089919557432832</v>
      </c>
      <c r="W1499" s="66"/>
      <c r="AJ1499" s="16"/>
      <c r="AM1499" s="16"/>
      <c r="AN1499" s="16"/>
    </row>
    <row r="1500" spans="1:41" x14ac:dyDescent="0.25">
      <c r="A1500">
        <v>1499</v>
      </c>
      <c r="B1500">
        <v>6.8288527671849604E-4</v>
      </c>
      <c r="C1500" s="16">
        <v>6.2387326854576301E-9</v>
      </c>
      <c r="D1500">
        <v>7.7852380298697003E-4</v>
      </c>
      <c r="E1500" s="16">
        <v>9.7962536260573397E-6</v>
      </c>
      <c r="F1500" s="16">
        <v>7.0416094475102303E-6</v>
      </c>
      <c r="G1500" s="16">
        <v>1.7783453896468699E-6</v>
      </c>
      <c r="H1500">
        <v>2.8842681507923999E-4</v>
      </c>
      <c r="I1500">
        <v>5.9180532472468394E-9</v>
      </c>
      <c r="J1500" s="16">
        <f t="shared" si="289"/>
        <v>8.2278211316252943</v>
      </c>
      <c r="K1500">
        <v>0.95544683028711397</v>
      </c>
      <c r="L1500">
        <f t="shared" si="278"/>
        <v>5.9607773693291071E-9</v>
      </c>
      <c r="M1500">
        <f t="shared" si="279"/>
        <v>7.9437912853895206E-4</v>
      </c>
      <c r="N1500" s="16">
        <f t="shared" si="280"/>
        <v>5.7139142489804002E-4</v>
      </c>
      <c r="O1500" s="16">
        <f t="shared" si="281"/>
        <v>0.14952052803937108</v>
      </c>
      <c r="P1500" s="16">
        <f t="shared" si="282"/>
        <v>1.587085966789278E-2</v>
      </c>
      <c r="Q1500" s="16">
        <f t="shared" si="283"/>
        <v>3.6765626055251362E-2</v>
      </c>
      <c r="R1500" s="16">
        <f t="shared" si="284"/>
        <v>7.7275625089680026E-3</v>
      </c>
      <c r="S1500" s="16">
        <f t="shared" si="285"/>
        <v>8.1430931337827112E-2</v>
      </c>
      <c r="T1500" s="16">
        <f t="shared" si="286"/>
        <v>1.2965346924075919E-2</v>
      </c>
      <c r="U1500" s="16">
        <f t="shared" si="287"/>
        <v>7.7290473922294427E-3</v>
      </c>
      <c r="V1500" s="66">
        <f t="shared" si="288"/>
        <v>0.31200990192561573</v>
      </c>
      <c r="W1500" s="66"/>
      <c r="AJ1500" s="16"/>
      <c r="AM1500" s="16"/>
      <c r="AN1500" s="16"/>
    </row>
    <row r="1501" spans="1:41" x14ac:dyDescent="0.25">
      <c r="A1501">
        <v>1500</v>
      </c>
      <c r="B1501">
        <v>3.5917084662654498E-4</v>
      </c>
      <c r="C1501" s="16">
        <v>3.3299068402793601E-9</v>
      </c>
      <c r="D1501">
        <v>7.9078946388959305E-4</v>
      </c>
      <c r="E1501" s="16">
        <v>5.30872304725809E-6</v>
      </c>
      <c r="F1501" s="16">
        <v>1.34127247123584E-5</v>
      </c>
      <c r="G1501" s="16">
        <v>3.3333205437583499E-6</v>
      </c>
      <c r="H1501">
        <v>1.56302703046693E-4</v>
      </c>
      <c r="I1501">
        <v>3.1897840098498551E-9</v>
      </c>
      <c r="J1501" s="16">
        <f t="shared" si="289"/>
        <v>8.496238723371075</v>
      </c>
      <c r="K1501">
        <v>0.95652258477141405</v>
      </c>
      <c r="L1501">
        <f t="shared" si="278"/>
        <v>3.1851310979120258E-9</v>
      </c>
      <c r="M1501">
        <f t="shared" si="279"/>
        <v>8.2094490395122788E-4</v>
      </c>
      <c r="N1501" s="16">
        <f t="shared" si="280"/>
        <v>-1.0260321069813795E-4</v>
      </c>
      <c r="O1501" s="16">
        <f t="shared" si="281"/>
        <v>7.3257575574633471E-2</v>
      </c>
      <c r="P1501" s="16">
        <f t="shared" si="282"/>
        <v>0.15921010368329452</v>
      </c>
      <c r="Q1501" s="16">
        <f t="shared" si="283"/>
        <v>3.2044418554203029E-2</v>
      </c>
      <c r="R1501" s="16">
        <f t="shared" si="284"/>
        <v>0.25575692601565037</v>
      </c>
      <c r="S1501" s="16">
        <f t="shared" si="285"/>
        <v>0.13048766883620172</v>
      </c>
      <c r="T1501" s="16">
        <f t="shared" si="286"/>
        <v>0.43687544401156753</v>
      </c>
      <c r="U1501" s="16">
        <f t="shared" si="287"/>
        <v>0.25576062757122714</v>
      </c>
      <c r="V1501" s="66">
        <f t="shared" si="288"/>
        <v>1.3433927642467778</v>
      </c>
      <c r="W1501" s="66"/>
      <c r="AJ1501" s="16"/>
      <c r="AM1501" s="16"/>
      <c r="AN1501" s="16"/>
    </row>
    <row r="1502" spans="1:41" x14ac:dyDescent="0.25">
      <c r="A1502">
        <v>1501</v>
      </c>
      <c r="B1502">
        <v>4.4559630571756799E-4</v>
      </c>
      <c r="C1502" s="16">
        <v>7.7701620550449206E-9</v>
      </c>
      <c r="D1502">
        <v>1.5113938401671099E-3</v>
      </c>
      <c r="E1502" s="16">
        <v>2.3495203521137E-5</v>
      </c>
      <c r="F1502" s="16">
        <v>1.1156594417802201E-5</v>
      </c>
      <c r="G1502" s="16">
        <v>1.43959757147699E-6</v>
      </c>
      <c r="H1502">
        <v>6.91783468455605E-4</v>
      </c>
      <c r="I1502">
        <v>7.5530712663814686E-9</v>
      </c>
      <c r="J1502" s="16">
        <f t="shared" si="289"/>
        <v>8.1218764175337075</v>
      </c>
      <c r="K1502">
        <v>0.95451431174198198</v>
      </c>
      <c r="L1502">
        <f t="shared" si="278"/>
        <v>7.416730886094867E-9</v>
      </c>
      <c r="M1502">
        <f t="shared" si="279"/>
        <v>1.5351388564121362E-3</v>
      </c>
      <c r="N1502" s="16">
        <f t="shared" si="280"/>
        <v>-6.4394624497700033E-4</v>
      </c>
      <c r="O1502" s="16">
        <f t="shared" si="281"/>
        <v>9.0562460799077579E-3</v>
      </c>
      <c r="P1502" s="16">
        <f t="shared" si="282"/>
        <v>0.16190579728666299</v>
      </c>
      <c r="Q1502" s="16">
        <f t="shared" si="283"/>
        <v>0.32389231673090857</v>
      </c>
      <c r="R1502" s="16">
        <f t="shared" si="284"/>
        <v>1.4102814245002553</v>
      </c>
      <c r="S1502" s="16">
        <f t="shared" si="285"/>
        <v>1.7492863826155031E-2</v>
      </c>
      <c r="T1502" s="16">
        <f t="shared" si="286"/>
        <v>7.9897049106288184E-2</v>
      </c>
      <c r="U1502" s="16">
        <f t="shared" si="287"/>
        <v>1.4104170116775787</v>
      </c>
      <c r="V1502" s="66">
        <f t="shared" si="288"/>
        <v>3.4129427092077567</v>
      </c>
      <c r="W1502" s="66"/>
      <c r="AJ1502" s="16"/>
      <c r="AM1502" s="16"/>
      <c r="AN1502" s="16"/>
    </row>
    <row r="1503" spans="1:41" x14ac:dyDescent="0.25">
      <c r="J1503" s="16" t="e">
        <f t="shared" ref="J1503" si="290">-LOG10(I1503)</f>
        <v>#NUM!</v>
      </c>
      <c r="M1503" s="16"/>
      <c r="N1503" s="16"/>
      <c r="O1503" s="16">
        <f t="shared" ref="O1503:U1503" si="291">SUM(O3:O1502)/1500</f>
        <v>0.16904775216263604</v>
      </c>
      <c r="P1503" s="16">
        <f t="shared" si="291"/>
        <v>0.19239714360137358</v>
      </c>
      <c r="Q1503" s="16">
        <f t="shared" si="291"/>
        <v>0.3699674581656906</v>
      </c>
      <c r="R1503" s="16">
        <f t="shared" si="291"/>
        <v>1.739890854020955</v>
      </c>
      <c r="S1503" s="16">
        <f t="shared" si="291"/>
        <v>0.18560679662879065</v>
      </c>
      <c r="T1503" s="16">
        <f t="shared" si="291"/>
        <v>0.20372419798789765</v>
      </c>
      <c r="U1503" s="16">
        <f t="shared" si="291"/>
        <v>1.7401845511668359</v>
      </c>
      <c r="V1503" s="49">
        <f>SUM(V3:V1502)</f>
        <v>6901.2281306012646</v>
      </c>
    </row>
    <row r="1504" spans="1:41" x14ac:dyDescent="0.25">
      <c r="N1504" s="16"/>
      <c r="O1504" s="16"/>
      <c r="P1504" s="16"/>
      <c r="Q1504" s="17"/>
      <c r="U1504" s="49">
        <f>SUM(O1503:U1503)</f>
        <v>4.6008187537341794</v>
      </c>
      <c r="V1504" s="49">
        <f>V1503/1500</f>
        <v>4.6008187537341767</v>
      </c>
    </row>
  </sheetData>
  <sortState ref="B3:V1501">
    <sortCondition descending="1" ref="V3:V1501"/>
    <sortCondition ref="L3:L1501"/>
  </sortState>
  <mergeCells count="1">
    <mergeCell ref="AC15:AD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B3" sqref="B3:I1503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3" width="9.5703125" customWidth="1"/>
    <col min="26" max="26" width="13.85546875" bestFit="1" customWidth="1"/>
    <col min="27" max="28" width="13.5703125" bestFit="1" customWidth="1"/>
    <col min="29" max="29" width="12" bestFit="1" customWidth="1"/>
    <col min="30" max="30" width="12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0.95252179301471795</v>
      </c>
      <c r="K2" s="42">
        <f>C2*J2</f>
        <v>5.2776523150224124E-9</v>
      </c>
      <c r="P2" s="65"/>
      <c r="Q2" s="43"/>
      <c r="R2" s="43"/>
      <c r="S2" s="43"/>
      <c r="X2" s="16">
        <f t="shared" ref="X2" si="0">AVERAGE(B3:B1502)</f>
        <v>5.2005666961672684E-4</v>
      </c>
      <c r="Y2">
        <f t="shared" ref="Y2:AD2" si="1">AVERAGE(C3:C1502)</f>
        <v>5.7084683923612693E-9</v>
      </c>
      <c r="Z2">
        <f t="shared" si="1"/>
        <v>1.0074585847740869E-3</v>
      </c>
      <c r="AA2" s="16">
        <f t="shared" si="1"/>
        <v>1.1634155164216481E-5</v>
      </c>
      <c r="AB2">
        <f t="shared" si="1"/>
        <v>1.0568524188450253E-5</v>
      </c>
      <c r="AC2">
        <f t="shared" si="1"/>
        <v>2.0657603151228138E-6</v>
      </c>
      <c r="AD2">
        <f t="shared" si="1"/>
        <v>3.4254466627357203E-4</v>
      </c>
      <c r="AE2" s="16">
        <f>AVERAGE(J3:J1502)</f>
        <v>0.95545214769490194</v>
      </c>
    </row>
    <row r="3" spans="1:32" x14ac:dyDescent="0.25">
      <c r="A3">
        <v>2</v>
      </c>
      <c r="B3" s="16">
        <v>2.9576610225107001E-4</v>
      </c>
      <c r="C3" s="16">
        <v>4.8179117008450002E-9</v>
      </c>
      <c r="D3" s="16">
        <v>1.4094874526315499E-3</v>
      </c>
      <c r="E3" s="16">
        <v>1.35970239935387E-5</v>
      </c>
      <c r="F3" s="16">
        <v>1.67523966851518E-5</v>
      </c>
      <c r="G3" s="16">
        <v>2.3198292379984802E-6</v>
      </c>
      <c r="H3" s="16">
        <v>4.0034390393803998E-4</v>
      </c>
      <c r="J3">
        <v>0.95480448330959999</v>
      </c>
      <c r="K3">
        <f t="shared" ref="K3:K66" si="2">C3*J3</f>
        <v>4.6001636921565865E-9</v>
      </c>
      <c r="L3">
        <f t="shared" ref="L3:L66" si="3">SUM($Z$9*B3,$AA$9*C3,$AB$9*D3,$AC$9*E3,$AD$9*F3,$AE$9*G3)</f>
        <v>1.4453072573281513E-3</v>
      </c>
      <c r="M3" s="16">
        <f t="shared" ref="M3:M34" si="4">$Z$8*B3+$AA$8*C3+$AB$8*D3+$AD$8*F3+$AE$8*G3</f>
        <v>-8.5377505282601101E-4</v>
      </c>
      <c r="N3" s="16">
        <f>(B3-$B$2)^2/$B$2/$B$2</f>
        <v>0.1595300696781734</v>
      </c>
      <c r="O3" s="16">
        <f>(C3-$C$2)^2/$C$2/$C$2</f>
        <v>1.7018027016816564E-2</v>
      </c>
      <c r="P3" s="16">
        <f>(D3-$D$2)^2/$D$2/$D$2</f>
        <v>0.21466272896103497</v>
      </c>
      <c r="Q3" s="16">
        <f>(E3-$E$2)^2/$E$2/$E$2</f>
        <v>7.0739674130541774E-2</v>
      </c>
      <c r="R3" s="16">
        <f>(F3-$F$2)^2/$F$2/$F$2</f>
        <v>0.49023444331832999</v>
      </c>
      <c r="S3" s="16">
        <f>(G3-$G$2)^2/$G$2/$G$2</f>
        <v>2.4320827179298222E-2</v>
      </c>
      <c r="T3" s="16">
        <f>(H3-$H$2)^2/$H$2/$H$2</f>
        <v>7.0754748247429056E-2</v>
      </c>
      <c r="U3" s="66">
        <f>SUM(N3:T3)</f>
        <v>1.0472605185316239</v>
      </c>
      <c r="V3" s="79">
        <f>U1504</f>
        <v>0.90402707446842456</v>
      </c>
      <c r="W3" s="66"/>
      <c r="X3">
        <f t="shared" ref="X3" si="5">_xlfn.STDEV.P(B3:B1502)</f>
        <v>1.8246556077666741E-4</v>
      </c>
      <c r="Y3">
        <f t="shared" ref="Y3:AD3" si="6">_xlfn.STDEV.P(C3:C1502)</f>
        <v>1.3910104209995087E-9</v>
      </c>
      <c r="Z3">
        <f t="shared" si="6"/>
        <v>2.8413560110952411E-4</v>
      </c>
      <c r="AA3">
        <f t="shared" si="6"/>
        <v>4.6001330484375449E-6</v>
      </c>
      <c r="AB3">
        <f t="shared" si="6"/>
        <v>3.9325632777718409E-6</v>
      </c>
      <c r="AC3">
        <f t="shared" si="6"/>
        <v>5.0915508354743733E-7</v>
      </c>
      <c r="AD3">
        <f t="shared" si="6"/>
        <v>1.3544599353887223E-4</v>
      </c>
    </row>
    <row r="4" spans="1:32" x14ac:dyDescent="0.25">
      <c r="A4">
        <v>3</v>
      </c>
      <c r="B4">
        <v>6.5305404349365196E-4</v>
      </c>
      <c r="C4" s="16">
        <v>5.8832571722551402E-9</v>
      </c>
      <c r="D4" s="16">
        <v>7.6752424836814301E-4</v>
      </c>
      <c r="E4" s="16">
        <v>9.1085554010614792E-6</v>
      </c>
      <c r="F4" s="16">
        <v>7.35994268213669E-6</v>
      </c>
      <c r="G4" s="16">
        <v>1.8855859820546601E-6</v>
      </c>
      <c r="H4" s="16">
        <v>2.68179094962274E-4</v>
      </c>
      <c r="J4">
        <v>0.95581750503270901</v>
      </c>
      <c r="K4">
        <f t="shared" si="2"/>
        <v>5.6233201918506989E-9</v>
      </c>
      <c r="L4">
        <f t="shared" si="3"/>
        <v>7.8412383645729878E-4</v>
      </c>
      <c r="M4" s="16">
        <f t="shared" si="4"/>
        <v>5.2198425053000513E-4</v>
      </c>
      <c r="N4" s="16">
        <f t="shared" ref="N4:N67" si="7">(B4-$B$2)^2/$B$2/$B$2</f>
        <v>0.10634317777088399</v>
      </c>
      <c r="O4" s="16">
        <f t="shared" ref="O4:O67" si="8">(C4-$C$2)^2/$C$2/$C$2</f>
        <v>3.8220377937922176E-3</v>
      </c>
      <c r="P4" s="16">
        <f t="shared" ref="P4:P67" si="9">(D4-$D$2)^2/$D$2/$D$2</f>
        <v>4.127532020339425E-2</v>
      </c>
      <c r="Q4" s="16">
        <f t="shared" ref="Q4:Q67" si="10">(E4-$E$2)^2/$E$2/$E$2</f>
        <v>2.3084435354558886E-2</v>
      </c>
      <c r="R4" s="16">
        <f t="shared" ref="R4:R67" si="11">(F4-$F$2)^2/$F$2/$F$2</f>
        <v>6.403635077445044E-2</v>
      </c>
      <c r="S4" s="16">
        <f t="shared" ref="S4:S67" si="12">(G4-$G$2)^2/$G$2/$G$2</f>
        <v>3.6515907730709928E-3</v>
      </c>
      <c r="T4" s="16">
        <f t="shared" ref="T4:T67" si="13">(H4-$H$2)^2/$H$2/$H$2</f>
        <v>2.3086938588268904E-2</v>
      </c>
      <c r="U4" s="66">
        <f t="shared" ref="U4:U67" si="14">SUM(N4:T4)</f>
        <v>0.26529985125841971</v>
      </c>
      <c r="V4" s="66"/>
      <c r="W4" s="66"/>
    </row>
    <row r="5" spans="1:32" x14ac:dyDescent="0.25">
      <c r="A5">
        <v>4</v>
      </c>
      <c r="B5">
        <v>7.6440475663325095E-4</v>
      </c>
      <c r="C5" s="16">
        <v>7.41931440581508E-9</v>
      </c>
      <c r="D5" s="16">
        <v>8.2802228097939099E-4</v>
      </c>
      <c r="E5" s="16">
        <v>1.2384217089844801E-5</v>
      </c>
      <c r="F5" s="16">
        <v>6.3042818178684302E-6</v>
      </c>
      <c r="G5" s="16">
        <v>1.49616710062443E-6</v>
      </c>
      <c r="H5" s="16">
        <v>3.6462388885951898E-4</v>
      </c>
      <c r="J5">
        <v>0.95544874973660499</v>
      </c>
      <c r="K5">
        <f t="shared" si="2"/>
        <v>7.0887746729388003E-9</v>
      </c>
      <c r="L5">
        <f t="shared" si="3"/>
        <v>8.4211959240134641E-4</v>
      </c>
      <c r="M5" s="16">
        <f t="shared" si="4"/>
        <v>6.866899208651556E-4</v>
      </c>
      <c r="N5" s="16">
        <f t="shared" si="7"/>
        <v>0.30494000584101061</v>
      </c>
      <c r="O5" s="16">
        <f t="shared" si="8"/>
        <v>0.11495725743125529</v>
      </c>
      <c r="P5" s="16">
        <f t="shared" si="9"/>
        <v>1.9699463053796971E-2</v>
      </c>
      <c r="Q5" s="16">
        <f t="shared" si="10"/>
        <v>2.3424083109936218E-2</v>
      </c>
      <c r="R5" s="16">
        <f t="shared" si="11"/>
        <v>0.12973753474956187</v>
      </c>
      <c r="S5" s="16">
        <f t="shared" si="12"/>
        <v>6.4756274122518706E-2</v>
      </c>
      <c r="T5" s="16">
        <f t="shared" si="13"/>
        <v>2.3421585924829427E-2</v>
      </c>
      <c r="U5" s="66">
        <f t="shared" si="14"/>
        <v>0.68093620423290913</v>
      </c>
      <c r="V5" s="66"/>
      <c r="W5" s="66"/>
    </row>
    <row r="6" spans="1:32" x14ac:dyDescent="0.25">
      <c r="A6">
        <v>5</v>
      </c>
      <c r="B6">
        <v>6.7286998375328802E-4</v>
      </c>
      <c r="C6" s="16">
        <v>6.2993197618862099E-9</v>
      </c>
      <c r="D6" s="16">
        <v>7.9816690498110405E-4</v>
      </c>
      <c r="E6" s="16">
        <v>1.0138636879872499E-5</v>
      </c>
      <c r="F6" s="16">
        <v>7.1531423759579801E-6</v>
      </c>
      <c r="G6" s="16">
        <v>1.76164917804083E-6</v>
      </c>
      <c r="H6" s="16">
        <v>2.98507738449498E-4</v>
      </c>
      <c r="J6">
        <v>0.955669899660608</v>
      </c>
      <c r="K6">
        <f t="shared" si="2"/>
        <v>6.0200702847718791E-9</v>
      </c>
      <c r="L6">
        <f t="shared" si="3"/>
        <v>8.1422853959129901E-4</v>
      </c>
      <c r="M6" s="16">
        <f t="shared" si="4"/>
        <v>5.3151142791527692E-4</v>
      </c>
      <c r="N6" s="16">
        <f t="shared" si="7"/>
        <v>0.13420617788376599</v>
      </c>
      <c r="O6" s="16">
        <f t="shared" si="8"/>
        <v>1.8745575716248297E-2</v>
      </c>
      <c r="P6" s="16">
        <f t="shared" si="9"/>
        <v>2.9360944614553262E-2</v>
      </c>
      <c r="Q6" s="16">
        <f t="shared" si="10"/>
        <v>3.1391927664553461E-3</v>
      </c>
      <c r="R6" s="16">
        <f t="shared" si="11"/>
        <v>7.5098907676692736E-2</v>
      </c>
      <c r="S6" s="16">
        <f t="shared" si="12"/>
        <v>1.4929188610967977E-2</v>
      </c>
      <c r="T6" s="16">
        <f t="shared" si="13"/>
        <v>3.1400720473777769E-3</v>
      </c>
      <c r="U6" s="66">
        <f t="shared" si="14"/>
        <v>0.27862005931606137</v>
      </c>
      <c r="V6" s="66"/>
      <c r="W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>
        <v>5.8707378242193597E-4</v>
      </c>
      <c r="C7" s="16">
        <v>6.0312243961833704E-9</v>
      </c>
      <c r="D7" s="16">
        <v>8.7761851397272596E-4</v>
      </c>
      <c r="E7" s="16">
        <v>1.0663284917412699E-5</v>
      </c>
      <c r="F7" s="16">
        <v>8.2305217984612805E-6</v>
      </c>
      <c r="G7" s="16">
        <v>1.84172327863431E-6</v>
      </c>
      <c r="H7" s="16">
        <v>3.1395597850758999E-4</v>
      </c>
      <c r="J7">
        <v>0.95556818197411797</v>
      </c>
      <c r="K7">
        <f t="shared" si="2"/>
        <v>5.7632461313388905E-9</v>
      </c>
      <c r="L7">
        <f t="shared" si="3"/>
        <v>8.9591524962388661E-4</v>
      </c>
      <c r="M7" s="16">
        <f t="shared" si="4"/>
        <v>2.7823231521998532E-4</v>
      </c>
      <c r="N7" s="16">
        <f t="shared" si="7"/>
        <v>3.6910993328302985E-2</v>
      </c>
      <c r="O7" s="16">
        <f t="shared" si="8"/>
        <v>7.8372187526775227E-3</v>
      </c>
      <c r="P7" s="16">
        <f t="shared" si="9"/>
        <v>7.8968844795818584E-3</v>
      </c>
      <c r="Q7" s="16">
        <f t="shared" si="10"/>
        <v>5.1558638280236129E-5</v>
      </c>
      <c r="R7" s="16">
        <f t="shared" si="11"/>
        <v>2.7126321616619743E-2</v>
      </c>
      <c r="S7" s="16">
        <f t="shared" si="12"/>
        <v>6.7707898377424684E-3</v>
      </c>
      <c r="T7" s="16">
        <f t="shared" si="13"/>
        <v>5.1620740229293663E-5</v>
      </c>
      <c r="U7" s="66">
        <f t="shared" si="14"/>
        <v>8.6645387393434123E-2</v>
      </c>
      <c r="V7" s="66"/>
      <c r="W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>
        <v>3.74706369826528E-4</v>
      </c>
      <c r="C8" s="16">
        <v>4.2589338269527702E-9</v>
      </c>
      <c r="D8" s="16">
        <v>9.7358573504827605E-4</v>
      </c>
      <c r="E8" s="16">
        <v>8.3424667266009698E-6</v>
      </c>
      <c r="F8" s="16">
        <v>1.29636856134376E-5</v>
      </c>
      <c r="G8" s="16">
        <v>2.61153169105182E-6</v>
      </c>
      <c r="H8" s="16">
        <v>2.4562614852538799E-4</v>
      </c>
      <c r="J8">
        <v>0.95579012403103203</v>
      </c>
      <c r="K8">
        <f t="shared" si="2"/>
        <v>4.0706468907031463E-9</v>
      </c>
      <c r="L8">
        <f t="shared" si="3"/>
        <v>1.0021203790323762E-3</v>
      </c>
      <c r="M8" s="16">
        <f t="shared" si="4"/>
        <v>-2.5270763937932018E-4</v>
      </c>
      <c r="N8" s="16">
        <f t="shared" si="7"/>
        <v>5.7175820892908992E-2</v>
      </c>
      <c r="O8" s="16">
        <f t="shared" si="8"/>
        <v>5.3517576955336203E-2</v>
      </c>
      <c r="P8" s="16">
        <f t="shared" si="9"/>
        <v>1.1594729354015706E-4</v>
      </c>
      <c r="Q8" s="16">
        <f t="shared" si="10"/>
        <v>4.9846524009019087E-2</v>
      </c>
      <c r="R8" s="16">
        <f t="shared" si="11"/>
        <v>9.9640404750128322E-2</v>
      </c>
      <c r="S8" s="16">
        <f t="shared" si="12"/>
        <v>9.0784242600884982E-2</v>
      </c>
      <c r="T8" s="16">
        <f t="shared" si="13"/>
        <v>4.9846140552119104E-2</v>
      </c>
      <c r="U8" s="66">
        <f t="shared" si="14"/>
        <v>0.40092665705393682</v>
      </c>
      <c r="V8" s="66"/>
      <c r="W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>
        <v>4.3699619911199999E-4</v>
      </c>
      <c r="C9" s="16">
        <v>5.6632477603106702E-9</v>
      </c>
      <c r="D9" s="16">
        <v>1.11343810107164E-3</v>
      </c>
      <c r="E9" s="16">
        <v>1.2668433317072001E-5</v>
      </c>
      <c r="F9" s="16">
        <v>1.11820206388348E-5</v>
      </c>
      <c r="G9" s="16">
        <v>1.9668241948501198E-6</v>
      </c>
      <c r="H9" s="16">
        <v>3.7299733829502E-4</v>
      </c>
      <c r="J9">
        <v>0.95517314587361701</v>
      </c>
      <c r="K9">
        <f t="shared" si="2"/>
        <v>5.4093821790776584E-9</v>
      </c>
      <c r="L9">
        <f t="shared" si="3"/>
        <v>1.1377633032963995E-3</v>
      </c>
      <c r="M9" s="16">
        <f t="shared" si="4"/>
        <v>-2.6377090507239949E-4</v>
      </c>
      <c r="N9" s="16">
        <f t="shared" si="7"/>
        <v>1.2685030019490753E-2</v>
      </c>
      <c r="O9" s="16">
        <f t="shared" si="8"/>
        <v>4.8906748402857486E-4</v>
      </c>
      <c r="P9" s="16">
        <f t="shared" si="9"/>
        <v>2.4323939838606246E-2</v>
      </c>
      <c r="Q9" s="16">
        <f t="shared" si="10"/>
        <v>3.2224421551194295E-2</v>
      </c>
      <c r="R9" s="16">
        <f t="shared" si="11"/>
        <v>1.8182108018612381E-2</v>
      </c>
      <c r="S9" s="16">
        <f t="shared" si="12"/>
        <v>3.9792577088158571E-4</v>
      </c>
      <c r="T9" s="16">
        <f t="shared" si="13"/>
        <v>3.2227530012956238E-2</v>
      </c>
      <c r="U9" s="66">
        <f t="shared" si="14"/>
        <v>0.12053002269577008</v>
      </c>
      <c r="V9" s="66"/>
      <c r="W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>
        <v>3.6073096156467502E-4</v>
      </c>
      <c r="C10" s="16">
        <v>4.93062004462157E-9</v>
      </c>
      <c r="D10" s="16">
        <v>1.1762771582496099E-3</v>
      </c>
      <c r="E10" s="16">
        <v>1.1642910799880199E-5</v>
      </c>
      <c r="F10" s="16">
        <v>1.35898376925713E-5</v>
      </c>
      <c r="G10" s="16">
        <v>2.26086275160384E-6</v>
      </c>
      <c r="H10" s="16">
        <v>3.4280400313157502E-4</v>
      </c>
      <c r="J10">
        <v>0.95521760678079004</v>
      </c>
      <c r="K10">
        <f t="shared" si="2"/>
        <v>4.7098150789688083E-9</v>
      </c>
      <c r="L10">
        <f t="shared" si="3"/>
        <v>1.2057127657663117E-3</v>
      </c>
      <c r="M10" s="16">
        <f t="shared" si="4"/>
        <v>-4.8425084263696171E-4</v>
      </c>
      <c r="N10" s="16">
        <f t="shared" si="7"/>
        <v>7.1552703084103941E-2</v>
      </c>
      <c r="O10" s="16">
        <f t="shared" si="8"/>
        <v>1.2124503064914003E-2</v>
      </c>
      <c r="P10" s="16">
        <f t="shared" si="9"/>
        <v>4.8929563977709881E-2</v>
      </c>
      <c r="Q10" s="16">
        <f t="shared" si="10"/>
        <v>7.0608658564730604E-3</v>
      </c>
      <c r="R10" s="16">
        <f t="shared" si="11"/>
        <v>0.14379689754025579</v>
      </c>
      <c r="S10" s="16">
        <f t="shared" si="12"/>
        <v>1.6019675887405899E-2</v>
      </c>
      <c r="T10" s="16">
        <f t="shared" si="13"/>
        <v>7.0628289726380267E-3</v>
      </c>
      <c r="U10" s="66">
        <f t="shared" si="14"/>
        <v>0.30654703838350061</v>
      </c>
      <c r="V10" s="66"/>
      <c r="W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16">
        <v>4.8658588041203401E-4</v>
      </c>
      <c r="C11" s="16">
        <v>7.5606814676373394E-9</v>
      </c>
      <c r="D11" s="16">
        <v>1.34168062708452E-3</v>
      </c>
      <c r="E11" s="16">
        <v>2.0331291978178501E-5</v>
      </c>
      <c r="F11" s="16">
        <v>1.01413257934496E-5</v>
      </c>
      <c r="G11" s="16">
        <v>1.4767874418897701E-6</v>
      </c>
      <c r="H11" s="16">
        <v>5.9862160062021104E-4</v>
      </c>
      <c r="J11">
        <v>0.95443444445106795</v>
      </c>
      <c r="K11">
        <f t="shared" si="2"/>
        <v>7.2161748162359294E-9</v>
      </c>
      <c r="L11">
        <f t="shared" si="3"/>
        <v>1.3634325054318413E-3</v>
      </c>
      <c r="M11" s="16">
        <f t="shared" si="4"/>
        <v>-3.902607446077733E-4</v>
      </c>
      <c r="N11" s="16">
        <f t="shared" si="7"/>
        <v>1.4232872371378557E-4</v>
      </c>
      <c r="O11" s="16">
        <f t="shared" si="8"/>
        <v>0.13290960609518235</v>
      </c>
      <c r="P11" s="16">
        <f t="shared" si="9"/>
        <v>0.15438664650761263</v>
      </c>
      <c r="Q11" s="16">
        <f t="shared" si="10"/>
        <v>0.79739977879715107</v>
      </c>
      <c r="R11" s="16">
        <f t="shared" si="11"/>
        <v>8.5398349795208473E-4</v>
      </c>
      <c r="S11" s="16">
        <f t="shared" si="12"/>
        <v>6.9764266857973711E-2</v>
      </c>
      <c r="T11" s="16">
        <f t="shared" si="13"/>
        <v>0.79746027659885688</v>
      </c>
      <c r="U11" s="66">
        <f t="shared" si="14"/>
        <v>1.9529168870784424</v>
      </c>
      <c r="V11" s="66"/>
      <c r="W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>
        <v>8.9555574429292203E-4</v>
      </c>
      <c r="C12" s="16">
        <v>5.5399127908342E-9</v>
      </c>
      <c r="D12" s="16">
        <v>5.2379865651314801E-4</v>
      </c>
      <c r="E12" s="16">
        <v>5.8706436374049198E-6</v>
      </c>
      <c r="F12" s="16">
        <v>5.3025841394907904E-6</v>
      </c>
      <c r="G12" s="16">
        <v>1.99649996341035E-6</v>
      </c>
      <c r="H12" s="16">
        <v>1.7284466222801099E-4</v>
      </c>
      <c r="J12">
        <v>0.95671115206705604</v>
      </c>
      <c r="K12">
        <f t="shared" si="2"/>
        <v>5.3000963484700075E-9</v>
      </c>
      <c r="L12">
        <f t="shared" si="3"/>
        <v>5.363947848427491E-4</v>
      </c>
      <c r="M12" s="16">
        <f t="shared" si="4"/>
        <v>1.2547167037430952E-3</v>
      </c>
      <c r="N12" s="16">
        <f t="shared" si="7"/>
        <v>0.66999337831987049</v>
      </c>
      <c r="O12" s="16">
        <f t="shared" si="8"/>
        <v>2.0991536734172247E-8</v>
      </c>
      <c r="P12" s="16">
        <f t="shared" si="9"/>
        <v>0.20811568835458175</v>
      </c>
      <c r="Q12" s="16">
        <f t="shared" si="10"/>
        <v>0.20557680441878121</v>
      </c>
      <c r="R12" s="16">
        <f t="shared" si="11"/>
        <v>0.21330660119530684</v>
      </c>
      <c r="S12" s="16">
        <f t="shared" si="12"/>
        <v>2.6634800629463791E-5</v>
      </c>
      <c r="T12" s="16">
        <f t="shared" si="13"/>
        <v>0.20558751126974023</v>
      </c>
      <c r="U12" s="66">
        <f t="shared" si="14"/>
        <v>1.5026066393504467</v>
      </c>
      <c r="V12" s="66"/>
      <c r="W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16">
        <v>6.4258172594215896E-4</v>
      </c>
      <c r="C13" s="16">
        <v>5.2913398523720901E-9</v>
      </c>
      <c r="D13" s="16">
        <v>7.0043228916622695E-4</v>
      </c>
      <c r="E13" s="16">
        <v>7.4817632358434303E-6</v>
      </c>
      <c r="F13" s="16">
        <v>7.4564345439771803E-6</v>
      </c>
      <c r="G13" s="16">
        <v>2.0948961027876302E-6</v>
      </c>
      <c r="H13" s="16">
        <v>2.2028149437925399E-4</v>
      </c>
      <c r="J13">
        <v>0.95615881440263795</v>
      </c>
      <c r="K13">
        <f t="shared" si="2"/>
        <v>5.0593612398455268E-9</v>
      </c>
      <c r="L13">
        <f t="shared" si="3"/>
        <v>7.1743476301711648E-4</v>
      </c>
      <c r="M13" s="16">
        <f t="shared" si="4"/>
        <v>5.6772868886720144E-4</v>
      </c>
      <c r="N13" s="16">
        <f t="shared" si="7"/>
        <v>9.2926050812963318E-2</v>
      </c>
      <c r="O13" s="16">
        <f t="shared" si="8"/>
        <v>2.0257066919992456E-3</v>
      </c>
      <c r="P13" s="16">
        <f t="shared" si="9"/>
        <v>7.4429414658837095E-2</v>
      </c>
      <c r="Q13" s="16">
        <f t="shared" si="10"/>
        <v>9.205175050810456E-2</v>
      </c>
      <c r="R13" s="16">
        <f t="shared" si="11"/>
        <v>5.9176050292494231E-2</v>
      </c>
      <c r="S13" s="16">
        <f t="shared" si="12"/>
        <v>1.924495800465331E-3</v>
      </c>
      <c r="T13" s="16">
        <f t="shared" si="13"/>
        <v>9.2057183178416491E-2</v>
      </c>
      <c r="U13" s="66">
        <f t="shared" si="14"/>
        <v>0.41459065194328026</v>
      </c>
      <c r="V13" s="66"/>
      <c r="W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>
        <v>3.9164115607044598E-4</v>
      </c>
      <c r="C14" s="16">
        <v>6.3067125554041902E-9</v>
      </c>
      <c r="D14" s="16">
        <v>1.39232995387736E-3</v>
      </c>
      <c r="E14" s="16">
        <v>1.75882784215945E-5</v>
      </c>
      <c r="F14" s="16">
        <v>1.26328969731471E-5</v>
      </c>
      <c r="G14" s="16">
        <v>1.7715595705561701E-6</v>
      </c>
      <c r="H14" s="16">
        <v>5.1785954694459201E-4</v>
      </c>
      <c r="J14">
        <v>0.95466943649868496</v>
      </c>
      <c r="K14">
        <f t="shared" si="2"/>
        <v>6.0208257214268999E-9</v>
      </c>
      <c r="L14">
        <f t="shared" si="3"/>
        <v>1.4193610006816549E-3</v>
      </c>
      <c r="M14" s="16">
        <f t="shared" si="4"/>
        <v>-6.3607868854076302E-4</v>
      </c>
      <c r="N14" s="16">
        <f t="shared" si="7"/>
        <v>4.1912975018130592E-2</v>
      </c>
      <c r="O14" s="16">
        <f t="shared" si="8"/>
        <v>1.9112716918116654E-2</v>
      </c>
      <c r="P14" s="16">
        <f t="shared" si="9"/>
        <v>0.19847411132861359</v>
      </c>
      <c r="Q14" s="16">
        <f t="shared" si="10"/>
        <v>0.4065088336318729</v>
      </c>
      <c r="R14" s="16">
        <f t="shared" si="11"/>
        <v>7.9573415415102475E-2</v>
      </c>
      <c r="S14" s="16">
        <f t="shared" si="12"/>
        <v>1.3746810653501714E-2</v>
      </c>
      <c r="T14" s="16">
        <f t="shared" si="13"/>
        <v>0.40655220560047617</v>
      </c>
      <c r="U14" s="66">
        <f t="shared" si="14"/>
        <v>1.1658810685658141</v>
      </c>
      <c r="V14" s="66"/>
      <c r="W14" s="66"/>
    </row>
    <row r="15" spans="1:32" x14ac:dyDescent="0.25">
      <c r="A15">
        <v>14</v>
      </c>
      <c r="B15" s="16">
        <v>6.2712954133194805E-4</v>
      </c>
      <c r="C15" s="16">
        <v>5.2390593714576397E-9</v>
      </c>
      <c r="D15" s="16">
        <v>7.1079061708616297E-4</v>
      </c>
      <c r="E15" s="16">
        <v>7.5164234022061303E-6</v>
      </c>
      <c r="F15" s="16">
        <v>7.6441926887512007E-6</v>
      </c>
      <c r="G15" s="16">
        <v>2.1160762795998399E-6</v>
      </c>
      <c r="H15" s="16">
        <v>2.2130209111732399E-4</v>
      </c>
      <c r="J15">
        <v>0.95617144031886003</v>
      </c>
      <c r="K15">
        <f t="shared" si="2"/>
        <v>5.0094389451226731E-9</v>
      </c>
      <c r="L15">
        <f t="shared" si="3"/>
        <v>7.2818983968389378E-4</v>
      </c>
      <c r="M15" s="16">
        <f t="shared" si="4"/>
        <v>5.2606924298000232E-4</v>
      </c>
      <c r="N15" s="16">
        <f t="shared" si="7"/>
        <v>7.478051786956641E-2</v>
      </c>
      <c r="O15" s="16">
        <f t="shared" si="8"/>
        <v>2.9640993343476537E-3</v>
      </c>
      <c r="P15" s="16">
        <f t="shared" si="9"/>
        <v>6.8677344161843831E-2</v>
      </c>
      <c r="Q15" s="16">
        <f t="shared" si="10"/>
        <v>9.0103969379825413E-2</v>
      </c>
      <c r="R15" s="16">
        <f t="shared" si="11"/>
        <v>5.0268365858920118E-2</v>
      </c>
      <c r="S15" s="16">
        <f t="shared" si="12"/>
        <v>2.9618606767012196E-3</v>
      </c>
      <c r="T15" s="16">
        <f t="shared" si="13"/>
        <v>9.010914842489888E-2</v>
      </c>
      <c r="U15" s="66">
        <f t="shared" si="14"/>
        <v>0.37986530570610355</v>
      </c>
      <c r="V15" s="66"/>
      <c r="W15" s="66"/>
      <c r="AB15" s="82" t="s">
        <v>64</v>
      </c>
      <c r="AC15" s="83"/>
    </row>
    <row r="16" spans="1:32" x14ac:dyDescent="0.25">
      <c r="A16">
        <v>15</v>
      </c>
      <c r="B16">
        <v>1.1081473443853599E-3</v>
      </c>
      <c r="C16" s="16">
        <v>6.8775607556874799E-9</v>
      </c>
      <c r="D16" s="16">
        <v>5.2548582952752297E-4</v>
      </c>
      <c r="E16" s="16">
        <v>7.3118661550198396E-6</v>
      </c>
      <c r="F16" s="16">
        <v>4.2847328791271398E-6</v>
      </c>
      <c r="G16" s="16">
        <v>1.6081378592696101E-6</v>
      </c>
      <c r="H16" s="16">
        <v>2.1527739520189499E-4</v>
      </c>
      <c r="J16">
        <v>0.95632893150902598</v>
      </c>
      <c r="K16">
        <f t="shared" si="2"/>
        <v>6.5772103288750173E-9</v>
      </c>
      <c r="L16">
        <f t="shared" si="3"/>
        <v>5.3565655558429116E-4</v>
      </c>
      <c r="M16" s="16">
        <f t="shared" si="4"/>
        <v>1.6806381331864286E-3</v>
      </c>
      <c r="N16" s="16">
        <f t="shared" si="7"/>
        <v>1.5630587285706117</v>
      </c>
      <c r="O16" s="16">
        <f t="shared" si="8"/>
        <v>5.8214414257167717E-2</v>
      </c>
      <c r="P16" s="16">
        <f t="shared" si="9"/>
        <v>0.20652060016041424</v>
      </c>
      <c r="Q16" s="16">
        <f t="shared" si="10"/>
        <v>0.10190064959708885</v>
      </c>
      <c r="R16" s="16">
        <f t="shared" si="11"/>
        <v>0.31939562703707736</v>
      </c>
      <c r="S16" s="16">
        <f t="shared" si="12"/>
        <v>3.9473128668703783E-2</v>
      </c>
      <c r="T16" s="16">
        <f t="shared" si="13"/>
        <v>0.10191009528039641</v>
      </c>
      <c r="U16" s="66">
        <f t="shared" si="14"/>
        <v>2.39047324357146</v>
      </c>
      <c r="V16" s="66"/>
      <c r="W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>
        <v>6.5756046012923404E-4</v>
      </c>
      <c r="C17" s="16">
        <v>6.8872993199055499E-9</v>
      </c>
      <c r="D17" s="16">
        <v>8.9504716864628904E-4</v>
      </c>
      <c r="E17" s="16">
        <v>1.2416745933055E-5</v>
      </c>
      <c r="F17" s="16">
        <v>7.3528988731459497E-6</v>
      </c>
      <c r="G17" s="16">
        <v>1.61305230426403E-6</v>
      </c>
      <c r="H17" s="16">
        <v>3.6558285448773701E-4</v>
      </c>
      <c r="J17">
        <v>0.95541969911193703</v>
      </c>
      <c r="K17">
        <f t="shared" si="2"/>
        <v>6.5802614439180088E-9</v>
      </c>
      <c r="L17">
        <f t="shared" si="3"/>
        <v>9.1135913139752506E-4</v>
      </c>
      <c r="M17" s="16">
        <f t="shared" si="4"/>
        <v>4.0376178886094297E-4</v>
      </c>
      <c r="N17" s="16">
        <f t="shared" si="7"/>
        <v>0.11239512779898034</v>
      </c>
      <c r="O17" s="16">
        <f t="shared" si="8"/>
        <v>5.9065656809597362E-2</v>
      </c>
      <c r="P17" s="16">
        <f t="shared" si="9"/>
        <v>5.0084134260082458E-3</v>
      </c>
      <c r="Q17" s="16">
        <f t="shared" si="10"/>
        <v>2.4360318740279219E-2</v>
      </c>
      <c r="R17" s="16">
        <f t="shared" si="11"/>
        <v>6.4398659334389374E-2</v>
      </c>
      <c r="S17" s="16">
        <f t="shared" si="12"/>
        <v>3.8506067274740728E-2</v>
      </c>
      <c r="T17" s="16">
        <f t="shared" si="13"/>
        <v>2.4358980567663141E-2</v>
      </c>
      <c r="U17" s="66">
        <f t="shared" si="14"/>
        <v>0.32809322395165841</v>
      </c>
      <c r="V17" s="66"/>
      <c r="W17" s="66"/>
      <c r="Y17" s="16"/>
      <c r="Z17" s="30" t="s">
        <v>26</v>
      </c>
      <c r="AA17" s="76">
        <v>4.9246101929160198E-4</v>
      </c>
      <c r="AB17" s="74">
        <f>X2</f>
        <v>5.2005666961672684E-4</v>
      </c>
      <c r="AC17" s="78">
        <f>_xlfn.STDEV.P(B3:B1502)</f>
        <v>1.8246556077666741E-4</v>
      </c>
    </row>
    <row r="18" spans="1:29" x14ac:dyDescent="0.25">
      <c r="A18">
        <v>17</v>
      </c>
      <c r="B18" s="16">
        <v>4.8774737542895899E-4</v>
      </c>
      <c r="C18" s="16">
        <v>8.9728651458765207E-9</v>
      </c>
      <c r="D18" s="16">
        <v>1.5973031663173299E-3</v>
      </c>
      <c r="E18" s="16">
        <v>2.8650124588666402E-5</v>
      </c>
      <c r="F18" s="16">
        <v>1.0227565069966899E-5</v>
      </c>
      <c r="G18" s="16">
        <v>1.2476928043370999E-6</v>
      </c>
      <c r="H18" s="16">
        <v>8.4356618822802596E-4</v>
      </c>
      <c r="J18">
        <v>0.95369893010787798</v>
      </c>
      <c r="K18">
        <f t="shared" si="2"/>
        <v>8.5574118896247057E-9</v>
      </c>
      <c r="L18">
        <f t="shared" si="3"/>
        <v>1.618997016396455E-3</v>
      </c>
      <c r="M18" s="16">
        <f t="shared" si="4"/>
        <v>-6.4350226553853702E-4</v>
      </c>
      <c r="N18" s="16">
        <f t="shared" si="7"/>
        <v>9.1615680899181123E-5</v>
      </c>
      <c r="O18" s="16">
        <f t="shared" si="8"/>
        <v>0.38370786950684743</v>
      </c>
      <c r="P18" s="16">
        <f t="shared" si="9"/>
        <v>0.43336634767292553</v>
      </c>
      <c r="Q18" s="16">
        <f t="shared" si="10"/>
        <v>2.7805849394691289</v>
      </c>
      <c r="R18" s="16">
        <f t="shared" si="11"/>
        <v>1.4421195211026042E-3</v>
      </c>
      <c r="S18" s="16">
        <f t="shared" si="12"/>
        <v>0.14309968429663231</v>
      </c>
      <c r="T18" s="16">
        <f t="shared" si="13"/>
        <v>2.7808515324208378</v>
      </c>
      <c r="U18" s="66">
        <f t="shared" si="14"/>
        <v>6.5231441085683741</v>
      </c>
      <c r="V18" s="66"/>
      <c r="W18" s="66"/>
      <c r="Z18" s="30" t="s">
        <v>31</v>
      </c>
      <c r="AA18" s="67">
        <v>9.8492203770924832E-4</v>
      </c>
      <c r="AB18" s="71">
        <f>AVERAGE(L3:L1502)</f>
        <v>1.0306556849977186E-3</v>
      </c>
      <c r="AC18" s="54">
        <f>_xlfn.STDEV.P(L3:L1502)</f>
        <v>2.8988536975219011E-4</v>
      </c>
    </row>
    <row r="19" spans="1:29" x14ac:dyDescent="0.25">
      <c r="A19">
        <v>18</v>
      </c>
      <c r="B19">
        <v>4.9804590722651605E-4</v>
      </c>
      <c r="C19" s="16">
        <v>5.9718255847252401E-9</v>
      </c>
      <c r="D19" s="16">
        <v>1.0280447175476601E-3</v>
      </c>
      <c r="E19" s="16">
        <v>1.23464610789373E-5</v>
      </c>
      <c r="F19" s="16">
        <v>9.7713529095901604E-6</v>
      </c>
      <c r="G19" s="16">
        <v>1.8633189617316599E-6</v>
      </c>
      <c r="H19" s="16">
        <v>3.6351592914085499E-4</v>
      </c>
      <c r="J19">
        <v>0.95537463059676098</v>
      </c>
      <c r="K19">
        <f t="shared" si="2"/>
        <v>5.7053306619951628E-9</v>
      </c>
      <c r="L19">
        <f t="shared" si="3"/>
        <v>1.0494447705029872E-3</v>
      </c>
      <c r="M19" s="16">
        <f t="shared" si="4"/>
        <v>-5.3352956049955125E-5</v>
      </c>
      <c r="N19" s="16">
        <f t="shared" si="7"/>
        <v>1.286131001713181E-4</v>
      </c>
      <c r="O19" s="16">
        <f t="shared" si="8"/>
        <v>6.0540296425764546E-3</v>
      </c>
      <c r="P19" s="16">
        <f t="shared" si="9"/>
        <v>4.5301924497274798E-3</v>
      </c>
      <c r="Q19" s="16">
        <f t="shared" si="10"/>
        <v>2.2360404836353182E-2</v>
      </c>
      <c r="R19" s="16">
        <f t="shared" si="11"/>
        <v>6.9302569944651609E-5</v>
      </c>
      <c r="S19" s="16">
        <f t="shared" si="12"/>
        <v>5.1156628872493608E-3</v>
      </c>
      <c r="T19" s="16">
        <f t="shared" si="13"/>
        <v>2.2361449332938047E-2</v>
      </c>
      <c r="U19" s="66">
        <f t="shared" si="14"/>
        <v>6.0619654818960492E-2</v>
      </c>
      <c r="V19" s="66"/>
      <c r="W19" s="66"/>
      <c r="Z19" s="30" t="s">
        <v>33</v>
      </c>
      <c r="AA19" s="68">
        <v>8.7395557692762074E-13</v>
      </c>
      <c r="AB19" s="71">
        <f>AVERAGE(M3:M1502)</f>
        <v>9.4576542357370536E-6</v>
      </c>
      <c r="AC19" s="54">
        <f>_xlfn.STDEV.P(M3:M1502)</f>
        <v>6.0109648731375431E-4</v>
      </c>
    </row>
    <row r="20" spans="1:29" x14ac:dyDescent="0.25">
      <c r="A20">
        <v>19</v>
      </c>
      <c r="B20" s="16">
        <v>4.3581583951541198E-4</v>
      </c>
      <c r="C20" s="16">
        <v>6.0347515761134196E-9</v>
      </c>
      <c r="D20" s="16">
        <v>1.19180186001572E-3</v>
      </c>
      <c r="E20" s="16">
        <v>1.44373338605004E-5</v>
      </c>
      <c r="F20" s="16">
        <v>1.12513546060366E-5</v>
      </c>
      <c r="G20" s="16">
        <v>1.8473256464746101E-6</v>
      </c>
      <c r="H20" s="16">
        <v>4.2508074415195202E-4</v>
      </c>
      <c r="J20">
        <v>0.95487630179188598</v>
      </c>
      <c r="K20">
        <f t="shared" si="2"/>
        <v>5.7624412672319371E-9</v>
      </c>
      <c r="L20">
        <f t="shared" si="3"/>
        <v>1.2161458601226917E-3</v>
      </c>
      <c r="M20" s="16">
        <f t="shared" si="4"/>
        <v>-3.4451418109186782E-4</v>
      </c>
      <c r="N20" s="16">
        <f t="shared" si="7"/>
        <v>1.3230681035728796E-2</v>
      </c>
      <c r="O20" s="16">
        <f t="shared" si="8"/>
        <v>7.9503366736168243E-3</v>
      </c>
      <c r="P20" s="16">
        <f t="shared" si="9"/>
        <v>5.6319778468672005E-2</v>
      </c>
      <c r="Q20" s="16">
        <f t="shared" si="10"/>
        <v>0.1184788011887437</v>
      </c>
      <c r="R20" s="16">
        <f t="shared" si="11"/>
        <v>2.0129257281283123E-2</v>
      </c>
      <c r="S20" s="16">
        <f t="shared" si="12"/>
        <v>6.3191683040452308E-3</v>
      </c>
      <c r="T20" s="16">
        <f t="shared" si="13"/>
        <v>0.11848902374930634</v>
      </c>
      <c r="U20" s="66">
        <f t="shared" si="14"/>
        <v>0.340917046701396</v>
      </c>
      <c r="V20" s="66"/>
      <c r="W20" s="66"/>
      <c r="X20" s="16"/>
      <c r="Z20" s="30" t="s">
        <v>32</v>
      </c>
      <c r="AA20" s="68">
        <v>5.2941991164053117E-9</v>
      </c>
      <c r="AB20" s="71">
        <f>AVERAGE(K3:K1502)</f>
        <v>5.4536740723727845E-9</v>
      </c>
      <c r="AC20" s="54">
        <f>_xlfn.STDEV.P(K3:K1502)</f>
        <v>1.3266522287970064E-9</v>
      </c>
    </row>
    <row r="21" spans="1:29" x14ac:dyDescent="0.25">
      <c r="A21">
        <v>20</v>
      </c>
      <c r="B21">
        <v>4.0176165387167598E-4</v>
      </c>
      <c r="C21" s="16">
        <v>4.9975690307404099E-9</v>
      </c>
      <c r="D21" s="16">
        <v>1.0677193478036799E-3</v>
      </c>
      <c r="E21" s="16">
        <v>1.0725160888985101E-5</v>
      </c>
      <c r="F21" s="16">
        <v>1.2140097941095E-5</v>
      </c>
      <c r="G21" s="16">
        <v>2.2277863167694498E-6</v>
      </c>
      <c r="H21" s="16">
        <v>3.15780847084508E-4</v>
      </c>
      <c r="J21">
        <v>0.95530088957233095</v>
      </c>
      <c r="K21">
        <f t="shared" si="2"/>
        <v>4.7741821407654454E-9</v>
      </c>
      <c r="L21">
        <f t="shared" si="3"/>
        <v>1.0942223324336088E-3</v>
      </c>
      <c r="M21" s="16">
        <f t="shared" si="4"/>
        <v>-2.9069902469025668E-4</v>
      </c>
      <c r="N21" s="16">
        <f t="shared" si="7"/>
        <v>3.3920697797199466E-2</v>
      </c>
      <c r="O21" s="16">
        <f t="shared" si="8"/>
        <v>9.6095333624154171E-3</v>
      </c>
      <c r="P21" s="16">
        <f t="shared" si="9"/>
        <v>1.1771500437816943E-2</v>
      </c>
      <c r="Q21" s="16">
        <f t="shared" si="10"/>
        <v>2.0146633722955472E-6</v>
      </c>
      <c r="R21" s="16">
        <f t="shared" si="11"/>
        <v>5.3858530937157596E-2</v>
      </c>
      <c r="S21" s="16">
        <f t="shared" si="12"/>
        <v>1.2119180489499575E-2</v>
      </c>
      <c r="T21" s="16">
        <f t="shared" si="13"/>
        <v>1.9994543394574479E-6</v>
      </c>
      <c r="U21" s="66">
        <f t="shared" si="14"/>
        <v>0.12128345714180074</v>
      </c>
      <c r="V21" s="66"/>
      <c r="W21" s="66"/>
      <c r="Z21" s="30" t="s">
        <v>37</v>
      </c>
      <c r="AA21" s="77">
        <v>3.16228E-4</v>
      </c>
      <c r="AB21" s="55">
        <f>AD2</f>
        <v>3.4254466627357203E-4</v>
      </c>
      <c r="AC21" s="55">
        <f>_xlfn.STDEV.P(H3:H1502)</f>
        <v>1.3544599353887223E-4</v>
      </c>
    </row>
    <row r="22" spans="1:29" x14ac:dyDescent="0.25">
      <c r="A22">
        <v>21</v>
      </c>
      <c r="B22">
        <v>6.7898268128717203E-4</v>
      </c>
      <c r="C22" s="16">
        <v>7.0568906160060199E-9</v>
      </c>
      <c r="D22" s="16">
        <v>8.87984411802431E-4</v>
      </c>
      <c r="E22" s="16">
        <v>1.2623241163465001E-5</v>
      </c>
      <c r="F22" s="16">
        <v>7.1182722586596303E-6</v>
      </c>
      <c r="G22" s="16">
        <v>1.57414367607031E-6</v>
      </c>
      <c r="H22" s="16">
        <v>3.7166249602615503E-4</v>
      </c>
      <c r="J22">
        <v>0.95540491344104195</v>
      </c>
      <c r="K22">
        <f t="shared" si="2"/>
        <v>6.742187968148133E-9</v>
      </c>
      <c r="L22">
        <f t="shared" si="3"/>
        <v>9.0378804310520461E-4</v>
      </c>
      <c r="M22" s="16">
        <f t="shared" si="4"/>
        <v>4.5417731946913946E-4</v>
      </c>
      <c r="N22" s="16">
        <f t="shared" si="7"/>
        <v>0.14345471725678086</v>
      </c>
      <c r="O22" s="16">
        <f t="shared" si="8"/>
        <v>7.4880198521517172E-2</v>
      </c>
      <c r="P22" s="16">
        <f t="shared" si="9"/>
        <v>6.1000216150865656E-3</v>
      </c>
      <c r="Q22" s="16">
        <f t="shared" si="10"/>
        <v>3.0731472415343419E-2</v>
      </c>
      <c r="R22" s="16">
        <f t="shared" si="11"/>
        <v>7.7051043919896769E-2</v>
      </c>
      <c r="S22" s="16">
        <f t="shared" si="12"/>
        <v>4.6490893590402968E-2</v>
      </c>
      <c r="T22" s="16">
        <f t="shared" si="13"/>
        <v>3.072978802156847E-2</v>
      </c>
      <c r="U22" s="66">
        <f t="shared" si="14"/>
        <v>0.4094381353405962</v>
      </c>
      <c r="V22" s="66"/>
      <c r="W22" s="66"/>
    </row>
    <row r="23" spans="1:29" x14ac:dyDescent="0.25">
      <c r="A23">
        <v>22</v>
      </c>
      <c r="B23" s="16">
        <v>4.49901662719889E-4</v>
      </c>
      <c r="C23" s="16">
        <v>5.2681951422221098E-9</v>
      </c>
      <c r="D23" s="16">
        <v>1.0034992344972E-3</v>
      </c>
      <c r="E23" s="16">
        <v>1.0634047827097101E-5</v>
      </c>
      <c r="F23" s="16">
        <v>1.0807146610319899E-5</v>
      </c>
      <c r="G23" s="16">
        <v>2.1117139472307402E-6</v>
      </c>
      <c r="H23" s="16">
        <v>3.13097176121686E-4</v>
      </c>
      <c r="J23">
        <v>0.95553467672128001</v>
      </c>
      <c r="K23">
        <f t="shared" si="2"/>
        <v>5.0339431421278212E-9</v>
      </c>
      <c r="L23">
        <f t="shared" si="3"/>
        <v>1.0272199734699282E-3</v>
      </c>
      <c r="M23" s="16">
        <f t="shared" si="4"/>
        <v>-1.2741664803015039E-4</v>
      </c>
      <c r="N23" s="16">
        <f t="shared" si="7"/>
        <v>7.4687236034707604E-3</v>
      </c>
      <c r="O23" s="16">
        <f t="shared" si="8"/>
        <v>2.4191698742364169E-3</v>
      </c>
      <c r="P23" s="16">
        <f t="shared" si="9"/>
        <v>1.7492307816699725E-3</v>
      </c>
      <c r="Q23" s="16">
        <f t="shared" si="10"/>
        <v>9.8061353034383216E-5</v>
      </c>
      <c r="R23" s="16">
        <f t="shared" si="11"/>
        <v>9.3694321721012191E-3</v>
      </c>
      <c r="S23" s="16">
        <f t="shared" si="12"/>
        <v>2.7299857815006115E-3</v>
      </c>
      <c r="T23" s="16">
        <f t="shared" si="13"/>
        <v>9.8020436515647942E-5</v>
      </c>
      <c r="U23" s="66">
        <f t="shared" si="14"/>
        <v>2.3932624002529011E-2</v>
      </c>
      <c r="V23" s="66"/>
      <c r="W23" s="66"/>
    </row>
    <row r="24" spans="1:29" x14ac:dyDescent="0.25">
      <c r="A24">
        <v>23</v>
      </c>
      <c r="B24">
        <v>5.5872151247885902E-4</v>
      </c>
      <c r="C24" s="16">
        <v>5.9985536990290203E-9</v>
      </c>
      <c r="D24" s="16">
        <v>9.18065712854561E-4</v>
      </c>
      <c r="E24" s="16">
        <v>1.10890541747795E-5</v>
      </c>
      <c r="F24" s="16">
        <v>8.66499109160953E-6</v>
      </c>
      <c r="G24" s="16">
        <v>1.8526400836879501E-6</v>
      </c>
      <c r="H24" s="16">
        <v>3.2649242850208798E-4</v>
      </c>
      <c r="J24">
        <v>0.95542749435899099</v>
      </c>
      <c r="K24">
        <f t="shared" si="2"/>
        <v>5.7311831304411538E-9</v>
      </c>
      <c r="L24">
        <f t="shared" si="3"/>
        <v>9.3724233656776901E-4</v>
      </c>
      <c r="M24" s="16">
        <f t="shared" si="4"/>
        <v>1.8020068838994915E-4</v>
      </c>
      <c r="N24" s="16">
        <f t="shared" si="7"/>
        <v>1.8103627660625024E-2</v>
      </c>
      <c r="O24" s="16">
        <f t="shared" si="8"/>
        <v>6.8279799043604022E-3</v>
      </c>
      <c r="P24" s="16">
        <f t="shared" si="9"/>
        <v>2.197031362561754E-3</v>
      </c>
      <c r="Q24" s="16">
        <f t="shared" si="10"/>
        <v>1.0537417240682318E-3</v>
      </c>
      <c r="R24" s="16">
        <f t="shared" si="11"/>
        <v>1.4546115558067866E-2</v>
      </c>
      <c r="S24" s="16">
        <f t="shared" si="12"/>
        <v>5.9051628326119484E-3</v>
      </c>
      <c r="T24" s="16">
        <f t="shared" si="13"/>
        <v>1.0535833656099549E-3</v>
      </c>
      <c r="U24" s="66">
        <f t="shared" si="14"/>
        <v>4.9687242407905188E-2</v>
      </c>
      <c r="V24" s="66"/>
      <c r="W24" s="66"/>
    </row>
    <row r="25" spans="1:29" x14ac:dyDescent="0.25">
      <c r="A25">
        <v>24</v>
      </c>
      <c r="B25" s="16">
        <v>4.7802755172544599E-4</v>
      </c>
      <c r="C25" s="16">
        <v>6.3827812830835201E-9</v>
      </c>
      <c r="D25" s="16">
        <v>1.1479831140918299E-3</v>
      </c>
      <c r="E25" s="16">
        <v>1.47161164294042E-5</v>
      </c>
      <c r="F25" s="16">
        <v>1.02360939559318E-5</v>
      </c>
      <c r="G25" s="16">
        <v>1.7456863874666399E-6</v>
      </c>
      <c r="H25" s="16">
        <v>4.3328800284984502E-4</v>
      </c>
      <c r="J25">
        <v>0.95498974641353096</v>
      </c>
      <c r="K25">
        <f t="shared" si="2"/>
        <v>6.0954906789449623E-9</v>
      </c>
      <c r="L25">
        <f t="shared" si="3"/>
        <v>1.1701946056098772E-3</v>
      </c>
      <c r="M25" s="16">
        <f t="shared" si="4"/>
        <v>-2.1413950215898507E-4</v>
      </c>
      <c r="N25" s="16">
        <f t="shared" si="7"/>
        <v>8.5900885745138927E-4</v>
      </c>
      <c r="O25" s="16">
        <f t="shared" si="8"/>
        <v>2.3097249916619763E-2</v>
      </c>
      <c r="P25" s="16">
        <f t="shared" si="9"/>
        <v>3.6797083888105271E-2</v>
      </c>
      <c r="Q25" s="16">
        <f t="shared" si="10"/>
        <v>0.13702133170566017</v>
      </c>
      <c r="R25" s="16">
        <f t="shared" si="11"/>
        <v>1.5086099569211087E-3</v>
      </c>
      <c r="S25" s="16">
        <f t="shared" si="12"/>
        <v>1.6936206927057669E-2</v>
      </c>
      <c r="T25" s="16">
        <f t="shared" si="13"/>
        <v>0.13703023988922708</v>
      </c>
      <c r="U25" s="66">
        <f t="shared" si="14"/>
        <v>0.35324973114104241</v>
      </c>
      <c r="V25" s="66"/>
      <c r="W25" s="66"/>
    </row>
    <row r="26" spans="1:29" x14ac:dyDescent="0.25">
      <c r="A26">
        <v>25</v>
      </c>
      <c r="B26">
        <v>3.4508697105456302E-4</v>
      </c>
      <c r="C26" s="16">
        <v>5.4440373593027E-9</v>
      </c>
      <c r="D26" s="16">
        <v>1.3633641503323799E-3</v>
      </c>
      <c r="E26" s="16">
        <v>1.4869981837294701E-5</v>
      </c>
      <c r="F26" s="16">
        <v>1.43236781355079E-5</v>
      </c>
      <c r="G26" s="16">
        <v>2.0518104635366902E-6</v>
      </c>
      <c r="H26" s="16">
        <v>4.3782307194494501E-4</v>
      </c>
      <c r="J26">
        <v>0.95486281417954999</v>
      </c>
      <c r="K26">
        <f t="shared" si="2"/>
        <v>5.1983088334023816E-9</v>
      </c>
      <c r="L26">
        <f t="shared" si="3"/>
        <v>1.3940578730295731E-3</v>
      </c>
      <c r="M26" s="16">
        <f t="shared" si="4"/>
        <v>-7.0388393092044705E-4</v>
      </c>
      <c r="N26" s="16">
        <f t="shared" si="7"/>
        <v>8.9556746438521892E-2</v>
      </c>
      <c r="O26" s="16">
        <f t="shared" si="8"/>
        <v>3.0445657857936767E-4</v>
      </c>
      <c r="P26" s="16">
        <f t="shared" si="9"/>
        <v>0.17258399511667596</v>
      </c>
      <c r="Q26" s="16">
        <f t="shared" si="10"/>
        <v>0.14783238506047386</v>
      </c>
      <c r="R26" s="16">
        <f t="shared" si="11"/>
        <v>0.20582701381714835</v>
      </c>
      <c r="S26" s="16">
        <f t="shared" si="12"/>
        <v>5.0175393813033607E-4</v>
      </c>
      <c r="T26" s="16">
        <f t="shared" si="13"/>
        <v>0.14785339641359341</v>
      </c>
      <c r="U26" s="66">
        <f t="shared" si="14"/>
        <v>0.76445974736312317</v>
      </c>
      <c r="V26" s="66"/>
      <c r="W26" s="66"/>
    </row>
    <row r="27" spans="1:29" x14ac:dyDescent="0.25">
      <c r="A27">
        <v>26</v>
      </c>
      <c r="B27" s="16">
        <v>5.3414468369452099E-4</v>
      </c>
      <c r="C27" s="16">
        <v>5.21160720416414E-9</v>
      </c>
      <c r="D27" s="16">
        <v>8.3268558225773801E-4</v>
      </c>
      <c r="E27" s="16">
        <v>8.7465284504891705E-6</v>
      </c>
      <c r="F27" s="16">
        <v>9.02874338322975E-6</v>
      </c>
      <c r="G27" s="16">
        <v>2.1303590411055699E-6</v>
      </c>
      <c r="H27" s="16">
        <v>2.5752097468411598E-4</v>
      </c>
      <c r="J27">
        <v>0.95591385063619505</v>
      </c>
      <c r="K27">
        <f t="shared" si="2"/>
        <v>4.9818475105358778E-9</v>
      </c>
      <c r="L27">
        <f t="shared" si="3"/>
        <v>8.5286821645809896E-4</v>
      </c>
      <c r="M27" s="16">
        <f t="shared" si="4"/>
        <v>2.1542115093094307E-4</v>
      </c>
      <c r="N27" s="16">
        <f t="shared" si="7"/>
        <v>7.1645358825941693E-3</v>
      </c>
      <c r="O27" s="16">
        <f t="shared" si="8"/>
        <v>3.5281423070647635E-3</v>
      </c>
      <c r="P27" s="16">
        <f t="shared" si="9"/>
        <v>1.8363875770662289E-2</v>
      </c>
      <c r="Q27" s="16">
        <f t="shared" si="10"/>
        <v>3.4463189006739177E-2</v>
      </c>
      <c r="R27" s="16">
        <f t="shared" si="11"/>
        <v>7.0041468573137748E-3</v>
      </c>
      <c r="S27" s="16">
        <f t="shared" si="12"/>
        <v>3.7871665554579763E-3</v>
      </c>
      <c r="T27" s="16">
        <f t="shared" si="13"/>
        <v>3.4465097211569005E-2</v>
      </c>
      <c r="U27" s="66">
        <f t="shared" si="14"/>
        <v>0.10877615359140116</v>
      </c>
      <c r="V27" s="66"/>
      <c r="W27" s="66"/>
    </row>
    <row r="28" spans="1:29" x14ac:dyDescent="0.25">
      <c r="A28">
        <v>27</v>
      </c>
      <c r="B28">
        <v>7.4192207877806502E-4</v>
      </c>
      <c r="C28" s="16">
        <v>8.2335250741764804E-9</v>
      </c>
      <c r="D28" s="16">
        <v>9.4946008662664797E-4</v>
      </c>
      <c r="E28" s="16">
        <v>1.5737230931469601E-5</v>
      </c>
      <c r="F28" s="16">
        <v>6.5320577703138702E-6</v>
      </c>
      <c r="G28" s="16">
        <v>1.35008571403748E-6</v>
      </c>
      <c r="H28" s="16">
        <v>4.6334809865596901E-4</v>
      </c>
      <c r="J28">
        <v>0.95486424654866298</v>
      </c>
      <c r="K28">
        <f t="shared" si="2"/>
        <v>7.8618987163930492E-9</v>
      </c>
      <c r="L28">
        <f t="shared" si="3"/>
        <v>9.6386605435623898E-4</v>
      </c>
      <c r="M28" s="16">
        <f t="shared" si="4"/>
        <v>5.1997810319989106E-4</v>
      </c>
      <c r="N28" s="16">
        <f t="shared" si="7"/>
        <v>0.25660304502624265</v>
      </c>
      <c r="O28" s="16">
        <f t="shared" si="8"/>
        <v>0.23619981724769787</v>
      </c>
      <c r="P28" s="16">
        <f t="shared" si="9"/>
        <v>2.0389403735377275E-4</v>
      </c>
      <c r="Q28" s="16">
        <f t="shared" si="10"/>
        <v>0.21644469605794212</v>
      </c>
      <c r="R28" s="16">
        <f t="shared" si="11"/>
        <v>0.11361917890245606</v>
      </c>
      <c r="S28" s="16">
        <f t="shared" si="12"/>
        <v>0.10710150643003026</v>
      </c>
      <c r="T28" s="16">
        <f t="shared" si="13"/>
        <v>0.21644291398453874</v>
      </c>
      <c r="U28" s="66">
        <f t="shared" si="14"/>
        <v>1.1466150516862617</v>
      </c>
      <c r="V28" s="66"/>
      <c r="W28" s="66"/>
    </row>
    <row r="29" spans="1:29" x14ac:dyDescent="0.25">
      <c r="A29">
        <v>28</v>
      </c>
      <c r="B29">
        <v>7.1103875704182896E-4</v>
      </c>
      <c r="C29" s="16">
        <v>7.7467183739555594E-9</v>
      </c>
      <c r="D29" s="16">
        <v>9.3176545121051197E-4</v>
      </c>
      <c r="E29" s="16">
        <v>1.45334959533003E-5</v>
      </c>
      <c r="F29" s="16">
        <v>6.8106261277444997E-6</v>
      </c>
      <c r="G29" s="16">
        <v>1.43465872946183E-6</v>
      </c>
      <c r="H29" s="16">
        <v>4.2790644063281602E-4</v>
      </c>
      <c r="J29">
        <v>0.95510483503889798</v>
      </c>
      <c r="K29">
        <f t="shared" si="2"/>
        <v>7.3989281746496241E-9</v>
      </c>
      <c r="L29">
        <f t="shared" si="3"/>
        <v>9.468136154770888E-4</v>
      </c>
      <c r="M29" s="16">
        <f t="shared" si="4"/>
        <v>4.7526389860656906E-4</v>
      </c>
      <c r="N29" s="16">
        <f t="shared" si="7"/>
        <v>0.19700086551246712</v>
      </c>
      <c r="O29" s="16">
        <f t="shared" si="8"/>
        <v>0.15851866845504431</v>
      </c>
      <c r="P29" s="16">
        <f t="shared" si="9"/>
        <v>1.0659935716556867E-3</v>
      </c>
      <c r="Q29" s="16">
        <f t="shared" si="10"/>
        <v>0.12472254995596983</v>
      </c>
      <c r="R29" s="16">
        <f t="shared" si="11"/>
        <v>9.5359349829797713E-2</v>
      </c>
      <c r="S29" s="16">
        <f t="shared" si="12"/>
        <v>8.1294351910225354E-2</v>
      </c>
      <c r="T29" s="16">
        <f t="shared" si="13"/>
        <v>0.12472055645530589</v>
      </c>
      <c r="U29" s="66">
        <f t="shared" si="14"/>
        <v>0.78268233569046597</v>
      </c>
      <c r="V29" s="66"/>
      <c r="W29" s="66"/>
    </row>
    <row r="30" spans="1:29" x14ac:dyDescent="0.25">
      <c r="A30">
        <v>29</v>
      </c>
      <c r="B30">
        <v>3.0331372362748198E-4</v>
      </c>
      <c r="C30" s="16">
        <v>4.9490939840531898E-9</v>
      </c>
      <c r="D30" s="16">
        <v>1.4118562186849501E-3</v>
      </c>
      <c r="E30" s="16">
        <v>1.3990624357438E-5</v>
      </c>
      <c r="F30" s="16">
        <v>1.6335978729520001E-5</v>
      </c>
      <c r="G30" s="16">
        <v>2.2583542914388699E-6</v>
      </c>
      <c r="H30" s="16">
        <v>4.1193288664377598E-4</v>
      </c>
      <c r="J30">
        <v>0.954822942009248</v>
      </c>
      <c r="K30">
        <f t="shared" si="2"/>
        <v>4.7255084781339372E-9</v>
      </c>
      <c r="L30">
        <f t="shared" si="3"/>
        <v>1.4467815813414449E-3</v>
      </c>
      <c r="M30" s="16">
        <f t="shared" si="4"/>
        <v>-8.4015413408648093E-4</v>
      </c>
      <c r="N30" s="16">
        <f t="shared" si="7"/>
        <v>0.14752191907719273</v>
      </c>
      <c r="O30" s="16">
        <f t="shared" si="8"/>
        <v>1.1401350319663911E-2</v>
      </c>
      <c r="P30" s="16">
        <f t="shared" si="9"/>
        <v>0.21694758470428746</v>
      </c>
      <c r="Q30" s="16">
        <f t="shared" si="10"/>
        <v>9.1576446347229695E-2</v>
      </c>
      <c r="R30" s="16">
        <f t="shared" si="11"/>
        <v>0.43284031657020394</v>
      </c>
      <c r="S30" s="16">
        <f t="shared" si="12"/>
        <v>1.5704830136296116E-2</v>
      </c>
      <c r="T30" s="16">
        <f t="shared" si="13"/>
        <v>9.1594117730340929E-2</v>
      </c>
      <c r="U30" s="66">
        <f t="shared" si="14"/>
        <v>1.0075865648852147</v>
      </c>
      <c r="V30" s="66"/>
      <c r="W30" s="66"/>
    </row>
    <row r="31" spans="1:29" x14ac:dyDescent="0.25">
      <c r="A31">
        <v>30</v>
      </c>
      <c r="B31">
        <v>3.61677360819243E-4</v>
      </c>
      <c r="C31" s="16">
        <v>6.1500497401577598E-9</v>
      </c>
      <c r="D31" s="16">
        <v>1.4729448619387399E-3</v>
      </c>
      <c r="E31" s="16">
        <v>1.8128448557897599E-5</v>
      </c>
      <c r="F31" s="16">
        <v>1.3729102824443199E-5</v>
      </c>
      <c r="G31" s="16">
        <v>1.8183065683407799E-6</v>
      </c>
      <c r="H31" s="16">
        <v>5.3376616060118597E-4</v>
      </c>
      <c r="J31">
        <v>0.95448652957845204</v>
      </c>
      <c r="K31">
        <f t="shared" si="2"/>
        <v>5.8701396332180411E-9</v>
      </c>
      <c r="L31">
        <f t="shared" si="3"/>
        <v>1.502215224106227E-3</v>
      </c>
      <c r="M31" s="16">
        <f t="shared" si="4"/>
        <v>-7.7886050246774095E-4</v>
      </c>
      <c r="N31" s="16">
        <f t="shared" si="7"/>
        <v>7.052827218275691E-2</v>
      </c>
      <c r="O31" s="16">
        <f t="shared" si="8"/>
        <v>1.2094262126729646E-2</v>
      </c>
      <c r="P31" s="16">
        <f t="shared" si="9"/>
        <v>0.28005052350529908</v>
      </c>
      <c r="Q31" s="16">
        <f t="shared" si="10"/>
        <v>0.47317025997503037</v>
      </c>
      <c r="R31" s="16">
        <f t="shared" si="11"/>
        <v>0.15471584835613378</v>
      </c>
      <c r="S31" s="16">
        <f t="shared" si="12"/>
        <v>8.8271960294467704E-3</v>
      </c>
      <c r="T31" s="16">
        <f t="shared" si="13"/>
        <v>0.47322781287602717</v>
      </c>
      <c r="U31" s="66">
        <f t="shared" si="14"/>
        <v>1.4726141750514239</v>
      </c>
      <c r="V31" s="66"/>
      <c r="W31" s="66"/>
    </row>
    <row r="32" spans="1:29" x14ac:dyDescent="0.25">
      <c r="A32">
        <v>31</v>
      </c>
      <c r="B32">
        <v>5.86709003875124E-4</v>
      </c>
      <c r="C32" s="16">
        <v>4.9070944298306996E-9</v>
      </c>
      <c r="D32" s="16">
        <v>7.1167244462252499E-4</v>
      </c>
      <c r="E32" s="16">
        <v>7.0486355729472797E-6</v>
      </c>
      <c r="F32" s="16">
        <v>8.1720435925179797E-6</v>
      </c>
      <c r="G32" s="16">
        <v>2.2593115621035802E-6</v>
      </c>
      <c r="H32" s="16">
        <v>2.07529291431378E-4</v>
      </c>
      <c r="J32">
        <v>0.95626091097537902</v>
      </c>
      <c r="K32">
        <f t="shared" si="2"/>
        <v>4.6924625897121133E-9</v>
      </c>
      <c r="L32">
        <f t="shared" si="3"/>
        <v>7.3027093627523474E-4</v>
      </c>
      <c r="M32" s="16">
        <f t="shared" si="4"/>
        <v>4.4314707147501326E-4</v>
      </c>
      <c r="N32" s="16">
        <f t="shared" si="7"/>
        <v>3.6626922083517005E-2</v>
      </c>
      <c r="O32" s="16">
        <f t="shared" si="8"/>
        <v>1.3077586045716788E-2</v>
      </c>
      <c r="P32" s="16">
        <f t="shared" si="9"/>
        <v>6.8198341006928065E-2</v>
      </c>
      <c r="Q32" s="16">
        <f t="shared" si="10"/>
        <v>0.11814842298764695</v>
      </c>
      <c r="R32" s="16">
        <f t="shared" si="11"/>
        <v>2.9116487519567663E-2</v>
      </c>
      <c r="S32" s="16">
        <f t="shared" si="12"/>
        <v>1.5824611885316364E-2</v>
      </c>
      <c r="T32" s="16">
        <f t="shared" si="13"/>
        <v>0.11815391759596874</v>
      </c>
      <c r="U32" s="66">
        <f t="shared" si="14"/>
        <v>0.39914628912466155</v>
      </c>
      <c r="V32" s="66"/>
      <c r="W32" s="66"/>
    </row>
    <row r="33" spans="1:23" x14ac:dyDescent="0.25">
      <c r="A33">
        <v>32</v>
      </c>
      <c r="B33">
        <v>4.6558003093665899E-4</v>
      </c>
      <c r="C33" s="16">
        <v>5.9488421558471E-9</v>
      </c>
      <c r="D33" s="16">
        <v>1.09730847637713E-3</v>
      </c>
      <c r="E33" s="16">
        <v>1.31172283822617E-5</v>
      </c>
      <c r="F33" s="16">
        <v>1.0486621606798099E-5</v>
      </c>
      <c r="G33" s="16">
        <v>1.8720095133824601E-6</v>
      </c>
      <c r="H33" s="16">
        <v>3.86210888157915E-4</v>
      </c>
      <c r="J33">
        <v>0.95509499239621498</v>
      </c>
      <c r="K33">
        <f t="shared" si="2"/>
        <v>5.681709353605069E-9</v>
      </c>
      <c r="L33">
        <f t="shared" si="3"/>
        <v>1.1201477802619529E-3</v>
      </c>
      <c r="M33" s="16">
        <f t="shared" si="4"/>
        <v>-1.8898771838863482E-4</v>
      </c>
      <c r="N33" s="16">
        <f t="shared" si="7"/>
        <v>2.9795230268059771E-3</v>
      </c>
      <c r="O33" s="16">
        <f t="shared" si="8"/>
        <v>5.4257289445965003E-3</v>
      </c>
      <c r="P33" s="16">
        <f t="shared" si="9"/>
        <v>1.9381014116268348E-2</v>
      </c>
      <c r="Q33" s="16">
        <f t="shared" si="10"/>
        <v>4.8972491064436054E-2</v>
      </c>
      <c r="R33" s="16">
        <f t="shared" si="11"/>
        <v>4.1301678259672188E-3</v>
      </c>
      <c r="S33" s="16">
        <f t="shared" si="12"/>
        <v>4.5149575330152569E-3</v>
      </c>
      <c r="T33" s="16">
        <f t="shared" si="13"/>
        <v>4.8975973872627226E-2</v>
      </c>
      <c r="U33" s="66">
        <f t="shared" si="14"/>
        <v>0.13437985638371658</v>
      </c>
      <c r="V33" s="66"/>
      <c r="W33" s="66"/>
    </row>
    <row r="34" spans="1:23" x14ac:dyDescent="0.25">
      <c r="A34">
        <v>33</v>
      </c>
      <c r="B34">
        <v>5.61772796768053E-4</v>
      </c>
      <c r="C34" s="16">
        <v>5.7467576347813398E-9</v>
      </c>
      <c r="D34" s="16">
        <v>8.7384138322320196E-4</v>
      </c>
      <c r="E34" s="16">
        <v>1.01168666785932E-5</v>
      </c>
      <c r="F34" s="16">
        <v>8.6003295098776598E-6</v>
      </c>
      <c r="G34" s="16">
        <v>1.9328407878736401E-6</v>
      </c>
      <c r="H34" s="16">
        <v>2.9786791511705603E-4</v>
      </c>
      <c r="J34">
        <v>0.95572275271372598</v>
      </c>
      <c r="K34">
        <f t="shared" si="2"/>
        <v>5.4923070258918433E-9</v>
      </c>
      <c r="L34">
        <f t="shared" si="3"/>
        <v>8.9296913627319615E-4</v>
      </c>
      <c r="M34" s="16">
        <f t="shared" si="4"/>
        <v>2.3057645726290996E-4</v>
      </c>
      <c r="N34" s="16">
        <f t="shared" si="7"/>
        <v>1.9809355837367336E-2</v>
      </c>
      <c r="O34" s="16">
        <f t="shared" si="8"/>
        <v>1.3828661292188493E-3</v>
      </c>
      <c r="P34" s="16">
        <f t="shared" si="9"/>
        <v>8.6092045275517805E-3</v>
      </c>
      <c r="Q34" s="16">
        <f t="shared" si="10"/>
        <v>3.3704345348687342E-3</v>
      </c>
      <c r="R34" s="16">
        <f t="shared" si="11"/>
        <v>1.6172120799396391E-2</v>
      </c>
      <c r="S34" s="16">
        <f t="shared" si="12"/>
        <v>1.3602614333062791E-3</v>
      </c>
      <c r="T34" s="16">
        <f t="shared" si="13"/>
        <v>3.3709221806635967E-3</v>
      </c>
      <c r="U34" s="66">
        <f t="shared" si="14"/>
        <v>5.4075165442372966E-2</v>
      </c>
      <c r="V34" s="66"/>
      <c r="W34" s="66"/>
    </row>
    <row r="35" spans="1:23" x14ac:dyDescent="0.25">
      <c r="A35">
        <v>34</v>
      </c>
      <c r="B35">
        <v>3.6219981761871102E-4</v>
      </c>
      <c r="C35" s="16">
        <v>5.0148689272514596E-9</v>
      </c>
      <c r="D35" s="16">
        <v>1.19193711207978E-3</v>
      </c>
      <c r="E35" s="16">
        <v>1.19975184385161E-5</v>
      </c>
      <c r="F35" s="16">
        <v>1.35439272262721E-5</v>
      </c>
      <c r="G35" s="16">
        <v>2.2232526176522801E-6</v>
      </c>
      <c r="H35" s="16">
        <v>3.53245027491307E-4</v>
      </c>
      <c r="J35">
        <v>0.95531903669613405</v>
      </c>
      <c r="K35">
        <f t="shared" si="2"/>
        <v>4.7907997527392396E-9</v>
      </c>
      <c r="L35">
        <f t="shared" si="3"/>
        <v>1.2212432042810492E-3</v>
      </c>
      <c r="M35" s="16">
        <f t="shared" ref="M35:M66" si="15">$Z$8*B35+$AA$8*C35+$AB$8*D35+$AD$8*F35+$AE$8*G35</f>
        <v>-4.9684356904362717E-4</v>
      </c>
      <c r="N35" s="16">
        <f t="shared" si="7"/>
        <v>6.996590261266622E-2</v>
      </c>
      <c r="O35" s="16">
        <f t="shared" si="8"/>
        <v>9.007130928686595E-3</v>
      </c>
      <c r="P35" s="16">
        <f t="shared" si="9"/>
        <v>5.6386445338056014E-2</v>
      </c>
      <c r="Q35" s="16">
        <f t="shared" si="10"/>
        <v>1.369957469585553E-2</v>
      </c>
      <c r="R35" s="16">
        <f t="shared" si="11"/>
        <v>0.14028489476660383</v>
      </c>
      <c r="S35" s="16">
        <f t="shared" si="12"/>
        <v>1.1626887386163302E-2</v>
      </c>
      <c r="T35" s="16">
        <f t="shared" si="13"/>
        <v>1.3702582965291407E-2</v>
      </c>
      <c r="U35" s="66">
        <f t="shared" si="14"/>
        <v>0.31467341869332288</v>
      </c>
      <c r="V35" s="66"/>
      <c r="W35" s="66"/>
    </row>
    <row r="36" spans="1:23" x14ac:dyDescent="0.25">
      <c r="A36">
        <v>35</v>
      </c>
      <c r="B36">
        <v>2.3531954323009399E-4</v>
      </c>
      <c r="C36" s="16">
        <v>4.28506594905346E-9</v>
      </c>
      <c r="D36" s="16">
        <v>1.58208097308541E-3</v>
      </c>
      <c r="E36" s="16">
        <v>1.3547577752479201E-5</v>
      </c>
      <c r="F36" s="16">
        <v>2.1225320527414802E-5</v>
      </c>
      <c r="G36" s="16">
        <v>2.6134573449164798E-6</v>
      </c>
      <c r="H36" s="16">
        <v>3.98891625936917E-4</v>
      </c>
      <c r="J36">
        <v>0.95468281176323899</v>
      </c>
      <c r="K36">
        <f t="shared" si="2"/>
        <v>4.0908788088332693E-9</v>
      </c>
      <c r="L36">
        <f t="shared" si="3"/>
        <v>1.6271407864192071E-3</v>
      </c>
      <c r="M36" s="16">
        <f t="shared" si="15"/>
        <v>-1.156501699959019E-3</v>
      </c>
      <c r="N36" s="16">
        <f t="shared" si="7"/>
        <v>0.27264688848928165</v>
      </c>
      <c r="O36" s="16">
        <f t="shared" si="8"/>
        <v>5.135765894027329E-2</v>
      </c>
      <c r="P36" s="16">
        <f t="shared" si="9"/>
        <v>0.41280897590843585</v>
      </c>
      <c r="Q36" s="16">
        <f t="shared" si="10"/>
        <v>6.8311951432135212E-2</v>
      </c>
      <c r="R36" s="16">
        <f t="shared" si="11"/>
        <v>1.3319827928825732</v>
      </c>
      <c r="S36" s="16">
        <f t="shared" si="12"/>
        <v>9.1363388494573317E-2</v>
      </c>
      <c r="T36" s="16">
        <f t="shared" si="13"/>
        <v>6.8332649408997484E-2</v>
      </c>
      <c r="U36" s="66">
        <f t="shared" si="14"/>
        <v>2.2968043055562699</v>
      </c>
      <c r="V36" s="66"/>
      <c r="W36" s="66"/>
    </row>
    <row r="37" spans="1:23" x14ac:dyDescent="0.25">
      <c r="A37">
        <v>36</v>
      </c>
      <c r="B37">
        <v>7.5658123665398296E-4</v>
      </c>
      <c r="C37" s="16">
        <v>4.2531717064685601E-9</v>
      </c>
      <c r="D37" s="16">
        <v>4.7548328123407001E-4</v>
      </c>
      <c r="E37" s="16">
        <v>4.0935008164921603E-6</v>
      </c>
      <c r="F37" s="16">
        <v>6.2630945283389401E-6</v>
      </c>
      <c r="G37" s="16">
        <v>2.5991343214176001E-6</v>
      </c>
      <c r="H37" s="16">
        <v>1.2052141885374699E-4</v>
      </c>
      <c r="J37">
        <v>0.95725409293839803</v>
      </c>
      <c r="K37">
        <f t="shared" si="2"/>
        <v>4.0713660239868197E-9</v>
      </c>
      <c r="L37">
        <f t="shared" si="3"/>
        <v>4.9060435144045904E-4</v>
      </c>
      <c r="M37" s="16">
        <f t="shared" si="15"/>
        <v>1.022558121867507E-3</v>
      </c>
      <c r="N37" s="16">
        <f t="shared" si="7"/>
        <v>0.28764681705385881</v>
      </c>
      <c r="O37" s="16">
        <f t="shared" si="8"/>
        <v>5.3999824210731219E-2</v>
      </c>
      <c r="P37" s="16">
        <f t="shared" si="9"/>
        <v>0.25639798737038794</v>
      </c>
      <c r="Q37" s="16">
        <f t="shared" si="10"/>
        <v>0.38299892522764628</v>
      </c>
      <c r="R37" s="16">
        <f t="shared" si="11"/>
        <v>0.13276621542149025</v>
      </c>
      <c r="S37" s="16">
        <f t="shared" si="12"/>
        <v>8.7099787424570127E-2</v>
      </c>
      <c r="T37" s="16">
        <f t="shared" si="13"/>
        <v>0.38301009224589422</v>
      </c>
      <c r="U37" s="66">
        <f t="shared" si="14"/>
        <v>1.5839196489545788</v>
      </c>
      <c r="V37" s="66"/>
      <c r="W37" s="66"/>
    </row>
    <row r="38" spans="1:23" x14ac:dyDescent="0.25">
      <c r="A38">
        <v>37</v>
      </c>
      <c r="B38">
        <v>2.6515289096683899E-4</v>
      </c>
      <c r="C38" s="16">
        <v>4.4030433858131696E-9</v>
      </c>
      <c r="D38" s="16">
        <v>1.43797581593112E-3</v>
      </c>
      <c r="E38" s="16">
        <v>1.2672552623712301E-5</v>
      </c>
      <c r="F38" s="16">
        <v>1.8715608859414701E-5</v>
      </c>
      <c r="G38" s="16">
        <v>2.5393818281018501E-6</v>
      </c>
      <c r="H38" s="16">
        <v>3.7312487998694297E-4</v>
      </c>
      <c r="J38">
        <v>0.95495586116438902</v>
      </c>
      <c r="K38">
        <f t="shared" si="2"/>
        <v>4.2047120882433824E-9</v>
      </c>
      <c r="L38">
        <f t="shared" si="3"/>
        <v>1.4779420124346654E-3</v>
      </c>
      <c r="M38" s="16">
        <f t="shared" si="15"/>
        <v>-9.476362305009874E-4</v>
      </c>
      <c r="N38" s="16">
        <f t="shared" si="7"/>
        <v>0.21305229295942979</v>
      </c>
      <c r="O38" s="16">
        <f t="shared" si="8"/>
        <v>4.2160189831072344E-2</v>
      </c>
      <c r="P38" s="16">
        <f t="shared" si="9"/>
        <v>0.24294395678745051</v>
      </c>
      <c r="Q38" s="16">
        <f t="shared" si="10"/>
        <v>3.2362266130558419E-2</v>
      </c>
      <c r="R38" s="16">
        <f t="shared" si="11"/>
        <v>0.80893824128304037</v>
      </c>
      <c r="S38" s="16">
        <f t="shared" si="12"/>
        <v>7.041198492056297E-2</v>
      </c>
      <c r="T38" s="16">
        <f t="shared" si="13"/>
        <v>3.2372501616363132E-2</v>
      </c>
      <c r="U38" s="66">
        <f t="shared" si="14"/>
        <v>1.4422414335284774</v>
      </c>
      <c r="V38" s="66"/>
      <c r="W38" s="66"/>
    </row>
    <row r="39" spans="1:23" x14ac:dyDescent="0.25">
      <c r="A39">
        <v>38</v>
      </c>
      <c r="B39">
        <v>3.4987906175985801E-4</v>
      </c>
      <c r="C39" s="16">
        <v>3.5587229353529901E-9</v>
      </c>
      <c r="D39" s="16">
        <v>8.69209706551538E-4</v>
      </c>
      <c r="E39" s="16">
        <v>6.23051790823938E-6</v>
      </c>
      <c r="F39" s="16">
        <v>1.38199710889605E-5</v>
      </c>
      <c r="G39" s="16">
        <v>3.12184128747045E-6</v>
      </c>
      <c r="H39" s="16">
        <v>1.83443448037636E-4</v>
      </c>
      <c r="J39">
        <v>0.95614435797476605</v>
      </c>
      <c r="K39">
        <f t="shared" si="2"/>
        <v>3.4026528562331596E-9</v>
      </c>
      <c r="L39">
        <f t="shared" si="3"/>
        <v>8.9996793129399407E-4</v>
      </c>
      <c r="M39" s="16">
        <f t="shared" si="15"/>
        <v>-2.0020980777427807E-4</v>
      </c>
      <c r="N39" s="16">
        <f t="shared" si="7"/>
        <v>8.3827290035405302E-2</v>
      </c>
      <c r="O39" s="16">
        <f t="shared" si="8"/>
        <v>0.12795944726185543</v>
      </c>
      <c r="P39" s="16">
        <f t="shared" si="9"/>
        <v>9.5246598639078441E-3</v>
      </c>
      <c r="Q39" s="16">
        <f t="shared" si="10"/>
        <v>0.17631534037718644</v>
      </c>
      <c r="R39" s="16">
        <f t="shared" si="11"/>
        <v>0.16205567654191019</v>
      </c>
      <c r="S39" s="16">
        <f t="shared" si="12"/>
        <v>0.30867714546319208</v>
      </c>
      <c r="T39" s="16">
        <f t="shared" si="13"/>
        <v>0.17631711147734322</v>
      </c>
      <c r="U39" s="66">
        <f t="shared" si="14"/>
        <v>1.0446766710208004</v>
      </c>
      <c r="V39" s="66"/>
      <c r="W39" s="66"/>
    </row>
    <row r="40" spans="1:23" x14ac:dyDescent="0.25">
      <c r="A40">
        <v>39</v>
      </c>
      <c r="B40">
        <v>2.0538740264870701E-4</v>
      </c>
      <c r="C40" s="16">
        <v>2.9007509161543301E-9</v>
      </c>
      <c r="D40" s="16">
        <v>1.21772056323367E-3</v>
      </c>
      <c r="E40" s="16">
        <v>7.0846271587138899E-6</v>
      </c>
      <c r="F40" s="16">
        <v>2.3956949984149701E-5</v>
      </c>
      <c r="G40" s="16">
        <v>3.8464586723405601E-6</v>
      </c>
      <c r="H40" s="16">
        <v>2.0859459281009801E-4</v>
      </c>
      <c r="J40">
        <v>0.955345741613285</v>
      </c>
      <c r="K40">
        <f t="shared" si="2"/>
        <v>2.7712200352288744E-9</v>
      </c>
      <c r="L40">
        <f t="shared" si="3"/>
        <v>1.2694780211233939E-3</v>
      </c>
      <c r="M40" s="16">
        <f t="shared" si="15"/>
        <v>-8.5870321582597975E-4</v>
      </c>
      <c r="N40" s="16">
        <f t="shared" si="7"/>
        <v>0.3398152321409168</v>
      </c>
      <c r="O40" s="16">
        <f t="shared" si="8"/>
        <v>0.22702020365801434</v>
      </c>
      <c r="P40" s="16">
        <f t="shared" si="9"/>
        <v>6.9815615569328679E-2</v>
      </c>
      <c r="Q40" s="16">
        <f t="shared" si="10"/>
        <v>0.11585596133181088</v>
      </c>
      <c r="R40" s="16">
        <f t="shared" si="11"/>
        <v>2.0487434498865786</v>
      </c>
      <c r="S40" s="16">
        <f t="shared" si="12"/>
        <v>0.84026178774289018</v>
      </c>
      <c r="T40" s="16">
        <f t="shared" si="13"/>
        <v>0.11584933199459699</v>
      </c>
      <c r="U40" s="66">
        <f t="shared" si="14"/>
        <v>3.7573615823241369</v>
      </c>
      <c r="V40" s="66"/>
      <c r="W40" s="66"/>
    </row>
    <row r="41" spans="1:23" x14ac:dyDescent="0.25">
      <c r="A41">
        <v>40</v>
      </c>
      <c r="B41">
        <v>4.5570594514537802E-4</v>
      </c>
      <c r="C41" s="16">
        <v>7.0052599215077099E-9</v>
      </c>
      <c r="D41" s="16">
        <v>1.32700986902752E-3</v>
      </c>
      <c r="E41" s="16">
        <v>1.8634051967319301E-5</v>
      </c>
      <c r="F41" s="16">
        <v>1.08230003648975E-5</v>
      </c>
      <c r="G41" s="16">
        <v>1.59367612169254E-6</v>
      </c>
      <c r="H41" s="16">
        <v>5.4864884136447798E-4</v>
      </c>
      <c r="J41">
        <v>0.95457754364075997</v>
      </c>
      <c r="K41">
        <f t="shared" si="2"/>
        <v>6.6870638084378927E-9</v>
      </c>
      <c r="L41">
        <f t="shared" si="3"/>
        <v>1.3502425406190862E-3</v>
      </c>
      <c r="M41" s="16">
        <f t="shared" si="15"/>
        <v>-4.3883065032832995E-4</v>
      </c>
      <c r="N41" s="16">
        <f t="shared" si="7"/>
        <v>5.5704577817092355E-3</v>
      </c>
      <c r="O41" s="16">
        <f t="shared" si="8"/>
        <v>6.9867202561753952E-2</v>
      </c>
      <c r="P41" s="16">
        <f t="shared" si="9"/>
        <v>0.14264944441436125</v>
      </c>
      <c r="Q41" s="16">
        <f t="shared" si="10"/>
        <v>0.54014946401711728</v>
      </c>
      <c r="R41" s="16">
        <f t="shared" si="11"/>
        <v>9.6835033411863843E-3</v>
      </c>
      <c r="S41" s="16">
        <f t="shared" si="12"/>
        <v>4.2388475701207046E-2</v>
      </c>
      <c r="T41" s="16">
        <f t="shared" si="13"/>
        <v>0.54019367560550946</v>
      </c>
      <c r="U41" s="66">
        <f t="shared" si="14"/>
        <v>1.3505022234228448</v>
      </c>
      <c r="V41" s="66"/>
      <c r="W41" s="66"/>
    </row>
    <row r="42" spans="1:23" x14ac:dyDescent="0.25">
      <c r="A42">
        <v>41</v>
      </c>
      <c r="B42">
        <v>3.01367098359157E-4</v>
      </c>
      <c r="C42" s="16">
        <v>4.4536707497098199E-9</v>
      </c>
      <c r="D42" s="16">
        <v>1.2749047602835599E-3</v>
      </c>
      <c r="E42" s="16">
        <v>1.1385130949216099E-5</v>
      </c>
      <c r="F42" s="16">
        <v>1.6345154523380399E-5</v>
      </c>
      <c r="G42" s="16">
        <v>2.5059444583699299E-6</v>
      </c>
      <c r="H42" s="16">
        <v>3.3521589043718003E-4</v>
      </c>
      <c r="J42">
        <v>0.95520812725217696</v>
      </c>
      <c r="K42">
        <f t="shared" si="2"/>
        <v>4.2541824962281158E-9</v>
      </c>
      <c r="L42">
        <f t="shared" si="3"/>
        <v>1.3100965601179409E-3</v>
      </c>
      <c r="M42" s="16">
        <f t="shared" si="15"/>
        <v>-7.0736236339962691E-4</v>
      </c>
      <c r="N42" s="16">
        <f t="shared" si="7"/>
        <v>0.15057401253519051</v>
      </c>
      <c r="O42" s="16">
        <f t="shared" si="8"/>
        <v>3.8491353206847545E-2</v>
      </c>
      <c r="P42" s="16">
        <f t="shared" si="9"/>
        <v>0.10471344081568154</v>
      </c>
      <c r="Q42" s="16">
        <f t="shared" si="10"/>
        <v>3.6033627968457662E-3</v>
      </c>
      <c r="R42" s="16">
        <f t="shared" si="11"/>
        <v>0.43406651144256836</v>
      </c>
      <c r="S42" s="16">
        <f t="shared" si="12"/>
        <v>6.1847217270853148E-2</v>
      </c>
      <c r="T42" s="16">
        <f t="shared" si="13"/>
        <v>3.605394497136536E-3</v>
      </c>
      <c r="U42" s="66">
        <f t="shared" si="14"/>
        <v>0.79690129256512332</v>
      </c>
      <c r="V42" s="66"/>
      <c r="W42" s="66"/>
    </row>
    <row r="43" spans="1:23" x14ac:dyDescent="0.25">
      <c r="A43">
        <v>42</v>
      </c>
      <c r="B43">
        <v>4.1491881777734499E-4</v>
      </c>
      <c r="C43" s="16">
        <v>5.9825971970171904E-9</v>
      </c>
      <c r="D43" s="16">
        <v>1.24248090612308E-3</v>
      </c>
      <c r="E43" s="16">
        <v>1.4912718668029599E-5</v>
      </c>
      <c r="F43" s="16">
        <v>1.18455669639802E-5</v>
      </c>
      <c r="G43" s="16">
        <v>1.8644984046395601E-6</v>
      </c>
      <c r="H43" s="16">
        <v>4.3907867552224499E-4</v>
      </c>
      <c r="J43">
        <v>0.954935852851026</v>
      </c>
      <c r="K43">
        <f t="shared" si="2"/>
        <v>5.7129965565977681E-9</v>
      </c>
      <c r="L43">
        <f t="shared" si="3"/>
        <v>1.268030555858483E-3</v>
      </c>
      <c r="M43" s="16">
        <f t="shared" si="15"/>
        <v>-4.3819292030379298E-4</v>
      </c>
      <c r="N43" s="16">
        <f t="shared" si="7"/>
        <v>2.4793197196727821E-2</v>
      </c>
      <c r="O43" s="16">
        <f t="shared" si="8"/>
        <v>6.3603381812136544E-3</v>
      </c>
      <c r="P43" s="16">
        <f t="shared" si="9"/>
        <v>8.4060802950085528E-2</v>
      </c>
      <c r="Q43" s="16">
        <f t="shared" si="10"/>
        <v>0.15090804183145595</v>
      </c>
      <c r="R43" s="16">
        <f t="shared" si="11"/>
        <v>4.0877983599129981E-2</v>
      </c>
      <c r="S43" s="16">
        <f t="shared" si="12"/>
        <v>5.0319382138547235E-3</v>
      </c>
      <c r="T43" s="16">
        <f t="shared" si="13"/>
        <v>0.15092266142132799</v>
      </c>
      <c r="U43" s="66">
        <f t="shared" si="14"/>
        <v>0.46295496339379566</v>
      </c>
      <c r="V43" s="66"/>
      <c r="W43" s="66"/>
    </row>
    <row r="44" spans="1:23" x14ac:dyDescent="0.25">
      <c r="A44">
        <v>43</v>
      </c>
      <c r="B44">
        <v>5.32033744005393E-4</v>
      </c>
      <c r="C44" s="16">
        <v>6.36551803163574E-9</v>
      </c>
      <c r="D44" s="16">
        <v>1.0256973498404601E-3</v>
      </c>
      <c r="E44" s="16">
        <v>1.3131068817270399E-5</v>
      </c>
      <c r="F44" s="16">
        <v>9.1450805095374604E-6</v>
      </c>
      <c r="G44" s="16">
        <v>1.7479805251261101E-6</v>
      </c>
      <c r="H44" s="16">
        <v>3.8661698537561899E-4</v>
      </c>
      <c r="J44">
        <v>0.95521145972197996</v>
      </c>
      <c r="K44">
        <f t="shared" si="2"/>
        <v>6.0804157708853599E-9</v>
      </c>
      <c r="L44">
        <f t="shared" si="3"/>
        <v>1.0457291258666292E-3</v>
      </c>
      <c r="M44" s="16">
        <f t="shared" si="15"/>
        <v>1.8338362144156608E-5</v>
      </c>
      <c r="N44" s="16">
        <f t="shared" si="7"/>
        <v>6.457258736288024E-3</v>
      </c>
      <c r="O44" s="16">
        <f t="shared" si="8"/>
        <v>2.2159920712683759E-2</v>
      </c>
      <c r="P44" s="16">
        <f t="shared" si="9"/>
        <v>4.2080764828228163E-3</v>
      </c>
      <c r="Q44" s="16">
        <f t="shared" si="10"/>
        <v>4.9544493366613811E-2</v>
      </c>
      <c r="R44" s="16">
        <f t="shared" si="11"/>
        <v>5.1673033459206227E-3</v>
      </c>
      <c r="S44" s="16">
        <f t="shared" si="12"/>
        <v>1.6639976643263433E-2</v>
      </c>
      <c r="T44" s="16">
        <f t="shared" si="13"/>
        <v>4.9546019301909841E-2</v>
      </c>
      <c r="U44" s="66">
        <f t="shared" si="14"/>
        <v>0.15372304858950231</v>
      </c>
      <c r="V44" s="66"/>
      <c r="W44" s="66"/>
    </row>
    <row r="45" spans="1:23" x14ac:dyDescent="0.25">
      <c r="A45">
        <v>44</v>
      </c>
      <c r="B45">
        <v>4.7323010967320199E-4</v>
      </c>
      <c r="C45" s="16">
        <v>5.8847003229519201E-9</v>
      </c>
      <c r="D45" s="16">
        <v>1.0671788040895901E-3</v>
      </c>
      <c r="E45" s="16">
        <v>1.26237516309421E-5</v>
      </c>
      <c r="F45" s="16">
        <v>1.03028696115465E-5</v>
      </c>
      <c r="G45" s="16">
        <v>1.89177099384487E-6</v>
      </c>
      <c r="H45" s="16">
        <v>3.7168089848741299E-4</v>
      </c>
      <c r="J45">
        <v>0.95519721229353105</v>
      </c>
      <c r="K45">
        <f t="shared" si="2"/>
        <v>5.6210493436665158E-9</v>
      </c>
      <c r="L45">
        <f t="shared" si="3"/>
        <v>1.089670429606205E-3</v>
      </c>
      <c r="M45" s="16">
        <f t="shared" si="15"/>
        <v>-1.4321021025980098E-4</v>
      </c>
      <c r="N45" s="16">
        <f t="shared" si="7"/>
        <v>1.5249511585671341E-3</v>
      </c>
      <c r="O45" s="16">
        <f t="shared" si="8"/>
        <v>3.8543106353618145E-3</v>
      </c>
      <c r="P45" s="16">
        <f t="shared" si="9"/>
        <v>1.1650041540828899E-2</v>
      </c>
      <c r="Q45" s="16">
        <f t="shared" si="10"/>
        <v>3.0748138283413509E-2</v>
      </c>
      <c r="R45" s="16">
        <f t="shared" si="11"/>
        <v>2.0809797566127839E-3</v>
      </c>
      <c r="S45" s="16">
        <f t="shared" si="12"/>
        <v>3.2886158445812044E-3</v>
      </c>
      <c r="T45" s="16">
        <f t="shared" si="13"/>
        <v>3.0750194001186212E-2</v>
      </c>
      <c r="U45" s="66">
        <f t="shared" si="14"/>
        <v>8.3897231220551566E-2</v>
      </c>
      <c r="V45" s="66"/>
      <c r="W45" s="66"/>
    </row>
    <row r="46" spans="1:23" x14ac:dyDescent="0.25">
      <c r="A46">
        <v>45</v>
      </c>
      <c r="B46">
        <v>4.1615633364891502E-4</v>
      </c>
      <c r="C46" s="16">
        <v>4.5989132788989998E-9</v>
      </c>
      <c r="D46" s="16">
        <v>9.4586553840958205E-4</v>
      </c>
      <c r="E46" s="16">
        <v>8.75515007406613E-6</v>
      </c>
      <c r="F46" s="16">
        <v>1.1654887420559501E-5</v>
      </c>
      <c r="G46" s="16">
        <v>2.4175734702987401E-6</v>
      </c>
      <c r="H46" s="16">
        <v>2.5777632658914698E-4</v>
      </c>
      <c r="J46">
        <v>0.95565874780875104</v>
      </c>
      <c r="K46">
        <f t="shared" si="2"/>
        <v>4.3949917053936557E-9</v>
      </c>
      <c r="L46">
        <f t="shared" si="3"/>
        <v>9.7158828780772081E-4</v>
      </c>
      <c r="M46" s="16">
        <f t="shared" si="15"/>
        <v>-1.3927562050989079E-4</v>
      </c>
      <c r="N46" s="16">
        <f t="shared" si="7"/>
        <v>2.4008149991693022E-2</v>
      </c>
      <c r="O46" s="16">
        <f t="shared" si="8"/>
        <v>2.8892675560442532E-2</v>
      </c>
      <c r="P46" s="16">
        <f t="shared" si="9"/>
        <v>3.2439519550240783E-4</v>
      </c>
      <c r="Q46" s="16">
        <f t="shared" si="10"/>
        <v>3.4165792319870332E-2</v>
      </c>
      <c r="R46" s="16">
        <f t="shared" si="11"/>
        <v>3.3427305085568057E-2</v>
      </c>
      <c r="S46" s="16">
        <f t="shared" si="12"/>
        <v>4.1884278452701304E-2</v>
      </c>
      <c r="T46" s="16">
        <f t="shared" si="13"/>
        <v>3.4165930685179348E-2</v>
      </c>
      <c r="U46" s="66">
        <f t="shared" si="14"/>
        <v>0.196868527290957</v>
      </c>
      <c r="V46" s="66"/>
      <c r="W46" s="66"/>
    </row>
    <row r="47" spans="1:23" x14ac:dyDescent="0.25">
      <c r="A47">
        <v>46</v>
      </c>
      <c r="B47">
        <v>8.4186276629521204E-4</v>
      </c>
      <c r="C47" s="16">
        <v>5.9642203574061E-9</v>
      </c>
      <c r="D47" s="16">
        <v>6.0104991998152595E-4</v>
      </c>
      <c r="E47" s="16">
        <v>7.2456618475025897E-6</v>
      </c>
      <c r="F47" s="16">
        <v>5.6623571005055398E-6</v>
      </c>
      <c r="G47" s="16">
        <v>1.8562104816815E-6</v>
      </c>
      <c r="H47" s="16">
        <v>2.13329013914103E-4</v>
      </c>
      <c r="J47">
        <v>0.95634131035595904</v>
      </c>
      <c r="K47">
        <f t="shared" si="2"/>
        <v>5.703830311853436E-9</v>
      </c>
      <c r="L47">
        <f t="shared" si="3"/>
        <v>6.1422488044386118E-4</v>
      </c>
      <c r="M47" s="16">
        <f t="shared" si="15"/>
        <v>1.069500652146563E-3</v>
      </c>
      <c r="N47" s="16">
        <f t="shared" si="7"/>
        <v>0.50339213393811011</v>
      </c>
      <c r="O47" s="16">
        <f t="shared" si="8"/>
        <v>5.8423149905958028E-3</v>
      </c>
      <c r="P47" s="16">
        <f t="shared" si="9"/>
        <v>0.14137255802065848</v>
      </c>
      <c r="Q47" s="16">
        <f t="shared" si="10"/>
        <v>0.10587400107312643</v>
      </c>
      <c r="R47" s="16">
        <f t="shared" si="11"/>
        <v>0.18091295305673433</v>
      </c>
      <c r="S47" s="16">
        <f t="shared" si="12"/>
        <v>5.6348980614009938E-3</v>
      </c>
      <c r="T47" s="16">
        <f t="shared" si="13"/>
        <v>0.10588185668684943</v>
      </c>
      <c r="U47" s="66">
        <f t="shared" si="14"/>
        <v>1.0489107158274755</v>
      </c>
      <c r="V47" s="66"/>
      <c r="W47" s="66"/>
    </row>
    <row r="48" spans="1:23" x14ac:dyDescent="0.25">
      <c r="A48">
        <v>47</v>
      </c>
      <c r="B48" s="16">
        <v>6.3553892057523502E-4</v>
      </c>
      <c r="C48" s="16">
        <v>6.9888241460040203E-9</v>
      </c>
      <c r="D48" s="16">
        <v>9.4073985195786895E-4</v>
      </c>
      <c r="E48" s="16">
        <v>1.3236079068256999E-5</v>
      </c>
      <c r="F48" s="16">
        <v>7.6240278346400301E-6</v>
      </c>
      <c r="G48" s="16">
        <v>1.59046063397143E-6</v>
      </c>
      <c r="H48" s="16">
        <v>3.8970711596337599E-4</v>
      </c>
      <c r="J48">
        <v>0.95525401315888603</v>
      </c>
      <c r="K48">
        <f t="shared" si="2"/>
        <v>6.6761023127320649E-9</v>
      </c>
      <c r="L48">
        <f t="shared" si="3"/>
        <v>9.575713794369744E-4</v>
      </c>
      <c r="M48" s="16">
        <f t="shared" si="15"/>
        <v>3.1350646171349552E-4</v>
      </c>
      <c r="N48" s="16">
        <f t="shared" si="7"/>
        <v>8.4411458247845683E-2</v>
      </c>
      <c r="O48" s="16">
        <f t="shared" si="8"/>
        <v>6.8307839538741991E-2</v>
      </c>
      <c r="P48" s="16">
        <f t="shared" si="9"/>
        <v>5.4440161335992635E-4</v>
      </c>
      <c r="Q48" s="16">
        <f t="shared" si="10"/>
        <v>5.3992584689070859E-2</v>
      </c>
      <c r="R48" s="16">
        <f t="shared" si="11"/>
        <v>5.1190225412053605E-2</v>
      </c>
      <c r="S48" s="16">
        <f t="shared" si="12"/>
        <v>4.3050800344045813E-2</v>
      </c>
      <c r="T48" s="16">
        <f t="shared" si="13"/>
        <v>5.3991724928478355E-2</v>
      </c>
      <c r="U48" s="66">
        <f t="shared" si="14"/>
        <v>0.35548903477359622</v>
      </c>
      <c r="V48" s="66"/>
      <c r="W48" s="66"/>
    </row>
    <row r="49" spans="1:23" x14ac:dyDescent="0.25">
      <c r="A49">
        <v>48</v>
      </c>
      <c r="B49">
        <v>5.5826281636617303E-4</v>
      </c>
      <c r="C49" s="16">
        <v>6.7887170371645702E-9</v>
      </c>
      <c r="D49" s="16">
        <v>1.0428622588402701E-3</v>
      </c>
      <c r="E49" s="16">
        <v>1.4236015641824599E-5</v>
      </c>
      <c r="F49" s="16">
        <v>8.7214531928326807E-6</v>
      </c>
      <c r="G49" s="16">
        <v>1.6392935050205001E-6</v>
      </c>
      <c r="H49" s="16">
        <v>4.19150148305975E-4</v>
      </c>
      <c r="J49">
        <v>0.95514427020560999</v>
      </c>
      <c r="K49">
        <f t="shared" si="2"/>
        <v>6.4842041800949442E-9</v>
      </c>
      <c r="L49">
        <f t="shared" si="3"/>
        <v>1.0619376700139189E-3</v>
      </c>
      <c r="M49" s="16">
        <f t="shared" si="15"/>
        <v>5.4587962718427233E-5</v>
      </c>
      <c r="N49" s="16">
        <f t="shared" si="7"/>
        <v>1.7853846220634993E-2</v>
      </c>
      <c r="O49" s="16">
        <f t="shared" si="8"/>
        <v>5.073392841141508E-2</v>
      </c>
      <c r="P49" s="16">
        <f t="shared" si="9"/>
        <v>6.8376594784691604E-3</v>
      </c>
      <c r="Q49" s="16">
        <f t="shared" si="10"/>
        <v>0.10592648477498572</v>
      </c>
      <c r="R49" s="16">
        <f t="shared" si="11"/>
        <v>1.3196737029025485E-2</v>
      </c>
      <c r="S49" s="16">
        <f t="shared" si="12"/>
        <v>3.3545336331388002E-2</v>
      </c>
      <c r="T49" s="16">
        <f t="shared" si="13"/>
        <v>0.10592952936041643</v>
      </c>
      <c r="U49" s="66">
        <f t="shared" si="14"/>
        <v>0.33402352160633486</v>
      </c>
      <c r="V49" s="66"/>
      <c r="W49" s="66"/>
    </row>
    <row r="50" spans="1:23" x14ac:dyDescent="0.25">
      <c r="A50">
        <v>49</v>
      </c>
      <c r="B50">
        <v>5.24448774800839E-4</v>
      </c>
      <c r="C50" s="16">
        <v>6.0094770829976798E-9</v>
      </c>
      <c r="D50" s="16">
        <v>9.813396497249491E-4</v>
      </c>
      <c r="E50" s="16">
        <v>1.1866236967949399E-5</v>
      </c>
      <c r="F50" s="16">
        <v>9.2589586331519907E-6</v>
      </c>
      <c r="G50" s="16">
        <v>1.85063813762769E-6</v>
      </c>
      <c r="H50" s="16">
        <v>3.4937592234480402E-4</v>
      </c>
      <c r="J50">
        <v>0.95544692421959698</v>
      </c>
      <c r="K50">
        <f t="shared" si="2"/>
        <v>5.7417363951182891E-9</v>
      </c>
      <c r="L50">
        <f t="shared" si="3"/>
        <v>1.0017021956517976E-3</v>
      </c>
      <c r="M50" s="16">
        <f t="shared" si="15"/>
        <v>4.7195353949880281E-5</v>
      </c>
      <c r="N50" s="16">
        <f t="shared" si="7"/>
        <v>4.2191388354374934E-3</v>
      </c>
      <c r="O50" s="16">
        <f t="shared" si="8"/>
        <v>7.1576789055652346E-3</v>
      </c>
      <c r="P50" s="16">
        <f t="shared" si="9"/>
        <v>3.541143544428261E-4</v>
      </c>
      <c r="Q50" s="16">
        <f t="shared" si="10"/>
        <v>1.0987660781077583E-2</v>
      </c>
      <c r="R50" s="16">
        <f t="shared" si="11"/>
        <v>3.6393099003203108E-3</v>
      </c>
      <c r="S50" s="16">
        <f t="shared" si="12"/>
        <v>6.0594719565740677E-3</v>
      </c>
      <c r="T50" s="16">
        <f t="shared" si="13"/>
        <v>1.0987831297539309E-2</v>
      </c>
      <c r="U50" s="66">
        <f t="shared" si="14"/>
        <v>4.3405206030956829E-2</v>
      </c>
      <c r="V50" s="66"/>
      <c r="W50" s="66"/>
    </row>
    <row r="51" spans="1:23" x14ac:dyDescent="0.25">
      <c r="A51">
        <v>50</v>
      </c>
      <c r="B51" s="16">
        <v>4.3443929488549298E-4</v>
      </c>
      <c r="C51" s="16">
        <v>4.9086120856850298E-9</v>
      </c>
      <c r="D51" s="16">
        <v>9.6751461633016902E-4</v>
      </c>
      <c r="E51" s="16">
        <v>9.5565444430929105E-6</v>
      </c>
      <c r="F51" s="16">
        <v>1.11743594620094E-5</v>
      </c>
      <c r="G51" s="16">
        <v>2.2655389495735301E-6</v>
      </c>
      <c r="H51" s="16">
        <v>2.8137189846029199E-4</v>
      </c>
      <c r="J51">
        <v>0.955662547730047</v>
      </c>
      <c r="K51">
        <f t="shared" si="2"/>
        <v>4.6909767316242551E-9</v>
      </c>
      <c r="L51">
        <f t="shared" si="3"/>
        <v>9.9212396559167576E-4</v>
      </c>
      <c r="M51" s="16">
        <f t="shared" si="15"/>
        <v>-1.2324537582068969E-4</v>
      </c>
      <c r="N51" s="16">
        <f t="shared" si="7"/>
        <v>1.3881536663830957E-2</v>
      </c>
      <c r="O51" s="16">
        <f t="shared" si="8"/>
        <v>1.3015013934286883E-2</v>
      </c>
      <c r="P51" s="16">
        <f t="shared" si="9"/>
        <v>1.9935350715871344E-5</v>
      </c>
      <c r="Q51" s="16">
        <f t="shared" si="10"/>
        <v>1.2149551345145946E-2</v>
      </c>
      <c r="R51" s="16">
        <f t="shared" si="11"/>
        <v>1.797302997543046E-2</v>
      </c>
      <c r="S51" s="16">
        <f t="shared" si="12"/>
        <v>1.6614944036366801E-2</v>
      </c>
      <c r="T51" s="16">
        <f t="shared" si="13"/>
        <v>1.2149460166207214E-2</v>
      </c>
      <c r="U51" s="66">
        <f t="shared" si="14"/>
        <v>8.5803471471984138E-2</v>
      </c>
      <c r="V51" s="66"/>
      <c r="W51" s="66"/>
    </row>
    <row r="52" spans="1:23" x14ac:dyDescent="0.25">
      <c r="A52">
        <v>51</v>
      </c>
      <c r="B52">
        <v>8.2636822113252002E-4</v>
      </c>
      <c r="C52" s="16">
        <v>7.3124415183400298E-9</v>
      </c>
      <c r="D52" s="16">
        <v>7.5352588313390802E-4</v>
      </c>
      <c r="E52" s="16">
        <v>1.11173843514776E-5</v>
      </c>
      <c r="F52" s="16">
        <v>5.8107160846780402E-6</v>
      </c>
      <c r="G52" s="16">
        <v>1.5166949067069199E-6</v>
      </c>
      <c r="H52" s="16">
        <v>3.2732382341518502E-4</v>
      </c>
      <c r="J52">
        <v>0.95559410644259801</v>
      </c>
      <c r="K52">
        <f t="shared" si="2"/>
        <v>6.9877260186318957E-9</v>
      </c>
      <c r="L52">
        <f t="shared" si="3"/>
        <v>7.6665669776845272E-4</v>
      </c>
      <c r="M52" s="16">
        <f t="shared" si="15"/>
        <v>8.8607974449658744E-4</v>
      </c>
      <c r="N52" s="16">
        <f t="shared" si="7"/>
        <v>0.4597353015569795</v>
      </c>
      <c r="O52" s="16">
        <f t="shared" si="8"/>
        <v>0.10224954602383853</v>
      </c>
      <c r="P52" s="16">
        <f t="shared" si="9"/>
        <v>4.7391661812293998E-2</v>
      </c>
      <c r="Q52" s="16">
        <f t="shared" si="10"/>
        <v>1.2319473560316728E-3</v>
      </c>
      <c r="R52" s="16">
        <f t="shared" si="11"/>
        <v>0.16833129900544339</v>
      </c>
      <c r="S52" s="16">
        <f t="shared" si="12"/>
        <v>5.9654988996658095E-2</v>
      </c>
      <c r="T52" s="16">
        <f t="shared" si="13"/>
        <v>1.2311711506733664E-3</v>
      </c>
      <c r="U52" s="66">
        <f t="shared" si="14"/>
        <v>0.83982591590191868</v>
      </c>
      <c r="V52" s="66"/>
      <c r="W52" s="66"/>
    </row>
    <row r="53" spans="1:23" x14ac:dyDescent="0.25">
      <c r="A53">
        <v>52</v>
      </c>
      <c r="B53">
        <v>5.2951633732820004E-4</v>
      </c>
      <c r="C53" s="16">
        <v>6.1555891890835299E-9</v>
      </c>
      <c r="D53" s="16">
        <v>9.959064148692329E-4</v>
      </c>
      <c r="E53" s="16">
        <v>1.23332343072985E-5</v>
      </c>
      <c r="F53" s="16">
        <v>9.1762578748538304E-6</v>
      </c>
      <c r="G53" s="16">
        <v>1.80699710559347E-6</v>
      </c>
      <c r="H53" s="16">
        <v>3.6312590165596902E-4</v>
      </c>
      <c r="J53">
        <v>0.95528084444026096</v>
      </c>
      <c r="K53">
        <f t="shared" si="2"/>
        <v>5.8803164385750553E-9</v>
      </c>
      <c r="L53">
        <f t="shared" si="3"/>
        <v>1.016059772135345E-3</v>
      </c>
      <c r="M53" s="16">
        <f t="shared" si="15"/>
        <v>4.2972902521055044E-5</v>
      </c>
      <c r="N53" s="16">
        <f t="shared" si="7"/>
        <v>5.6618371123211362E-3</v>
      </c>
      <c r="O53" s="16">
        <f t="shared" si="8"/>
        <v>1.2315159219971044E-2</v>
      </c>
      <c r="P53" s="16">
        <f t="shared" si="9"/>
        <v>1.1519921534353451E-3</v>
      </c>
      <c r="Q53" s="16">
        <f t="shared" si="10"/>
        <v>2.1993620336796325E-2</v>
      </c>
      <c r="R53" s="16">
        <f t="shared" si="11"/>
        <v>4.7224148521883827E-3</v>
      </c>
      <c r="S53" s="16">
        <f t="shared" si="12"/>
        <v>9.9178830133267153E-3</v>
      </c>
      <c r="T53" s="16">
        <f t="shared" si="13"/>
        <v>2.1994099249581591E-2</v>
      </c>
      <c r="U53" s="66">
        <f t="shared" si="14"/>
        <v>7.7757005937620541E-2</v>
      </c>
      <c r="V53" s="66"/>
      <c r="W53" s="66"/>
    </row>
    <row r="54" spans="1:23" x14ac:dyDescent="0.25">
      <c r="A54">
        <v>53</v>
      </c>
      <c r="B54">
        <v>3.32945750660009E-4</v>
      </c>
      <c r="C54" s="16">
        <v>5.8318736124941396E-9</v>
      </c>
      <c r="D54" s="16">
        <v>1.5189378241414601E-3</v>
      </c>
      <c r="E54" s="16">
        <v>1.77180712180883E-5</v>
      </c>
      <c r="F54" s="16">
        <v>1.49459554117483E-5</v>
      </c>
      <c r="G54" s="16">
        <v>1.9185247254255499E-6</v>
      </c>
      <c r="H54" s="16">
        <v>5.2168444346690395E-4</v>
      </c>
      <c r="J54">
        <v>0.95442691850648298</v>
      </c>
      <c r="K54">
        <f t="shared" si="2"/>
        <v>5.5660971610920523E-9</v>
      </c>
      <c r="L54">
        <f t="shared" si="3"/>
        <v>1.5507424278167698E-3</v>
      </c>
      <c r="M54" s="16">
        <f t="shared" si="15"/>
        <v>-8.8485092649675178E-4</v>
      </c>
      <c r="N54" s="16">
        <f t="shared" si="7"/>
        <v>0.10492060830683875</v>
      </c>
      <c r="O54" s="16">
        <f t="shared" si="8"/>
        <v>2.7613783531772445E-3</v>
      </c>
      <c r="P54" s="16">
        <f t="shared" si="9"/>
        <v>0.33286839077754793</v>
      </c>
      <c r="Q54" s="16">
        <f t="shared" si="10"/>
        <v>0.42206459475110503</v>
      </c>
      <c r="R54" s="16">
        <f t="shared" si="11"/>
        <v>0.26711873296842026</v>
      </c>
      <c r="S54" s="16">
        <f t="shared" si="12"/>
        <v>1.9373462377218396E-3</v>
      </c>
      <c r="T54" s="16">
        <f t="shared" si="13"/>
        <v>0.42212287694637279</v>
      </c>
      <c r="U54" s="66">
        <f t="shared" si="14"/>
        <v>1.5537939283411837</v>
      </c>
      <c r="V54" s="66"/>
      <c r="W54" s="66"/>
    </row>
    <row r="55" spans="1:23" x14ac:dyDescent="0.25">
      <c r="A55">
        <v>54</v>
      </c>
      <c r="B55">
        <v>3.4173728977744401E-4</v>
      </c>
      <c r="C55" s="16">
        <v>4.6781324800928603E-9</v>
      </c>
      <c r="D55" s="16">
        <v>1.1782061308130099E-3</v>
      </c>
      <c r="E55" s="16">
        <v>1.10642116029569E-5</v>
      </c>
      <c r="F55" s="16">
        <v>1.4348371289663999E-5</v>
      </c>
      <c r="G55" s="16">
        <v>2.3830171674952699E-6</v>
      </c>
      <c r="H55" s="16">
        <v>3.2576535237761103E-4</v>
      </c>
      <c r="J55">
        <v>0.95538457642318597</v>
      </c>
      <c r="K55">
        <f t="shared" si="2"/>
        <v>4.4694156179450658E-9</v>
      </c>
      <c r="L55">
        <f t="shared" si="3"/>
        <v>1.209281212427353E-3</v>
      </c>
      <c r="M55" s="16">
        <f t="shared" si="15"/>
        <v>-5.2580663287246513E-4</v>
      </c>
      <c r="N55" s="16">
        <f t="shared" si="7"/>
        <v>9.3674103252253602E-2</v>
      </c>
      <c r="O55" s="16">
        <f t="shared" si="8"/>
        <v>2.4236514001845951E-2</v>
      </c>
      <c r="P55" s="16">
        <f t="shared" si="9"/>
        <v>4.981954441784063E-2</v>
      </c>
      <c r="Q55" s="16">
        <f t="shared" si="10"/>
        <v>9.0892523574542946E-4</v>
      </c>
      <c r="R55" s="16">
        <f t="shared" si="11"/>
        <v>0.20810720009024403</v>
      </c>
      <c r="S55" s="16">
        <f t="shared" si="12"/>
        <v>3.5132769324278473E-2</v>
      </c>
      <c r="T55" s="16">
        <f t="shared" si="13"/>
        <v>9.096095576706201E-4</v>
      </c>
      <c r="U55" s="66">
        <f t="shared" si="14"/>
        <v>0.41278866587987872</v>
      </c>
      <c r="V55" s="66"/>
      <c r="W55" s="66"/>
    </row>
    <row r="56" spans="1:23" x14ac:dyDescent="0.25">
      <c r="A56">
        <v>55</v>
      </c>
      <c r="B56">
        <v>4.0560283220429302E-4</v>
      </c>
      <c r="C56" s="16">
        <v>5.1550208490020799E-9</v>
      </c>
      <c r="D56" s="16">
        <v>1.09150797996391E-3</v>
      </c>
      <c r="E56" s="16">
        <v>1.13066766663337E-5</v>
      </c>
      <c r="F56" s="16">
        <v>1.20376684724129E-5</v>
      </c>
      <c r="G56" s="16">
        <v>2.1602965657781002E-6</v>
      </c>
      <c r="H56" s="16">
        <v>3.32902778910039E-4</v>
      </c>
      <c r="J56">
        <v>0.95539776534592402</v>
      </c>
      <c r="K56">
        <f t="shared" si="2"/>
        <v>4.925095399448235E-9</v>
      </c>
      <c r="L56">
        <f t="shared" si="3"/>
        <v>1.1177384584536649E-3</v>
      </c>
      <c r="M56" s="16">
        <f t="shared" si="15"/>
        <v>-3.0653279404507881E-4</v>
      </c>
      <c r="N56" s="16">
        <f t="shared" si="7"/>
        <v>3.1108409101935908E-2</v>
      </c>
      <c r="O56" s="16">
        <f t="shared" si="8"/>
        <v>4.8456902025520105E-3</v>
      </c>
      <c r="P56" s="16">
        <f t="shared" si="9"/>
        <v>1.7740558511207174E-2</v>
      </c>
      <c r="Q56" s="16">
        <f t="shared" si="10"/>
        <v>2.7797595057070697E-3</v>
      </c>
      <c r="R56" s="16">
        <f t="shared" si="11"/>
        <v>4.9141599001716892E-2</v>
      </c>
      <c r="S56" s="16">
        <f t="shared" si="12"/>
        <v>5.845760819855484E-3</v>
      </c>
      <c r="T56" s="16">
        <f t="shared" si="13"/>
        <v>2.7804784023236565E-3</v>
      </c>
      <c r="U56" s="66">
        <f t="shared" si="14"/>
        <v>0.11424225554529818</v>
      </c>
      <c r="V56" s="66"/>
      <c r="W56" s="66"/>
    </row>
    <row r="57" spans="1:23" x14ac:dyDescent="0.25">
      <c r="A57">
        <v>56</v>
      </c>
      <c r="B57">
        <v>5.4744120350815701E-4</v>
      </c>
      <c r="C57" s="16">
        <v>4.8680687286490702E-9</v>
      </c>
      <c r="D57" s="16">
        <v>7.5753346072118702E-4</v>
      </c>
      <c r="E57" s="16">
        <v>7.4390524072504603E-6</v>
      </c>
      <c r="F57" s="16">
        <v>8.7782099876818192E-6</v>
      </c>
      <c r="G57" s="16">
        <v>2.2787030783522901E-6</v>
      </c>
      <c r="H57" s="16">
        <v>2.1902462954132099E-4</v>
      </c>
      <c r="J57">
        <v>0.95621083350782199</v>
      </c>
      <c r="K57">
        <f t="shared" si="2"/>
        <v>4.6549000565948907E-9</v>
      </c>
      <c r="L57">
        <f t="shared" si="3"/>
        <v>7.7736371570617433E-4</v>
      </c>
      <c r="M57" s="16">
        <f t="shared" si="15"/>
        <v>3.1751869131013981E-4</v>
      </c>
      <c r="N57" s="16">
        <f t="shared" si="7"/>
        <v>1.2464322059847497E-2</v>
      </c>
      <c r="O57" s="16">
        <f t="shared" si="8"/>
        <v>1.4738133442669244E-2</v>
      </c>
      <c r="P57" s="16">
        <f t="shared" si="9"/>
        <v>4.5597465165206651E-2</v>
      </c>
      <c r="Q57" s="16">
        <f t="shared" si="10"/>
        <v>9.4480597643016001E-2</v>
      </c>
      <c r="R57" s="16">
        <f t="shared" si="11"/>
        <v>1.1906501685889515E-2</v>
      </c>
      <c r="S57" s="16">
        <f t="shared" si="12"/>
        <v>1.8349016810489071E-2</v>
      </c>
      <c r="T57" s="16">
        <f t="shared" si="13"/>
        <v>9.4484812462867024E-2</v>
      </c>
      <c r="U57" s="66">
        <f t="shared" si="14"/>
        <v>0.29202084926998501</v>
      </c>
      <c r="V57" s="66"/>
      <c r="W57" s="66"/>
    </row>
    <row r="58" spans="1:23" x14ac:dyDescent="0.25">
      <c r="A58">
        <v>57</v>
      </c>
      <c r="B58">
        <v>3.2578982146178699E-4</v>
      </c>
      <c r="C58" s="16">
        <v>4.19935672213248E-9</v>
      </c>
      <c r="D58" s="16">
        <v>1.1077055581492001E-3</v>
      </c>
      <c r="E58" s="16">
        <v>9.3443723797222105E-6</v>
      </c>
      <c r="F58" s="16">
        <v>1.5005775700642501E-5</v>
      </c>
      <c r="G58" s="16">
        <v>2.6527547281269299E-6</v>
      </c>
      <c r="H58" s="16">
        <v>2.7512697304657799E-4</v>
      </c>
      <c r="J58">
        <v>0.95553231651465698</v>
      </c>
      <c r="K58">
        <f t="shared" si="2"/>
        <v>4.0126210565706456E-9</v>
      </c>
      <c r="L58">
        <f t="shared" si="3"/>
        <v>1.1403656649218899E-3</v>
      </c>
      <c r="M58" s="16">
        <f t="shared" si="15"/>
        <v>-4.8878602199831588E-4</v>
      </c>
      <c r="N58" s="16">
        <f t="shared" si="7"/>
        <v>0.11454533162626038</v>
      </c>
      <c r="O58" s="16">
        <f t="shared" si="8"/>
        <v>5.8608180164940078E-2</v>
      </c>
      <c r="P58" s="16">
        <f t="shared" si="9"/>
        <v>2.2502960125959919E-2</v>
      </c>
      <c r="Q58" s="16">
        <f t="shared" si="10"/>
        <v>1.6894688673198866E-2</v>
      </c>
      <c r="R58" s="16">
        <f t="shared" si="11"/>
        <v>0.27343104843232635</v>
      </c>
      <c r="S58" s="16">
        <f t="shared" si="12"/>
        <v>0.10358441513197532</v>
      </c>
      <c r="T58" s="16">
        <f t="shared" si="13"/>
        <v>1.6892919167441723E-2</v>
      </c>
      <c r="U58" s="66">
        <f t="shared" si="14"/>
        <v>0.60645954332210272</v>
      </c>
      <c r="V58" s="66"/>
      <c r="W58" s="66"/>
    </row>
    <row r="59" spans="1:23" x14ac:dyDescent="0.25">
      <c r="A59">
        <v>58</v>
      </c>
      <c r="B59">
        <v>7.6041597765744704E-4</v>
      </c>
      <c r="C59" s="16">
        <v>7.7298119070267107E-9</v>
      </c>
      <c r="D59" s="16">
        <v>8.6802339569331101E-4</v>
      </c>
      <c r="E59" s="16">
        <v>1.35196633813433E-5</v>
      </c>
      <c r="F59" s="16">
        <v>6.3491694880797096E-6</v>
      </c>
      <c r="G59" s="16">
        <v>1.4367270256792999E-6</v>
      </c>
      <c r="H59" s="16">
        <v>3.9805516475457101E-4</v>
      </c>
      <c r="J59">
        <v>0.95537016845336398</v>
      </c>
      <c r="K59">
        <f t="shared" si="2"/>
        <v>7.3848317037289275E-9</v>
      </c>
      <c r="L59">
        <f t="shared" si="3"/>
        <v>8.8215073188324276E-4</v>
      </c>
      <c r="M59" s="16">
        <f t="shared" si="15"/>
        <v>6.3868122343165143E-4</v>
      </c>
      <c r="N59" s="16">
        <f t="shared" si="7"/>
        <v>0.29606009651693577</v>
      </c>
      <c r="O59" s="16">
        <f t="shared" si="8"/>
        <v>0.15609825349951426</v>
      </c>
      <c r="P59" s="16">
        <f t="shared" si="9"/>
        <v>9.7665745345961019E-3</v>
      </c>
      <c r="Q59" s="16">
        <f t="shared" si="10"/>
        <v>6.6960125363557915E-2</v>
      </c>
      <c r="R59" s="16">
        <f t="shared" si="11"/>
        <v>0.12647654442660725</v>
      </c>
      <c r="S59" s="16">
        <f t="shared" si="12"/>
        <v>8.0707713031486009E-2</v>
      </c>
      <c r="T59" s="16">
        <f t="shared" si="13"/>
        <v>6.6956749832440418E-2</v>
      </c>
      <c r="U59" s="66">
        <f t="shared" si="14"/>
        <v>0.80302605720513776</v>
      </c>
      <c r="V59" s="66"/>
      <c r="W59" s="66"/>
    </row>
    <row r="60" spans="1:23" x14ac:dyDescent="0.25">
      <c r="A60">
        <v>59</v>
      </c>
      <c r="B60">
        <v>4.1132572856601398E-4</v>
      </c>
      <c r="C60" s="16">
        <v>6.07072941883693E-9</v>
      </c>
      <c r="D60" s="16">
        <v>1.27266440871002E-3</v>
      </c>
      <c r="E60" s="16">
        <v>1.5494973313369701E-5</v>
      </c>
      <c r="F60" s="16">
        <v>1.19650189230523E-5</v>
      </c>
      <c r="G60" s="16">
        <v>1.8380348881442399E-6</v>
      </c>
      <c r="H60" s="16">
        <v>4.5622279541442302E-4</v>
      </c>
      <c r="J60">
        <v>0.95482589452812705</v>
      </c>
      <c r="K60">
        <f t="shared" si="2"/>
        <v>5.7964896477791888E-9</v>
      </c>
      <c r="L60">
        <f t="shared" si="3"/>
        <v>1.29842641071485E-3</v>
      </c>
      <c r="M60" s="16">
        <f t="shared" si="15"/>
        <v>-4.7577495358282201E-4</v>
      </c>
      <c r="N60" s="16">
        <f t="shared" si="7"/>
        <v>2.7144126715799771E-2</v>
      </c>
      <c r="O60" s="16">
        <f t="shared" si="8"/>
        <v>9.1504562542477318E-3</v>
      </c>
      <c r="P60" s="16">
        <f t="shared" si="9"/>
        <v>0.1032135452872544</v>
      </c>
      <c r="Q60" s="16">
        <f t="shared" si="10"/>
        <v>0.19596598004137111</v>
      </c>
      <c r="R60" s="16">
        <f t="shared" si="11"/>
        <v>4.592705592192476E-2</v>
      </c>
      <c r="S60" s="16">
        <f t="shared" si="12"/>
        <v>7.0766291900482888E-3</v>
      </c>
      <c r="T60" s="16">
        <f t="shared" si="13"/>
        <v>0.19598513740461584</v>
      </c>
      <c r="U60" s="66">
        <f t="shared" si="14"/>
        <v>0.58446293081526191</v>
      </c>
      <c r="V60" s="66"/>
      <c r="W60" s="66"/>
    </row>
    <row r="61" spans="1:23" x14ac:dyDescent="0.25">
      <c r="A61">
        <v>60</v>
      </c>
      <c r="B61" s="16">
        <v>4.2275109481788501E-4</v>
      </c>
      <c r="C61" s="16">
        <v>4.8319240953696097E-9</v>
      </c>
      <c r="D61" s="16">
        <v>9.7902098790120001E-4</v>
      </c>
      <c r="E61" s="16">
        <v>9.5177694788411801E-6</v>
      </c>
      <c r="F61" s="16">
        <v>1.1489989945529901E-5</v>
      </c>
      <c r="G61" s="16">
        <v>2.30182531561789E-6</v>
      </c>
      <c r="H61" s="16">
        <v>2.80230422412026E-4</v>
      </c>
      <c r="J61">
        <v>0.95571416316781799</v>
      </c>
      <c r="K61">
        <f t="shared" si="2"/>
        <v>4.6179382932965827E-9</v>
      </c>
      <c r="L61">
        <f t="shared" si="3"/>
        <v>1.0042979611837822E-3</v>
      </c>
      <c r="M61" s="16">
        <f t="shared" si="15"/>
        <v>-1.5879577154801237E-4</v>
      </c>
      <c r="N61" s="16">
        <f t="shared" si="7"/>
        <v>2.0037590880379676E-2</v>
      </c>
      <c r="O61" s="16">
        <f t="shared" si="8"/>
        <v>1.6364594241784013E-2</v>
      </c>
      <c r="P61" s="16">
        <f t="shared" si="9"/>
        <v>2.6931149230872682E-4</v>
      </c>
      <c r="Q61" s="16">
        <f t="shared" si="10"/>
        <v>1.2958452476979443E-2</v>
      </c>
      <c r="R61" s="16">
        <f t="shared" si="11"/>
        <v>2.7587960939826794E-2</v>
      </c>
      <c r="S61" s="16">
        <f t="shared" si="12"/>
        <v>2.1603167071264771E-2</v>
      </c>
      <c r="T61" s="16">
        <f t="shared" si="13"/>
        <v>1.2958236745905008E-2</v>
      </c>
      <c r="U61" s="66">
        <f t="shared" si="14"/>
        <v>0.11177931384844843</v>
      </c>
      <c r="V61" s="66"/>
      <c r="W61" s="66"/>
    </row>
    <row r="62" spans="1:23" x14ac:dyDescent="0.25">
      <c r="A62">
        <v>61</v>
      </c>
      <c r="B62">
        <v>9.5303552138924696E-4</v>
      </c>
      <c r="C62" s="16">
        <v>6.7727874632878597E-9</v>
      </c>
      <c r="D62" s="16">
        <v>6.0290057160222504E-4</v>
      </c>
      <c r="E62" s="16">
        <v>8.2533862312302093E-6</v>
      </c>
      <c r="F62" s="16">
        <v>5.00159124856619E-6</v>
      </c>
      <c r="G62" s="16">
        <v>1.6345876470784001E-6</v>
      </c>
      <c r="H62" s="16">
        <v>2.42998734821078E-4</v>
      </c>
      <c r="J62">
        <v>0.95619616073422498</v>
      </c>
      <c r="K62">
        <f t="shared" si="2"/>
        <v>6.4761133698647425E-9</v>
      </c>
      <c r="L62">
        <f t="shared" si="3"/>
        <v>6.1453156895897258E-4</v>
      </c>
      <c r="M62" s="16">
        <f t="shared" si="15"/>
        <v>1.2915394738195211E-3</v>
      </c>
      <c r="N62" s="16">
        <f t="shared" si="7"/>
        <v>0.87469383038269566</v>
      </c>
      <c r="O62" s="16">
        <f t="shared" si="8"/>
        <v>4.9447051584355882E-2</v>
      </c>
      <c r="P62" s="16">
        <f t="shared" si="9"/>
        <v>0.1399314271580934</v>
      </c>
      <c r="Q62" s="16">
        <f t="shared" si="10"/>
        <v>5.3618788397096537E-2</v>
      </c>
      <c r="R62" s="16">
        <f t="shared" si="11"/>
        <v>0.2424562298683606</v>
      </c>
      <c r="S62" s="16">
        <f t="shared" si="12"/>
        <v>3.4409785911054216E-2</v>
      </c>
      <c r="T62" s="16">
        <f t="shared" si="13"/>
        <v>5.3625173429772126E-2</v>
      </c>
      <c r="U62" s="66">
        <f t="shared" si="14"/>
        <v>1.4481822867314282</v>
      </c>
      <c r="V62" s="66"/>
      <c r="W62" s="66"/>
    </row>
    <row r="63" spans="1:23" x14ac:dyDescent="0.25">
      <c r="A63">
        <v>62</v>
      </c>
      <c r="B63">
        <v>4.6461104455636898E-4</v>
      </c>
      <c r="C63" s="16">
        <v>5.0971827663922502E-9</v>
      </c>
      <c r="D63" s="16">
        <v>9.3874520497110904E-4</v>
      </c>
      <c r="E63" s="16">
        <v>9.6319905885354693E-6</v>
      </c>
      <c r="F63" s="16">
        <v>1.04335563764886E-5</v>
      </c>
      <c r="G63" s="16">
        <v>2.1809460581827001E-6</v>
      </c>
      <c r="H63" s="16">
        <v>2.8359282203623302E-4</v>
      </c>
      <c r="J63">
        <v>0.955789362927004</v>
      </c>
      <c r="K63">
        <f t="shared" si="2"/>
        <v>4.8718330690125531E-9</v>
      </c>
      <c r="L63">
        <f t="shared" si="3"/>
        <v>9.6178816659950263E-4</v>
      </c>
      <c r="M63" s="16">
        <f t="shared" si="15"/>
        <v>-3.256607748676461E-5</v>
      </c>
      <c r="N63" s="16">
        <f t="shared" si="7"/>
        <v>3.19820200902131E-3</v>
      </c>
      <c r="O63" s="16">
        <f t="shared" si="8"/>
        <v>6.4079594005823168E-3</v>
      </c>
      <c r="P63" s="16">
        <f t="shared" si="9"/>
        <v>6.4532459854799043E-4</v>
      </c>
      <c r="Q63" s="16">
        <f t="shared" si="10"/>
        <v>1.0650340691533651E-2</v>
      </c>
      <c r="R63" s="16">
        <f t="shared" si="11"/>
        <v>3.4669600349592857E-3</v>
      </c>
      <c r="S63" s="16">
        <f t="shared" si="12"/>
        <v>7.5250495315811105E-3</v>
      </c>
      <c r="T63" s="16">
        <f t="shared" si="13"/>
        <v>1.0650532646183186E-2</v>
      </c>
      <c r="U63" s="66">
        <f t="shared" si="14"/>
        <v>4.2544368912408849E-2</v>
      </c>
      <c r="V63" s="66"/>
      <c r="W63" s="66"/>
    </row>
    <row r="64" spans="1:23" x14ac:dyDescent="0.25">
      <c r="A64">
        <v>63</v>
      </c>
      <c r="B64" s="16">
        <v>4.9083558787828003E-4</v>
      </c>
      <c r="C64" s="16">
        <v>5.5133793632787598E-9</v>
      </c>
      <c r="D64" s="16">
        <v>9.6160298978283001E-4</v>
      </c>
      <c r="E64" s="16">
        <v>1.06697150462655E-5</v>
      </c>
      <c r="F64" s="16">
        <v>9.8853492999025698E-6</v>
      </c>
      <c r="G64" s="16">
        <v>2.0167742284179201E-6</v>
      </c>
      <c r="H64" s="16">
        <v>3.1414664503623901E-4</v>
      </c>
      <c r="J64">
        <v>0.95541206671357803</v>
      </c>
      <c r="K64">
        <f t="shared" si="2"/>
        <v>5.2675491720461507E-9</v>
      </c>
      <c r="L64">
        <f t="shared" si="3"/>
        <v>9.833849492316899E-4</v>
      </c>
      <c r="M64" s="16">
        <f t="shared" si="15"/>
        <v>-1.7137734751297104E-6</v>
      </c>
      <c r="N64" s="16">
        <f t="shared" si="7"/>
        <v>1.0894155705484241E-5</v>
      </c>
      <c r="O64" s="16">
        <f t="shared" si="8"/>
        <v>2.4341330467351939E-5</v>
      </c>
      <c r="P64" s="16">
        <f t="shared" si="9"/>
        <v>2.7972394755251916E-6</v>
      </c>
      <c r="Q64" s="16">
        <f t="shared" si="10"/>
        <v>4.3319414148348302E-5</v>
      </c>
      <c r="R64" s="16">
        <f t="shared" si="11"/>
        <v>1.0526459318357058E-5</v>
      </c>
      <c r="S64" s="16">
        <f t="shared" si="12"/>
        <v>2.4419449679614428E-5</v>
      </c>
      <c r="T64" s="16">
        <f t="shared" si="13"/>
        <v>4.332032074458167E-5</v>
      </c>
      <c r="U64" s="66">
        <f t="shared" si="14"/>
        <v>1.5961836953926281E-4</v>
      </c>
      <c r="V64" s="66"/>
      <c r="W64" s="66"/>
    </row>
    <row r="65" spans="1:23" x14ac:dyDescent="0.25">
      <c r="A65">
        <v>64</v>
      </c>
      <c r="B65">
        <v>3.36641016273308E-4</v>
      </c>
      <c r="C65" s="16">
        <v>4.3243936094602497E-9</v>
      </c>
      <c r="D65" s="16">
        <v>1.10376996236179E-3</v>
      </c>
      <c r="E65" s="16">
        <v>9.5890343454858001E-6</v>
      </c>
      <c r="F65" s="16">
        <v>1.45182328789279E-5</v>
      </c>
      <c r="G65" s="16">
        <v>2.5758839339982099E-6</v>
      </c>
      <c r="H65" s="16">
        <v>2.8233049199803602E-4</v>
      </c>
      <c r="J65">
        <v>0.95558076300644201</v>
      </c>
      <c r="K65">
        <f t="shared" si="2"/>
        <v>4.1323073448682076E-9</v>
      </c>
      <c r="L65">
        <f t="shared" si="3"/>
        <v>1.1353779876600344E-3</v>
      </c>
      <c r="M65" s="16">
        <f t="shared" si="15"/>
        <v>-4.6209595511341852E-4</v>
      </c>
      <c r="N65" s="16">
        <f t="shared" si="7"/>
        <v>0.10011581740399429</v>
      </c>
      <c r="O65" s="16">
        <f t="shared" si="8"/>
        <v>4.8190937452446722E-2</v>
      </c>
      <c r="P65" s="16">
        <f t="shared" si="9"/>
        <v>2.129380411585741E-2</v>
      </c>
      <c r="Q65" s="16">
        <f t="shared" si="10"/>
        <v>1.1491837203789925E-2</v>
      </c>
      <c r="R65" s="16">
        <f t="shared" si="11"/>
        <v>0.22413274163078972</v>
      </c>
      <c r="S65" s="16">
        <f t="shared" si="12"/>
        <v>8.0395645549683314E-2</v>
      </c>
      <c r="T65" s="16">
        <f t="shared" si="13"/>
        <v>1.1490393483488221E-2</v>
      </c>
      <c r="U65" s="66">
        <f t="shared" si="14"/>
        <v>0.49711117684004963</v>
      </c>
      <c r="V65" s="66"/>
      <c r="W65" s="66"/>
    </row>
    <row r="66" spans="1:23" x14ac:dyDescent="0.25">
      <c r="A66">
        <v>65</v>
      </c>
      <c r="B66" s="16">
        <v>4.8455130939240899E-4</v>
      </c>
      <c r="C66" s="16">
        <v>8.3418400635981203E-9</v>
      </c>
      <c r="D66" s="16">
        <v>1.4913828738029201E-3</v>
      </c>
      <c r="E66" s="16">
        <v>2.4895935925274101E-5</v>
      </c>
      <c r="F66" s="16">
        <v>1.02493891842547E-5</v>
      </c>
      <c r="G66" s="16">
        <v>1.3406090778182001E-6</v>
      </c>
      <c r="H66" s="16">
        <v>7.3302525729221097E-4</v>
      </c>
      <c r="J66">
        <v>0.95399177861782103</v>
      </c>
      <c r="K66">
        <f t="shared" si="2"/>
        <v>7.9580468392173683E-9</v>
      </c>
      <c r="L66">
        <f t="shared" si="3"/>
        <v>1.5132139194091842E-3</v>
      </c>
      <c r="M66" s="16">
        <f t="shared" si="15"/>
        <v>-5.4411130062436601E-4</v>
      </c>
      <c r="N66" s="16">
        <f t="shared" si="7"/>
        <v>2.5797486356128277E-4</v>
      </c>
      <c r="O66" s="16">
        <f t="shared" si="8"/>
        <v>0.25558367843959723</v>
      </c>
      <c r="P66" s="16">
        <f t="shared" si="9"/>
        <v>0.30067694973678899</v>
      </c>
      <c r="Q66" s="16">
        <f t="shared" si="10"/>
        <v>1.7370443647878115</v>
      </c>
      <c r="R66" s="16">
        <f t="shared" si="11"/>
        <v>1.6152469330971786E-3</v>
      </c>
      <c r="S66" s="16">
        <f t="shared" si="12"/>
        <v>0.1102145667377397</v>
      </c>
      <c r="T66" s="16">
        <f t="shared" si="13"/>
        <v>1.737196966089537</v>
      </c>
      <c r="U66" s="66">
        <f t="shared" si="14"/>
        <v>4.1425897475881328</v>
      </c>
      <c r="V66" s="66"/>
      <c r="W66" s="66"/>
    </row>
    <row r="67" spans="1:23" x14ac:dyDescent="0.25">
      <c r="A67">
        <v>66</v>
      </c>
      <c r="B67" s="16">
        <v>5.5692347873241197E-4</v>
      </c>
      <c r="C67" s="16">
        <v>5.4899376396857499E-9</v>
      </c>
      <c r="D67" s="16">
        <v>8.4142176066541897E-4</v>
      </c>
      <c r="E67" s="16">
        <v>9.3095551671031393E-6</v>
      </c>
      <c r="F67" s="16">
        <v>8.6623385722084698E-6</v>
      </c>
      <c r="G67" s="16">
        <v>2.0225191939079399E-6</v>
      </c>
      <c r="H67" s="16">
        <v>2.7409806583790302E-4</v>
      </c>
      <c r="J67">
        <v>0.95593026640045298</v>
      </c>
      <c r="K67">
        <f t="shared" ref="K67:K130" si="16">C67*J67</f>
        <v>5.2479975504266731E-9</v>
      </c>
      <c r="L67">
        <f t="shared" ref="L67:L130" si="17">SUM($Z$9*B67,$AA$9*C67,$AB$9*D67,$AC$9*E67,$AD$9*F67,$AE$9*G67)</f>
        <v>8.6076346706610418E-4</v>
      </c>
      <c r="M67" s="16">
        <f t="shared" ref="M67:M130" si="18">$Z$8*B67+$AA$8*C67+$AB$8*D67+$AD$8*F67+$AE$8*G67</f>
        <v>2.5308349039871982E-4</v>
      </c>
      <c r="N67" s="16">
        <f t="shared" si="7"/>
        <v>1.7134444258624294E-2</v>
      </c>
      <c r="O67" s="16">
        <f t="shared" si="8"/>
        <v>8.3988151550052682E-5</v>
      </c>
      <c r="P67" s="16">
        <f t="shared" si="9"/>
        <v>1.5987973196907725E-2</v>
      </c>
      <c r="Q67" s="16">
        <f t="shared" si="10"/>
        <v>1.7747907816876671E-2</v>
      </c>
      <c r="R67" s="16">
        <f t="shared" si="11"/>
        <v>1.4611122724540151E-2</v>
      </c>
      <c r="S67" s="16">
        <f t="shared" si="12"/>
        <v>6.0906659151316566E-5</v>
      </c>
      <c r="T67" s="16">
        <f t="shared" si="13"/>
        <v>1.7749287258921002E-2</v>
      </c>
      <c r="U67" s="66">
        <f t="shared" si="14"/>
        <v>8.3375630066571213E-2</v>
      </c>
      <c r="V67" s="66"/>
      <c r="W67" s="66"/>
    </row>
    <row r="68" spans="1:23" x14ac:dyDescent="0.25">
      <c r="A68">
        <v>67</v>
      </c>
      <c r="B68">
        <v>8.4310101938056103E-4</v>
      </c>
      <c r="C68" s="16">
        <v>5.8224921325140997E-9</v>
      </c>
      <c r="D68" s="16">
        <v>5.8568368383787601E-4</v>
      </c>
      <c r="E68" s="16">
        <v>6.89389439164164E-6</v>
      </c>
      <c r="F68" s="16">
        <v>5.6498393545919599E-6</v>
      </c>
      <c r="G68" s="16">
        <v>1.90104517728363E-6</v>
      </c>
      <c r="H68" s="16">
        <v>2.0297202056397399E-4</v>
      </c>
      <c r="J68">
        <v>0.95639958096546096</v>
      </c>
      <c r="K68">
        <f t="shared" si="16"/>
        <v>5.568629035711178E-9</v>
      </c>
      <c r="L68">
        <f t="shared" si="17"/>
        <v>5.9887858523221095E-4</v>
      </c>
      <c r="M68" s="16">
        <f t="shared" si="18"/>
        <v>1.0873234535289111E-3</v>
      </c>
      <c r="N68" s="16">
        <f t="shared" ref="N68:N131" si="19">(B68-$B$2)^2/$B$2/$B$2</f>
        <v>0.50696642273159165</v>
      </c>
      <c r="O68" s="16">
        <f t="shared" ref="O68:O131" si="20">(C68-$C$2)^2/$C$2/$C$2</f>
        <v>2.5862950536029213E-3</v>
      </c>
      <c r="P68" s="16">
        <f t="shared" ref="P68:P131" si="21">(D68-$D$2)^2/$D$2/$D$2</f>
        <v>0.15362363441961466</v>
      </c>
      <c r="Q68" s="16">
        <f t="shared" ref="Q68:Q131" si="22">(E68-$E$2)^2/$E$2/$E$2</f>
        <v>0.12826041883288283</v>
      </c>
      <c r="R68" s="16">
        <f t="shared" ref="R68:R131" si="23">(F68-$F$2)^2/$F$2/$F$2</f>
        <v>0.18199526835402269</v>
      </c>
      <c r="S68" s="16">
        <f t="shared" ref="S68:S131" si="24">(G68-$G$2)^2/$G$2/$G$2</f>
        <v>2.7799474582084092E-3</v>
      </c>
      <c r="T68" s="16">
        <f t="shared" ref="T68:T131" si="25">(H68-$H$2)^2/$H$2/$H$2</f>
        <v>0.12826897896256961</v>
      </c>
      <c r="U68" s="66">
        <f t="shared" ref="U68:U131" si="26">SUM(N68:T68)</f>
        <v>1.1044809658124928</v>
      </c>
      <c r="V68" s="66"/>
      <c r="W68" s="66"/>
    </row>
    <row r="69" spans="1:23" x14ac:dyDescent="0.25">
      <c r="A69">
        <v>68</v>
      </c>
      <c r="B69">
        <v>3.2567877940290602E-4</v>
      </c>
      <c r="C69" s="16">
        <v>5.5241555303425899E-9</v>
      </c>
      <c r="D69" s="16">
        <v>1.46936944001012E-3</v>
      </c>
      <c r="E69" s="16">
        <v>1.6243526129403299E-5</v>
      </c>
      <c r="F69" s="16">
        <v>1.5248382877692699E-5</v>
      </c>
      <c r="G69" s="16">
        <v>2.0243802225206098E-6</v>
      </c>
      <c r="H69" s="16">
        <v>4.78267384945435E-4</v>
      </c>
      <c r="J69">
        <v>0.95462207588640202</v>
      </c>
      <c r="K69">
        <f t="shared" si="16"/>
        <v>5.2734808198949913E-9</v>
      </c>
      <c r="L69">
        <f t="shared" si="17"/>
        <v>1.5018850618324956E-3</v>
      </c>
      <c r="M69" s="16">
        <f t="shared" si="18"/>
        <v>-8.5052750302668358E-4</v>
      </c>
      <c r="N69" s="16">
        <f t="shared" si="19"/>
        <v>0.11469801051328724</v>
      </c>
      <c r="O69" s="16">
        <f t="shared" si="20"/>
        <v>8.9328542310901507E-6</v>
      </c>
      <c r="P69" s="16">
        <f t="shared" si="21"/>
        <v>0.27613556736487882</v>
      </c>
      <c r="Q69" s="16">
        <f t="shared" si="22"/>
        <v>0.26252862386922299</v>
      </c>
      <c r="R69" s="16">
        <f t="shared" si="23"/>
        <v>0.2997869850482866</v>
      </c>
      <c r="S69" s="16">
        <f t="shared" si="24"/>
        <v>7.6240956065194991E-5</v>
      </c>
      <c r="T69" s="16">
        <f t="shared" si="25"/>
        <v>0.26256723417745292</v>
      </c>
      <c r="U69" s="66">
        <f t="shared" si="26"/>
        <v>1.2158015947834249</v>
      </c>
      <c r="V69" s="66"/>
      <c r="W69" s="66"/>
    </row>
    <row r="70" spans="1:23" x14ac:dyDescent="0.25">
      <c r="A70">
        <v>69</v>
      </c>
      <c r="B70">
        <v>2.4036011011269501E-4</v>
      </c>
      <c r="C70" s="16">
        <v>4.7393459804746297E-9</v>
      </c>
      <c r="D70" s="16">
        <v>1.71795495204003E-3</v>
      </c>
      <c r="E70" s="16">
        <v>1.6248785860848398E-5</v>
      </c>
      <c r="F70" s="16">
        <v>2.08955597586914E-5</v>
      </c>
      <c r="G70" s="16">
        <v>2.3661703866041601E-6</v>
      </c>
      <c r="H70" s="16">
        <v>4.7842838188722798E-4</v>
      </c>
      <c r="J70">
        <v>0.95450856280168594</v>
      </c>
      <c r="K70">
        <f t="shared" si="16"/>
        <v>4.523746320442786E-9</v>
      </c>
      <c r="L70">
        <f t="shared" si="17"/>
        <v>1.7621075025980363E-3</v>
      </c>
      <c r="M70" s="16">
        <f t="shared" si="18"/>
        <v>-1.2813872823726462E-3</v>
      </c>
      <c r="N70" s="16">
        <f t="shared" si="19"/>
        <v>0.26206263564432086</v>
      </c>
      <c r="O70" s="16">
        <f t="shared" si="20"/>
        <v>2.0918666141700949E-2</v>
      </c>
      <c r="P70" s="16">
        <f t="shared" si="21"/>
        <v>0.61397450773039419</v>
      </c>
      <c r="Q70" s="16">
        <f t="shared" si="22"/>
        <v>0.2630306989935674</v>
      </c>
      <c r="R70" s="16">
        <f t="shared" si="23"/>
        <v>1.2558537870057107</v>
      </c>
      <c r="S70" s="16">
        <f t="shared" si="24"/>
        <v>3.2056311858244445E-2</v>
      </c>
      <c r="T70" s="16">
        <f t="shared" si="25"/>
        <v>0.263089249513631</v>
      </c>
      <c r="U70" s="66">
        <f t="shared" si="26"/>
        <v>2.7109858568875693</v>
      </c>
      <c r="V70" s="66"/>
      <c r="W70" s="66"/>
    </row>
    <row r="71" spans="1:23" x14ac:dyDescent="0.25">
      <c r="A71">
        <v>70</v>
      </c>
      <c r="B71">
        <v>3.6847050291937197E-4</v>
      </c>
      <c r="C71" s="16">
        <v>5.2622930025179702E-9</v>
      </c>
      <c r="D71" s="16">
        <v>1.23049403493907E-3</v>
      </c>
      <c r="E71" s="16">
        <v>1.29914780829187E-5</v>
      </c>
      <c r="F71" s="16">
        <v>1.33354182227575E-5</v>
      </c>
      <c r="G71" s="16">
        <v>2.1195797900324199E-6</v>
      </c>
      <c r="H71" s="16">
        <v>3.82511033865749E-4</v>
      </c>
      <c r="J71">
        <v>0.95503719011397104</v>
      </c>
      <c r="K71">
        <f t="shared" si="16"/>
        <v>5.0256855226811746E-9</v>
      </c>
      <c r="L71">
        <f t="shared" si="17"/>
        <v>1.2592791888816149E-3</v>
      </c>
      <c r="M71" s="16">
        <f t="shared" si="18"/>
        <v>-5.2233818304287102E-4</v>
      </c>
      <c r="N71" s="16">
        <f t="shared" si="19"/>
        <v>6.3391819613360961E-2</v>
      </c>
      <c r="O71" s="16">
        <f t="shared" si="20"/>
        <v>2.5250914460147982E-3</v>
      </c>
      <c r="P71" s="16">
        <f t="shared" si="21"/>
        <v>7.6999451414706294E-2</v>
      </c>
      <c r="Q71" s="16">
        <f t="shared" si="22"/>
        <v>4.3927607364565247E-2</v>
      </c>
      <c r="R71" s="16">
        <f t="shared" si="23"/>
        <v>0.12488102009734717</v>
      </c>
      <c r="S71" s="16">
        <f t="shared" si="24"/>
        <v>3.1549283680657359E-3</v>
      </c>
      <c r="T71" s="16">
        <f t="shared" si="25"/>
        <v>4.3934340768685458E-2</v>
      </c>
      <c r="U71" s="66">
        <f t="shared" si="26"/>
        <v>0.35881425907274572</v>
      </c>
      <c r="V71" s="66"/>
      <c r="W71" s="66"/>
    </row>
    <row r="72" spans="1:23" x14ac:dyDescent="0.25">
      <c r="A72">
        <v>71</v>
      </c>
      <c r="B72">
        <v>6.8344140970339699E-4</v>
      </c>
      <c r="C72" s="16">
        <v>7.55763688081977E-9</v>
      </c>
      <c r="D72" s="16">
        <v>9.4607041151601595E-4</v>
      </c>
      <c r="E72" s="16">
        <v>1.4393959658793199E-5</v>
      </c>
      <c r="F72" s="16">
        <v>7.0906569688924596E-6</v>
      </c>
      <c r="G72" s="16">
        <v>1.4708083017952101E-6</v>
      </c>
      <c r="H72" s="16">
        <v>4.23798414306849E-4</v>
      </c>
      <c r="J72">
        <v>0.95512458998389205</v>
      </c>
      <c r="K72">
        <f t="shared" si="16"/>
        <v>7.2184848270401235E-9</v>
      </c>
      <c r="L72">
        <f t="shared" si="17"/>
        <v>9.6171497611871528E-4</v>
      </c>
      <c r="M72" s="16">
        <f t="shared" si="18"/>
        <v>4.0516784328807875E-4</v>
      </c>
      <c r="N72" s="16">
        <f t="shared" si="19"/>
        <v>0.15039515108434778</v>
      </c>
      <c r="O72" s="16">
        <f t="shared" si="20"/>
        <v>0.1325092529260565</v>
      </c>
      <c r="P72" s="16">
        <f t="shared" si="21"/>
        <v>3.1677866082006564E-4</v>
      </c>
      <c r="Q72" s="16">
        <f t="shared" si="22"/>
        <v>0.11571500541586009</v>
      </c>
      <c r="R72" s="16">
        <f t="shared" si="23"/>
        <v>7.8614805515847944E-2</v>
      </c>
      <c r="S72" s="16">
        <f t="shared" si="24"/>
        <v>7.1347013154563613E-2</v>
      </c>
      <c r="T72" s="16">
        <f t="shared" si="25"/>
        <v>0.11571376910360739</v>
      </c>
      <c r="U72" s="66">
        <f t="shared" si="26"/>
        <v>0.66461177586110343</v>
      </c>
      <c r="V72" s="66"/>
      <c r="W72" s="66"/>
    </row>
    <row r="73" spans="1:23" x14ac:dyDescent="0.25">
      <c r="A73">
        <v>72</v>
      </c>
      <c r="B73">
        <v>3.0071079357773899E-4</v>
      </c>
      <c r="C73" s="16">
        <v>5.7133861143208401E-9</v>
      </c>
      <c r="D73" s="16">
        <v>1.6525178618775401E-3</v>
      </c>
      <c r="E73" s="16">
        <v>1.8857752461204699E-5</v>
      </c>
      <c r="F73" s="16">
        <v>1.6645209734253501E-5</v>
      </c>
      <c r="G73" s="16">
        <v>1.9611336877855901E-6</v>
      </c>
      <c r="H73" s="16">
        <v>5.5524448367125201E-4</v>
      </c>
      <c r="J73">
        <v>0.95428445234854598</v>
      </c>
      <c r="K73">
        <f t="shared" si="16"/>
        <v>5.45219553916045E-9</v>
      </c>
      <c r="L73">
        <f t="shared" si="17"/>
        <v>1.6877637016477186E-3</v>
      </c>
      <c r="M73" s="16">
        <f t="shared" si="18"/>
        <v>-1.0863421144922405E-3</v>
      </c>
      <c r="N73" s="16">
        <f t="shared" si="19"/>
        <v>0.15161007003883839</v>
      </c>
      <c r="O73" s="16">
        <f t="shared" si="20"/>
        <v>9.7119151876142286E-4</v>
      </c>
      <c r="P73" s="16">
        <f t="shared" si="21"/>
        <v>0.51212495238911848</v>
      </c>
      <c r="Q73" s="16">
        <f t="shared" si="22"/>
        <v>0.57119819390164583</v>
      </c>
      <c r="R73" s="16">
        <f t="shared" si="23"/>
        <v>0.47511966865582839</v>
      </c>
      <c r="S73" s="16">
        <f t="shared" si="24"/>
        <v>5.1909282046259464E-4</v>
      </c>
      <c r="T73" s="16">
        <f t="shared" si="25"/>
        <v>0.57128794925093995</v>
      </c>
      <c r="U73" s="66">
        <f t="shared" si="26"/>
        <v>2.282831118575595</v>
      </c>
      <c r="V73" s="66"/>
      <c r="W73" s="66"/>
    </row>
    <row r="74" spans="1:23" x14ac:dyDescent="0.25">
      <c r="A74">
        <v>73</v>
      </c>
      <c r="B74">
        <v>2.9130086231162502E-4</v>
      </c>
      <c r="C74" s="16">
        <v>4.5783104233334799E-9</v>
      </c>
      <c r="D74" s="16">
        <v>1.35843979524232E-3</v>
      </c>
      <c r="E74" s="16">
        <v>1.24593564311233E-5</v>
      </c>
      <c r="F74" s="16">
        <v>1.69728315668041E-5</v>
      </c>
      <c r="G74" s="16">
        <v>2.43994986578118E-6</v>
      </c>
      <c r="H74" s="16">
        <v>3.6684612848379201E-4</v>
      </c>
      <c r="J74">
        <v>0.95516903198662995</v>
      </c>
      <c r="K74">
        <f t="shared" si="16"/>
        <v>4.373060335189738E-9</v>
      </c>
      <c r="L74">
        <f t="shared" si="17"/>
        <v>1.3948208299312862E-3</v>
      </c>
      <c r="M74" s="16">
        <f t="shared" si="18"/>
        <v>-8.1221910530803604E-4</v>
      </c>
      <c r="N74" s="16">
        <f t="shared" si="19"/>
        <v>0.16685537924272248</v>
      </c>
      <c r="O74" s="16">
        <f t="shared" si="20"/>
        <v>3.0170614071024272E-2</v>
      </c>
      <c r="P74" s="16">
        <f t="shared" si="21"/>
        <v>0.16836240250563245</v>
      </c>
      <c r="Q74" s="16">
        <f t="shared" si="22"/>
        <v>2.5614476694418461E-2</v>
      </c>
      <c r="R74" s="16">
        <f t="shared" si="23"/>
        <v>0.52206251613153154</v>
      </c>
      <c r="S74" s="16">
        <f t="shared" si="24"/>
        <v>4.6572427412360139E-2</v>
      </c>
      <c r="T74" s="16">
        <f t="shared" si="25"/>
        <v>2.5621911395687407E-2</v>
      </c>
      <c r="U74" s="66">
        <f t="shared" si="26"/>
        <v>0.98525972745337675</v>
      </c>
      <c r="V74" s="66"/>
      <c r="W74" s="66"/>
    </row>
    <row r="75" spans="1:23" x14ac:dyDescent="0.25">
      <c r="A75">
        <v>74</v>
      </c>
      <c r="B75">
        <v>3.1117345503459002E-4</v>
      </c>
      <c r="C75" s="16">
        <v>3.2735770944513701E-9</v>
      </c>
      <c r="D75" s="16">
        <v>8.9981486164368704E-4</v>
      </c>
      <c r="E75" s="16">
        <v>5.9305784652084698E-6</v>
      </c>
      <c r="F75" s="16">
        <v>1.5566031960827098E-5</v>
      </c>
      <c r="G75" s="16">
        <v>3.3952242269406099E-6</v>
      </c>
      <c r="H75" s="16">
        <v>1.74612724483055E-4</v>
      </c>
      <c r="J75">
        <v>0.95608390785072095</v>
      </c>
      <c r="K75">
        <f t="shared" si="16"/>
        <v>3.1298143811136747E-9</v>
      </c>
      <c r="L75">
        <f t="shared" si="17"/>
        <v>9.3433887621518748E-4</v>
      </c>
      <c r="M75" s="16">
        <f t="shared" si="18"/>
        <v>-3.1199196614600745E-4</v>
      </c>
      <c r="N75" s="16">
        <f t="shared" si="19"/>
        <v>0.13551654117812509</v>
      </c>
      <c r="O75" s="16">
        <f t="shared" si="20"/>
        <v>0.16742656939364747</v>
      </c>
      <c r="P75" s="16">
        <f t="shared" si="21"/>
        <v>4.3323210251052418E-3</v>
      </c>
      <c r="Q75" s="16">
        <f t="shared" si="22"/>
        <v>0.20054765174768951</v>
      </c>
      <c r="R75" s="16">
        <f t="shared" si="23"/>
        <v>0.33612819946791944</v>
      </c>
      <c r="S75" s="16">
        <f t="shared" si="24"/>
        <v>0.47860332159105123</v>
      </c>
      <c r="T75" s="16">
        <f t="shared" si="25"/>
        <v>0.20054856581761277</v>
      </c>
      <c r="U75" s="66">
        <f t="shared" si="26"/>
        <v>1.5231031702211508</v>
      </c>
      <c r="V75" s="66"/>
      <c r="W75" s="66"/>
    </row>
    <row r="76" spans="1:23" x14ac:dyDescent="0.25">
      <c r="A76">
        <v>75</v>
      </c>
      <c r="B76">
        <v>6.11161941536901E-4</v>
      </c>
      <c r="C76" s="16">
        <v>8.4405621417705996E-9</v>
      </c>
      <c r="D76" s="16">
        <v>1.1882187929639001E-3</v>
      </c>
      <c r="E76" s="16">
        <v>2.01358893410831E-5</v>
      </c>
      <c r="F76" s="16">
        <v>8.0172452199506394E-6</v>
      </c>
      <c r="G76" s="16">
        <v>1.32053868358613E-6</v>
      </c>
      <c r="H76" s="16">
        <v>5.9286375315495399E-4</v>
      </c>
      <c r="J76">
        <v>0.95435880814697505</v>
      </c>
      <c r="K76">
        <f t="shared" si="16"/>
        <v>8.0553248257106686E-9</v>
      </c>
      <c r="L76">
        <f t="shared" si="17"/>
        <v>1.2055653815252457E-3</v>
      </c>
      <c r="M76" s="16">
        <f t="shared" si="18"/>
        <v>1.675850154855634E-5</v>
      </c>
      <c r="N76" s="16">
        <f t="shared" si="19"/>
        <v>5.8098439438915531E-2</v>
      </c>
      <c r="O76" s="16">
        <f t="shared" si="20"/>
        <v>0.2739165889113227</v>
      </c>
      <c r="P76" s="16">
        <f t="shared" si="21"/>
        <v>5.4568014915868941E-2</v>
      </c>
      <c r="Q76" s="16">
        <f t="shared" si="22"/>
        <v>0.76523867198440443</v>
      </c>
      <c r="R76" s="16">
        <f t="shared" si="23"/>
        <v>3.4724727046089178E-2</v>
      </c>
      <c r="S76" s="16">
        <f t="shared" si="24"/>
        <v>0.11695490386691638</v>
      </c>
      <c r="T76" s="16">
        <f t="shared" si="25"/>
        <v>0.76527226675557514</v>
      </c>
      <c r="U76" s="66">
        <f t="shared" si="26"/>
        <v>2.0687736129190926</v>
      </c>
      <c r="V76" s="66"/>
      <c r="W76" s="66"/>
    </row>
    <row r="77" spans="1:23" x14ac:dyDescent="0.25">
      <c r="A77">
        <v>76</v>
      </c>
      <c r="B77">
        <v>4.2229537814119099E-4</v>
      </c>
      <c r="C77" s="16">
        <v>5.9984522368902597E-9</v>
      </c>
      <c r="D77" s="16">
        <v>1.2234699439491101E-3</v>
      </c>
      <c r="E77" s="16">
        <v>1.47265792024173E-5</v>
      </c>
      <c r="F77" s="16">
        <v>1.16285265564651E-5</v>
      </c>
      <c r="G77" s="16">
        <v>1.8591718168335901E-6</v>
      </c>
      <c r="H77" s="16">
        <v>4.3359772057479002E-4</v>
      </c>
      <c r="J77">
        <v>0.95490384874207801</v>
      </c>
      <c r="K77">
        <f t="shared" si="16"/>
        <v>5.7279451275020364E-9</v>
      </c>
      <c r="L77">
        <f t="shared" si="17"/>
        <v>1.248580170426637E-3</v>
      </c>
      <c r="M77" s="16">
        <f t="shared" si="18"/>
        <v>-4.0398941414425502E-4</v>
      </c>
      <c r="N77" s="16">
        <f t="shared" si="19"/>
        <v>2.0300431848438685E-2</v>
      </c>
      <c r="O77" s="16">
        <f t="shared" si="20"/>
        <v>6.8249539237189684E-3</v>
      </c>
      <c r="P77" s="16">
        <f t="shared" si="21"/>
        <v>7.3005555504547112E-2</v>
      </c>
      <c r="Q77" s="16">
        <f t="shared" si="22"/>
        <v>0.13774347152009059</v>
      </c>
      <c r="R77" s="16">
        <f t="shared" si="23"/>
        <v>3.2456200642452485E-2</v>
      </c>
      <c r="S77" s="16">
        <f t="shared" si="24"/>
        <v>5.4155395718935946E-3</v>
      </c>
      <c r="T77" s="16">
        <f t="shared" si="25"/>
        <v>0.13775630922074628</v>
      </c>
      <c r="U77" s="66">
        <f t="shared" si="26"/>
        <v>0.41350246223188775</v>
      </c>
      <c r="V77" s="66"/>
      <c r="W77" s="66"/>
    </row>
    <row r="78" spans="1:23" x14ac:dyDescent="0.25">
      <c r="A78">
        <v>77</v>
      </c>
      <c r="B78" s="16">
        <v>4.72117865728034E-4</v>
      </c>
      <c r="C78" s="16">
        <v>4.7381943356365198E-9</v>
      </c>
      <c r="D78" s="16">
        <v>8.5710202165742704E-4</v>
      </c>
      <c r="E78" s="16">
        <v>8.1824609888144895E-6</v>
      </c>
      <c r="F78" s="16">
        <v>1.0228886297579799E-5</v>
      </c>
      <c r="G78" s="16">
        <v>2.3439997953513701E-6</v>
      </c>
      <c r="H78" s="16">
        <v>2.40913668591567E-4</v>
      </c>
      <c r="J78">
        <v>0.95591993060343405</v>
      </c>
      <c r="K78">
        <f t="shared" si="16"/>
        <v>4.5293344005072465E-9</v>
      </c>
      <c r="L78">
        <f t="shared" si="17"/>
        <v>8.7989905585360241E-4</v>
      </c>
      <c r="M78" s="16">
        <f t="shared" si="18"/>
        <v>6.4336675602465575E-5</v>
      </c>
      <c r="N78" s="16">
        <f t="shared" si="19"/>
        <v>1.706447123328775E-3</v>
      </c>
      <c r="O78" s="16">
        <f t="shared" si="20"/>
        <v>2.0978833597755202E-2</v>
      </c>
      <c r="P78" s="16">
        <f t="shared" si="21"/>
        <v>1.2136206609894397E-2</v>
      </c>
      <c r="Q78" s="16">
        <f t="shared" si="22"/>
        <v>5.6720615188128119E-2</v>
      </c>
      <c r="R78" s="16">
        <f t="shared" si="23"/>
        <v>1.4523216092558228E-3</v>
      </c>
      <c r="S78" s="16">
        <f t="shared" si="24"/>
        <v>2.8222436493105508E-2</v>
      </c>
      <c r="T78" s="16">
        <f t="shared" si="25"/>
        <v>5.6722401214914557E-2</v>
      </c>
      <c r="U78" s="66">
        <f t="shared" si="26"/>
        <v>0.17793926183638237</v>
      </c>
      <c r="V78" s="66"/>
      <c r="W78" s="66"/>
    </row>
    <row r="79" spans="1:23" x14ac:dyDescent="0.25">
      <c r="A79">
        <v>78</v>
      </c>
      <c r="B79">
        <v>4.8019951785972998E-4</v>
      </c>
      <c r="C79" s="16">
        <v>6.02948125867922E-9</v>
      </c>
      <c r="D79" s="16">
        <v>1.07781115914433E-3</v>
      </c>
      <c r="E79" s="16">
        <v>1.30617715802628E-5</v>
      </c>
      <c r="F79" s="16">
        <v>1.01578922555688E-5</v>
      </c>
      <c r="G79" s="16">
        <v>1.8465493464547901E-6</v>
      </c>
      <c r="H79" s="16">
        <v>3.84577693857817E-4</v>
      </c>
      <c r="J79">
        <v>0.95531042606833005</v>
      </c>
      <c r="K79">
        <f t="shared" si="16"/>
        <v>5.7600263101998567E-9</v>
      </c>
      <c r="L79">
        <f t="shared" si="17"/>
        <v>1.0999674635206638E-3</v>
      </c>
      <c r="M79" s="16">
        <f t="shared" si="18"/>
        <v>-1.3956842780120377E-4</v>
      </c>
      <c r="N79" s="16">
        <f t="shared" si="19"/>
        <v>6.199313326450389E-4</v>
      </c>
      <c r="O79" s="16">
        <f t="shared" si="20"/>
        <v>7.7816149616955288E-3</v>
      </c>
      <c r="P79" s="16">
        <f t="shared" si="21"/>
        <v>1.4154758607489245E-2</v>
      </c>
      <c r="Q79" s="16">
        <f t="shared" si="22"/>
        <v>4.6713867300304739E-2</v>
      </c>
      <c r="R79" s="16">
        <f t="shared" si="23"/>
        <v>9.5507534788313354E-4</v>
      </c>
      <c r="S79" s="16">
        <f t="shared" si="24"/>
        <v>6.3808176508244278E-3</v>
      </c>
      <c r="T79" s="16">
        <f t="shared" si="25"/>
        <v>4.6716737371276448E-2</v>
      </c>
      <c r="U79" s="66">
        <f t="shared" si="26"/>
        <v>0.12332280257211857</v>
      </c>
      <c r="V79" s="66"/>
      <c r="W79" s="66"/>
    </row>
    <row r="80" spans="1:23" x14ac:dyDescent="0.25">
      <c r="A80">
        <v>79</v>
      </c>
      <c r="B80">
        <v>3.65290069299679E-4</v>
      </c>
      <c r="C80" s="16">
        <v>5.7900973243663301E-9</v>
      </c>
      <c r="D80" s="16">
        <v>1.36993050080124E-3</v>
      </c>
      <c r="E80" s="16">
        <v>1.58908444170728E-5</v>
      </c>
      <c r="F80" s="16">
        <v>1.3533385223734301E-5</v>
      </c>
      <c r="G80" s="16">
        <v>1.9292456743419002E-6</v>
      </c>
      <c r="H80" s="16">
        <v>4.6788082679918901E-4</v>
      </c>
      <c r="J80">
        <v>0.95467031045797202</v>
      </c>
      <c r="K80">
        <f t="shared" si="16"/>
        <v>5.5276340102346775E-9</v>
      </c>
      <c r="L80">
        <f t="shared" si="17"/>
        <v>1.3989207268257262E-3</v>
      </c>
      <c r="M80" s="16">
        <f t="shared" si="18"/>
        <v>-6.6834058822636813E-4</v>
      </c>
      <c r="N80" s="16">
        <f t="shared" si="19"/>
        <v>6.668560748674246E-2</v>
      </c>
      <c r="O80" s="16">
        <f t="shared" si="20"/>
        <v>2.0258052551519181E-3</v>
      </c>
      <c r="P80" s="16">
        <f t="shared" si="21"/>
        <v>0.1782945765717863</v>
      </c>
      <c r="Q80" s="16">
        <f t="shared" si="22"/>
        <v>0.22995723407759552</v>
      </c>
      <c r="R80" s="16">
        <f t="shared" si="23"/>
        <v>0.13948459518117562</v>
      </c>
      <c r="S80" s="16">
        <f t="shared" si="24"/>
        <v>1.4956115247186526E-3</v>
      </c>
      <c r="T80" s="16">
        <f t="shared" si="25"/>
        <v>0.22998545842016743</v>
      </c>
      <c r="U80" s="66">
        <f t="shared" si="26"/>
        <v>0.84792888851733794</v>
      </c>
      <c r="V80" s="66"/>
      <c r="W80" s="66"/>
    </row>
    <row r="81" spans="1:23" x14ac:dyDescent="0.25">
      <c r="A81">
        <v>80</v>
      </c>
      <c r="B81">
        <v>1.0115766044706299E-3</v>
      </c>
      <c r="C81" s="16">
        <v>7.1311072694234603E-9</v>
      </c>
      <c r="D81" s="16">
        <v>5.9797019802743697E-4</v>
      </c>
      <c r="E81" s="16">
        <v>8.6196009156007603E-6</v>
      </c>
      <c r="F81" s="16">
        <v>4.7107371286225002E-6</v>
      </c>
      <c r="G81" s="16">
        <v>1.5523396334252701E-6</v>
      </c>
      <c r="H81" s="16">
        <v>2.5378086616236601E-4</v>
      </c>
      <c r="J81">
        <v>0.95609765822891501</v>
      </c>
      <c r="K81">
        <f t="shared" si="16"/>
        <v>6.8180349608749632E-9</v>
      </c>
      <c r="L81">
        <f t="shared" si="17"/>
        <v>6.0893688081083781E-4</v>
      </c>
      <c r="M81" s="16">
        <f t="shared" si="18"/>
        <v>1.414216328130422E-3</v>
      </c>
      <c r="N81" s="16">
        <f t="shared" si="19"/>
        <v>1.1111800003180625</v>
      </c>
      <c r="O81" s="16">
        <f t="shared" si="20"/>
        <v>8.2390378587587951E-2</v>
      </c>
      <c r="P81" s="16">
        <f t="shared" si="21"/>
        <v>0.14378715096588054</v>
      </c>
      <c r="Q81" s="16">
        <f t="shared" si="22"/>
        <v>3.8990608668153307E-2</v>
      </c>
      <c r="R81" s="16">
        <f t="shared" si="23"/>
        <v>0.27239699239463938</v>
      </c>
      <c r="S81" s="16">
        <f t="shared" si="24"/>
        <v>5.1294205594509742E-2</v>
      </c>
      <c r="T81" s="16">
        <f t="shared" si="25"/>
        <v>3.8996387536939583E-2</v>
      </c>
      <c r="U81" s="66">
        <f t="shared" si="26"/>
        <v>1.7390357240657732</v>
      </c>
      <c r="V81" s="66"/>
      <c r="W81" s="66"/>
    </row>
    <row r="82" spans="1:23" x14ac:dyDescent="0.25">
      <c r="A82">
        <v>81</v>
      </c>
      <c r="B82" s="16">
        <v>3.7274855515369499E-4</v>
      </c>
      <c r="C82" s="16">
        <v>3.0059403198949802E-9</v>
      </c>
      <c r="D82" s="16">
        <v>6.8609827960990002E-4</v>
      </c>
      <c r="E82" s="16">
        <v>4.1628834571147899E-6</v>
      </c>
      <c r="F82" s="16">
        <v>1.28595689590303E-5</v>
      </c>
      <c r="G82" s="16">
        <v>3.6880162777496298E-6</v>
      </c>
      <c r="H82" s="16">
        <v>1.2256556963471E-4</v>
      </c>
      <c r="J82">
        <v>0.95678847073135398</v>
      </c>
      <c r="K82">
        <f t="shared" si="16"/>
        <v>2.876049041782035E-9</v>
      </c>
      <c r="L82">
        <f t="shared" si="17"/>
        <v>7.1550242786539038E-4</v>
      </c>
      <c r="M82" s="16">
        <f t="shared" si="18"/>
        <v>2.999468244199963E-5</v>
      </c>
      <c r="N82" s="16">
        <f t="shared" si="19"/>
        <v>5.9092861592147626E-2</v>
      </c>
      <c r="O82" s="16">
        <f t="shared" si="20"/>
        <v>0.20928938425974811</v>
      </c>
      <c r="P82" s="16">
        <f t="shared" si="21"/>
        <v>8.2770707149692674E-2</v>
      </c>
      <c r="Q82" s="16">
        <f t="shared" si="22"/>
        <v>0.37504491180362859</v>
      </c>
      <c r="R82" s="16">
        <f t="shared" si="23"/>
        <v>9.3081184387765262E-2</v>
      </c>
      <c r="S82" s="16">
        <f t="shared" si="24"/>
        <v>0.70175374607744012</v>
      </c>
      <c r="T82" s="16">
        <f t="shared" si="25"/>
        <v>0.37505081433471088</v>
      </c>
      <c r="U82" s="66">
        <f t="shared" si="26"/>
        <v>1.8960836096051332</v>
      </c>
      <c r="V82" s="66"/>
      <c r="W82" s="66"/>
    </row>
    <row r="83" spans="1:23" x14ac:dyDescent="0.25">
      <c r="A83">
        <v>82</v>
      </c>
      <c r="B83">
        <v>4.2513674312050502E-4</v>
      </c>
      <c r="C83" s="16">
        <v>5.2127135730342898E-9</v>
      </c>
      <c r="D83" s="16">
        <v>1.0520060971649101E-3</v>
      </c>
      <c r="E83" s="16">
        <v>1.1024473603892499E-5</v>
      </c>
      <c r="F83" s="16">
        <v>1.1463082553311099E-5</v>
      </c>
      <c r="G83" s="16">
        <v>2.1354021651180099E-6</v>
      </c>
      <c r="H83" s="16">
        <v>3.2459322587361303E-4</v>
      </c>
      <c r="J83">
        <v>0.955348493798297</v>
      </c>
      <c r="K83">
        <f t="shared" si="16"/>
        <v>4.979958060600248E-9</v>
      </c>
      <c r="L83">
        <f t="shared" si="17"/>
        <v>1.0770624517230771E-3</v>
      </c>
      <c r="M83" s="16">
        <f t="shared" si="18"/>
        <v>-2.2678896548206719E-4</v>
      </c>
      <c r="N83" s="16">
        <f t="shared" si="19"/>
        <v>1.8689585359442245E-2</v>
      </c>
      <c r="O83" s="16">
        <f t="shared" si="20"/>
        <v>3.5044609528744343E-3</v>
      </c>
      <c r="P83" s="16">
        <f t="shared" si="21"/>
        <v>8.4977407771122133E-3</v>
      </c>
      <c r="Q83" s="16">
        <f t="shared" si="22"/>
        <v>6.9952456976998497E-4</v>
      </c>
      <c r="R83" s="16">
        <f t="shared" si="23"/>
        <v>2.668827425378708E-2</v>
      </c>
      <c r="S83" s="16">
        <f t="shared" si="24"/>
        <v>4.1027746663966557E-3</v>
      </c>
      <c r="T83" s="16">
        <f t="shared" si="25"/>
        <v>6.9976900361948681E-4</v>
      </c>
      <c r="U83" s="66">
        <f t="shared" si="26"/>
        <v>6.28821295830021E-2</v>
      </c>
      <c r="V83" s="66"/>
      <c r="W83" s="66"/>
    </row>
    <row r="84" spans="1:23" x14ac:dyDescent="0.25">
      <c r="A84">
        <v>83</v>
      </c>
      <c r="B84">
        <v>3.2213521800197501E-4</v>
      </c>
      <c r="C84" s="16">
        <v>3.6109883147137101E-9</v>
      </c>
      <c r="D84" s="16">
        <v>9.6007714060237701E-4</v>
      </c>
      <c r="E84" s="16">
        <v>6.97547271696762E-6</v>
      </c>
      <c r="F84" s="16">
        <v>1.5076163574338E-5</v>
      </c>
      <c r="G84" s="16">
        <v>3.0799795290106098E-6</v>
      </c>
      <c r="H84" s="16">
        <v>2.0537787953186899E-4</v>
      </c>
      <c r="J84">
        <v>0.95606670421102702</v>
      </c>
      <c r="K84">
        <f t="shared" si="16"/>
        <v>3.4523456969928674E-9</v>
      </c>
      <c r="L84">
        <f t="shared" si="17"/>
        <v>9.9330583629174906E-4</v>
      </c>
      <c r="M84" s="16">
        <f t="shared" si="18"/>
        <v>-3.4903540028779893E-4</v>
      </c>
      <c r="N84" s="16">
        <f t="shared" si="19"/>
        <v>0.11962368099677856</v>
      </c>
      <c r="O84" s="16">
        <f t="shared" si="20"/>
        <v>0.12129981664163227</v>
      </c>
      <c r="P84" s="16">
        <f t="shared" si="21"/>
        <v>1.0605559295175541E-5</v>
      </c>
      <c r="Q84" s="16">
        <f t="shared" si="22"/>
        <v>0.12287771498555122</v>
      </c>
      <c r="R84" s="16">
        <f t="shared" si="23"/>
        <v>0.28095286792510293</v>
      </c>
      <c r="S84" s="16">
        <f t="shared" si="24"/>
        <v>0.28593386960287698</v>
      </c>
      <c r="T84" s="16">
        <f t="shared" si="25"/>
        <v>0.12287731023923279</v>
      </c>
      <c r="U84" s="66">
        <f t="shared" si="26"/>
        <v>1.0535758659504699</v>
      </c>
      <c r="V84" s="66"/>
      <c r="W84" s="66"/>
    </row>
    <row r="85" spans="1:23" x14ac:dyDescent="0.25">
      <c r="A85">
        <v>84</v>
      </c>
      <c r="B85">
        <v>5.8567716966622405E-4</v>
      </c>
      <c r="C85" s="16">
        <v>5.9702857701168496E-9</v>
      </c>
      <c r="D85" s="16">
        <v>8.7068248035053497E-4</v>
      </c>
      <c r="E85" s="16">
        <v>1.04729292212883E-5</v>
      </c>
      <c r="F85" s="16">
        <v>8.2475383123559803E-6</v>
      </c>
      <c r="G85" s="16">
        <v>1.8603767270289799E-6</v>
      </c>
      <c r="H85" s="16">
        <v>3.0835129173858701E-4</v>
      </c>
      <c r="J85">
        <v>0.95559974463833197</v>
      </c>
      <c r="K85">
        <f t="shared" si="16"/>
        <v>5.705203557341529E-9</v>
      </c>
      <c r="L85">
        <f t="shared" si="17"/>
        <v>8.8903196341650584E-4</v>
      </c>
      <c r="M85" s="16">
        <f t="shared" si="18"/>
        <v>2.8232237591594231E-4</v>
      </c>
      <c r="N85" s="16">
        <f t="shared" si="19"/>
        <v>3.5829323461446377E-2</v>
      </c>
      <c r="O85" s="16">
        <f t="shared" si="20"/>
        <v>6.0108599893813359E-3</v>
      </c>
      <c r="P85" s="16">
        <f t="shared" si="21"/>
        <v>9.2285502198288794E-3</v>
      </c>
      <c r="Q85" s="16">
        <f t="shared" si="22"/>
        <v>6.2019721102475459E-4</v>
      </c>
      <c r="R85" s="16">
        <f t="shared" si="23"/>
        <v>2.6560436988047092E-2</v>
      </c>
      <c r="S85" s="16">
        <f t="shared" si="24"/>
        <v>5.3275332568273716E-3</v>
      </c>
      <c r="T85" s="16">
        <f t="shared" si="25"/>
        <v>6.2042441222525313E-4</v>
      </c>
      <c r="U85" s="66">
        <f t="shared" si="26"/>
        <v>8.4197325538781065E-2</v>
      </c>
      <c r="V85" s="66"/>
      <c r="W85" s="66"/>
    </row>
    <row r="86" spans="1:23" x14ac:dyDescent="0.25">
      <c r="A86">
        <v>85</v>
      </c>
      <c r="B86">
        <v>3.8873991623768602E-4</v>
      </c>
      <c r="C86" s="16">
        <v>6.34521069226044E-9</v>
      </c>
      <c r="D86" s="16">
        <v>1.41189859912774E-3</v>
      </c>
      <c r="E86" s="16">
        <v>1.7940618264227799E-5</v>
      </c>
      <c r="F86" s="16">
        <v>1.2738053738502699E-5</v>
      </c>
      <c r="G86" s="16">
        <v>1.76118122027319E-6</v>
      </c>
      <c r="H86" s="16">
        <v>5.2823414465377598E-4</v>
      </c>
      <c r="J86">
        <v>0.95450587931898201</v>
      </c>
      <c r="K86">
        <f t="shared" si="16"/>
        <v>6.056540911280258E-9</v>
      </c>
      <c r="L86">
        <f t="shared" si="17"/>
        <v>1.4391295426143264E-3</v>
      </c>
      <c r="M86" s="16">
        <f t="shared" si="18"/>
        <v>-6.6164971013895431E-4</v>
      </c>
      <c r="N86" s="16">
        <f t="shared" si="19"/>
        <v>4.4359897524153223E-2</v>
      </c>
      <c r="O86" s="16">
        <f t="shared" si="20"/>
        <v>2.1082161515182551E-2</v>
      </c>
      <c r="P86" s="16">
        <f t="shared" si="21"/>
        <v>0.2169885740172465</v>
      </c>
      <c r="Q86" s="16">
        <f t="shared" si="22"/>
        <v>0.44941675924055735</v>
      </c>
      <c r="R86" s="16">
        <f t="shared" si="23"/>
        <v>8.5708273248824837E-2</v>
      </c>
      <c r="S86" s="16">
        <f t="shared" si="24"/>
        <v>1.4986225064077501E-2</v>
      </c>
      <c r="T86" s="16">
        <f t="shared" si="25"/>
        <v>0.44946538857271723</v>
      </c>
      <c r="U86" s="66">
        <f t="shared" si="26"/>
        <v>1.2820072791827593</v>
      </c>
      <c r="V86" s="66"/>
      <c r="W86" s="66"/>
    </row>
    <row r="87" spans="1:23" x14ac:dyDescent="0.25">
      <c r="A87">
        <v>86</v>
      </c>
      <c r="B87">
        <v>4.2436259316816602E-4</v>
      </c>
      <c r="C87" s="16">
        <v>3.9600004839876599E-9</v>
      </c>
      <c r="D87" s="16">
        <v>7.9588438790649996E-4</v>
      </c>
      <c r="E87" s="16">
        <v>6.3541948834763801E-6</v>
      </c>
      <c r="F87" s="16">
        <v>1.13502737571878E-5</v>
      </c>
      <c r="G87" s="16">
        <v>2.8028221312265301E-6</v>
      </c>
      <c r="H87" s="16">
        <v>1.8708409806981899E-4</v>
      </c>
      <c r="J87">
        <v>0.95630387437651998</v>
      </c>
      <c r="K87">
        <f t="shared" si="16"/>
        <v>3.7869638053702934E-9</v>
      </c>
      <c r="L87">
        <f t="shared" si="17"/>
        <v>8.2138379755161803E-4</v>
      </c>
      <c r="M87" s="16">
        <f t="shared" si="18"/>
        <v>2.7341388784713951E-5</v>
      </c>
      <c r="N87" s="16">
        <f t="shared" si="19"/>
        <v>1.9121873028741465E-2</v>
      </c>
      <c r="O87" s="16">
        <f t="shared" si="20"/>
        <v>8.1390830034536704E-2</v>
      </c>
      <c r="P87" s="16">
        <f t="shared" si="21"/>
        <v>3.0178653986637608E-2</v>
      </c>
      <c r="Q87" s="16">
        <f t="shared" si="22"/>
        <v>0.16677756543245792</v>
      </c>
      <c r="R87" s="16">
        <f t="shared" si="23"/>
        <v>2.3078690351316634E-2</v>
      </c>
      <c r="S87" s="16">
        <f t="shared" si="24"/>
        <v>0.15730952681537694</v>
      </c>
      <c r="T87" s="16">
        <f t="shared" si="25"/>
        <v>0.1667812272479908</v>
      </c>
      <c r="U87" s="66">
        <f t="shared" si="26"/>
        <v>0.64463836689705811</v>
      </c>
      <c r="V87" s="66"/>
      <c r="W87" s="66"/>
    </row>
    <row r="88" spans="1:23" x14ac:dyDescent="0.25">
      <c r="A88">
        <v>87</v>
      </c>
      <c r="B88">
        <v>4.0788688892760101E-4</v>
      </c>
      <c r="C88" s="16">
        <v>4.7359424213363398E-9</v>
      </c>
      <c r="D88" s="16">
        <v>9.9494875766106003E-4</v>
      </c>
      <c r="E88" s="16">
        <v>9.4786254876016797E-6</v>
      </c>
      <c r="F88" s="16">
        <v>1.19182599391522E-5</v>
      </c>
      <c r="G88" s="16">
        <v>2.3489393471141002E-6</v>
      </c>
      <c r="H88" s="16">
        <v>2.7907814408708399E-4</v>
      </c>
      <c r="J88">
        <v>0.95555809660255198</v>
      </c>
      <c r="K88">
        <f t="shared" si="16"/>
        <v>4.5254681257514339E-9</v>
      </c>
      <c r="L88">
        <f t="shared" si="17"/>
        <v>1.0211294809440571E-3</v>
      </c>
      <c r="M88" s="16">
        <f t="shared" si="18"/>
        <v>-2.0535570308885518E-4</v>
      </c>
      <c r="N88" s="16">
        <f t="shared" si="19"/>
        <v>2.9493842881957694E-2</v>
      </c>
      <c r="O88" s="16">
        <f t="shared" si="20"/>
        <v>2.1096734076113784E-2</v>
      </c>
      <c r="P88" s="16">
        <f t="shared" si="21"/>
        <v>1.0854902382789423E-3</v>
      </c>
      <c r="Q88" s="16">
        <f t="shared" si="22"/>
        <v>1.3801492367841119E-2</v>
      </c>
      <c r="R88" s="16">
        <f t="shared" si="23"/>
        <v>4.3915607493541321E-2</v>
      </c>
      <c r="S88" s="16">
        <f t="shared" si="24"/>
        <v>2.9055481005101809E-2</v>
      </c>
      <c r="T88" s="16">
        <f t="shared" si="25"/>
        <v>1.3801097520088046E-2</v>
      </c>
      <c r="U88" s="66">
        <f t="shared" si="26"/>
        <v>0.1522497455829227</v>
      </c>
      <c r="V88" s="66"/>
      <c r="W88" s="66"/>
    </row>
    <row r="89" spans="1:23" x14ac:dyDescent="0.25">
      <c r="A89">
        <v>88</v>
      </c>
      <c r="B89">
        <v>7.2174170674712895E-4</v>
      </c>
      <c r="C89" s="16">
        <v>6.9499320560489096E-9</v>
      </c>
      <c r="D89" s="16">
        <v>8.21387986842464E-4</v>
      </c>
      <c r="E89" s="16">
        <v>1.15084430207883E-5</v>
      </c>
      <c r="F89" s="16">
        <v>6.6753650125068901E-6</v>
      </c>
      <c r="G89" s="16">
        <v>1.5971222045246101E-6</v>
      </c>
      <c r="H89" s="16">
        <v>3.38838718542295E-4</v>
      </c>
      <c r="J89">
        <v>0.95557996780804599</v>
      </c>
      <c r="K89">
        <f t="shared" si="16"/>
        <v>6.6412158503873239E-9</v>
      </c>
      <c r="L89">
        <f t="shared" si="17"/>
        <v>8.3632888913994635E-4</v>
      </c>
      <c r="M89" s="16">
        <f t="shared" si="18"/>
        <v>6.0715452435431154E-4</v>
      </c>
      <c r="N89" s="16">
        <f t="shared" si="19"/>
        <v>0.21676603368847661</v>
      </c>
      <c r="O89" s="16">
        <f t="shared" si="20"/>
        <v>6.4688000777890456E-2</v>
      </c>
      <c r="P89" s="16">
        <f t="shared" si="21"/>
        <v>2.1680336045998953E-2</v>
      </c>
      <c r="Q89" s="16">
        <f t="shared" si="22"/>
        <v>5.1135591034804518E-3</v>
      </c>
      <c r="R89" s="16">
        <f t="shared" si="23"/>
        <v>0.10402590668547237</v>
      </c>
      <c r="S89" s="16">
        <f t="shared" si="24"/>
        <v>4.168435311506493E-2</v>
      </c>
      <c r="T89" s="16">
        <f t="shared" si="25"/>
        <v>5.1124383643980408E-3</v>
      </c>
      <c r="U89" s="66">
        <f t="shared" si="26"/>
        <v>0.45907062778078184</v>
      </c>
      <c r="V89" s="66"/>
      <c r="W89" s="66"/>
    </row>
    <row r="90" spans="1:23" x14ac:dyDescent="0.25">
      <c r="A90">
        <v>89</v>
      </c>
      <c r="B90" s="16">
        <v>9.4359093794336199E-4</v>
      </c>
      <c r="C90" s="16">
        <v>6.9254250485387902E-9</v>
      </c>
      <c r="D90" s="16">
        <v>6.2296828448045005E-4</v>
      </c>
      <c r="E90" s="16">
        <v>8.7182220747058097E-6</v>
      </c>
      <c r="F90" s="16">
        <v>5.0565896217680704E-6</v>
      </c>
      <c r="G90" s="16">
        <v>1.5989458272268E-6</v>
      </c>
      <c r="H90" s="16">
        <v>2.5668482001251099E-4</v>
      </c>
      <c r="J90">
        <v>0.95612165790794401</v>
      </c>
      <c r="K90">
        <f t="shared" si="16"/>
        <v>6.6215488791261119E-9</v>
      </c>
      <c r="L90">
        <f t="shared" si="17"/>
        <v>6.3467348412616438E-4</v>
      </c>
      <c r="M90" s="16">
        <f t="shared" si="18"/>
        <v>1.2525083917605594E-3</v>
      </c>
      <c r="N90" s="16">
        <f t="shared" si="19"/>
        <v>0.83918853341713406</v>
      </c>
      <c r="O90" s="16">
        <f t="shared" si="20"/>
        <v>6.2457648460693883E-2</v>
      </c>
      <c r="P90" s="16">
        <f t="shared" si="21"/>
        <v>0.12477848035185227</v>
      </c>
      <c r="Q90" s="16">
        <f t="shared" si="22"/>
        <v>3.5448658493552443E-2</v>
      </c>
      <c r="R90" s="16">
        <f t="shared" si="23"/>
        <v>0.2369905682127422</v>
      </c>
      <c r="S90" s="16">
        <f t="shared" si="24"/>
        <v>4.131412659955757E-2</v>
      </c>
      <c r="T90" s="16">
        <f t="shared" si="25"/>
        <v>3.5453850364199194E-2</v>
      </c>
      <c r="U90" s="66">
        <f t="shared" si="26"/>
        <v>1.3756318658997317</v>
      </c>
      <c r="V90" s="66"/>
      <c r="W90" s="66"/>
    </row>
    <row r="91" spans="1:23" x14ac:dyDescent="0.25">
      <c r="A91">
        <v>90</v>
      </c>
      <c r="B91">
        <v>5.9489813182963299E-4</v>
      </c>
      <c r="C91" s="16">
        <v>4.6671589750189998E-9</v>
      </c>
      <c r="D91" s="16">
        <v>6.6682640971756297E-4</v>
      </c>
      <c r="E91" s="16">
        <v>6.2848325712571999E-6</v>
      </c>
      <c r="F91" s="16">
        <v>8.0422308917330894E-6</v>
      </c>
      <c r="G91" s="16">
        <v>2.3742025177251599E-6</v>
      </c>
      <c r="H91" s="16">
        <v>1.8504064380768799E-4</v>
      </c>
      <c r="J91">
        <v>0.95638960005776097</v>
      </c>
      <c r="K91">
        <f t="shared" si="16"/>
        <v>4.4636223055244108E-9</v>
      </c>
      <c r="L91">
        <f t="shared" si="17"/>
        <v>6.8528040685977918E-4</v>
      </c>
      <c r="M91" s="16">
        <f t="shared" si="18"/>
        <v>5.045158567994868E-4</v>
      </c>
      <c r="N91" s="16">
        <f t="shared" si="19"/>
        <v>4.3268410082857943E-2</v>
      </c>
      <c r="O91" s="16">
        <f t="shared" si="20"/>
        <v>2.4857094773546924E-2</v>
      </c>
      <c r="P91" s="16">
        <f t="shared" si="21"/>
        <v>9.4683516387819772E-2</v>
      </c>
      <c r="Q91" s="16">
        <f t="shared" si="22"/>
        <v>0.17209401976451599</v>
      </c>
      <c r="R91" s="16">
        <f t="shared" si="23"/>
        <v>3.3786106169970839E-2</v>
      </c>
      <c r="S91" s="16">
        <f t="shared" si="24"/>
        <v>3.3505511819405413E-2</v>
      </c>
      <c r="T91" s="16">
        <f t="shared" si="25"/>
        <v>0.17210096956538662</v>
      </c>
      <c r="U91" s="66">
        <f t="shared" si="26"/>
        <v>0.57429562856350347</v>
      </c>
      <c r="V91" s="66"/>
      <c r="W91" s="66"/>
    </row>
    <row r="92" spans="1:23" x14ac:dyDescent="0.25">
      <c r="A92">
        <v>91</v>
      </c>
      <c r="B92">
        <v>3.7009047396560201E-4</v>
      </c>
      <c r="C92" s="16">
        <v>5.51120905934336E-9</v>
      </c>
      <c r="D92" s="16">
        <v>1.2845949584137501E-3</v>
      </c>
      <c r="E92" s="16">
        <v>1.4196090708862501E-5</v>
      </c>
      <c r="F92" s="16">
        <v>1.33082688940768E-5</v>
      </c>
      <c r="G92" s="16">
        <v>2.0250186432908801E-6</v>
      </c>
      <c r="H92" s="16">
        <v>4.1797977984695602E-4</v>
      </c>
      <c r="J92">
        <v>0.954968331290314</v>
      </c>
      <c r="K92">
        <f t="shared" si="16"/>
        <v>5.2630301187931897E-9</v>
      </c>
      <c r="L92">
        <f t="shared" si="17"/>
        <v>1.313231003636135E-3</v>
      </c>
      <c r="M92" s="16">
        <f t="shared" si="18"/>
        <v>-5.730500557049312E-4</v>
      </c>
      <c r="N92" s="16">
        <f t="shared" si="19"/>
        <v>6.174617671415647E-2</v>
      </c>
      <c r="O92" s="16">
        <f t="shared" si="20"/>
        <v>2.835982562483214E-5</v>
      </c>
      <c r="P92" s="16">
        <f t="shared" si="21"/>
        <v>0.11132555107948036</v>
      </c>
      <c r="Q92" s="16">
        <f t="shared" si="22"/>
        <v>0.10352063481011825</v>
      </c>
      <c r="R92" s="16">
        <f t="shared" si="23"/>
        <v>0.1229412258918479</v>
      </c>
      <c r="S92" s="16">
        <f t="shared" si="24"/>
        <v>8.1897548258619526E-5</v>
      </c>
      <c r="T92" s="16">
        <f t="shared" si="25"/>
        <v>0.10353409380634068</v>
      </c>
      <c r="U92" s="66">
        <f t="shared" si="26"/>
        <v>0.50317793967582713</v>
      </c>
      <c r="V92" s="66"/>
      <c r="W92" s="66"/>
    </row>
    <row r="93" spans="1:23" x14ac:dyDescent="0.25">
      <c r="A93">
        <v>92</v>
      </c>
      <c r="B93">
        <v>6.5550212606166997E-4</v>
      </c>
      <c r="C93" s="16">
        <v>6.0838800158391504E-9</v>
      </c>
      <c r="D93" s="16">
        <v>7.9117730379177202E-4</v>
      </c>
      <c r="E93" s="16">
        <v>9.7068264249020699E-6</v>
      </c>
      <c r="F93" s="16">
        <v>7.3405462610884703E-6</v>
      </c>
      <c r="G93" s="16">
        <v>1.82390206371661E-6</v>
      </c>
      <c r="H93" s="16">
        <v>2.8579403651597299E-4</v>
      </c>
      <c r="J93">
        <v>0.95577542881076105</v>
      </c>
      <c r="K93">
        <f t="shared" si="16"/>
        <v>5.8148230309718839E-9</v>
      </c>
      <c r="L93">
        <f t="shared" si="17"/>
        <v>8.0767621449764969E-4</v>
      </c>
      <c r="M93" s="16">
        <f t="shared" si="18"/>
        <v>5.0332803762569026E-4</v>
      </c>
      <c r="N93" s="16">
        <f t="shared" si="19"/>
        <v>0.10961008392401683</v>
      </c>
      <c r="O93" s="16">
        <f t="shared" si="20"/>
        <v>9.6101680538455067E-3</v>
      </c>
      <c r="P93" s="16">
        <f t="shared" si="21"/>
        <v>3.190042362365797E-2</v>
      </c>
      <c r="Q93" s="16">
        <f t="shared" si="22"/>
        <v>9.2607510406383254E-3</v>
      </c>
      <c r="R93" s="16">
        <f t="shared" si="23"/>
        <v>6.5036501700825783E-2</v>
      </c>
      <c r="S93" s="16">
        <f t="shared" si="24"/>
        <v>8.311051846719212E-3</v>
      </c>
      <c r="T93" s="16">
        <f t="shared" si="25"/>
        <v>9.2622476268263611E-3</v>
      </c>
      <c r="U93" s="66">
        <f t="shared" si="26"/>
        <v>0.24299122781653001</v>
      </c>
      <c r="V93" s="66"/>
      <c r="W93" s="66"/>
    </row>
    <row r="94" spans="1:23" x14ac:dyDescent="0.25">
      <c r="A94">
        <v>93</v>
      </c>
      <c r="B94">
        <v>5.0540087928153596E-4</v>
      </c>
      <c r="C94" s="16">
        <v>5.95713764361919E-9</v>
      </c>
      <c r="D94" s="16">
        <v>1.01016239634784E-3</v>
      </c>
      <c r="E94" s="16">
        <v>1.2104323602342799E-5</v>
      </c>
      <c r="F94" s="16">
        <v>9.6211182938120999E-6</v>
      </c>
      <c r="G94" s="16">
        <v>1.86752923939627E-6</v>
      </c>
      <c r="H94" s="16">
        <v>3.56386382682815E-4</v>
      </c>
      <c r="J94">
        <v>0.95536772362594302</v>
      </c>
      <c r="K94">
        <f t="shared" si="16"/>
        <v>5.6912570299108794E-9</v>
      </c>
      <c r="L94">
        <f t="shared" si="17"/>
        <v>1.0312662050372167E-3</v>
      </c>
      <c r="M94" s="16">
        <f t="shared" si="18"/>
        <v>-2.0464446474144872E-5</v>
      </c>
      <c r="N94" s="16">
        <f t="shared" si="19"/>
        <v>6.9042329357104086E-4</v>
      </c>
      <c r="O94" s="16">
        <f t="shared" si="20"/>
        <v>5.6485347603486471E-3</v>
      </c>
      <c r="P94" s="16">
        <f t="shared" si="21"/>
        <v>2.3757280333444332E-3</v>
      </c>
      <c r="Q94" s="16">
        <f t="shared" si="22"/>
        <v>1.61263131801586E-2</v>
      </c>
      <c r="R94" s="16">
        <f t="shared" si="23"/>
        <v>5.5563112396263433E-4</v>
      </c>
      <c r="S94" s="16">
        <f t="shared" si="24"/>
        <v>4.8199578790226781E-3</v>
      </c>
      <c r="T94" s="16">
        <f t="shared" si="25"/>
        <v>1.6126933131713435E-2</v>
      </c>
      <c r="U94" s="66">
        <f t="shared" si="26"/>
        <v>4.634352140212146E-2</v>
      </c>
      <c r="V94" s="66"/>
      <c r="W94" s="66"/>
    </row>
    <row r="95" spans="1:23" x14ac:dyDescent="0.25">
      <c r="A95">
        <v>94</v>
      </c>
      <c r="B95">
        <v>4.7805719026820402E-4</v>
      </c>
      <c r="C95" s="16">
        <v>5.9947063274838798E-9</v>
      </c>
      <c r="D95" s="16">
        <v>1.0763662506116001E-3</v>
      </c>
      <c r="E95" s="16">
        <v>1.2969205948199599E-5</v>
      </c>
      <c r="F95" s="16">
        <v>1.0202839862700001E-5</v>
      </c>
      <c r="G95" s="16">
        <v>1.8572353776380601E-6</v>
      </c>
      <c r="H95" s="16">
        <v>3.8185226167389898E-4</v>
      </c>
      <c r="J95">
        <v>0.95520453541928796</v>
      </c>
      <c r="K95">
        <f t="shared" si="16"/>
        <v>5.7261706725193057E-9</v>
      </c>
      <c r="L95">
        <f t="shared" si="17"/>
        <v>1.0986231710083106E-3</v>
      </c>
      <c r="M95" s="16">
        <f t="shared" si="18"/>
        <v>-1.4250879047190263E-4</v>
      </c>
      <c r="N95" s="16">
        <f t="shared" si="19"/>
        <v>8.5548459963475688E-4</v>
      </c>
      <c r="O95" s="16">
        <f t="shared" si="20"/>
        <v>6.7137063386856618E-3</v>
      </c>
      <c r="P95" s="16">
        <f t="shared" si="21"/>
        <v>1.3800065923638399E-2</v>
      </c>
      <c r="Q95" s="16">
        <f t="shared" si="22"/>
        <v>4.3062667050190601E-2</v>
      </c>
      <c r="R95" s="16">
        <f t="shared" si="23"/>
        <v>1.2578326630693492E-3</v>
      </c>
      <c r="S95" s="16">
        <f t="shared" si="24"/>
        <v>5.5584869508118273E-3</v>
      </c>
      <c r="T95" s="16">
        <f t="shared" si="25"/>
        <v>4.3065373472581395E-2</v>
      </c>
      <c r="U95" s="66">
        <f t="shared" si="26"/>
        <v>0.11431361699861199</v>
      </c>
      <c r="V95" s="66"/>
      <c r="W95" s="66"/>
    </row>
    <row r="96" spans="1:23" x14ac:dyDescent="0.25">
      <c r="A96">
        <v>95</v>
      </c>
      <c r="B96">
        <v>5.7377952628714099E-4</v>
      </c>
      <c r="C96" s="16">
        <v>6.78249773048703E-9</v>
      </c>
      <c r="D96" s="16">
        <v>1.0130117296242699E-3</v>
      </c>
      <c r="E96" s="16">
        <v>1.3820547315953101E-5</v>
      </c>
      <c r="F96" s="16">
        <v>8.4737929650310504E-6</v>
      </c>
      <c r="G96" s="16">
        <v>1.64023422232993E-6</v>
      </c>
      <c r="H96" s="16">
        <v>4.0691694712248797E-4</v>
      </c>
      <c r="J96">
        <v>0.95517622813027603</v>
      </c>
      <c r="K96">
        <f t="shared" si="16"/>
        <v>6.4784805995087585E-9</v>
      </c>
      <c r="L96">
        <f t="shared" si="17"/>
        <v>1.0315927672789314E-3</v>
      </c>
      <c r="M96" s="16">
        <f t="shared" si="18"/>
        <v>1.1596628529535057E-4</v>
      </c>
      <c r="N96" s="16">
        <f t="shared" si="19"/>
        <v>2.7266856560964413E-2</v>
      </c>
      <c r="O96" s="16">
        <f t="shared" si="20"/>
        <v>5.0229532132313674E-2</v>
      </c>
      <c r="P96" s="16">
        <f t="shared" si="21"/>
        <v>2.6728478738208502E-3</v>
      </c>
      <c r="Q96" s="16">
        <f t="shared" si="22"/>
        <v>8.2243199591645486E-2</v>
      </c>
      <c r="R96" s="16">
        <f t="shared" si="23"/>
        <v>1.9603247020074818E-2</v>
      </c>
      <c r="S96" s="16">
        <f t="shared" si="24"/>
        <v>3.337384876331112E-2</v>
      </c>
      <c r="T96" s="16">
        <f t="shared" si="25"/>
        <v>8.2244729592813565E-2</v>
      </c>
      <c r="U96" s="66">
        <f t="shared" si="26"/>
        <v>0.29763426153494393</v>
      </c>
      <c r="V96" s="66"/>
      <c r="W96" s="66"/>
    </row>
    <row r="97" spans="1:23" x14ac:dyDescent="0.25">
      <c r="A97">
        <v>96</v>
      </c>
      <c r="B97">
        <v>3.5100477066102298E-4</v>
      </c>
      <c r="C97" s="16">
        <v>5.1092008093356397E-9</v>
      </c>
      <c r="D97" s="16">
        <v>1.25490257685309E-3</v>
      </c>
      <c r="E97" s="16">
        <v>1.28600147782124E-5</v>
      </c>
      <c r="F97" s="16">
        <v>1.40156090937425E-5</v>
      </c>
      <c r="G97" s="16">
        <v>2.1837290758795599E-6</v>
      </c>
      <c r="H97" s="16">
        <v>3.78640816015356E-4</v>
      </c>
      <c r="J97">
        <v>0.95492760267981103</v>
      </c>
      <c r="K97">
        <f t="shared" si="16"/>
        <v>4.8789168804686331E-9</v>
      </c>
      <c r="L97">
        <f t="shared" si="17"/>
        <v>1.2851124149156452E-3</v>
      </c>
      <c r="M97" s="16">
        <f t="shared" si="18"/>
        <v>-5.8310287359359921E-4</v>
      </c>
      <c r="N97" s="16">
        <f t="shared" si="19"/>
        <v>8.2508853764970691E-2</v>
      </c>
      <c r="O97" s="16">
        <f t="shared" si="20"/>
        <v>6.0654017381623678E-3</v>
      </c>
      <c r="P97" s="16">
        <f t="shared" si="21"/>
        <v>9.1705086437405353E-2</v>
      </c>
      <c r="Q97" s="16">
        <f t="shared" si="22"/>
        <v>3.8946655674494901E-2</v>
      </c>
      <c r="R97" s="16">
        <f t="shared" si="23"/>
        <v>0.17843553639287679</v>
      </c>
      <c r="S97" s="16">
        <f t="shared" si="24"/>
        <v>7.7675662841473906E-3</v>
      </c>
      <c r="T97" s="16">
        <f t="shared" si="25"/>
        <v>3.8953538384662555E-2</v>
      </c>
      <c r="U97" s="66">
        <f t="shared" si="26"/>
        <v>0.44438263867672001</v>
      </c>
      <c r="V97" s="66"/>
      <c r="W97" s="66"/>
    </row>
    <row r="98" spans="1:23" x14ac:dyDescent="0.25">
      <c r="A98">
        <v>97</v>
      </c>
      <c r="B98" s="16">
        <v>5.7731016174778296E-4</v>
      </c>
      <c r="C98" s="16">
        <v>6.3942544779099301E-9</v>
      </c>
      <c r="D98" s="16">
        <v>9.4774594212356704E-4</v>
      </c>
      <c r="E98" s="16">
        <v>1.219882415583E-5</v>
      </c>
      <c r="F98" s="16">
        <v>8.3969364635226793E-6</v>
      </c>
      <c r="G98" s="16">
        <v>1.73855016236515E-6</v>
      </c>
      <c r="H98" s="16">
        <v>3.5916760957488398E-4</v>
      </c>
      <c r="J98">
        <v>0.95535895775552704</v>
      </c>
      <c r="K98">
        <f t="shared" si="16"/>
        <v>6.1088082936396424E-9</v>
      </c>
      <c r="L98">
        <f t="shared" si="17"/>
        <v>9.6627197095849968E-4</v>
      </c>
      <c r="M98" s="16">
        <f t="shared" si="18"/>
        <v>1.8834835253706629E-4</v>
      </c>
      <c r="N98" s="16">
        <f t="shared" si="19"/>
        <v>2.9685966668563123E-2</v>
      </c>
      <c r="O98" s="16">
        <f t="shared" si="20"/>
        <v>2.3730940505083502E-2</v>
      </c>
      <c r="P98" s="16">
        <f t="shared" si="21"/>
        <v>2.5788365137895889E-4</v>
      </c>
      <c r="Q98" s="16">
        <f t="shared" si="22"/>
        <v>1.8438387294584514E-2</v>
      </c>
      <c r="R98" s="16">
        <f t="shared" si="23"/>
        <v>2.184827192788661E-2</v>
      </c>
      <c r="S98" s="16">
        <f t="shared" si="24"/>
        <v>1.7874380764105E-2</v>
      </c>
      <c r="T98" s="16">
        <f t="shared" si="25"/>
        <v>1.8438073419036111E-2</v>
      </c>
      <c r="U98" s="66">
        <f t="shared" si="26"/>
        <v>0.13027390423063781</v>
      </c>
      <c r="V98" s="66"/>
      <c r="W98" s="66"/>
    </row>
    <row r="99" spans="1:23" x14ac:dyDescent="0.25">
      <c r="A99">
        <v>98</v>
      </c>
      <c r="B99">
        <v>1.24658969955972E-3</v>
      </c>
      <c r="C99" s="16">
        <v>8.7687268210255494E-9</v>
      </c>
      <c r="D99" s="16">
        <v>5.9659347063649904E-4</v>
      </c>
      <c r="E99" s="16">
        <v>1.0575294101366E-5</v>
      </c>
      <c r="F99" s="16">
        <v>3.8216805154801499E-6</v>
      </c>
      <c r="G99" s="16">
        <v>1.2623510173502799E-6</v>
      </c>
      <c r="H99" s="16">
        <v>3.1136089264262101E-4</v>
      </c>
      <c r="J99">
        <v>0.95579123224365903</v>
      </c>
      <c r="K99">
        <f t="shared" si="16"/>
        <v>8.3810722134760334E-9</v>
      </c>
      <c r="L99">
        <f t="shared" si="17"/>
        <v>6.0549041395798863E-4</v>
      </c>
      <c r="M99" s="16">
        <f t="shared" si="18"/>
        <v>1.8876889851614515E-3</v>
      </c>
      <c r="N99" s="16">
        <f t="shared" si="19"/>
        <v>2.3450234836502215</v>
      </c>
      <c r="O99" s="16">
        <f t="shared" si="20"/>
        <v>0.33942073771686199</v>
      </c>
      <c r="P99" s="16">
        <f t="shared" si="21"/>
        <v>0.14487315878163268</v>
      </c>
      <c r="Q99" s="16">
        <f t="shared" si="22"/>
        <v>2.3632723362125961E-4</v>
      </c>
      <c r="R99" s="16">
        <f t="shared" si="23"/>
        <v>0.37472179625794</v>
      </c>
      <c r="S99" s="16">
        <f t="shared" si="24"/>
        <v>0.13762699516299068</v>
      </c>
      <c r="T99" s="16">
        <f t="shared" si="25"/>
        <v>2.3688698972768388E-4</v>
      </c>
      <c r="U99" s="66">
        <f t="shared" si="26"/>
        <v>3.3421393857929957</v>
      </c>
      <c r="V99" s="66"/>
      <c r="W99" s="66"/>
    </row>
    <row r="100" spans="1:23" x14ac:dyDescent="0.25">
      <c r="A100">
        <v>99</v>
      </c>
      <c r="B100">
        <v>7.5477924519777595E-4</v>
      </c>
      <c r="C100" s="16">
        <v>6.7659300716389398E-9</v>
      </c>
      <c r="D100" s="16">
        <v>7.6356474088336605E-4</v>
      </c>
      <c r="E100" s="16">
        <v>1.0422062530558899E-5</v>
      </c>
      <c r="F100" s="16">
        <v>6.3655585687816599E-6</v>
      </c>
      <c r="G100" s="16">
        <v>1.63943992499469E-6</v>
      </c>
      <c r="H100" s="16">
        <v>3.0685197535718501E-4</v>
      </c>
      <c r="J100">
        <v>0.95566503719950302</v>
      </c>
      <c r="K100">
        <f t="shared" si="16"/>
        <v>6.4659628136020632E-9</v>
      </c>
      <c r="L100">
        <f t="shared" si="17"/>
        <v>7.7792853201585238E-4</v>
      </c>
      <c r="M100" s="16">
        <f t="shared" si="18"/>
        <v>7.3162995837969952E-4</v>
      </c>
      <c r="N100" s="16">
        <f t="shared" si="19"/>
        <v>0.28373519753640897</v>
      </c>
      <c r="O100" s="16">
        <f t="shared" si="20"/>
        <v>4.8898164483007017E-2</v>
      </c>
      <c r="P100" s="16">
        <f t="shared" si="21"/>
        <v>4.2962514953849194E-2</v>
      </c>
      <c r="Q100" s="16">
        <f t="shared" si="22"/>
        <v>8.7851602596283754E-4</v>
      </c>
      <c r="R100" s="16">
        <f t="shared" si="23"/>
        <v>0.12529625762272401</v>
      </c>
      <c r="S100" s="16">
        <f t="shared" si="24"/>
        <v>3.3518615902162131E-2</v>
      </c>
      <c r="T100" s="16">
        <f t="shared" si="25"/>
        <v>8.7909708010371524E-4</v>
      </c>
      <c r="U100" s="66">
        <f t="shared" si="26"/>
        <v>0.53616836360421771</v>
      </c>
      <c r="V100" s="66"/>
      <c r="W100" s="66"/>
    </row>
    <row r="101" spans="1:23" x14ac:dyDescent="0.25">
      <c r="A101">
        <v>100</v>
      </c>
      <c r="B101">
        <v>3.7027731238643602E-4</v>
      </c>
      <c r="C101" s="16">
        <v>5.9530137053736397E-9</v>
      </c>
      <c r="D101" s="16">
        <v>1.3900957184565901E-3</v>
      </c>
      <c r="E101" s="16">
        <v>1.6575099698115401E-5</v>
      </c>
      <c r="F101" s="16">
        <v>1.3362226562520799E-5</v>
      </c>
      <c r="G101" s="16">
        <v>1.8768325312989299E-6</v>
      </c>
      <c r="H101" s="16">
        <v>4.8802809086233198E-4</v>
      </c>
      <c r="J101">
        <v>0.95472046495555796</v>
      </c>
      <c r="K101">
        <f t="shared" si="16"/>
        <v>5.6834640126811306E-9</v>
      </c>
      <c r="L101">
        <f t="shared" si="17"/>
        <v>1.418691051099225E-3</v>
      </c>
      <c r="M101" s="16">
        <f t="shared" si="18"/>
        <v>-6.7813642632635321E-4</v>
      </c>
      <c r="N101" s="16">
        <f t="shared" si="19"/>
        <v>6.1557769430920298E-2</v>
      </c>
      <c r="O101" s="16">
        <f t="shared" si="20"/>
        <v>5.537210866617957E-3</v>
      </c>
      <c r="P101" s="16">
        <f t="shared" si="21"/>
        <v>0.19641274100285919</v>
      </c>
      <c r="Q101" s="16">
        <f t="shared" si="22"/>
        <v>0.29511738686469285</v>
      </c>
      <c r="R101" s="16">
        <f t="shared" si="23"/>
        <v>0.12681134980730233</v>
      </c>
      <c r="S101" s="16">
        <f t="shared" si="24"/>
        <v>4.1977654181796307E-3</v>
      </c>
      <c r="T101" s="16">
        <f t="shared" si="25"/>
        <v>0.29515227542491196</v>
      </c>
      <c r="U101" s="66">
        <f t="shared" si="26"/>
        <v>0.9847864988154843</v>
      </c>
      <c r="V101" s="66"/>
      <c r="W101" s="66"/>
    </row>
    <row r="102" spans="1:23" x14ac:dyDescent="0.25">
      <c r="A102">
        <v>101</v>
      </c>
      <c r="B102">
        <v>4.0807344031684999E-4</v>
      </c>
      <c r="C102" s="16">
        <v>4.3236257751403897E-9</v>
      </c>
      <c r="D102" s="16">
        <v>9.0604028372082395E-4</v>
      </c>
      <c r="E102" s="16">
        <v>7.8879209663414605E-6</v>
      </c>
      <c r="F102" s="16">
        <v>1.1864648821228999E-5</v>
      </c>
      <c r="G102" s="16">
        <v>2.5703770044735901E-6</v>
      </c>
      <c r="H102" s="16">
        <v>2.3224222848826901E-4</v>
      </c>
      <c r="J102">
        <v>0.95590832907444001</v>
      </c>
      <c r="K102">
        <f t="shared" si="16"/>
        <v>4.1329898902576303E-9</v>
      </c>
      <c r="L102">
        <f t="shared" si="17"/>
        <v>9.323356347419804E-4</v>
      </c>
      <c r="M102" s="16">
        <f t="shared" si="18"/>
        <v>-1.1618875410828044E-4</v>
      </c>
      <c r="N102" s="16">
        <f t="shared" si="19"/>
        <v>2.936387289876112E-2</v>
      </c>
      <c r="O102" s="16">
        <f t="shared" si="20"/>
        <v>4.8251800179218075E-2</v>
      </c>
      <c r="P102" s="16">
        <f t="shared" si="21"/>
        <v>3.5232763162725417E-3</v>
      </c>
      <c r="Q102" s="16">
        <f t="shared" si="22"/>
        <v>7.0535099593494591E-2</v>
      </c>
      <c r="R102" s="16">
        <f t="shared" si="23"/>
        <v>4.1664821125661819E-2</v>
      </c>
      <c r="S102" s="16">
        <f t="shared" si="24"/>
        <v>7.8847068882029595E-2</v>
      </c>
      <c r="T102" s="16">
        <f t="shared" si="25"/>
        <v>7.0535993782221793E-2</v>
      </c>
      <c r="U102" s="66">
        <f t="shared" si="26"/>
        <v>0.34272193277765955</v>
      </c>
      <c r="V102" s="66"/>
      <c r="W102" s="66"/>
    </row>
    <row r="103" spans="1:23" x14ac:dyDescent="0.25">
      <c r="A103">
        <v>102</v>
      </c>
      <c r="B103">
        <v>3.2679600072031098E-4</v>
      </c>
      <c r="C103" s="16">
        <v>4.7987452481237198E-9</v>
      </c>
      <c r="D103" s="16">
        <v>1.26640814526501E-3</v>
      </c>
      <c r="E103" s="16">
        <v>1.21872847745372E-5</v>
      </c>
      <c r="F103" s="16">
        <v>1.506425840425E-5</v>
      </c>
      <c r="G103" s="16">
        <v>2.3254004872711699E-6</v>
      </c>
      <c r="H103" s="16">
        <v>3.58833716939405E-4</v>
      </c>
      <c r="J103">
        <v>0.95507585739003897</v>
      </c>
      <c r="K103">
        <f t="shared" si="16"/>
        <v>4.5831657322481369E-9</v>
      </c>
      <c r="L103">
        <f t="shared" si="17"/>
        <v>1.2988572638155331E-3</v>
      </c>
      <c r="M103" s="16">
        <f t="shared" si="18"/>
        <v>-6.4526526237491098E-4</v>
      </c>
      <c r="N103" s="16">
        <f t="shared" si="19"/>
        <v>0.11316650610811545</v>
      </c>
      <c r="O103" s="16">
        <f t="shared" si="20"/>
        <v>1.7932520683190831E-2</v>
      </c>
      <c r="P103" s="16">
        <f t="shared" si="21"/>
        <v>9.908232717243827E-2</v>
      </c>
      <c r="Q103" s="16">
        <f t="shared" si="22"/>
        <v>1.8147763099414699E-2</v>
      </c>
      <c r="R103" s="16">
        <f t="shared" si="23"/>
        <v>0.27967348126313046</v>
      </c>
      <c r="S103" s="16">
        <f t="shared" si="24"/>
        <v>2.519440914508627E-2</v>
      </c>
      <c r="T103" s="16">
        <f t="shared" si="25"/>
        <v>1.8152444296493861E-2</v>
      </c>
      <c r="U103" s="66">
        <f t="shared" si="26"/>
        <v>0.57134945176786989</v>
      </c>
      <c r="V103" s="66"/>
      <c r="W103" s="66"/>
    </row>
    <row r="104" spans="1:23" x14ac:dyDescent="0.25">
      <c r="A104">
        <v>103</v>
      </c>
      <c r="B104">
        <v>4.9574720543175499E-4</v>
      </c>
      <c r="C104" s="16">
        <v>4.4808222839908897E-9</v>
      </c>
      <c r="D104" s="16">
        <v>7.7028752978404197E-4</v>
      </c>
      <c r="E104" s="16">
        <v>6.9612453566100697E-6</v>
      </c>
      <c r="F104" s="16">
        <v>9.7011350226766797E-6</v>
      </c>
      <c r="G104" s="16">
        <v>2.4761122281721601E-6</v>
      </c>
      <c r="H104" s="16">
        <v>2.04956935334408E-4</v>
      </c>
      <c r="J104">
        <v>0.95617178519371704</v>
      </c>
      <c r="K104">
        <f t="shared" si="16"/>
        <v>4.2844358424193575E-9</v>
      </c>
      <c r="L104">
        <f t="shared" si="17"/>
        <v>7.9216143123528348E-4</v>
      </c>
      <c r="M104" s="16">
        <f t="shared" si="18"/>
        <v>1.9933297962822645E-4</v>
      </c>
      <c r="N104" s="16">
        <f t="shared" si="19"/>
        <v>4.4528759849463594E-5</v>
      </c>
      <c r="O104" s="16">
        <f t="shared" si="20"/>
        <v>3.6592540262820328E-2</v>
      </c>
      <c r="P104" s="16">
        <f t="shared" si="21"/>
        <v>4.0117875062740199E-2</v>
      </c>
      <c r="Q104" s="16">
        <f t="shared" si="22"/>
        <v>0.12380815849585189</v>
      </c>
      <c r="R104" s="16">
        <f t="shared" si="23"/>
        <v>2.3873619072538094E-4</v>
      </c>
      <c r="S104" s="16">
        <f t="shared" si="24"/>
        <v>5.4674532191703012E-2</v>
      </c>
      <c r="T104" s="16">
        <f t="shared" si="25"/>
        <v>0.1238123150957272</v>
      </c>
      <c r="U104" s="66">
        <f t="shared" si="26"/>
        <v>0.37928868605941746</v>
      </c>
      <c r="V104" s="66"/>
      <c r="W104" s="66"/>
    </row>
    <row r="105" spans="1:23" x14ac:dyDescent="0.25">
      <c r="A105">
        <v>104</v>
      </c>
      <c r="B105">
        <v>3.9100043333427701E-4</v>
      </c>
      <c r="C105" s="16">
        <v>4.7152808076571097E-9</v>
      </c>
      <c r="D105" s="16">
        <v>1.0343792163919399E-3</v>
      </c>
      <c r="E105" s="16">
        <v>9.8067919124220301E-6</v>
      </c>
      <c r="F105" s="16">
        <v>1.24563459997175E-5</v>
      </c>
      <c r="G105" s="16">
        <v>2.3603228935705999E-6</v>
      </c>
      <c r="H105" s="16">
        <v>2.8874087951084399E-4</v>
      </c>
      <c r="J105">
        <v>0.95548398814758395</v>
      </c>
      <c r="K105">
        <f t="shared" si="16"/>
        <v>4.5053753113359761E-9</v>
      </c>
      <c r="L105">
        <f t="shared" si="17"/>
        <v>1.0616475160041378E-3</v>
      </c>
      <c r="M105" s="16">
        <f t="shared" si="18"/>
        <v>-2.7964664933558388E-4</v>
      </c>
      <c r="N105" s="16">
        <f t="shared" si="19"/>
        <v>4.2447392092668498E-2</v>
      </c>
      <c r="O105" s="16">
        <f t="shared" si="20"/>
        <v>2.2193908094839371E-2</v>
      </c>
      <c r="P105" s="16">
        <f t="shared" si="21"/>
        <v>5.4587159542210289E-3</v>
      </c>
      <c r="Q105" s="16">
        <f t="shared" si="22"/>
        <v>7.5560206703275375E-3</v>
      </c>
      <c r="R105" s="16">
        <f t="shared" si="23"/>
        <v>6.9785680605533404E-2</v>
      </c>
      <c r="S105" s="16">
        <f t="shared" si="24"/>
        <v>3.1021427790042844E-2</v>
      </c>
      <c r="T105" s="16">
        <f t="shared" si="25"/>
        <v>7.5554067470606796E-3</v>
      </c>
      <c r="U105" s="66">
        <f t="shared" si="26"/>
        <v>0.18601855195469336</v>
      </c>
      <c r="V105" s="66"/>
      <c r="W105" s="66"/>
    </row>
    <row r="106" spans="1:23" x14ac:dyDescent="0.25">
      <c r="A106">
        <v>105</v>
      </c>
      <c r="B106">
        <v>3.2304699610697702E-4</v>
      </c>
      <c r="C106" s="16">
        <v>5.3901652958318803E-9</v>
      </c>
      <c r="D106" s="16">
        <v>1.44465280202186E-3</v>
      </c>
      <c r="E106" s="16">
        <v>1.5586819712521601E-5</v>
      </c>
      <c r="F106" s="16">
        <v>1.5356828056998899E-5</v>
      </c>
      <c r="G106" s="16">
        <v>2.0741785240892298E-6</v>
      </c>
      <c r="H106" s="16">
        <v>4.5893107918495502E-4</v>
      </c>
      <c r="J106">
        <v>0.95470263821603096</v>
      </c>
      <c r="K106">
        <f t="shared" si="16"/>
        <v>5.1460050283511888E-9</v>
      </c>
      <c r="L106">
        <f t="shared" si="17"/>
        <v>1.4774352464946513E-3</v>
      </c>
      <c r="M106" s="16">
        <f t="shared" si="18"/>
        <v>-8.3134125428069707E-4</v>
      </c>
      <c r="N106" s="16">
        <f t="shared" si="19"/>
        <v>0.11834638398008486</v>
      </c>
      <c r="O106" s="16">
        <f t="shared" si="20"/>
        <v>7.3829734112870759E-4</v>
      </c>
      <c r="P106" s="16">
        <f t="shared" si="21"/>
        <v>0.24982547067783062</v>
      </c>
      <c r="Q106" s="16">
        <f t="shared" si="22"/>
        <v>0.20361025677731326</v>
      </c>
      <c r="R106" s="16">
        <f t="shared" si="23"/>
        <v>0.31196017721274161</v>
      </c>
      <c r="S106" s="16">
        <f t="shared" si="24"/>
        <v>1.1253126991302743E-3</v>
      </c>
      <c r="T106" s="16">
        <f t="shared" si="25"/>
        <v>0.20364138673200571</v>
      </c>
      <c r="U106" s="66">
        <f t="shared" si="26"/>
        <v>1.0892472854202351</v>
      </c>
      <c r="V106" s="66"/>
      <c r="W106" s="66"/>
    </row>
    <row r="107" spans="1:23" x14ac:dyDescent="0.25">
      <c r="A107">
        <v>106</v>
      </c>
      <c r="B107">
        <v>8.8341399439792402E-4</v>
      </c>
      <c r="C107" s="16">
        <v>6.5032215780589101E-9</v>
      </c>
      <c r="D107" s="16">
        <v>6.2489032743395605E-4</v>
      </c>
      <c r="E107" s="16">
        <v>8.2116520176092407E-6</v>
      </c>
      <c r="F107" s="16">
        <v>5.4019234450844002E-6</v>
      </c>
      <c r="G107" s="16">
        <v>1.70282172630292E-6</v>
      </c>
      <c r="H107" s="16">
        <v>2.4177025327959899E-4</v>
      </c>
      <c r="J107">
        <v>0.95618588417327199</v>
      </c>
      <c r="K107">
        <f t="shared" si="16"/>
        <v>6.2182886745909605E-9</v>
      </c>
      <c r="L107">
        <f t="shared" si="17"/>
        <v>6.3739049282884961E-4</v>
      </c>
      <c r="M107" s="16">
        <f t="shared" si="18"/>
        <v>1.129437495966998E-3</v>
      </c>
      <c r="N107" s="16">
        <f t="shared" si="19"/>
        <v>0.63023907421444858</v>
      </c>
      <c r="O107" s="16">
        <f t="shared" si="20"/>
        <v>3.017694012934442E-2</v>
      </c>
      <c r="P107" s="16">
        <f t="shared" si="21"/>
        <v>0.12337271846320166</v>
      </c>
      <c r="Q107" s="16">
        <f t="shared" si="22"/>
        <v>5.5433421160917831E-2</v>
      </c>
      <c r="R107" s="16">
        <f t="shared" si="23"/>
        <v>0.20409570588438192</v>
      </c>
      <c r="S107" s="16">
        <f t="shared" si="24"/>
        <v>2.2951729560881484E-2</v>
      </c>
      <c r="T107" s="16">
        <f t="shared" si="25"/>
        <v>5.5439478425236104E-2</v>
      </c>
      <c r="U107" s="66">
        <f t="shared" si="26"/>
        <v>1.1217090678384121</v>
      </c>
      <c r="V107" s="66"/>
      <c r="W107" s="66"/>
    </row>
    <row r="108" spans="1:23" x14ac:dyDescent="0.25">
      <c r="A108">
        <v>107</v>
      </c>
      <c r="B108">
        <v>7.8617601885166098E-4</v>
      </c>
      <c r="C108" s="16">
        <v>6.0195915781520598E-9</v>
      </c>
      <c r="D108" s="16">
        <v>6.5041094277316002E-4</v>
      </c>
      <c r="E108" s="16">
        <v>7.9087672904813698E-6</v>
      </c>
      <c r="F108" s="16">
        <v>6.0783308307365402E-6</v>
      </c>
      <c r="G108" s="16">
        <v>1.84024834225177E-6</v>
      </c>
      <c r="H108" s="16">
        <v>2.32852929821212E-4</v>
      </c>
      <c r="J108">
        <v>0.95626919691666301</v>
      </c>
      <c r="K108">
        <f t="shared" si="16"/>
        <v>5.7563500042057786E-9</v>
      </c>
      <c r="L108">
        <f t="shared" si="17"/>
        <v>6.6440183318530667E-4</v>
      </c>
      <c r="M108" s="16">
        <f t="shared" si="18"/>
        <v>9.079502045180154E-4</v>
      </c>
      <c r="N108" s="16">
        <f t="shared" si="19"/>
        <v>0.35572020369790031</v>
      </c>
      <c r="O108" s="16">
        <f t="shared" si="20"/>
        <v>7.4698946227101607E-3</v>
      </c>
      <c r="P108" s="16">
        <f t="shared" si="21"/>
        <v>0.10546207964433141</v>
      </c>
      <c r="Q108" s="16">
        <f t="shared" si="22"/>
        <v>6.9507907680975228E-2</v>
      </c>
      <c r="R108" s="16">
        <f t="shared" si="23"/>
        <v>0.14678268631834451</v>
      </c>
      <c r="S108" s="16">
        <f t="shared" si="24"/>
        <v>6.892280159935575E-3</v>
      </c>
      <c r="T108" s="16">
        <f t="shared" si="25"/>
        <v>6.9513920403698276E-2</v>
      </c>
      <c r="U108" s="66">
        <f t="shared" si="26"/>
        <v>0.76134897252789546</v>
      </c>
      <c r="V108" s="66"/>
      <c r="W108" s="66"/>
    </row>
    <row r="109" spans="1:23" x14ac:dyDescent="0.25">
      <c r="A109">
        <v>108</v>
      </c>
      <c r="B109">
        <v>4.9694275067509305E-4</v>
      </c>
      <c r="C109" s="16">
        <v>6.1829581615642701E-9</v>
      </c>
      <c r="D109" s="16">
        <v>1.06772680792075E-3</v>
      </c>
      <c r="E109" s="16">
        <v>1.3270599109372599E-5</v>
      </c>
      <c r="F109" s="16">
        <v>9.8105816317530001E-6</v>
      </c>
      <c r="G109" s="16">
        <v>1.8004843551917601E-6</v>
      </c>
      <c r="H109" s="16">
        <v>3.9072598958734298E-4</v>
      </c>
      <c r="J109">
        <v>0.95504937830800296</v>
      </c>
      <c r="K109">
        <f t="shared" si="16"/>
        <v>5.9050303483063489E-9</v>
      </c>
      <c r="L109">
        <f t="shared" si="17"/>
        <v>1.0891422725812863E-3</v>
      </c>
      <c r="M109" s="16">
        <f t="shared" si="18"/>
        <v>-9.5256771231100153E-5</v>
      </c>
      <c r="N109" s="16">
        <f t="shared" si="19"/>
        <v>8.2822422087472152E-5</v>
      </c>
      <c r="O109" s="16">
        <f t="shared" si="20"/>
        <v>1.3435892373611598E-2</v>
      </c>
      <c r="P109" s="16">
        <f t="shared" si="21"/>
        <v>1.1773181114916096E-2</v>
      </c>
      <c r="Q109" s="16">
        <f t="shared" si="22"/>
        <v>5.5496560685608876E-2</v>
      </c>
      <c r="R109" s="16">
        <f t="shared" si="23"/>
        <v>1.8866613175420085E-5</v>
      </c>
      <c r="S109" s="16">
        <f t="shared" si="24"/>
        <v>1.0574793987567664E-2</v>
      </c>
      <c r="T109" s="16">
        <f t="shared" si="25"/>
        <v>5.5499422395293395E-2</v>
      </c>
      <c r="U109" s="66">
        <f t="shared" si="26"/>
        <v>0.14688153959226052</v>
      </c>
      <c r="V109" s="66"/>
      <c r="W109" s="66"/>
    </row>
    <row r="110" spans="1:23" x14ac:dyDescent="0.25">
      <c r="A110">
        <v>109</v>
      </c>
      <c r="B110">
        <v>5.1253135506880204E-4</v>
      </c>
      <c r="C110" s="16">
        <v>5.0961993858654202E-9</v>
      </c>
      <c r="D110" s="16">
        <v>8.4894107029478798E-4</v>
      </c>
      <c r="E110" s="16">
        <v>8.7180473933920506E-6</v>
      </c>
      <c r="F110" s="16">
        <v>9.4172838956004296E-6</v>
      </c>
      <c r="G110" s="16">
        <v>2.1790475841109999E-6</v>
      </c>
      <c r="H110" s="16">
        <v>2.5668263326719199E-4</v>
      </c>
      <c r="J110">
        <v>0.95580957931641697</v>
      </c>
      <c r="K110">
        <f t="shared" si="16"/>
        <v>4.8709961911166095E-9</v>
      </c>
      <c r="L110">
        <f t="shared" si="17"/>
        <v>8.6994958947071396E-4</v>
      </c>
      <c r="M110" s="16">
        <f t="shared" si="18"/>
        <v>1.5511312066689015E-4</v>
      </c>
      <c r="N110" s="16">
        <f t="shared" si="19"/>
        <v>1.6609844142938756E-3</v>
      </c>
      <c r="O110" s="16">
        <f t="shared" si="20"/>
        <v>6.4364057671646496E-3</v>
      </c>
      <c r="P110" s="16">
        <f t="shared" si="21"/>
        <v>1.4074756342245915E-2</v>
      </c>
      <c r="Q110" s="16">
        <f t="shared" si="22"/>
        <v>3.5454783046853219E-2</v>
      </c>
      <c r="R110" s="16">
        <f t="shared" si="23"/>
        <v>1.9588216318227707E-3</v>
      </c>
      <c r="S110" s="16">
        <f t="shared" si="24"/>
        <v>7.3618201341864109E-3</v>
      </c>
      <c r="T110" s="16">
        <f t="shared" si="25"/>
        <v>3.5456454523566328E-2</v>
      </c>
      <c r="U110" s="66">
        <f t="shared" si="26"/>
        <v>0.10240402586013317</v>
      </c>
      <c r="V110" s="66"/>
      <c r="W110" s="66"/>
    </row>
    <row r="111" spans="1:23" x14ac:dyDescent="0.25">
      <c r="A111">
        <v>110</v>
      </c>
      <c r="B111" s="16">
        <v>6.0519081574293503E-4</v>
      </c>
      <c r="C111" s="16">
        <v>4.3869401201007997E-9</v>
      </c>
      <c r="D111" s="16">
        <v>6.1534948407983997E-4</v>
      </c>
      <c r="E111" s="16">
        <v>5.4547585482216201E-6</v>
      </c>
      <c r="F111" s="16">
        <v>7.8858004973450697E-6</v>
      </c>
      <c r="G111" s="16">
        <v>2.52430768830239E-6</v>
      </c>
      <c r="H111" s="16">
        <v>1.6060086675146799E-4</v>
      </c>
      <c r="J111">
        <v>0.95667064196738105</v>
      </c>
      <c r="K111">
        <f t="shared" si="16"/>
        <v>4.1968568209692917E-9</v>
      </c>
      <c r="L111">
        <f t="shared" si="17"/>
        <v>6.3364100582271243E-4</v>
      </c>
      <c r="M111" s="16">
        <f t="shared" si="18"/>
        <v>5.7674062566315774E-4</v>
      </c>
      <c r="N111" s="16">
        <f t="shared" si="19"/>
        <v>5.2400294323156175E-2</v>
      </c>
      <c r="O111" s="16">
        <f t="shared" si="20"/>
        <v>4.3362155822176895E-2</v>
      </c>
      <c r="P111" s="16">
        <f t="shared" si="21"/>
        <v>0.13042913837211909</v>
      </c>
      <c r="Q111" s="16">
        <f t="shared" si="22"/>
        <v>0.24218930613796091</v>
      </c>
      <c r="R111" s="16">
        <f t="shared" si="23"/>
        <v>3.9874411838659245E-2</v>
      </c>
      <c r="S111" s="16">
        <f t="shared" si="24"/>
        <v>6.6482110387100182E-2</v>
      </c>
      <c r="T111" s="16">
        <f t="shared" si="25"/>
        <v>0.24219768761773733</v>
      </c>
      <c r="U111" s="66">
        <f t="shared" si="26"/>
        <v>0.81693510449890983</v>
      </c>
      <c r="V111" s="66"/>
      <c r="W111" s="66"/>
    </row>
    <row r="112" spans="1:23" x14ac:dyDescent="0.25">
      <c r="A112">
        <v>111</v>
      </c>
      <c r="B112" s="16">
        <v>7.1647891249360996E-4</v>
      </c>
      <c r="C112" s="16">
        <v>5.6131839391493196E-9</v>
      </c>
      <c r="D112" s="16">
        <v>6.6578769135228904E-4</v>
      </c>
      <c r="E112" s="16">
        <v>7.5475897246322397E-6</v>
      </c>
      <c r="F112" s="16">
        <v>6.6753268600516697E-6</v>
      </c>
      <c r="G112" s="16">
        <v>1.9739029698110899E-6</v>
      </c>
      <c r="H112" s="16">
        <v>2.2221919051831099E-4</v>
      </c>
      <c r="J112">
        <v>0.95623896472448</v>
      </c>
      <c r="K112">
        <f t="shared" si="16"/>
        <v>5.367545198780224E-9</v>
      </c>
      <c r="L112">
        <f t="shared" si="17"/>
        <v>6.8110663485826427E-4</v>
      </c>
      <c r="M112" s="16">
        <f t="shared" si="18"/>
        <v>7.5185119012895565E-4</v>
      </c>
      <c r="N112" s="16">
        <f t="shared" si="19"/>
        <v>0.20692916142898604</v>
      </c>
      <c r="O112" s="16">
        <f t="shared" si="20"/>
        <v>1.7106668726329154E-4</v>
      </c>
      <c r="P112" s="16">
        <f t="shared" si="21"/>
        <v>9.5348334088623005E-2</v>
      </c>
      <c r="Q112" s="16">
        <f t="shared" si="22"/>
        <v>8.837031479388191E-2</v>
      </c>
      <c r="R112" s="16">
        <f t="shared" si="23"/>
        <v>0.10402840438731972</v>
      </c>
      <c r="S112" s="16">
        <f t="shared" si="24"/>
        <v>2.6964211292096523E-4</v>
      </c>
      <c r="T112" s="16">
        <f t="shared" si="25"/>
        <v>8.8376431818666154E-2</v>
      </c>
      <c r="U112" s="66">
        <f t="shared" si="26"/>
        <v>0.58349335531766111</v>
      </c>
      <c r="V112" s="66"/>
      <c r="W112" s="66"/>
    </row>
    <row r="113" spans="1:23" x14ac:dyDescent="0.25">
      <c r="A113">
        <v>112</v>
      </c>
      <c r="B113">
        <v>2.45843083881356E-4</v>
      </c>
      <c r="C113" s="16">
        <v>3.10793584764681E-9</v>
      </c>
      <c r="D113" s="16">
        <v>1.0863869880493799E-3</v>
      </c>
      <c r="E113" s="16">
        <v>6.7827175071087196E-6</v>
      </c>
      <c r="F113" s="16">
        <v>1.9884796374858499E-5</v>
      </c>
      <c r="G113" s="16">
        <v>3.5842944560018702E-6</v>
      </c>
      <c r="H113" s="16">
        <v>1.9970399125918701E-4</v>
      </c>
      <c r="J113">
        <v>0.95571361853238601</v>
      </c>
      <c r="K113">
        <f t="shared" si="16"/>
        <v>2.9702966151210511E-9</v>
      </c>
      <c r="L113">
        <f t="shared" si="17"/>
        <v>1.1297377673192511E-3</v>
      </c>
      <c r="M113" s="16">
        <f t="shared" si="18"/>
        <v>-6.3805159955653901E-4</v>
      </c>
      <c r="N113" s="16">
        <f t="shared" si="19"/>
        <v>0.25078733248391377</v>
      </c>
      <c r="O113" s="16">
        <f t="shared" si="20"/>
        <v>0.19278527469249204</v>
      </c>
      <c r="P113" s="16">
        <f t="shared" si="21"/>
        <v>1.635255796849713E-2</v>
      </c>
      <c r="Q113" s="16">
        <f t="shared" si="22"/>
        <v>0.13578186739497208</v>
      </c>
      <c r="R113" s="16">
        <f t="shared" si="23"/>
        <v>1.0364633841003896</v>
      </c>
      <c r="S113" s="16">
        <f t="shared" si="24"/>
        <v>0.61783329606800286</v>
      </c>
      <c r="T113" s="16">
        <f t="shared" si="25"/>
        <v>0.13577824520021223</v>
      </c>
      <c r="U113" s="66">
        <f t="shared" si="26"/>
        <v>2.3857819579084798</v>
      </c>
      <c r="V113" s="66"/>
      <c r="W113" s="66"/>
    </row>
    <row r="114" spans="1:23" x14ac:dyDescent="0.25">
      <c r="A114">
        <v>113</v>
      </c>
      <c r="B114">
        <v>5.0967580300237305E-4</v>
      </c>
      <c r="C114" s="16">
        <v>5.3333155816430401E-9</v>
      </c>
      <c r="D114" s="16">
        <v>8.9437772417857596E-4</v>
      </c>
      <c r="E114" s="16">
        <v>9.6070593891216702E-6</v>
      </c>
      <c r="F114" s="16">
        <v>9.4900225014257094E-6</v>
      </c>
      <c r="G114" s="16">
        <v>2.0832493322886498E-6</v>
      </c>
      <c r="H114" s="16">
        <v>2.82858133509891E-4</v>
      </c>
      <c r="J114">
        <v>0.95568146779728602</v>
      </c>
      <c r="K114">
        <f t="shared" si="16"/>
        <v>5.0969508632907569E-9</v>
      </c>
      <c r="L114">
        <f t="shared" si="17"/>
        <v>9.1543568519813448E-4</v>
      </c>
      <c r="M114" s="16">
        <f t="shared" si="18"/>
        <v>1.0391592080661178E-4</v>
      </c>
      <c r="N114" s="16">
        <f t="shared" si="19"/>
        <v>1.2219668426932942E-3</v>
      </c>
      <c r="O114" s="16">
        <f t="shared" si="20"/>
        <v>1.4011533902733488E-3</v>
      </c>
      <c r="P114" s="16">
        <f t="shared" si="21"/>
        <v>5.1072685500366862E-3</v>
      </c>
      <c r="Q114" s="16">
        <f t="shared" si="22"/>
        <v>1.1134837800297769E-2</v>
      </c>
      <c r="R114" s="16">
        <f t="shared" si="23"/>
        <v>1.3598748076253447E-3</v>
      </c>
      <c r="S114" s="16">
        <f t="shared" si="24"/>
        <v>1.4489889954138429E-3</v>
      </c>
      <c r="T114" s="16">
        <f t="shared" si="25"/>
        <v>1.1135463416972807E-2</v>
      </c>
      <c r="U114" s="66">
        <f t="shared" si="26"/>
        <v>3.2809553803313095E-2</v>
      </c>
      <c r="V114" s="66"/>
      <c r="W114" s="66"/>
    </row>
    <row r="115" spans="1:23" x14ac:dyDescent="0.25">
      <c r="A115">
        <v>114</v>
      </c>
      <c r="B115">
        <v>6.8721936508695197E-4</v>
      </c>
      <c r="C115" s="16">
        <v>9.1643223647980705E-9</v>
      </c>
      <c r="D115" s="16">
        <v>1.14613960981139E-3</v>
      </c>
      <c r="E115" s="16">
        <v>2.10986838509214E-5</v>
      </c>
      <c r="F115" s="16">
        <v>7.1155011206887002E-6</v>
      </c>
      <c r="G115" s="16">
        <v>1.21564098990241E-6</v>
      </c>
      <c r="H115" s="16">
        <v>6.2121010130263303E-4</v>
      </c>
      <c r="J115">
        <v>0.95437150258213799</v>
      </c>
      <c r="K115">
        <f t="shared" si="16"/>
        <v>8.7461681054394272E-9</v>
      </c>
      <c r="L115">
        <f t="shared" si="17"/>
        <v>1.161577088720305E-3</v>
      </c>
      <c r="M115" s="16">
        <f t="shared" si="18"/>
        <v>2.1286164145359893E-4</v>
      </c>
      <c r="N115" s="16">
        <f t="shared" si="19"/>
        <v>0.15640420856988596</v>
      </c>
      <c r="O115" s="16">
        <f t="shared" si="20"/>
        <v>0.42771100401646428</v>
      </c>
      <c r="P115" s="16">
        <f t="shared" si="21"/>
        <v>3.6066473058203971E-2</v>
      </c>
      <c r="Q115" s="16">
        <f t="shared" si="22"/>
        <v>0.93010882659700433</v>
      </c>
      <c r="R115" s="16">
        <f t="shared" si="23"/>
        <v>7.7207255097659327E-2</v>
      </c>
      <c r="S115" s="16">
        <f t="shared" si="24"/>
        <v>0.15543806017798725</v>
      </c>
      <c r="T115" s="16">
        <f t="shared" si="25"/>
        <v>0.93013944469213927</v>
      </c>
      <c r="U115" s="66">
        <f t="shared" si="26"/>
        <v>2.7130752722093443</v>
      </c>
      <c r="V115" s="66"/>
      <c r="W115" s="66"/>
    </row>
    <row r="116" spans="1:23" x14ac:dyDescent="0.25">
      <c r="A116">
        <v>115</v>
      </c>
      <c r="B116">
        <v>1.00264399892435E-3</v>
      </c>
      <c r="C116" s="16">
        <v>1.0864742022274901E-8</v>
      </c>
      <c r="D116" s="16">
        <v>9.2643710744499898E-4</v>
      </c>
      <c r="E116" s="16">
        <v>2.02697083860222E-5</v>
      </c>
      <c r="F116" s="16">
        <v>4.8268190861525304E-6</v>
      </c>
      <c r="G116" s="16">
        <v>1.02277435842253E-6</v>
      </c>
      <c r="H116" s="16">
        <v>5.9679606317954203E-4</v>
      </c>
      <c r="J116">
        <v>0.95444384313963304</v>
      </c>
      <c r="K116">
        <f t="shared" si="16"/>
        <v>1.0369786130460725E-8</v>
      </c>
      <c r="L116">
        <f t="shared" si="17"/>
        <v>9.371026552337042E-4</v>
      </c>
      <c r="M116" s="16">
        <f t="shared" si="18"/>
        <v>1.0681853426149958E-3</v>
      </c>
      <c r="N116" s="16">
        <f t="shared" si="19"/>
        <v>1.0732680781256281</v>
      </c>
      <c r="O116" s="16">
        <f t="shared" si="20"/>
        <v>0.92331247011745277</v>
      </c>
      <c r="P116" s="16">
        <f t="shared" si="21"/>
        <v>1.4578189374918791E-3</v>
      </c>
      <c r="Q116" s="16">
        <f t="shared" si="22"/>
        <v>0.7871923625446331</v>
      </c>
      <c r="R116" s="16">
        <f t="shared" si="23"/>
        <v>0.26023845853709471</v>
      </c>
      <c r="S116" s="16">
        <f t="shared" si="24"/>
        <v>0.24045308206408758</v>
      </c>
      <c r="T116" s="16">
        <f t="shared" si="25"/>
        <v>0.78718321585798467</v>
      </c>
      <c r="U116" s="66">
        <f t="shared" si="26"/>
        <v>4.0731054861843727</v>
      </c>
      <c r="V116" s="66"/>
      <c r="W116" s="66"/>
    </row>
    <row r="117" spans="1:23" x14ac:dyDescent="0.25">
      <c r="A117">
        <v>116</v>
      </c>
      <c r="B117">
        <v>4.1683033731009601E-4</v>
      </c>
      <c r="C117" s="16">
        <v>5.4761220582940702E-9</v>
      </c>
      <c r="D117" s="16">
        <v>1.1291961197587E-3</v>
      </c>
      <c r="E117" s="16">
        <v>1.24207828590709E-5</v>
      </c>
      <c r="F117" s="16">
        <v>1.17323970458459E-5</v>
      </c>
      <c r="G117" s="16">
        <v>2.0344344730033199E-6</v>
      </c>
      <c r="H117" s="16">
        <v>3.6570606422530897E-4</v>
      </c>
      <c r="J117">
        <v>0.95514474657806203</v>
      </c>
      <c r="K117">
        <f t="shared" si="16"/>
        <v>5.2304892155998248E-9</v>
      </c>
      <c r="L117">
        <f t="shared" si="17"/>
        <v>1.154689872201337E-3</v>
      </c>
      <c r="M117" s="16">
        <f t="shared" si="18"/>
        <v>-3.2102919758114477E-4</v>
      </c>
      <c r="N117" s="16">
        <f t="shared" si="19"/>
        <v>2.3585892447722561E-2</v>
      </c>
      <c r="O117" s="16">
        <f t="shared" si="20"/>
        <v>1.3590826862834053E-4</v>
      </c>
      <c r="P117" s="16">
        <f t="shared" si="21"/>
        <v>2.9694586652834851E-2</v>
      </c>
      <c r="Q117" s="16">
        <f t="shared" si="22"/>
        <v>2.4477787990726085E-2</v>
      </c>
      <c r="R117" s="16">
        <f t="shared" si="23"/>
        <v>3.6365595527909189E-2</v>
      </c>
      <c r="S117" s="16">
        <f t="shared" si="24"/>
        <v>1.888303344651415E-4</v>
      </c>
      <c r="T117" s="16">
        <f t="shared" si="25"/>
        <v>2.4480752167241718E-2</v>
      </c>
      <c r="U117" s="66">
        <f t="shared" si="26"/>
        <v>0.13892935338952789</v>
      </c>
      <c r="V117" s="66"/>
      <c r="W117" s="66"/>
    </row>
    <row r="118" spans="1:23" x14ac:dyDescent="0.25">
      <c r="A118">
        <v>117</v>
      </c>
      <c r="B118">
        <v>3.6501151172282101E-4</v>
      </c>
      <c r="C118" s="16">
        <v>3.5235748957546001E-9</v>
      </c>
      <c r="D118" s="16">
        <v>8.2402204284478099E-4</v>
      </c>
      <c r="E118" s="16">
        <v>5.8514099726178603E-6</v>
      </c>
      <c r="F118" s="16">
        <v>1.3217930020281601E-5</v>
      </c>
      <c r="G118" s="16">
        <v>3.1512745706920298E-6</v>
      </c>
      <c r="H118" s="16">
        <v>1.72281089146084E-4</v>
      </c>
      <c r="J118">
        <v>0.95629189282600902</v>
      </c>
      <c r="K118">
        <f t="shared" si="16"/>
        <v>3.3695661065753741E-9</v>
      </c>
      <c r="L118">
        <f t="shared" si="17"/>
        <v>8.5360565388114043E-4</v>
      </c>
      <c r="M118" s="16">
        <f t="shared" si="18"/>
        <v>-1.2358263043549849E-4</v>
      </c>
      <c r="N118" s="16">
        <f t="shared" si="19"/>
        <v>6.6978066190552119E-2</v>
      </c>
      <c r="O118" s="16">
        <f t="shared" si="20"/>
        <v>0.13253807436326925</v>
      </c>
      <c r="P118" s="16">
        <f t="shared" si="21"/>
        <v>2.0882500397331388E-2</v>
      </c>
      <c r="Q118" s="16">
        <f t="shared" si="22"/>
        <v>0.20720390802993957</v>
      </c>
      <c r="R118" s="16">
        <f t="shared" si="23"/>
        <v>0.11659591733829287</v>
      </c>
      <c r="S118" s="16">
        <f t="shared" si="24"/>
        <v>0.3251891281749692</v>
      </c>
      <c r="T118" s="16">
        <f t="shared" si="25"/>
        <v>0.20720682481090474</v>
      </c>
      <c r="U118" s="66">
        <f t="shared" si="26"/>
        <v>1.076594419305259</v>
      </c>
      <c r="V118" s="66"/>
      <c r="W118" s="66"/>
    </row>
    <row r="119" spans="1:23" x14ac:dyDescent="0.25">
      <c r="A119">
        <v>118</v>
      </c>
      <c r="B119" s="16">
        <v>4.8313956163003702E-4</v>
      </c>
      <c r="C119" s="16">
        <v>4.7439602912990599E-9</v>
      </c>
      <c r="D119" s="16">
        <v>8.3817479270932495E-4</v>
      </c>
      <c r="E119" s="16">
        <v>8.0133071769928206E-6</v>
      </c>
      <c r="F119" s="16">
        <v>9.9863270697951101E-6</v>
      </c>
      <c r="G119" s="16">
        <v>2.34061923269934E-6</v>
      </c>
      <c r="H119" s="16">
        <v>2.3593310358752001E-4</v>
      </c>
      <c r="J119">
        <v>0.95597271269706496</v>
      </c>
      <c r="K119">
        <f t="shared" si="16"/>
        <v>4.5350965886003212E-9</v>
      </c>
      <c r="L119">
        <f t="shared" si="17"/>
        <v>8.6048332212132321E-4</v>
      </c>
      <c r="M119" s="16">
        <f t="shared" si="18"/>
        <v>1.0579580113875084E-4</v>
      </c>
      <c r="N119" s="16">
        <f t="shared" si="19"/>
        <v>3.5828113665867803E-4</v>
      </c>
      <c r="O119" s="16">
        <f t="shared" si="20"/>
        <v>2.0678459043636587E-2</v>
      </c>
      <c r="P119" s="16">
        <f t="shared" si="21"/>
        <v>1.6851812211481611E-2</v>
      </c>
      <c r="Q119" s="16">
        <f t="shared" si="22"/>
        <v>6.4470387804546253E-2</v>
      </c>
      <c r="R119" s="16">
        <f t="shared" si="23"/>
        <v>1.8204711603238556E-4</v>
      </c>
      <c r="S119" s="16">
        <f t="shared" si="24"/>
        <v>2.7659295753483602E-2</v>
      </c>
      <c r="T119" s="16">
        <f t="shared" si="25"/>
        <v>6.4472608489763966E-2</v>
      </c>
      <c r="U119" s="66">
        <f t="shared" si="26"/>
        <v>0.19467289155560308</v>
      </c>
      <c r="V119" s="66"/>
      <c r="W119" s="66"/>
    </row>
    <row r="120" spans="1:23" x14ac:dyDescent="0.25">
      <c r="A120">
        <v>119</v>
      </c>
      <c r="B120">
        <v>4.5128626279999202E-4</v>
      </c>
      <c r="C120" s="16">
        <v>4.1593275240161001E-9</v>
      </c>
      <c r="D120" s="16">
        <v>7.8583138309047305E-4</v>
      </c>
      <c r="E120" s="16">
        <v>6.5907022222696598E-6</v>
      </c>
      <c r="F120" s="16">
        <v>1.06666788086441E-5</v>
      </c>
      <c r="G120" s="16">
        <v>2.6681060821262699E-6</v>
      </c>
      <c r="H120" s="16">
        <v>1.9404737365141399E-4</v>
      </c>
      <c r="J120">
        <v>0.95622979327475899</v>
      </c>
      <c r="K120">
        <f t="shared" si="16"/>
        <v>3.9772728984519306E-9</v>
      </c>
      <c r="L120">
        <f t="shared" si="17"/>
        <v>8.0982868746236358E-4</v>
      </c>
      <c r="M120" s="16">
        <f t="shared" si="18"/>
        <v>9.2743838137620521E-5</v>
      </c>
      <c r="N120" s="16">
        <f t="shared" si="19"/>
        <v>6.9906628874652679E-3</v>
      </c>
      <c r="O120" s="16">
        <f t="shared" si="20"/>
        <v>6.2158377111785498E-2</v>
      </c>
      <c r="P120" s="16">
        <f t="shared" si="21"/>
        <v>3.3913794501650892E-2</v>
      </c>
      <c r="Q120" s="16">
        <f t="shared" si="22"/>
        <v>0.1492769510923998</v>
      </c>
      <c r="R120" s="16">
        <f t="shared" si="23"/>
        <v>6.8128564322864106E-3</v>
      </c>
      <c r="S120" s="16">
        <f t="shared" si="24"/>
        <v>0.10856680893054206</v>
      </c>
      <c r="T120" s="16">
        <f t="shared" si="25"/>
        <v>0.14928083363757905</v>
      </c>
      <c r="U120" s="66">
        <f t="shared" si="26"/>
        <v>0.51700028459370895</v>
      </c>
      <c r="V120" s="66"/>
      <c r="W120" s="66"/>
    </row>
    <row r="121" spans="1:23" x14ac:dyDescent="0.25">
      <c r="A121">
        <v>120</v>
      </c>
      <c r="B121">
        <v>3.81286999835065E-4</v>
      </c>
      <c r="C121" s="16">
        <v>4.7824319165548302E-9</v>
      </c>
      <c r="D121" s="16">
        <v>1.07691580991987E-3</v>
      </c>
      <c r="E121" s="16">
        <v>1.0350515038739001E-5</v>
      </c>
      <c r="F121" s="16">
        <v>1.27988387426465E-5</v>
      </c>
      <c r="G121" s="16">
        <v>2.32830912692403E-6</v>
      </c>
      <c r="H121" s="16">
        <v>3.0475032322775398E-4</v>
      </c>
      <c r="J121">
        <v>0.95544821315724704</v>
      </c>
      <c r="K121">
        <f t="shared" si="16"/>
        <v>4.5693660292185011E-9</v>
      </c>
      <c r="L121">
        <f t="shared" si="17"/>
        <v>1.1048370141001703E-3</v>
      </c>
      <c r="M121" s="16">
        <f t="shared" si="18"/>
        <v>-3.4226301443004054E-4</v>
      </c>
      <c r="N121" s="16">
        <f t="shared" si="19"/>
        <v>5.0963928307601852E-2</v>
      </c>
      <c r="O121" s="16">
        <f t="shared" si="20"/>
        <v>1.8729736176554736E-2</v>
      </c>
      <c r="P121" s="16">
        <f t="shared" si="21"/>
        <v>1.3934440076917099E-2</v>
      </c>
      <c r="Q121" s="16">
        <f t="shared" si="22"/>
        <v>1.3177841653151735E-3</v>
      </c>
      <c r="R121" s="16">
        <f t="shared" si="23"/>
        <v>8.9358369302805538E-2</v>
      </c>
      <c r="S121" s="16">
        <f t="shared" si="24"/>
        <v>2.5656613274185457E-2</v>
      </c>
      <c r="T121" s="16">
        <f t="shared" si="25"/>
        <v>1.3173686913866734E-3</v>
      </c>
      <c r="U121" s="66">
        <f t="shared" si="26"/>
        <v>0.20127823999476654</v>
      </c>
      <c r="V121" s="66"/>
      <c r="W121" s="66"/>
    </row>
    <row r="122" spans="1:23" x14ac:dyDescent="0.25">
      <c r="A122">
        <v>121</v>
      </c>
      <c r="B122">
        <v>6.1732341761611099E-4</v>
      </c>
      <c r="C122" s="16">
        <v>5.6856899433380296E-9</v>
      </c>
      <c r="D122" s="16">
        <v>7.8504446092792705E-4</v>
      </c>
      <c r="E122" s="16">
        <v>9.0016273633780602E-6</v>
      </c>
      <c r="F122" s="16">
        <v>7.7929951935923306E-6</v>
      </c>
      <c r="G122" s="16">
        <v>1.95154227642423E-6</v>
      </c>
      <c r="H122" s="16">
        <v>2.6503110257783099E-4</v>
      </c>
      <c r="J122">
        <v>0.95587842211886798</v>
      </c>
      <c r="K122">
        <f t="shared" si="16"/>
        <v>5.4348283316950715E-9</v>
      </c>
      <c r="L122">
        <f t="shared" si="17"/>
        <v>8.0257630790159251E-4</v>
      </c>
      <c r="M122" s="16">
        <f t="shared" si="18"/>
        <v>4.3207052733062941E-4</v>
      </c>
      <c r="N122" s="16">
        <f t="shared" si="19"/>
        <v>6.4286476893870681E-2</v>
      </c>
      <c r="O122" s="16">
        <f t="shared" si="20"/>
        <v>6.8462201397981781E-4</v>
      </c>
      <c r="P122" s="16">
        <f t="shared" si="21"/>
        <v>3.4215365420647875E-2</v>
      </c>
      <c r="Q122" s="16">
        <f t="shared" si="22"/>
        <v>2.6208795788786435E-2</v>
      </c>
      <c r="R122" s="16">
        <f t="shared" si="23"/>
        <v>4.3724653682053513E-2</v>
      </c>
      <c r="S122" s="16">
        <f t="shared" si="24"/>
        <v>7.5971500282495902E-4</v>
      </c>
      <c r="T122" s="16">
        <f t="shared" si="25"/>
        <v>2.6211184268202032E-2</v>
      </c>
      <c r="U122" s="66">
        <f t="shared" si="26"/>
        <v>0.19609081307036533</v>
      </c>
      <c r="V122" s="66"/>
      <c r="W122" s="66"/>
    </row>
    <row r="123" spans="1:23" x14ac:dyDescent="0.25">
      <c r="A123">
        <v>122</v>
      </c>
      <c r="B123">
        <v>4.7774755387648102E-4</v>
      </c>
      <c r="C123" s="16">
        <v>5.5373919484214898E-9</v>
      </c>
      <c r="D123" s="16">
        <v>9.9299672443605097E-4</v>
      </c>
      <c r="E123" s="16">
        <v>1.1062054755542401E-5</v>
      </c>
      <c r="F123" s="16">
        <v>1.01711847355761E-5</v>
      </c>
      <c r="G123" s="16">
        <v>2.0087597005475001E-6</v>
      </c>
      <c r="H123" s="16">
        <v>3.2569873792471599E-4</v>
      </c>
      <c r="J123">
        <v>0.95545456792579098</v>
      </c>
      <c r="K123">
        <f t="shared" si="16"/>
        <v>5.2907264315148084E-9</v>
      </c>
      <c r="L123">
        <f t="shared" si="17"/>
        <v>1.0153423162158023E-3</v>
      </c>
      <c r="M123" s="16">
        <f t="shared" si="18"/>
        <v>-5.9847208462840229E-5</v>
      </c>
      <c r="N123" s="16">
        <f t="shared" si="19"/>
        <v>8.9266031177885293E-4</v>
      </c>
      <c r="O123" s="16">
        <f t="shared" si="20"/>
        <v>3.5982182865982163E-7</v>
      </c>
      <c r="P123" s="16">
        <f t="shared" si="21"/>
        <v>9.560585009359033E-4</v>
      </c>
      <c r="Q123" s="16">
        <f t="shared" si="22"/>
        <v>8.9685699412881206E-4</v>
      </c>
      <c r="R123" s="16">
        <f t="shared" si="23"/>
        <v>1.0402766981256037E-3</v>
      </c>
      <c r="S123" s="16">
        <f t="shared" si="24"/>
        <v>8.9876515395217492E-7</v>
      </c>
      <c r="T123" s="16">
        <f t="shared" si="25"/>
        <v>8.9694744104783632E-4</v>
      </c>
      <c r="U123" s="66">
        <f t="shared" si="26"/>
        <v>4.6840585329996198E-3</v>
      </c>
      <c r="V123" s="66"/>
      <c r="W123" s="66"/>
    </row>
    <row r="124" spans="1:23" x14ac:dyDescent="0.25">
      <c r="A124">
        <v>123</v>
      </c>
      <c r="B124">
        <v>4.6263728976271399E-4</v>
      </c>
      <c r="C124" s="16">
        <v>6.9812900000590197E-9</v>
      </c>
      <c r="D124" s="16">
        <v>1.30191428571183E-3</v>
      </c>
      <c r="E124" s="16">
        <v>1.8224055710146901E-5</v>
      </c>
      <c r="F124" s="16">
        <v>1.06489491257519E-5</v>
      </c>
      <c r="G124" s="16">
        <v>1.5987083973805599E-6</v>
      </c>
      <c r="H124" s="16">
        <v>5.3657652653600597E-4</v>
      </c>
      <c r="J124">
        <v>0.95460375843893497</v>
      </c>
      <c r="K124">
        <f t="shared" si="16"/>
        <v>6.664365672808493E-9</v>
      </c>
      <c r="L124">
        <f t="shared" si="17"/>
        <v>1.3248039110707141E-3</v>
      </c>
      <c r="M124" s="16">
        <f t="shared" si="18"/>
        <v>-3.9952933154528632E-4</v>
      </c>
      <c r="N124" s="16">
        <f t="shared" si="19"/>
        <v>3.6675849747178392E-3</v>
      </c>
      <c r="O124" s="16">
        <f t="shared" si="20"/>
        <v>6.7598911408898441E-2</v>
      </c>
      <c r="P124" s="16">
        <f t="shared" si="21"/>
        <v>0.12364759997107037</v>
      </c>
      <c r="Q124" s="16">
        <f t="shared" si="22"/>
        <v>0.48549589824612516</v>
      </c>
      <c r="R124" s="16">
        <f t="shared" si="23"/>
        <v>6.5190572451188393E-3</v>
      </c>
      <c r="S124" s="16">
        <f t="shared" si="24"/>
        <v>4.1362235398300369E-2</v>
      </c>
      <c r="T124" s="16">
        <f t="shared" si="25"/>
        <v>0.48553401295323551</v>
      </c>
      <c r="U124" s="66">
        <f t="shared" si="26"/>
        <v>1.2138253001974664</v>
      </c>
      <c r="V124" s="66"/>
      <c r="W124" s="66"/>
    </row>
    <row r="125" spans="1:23" x14ac:dyDescent="0.25">
      <c r="A125">
        <v>124</v>
      </c>
      <c r="B125">
        <v>6.2284739232603304E-4</v>
      </c>
      <c r="C125" s="16">
        <v>5.6736366729200498E-9</v>
      </c>
      <c r="D125" s="16">
        <v>7.7626448341984596E-4</v>
      </c>
      <c r="E125" s="16">
        <v>8.88300358457219E-6</v>
      </c>
      <c r="F125" s="16">
        <v>7.7205981343397894E-6</v>
      </c>
      <c r="G125" s="16">
        <v>1.9554834745905901E-6</v>
      </c>
      <c r="H125" s="16">
        <v>2.6153840097282798E-4</v>
      </c>
      <c r="J125">
        <v>0.95600298260233696</v>
      </c>
      <c r="K125">
        <f t="shared" si="16"/>
        <v>5.4240135815135676E-9</v>
      </c>
      <c r="L125">
        <f t="shared" si="17"/>
        <v>7.9365548952644324E-4</v>
      </c>
      <c r="M125" s="16">
        <f t="shared" si="18"/>
        <v>4.5203929512562283E-4</v>
      </c>
      <c r="N125" s="16">
        <f t="shared" si="19"/>
        <v>7.0100431312575984E-2</v>
      </c>
      <c r="O125" s="16">
        <f t="shared" si="20"/>
        <v>5.7551448662083689E-4</v>
      </c>
      <c r="P125" s="16">
        <f t="shared" si="21"/>
        <v>3.7670637665535807E-2</v>
      </c>
      <c r="Q125" s="16">
        <f t="shared" si="22"/>
        <v>2.9906837940525812E-2</v>
      </c>
      <c r="R125" s="16">
        <f t="shared" si="23"/>
        <v>4.68513999921331E-2</v>
      </c>
      <c r="S125" s="16">
        <f t="shared" si="24"/>
        <v>6.553119863442064E-4</v>
      </c>
      <c r="T125" s="16">
        <f t="shared" si="25"/>
        <v>2.9909478156286383E-2</v>
      </c>
      <c r="U125" s="66">
        <f t="shared" si="26"/>
        <v>0.21566961154002215</v>
      </c>
      <c r="V125" s="66"/>
      <c r="W125" s="66"/>
    </row>
    <row r="126" spans="1:23" x14ac:dyDescent="0.25">
      <c r="A126">
        <v>125</v>
      </c>
      <c r="B126">
        <v>9.26452160537598E-4</v>
      </c>
      <c r="C126" s="16">
        <v>8.4462142656907804E-9</v>
      </c>
      <c r="D126" s="16">
        <v>7.7671514551661003E-4</v>
      </c>
      <c r="E126" s="16">
        <v>1.3233166553263901E-5</v>
      </c>
      <c r="F126" s="16">
        <v>5.1879902000847399E-6</v>
      </c>
      <c r="G126" s="16">
        <v>1.31341427334846E-6</v>
      </c>
      <c r="H126" s="16">
        <v>3.8961816247535402E-4</v>
      </c>
      <c r="J126">
        <v>0.95520900270667397</v>
      </c>
      <c r="K126">
        <f t="shared" si="16"/>
        <v>8.0678999053773732E-9</v>
      </c>
      <c r="L126">
        <f t="shared" si="17"/>
        <v>7.8839609397586227E-4</v>
      </c>
      <c r="M126" s="16">
        <f t="shared" si="18"/>
        <v>1.0645082270993337E-3</v>
      </c>
      <c r="N126" s="16">
        <f t="shared" si="19"/>
        <v>0.7766368800961575</v>
      </c>
      <c r="O126" s="16">
        <f t="shared" si="20"/>
        <v>0.27498541739950799</v>
      </c>
      <c r="P126" s="16">
        <f t="shared" si="21"/>
        <v>3.7489238212463291E-2</v>
      </c>
      <c r="Q126" s="16">
        <f t="shared" si="22"/>
        <v>5.3866636755084782E-2</v>
      </c>
      <c r="R126" s="16">
        <f t="shared" si="23"/>
        <v>0.22418443461293436</v>
      </c>
      <c r="S126" s="16">
        <f t="shared" si="24"/>
        <v>0.11939563515834238</v>
      </c>
      <c r="T126" s="16">
        <f t="shared" si="25"/>
        <v>5.3861079775808327E-2</v>
      </c>
      <c r="U126" s="66">
        <f t="shared" si="26"/>
        <v>1.5404193220102986</v>
      </c>
      <c r="V126" s="66"/>
      <c r="W126" s="66"/>
    </row>
    <row r="127" spans="1:23" x14ac:dyDescent="0.25">
      <c r="A127">
        <v>126</v>
      </c>
      <c r="B127" s="16">
        <v>4.4368077627399702E-4</v>
      </c>
      <c r="C127" s="16">
        <v>4.2202409442989602E-9</v>
      </c>
      <c r="D127" s="16">
        <v>8.1151725389095502E-4</v>
      </c>
      <c r="E127" s="16">
        <v>6.9037275163666102E-6</v>
      </c>
      <c r="F127" s="16">
        <v>1.08629131100963E-5</v>
      </c>
      <c r="G127" s="16">
        <v>2.6303945629460001E-6</v>
      </c>
      <c r="H127" s="16">
        <v>2.03263904101212E-4</v>
      </c>
      <c r="J127">
        <v>0.95604435861863002</v>
      </c>
      <c r="K127">
        <f t="shared" si="16"/>
        <v>4.0347375468083808E-9</v>
      </c>
      <c r="L127">
        <f t="shared" si="17"/>
        <v>8.358692544331494E-4</v>
      </c>
      <c r="M127" s="16">
        <f t="shared" si="18"/>
        <v>5.1492298114844674E-5</v>
      </c>
      <c r="N127" s="16">
        <f t="shared" si="19"/>
        <v>9.8116986220977542E-3</v>
      </c>
      <c r="O127" s="16">
        <f t="shared" si="20"/>
        <v>5.6797392733759978E-2</v>
      </c>
      <c r="P127" s="16">
        <f t="shared" si="21"/>
        <v>2.4803145816695359E-2</v>
      </c>
      <c r="Q127" s="16">
        <f t="shared" si="22"/>
        <v>0.12760549360577539</v>
      </c>
      <c r="R127" s="16">
        <f t="shared" si="23"/>
        <v>1.0497120967436978E-2</v>
      </c>
      <c r="S127" s="16">
        <f t="shared" si="24"/>
        <v>9.6536631398949579E-2</v>
      </c>
      <c r="T127" s="16">
        <f t="shared" si="25"/>
        <v>0.12760868078187557</v>
      </c>
      <c r="U127" s="66">
        <f t="shared" si="26"/>
        <v>0.45366016392659059</v>
      </c>
      <c r="V127" s="66"/>
      <c r="W127" s="66"/>
    </row>
    <row r="128" spans="1:23" x14ac:dyDescent="0.25">
      <c r="A128">
        <v>127</v>
      </c>
      <c r="B128">
        <v>9.4117454219629299E-4</v>
      </c>
      <c r="C128" s="16">
        <v>6.5489619367761803E-9</v>
      </c>
      <c r="D128" s="16">
        <v>5.9014182862272705E-4</v>
      </c>
      <c r="E128" s="16">
        <v>7.8128905293550398E-6</v>
      </c>
      <c r="F128" s="16">
        <v>5.06157143629796E-6</v>
      </c>
      <c r="G128" s="16">
        <v>1.6902023293443299E-6</v>
      </c>
      <c r="H128" s="16">
        <v>2.3002938961503601E-4</v>
      </c>
      <c r="J128">
        <v>0.95616723256636305</v>
      </c>
      <c r="K128">
        <f t="shared" si="16"/>
        <v>6.2619028112697292E-9</v>
      </c>
      <c r="L128">
        <f t="shared" si="17"/>
        <v>6.019486248627305E-4</v>
      </c>
      <c r="M128" s="16">
        <f t="shared" si="18"/>
        <v>1.2804004595298555E-3</v>
      </c>
      <c r="N128" s="16">
        <f t="shared" si="19"/>
        <v>0.83022268692089463</v>
      </c>
      <c r="O128" s="16">
        <f t="shared" si="20"/>
        <v>3.3113236720356987E-2</v>
      </c>
      <c r="P128" s="16">
        <f t="shared" si="21"/>
        <v>0.15001686328450597</v>
      </c>
      <c r="Q128" s="16">
        <f t="shared" si="22"/>
        <v>7.4294546311494153E-2</v>
      </c>
      <c r="R128" s="16">
        <f t="shared" si="23"/>
        <v>0.23649856011986922</v>
      </c>
      <c r="S128" s="16">
        <f t="shared" si="24"/>
        <v>2.4896554821866486E-2</v>
      </c>
      <c r="T128" s="16">
        <f t="shared" si="25"/>
        <v>7.4301894368072843E-2</v>
      </c>
      <c r="U128" s="66">
        <f t="shared" si="26"/>
        <v>1.4233443425470604</v>
      </c>
      <c r="V128" s="66"/>
      <c r="W128" s="66"/>
    </row>
    <row r="129" spans="1:23" x14ac:dyDescent="0.25">
      <c r="A129">
        <v>128</v>
      </c>
      <c r="B129">
        <v>4.2414952608579599E-4</v>
      </c>
      <c r="C129" s="16">
        <v>5.9281379491136498E-9</v>
      </c>
      <c r="D129" s="16">
        <v>1.20329341556029E-3</v>
      </c>
      <c r="E129" s="16">
        <v>1.43170615607959E-5</v>
      </c>
      <c r="F129" s="16">
        <v>1.15673315421682E-5</v>
      </c>
      <c r="G129" s="16">
        <v>1.8808090388968701E-6</v>
      </c>
      <c r="H129" s="16">
        <v>4.2153980195081702E-4</v>
      </c>
      <c r="J129">
        <v>0.95485480331261596</v>
      </c>
      <c r="K129">
        <f t="shared" si="16"/>
        <v>5.6605109954109689E-9</v>
      </c>
      <c r="L129">
        <f t="shared" si="17"/>
        <v>1.2283029595455742E-3</v>
      </c>
      <c r="M129" s="16">
        <f t="shared" si="18"/>
        <v>-3.8000390737398223E-4</v>
      </c>
      <c r="N129" s="16">
        <f t="shared" si="19"/>
        <v>1.9241717662264582E-2</v>
      </c>
      <c r="O129" s="16">
        <f t="shared" si="20"/>
        <v>4.8891991843795935E-3</v>
      </c>
      <c r="P129" s="16">
        <f t="shared" si="21"/>
        <v>6.2124721841837698E-2</v>
      </c>
      <c r="Q129" s="16">
        <f t="shared" si="22"/>
        <v>0.11089524859373646</v>
      </c>
      <c r="R129" s="16">
        <f t="shared" si="23"/>
        <v>3.0257031716310438E-2</v>
      </c>
      <c r="S129" s="16">
        <f t="shared" si="24"/>
        <v>3.9449333344292615E-3</v>
      </c>
      <c r="T129" s="16">
        <f t="shared" si="25"/>
        <v>0.11090559217874955</v>
      </c>
      <c r="U129" s="66">
        <f t="shared" si="26"/>
        <v>0.34225844451170762</v>
      </c>
      <c r="V129" s="66"/>
      <c r="W129" s="66"/>
    </row>
    <row r="130" spans="1:23" x14ac:dyDescent="0.25">
      <c r="A130">
        <v>129</v>
      </c>
      <c r="B130">
        <v>4.7265817370556798E-4</v>
      </c>
      <c r="C130" s="16">
        <v>6.0564643539026999E-9</v>
      </c>
      <c r="D130" s="16">
        <v>1.1004938129302801E-3</v>
      </c>
      <c r="E130" s="16">
        <v>1.3392934086995599E-5</v>
      </c>
      <c r="F130" s="16">
        <v>1.0330748471190401E-5</v>
      </c>
      <c r="G130" s="16">
        <v>1.8387953683124099E-6</v>
      </c>
      <c r="H130" s="16">
        <v>3.9432854528608299E-4</v>
      </c>
      <c r="J130">
        <v>0.95513879300270799</v>
      </c>
      <c r="K130">
        <f t="shared" si="16"/>
        <v>5.7847640528505507E-9</v>
      </c>
      <c r="L130">
        <f t="shared" si="17"/>
        <v>1.1229880487766194E-3</v>
      </c>
      <c r="M130" s="16">
        <f t="shared" si="18"/>
        <v>-1.7767170136548342E-4</v>
      </c>
      <c r="N130" s="16">
        <f t="shared" si="19"/>
        <v>1.6170054467151557E-3</v>
      </c>
      <c r="O130" s="16">
        <f t="shared" si="20"/>
        <v>8.6645246180491135E-3</v>
      </c>
      <c r="P130" s="16">
        <f t="shared" si="21"/>
        <v>2.031271952089583E-2</v>
      </c>
      <c r="Q130" s="16">
        <f t="shared" si="22"/>
        <v>6.0992819461063441E-2</v>
      </c>
      <c r="R130" s="16">
        <f t="shared" si="23"/>
        <v>2.347124122306522E-3</v>
      </c>
      <c r="S130" s="16">
        <f t="shared" si="24"/>
        <v>7.0130177272945265E-3</v>
      </c>
      <c r="T130" s="16">
        <f t="shared" si="25"/>
        <v>6.0996861474239529E-2</v>
      </c>
      <c r="U130" s="66">
        <f t="shared" si="26"/>
        <v>0.1619440723705641</v>
      </c>
      <c r="V130" s="66"/>
      <c r="W130" s="66"/>
    </row>
    <row r="131" spans="1:23" x14ac:dyDescent="0.25">
      <c r="A131">
        <v>130</v>
      </c>
      <c r="B131" s="16">
        <v>6.1926675659640395E-4</v>
      </c>
      <c r="C131" s="16">
        <v>4.2124003637013098E-9</v>
      </c>
      <c r="D131" s="16">
        <v>5.7688162025818098E-4</v>
      </c>
      <c r="E131" s="16">
        <v>4.9125666504720499E-6</v>
      </c>
      <c r="F131" s="16">
        <v>7.6920112027402805E-6</v>
      </c>
      <c r="G131" s="16">
        <v>2.6276782719716602E-6</v>
      </c>
      <c r="H131" s="16">
        <v>1.4463720024486201E-4</v>
      </c>
      <c r="J131">
        <v>0.95688453270466101</v>
      </c>
      <c r="K131">
        <f t="shared" ref="K131:K194" si="27">C131*J131</f>
        <v>4.0307807535852715E-9</v>
      </c>
      <c r="L131">
        <f t="shared" ref="L131:L194" si="28">SUM($Z$9*B131,$AA$9*C131,$AB$9*D131,$AC$9*E131,$AD$9*F131,$AE$9*G131)</f>
        <v>5.9488910853526945E-4</v>
      </c>
      <c r="M131" s="16">
        <f t="shared" ref="M131:M194" si="29">$Z$8*B131+$AA$8*C131+$AB$8*D131+$AD$8*F131+$AE$8*G131</f>
        <v>6.4364440465753835E-4</v>
      </c>
      <c r="N131" s="16">
        <f t="shared" si="19"/>
        <v>6.6303138706313117E-2</v>
      </c>
      <c r="O131" s="16">
        <f t="shared" si="20"/>
        <v>5.7473886826632549E-2</v>
      </c>
      <c r="P131" s="16">
        <f t="shared" si="21"/>
        <v>0.16087056699366611</v>
      </c>
      <c r="Q131" s="16">
        <f t="shared" si="22"/>
        <v>0.29442435018485874</v>
      </c>
      <c r="R131" s="16">
        <f t="shared" si="23"/>
        <v>4.8115770662759648E-2</v>
      </c>
      <c r="S131" s="16">
        <f t="shared" si="24"/>
        <v>9.5697386098542711E-2</v>
      </c>
      <c r="T131" s="16">
        <f t="shared" si="25"/>
        <v>0.294433589891475</v>
      </c>
      <c r="U131" s="66">
        <f t="shared" si="26"/>
        <v>1.0173186893642479</v>
      </c>
      <c r="V131" s="66"/>
      <c r="W131" s="66"/>
    </row>
    <row r="132" spans="1:23" x14ac:dyDescent="0.25">
      <c r="A132">
        <v>131</v>
      </c>
      <c r="B132">
        <v>5.9067579985836902E-4</v>
      </c>
      <c r="C132" s="16">
        <v>5.9096314899952501E-9</v>
      </c>
      <c r="D132" s="16">
        <v>8.5420597726565699E-4</v>
      </c>
      <c r="E132" s="16">
        <v>1.01722814510395E-5</v>
      </c>
      <c r="F132" s="16">
        <v>8.1714015292985395E-6</v>
      </c>
      <c r="G132" s="16">
        <v>1.8791118547137E-6</v>
      </c>
      <c r="H132" s="16">
        <v>2.9949917327584398E-4</v>
      </c>
      <c r="J132">
        <v>0.95551781090250998</v>
      </c>
      <c r="K132">
        <f t="shared" si="27"/>
        <v>5.6467581445607993E-9</v>
      </c>
      <c r="L132">
        <f t="shared" si="28"/>
        <v>8.724219825474778E-4</v>
      </c>
      <c r="M132" s="16">
        <f t="shared" si="29"/>
        <v>3.0892961716926019E-4</v>
      </c>
      <c r="N132" s="16">
        <f t="shared" ref="N132:N195" si="30">(B132-$B$2)^2/$B$2/$B$2</f>
        <v>3.9774981108201934E-2</v>
      </c>
      <c r="O132" s="16">
        <f t="shared" ref="O132:O195" si="31">(C132-$C$2)^2/$C$2/$C$2</f>
        <v>4.4332591459838606E-3</v>
      </c>
      <c r="P132" s="16">
        <f t="shared" ref="P132:P195" si="32">(D132-$D$2)^2/$D$2/$D$2</f>
        <v>1.2807697784227971E-2</v>
      </c>
      <c r="Q132" s="16">
        <f t="shared" ref="Q132:Q195" si="33">(E132-$E$2)^2/$E$2/$E$2</f>
        <v>2.7979843070959952E-3</v>
      </c>
      <c r="R132" s="16">
        <f t="shared" ref="R132:R195" si="34">(F132-$F$2)^2/$F$2/$F$2</f>
        <v>2.9138729576131978E-2</v>
      </c>
      <c r="S132" s="16">
        <f t="shared" ref="S132:S195" si="35">(G132-$G$2)^2/$G$2/$G$2</f>
        <v>4.0518822403898267E-3</v>
      </c>
      <c r="T132" s="16">
        <f t="shared" ref="T132:T195" si="36">(H132-$H$2)^2/$H$2/$H$2</f>
        <v>2.7985322942883353E-3</v>
      </c>
      <c r="U132" s="66">
        <f t="shared" ref="U132:U195" si="37">SUM(N132:T132)</f>
        <v>9.5803066456319891E-2</v>
      </c>
      <c r="V132" s="66"/>
      <c r="W132" s="66"/>
    </row>
    <row r="133" spans="1:23" x14ac:dyDescent="0.25">
      <c r="A133">
        <v>132</v>
      </c>
      <c r="B133" s="16">
        <v>3.09008170978129E-4</v>
      </c>
      <c r="C133" s="16">
        <v>5.4295183963995103E-9</v>
      </c>
      <c r="D133" s="16">
        <v>1.5240128626764001E-3</v>
      </c>
      <c r="E133" s="16">
        <v>1.6549102214137799E-5</v>
      </c>
      <c r="F133" s="16">
        <v>1.6110440332479799E-5</v>
      </c>
      <c r="G133" s="16">
        <v>2.0609077028601901E-6</v>
      </c>
      <c r="H133" s="16">
        <v>4.87265972499368E-4</v>
      </c>
      <c r="J133">
        <v>0.95449729773529202</v>
      </c>
      <c r="K133">
        <f t="shared" si="27"/>
        <v>5.1824606373673888E-9</v>
      </c>
      <c r="L133">
        <f t="shared" si="28"/>
        <v>1.5582892215258238E-3</v>
      </c>
      <c r="M133" s="16">
        <f t="shared" si="29"/>
        <v>-9.4027287956956543E-4</v>
      </c>
      <c r="N133" s="16">
        <f t="shared" si="30"/>
        <v>0.13877307088142002</v>
      </c>
      <c r="O133" s="16">
        <f t="shared" si="31"/>
        <v>4.0276865922550742E-4</v>
      </c>
      <c r="P133" s="16">
        <f t="shared" si="32"/>
        <v>0.33897586145159769</v>
      </c>
      <c r="Q133" s="16">
        <f t="shared" si="33"/>
        <v>0.29249335314996905</v>
      </c>
      <c r="R133" s="16">
        <f t="shared" si="34"/>
        <v>0.40324603823471644</v>
      </c>
      <c r="S133" s="16">
        <f t="shared" si="35"/>
        <v>7.2538338569157657E-4</v>
      </c>
      <c r="T133" s="16">
        <f t="shared" si="36"/>
        <v>0.29253944745536975</v>
      </c>
      <c r="U133" s="66">
        <f t="shared" si="37"/>
        <v>1.46715592321799</v>
      </c>
      <c r="V133" s="66"/>
      <c r="W133" s="66"/>
    </row>
    <row r="134" spans="1:23" x14ac:dyDescent="0.25">
      <c r="A134">
        <v>133</v>
      </c>
      <c r="B134">
        <v>3.31623310316104E-4</v>
      </c>
      <c r="C134" s="16">
        <v>5.0227620845125204E-9</v>
      </c>
      <c r="D134" s="16">
        <v>1.3073905945509101E-3</v>
      </c>
      <c r="E134" s="16">
        <v>1.3163447852538901E-5</v>
      </c>
      <c r="F134" s="16">
        <v>1.4870814500453799E-5</v>
      </c>
      <c r="G134" s="16">
        <v>2.22263818483525E-6</v>
      </c>
      <c r="H134" s="16">
        <v>3.8757589981559701E-4</v>
      </c>
      <c r="J134">
        <v>0.954957112903429</v>
      </c>
      <c r="K134">
        <f t="shared" si="27"/>
        <v>4.796522379026885E-9</v>
      </c>
      <c r="L134">
        <f t="shared" si="28"/>
        <v>1.3393498389745685E-3</v>
      </c>
      <c r="M134" s="16">
        <f t="shared" si="29"/>
        <v>-6.7610321834236041E-4</v>
      </c>
      <c r="N134" s="16">
        <f t="shared" si="30"/>
        <v>0.10666748051534616</v>
      </c>
      <c r="O134" s="16">
        <f t="shared" si="31"/>
        <v>8.7387594379860524E-3</v>
      </c>
      <c r="P134" s="16">
        <f t="shared" si="32"/>
        <v>0.12767834062303343</v>
      </c>
      <c r="Q134" s="16">
        <f t="shared" si="33"/>
        <v>5.0895638586673682E-2</v>
      </c>
      <c r="R134" s="16">
        <f t="shared" si="34"/>
        <v>0.25929421685205511</v>
      </c>
      <c r="S134" s="16">
        <f t="shared" si="35"/>
        <v>1.1560954411535835E-2</v>
      </c>
      <c r="T134" s="16">
        <f t="shared" si="36"/>
        <v>5.0905152749483429E-2</v>
      </c>
      <c r="U134" s="66">
        <f t="shared" si="37"/>
        <v>0.61574054317611382</v>
      </c>
      <c r="V134" s="66"/>
      <c r="W134" s="66"/>
    </row>
    <row r="135" spans="1:23" x14ac:dyDescent="0.25">
      <c r="A135">
        <v>134</v>
      </c>
      <c r="B135">
        <v>4.9895157784430602E-4</v>
      </c>
      <c r="C135" s="16">
        <v>5.5027396896019198E-9</v>
      </c>
      <c r="D135" s="16">
        <v>9.4372916415861804E-4</v>
      </c>
      <c r="E135" s="16">
        <v>1.0453338374814499E-5</v>
      </c>
      <c r="F135" s="16">
        <v>9.7163303013454905E-6</v>
      </c>
      <c r="G135" s="16">
        <v>2.0202527678059601E-6</v>
      </c>
      <c r="H135" s="16">
        <v>3.0777563325500799E-4</v>
      </c>
      <c r="J135">
        <v>0.95558560087387101</v>
      </c>
      <c r="K135">
        <f t="shared" si="27"/>
        <v>5.2583388127407489E-9</v>
      </c>
      <c r="L135">
        <f t="shared" si="28"/>
        <v>9.6517657478942536E-4</v>
      </c>
      <c r="M135" s="16">
        <f t="shared" si="29"/>
        <v>3.2726580899186736E-5</v>
      </c>
      <c r="N135" s="16">
        <f t="shared" si="30"/>
        <v>1.7370824195790373E-4</v>
      </c>
      <c r="O135" s="16">
        <f t="shared" si="31"/>
        <v>4.6976823598623293E-5</v>
      </c>
      <c r="P135" s="16">
        <f t="shared" si="32"/>
        <v>4.0920996028052676E-4</v>
      </c>
      <c r="Q135" s="16">
        <f t="shared" si="33"/>
        <v>7.1437482423106322E-4</v>
      </c>
      <c r="R135" s="16">
        <f t="shared" si="34"/>
        <v>1.9345893597561169E-4</v>
      </c>
      <c r="S135" s="16">
        <f t="shared" si="35"/>
        <v>4.4554701502946532E-5</v>
      </c>
      <c r="T135" s="16">
        <f t="shared" si="36"/>
        <v>7.1442397868528716E-4</v>
      </c>
      <c r="U135" s="66">
        <f t="shared" si="37"/>
        <v>2.2967074662319622E-3</v>
      </c>
      <c r="V135" s="66"/>
      <c r="W135" s="66"/>
    </row>
    <row r="136" spans="1:23" x14ac:dyDescent="0.25">
      <c r="A136">
        <v>135</v>
      </c>
      <c r="B136">
        <v>7.2864100666775904E-4</v>
      </c>
      <c r="C136" s="16">
        <v>8.7688673133916204E-9</v>
      </c>
      <c r="D136" s="16">
        <v>1.0315969028460599E-3</v>
      </c>
      <c r="E136" s="16">
        <v>1.81937368448415E-5</v>
      </c>
      <c r="F136" s="16">
        <v>6.6761444298025303E-6</v>
      </c>
      <c r="G136" s="16">
        <v>1.26883551228218E-6</v>
      </c>
      <c r="H136" s="16">
        <v>5.3567659344913804E-4</v>
      </c>
      <c r="J136">
        <v>0.95467566358591405</v>
      </c>
      <c r="K136">
        <f t="shared" si="27"/>
        <v>8.3714242213089771E-9</v>
      </c>
      <c r="L136">
        <f t="shared" si="28"/>
        <v>1.0462092583506336E-3</v>
      </c>
      <c r="M136" s="16">
        <f t="shared" si="29"/>
        <v>4.1107275498488435E-4</v>
      </c>
      <c r="N136" s="16">
        <f t="shared" si="30"/>
        <v>0.23000775063345849</v>
      </c>
      <c r="O136" s="16">
        <f t="shared" si="31"/>
        <v>0.33945028349989809</v>
      </c>
      <c r="P136" s="16">
        <f t="shared" si="32"/>
        <v>5.0402262593739902E-3</v>
      </c>
      <c r="Q136" s="16">
        <f t="shared" si="33"/>
        <v>0.48157004189528746</v>
      </c>
      <c r="R136" s="16">
        <f t="shared" si="34"/>
        <v>0.10397488764618058</v>
      </c>
      <c r="S136" s="16">
        <f t="shared" si="35"/>
        <v>0.13524003005898369</v>
      </c>
      <c r="T136" s="16">
        <f t="shared" si="36"/>
        <v>0.48157613901241725</v>
      </c>
      <c r="U136" s="66">
        <f t="shared" si="37"/>
        <v>1.7768593590055994</v>
      </c>
      <c r="V136" s="66"/>
      <c r="W136" s="66"/>
    </row>
    <row r="137" spans="1:23" x14ac:dyDescent="0.25">
      <c r="A137">
        <v>136</v>
      </c>
      <c r="B137">
        <v>5.6392277181051601E-4</v>
      </c>
      <c r="C137" s="16">
        <v>5.3581901693933398E-9</v>
      </c>
      <c r="D137" s="16">
        <v>8.1043279531918999E-4</v>
      </c>
      <c r="E137" s="16">
        <v>8.7546274410458507E-6</v>
      </c>
      <c r="F137" s="16">
        <v>8.5423266515547402E-6</v>
      </c>
      <c r="G137" s="16">
        <v>2.0715029430939599E-6</v>
      </c>
      <c r="H137" s="16">
        <v>2.5775913528838698E-4</v>
      </c>
      <c r="J137">
        <v>0.95590983112413996</v>
      </c>
      <c r="K137">
        <f t="shared" si="27"/>
        <v>5.1219466599558142E-9</v>
      </c>
      <c r="L137">
        <f t="shared" si="28"/>
        <v>8.2958359337522401E-4</v>
      </c>
      <c r="M137" s="16">
        <f t="shared" si="29"/>
        <v>2.9826195024580795E-4</v>
      </c>
      <c r="N137" s="16">
        <f t="shared" si="30"/>
        <v>2.1057344672986665E-2</v>
      </c>
      <c r="O137" s="16">
        <f t="shared" si="31"/>
        <v>1.0852126277662018E-3</v>
      </c>
      <c r="P137" s="16">
        <f t="shared" si="32"/>
        <v>2.515904186338765E-2</v>
      </c>
      <c r="Q137" s="16">
        <f t="shared" si="33"/>
        <v>3.4183783475685736E-2</v>
      </c>
      <c r="R137" s="16">
        <f t="shared" si="34"/>
        <v>1.7703965239524395E-2</v>
      </c>
      <c r="S137" s="16">
        <f t="shared" si="35"/>
        <v>1.037642664131278E-3</v>
      </c>
      <c r="T137" s="16">
        <f t="shared" si="36"/>
        <v>3.4186030816793223E-2</v>
      </c>
      <c r="U137" s="66">
        <f t="shared" si="37"/>
        <v>0.13441302136027516</v>
      </c>
      <c r="V137" s="66"/>
      <c r="W137" s="66"/>
    </row>
    <row r="138" spans="1:23" x14ac:dyDescent="0.25">
      <c r="A138">
        <v>137</v>
      </c>
      <c r="B138" s="16">
        <v>5.5958680359610605E-4</v>
      </c>
      <c r="C138" s="16">
        <v>9.8770817238172605E-9</v>
      </c>
      <c r="D138" s="16">
        <v>1.53016396031004E-3</v>
      </c>
      <c r="E138" s="16">
        <v>3.0234047927605399E-5</v>
      </c>
      <c r="F138" s="16">
        <v>8.8874584727427396E-6</v>
      </c>
      <c r="G138" s="16">
        <v>1.1326215422519899E-6</v>
      </c>
      <c r="H138" s="16">
        <v>8.9019972902590696E-4</v>
      </c>
      <c r="J138">
        <v>0.95361458532255206</v>
      </c>
      <c r="K138">
        <f t="shared" si="27"/>
        <v>9.4189291922549545E-9</v>
      </c>
      <c r="L138">
        <f t="shared" si="28"/>
        <v>1.5490616217160534E-3</v>
      </c>
      <c r="M138" s="16">
        <f t="shared" si="29"/>
        <v>-4.2988801452384151E-4</v>
      </c>
      <c r="N138" s="16">
        <f t="shared" si="30"/>
        <v>1.8579542973450009E-2</v>
      </c>
      <c r="O138" s="16">
        <f t="shared" si="31"/>
        <v>0.61251987400590469</v>
      </c>
      <c r="P138" s="16">
        <f t="shared" si="32"/>
        <v>0.34645272572019981</v>
      </c>
      <c r="Q138" s="16">
        <f t="shared" si="33"/>
        <v>3.294159396909341</v>
      </c>
      <c r="R138" s="16">
        <f t="shared" si="34"/>
        <v>9.609784030649866E-3</v>
      </c>
      <c r="S138" s="16">
        <f t="shared" si="35"/>
        <v>0.18976846921497184</v>
      </c>
      <c r="T138" s="16">
        <f t="shared" si="36"/>
        <v>3.2944305819797397</v>
      </c>
      <c r="U138" s="66">
        <f t="shared" si="37"/>
        <v>7.7655203748342565</v>
      </c>
      <c r="V138" s="66"/>
      <c r="W138" s="66"/>
    </row>
    <row r="139" spans="1:23" x14ac:dyDescent="0.25">
      <c r="A139">
        <v>138</v>
      </c>
      <c r="B139">
        <v>4.4031254642100799E-4</v>
      </c>
      <c r="C139" s="16">
        <v>6.7808389948140702E-9</v>
      </c>
      <c r="D139" s="16">
        <v>1.3295237028085999E-3</v>
      </c>
      <c r="E139" s="16">
        <v>1.8070481905210701E-5</v>
      </c>
      <c r="F139" s="16">
        <v>1.1203353424327199E-5</v>
      </c>
      <c r="G139" s="16">
        <v>1.64649256431386E-6</v>
      </c>
      <c r="H139" s="16">
        <v>5.32055555642949E-4</v>
      </c>
      <c r="J139">
        <v>0.95458616087998005</v>
      </c>
      <c r="K139">
        <f t="shared" si="27"/>
        <v>6.4728950636048264E-9</v>
      </c>
      <c r="L139">
        <f t="shared" si="28"/>
        <v>1.3535701213825734E-3</v>
      </c>
      <c r="M139" s="16">
        <f t="shared" si="29"/>
        <v>-4.7294502854055746E-4</v>
      </c>
      <c r="N139" s="16">
        <f t="shared" si="30"/>
        <v>1.1213455672716357E-2</v>
      </c>
      <c r="O139" s="16">
        <f t="shared" si="31"/>
        <v>5.0095431527719475E-2</v>
      </c>
      <c r="P139" s="16">
        <f t="shared" si="32"/>
        <v>0.14462767417558042</v>
      </c>
      <c r="Q139" s="16">
        <f t="shared" si="33"/>
        <v>0.46577439179059227</v>
      </c>
      <c r="R139" s="16">
        <f t="shared" si="34"/>
        <v>1.8770663004948479E-2</v>
      </c>
      <c r="S139" s="16">
        <f t="shared" si="35"/>
        <v>3.2244174300289793E-2</v>
      </c>
      <c r="T139" s="16">
        <f t="shared" si="36"/>
        <v>0.46581464841695319</v>
      </c>
      <c r="U139" s="66">
        <f t="shared" si="37"/>
        <v>1.1885404388888001</v>
      </c>
      <c r="V139" s="66"/>
      <c r="W139" s="66"/>
    </row>
    <row r="140" spans="1:23" x14ac:dyDescent="0.25">
      <c r="A140">
        <v>139</v>
      </c>
      <c r="B140">
        <v>5.5174200007353702E-4</v>
      </c>
      <c r="C140" s="16">
        <v>5.3834673464093498E-9</v>
      </c>
      <c r="D140" s="16">
        <v>8.3268697986364402E-4</v>
      </c>
      <c r="E140" s="16">
        <v>9.0350977143720898E-6</v>
      </c>
      <c r="F140" s="16">
        <v>8.7402840000238503E-6</v>
      </c>
      <c r="G140" s="16">
        <v>2.0623213072035302E-6</v>
      </c>
      <c r="H140" s="16">
        <v>2.6601720315652601E-4</v>
      </c>
      <c r="J140">
        <v>0.95587280171178401</v>
      </c>
      <c r="K140">
        <f t="shared" si="27"/>
        <v>5.1459100153362086E-9</v>
      </c>
      <c r="L140">
        <f t="shared" si="28"/>
        <v>8.5222448570354884E-4</v>
      </c>
      <c r="M140" s="16">
        <f t="shared" si="29"/>
        <v>2.5125951444352515E-4</v>
      </c>
      <c r="N140" s="16">
        <f t="shared" si="30"/>
        <v>1.4490622452965585E-2</v>
      </c>
      <c r="O140" s="16">
        <f t="shared" si="31"/>
        <v>8.0545207104474399E-4</v>
      </c>
      <c r="P140" s="16">
        <f t="shared" si="32"/>
        <v>1.8363482517881318E-2</v>
      </c>
      <c r="Q140" s="16">
        <f t="shared" si="33"/>
        <v>2.5209502613742652E-2</v>
      </c>
      <c r="R140" s="16">
        <f t="shared" si="34"/>
        <v>1.2761305995934998E-2</v>
      </c>
      <c r="S140" s="16">
        <f t="shared" si="35"/>
        <v>7.6382198305516714E-4</v>
      </c>
      <c r="T140" s="16">
        <f t="shared" si="36"/>
        <v>2.5211203888018213E-2</v>
      </c>
      <c r="U140" s="66">
        <f t="shared" si="37"/>
        <v>9.7605391522642679E-2</v>
      </c>
      <c r="V140" s="66"/>
      <c r="W140" s="66"/>
    </row>
    <row r="141" spans="1:23" x14ac:dyDescent="0.25">
      <c r="A141">
        <v>140</v>
      </c>
      <c r="B141">
        <v>7.8110381943695395E-4</v>
      </c>
      <c r="C141" s="16">
        <v>8.95712152130643E-9</v>
      </c>
      <c r="D141" s="16">
        <v>9.8179614497687106E-4</v>
      </c>
      <c r="E141" s="16">
        <v>1.7697264519600698E-5</v>
      </c>
      <c r="F141" s="16">
        <v>6.2131640649423904E-6</v>
      </c>
      <c r="G141" s="16">
        <v>1.24145140114332E-6</v>
      </c>
      <c r="H141" s="16">
        <v>5.2105773135315404E-4</v>
      </c>
      <c r="J141">
        <v>0.95478251702385197</v>
      </c>
      <c r="K141">
        <f t="shared" si="27"/>
        <v>8.5521030314014676E-9</v>
      </c>
      <c r="L141">
        <f t="shared" si="28"/>
        <v>9.9545496738637804E-4</v>
      </c>
      <c r="M141" s="16">
        <f t="shared" si="29"/>
        <v>5.6675267148753009E-4</v>
      </c>
      <c r="N141" s="16">
        <f t="shared" si="30"/>
        <v>0.34354033807744383</v>
      </c>
      <c r="O141" s="16">
        <f t="shared" si="31"/>
        <v>0.38019572806561536</v>
      </c>
      <c r="P141" s="16">
        <f t="shared" si="32"/>
        <v>3.7217569416275769E-4</v>
      </c>
      <c r="Q141" s="16">
        <f t="shared" si="33"/>
        <v>0.41955123908569103</v>
      </c>
      <c r="R141" s="16">
        <f t="shared" si="34"/>
        <v>0.13648467927110372</v>
      </c>
      <c r="S141" s="16">
        <f t="shared" si="35"/>
        <v>0.14546231973119436</v>
      </c>
      <c r="T141" s="16">
        <f t="shared" si="36"/>
        <v>0.41955156759286089</v>
      </c>
      <c r="U141" s="66">
        <f t="shared" si="37"/>
        <v>1.845158047518072</v>
      </c>
      <c r="V141" s="66"/>
      <c r="W141" s="66"/>
    </row>
    <row r="142" spans="1:23" x14ac:dyDescent="0.25">
      <c r="A142">
        <v>141</v>
      </c>
      <c r="B142">
        <v>4.9033334610750401E-4</v>
      </c>
      <c r="C142" s="16">
        <v>5.6054154189967004E-9</v>
      </c>
      <c r="D142" s="16">
        <v>9.7905340399181105E-4</v>
      </c>
      <c r="E142" s="16">
        <v>1.1042543799711099E-5</v>
      </c>
      <c r="F142" s="16">
        <v>9.9033509588792898E-6</v>
      </c>
      <c r="G142" s="16">
        <v>1.9840492639036301E-6</v>
      </c>
      <c r="H142" s="16">
        <v>3.2512404840940402E-4</v>
      </c>
      <c r="J142">
        <v>0.95546345084077899</v>
      </c>
      <c r="K142">
        <f t="shared" si="27"/>
        <v>5.3557695596306987E-9</v>
      </c>
      <c r="L142">
        <f t="shared" si="28"/>
        <v>1.0008385497580544E-3</v>
      </c>
      <c r="M142" s="16">
        <f t="shared" si="29"/>
        <v>-2.0171857543046305E-5</v>
      </c>
      <c r="N142" s="16">
        <f t="shared" si="30"/>
        <v>1.8666638662917328E-5</v>
      </c>
      <c r="O142" s="16">
        <f t="shared" si="31"/>
        <v>1.3635624251961715E-4</v>
      </c>
      <c r="P142" s="16">
        <f t="shared" si="32"/>
        <v>2.7041720015731407E-4</v>
      </c>
      <c r="Q142" s="16">
        <f t="shared" si="33"/>
        <v>7.9135185693163853E-4</v>
      </c>
      <c r="R142" s="16">
        <f t="shared" si="34"/>
        <v>2.5719129686948337E-5</v>
      </c>
      <c r="S142" s="16">
        <f t="shared" si="35"/>
        <v>1.2916254553299472E-4</v>
      </c>
      <c r="T142" s="16">
        <f t="shared" si="36"/>
        <v>7.9139560188573154E-4</v>
      </c>
      <c r="U142" s="66">
        <f t="shared" si="37"/>
        <v>2.1630692153771615E-3</v>
      </c>
      <c r="V142" s="66"/>
      <c r="W142" s="66"/>
    </row>
    <row r="143" spans="1:23" x14ac:dyDescent="0.25">
      <c r="A143">
        <v>142</v>
      </c>
      <c r="B143">
        <v>5.0639551487805E-4</v>
      </c>
      <c r="C143" s="16">
        <v>5.5884872696826898E-9</v>
      </c>
      <c r="D143" s="16">
        <v>9.4434650129613599E-4</v>
      </c>
      <c r="E143" s="16">
        <v>1.06231724760254E-5</v>
      </c>
      <c r="F143" s="16">
        <v>9.5735083070165405E-6</v>
      </c>
      <c r="G143" s="16">
        <v>1.9892551296057898E-6</v>
      </c>
      <c r="H143" s="16">
        <v>3.1277602628708998E-4</v>
      </c>
      <c r="J143">
        <v>0.95549461595845497</v>
      </c>
      <c r="K143">
        <f t="shared" si="27"/>
        <v>5.3397694975341766E-9</v>
      </c>
      <c r="L143">
        <f t="shared" si="28"/>
        <v>9.6547718455250518E-4</v>
      </c>
      <c r="M143" s="16">
        <f t="shared" si="29"/>
        <v>4.731384520359489E-5</v>
      </c>
      <c r="N143" s="16">
        <f t="shared" si="30"/>
        <v>8.006427684717287E-4</v>
      </c>
      <c r="O143" s="16">
        <f t="shared" si="31"/>
        <v>7.4337841962046757E-5</v>
      </c>
      <c r="P143" s="16">
        <f t="shared" si="32"/>
        <v>3.8369071812327629E-4</v>
      </c>
      <c r="Q143" s="16">
        <f t="shared" si="33"/>
        <v>1.191406636795151E-4</v>
      </c>
      <c r="R143" s="16">
        <f t="shared" si="34"/>
        <v>8.0676858051075614E-4</v>
      </c>
      <c r="S143" s="16">
        <f t="shared" si="35"/>
        <v>7.6929232257512913E-5</v>
      </c>
      <c r="T143" s="16">
        <f t="shared" si="36"/>
        <v>1.1916104880693117E-4</v>
      </c>
      <c r="U143" s="66">
        <f t="shared" si="37"/>
        <v>2.380670853811767E-3</v>
      </c>
      <c r="V143" s="66"/>
      <c r="W143" s="66"/>
    </row>
    <row r="144" spans="1:23" x14ac:dyDescent="0.25">
      <c r="A144">
        <v>143</v>
      </c>
      <c r="B144">
        <v>2.3190964869138E-4</v>
      </c>
      <c r="C144" s="16">
        <v>3.8316028115508997E-9</v>
      </c>
      <c r="D144" s="16">
        <v>1.4308503040401099E-3</v>
      </c>
      <c r="E144" s="16">
        <v>1.09727711720226E-5</v>
      </c>
      <c r="F144" s="16">
        <v>2.1402038526858999E-5</v>
      </c>
      <c r="G144" s="16">
        <v>2.9182238991316601E-6</v>
      </c>
      <c r="H144" s="16">
        <v>3.2307734843232603E-4</v>
      </c>
      <c r="J144">
        <v>0.95498604883034</v>
      </c>
      <c r="K144">
        <f t="shared" si="27"/>
        <v>3.6591272296902157E-9</v>
      </c>
      <c r="L144">
        <f t="shared" si="28"/>
        <v>1.4765687733901481E-3</v>
      </c>
      <c r="M144" s="16">
        <f t="shared" si="29"/>
        <v>-1.0127494760073881E-3</v>
      </c>
      <c r="N144" s="16">
        <f t="shared" si="30"/>
        <v>0.27992584948275384</v>
      </c>
      <c r="O144" s="16">
        <f t="shared" si="31"/>
        <v>9.5150201912853671E-2</v>
      </c>
      <c r="P144" s="16">
        <f t="shared" si="32"/>
        <v>0.23570618342203561</v>
      </c>
      <c r="Q144" s="16">
        <f t="shared" si="33"/>
        <v>4.6806032824079215E-4</v>
      </c>
      <c r="R144" s="16">
        <f t="shared" si="34"/>
        <v>1.3737020171558258</v>
      </c>
      <c r="S144" s="16">
        <f t="shared" si="35"/>
        <v>0.20623076804629031</v>
      </c>
      <c r="T144" s="16">
        <f t="shared" si="36"/>
        <v>4.6913504522926508E-4</v>
      </c>
      <c r="U144" s="66">
        <f t="shared" si="37"/>
        <v>2.191652215393229</v>
      </c>
      <c r="V144" s="66"/>
      <c r="W144" s="66"/>
    </row>
    <row r="145" spans="1:23" x14ac:dyDescent="0.25">
      <c r="A145">
        <v>144</v>
      </c>
      <c r="B145" s="16">
        <v>4.9406912760620802E-4</v>
      </c>
      <c r="C145" s="16">
        <v>5.2492345654850699E-9</v>
      </c>
      <c r="D145" s="16">
        <v>9.0840908423475805E-4</v>
      </c>
      <c r="E145" s="16">
        <v>9.6022999865338697E-6</v>
      </c>
      <c r="F145" s="16">
        <v>9.7966774913134508E-6</v>
      </c>
      <c r="G145" s="16">
        <v>2.11698480663746E-6</v>
      </c>
      <c r="H145" s="16">
        <v>2.8271820773608501E-4</v>
      </c>
      <c r="J145">
        <v>0.95563572551543297</v>
      </c>
      <c r="K145">
        <f t="shared" si="27"/>
        <v>5.0163560823880131E-9</v>
      </c>
      <c r="L145">
        <f t="shared" si="28"/>
        <v>9.3011417478945689E-4</v>
      </c>
      <c r="M145" s="16">
        <f t="shared" si="29"/>
        <v>5.802408042295909E-5</v>
      </c>
      <c r="N145" s="16">
        <f t="shared" si="30"/>
        <v>1.0663183318778077E-5</v>
      </c>
      <c r="O145" s="16">
        <f t="shared" si="31"/>
        <v>2.7675072026645017E-3</v>
      </c>
      <c r="P145" s="16">
        <f t="shared" si="32"/>
        <v>3.2373739158755238E-3</v>
      </c>
      <c r="Q145" s="16">
        <f t="shared" si="33"/>
        <v>1.1228553993037708E-2</v>
      </c>
      <c r="R145" s="16">
        <f t="shared" si="34"/>
        <v>3.3116284951636383E-5</v>
      </c>
      <c r="S145" s="16">
        <f t="shared" si="35"/>
        <v>3.0113414270298397E-3</v>
      </c>
      <c r="T145" s="16">
        <f t="shared" si="36"/>
        <v>1.122904515851718E-2</v>
      </c>
      <c r="U145" s="66">
        <f t="shared" si="37"/>
        <v>3.1517601165395169E-2</v>
      </c>
      <c r="V145" s="66"/>
      <c r="W145" s="66"/>
    </row>
    <row r="146" spans="1:23" x14ac:dyDescent="0.25">
      <c r="A146">
        <v>145</v>
      </c>
      <c r="B146">
        <v>2.99300663558262E-4</v>
      </c>
      <c r="C146" s="16">
        <v>5.7619320496174203E-9</v>
      </c>
      <c r="D146" s="16">
        <v>1.6752237420851301E-3</v>
      </c>
      <c r="E146" s="16">
        <v>1.9274835141259799E-5</v>
      </c>
      <c r="F146" s="16">
        <v>1.6739547827615801E-5</v>
      </c>
      <c r="G146" s="16">
        <v>1.94506573354773E-6</v>
      </c>
      <c r="H146" s="16">
        <v>5.67525613718088E-4</v>
      </c>
      <c r="J146">
        <v>0.954317955746116</v>
      </c>
      <c r="K146">
        <f t="shared" si="27"/>
        <v>5.4987152147389245E-9</v>
      </c>
      <c r="L146">
        <f t="shared" si="28"/>
        <v>1.7106421415418599E-3</v>
      </c>
      <c r="M146" s="16">
        <f t="shared" si="29"/>
        <v>-1.1120408144253359E-3</v>
      </c>
      <c r="N146" s="16">
        <f t="shared" si="30"/>
        <v>0.15384814840443081</v>
      </c>
      <c r="O146" s="16">
        <f t="shared" si="31"/>
        <v>1.5940550005475922E-3</v>
      </c>
      <c r="P146" s="16">
        <f t="shared" si="32"/>
        <v>0.54641974399995519</v>
      </c>
      <c r="Q146" s="16">
        <f t="shared" si="33"/>
        <v>0.63140441216294951</v>
      </c>
      <c r="R146" s="16">
        <f t="shared" si="34"/>
        <v>0.48841010004866986</v>
      </c>
      <c r="S146" s="16">
        <f t="shared" si="35"/>
        <v>9.4803240064169269E-4</v>
      </c>
      <c r="T146" s="16">
        <f t="shared" si="36"/>
        <v>0.6315039720792156</v>
      </c>
      <c r="U146" s="66">
        <f t="shared" si="37"/>
        <v>2.4541284640964101</v>
      </c>
      <c r="V146" s="66"/>
      <c r="W146" s="66"/>
    </row>
    <row r="147" spans="1:23" x14ac:dyDescent="0.25">
      <c r="A147">
        <v>146</v>
      </c>
      <c r="B147" s="16">
        <v>5.12272293423408E-4</v>
      </c>
      <c r="C147" s="16">
        <v>6.46572868311519E-9</v>
      </c>
      <c r="D147" s="16">
        <v>1.08350541272927E-3</v>
      </c>
      <c r="E147" s="16">
        <v>1.40803570166073E-5</v>
      </c>
      <c r="F147" s="16">
        <v>9.5232105223503392E-6</v>
      </c>
      <c r="G147" s="16">
        <v>1.7220188502368799E-6</v>
      </c>
      <c r="H147" s="16">
        <v>4.1456796052521402E-4</v>
      </c>
      <c r="J147">
        <v>0.95517218803940795</v>
      </c>
      <c r="K147">
        <f t="shared" si="27"/>
        <v>6.1758842135202957E-9</v>
      </c>
      <c r="L147">
        <f t="shared" si="28"/>
        <v>1.1042673868955244E-3</v>
      </c>
      <c r="M147" s="16">
        <f t="shared" si="29"/>
        <v>-7.9722800048708455E-5</v>
      </c>
      <c r="N147" s="16">
        <f t="shared" si="30"/>
        <v>1.6183822089355776E-3</v>
      </c>
      <c r="O147" s="16">
        <f t="shared" si="31"/>
        <v>2.787174002155712E-2</v>
      </c>
      <c r="P147" s="16">
        <f t="shared" si="32"/>
        <v>1.5596386914565392E-2</v>
      </c>
      <c r="Q147" s="16">
        <f t="shared" si="33"/>
        <v>9.6702767167619788E-2</v>
      </c>
      <c r="R147" s="16">
        <f t="shared" si="34"/>
        <v>1.1228057761408043E-3</v>
      </c>
      <c r="S147" s="16">
        <f t="shared" si="35"/>
        <v>2.0144839460008029E-2</v>
      </c>
      <c r="T147" s="16">
        <f t="shared" si="36"/>
        <v>9.6707335249623536E-2</v>
      </c>
      <c r="U147" s="66">
        <f t="shared" si="37"/>
        <v>0.25976425679845022</v>
      </c>
      <c r="V147" s="66"/>
      <c r="W147" s="66"/>
    </row>
    <row r="148" spans="1:23" x14ac:dyDescent="0.25">
      <c r="A148">
        <v>147</v>
      </c>
      <c r="B148">
        <v>7.1787267824361301E-4</v>
      </c>
      <c r="C148" s="16">
        <v>5.0314360215897901E-9</v>
      </c>
      <c r="D148" s="16">
        <v>5.9459212140192098E-4</v>
      </c>
      <c r="E148" s="16">
        <v>6.0469478685124999E-6</v>
      </c>
      <c r="F148" s="16">
        <v>6.6396453032693798E-6</v>
      </c>
      <c r="G148" s="16">
        <v>2.2002779670300698E-6</v>
      </c>
      <c r="H148" s="16">
        <v>1.7803608819870801E-4</v>
      </c>
      <c r="J148">
        <v>0.95659881003784997</v>
      </c>
      <c r="K148">
        <f t="shared" si="27"/>
        <v>4.8130657110343669E-9</v>
      </c>
      <c r="L148">
        <f t="shared" si="28"/>
        <v>6.1006665853946822E-4</v>
      </c>
      <c r="M148" s="16">
        <f t="shared" si="29"/>
        <v>8.2567869794775769E-4</v>
      </c>
      <c r="N148" s="16">
        <f t="shared" si="30"/>
        <v>0.20951206203844391</v>
      </c>
      <c r="O148" s="16">
        <f t="shared" si="31"/>
        <v>8.4485219402197012E-3</v>
      </c>
      <c r="P148" s="16">
        <f t="shared" si="32"/>
        <v>0.14645917580510526</v>
      </c>
      <c r="Q148" s="16">
        <f t="shared" si="33"/>
        <v>0.19096090639860835</v>
      </c>
      <c r="R148" s="16">
        <f t="shared" si="34"/>
        <v>0.10637747301680993</v>
      </c>
      <c r="S148" s="16">
        <f t="shared" si="35"/>
        <v>9.2890987406360152E-3</v>
      </c>
      <c r="T148" s="16">
        <f t="shared" si="36"/>
        <v>0.19096976226826765</v>
      </c>
      <c r="U148" s="66">
        <f t="shared" si="37"/>
        <v>0.8620170002080908</v>
      </c>
      <c r="V148" s="66"/>
      <c r="W148" s="66"/>
    </row>
    <row r="149" spans="1:23" x14ac:dyDescent="0.25">
      <c r="A149">
        <v>148</v>
      </c>
      <c r="B149">
        <v>5.4945667951281996E-4</v>
      </c>
      <c r="C149" s="16">
        <v>6.4707742746628901E-9</v>
      </c>
      <c r="D149" s="16">
        <v>1.00918340850555E-3</v>
      </c>
      <c r="E149" s="16">
        <v>1.3135852066259701E-5</v>
      </c>
      <c r="F149" s="16">
        <v>8.8480011219776098E-6</v>
      </c>
      <c r="G149" s="16">
        <v>1.7192078046082799E-6</v>
      </c>
      <c r="H149" s="16">
        <v>3.86757494484623E-4</v>
      </c>
      <c r="J149">
        <v>0.95524290605983997</v>
      </c>
      <c r="K149">
        <f t="shared" si="27"/>
        <v>6.1811612225862321E-9</v>
      </c>
      <c r="L149">
        <f t="shared" si="28"/>
        <v>1.0285921477798388E-3</v>
      </c>
      <c r="M149" s="16">
        <f t="shared" si="29"/>
        <v>7.0321211245801105E-5</v>
      </c>
      <c r="N149" s="16">
        <f t="shared" si="30"/>
        <v>1.3394911797583267E-2</v>
      </c>
      <c r="O149" s="16">
        <f t="shared" si="31"/>
        <v>2.8176628571408457E-2</v>
      </c>
      <c r="P149" s="16">
        <f t="shared" si="32"/>
        <v>2.2776817638672873E-3</v>
      </c>
      <c r="Q149" s="16">
        <f t="shared" si="33"/>
        <v>4.9742949372113356E-2</v>
      </c>
      <c r="R149" s="16">
        <f t="shared" si="34"/>
        <v>1.0410927771980728E-2</v>
      </c>
      <c r="S149" s="16">
        <f t="shared" si="35"/>
        <v>2.0544417008012461E-2</v>
      </c>
      <c r="T149" s="16">
        <f t="shared" si="36"/>
        <v>4.9744022309370695E-2</v>
      </c>
      <c r="U149" s="66">
        <f t="shared" si="37"/>
        <v>0.17429153859433627</v>
      </c>
      <c r="V149" s="66"/>
      <c r="W149" s="66"/>
    </row>
    <row r="150" spans="1:23" x14ac:dyDescent="0.25">
      <c r="A150">
        <v>149</v>
      </c>
      <c r="B150">
        <v>7.6109848689224699E-4</v>
      </c>
      <c r="C150" s="16">
        <v>6.67609525755419E-9</v>
      </c>
      <c r="D150" s="16">
        <v>7.4686800126721195E-4</v>
      </c>
      <c r="E150" s="16">
        <v>1.0060765214817901E-5</v>
      </c>
      <c r="F150" s="16">
        <v>6.3076811328676399E-6</v>
      </c>
      <c r="G150" s="16">
        <v>1.6611745859789E-6</v>
      </c>
      <c r="H150" s="16">
        <v>2.9621422890573198E-4</v>
      </c>
      <c r="J150">
        <v>0.95578104870751202</v>
      </c>
      <c r="K150">
        <f t="shared" si="27"/>
        <v>6.3808853265363917E-9</v>
      </c>
      <c r="L150">
        <f t="shared" si="28"/>
        <v>7.6113786202366865E-4</v>
      </c>
      <c r="M150" s="16">
        <f t="shared" si="29"/>
        <v>7.6105911176082533E-4</v>
      </c>
      <c r="N150" s="16">
        <f t="shared" si="30"/>
        <v>0.29757020918578636</v>
      </c>
      <c r="O150" s="16">
        <f t="shared" si="31"/>
        <v>4.1990451215780239E-2</v>
      </c>
      <c r="P150" s="16">
        <f t="shared" si="32"/>
        <v>5.0448939204939057E-2</v>
      </c>
      <c r="Q150" s="16">
        <f t="shared" si="33"/>
        <v>4.0042123886657966E-3</v>
      </c>
      <c r="R150" s="16">
        <f t="shared" si="34"/>
        <v>0.12948912940224291</v>
      </c>
      <c r="S150" s="16">
        <f t="shared" si="35"/>
        <v>2.9670304153165267E-2</v>
      </c>
      <c r="T150" s="16">
        <f t="shared" si="36"/>
        <v>4.0055044066319373E-3</v>
      </c>
      <c r="U150" s="66">
        <f t="shared" si="37"/>
        <v>0.55717874995721162</v>
      </c>
      <c r="V150" s="66"/>
      <c r="W150" s="66"/>
    </row>
    <row r="151" spans="1:23" x14ac:dyDescent="0.25">
      <c r="A151">
        <v>150</v>
      </c>
      <c r="B151">
        <v>5.6287908342027499E-4</v>
      </c>
      <c r="C151" s="16">
        <v>6.8046477999203696E-9</v>
      </c>
      <c r="D151" s="16">
        <v>1.0365800457157999E-3</v>
      </c>
      <c r="E151" s="16">
        <v>1.4184488527721099E-5</v>
      </c>
      <c r="F151" s="16">
        <v>8.6473615094866802E-6</v>
      </c>
      <c r="G151" s="16">
        <v>1.6353361960690201E-6</v>
      </c>
      <c r="H151" s="16">
        <v>4.1763290883401898E-4</v>
      </c>
      <c r="J151">
        <v>0.95521633641667303</v>
      </c>
      <c r="K151">
        <f t="shared" si="27"/>
        <v>6.4999107420457096E-9</v>
      </c>
      <c r="L151">
        <f t="shared" si="28"/>
        <v>1.0555033002830425E-3</v>
      </c>
      <c r="M151" s="16">
        <f t="shared" si="29"/>
        <v>7.0254866557507563E-5</v>
      </c>
      <c r="N151" s="16">
        <f t="shared" si="30"/>
        <v>2.0446757394264221E-2</v>
      </c>
      <c r="O151" s="16">
        <f t="shared" si="31"/>
        <v>5.2037434417831131E-2</v>
      </c>
      <c r="P151" s="16">
        <f t="shared" si="32"/>
        <v>5.8015649335533288E-3</v>
      </c>
      <c r="Q151" s="16">
        <f t="shared" si="33"/>
        <v>0.10282667751179085</v>
      </c>
      <c r="R151" s="16">
        <f t="shared" si="34"/>
        <v>1.4980895736126864E-2</v>
      </c>
      <c r="S151" s="16">
        <f t="shared" si="35"/>
        <v>3.4271544582172776E-2</v>
      </c>
      <c r="T151" s="16">
        <f t="shared" si="36"/>
        <v>0.10282940318529299</v>
      </c>
      <c r="U151" s="66">
        <f t="shared" si="37"/>
        <v>0.33319427776103216</v>
      </c>
      <c r="V151" s="66"/>
      <c r="W151" s="66"/>
    </row>
    <row r="152" spans="1:23" x14ac:dyDescent="0.25">
      <c r="A152">
        <v>151</v>
      </c>
      <c r="B152" s="16">
        <v>2.8202892109891001E-4</v>
      </c>
      <c r="C152" s="16">
        <v>5.3846837318327398E-9</v>
      </c>
      <c r="D152" s="16">
        <v>1.6610707246546301E-3</v>
      </c>
      <c r="E152" s="16">
        <v>1.78624623972134E-5</v>
      </c>
      <c r="F152" s="16">
        <v>1.77574167845827E-5</v>
      </c>
      <c r="G152" s="16">
        <v>2.08112625849726E-6</v>
      </c>
      <c r="H152" s="16">
        <v>5.2593965661087397E-4</v>
      </c>
      <c r="J152">
        <v>0.95447642020809798</v>
      </c>
      <c r="K152">
        <f t="shared" si="27"/>
        <v>5.1395536523124951E-9</v>
      </c>
      <c r="L152">
        <f t="shared" si="28"/>
        <v>1.6986612997985609E-3</v>
      </c>
      <c r="M152" s="16">
        <f t="shared" si="29"/>
        <v>-1.134603457600741E-3</v>
      </c>
      <c r="N152" s="16">
        <f t="shared" si="30"/>
        <v>0.18259137189926297</v>
      </c>
      <c r="O152" s="16">
        <f t="shared" si="31"/>
        <v>7.9303920093967456E-4</v>
      </c>
      <c r="P152" s="16">
        <f t="shared" si="32"/>
        <v>0.5249126610408712</v>
      </c>
      <c r="Q152" s="16">
        <f t="shared" si="33"/>
        <v>0.43971317797525772</v>
      </c>
      <c r="R152" s="16">
        <f t="shared" si="34"/>
        <v>0.64346857751964459</v>
      </c>
      <c r="S152" s="16">
        <f t="shared" si="35"/>
        <v>1.3695682526720446E-3</v>
      </c>
      <c r="T152" s="16">
        <f t="shared" si="36"/>
        <v>0.43978913836721278</v>
      </c>
      <c r="U152" s="66">
        <f t="shared" si="37"/>
        <v>2.2326375342558613</v>
      </c>
      <c r="V152" s="66"/>
      <c r="W152" s="66"/>
    </row>
    <row r="153" spans="1:23" x14ac:dyDescent="0.25">
      <c r="A153">
        <v>152</v>
      </c>
      <c r="B153">
        <v>9.1435800598375601E-4</v>
      </c>
      <c r="C153" s="16">
        <v>6.9085159154432201E-9</v>
      </c>
      <c r="D153" s="16">
        <v>6.4161883869754105E-4</v>
      </c>
      <c r="E153" s="16">
        <v>8.9552772646534395E-6</v>
      </c>
      <c r="F153" s="16">
        <v>5.2231029409773702E-6</v>
      </c>
      <c r="G153" s="16">
        <v>1.60322625200007E-6</v>
      </c>
      <c r="H153" s="16">
        <v>2.6366451892961698E-4</v>
      </c>
      <c r="J153">
        <v>0.95600447375804498</v>
      </c>
      <c r="K153">
        <f t="shared" si="27"/>
        <v>6.6045721221923736E-9</v>
      </c>
      <c r="L153">
        <f t="shared" si="28"/>
        <v>6.5366136231558036E-4</v>
      </c>
      <c r="M153" s="16">
        <f t="shared" si="29"/>
        <v>1.1750546496519315E-3</v>
      </c>
      <c r="N153" s="16">
        <f t="shared" si="30"/>
        <v>0.7339544834626639</v>
      </c>
      <c r="O153" s="16">
        <f t="shared" si="31"/>
        <v>6.0941581042248519E-2</v>
      </c>
      <c r="P153" s="16">
        <f t="shared" si="32"/>
        <v>0.11147394415020927</v>
      </c>
      <c r="Q153" s="16">
        <f t="shared" si="33"/>
        <v>2.7624699435629702E-2</v>
      </c>
      <c r="R153" s="16">
        <f t="shared" si="34"/>
        <v>0.22082261178766091</v>
      </c>
      <c r="S153" s="16">
        <f t="shared" si="35"/>
        <v>4.0451614773668473E-2</v>
      </c>
      <c r="T153" s="16">
        <f t="shared" si="36"/>
        <v>2.7629154535637079E-2</v>
      </c>
      <c r="U153" s="66">
        <f t="shared" si="37"/>
        <v>1.2228980891877179</v>
      </c>
      <c r="V153" s="66"/>
      <c r="W153" s="66"/>
    </row>
    <row r="154" spans="1:23" x14ac:dyDescent="0.25">
      <c r="A154">
        <v>153</v>
      </c>
      <c r="B154">
        <v>4.0313298230916403E-4</v>
      </c>
      <c r="C154" s="16">
        <v>5.2419819854264498E-9</v>
      </c>
      <c r="D154" s="16">
        <v>1.11738532015113E-3</v>
      </c>
      <c r="E154" s="16">
        <v>1.1766645299988001E-5</v>
      </c>
      <c r="F154" s="16">
        <v>1.21255623233734E-5</v>
      </c>
      <c r="G154" s="16">
        <v>2.1250692021015102E-6</v>
      </c>
      <c r="H154" s="16">
        <v>3.4644607585928298E-4</v>
      </c>
      <c r="J154">
        <v>0.95520647244720802</v>
      </c>
      <c r="K154">
        <f t="shared" si="27"/>
        <v>5.0071751209310106E-9</v>
      </c>
      <c r="L154">
        <f t="shared" si="28"/>
        <v>1.1437562720179929E-3</v>
      </c>
      <c r="M154" s="16">
        <f t="shared" si="29"/>
        <v>-3.3749030739966488E-4</v>
      </c>
      <c r="N154" s="16">
        <f t="shared" si="30"/>
        <v>3.2902724518859353E-2</v>
      </c>
      <c r="O154" s="16">
        <f t="shared" si="31"/>
        <v>2.9069418617672337E-3</v>
      </c>
      <c r="P154" s="16">
        <f t="shared" si="32"/>
        <v>2.5618982046957884E-2</v>
      </c>
      <c r="Q154" s="16">
        <f t="shared" si="33"/>
        <v>9.1296928926093042E-3</v>
      </c>
      <c r="R154" s="16">
        <f t="shared" si="34"/>
        <v>5.317599899260271E-2</v>
      </c>
      <c r="S154" s="16">
        <f t="shared" si="35"/>
        <v>3.4696902651285932E-3</v>
      </c>
      <c r="T154" s="16">
        <f t="shared" si="36"/>
        <v>9.1313075734996089E-3</v>
      </c>
      <c r="U154" s="66">
        <f t="shared" si="37"/>
        <v>0.13633533815142468</v>
      </c>
      <c r="V154" s="66"/>
      <c r="W154" s="66"/>
    </row>
    <row r="155" spans="1:23" x14ac:dyDescent="0.25">
      <c r="A155">
        <v>154</v>
      </c>
      <c r="B155">
        <v>3.3215105004687998E-4</v>
      </c>
      <c r="C155" s="16">
        <v>4.1845338025867702E-9</v>
      </c>
      <c r="D155" s="16">
        <v>1.08199466042261E-3</v>
      </c>
      <c r="E155" s="16">
        <v>9.0979193964826904E-6</v>
      </c>
      <c r="F155" s="16">
        <v>1.4700750893522799E-5</v>
      </c>
      <c r="G155" s="16">
        <v>2.6613656671001601E-6</v>
      </c>
      <c r="H155" s="16">
        <v>2.67870301171732E-4</v>
      </c>
      <c r="J155">
        <v>0.955467127409108</v>
      </c>
      <c r="K155">
        <f t="shared" si="27"/>
        <v>3.9981844919038925E-9</v>
      </c>
      <c r="L155">
        <f t="shared" si="28"/>
        <v>1.1140533433429531E-3</v>
      </c>
      <c r="M155" s="16">
        <f t="shared" si="29"/>
        <v>-4.4975124324919322E-4</v>
      </c>
      <c r="N155" s="16">
        <f t="shared" si="30"/>
        <v>0.10596863552152636</v>
      </c>
      <c r="O155" s="16">
        <f t="shared" si="31"/>
        <v>5.9910657061156662E-2</v>
      </c>
      <c r="P155" s="16">
        <f t="shared" si="32"/>
        <v>1.5207093801187958E-2</v>
      </c>
      <c r="Q155" s="16">
        <f t="shared" si="33"/>
        <v>2.3386333513822952E-2</v>
      </c>
      <c r="R155" s="16">
        <f t="shared" si="34"/>
        <v>0.24201478903691212</v>
      </c>
      <c r="S155" s="16">
        <f t="shared" si="35"/>
        <v>0.10636474678386443</v>
      </c>
      <c r="T155" s="16">
        <f t="shared" si="36"/>
        <v>2.3384635754135349E-2</v>
      </c>
      <c r="U155" s="66">
        <f t="shared" si="37"/>
        <v>0.57623689147260582</v>
      </c>
      <c r="V155" s="66"/>
      <c r="W155" s="66"/>
    </row>
    <row r="156" spans="1:23" x14ac:dyDescent="0.25">
      <c r="A156">
        <v>155</v>
      </c>
      <c r="B156" s="16">
        <v>9.2488339470097203E-4</v>
      </c>
      <c r="C156" s="16">
        <v>5.2714878198695E-9</v>
      </c>
      <c r="D156" s="16">
        <v>4.8210444809728E-4</v>
      </c>
      <c r="E156" s="16">
        <v>5.1441414549845702E-6</v>
      </c>
      <c r="F156" s="16">
        <v>5.1237859725248101E-6</v>
      </c>
      <c r="G156" s="16">
        <v>2.09708808181508E-6</v>
      </c>
      <c r="H156" s="16">
        <v>1.5145453743400301E-4</v>
      </c>
      <c r="J156">
        <v>0.95695176082970002</v>
      </c>
      <c r="K156">
        <f t="shared" si="27"/>
        <v>5.0445595514164344E-9</v>
      </c>
      <c r="L156">
        <f t="shared" si="28"/>
        <v>4.944438366363249E-4</v>
      </c>
      <c r="M156" s="16">
        <f t="shared" si="29"/>
        <v>1.3553229527656192E-3</v>
      </c>
      <c r="N156" s="16">
        <f t="shared" si="30"/>
        <v>0.77103234461815784</v>
      </c>
      <c r="O156" s="16">
        <f t="shared" si="31"/>
        <v>2.3610646822929712E-3</v>
      </c>
      <c r="P156" s="16">
        <f t="shared" si="32"/>
        <v>0.24948380002618009</v>
      </c>
      <c r="Q156" s="16">
        <f t="shared" si="33"/>
        <v>0.27149075962727354</v>
      </c>
      <c r="R156" s="16">
        <f t="shared" si="34"/>
        <v>0.23039726075438324</v>
      </c>
      <c r="S156" s="16">
        <f t="shared" si="35"/>
        <v>2.0215203278566036E-3</v>
      </c>
      <c r="T156" s="16">
        <f t="shared" si="36"/>
        <v>0.27150253787956441</v>
      </c>
      <c r="U156" s="66">
        <f t="shared" si="37"/>
        <v>1.7982892879157086</v>
      </c>
      <c r="V156" s="66"/>
      <c r="W156" s="66"/>
    </row>
    <row r="157" spans="1:23" x14ac:dyDescent="0.25">
      <c r="A157">
        <v>156</v>
      </c>
      <c r="B157">
        <v>8.00876186869718E-4</v>
      </c>
      <c r="C157" s="16">
        <v>8.1089182869134804E-9</v>
      </c>
      <c r="D157" s="16">
        <v>8.6449248223116799E-4</v>
      </c>
      <c r="E157" s="16">
        <v>1.4125818564586E-5</v>
      </c>
      <c r="F157" s="16">
        <v>6.0270457125910696E-6</v>
      </c>
      <c r="G157" s="16">
        <v>1.36948113283359E-6</v>
      </c>
      <c r="H157" s="16">
        <v>4.1590190379922197E-4</v>
      </c>
      <c r="J157">
        <v>0.95520391728930998</v>
      </c>
      <c r="K157">
        <f t="shared" si="27"/>
        <v>7.7456705126386774E-9</v>
      </c>
      <c r="L157">
        <f t="shared" si="28"/>
        <v>8.7790794587089683E-4</v>
      </c>
      <c r="M157" s="16">
        <f t="shared" si="29"/>
        <v>7.2384442786853906E-4</v>
      </c>
      <c r="N157" s="16">
        <f t="shared" si="30"/>
        <v>0.39221819518240386</v>
      </c>
      <c r="O157" s="16">
        <f t="shared" si="31"/>
        <v>0.21484581415128773</v>
      </c>
      <c r="P157" s="16">
        <f t="shared" si="32"/>
        <v>1.0504557467610875E-2</v>
      </c>
      <c r="Q157" s="16">
        <f t="shared" si="33"/>
        <v>9.9353211298434926E-2</v>
      </c>
      <c r="R157" s="16">
        <f t="shared" si="34"/>
        <v>0.15079794519469525</v>
      </c>
      <c r="S157" s="16">
        <f t="shared" si="35"/>
        <v>0.1008691827614714</v>
      </c>
      <c r="T157" s="16">
        <f t="shared" si="36"/>
        <v>9.934872396554989E-2</v>
      </c>
      <c r="U157" s="66">
        <f t="shared" si="37"/>
        <v>1.067937630021454</v>
      </c>
      <c r="V157" s="66"/>
      <c r="W157" s="66"/>
    </row>
    <row r="158" spans="1:23" x14ac:dyDescent="0.25">
      <c r="A158">
        <v>157</v>
      </c>
      <c r="B158">
        <v>3.6700568020498999E-4</v>
      </c>
      <c r="C158" s="16">
        <v>6.1231920792103196E-9</v>
      </c>
      <c r="D158" s="16">
        <v>1.4442991778328201E-3</v>
      </c>
      <c r="E158" s="16">
        <v>1.77036493737877E-5</v>
      </c>
      <c r="F158" s="16">
        <v>1.3512860476644601E-5</v>
      </c>
      <c r="G158" s="16">
        <v>1.82571977440098E-6</v>
      </c>
      <c r="H158" s="16">
        <v>5.2125783211896403E-4</v>
      </c>
      <c r="J158">
        <v>0.95457186726299403</v>
      </c>
      <c r="K158">
        <f t="shared" si="27"/>
        <v>5.8450268966617694E-9</v>
      </c>
      <c r="L158">
        <f t="shared" si="28"/>
        <v>1.473144495368431E-3</v>
      </c>
      <c r="M158" s="16">
        <f t="shared" si="29"/>
        <v>-7.391331349584511E-4</v>
      </c>
      <c r="N158" s="16">
        <f t="shared" si="30"/>
        <v>6.4898487872069158E-2</v>
      </c>
      <c r="O158" s="16">
        <f t="shared" si="31"/>
        <v>1.1051599612559988E-2</v>
      </c>
      <c r="P158" s="16">
        <f t="shared" si="32"/>
        <v>0.24945860420721491</v>
      </c>
      <c r="Q158" s="16">
        <f t="shared" si="33"/>
        <v>0.42032170254157331</v>
      </c>
      <c r="R158" s="16">
        <f t="shared" si="34"/>
        <v>0.13793301981003692</v>
      </c>
      <c r="S158" s="16">
        <f t="shared" si="35"/>
        <v>8.1467269006381335E-3</v>
      </c>
      <c r="T158" s="16">
        <f t="shared" si="36"/>
        <v>0.42037169850445144</v>
      </c>
      <c r="U158" s="66">
        <f t="shared" si="37"/>
        <v>1.3121818394485438</v>
      </c>
      <c r="V158" s="66"/>
      <c r="W158" s="66"/>
    </row>
    <row r="159" spans="1:23" x14ac:dyDescent="0.25">
      <c r="A159">
        <v>158</v>
      </c>
      <c r="B159">
        <v>4.7828811432602299E-4</v>
      </c>
      <c r="C159" s="16">
        <v>5.7889333561212002E-9</v>
      </c>
      <c r="D159" s="16">
        <v>1.0380050802670799E-3</v>
      </c>
      <c r="E159" s="16">
        <v>1.20827507177209E-5</v>
      </c>
      <c r="F159" s="16">
        <v>1.01803484606423E-5</v>
      </c>
      <c r="G159" s="16">
        <v>1.9224362740445799E-6</v>
      </c>
      <c r="H159" s="16">
        <v>3.5575172044496499E-4</v>
      </c>
      <c r="J159">
        <v>0.95526545623049197</v>
      </c>
      <c r="K159">
        <f t="shared" si="27"/>
        <v>5.529968063523031E-9</v>
      </c>
      <c r="L159">
        <f t="shared" si="28"/>
        <v>1.060282424529053E-3</v>
      </c>
      <c r="M159" s="16">
        <f t="shared" si="29"/>
        <v>-1.0370619587700701E-4</v>
      </c>
      <c r="N159" s="16">
        <f t="shared" si="30"/>
        <v>8.2827400370667E-4</v>
      </c>
      <c r="O159" s="16">
        <f t="shared" si="31"/>
        <v>2.006938838618921E-3</v>
      </c>
      <c r="P159" s="16">
        <f t="shared" si="32"/>
        <v>6.0291284494584842E-3</v>
      </c>
      <c r="Q159" s="16">
        <f t="shared" si="33"/>
        <v>1.5620212598252558E-2</v>
      </c>
      <c r="R159" s="16">
        <f t="shared" si="34"/>
        <v>1.1011333216441341E-3</v>
      </c>
      <c r="S159" s="16">
        <f t="shared" si="35"/>
        <v>1.7695655005134691E-3</v>
      </c>
      <c r="T159" s="16">
        <f t="shared" si="36"/>
        <v>1.5621221661208775E-2</v>
      </c>
      <c r="U159" s="66">
        <f t="shared" si="37"/>
        <v>4.2976474373403011E-2</v>
      </c>
      <c r="V159" s="66"/>
      <c r="W159" s="66"/>
    </row>
    <row r="160" spans="1:23" x14ac:dyDescent="0.25">
      <c r="A160">
        <v>159</v>
      </c>
      <c r="B160">
        <v>6.2556039140249401E-4</v>
      </c>
      <c r="C160" s="16">
        <v>5.5184628159842202E-9</v>
      </c>
      <c r="D160" s="16">
        <v>7.5130816895100999E-4</v>
      </c>
      <c r="E160" s="16">
        <v>8.3646853721701008E-6</v>
      </c>
      <c r="F160" s="16">
        <v>7.6780612170703093E-6</v>
      </c>
      <c r="G160" s="16">
        <v>2.00988622052776E-6</v>
      </c>
      <c r="H160" s="16">
        <v>2.4627749240180698E-4</v>
      </c>
      <c r="J160">
        <v>0.95600625447683796</v>
      </c>
      <c r="K160">
        <f t="shared" si="27"/>
        <v>5.2756849671787787E-9</v>
      </c>
      <c r="L160">
        <f t="shared" si="28"/>
        <v>7.6866865914286238E-4</v>
      </c>
      <c r="M160" s="16">
        <f t="shared" si="29"/>
        <v>4.824521236621257E-4</v>
      </c>
      <c r="N160" s="16">
        <f t="shared" si="30"/>
        <v>7.3047994005236608E-2</v>
      </c>
      <c r="O160" s="16">
        <f t="shared" si="31"/>
        <v>1.613003233504289E-5</v>
      </c>
      <c r="P160" s="16">
        <f t="shared" si="32"/>
        <v>4.839941533093798E-2</v>
      </c>
      <c r="Q160" s="16">
        <f t="shared" si="33"/>
        <v>4.8927075044730997E-2</v>
      </c>
      <c r="R160" s="16">
        <f t="shared" si="34"/>
        <v>4.8738876026015128E-2</v>
      </c>
      <c r="S160" s="16">
        <f t="shared" si="35"/>
        <v>2.2781907552351851E-6</v>
      </c>
      <c r="T160" s="16">
        <f t="shared" si="36"/>
        <v>4.8930662722896666E-2</v>
      </c>
      <c r="U160" s="66">
        <f t="shared" si="37"/>
        <v>0.26806243135290764</v>
      </c>
      <c r="V160" s="66"/>
      <c r="W160" s="66"/>
    </row>
    <row r="161" spans="1:23" x14ac:dyDescent="0.25">
      <c r="A161">
        <v>160</v>
      </c>
      <c r="B161">
        <v>3.8248851886985702E-4</v>
      </c>
      <c r="C161" s="16">
        <v>4.3634287135103096E-9</v>
      </c>
      <c r="D161" s="16">
        <v>9.7723571216069404E-4</v>
      </c>
      <c r="E161" s="16">
        <v>8.5789553813473404E-6</v>
      </c>
      <c r="F161" s="16">
        <v>1.2701387558865801E-5</v>
      </c>
      <c r="G161" s="16">
        <v>2.5490633728034501E-6</v>
      </c>
      <c r="H161" s="16">
        <v>2.5258908308868101E-4</v>
      </c>
      <c r="J161">
        <v>0.95572231873082303</v>
      </c>
      <c r="K161">
        <f t="shared" si="27"/>
        <v>4.1702262076927255E-9</v>
      </c>
      <c r="L161">
        <f t="shared" si="28"/>
        <v>1.0051831872225157E-3</v>
      </c>
      <c r="M161" s="16">
        <f t="shared" si="29"/>
        <v>-2.4020614948280154E-4</v>
      </c>
      <c r="N161" s="16">
        <f t="shared" si="30"/>
        <v>4.9868290411001832E-2</v>
      </c>
      <c r="O161" s="16">
        <f t="shared" si="31"/>
        <v>4.5147412958044628E-2</v>
      </c>
      <c r="P161" s="16">
        <f t="shared" si="32"/>
        <v>2.1191369187301563E-4</v>
      </c>
      <c r="Q161" s="16">
        <f t="shared" si="33"/>
        <v>4.0499451481667378E-2</v>
      </c>
      <c r="R161" s="16">
        <f t="shared" si="34"/>
        <v>8.3543298287695744E-2</v>
      </c>
      <c r="S161" s="16">
        <f t="shared" si="35"/>
        <v>7.2995502905064236E-2</v>
      </c>
      <c r="T161" s="16">
        <f t="shared" si="36"/>
        <v>4.0499057524332326E-2</v>
      </c>
      <c r="U161" s="66">
        <f t="shared" si="37"/>
        <v>0.33276492725967916</v>
      </c>
      <c r="V161" s="66"/>
      <c r="W161" s="66"/>
    </row>
    <row r="162" spans="1:23" x14ac:dyDescent="0.25">
      <c r="A162">
        <v>161</v>
      </c>
      <c r="B162">
        <v>2.5107601784316898E-4</v>
      </c>
      <c r="C162" s="16">
        <v>3.0573686601090898E-9</v>
      </c>
      <c r="D162" s="16">
        <v>1.0454216079718701E-3</v>
      </c>
      <c r="E162" s="16">
        <v>6.4237395862802402E-6</v>
      </c>
      <c r="F162" s="16">
        <v>1.9433300908322299E-5</v>
      </c>
      <c r="G162" s="16">
        <v>3.6418680535485702E-6</v>
      </c>
      <c r="H162" s="16">
        <v>1.8913419972878501E-4</v>
      </c>
      <c r="J162">
        <v>0.95585348783603097</v>
      </c>
      <c r="K162">
        <f t="shared" si="27"/>
        <v>2.9223964973658461E-9</v>
      </c>
      <c r="L162">
        <f t="shared" si="28"/>
        <v>1.087927020473403E-3</v>
      </c>
      <c r="M162" s="16">
        <f t="shared" si="29"/>
        <v>-5.8577498478706521E-4</v>
      </c>
      <c r="N162" s="16">
        <f t="shared" si="30"/>
        <v>0.24025743918488821</v>
      </c>
      <c r="O162" s="16">
        <f t="shared" si="31"/>
        <v>0.20088294605992271</v>
      </c>
      <c r="P162" s="16">
        <f t="shared" si="32"/>
        <v>7.28415042390882E-3</v>
      </c>
      <c r="Q162" s="16">
        <f t="shared" si="33"/>
        <v>0.16153087398220686</v>
      </c>
      <c r="R162" s="16">
        <f t="shared" si="34"/>
        <v>0.94526438466115281</v>
      </c>
      <c r="S162" s="16">
        <f t="shared" si="35"/>
        <v>0.66375590918831096</v>
      </c>
      <c r="T162" s="16">
        <f t="shared" si="36"/>
        <v>0.16152810163804898</v>
      </c>
      <c r="U162" s="66">
        <f t="shared" si="37"/>
        <v>2.3805038051384395</v>
      </c>
      <c r="V162" s="66"/>
      <c r="W162" s="66"/>
    </row>
    <row r="163" spans="1:23" x14ac:dyDescent="0.25">
      <c r="A163">
        <v>162</v>
      </c>
      <c r="B163">
        <v>4.3613592812551301E-4</v>
      </c>
      <c r="C163" s="16">
        <v>5.4793162012282702E-9</v>
      </c>
      <c r="D163" s="16">
        <v>1.0785464336377699E-3</v>
      </c>
      <c r="E163" s="16">
        <v>1.1877384906032901E-5</v>
      </c>
      <c r="F163" s="16">
        <v>1.11866838240951E-5</v>
      </c>
      <c r="G163" s="16">
        <v>2.0320697092621899E-6</v>
      </c>
      <c r="H163" s="16">
        <v>3.4970588437970002E-4</v>
      </c>
      <c r="J163">
        <v>0.95520697540244903</v>
      </c>
      <c r="K163">
        <f t="shared" si="27"/>
        <v>5.2338810558488924E-9</v>
      </c>
      <c r="L163">
        <f t="shared" si="28"/>
        <v>1.1029463916790209E-3</v>
      </c>
      <c r="M163" s="16">
        <f t="shared" si="29"/>
        <v>-2.3067453542799509E-4</v>
      </c>
      <c r="N163" s="16">
        <f t="shared" si="30"/>
        <v>1.3081576562860773E-2</v>
      </c>
      <c r="O163" s="16">
        <f t="shared" si="31"/>
        <v>1.2279929959955549E-4</v>
      </c>
      <c r="P163" s="16">
        <f t="shared" si="32"/>
        <v>1.4336979841751765E-2</v>
      </c>
      <c r="Q163" s="16">
        <f t="shared" si="33"/>
        <v>1.1206336899964971E-2</v>
      </c>
      <c r="R163" s="16">
        <f t="shared" si="34"/>
        <v>1.8309961038756518E-2</v>
      </c>
      <c r="S163" s="16">
        <f t="shared" si="35"/>
        <v>1.5783432534802527E-4</v>
      </c>
      <c r="T163" s="16">
        <f t="shared" si="36"/>
        <v>1.1207670839846013E-2</v>
      </c>
      <c r="U163" s="66">
        <f t="shared" si="37"/>
        <v>6.8423158808127618E-2</v>
      </c>
      <c r="V163" s="66"/>
      <c r="W163" s="66"/>
    </row>
    <row r="164" spans="1:23" x14ac:dyDescent="0.25">
      <c r="A164">
        <v>163</v>
      </c>
      <c r="B164">
        <v>5.2760279472953799E-4</v>
      </c>
      <c r="C164" s="16">
        <v>5.57155637829905E-9</v>
      </c>
      <c r="D164" s="16">
        <v>9.0273074349105705E-4</v>
      </c>
      <c r="E164" s="16">
        <v>1.0129149268694501E-5</v>
      </c>
      <c r="F164" s="16">
        <v>9.1705149099923401E-6</v>
      </c>
      <c r="G164" s="16">
        <v>1.99432702973276E-6</v>
      </c>
      <c r="H164" s="16">
        <v>2.98229987444356E-4</v>
      </c>
      <c r="J164">
        <v>0.95560487884185996</v>
      </c>
      <c r="K164">
        <f t="shared" si="27"/>
        <v>5.3242064578450561E-9</v>
      </c>
      <c r="L164">
        <f t="shared" si="28"/>
        <v>9.2306052878439622E-4</v>
      </c>
      <c r="M164" s="16">
        <f t="shared" si="29"/>
        <v>1.3214506067467987E-4</v>
      </c>
      <c r="N164" s="16">
        <f t="shared" si="30"/>
        <v>5.0921792058304851E-3</v>
      </c>
      <c r="O164" s="16">
        <f t="shared" si="31"/>
        <v>3.098276806641814E-5</v>
      </c>
      <c r="P164" s="16">
        <f t="shared" si="32"/>
        <v>3.9429768339924462E-3</v>
      </c>
      <c r="Q164" s="16">
        <f t="shared" si="33"/>
        <v>3.2389594060848541E-3</v>
      </c>
      <c r="R164" s="16">
        <f t="shared" si="34"/>
        <v>4.8028601739492534E-3</v>
      </c>
      <c r="S164" s="16">
        <f t="shared" si="35"/>
        <v>3.8983115354367716E-5</v>
      </c>
      <c r="T164" s="16">
        <f t="shared" si="36"/>
        <v>3.2392797659154208E-3</v>
      </c>
      <c r="U164" s="66">
        <f t="shared" si="37"/>
        <v>2.0386221269193247E-2</v>
      </c>
      <c r="V164" s="66"/>
      <c r="W164" s="66"/>
    </row>
    <row r="165" spans="1:23" x14ac:dyDescent="0.25">
      <c r="A165">
        <v>164</v>
      </c>
      <c r="B165">
        <v>2.3106733001946399E-4</v>
      </c>
      <c r="C165" s="16">
        <v>5.3704827077158203E-9</v>
      </c>
      <c r="D165" s="16">
        <v>2.03852356509804E-3</v>
      </c>
      <c r="E165" s="16">
        <v>2.1779390773205199E-5</v>
      </c>
      <c r="F165" s="16">
        <v>2.2020679902639102E-5</v>
      </c>
      <c r="G165" s="16">
        <v>2.0947949442185702E-6</v>
      </c>
      <c r="H165" s="16">
        <v>6.41281048821825E-4</v>
      </c>
      <c r="J165">
        <v>0.95411525816726905</v>
      </c>
      <c r="K165">
        <f t="shared" si="27"/>
        <v>5.1240594951551337E-9</v>
      </c>
      <c r="L165">
        <f t="shared" si="28"/>
        <v>2.0846543493648292E-3</v>
      </c>
      <c r="M165" s="16">
        <f t="shared" si="29"/>
        <v>-1.6225196893259008E-3</v>
      </c>
      <c r="N165" s="16">
        <f t="shared" si="30"/>
        <v>0.28173868123775597</v>
      </c>
      <c r="O165" s="16">
        <f t="shared" si="31"/>
        <v>9.4396309538098309E-4</v>
      </c>
      <c r="P165" s="16">
        <f t="shared" si="32"/>
        <v>1.2462968955104041</v>
      </c>
      <c r="Q165" s="16">
        <f t="shared" si="33"/>
        <v>1.0563720941192356</v>
      </c>
      <c r="R165" s="16">
        <f t="shared" si="34"/>
        <v>1.5248175538814595</v>
      </c>
      <c r="S165" s="16">
        <f t="shared" si="35"/>
        <v>1.9200757714354503E-3</v>
      </c>
      <c r="T165" s="16">
        <f t="shared" si="36"/>
        <v>1.0565932818946353</v>
      </c>
      <c r="U165" s="66">
        <f t="shared" si="37"/>
        <v>5.1686825455103067</v>
      </c>
      <c r="V165" s="66"/>
      <c r="W165" s="66"/>
    </row>
    <row r="166" spans="1:23" x14ac:dyDescent="0.25">
      <c r="A166">
        <v>165</v>
      </c>
      <c r="B166" s="16">
        <v>8.1623857060962005E-4</v>
      </c>
      <c r="C166" s="16">
        <v>8.01244464211539E-9</v>
      </c>
      <c r="D166" s="16">
        <v>8.3758813071663901E-4</v>
      </c>
      <c r="E166" s="16">
        <v>1.3527562992361201E-5</v>
      </c>
      <c r="F166" s="16">
        <v>5.9061006887856697E-6</v>
      </c>
      <c r="G166" s="16">
        <v>1.3855365608015199E-6</v>
      </c>
      <c r="H166" s="16">
        <v>3.9828714402274798E-4</v>
      </c>
      <c r="J166">
        <v>0.95528878917644</v>
      </c>
      <c r="K166">
        <f t="shared" si="27"/>
        <v>7.6541985405096657E-9</v>
      </c>
      <c r="L166">
        <f t="shared" si="28"/>
        <v>8.5077785621036979E-4</v>
      </c>
      <c r="M166" s="16">
        <f t="shared" si="29"/>
        <v>7.8169928500887019E-4</v>
      </c>
      <c r="N166" s="16">
        <f t="shared" si="30"/>
        <v>0.43226467804594904</v>
      </c>
      <c r="O166" s="16">
        <f t="shared" si="31"/>
        <v>0.19900776678858756</v>
      </c>
      <c r="P166" s="16">
        <f t="shared" si="32"/>
        <v>1.701031470895532E-2</v>
      </c>
      <c r="Q166" s="16">
        <f t="shared" si="33"/>
        <v>6.7341313972990618E-2</v>
      </c>
      <c r="R166" s="16">
        <f t="shared" si="34"/>
        <v>0.16048162680173089</v>
      </c>
      <c r="S166" s="16">
        <f t="shared" si="35"/>
        <v>9.5851421159747471E-2</v>
      </c>
      <c r="T166" s="16">
        <f t="shared" si="36"/>
        <v>6.7336931529576219E-2</v>
      </c>
      <c r="U166" s="66">
        <f t="shared" si="37"/>
        <v>1.039294053007537</v>
      </c>
      <c r="V166" s="66"/>
      <c r="W166" s="66"/>
    </row>
    <row r="167" spans="1:23" x14ac:dyDescent="0.25">
      <c r="A167">
        <v>166</v>
      </c>
      <c r="B167" s="16">
        <v>7.5017957464669396E-4</v>
      </c>
      <c r="C167" s="16">
        <v>6.3675588090528403E-9</v>
      </c>
      <c r="D167" s="16">
        <v>7.2229985863997599E-4</v>
      </c>
      <c r="E167" s="16">
        <v>9.2827358130639504E-6</v>
      </c>
      <c r="F167" s="16">
        <v>6.3921901941818802E-6</v>
      </c>
      <c r="G167" s="16">
        <v>1.7411762152180201E-6</v>
      </c>
      <c r="H167" s="16">
        <v>2.7330677515845599E-4</v>
      </c>
      <c r="J167">
        <v>0.95590674431850498</v>
      </c>
      <c r="K167">
        <f t="shared" si="27"/>
        <v>6.0867924104183177E-9</v>
      </c>
      <c r="L167">
        <f t="shared" si="28"/>
        <v>7.3681904768474883E-4</v>
      </c>
      <c r="M167" s="16">
        <f t="shared" si="29"/>
        <v>7.6354010160863909E-4</v>
      </c>
      <c r="N167" s="16">
        <f t="shared" si="30"/>
        <v>0.2738720150375325</v>
      </c>
      <c r="O167" s="16">
        <f t="shared" si="31"/>
        <v>2.2269715274141507E-2</v>
      </c>
      <c r="P167" s="16">
        <f t="shared" si="32"/>
        <v>6.2557431160047777E-2</v>
      </c>
      <c r="Q167" s="16">
        <f t="shared" si="33"/>
        <v>1.8419464045949966E-2</v>
      </c>
      <c r="R167" s="16">
        <f t="shared" si="34"/>
        <v>0.12339013760682907</v>
      </c>
      <c r="S167" s="16">
        <f t="shared" si="35"/>
        <v>1.7526202256683606E-2</v>
      </c>
      <c r="T167" s="16">
        <f t="shared" si="36"/>
        <v>1.8422288156944834E-2</v>
      </c>
      <c r="U167" s="66">
        <f t="shared" si="37"/>
        <v>0.53645725353812912</v>
      </c>
      <c r="V167" s="66"/>
      <c r="W167" s="66"/>
    </row>
    <row r="168" spans="1:23" x14ac:dyDescent="0.25">
      <c r="A168">
        <v>167</v>
      </c>
      <c r="B168">
        <v>5.8900299498133098E-4</v>
      </c>
      <c r="C168" s="16">
        <v>5.3669538712204802E-9</v>
      </c>
      <c r="D168" s="16">
        <v>7.7653787361688098E-4</v>
      </c>
      <c r="E168" s="16">
        <v>8.4055931094197793E-6</v>
      </c>
      <c r="F168" s="16">
        <v>8.1650557496160499E-6</v>
      </c>
      <c r="G168" s="16">
        <v>2.0672769497646198E-6</v>
      </c>
      <c r="H168" s="16">
        <v>2.4748223780307502E-4</v>
      </c>
      <c r="J168">
        <v>0.95593523902298005</v>
      </c>
      <c r="K168">
        <f t="shared" si="27"/>
        <v>5.1304603317104582E-9</v>
      </c>
      <c r="L168">
        <f t="shared" si="28"/>
        <v>7.9492989511200643E-4</v>
      </c>
      <c r="M168" s="16">
        <f t="shared" si="29"/>
        <v>3.8307609485065537E-4</v>
      </c>
      <c r="N168" s="16">
        <f t="shared" si="30"/>
        <v>3.8431615890819858E-2</v>
      </c>
      <c r="O168" s="16">
        <f t="shared" si="31"/>
        <v>9.835044336477727E-4</v>
      </c>
      <c r="P168" s="16">
        <f t="shared" si="32"/>
        <v>3.7560541046007576E-2</v>
      </c>
      <c r="Q168" s="16">
        <f t="shared" si="33"/>
        <v>4.7256622556570371E-2</v>
      </c>
      <c r="R168" s="16">
        <f t="shared" si="34"/>
        <v>2.9359013863715557E-2</v>
      </c>
      <c r="S168" s="16">
        <f t="shared" si="35"/>
        <v>9.0641244864544241E-4</v>
      </c>
      <c r="T168" s="16">
        <f t="shared" si="36"/>
        <v>4.7259728263525327E-2</v>
      </c>
      <c r="U168" s="66">
        <f t="shared" si="37"/>
        <v>0.20175743850293193</v>
      </c>
      <c r="V168" s="66"/>
      <c r="W168" s="66"/>
    </row>
    <row r="169" spans="1:23" x14ac:dyDescent="0.25">
      <c r="A169">
        <v>168</v>
      </c>
      <c r="B169" s="16">
        <v>4.18318333920288E-4</v>
      </c>
      <c r="C169" s="16">
        <v>4.4420553739101598E-9</v>
      </c>
      <c r="D169" s="16">
        <v>9.08077700101118E-4</v>
      </c>
      <c r="E169" s="16">
        <v>8.1221312014349393E-6</v>
      </c>
      <c r="F169" s="16">
        <v>1.15745048263337E-5</v>
      </c>
      <c r="G169" s="16">
        <v>2.5018710520487702E-6</v>
      </c>
      <c r="H169" s="16">
        <v>2.3913803527162101E-4</v>
      </c>
      <c r="J169">
        <v>0.95580830376631298</v>
      </c>
      <c r="K169">
        <f t="shared" si="27"/>
        <v>4.2457534121731046E-9</v>
      </c>
      <c r="L169">
        <f t="shared" si="28"/>
        <v>9.3372413875046027E-4</v>
      </c>
      <c r="M169" s="16">
        <f t="shared" si="29"/>
        <v>-9.7087470909884248E-5</v>
      </c>
      <c r="N169" s="16">
        <f t="shared" si="30"/>
        <v>2.2666940470192506E-2</v>
      </c>
      <c r="O169" s="16">
        <f t="shared" si="31"/>
        <v>3.9318329572460189E-2</v>
      </c>
      <c r="P169" s="16">
        <f t="shared" si="32"/>
        <v>3.2766426042381493E-3</v>
      </c>
      <c r="Q169" s="16">
        <f t="shared" si="33"/>
        <v>5.9427707601636785E-2</v>
      </c>
      <c r="R169" s="16">
        <f t="shared" si="34"/>
        <v>3.0510827147650837E-2</v>
      </c>
      <c r="S169" s="16">
        <f t="shared" si="35"/>
        <v>6.0841778947799033E-2</v>
      </c>
      <c r="T169" s="16">
        <f t="shared" si="36"/>
        <v>5.9428538673498503E-2</v>
      </c>
      <c r="U169" s="66">
        <f t="shared" si="37"/>
        <v>0.27547076501747603</v>
      </c>
      <c r="V169" s="66"/>
      <c r="W169" s="66"/>
    </row>
    <row r="170" spans="1:23" x14ac:dyDescent="0.25">
      <c r="A170">
        <v>169</v>
      </c>
      <c r="B170">
        <v>3.4491686490625801E-4</v>
      </c>
      <c r="C170" s="16">
        <v>4.2141566358387796E-9</v>
      </c>
      <c r="D170" s="16">
        <v>1.0484682483452501E-3</v>
      </c>
      <c r="E170" s="16">
        <v>8.8818894391482502E-6</v>
      </c>
      <c r="F170" s="16">
        <v>1.41339903610084E-5</v>
      </c>
      <c r="G170" s="16">
        <v>2.6416154577271798E-6</v>
      </c>
      <c r="H170" s="16">
        <v>2.6150928287585701E-4</v>
      </c>
      <c r="J170">
        <v>0.95568568166621104</v>
      </c>
      <c r="K170">
        <f t="shared" si="27"/>
        <v>4.0274091571697708E-9</v>
      </c>
      <c r="L170">
        <f t="shared" si="28"/>
        <v>1.0793736303683582E-3</v>
      </c>
      <c r="M170" s="16">
        <f t="shared" si="29"/>
        <v>-3.8953990055584214E-4</v>
      </c>
      <c r="N170" s="16">
        <f t="shared" si="30"/>
        <v>8.976360708144325E-2</v>
      </c>
      <c r="O170" s="16">
        <f t="shared" si="31"/>
        <v>5.7322005621884491E-2</v>
      </c>
      <c r="P170" s="16">
        <f t="shared" si="32"/>
        <v>7.834060608575175E-3</v>
      </c>
      <c r="Q170" s="16">
        <f t="shared" si="33"/>
        <v>2.9942727379809683E-2</v>
      </c>
      <c r="R170" s="16">
        <f t="shared" si="34"/>
        <v>0.1887299344583209</v>
      </c>
      <c r="S170" s="16">
        <f t="shared" si="35"/>
        <v>0.10004235204236722</v>
      </c>
      <c r="T170" s="16">
        <f t="shared" si="36"/>
        <v>2.9941335728733524E-2</v>
      </c>
      <c r="U170" s="66">
        <f t="shared" si="37"/>
        <v>0.50357602292113424</v>
      </c>
      <c r="V170" s="66"/>
      <c r="W170" s="66"/>
    </row>
    <row r="171" spans="1:23" x14ac:dyDescent="0.25">
      <c r="A171">
        <v>170</v>
      </c>
      <c r="B171">
        <v>5.3778480269744402E-4</v>
      </c>
      <c r="C171" s="16">
        <v>7.2117795241877102E-9</v>
      </c>
      <c r="D171" s="16">
        <v>1.15296100637185E-3</v>
      </c>
      <c r="E171" s="16">
        <v>1.6699510640007201E-5</v>
      </c>
      <c r="F171" s="16">
        <v>9.0987777344012894E-6</v>
      </c>
      <c r="G171" s="16">
        <v>1.5450225660282999E-6</v>
      </c>
      <c r="H171" s="16">
        <v>4.9168527079474303E-4</v>
      </c>
      <c r="J171">
        <v>0.95470355511056904</v>
      </c>
      <c r="K171">
        <f t="shared" si="27"/>
        <v>6.8851115504156153E-9</v>
      </c>
      <c r="L171">
        <f t="shared" si="28"/>
        <v>1.1726963726271568E-3</v>
      </c>
      <c r="M171" s="16">
        <f t="shared" si="29"/>
        <v>-9.7126767232268539E-5</v>
      </c>
      <c r="N171" s="16">
        <f t="shared" si="30"/>
        <v>8.4704911223976789E-3</v>
      </c>
      <c r="O171" s="16">
        <f t="shared" si="31"/>
        <v>9.0960835320040762E-2</v>
      </c>
      <c r="P171" s="16">
        <f t="shared" si="32"/>
        <v>3.8806503171469706E-2</v>
      </c>
      <c r="Q171" s="16">
        <f t="shared" si="33"/>
        <v>0.30783691280942249</v>
      </c>
      <c r="R171" s="16">
        <f t="shared" si="34"/>
        <v>5.8649764299911217E-3</v>
      </c>
      <c r="S171" s="16">
        <f t="shared" si="35"/>
        <v>5.2959022614794175E-2</v>
      </c>
      <c r="T171" s="16">
        <f t="shared" si="36"/>
        <v>0.30785208317557111</v>
      </c>
      <c r="U171" s="66">
        <f t="shared" si="37"/>
        <v>0.81275082464368698</v>
      </c>
      <c r="V171" s="66"/>
      <c r="W171" s="66"/>
    </row>
    <row r="172" spans="1:23" x14ac:dyDescent="0.25">
      <c r="A172">
        <v>171</v>
      </c>
      <c r="B172">
        <v>4.53950271900735E-4</v>
      </c>
      <c r="C172" s="16">
        <v>5.4752523614451601E-9</v>
      </c>
      <c r="D172" s="16">
        <v>1.0343628348033901E-3</v>
      </c>
      <c r="E172" s="16">
        <v>1.1388100095627399E-5</v>
      </c>
      <c r="F172" s="16">
        <v>1.07254991976471E-5</v>
      </c>
      <c r="G172" s="16">
        <v>2.0325435112601801E-6</v>
      </c>
      <c r="H172" s="16">
        <v>3.3529914154530901E-4</v>
      </c>
      <c r="J172">
        <v>0.95535968155207796</v>
      </c>
      <c r="K172">
        <f t="shared" si="27"/>
        <v>5.2308353524475111E-9</v>
      </c>
      <c r="L172">
        <f t="shared" si="28"/>
        <v>1.0578409014575831E-3</v>
      </c>
      <c r="M172" s="16">
        <f t="shared" si="29"/>
        <v>-1.4994035765611305E-4</v>
      </c>
      <c r="N172" s="16">
        <f t="shared" si="30"/>
        <v>6.1153339056732705E-3</v>
      </c>
      <c r="O172" s="16">
        <f t="shared" si="31"/>
        <v>1.3959268652904977E-4</v>
      </c>
      <c r="P172" s="16">
        <f t="shared" si="32"/>
        <v>5.4562031508792888E-3</v>
      </c>
      <c r="Q172" s="16">
        <f t="shared" si="33"/>
        <v>3.6366282768511482E-3</v>
      </c>
      <c r="R172" s="16">
        <f t="shared" si="34"/>
        <v>7.8339481645963074E-3</v>
      </c>
      <c r="S172" s="16">
        <f t="shared" si="35"/>
        <v>1.6382220133744931E-4</v>
      </c>
      <c r="T172" s="16">
        <f t="shared" si="36"/>
        <v>3.6370790161171017E-3</v>
      </c>
      <c r="U172" s="66">
        <f t="shared" si="37"/>
        <v>2.6982607401983612E-2</v>
      </c>
      <c r="V172" s="66"/>
      <c r="W172" s="66"/>
    </row>
    <row r="173" spans="1:23" x14ac:dyDescent="0.25">
      <c r="A173">
        <v>172</v>
      </c>
      <c r="B173">
        <v>5.8876983175160395E-4</v>
      </c>
      <c r="C173" s="16">
        <v>5.1554960106296503E-9</v>
      </c>
      <c r="D173" s="16">
        <v>7.4568772840576504E-4</v>
      </c>
      <c r="E173" s="16">
        <v>7.7563717166719303E-6</v>
      </c>
      <c r="F173" s="16">
        <v>8.1564714858853895E-6</v>
      </c>
      <c r="G173" s="16">
        <v>2.1513009505730901E-6</v>
      </c>
      <c r="H173" s="16">
        <v>2.28367161470266E-4</v>
      </c>
      <c r="J173">
        <v>0.95613488049663198</v>
      </c>
      <c r="K173">
        <f t="shared" si="27"/>
        <v>4.9293495620242436E-9</v>
      </c>
      <c r="L173">
        <f t="shared" si="28"/>
        <v>7.6414681683209822E-4</v>
      </c>
      <c r="M173" s="16">
        <f t="shared" si="29"/>
        <v>4.1339284667110958E-4</v>
      </c>
      <c r="N173" s="16">
        <f t="shared" si="30"/>
        <v>3.824620392383845E-2</v>
      </c>
      <c r="O173" s="16">
        <f t="shared" si="31"/>
        <v>4.8337581344226723E-3</v>
      </c>
      <c r="P173" s="16">
        <f t="shared" si="32"/>
        <v>5.1000887885398229E-2</v>
      </c>
      <c r="Q173" s="16">
        <f t="shared" si="33"/>
        <v>7.7190909117943879E-2</v>
      </c>
      <c r="R173" s="16">
        <f t="shared" si="34"/>
        <v>2.9658323849913081E-2</v>
      </c>
      <c r="S173" s="16">
        <f t="shared" si="35"/>
        <v>5.1804202076508425E-3</v>
      </c>
      <c r="T173" s="16">
        <f t="shared" si="36"/>
        <v>7.7195155235001381E-2</v>
      </c>
      <c r="U173" s="66">
        <f t="shared" si="37"/>
        <v>0.28330565835416854</v>
      </c>
      <c r="V173" s="66"/>
      <c r="W173" s="66"/>
    </row>
    <row r="174" spans="1:23" x14ac:dyDescent="0.25">
      <c r="A174">
        <v>173</v>
      </c>
      <c r="B174">
        <v>5.7794818556096102E-4</v>
      </c>
      <c r="C174" s="16">
        <v>5.4569773935337099E-9</v>
      </c>
      <c r="D174" s="16">
        <v>8.0522826533153003E-4</v>
      </c>
      <c r="E174" s="16">
        <v>8.85938844187786E-6</v>
      </c>
      <c r="F174" s="16">
        <v>8.3326603210224305E-6</v>
      </c>
      <c r="G174" s="16">
        <v>2.0338605349892399E-6</v>
      </c>
      <c r="H174" s="16">
        <v>2.6084349835254101E-4</v>
      </c>
      <c r="J174">
        <v>0.95591786680862501</v>
      </c>
      <c r="K174">
        <f t="shared" si="27"/>
        <v>5.2164221892496348E-9</v>
      </c>
      <c r="L174">
        <f t="shared" si="28"/>
        <v>8.2392198953117057E-4</v>
      </c>
      <c r="M174" s="16">
        <f t="shared" si="29"/>
        <v>3.3197438159075158E-4</v>
      </c>
      <c r="N174" s="16">
        <f t="shared" si="30"/>
        <v>3.013409293531551E-2</v>
      </c>
      <c r="O174" s="16">
        <f t="shared" si="31"/>
        <v>2.2841000966335444E-4</v>
      </c>
      <c r="P174" s="16">
        <f t="shared" si="32"/>
        <v>2.6902336034506005E-2</v>
      </c>
      <c r="Q174" s="16">
        <f t="shared" si="33"/>
        <v>3.0672147643257205E-2</v>
      </c>
      <c r="R174" s="16">
        <f t="shared" si="34"/>
        <v>2.3819251332333379E-2</v>
      </c>
      <c r="S174" s="16">
        <f t="shared" si="35"/>
        <v>1.8105227110982343E-4</v>
      </c>
      <c r="T174" s="16">
        <f t="shared" si="36"/>
        <v>3.0674384834192218E-2</v>
      </c>
      <c r="U174" s="66">
        <f t="shared" si="37"/>
        <v>0.1426116750603775</v>
      </c>
      <c r="V174" s="66"/>
      <c r="W174" s="66"/>
    </row>
    <row r="175" spans="1:23" x14ac:dyDescent="0.25">
      <c r="A175">
        <v>174</v>
      </c>
      <c r="B175">
        <v>3.1677680867935401E-4</v>
      </c>
      <c r="C175" s="16">
        <v>3.8818669527247001E-9</v>
      </c>
      <c r="D175" s="16">
        <v>1.05179628398776E-3</v>
      </c>
      <c r="E175" s="16">
        <v>8.2067441363563998E-6</v>
      </c>
      <c r="F175" s="16">
        <v>1.5395482080490901E-5</v>
      </c>
      <c r="G175" s="16">
        <v>2.8680112978757699E-6</v>
      </c>
      <c r="H175" s="16">
        <v>2.41631092100928E-4</v>
      </c>
      <c r="J175">
        <v>0.95567438600339305</v>
      </c>
      <c r="K175">
        <f t="shared" si="27"/>
        <v>3.70980081659204E-9</v>
      </c>
      <c r="L175">
        <f t="shared" si="28"/>
        <v>1.0854513775796649E-3</v>
      </c>
      <c r="M175" s="16">
        <f t="shared" si="29"/>
        <v>-4.5189776022095676E-4</v>
      </c>
      <c r="N175" s="16">
        <f t="shared" si="30"/>
        <v>0.12726873982969047</v>
      </c>
      <c r="O175" s="16">
        <f t="shared" si="31"/>
        <v>8.9635860461128689E-2</v>
      </c>
      <c r="P175" s="16">
        <f t="shared" si="32"/>
        <v>8.4576284081742444E-3</v>
      </c>
      <c r="Q175" s="16">
        <f t="shared" si="33"/>
        <v>5.5648803673314269E-2</v>
      </c>
      <c r="R175" s="16">
        <f t="shared" si="34"/>
        <v>0.31635773455734578</v>
      </c>
      <c r="S175" s="16">
        <f t="shared" si="35"/>
        <v>0.18413184152401149</v>
      </c>
      <c r="T175" s="16">
        <f t="shared" si="36"/>
        <v>5.5646904332511384E-2</v>
      </c>
      <c r="U175" s="66">
        <f t="shared" si="37"/>
        <v>0.83714751278617638</v>
      </c>
      <c r="V175" s="66"/>
      <c r="W175" s="66"/>
    </row>
    <row r="176" spans="1:23" x14ac:dyDescent="0.25">
      <c r="A176">
        <v>175</v>
      </c>
      <c r="B176" s="16">
        <v>3.7862720072415098E-4</v>
      </c>
      <c r="C176" s="16">
        <v>5.28906806452589E-9</v>
      </c>
      <c r="D176" s="16">
        <v>1.2027936970047601E-3</v>
      </c>
      <c r="E176" s="16">
        <v>1.27676130360342E-5</v>
      </c>
      <c r="F176" s="16">
        <v>1.29610904630925E-5</v>
      </c>
      <c r="G176" s="16">
        <v>2.10818519469221E-6</v>
      </c>
      <c r="H176" s="16">
        <v>3.7591920624811099E-4</v>
      </c>
      <c r="J176">
        <v>0.95517864524068996</v>
      </c>
      <c r="K176">
        <f t="shared" si="27"/>
        <v>5.0520048684596374E-9</v>
      </c>
      <c r="L176">
        <f t="shared" si="28"/>
        <v>1.2308187740575727E-3</v>
      </c>
      <c r="M176" s="16">
        <f t="shared" si="29"/>
        <v>-4.7356437260927085E-4</v>
      </c>
      <c r="N176" s="16">
        <f t="shared" si="30"/>
        <v>5.3431687418523388E-2</v>
      </c>
      <c r="O176" s="16">
        <f t="shared" si="31"/>
        <v>2.0627827789269975E-3</v>
      </c>
      <c r="P176" s="16">
        <f t="shared" si="32"/>
        <v>6.1866369316714839E-2</v>
      </c>
      <c r="Q176" s="16">
        <f t="shared" si="33"/>
        <v>3.5625007756779986E-2</v>
      </c>
      <c r="R176" s="16">
        <f t="shared" si="34"/>
        <v>9.9474199863987409E-2</v>
      </c>
      <c r="S176" s="16">
        <f t="shared" si="35"/>
        <v>2.5493328197810387E-3</v>
      </c>
      <c r="T176" s="16">
        <f t="shared" si="36"/>
        <v>3.5630348306330613E-2</v>
      </c>
      <c r="U176" s="66">
        <f t="shared" si="37"/>
        <v>0.29063972826104428</v>
      </c>
      <c r="V176" s="66"/>
      <c r="W176" s="66"/>
    </row>
    <row r="177" spans="1:23" x14ac:dyDescent="0.25">
      <c r="A177">
        <v>176</v>
      </c>
      <c r="B177">
        <v>4.3420343349842501E-4</v>
      </c>
      <c r="C177" s="16">
        <v>5.60913279647843E-9</v>
      </c>
      <c r="D177" s="16">
        <v>1.1098079216761399E-3</v>
      </c>
      <c r="E177" s="16">
        <v>1.2506923674631E-5</v>
      </c>
      <c r="F177" s="16">
        <v>1.12522736595275E-5</v>
      </c>
      <c r="G177" s="16">
        <v>1.9857269195201899E-6</v>
      </c>
      <c r="H177" s="16">
        <v>3.6824194364043597E-4</v>
      </c>
      <c r="J177">
        <v>0.955193361327355</v>
      </c>
      <c r="K177">
        <f t="shared" si="27"/>
        <v>5.3578064099997378E-9</v>
      </c>
      <c r="L177">
        <f t="shared" si="28"/>
        <v>1.1342925867819185E-3</v>
      </c>
      <c r="M177" s="16">
        <f t="shared" si="29"/>
        <v>-2.6588571978506862E-4</v>
      </c>
      <c r="N177" s="16">
        <f t="shared" si="30"/>
        <v>1.3994624417027148E-2</v>
      </c>
      <c r="O177" s="16">
        <f t="shared" si="31"/>
        <v>1.5247526938305222E-4</v>
      </c>
      <c r="P177" s="16">
        <f t="shared" si="32"/>
        <v>2.3162563604573864E-2</v>
      </c>
      <c r="Q177" s="16">
        <f t="shared" si="33"/>
        <v>2.7051711749476213E-2</v>
      </c>
      <c r="R177" s="16">
        <f t="shared" si="34"/>
        <v>2.015573265745781E-2</v>
      </c>
      <c r="S177" s="16">
        <f t="shared" si="35"/>
        <v>1.1086001893586203E-4</v>
      </c>
      <c r="T177" s="16">
        <f t="shared" si="36"/>
        <v>2.7054463294027543E-2</v>
      </c>
      <c r="U177" s="66">
        <f t="shared" si="37"/>
        <v>0.11168243101088147</v>
      </c>
      <c r="V177" s="66"/>
      <c r="W177" s="66"/>
    </row>
    <row r="178" spans="1:23" x14ac:dyDescent="0.25">
      <c r="A178">
        <v>177</v>
      </c>
      <c r="B178">
        <v>3.97035280646602E-4</v>
      </c>
      <c r="C178" s="16">
        <v>5.5913020888585196E-9</v>
      </c>
      <c r="D178" s="16">
        <v>1.2127753087776199E-3</v>
      </c>
      <c r="E178" s="16">
        <v>1.3608115623209901E-5</v>
      </c>
      <c r="F178" s="16">
        <v>1.23642239340886E-5</v>
      </c>
      <c r="G178" s="16">
        <v>1.9943898983141602E-6</v>
      </c>
      <c r="H178" s="16">
        <v>4.0066642178516402E-4</v>
      </c>
      <c r="J178">
        <v>0.95505326696272597</v>
      </c>
      <c r="K178">
        <f t="shared" si="27"/>
        <v>5.3399913265398433E-9</v>
      </c>
      <c r="L178">
        <f t="shared" si="28"/>
        <v>1.2394925552420223E-3</v>
      </c>
      <c r="M178" s="16">
        <f t="shared" si="29"/>
        <v>-4.4542199394881842E-4</v>
      </c>
      <c r="N178" s="16">
        <f t="shared" si="30"/>
        <v>3.7548046004093769E-2</v>
      </c>
      <c r="O178" s="16">
        <f t="shared" si="31"/>
        <v>8.3356243690917752E-5</v>
      </c>
      <c r="P178" s="16">
        <f t="shared" si="32"/>
        <v>6.7128835041748366E-2</v>
      </c>
      <c r="Q178" s="16">
        <f t="shared" si="33"/>
        <v>7.1290074245625751E-2</v>
      </c>
      <c r="R178" s="16">
        <f t="shared" si="34"/>
        <v>6.4933492167094931E-2</v>
      </c>
      <c r="S178" s="16">
        <f t="shared" si="35"/>
        <v>3.8592908775711136E-5</v>
      </c>
      <c r="T178" s="16">
        <f t="shared" si="36"/>
        <v>7.1298365225519827E-2</v>
      </c>
      <c r="U178" s="66">
        <f t="shared" si="37"/>
        <v>0.31232076183654922</v>
      </c>
      <c r="V178" s="66"/>
      <c r="W178" s="66"/>
    </row>
    <row r="179" spans="1:23" x14ac:dyDescent="0.25">
      <c r="A179">
        <v>178</v>
      </c>
      <c r="B179">
        <v>1.0418379117246199E-3</v>
      </c>
      <c r="C179" s="16">
        <v>5.0656778869971199E-9</v>
      </c>
      <c r="D179" s="16">
        <v>4.1050904930246297E-4</v>
      </c>
      <c r="E179" s="16">
        <v>4.2129581249996E-6</v>
      </c>
      <c r="F179" s="16">
        <v>4.5319675403339101E-6</v>
      </c>
      <c r="G179" s="16">
        <v>2.1803196330639401E-6</v>
      </c>
      <c r="H179" s="16">
        <v>1.2403807408316699E-4</v>
      </c>
      <c r="J179">
        <v>0.95728397695563205</v>
      </c>
      <c r="K179">
        <f t="shared" si="27"/>
        <v>4.849292273640806E-9</v>
      </c>
      <c r="L179">
        <f t="shared" si="28"/>
        <v>4.2174823833830775E-4</v>
      </c>
      <c r="M179" s="16">
        <f t="shared" si="29"/>
        <v>1.6619275851109323E-3</v>
      </c>
      <c r="N179" s="16">
        <f t="shared" si="30"/>
        <v>1.2445061799267174</v>
      </c>
      <c r="O179" s="16">
        <f t="shared" si="31"/>
        <v>7.3506270089841157E-3</v>
      </c>
      <c r="P179" s="16">
        <f t="shared" si="32"/>
        <v>0.32926161965507961</v>
      </c>
      <c r="Q179" s="16">
        <f t="shared" si="33"/>
        <v>0.36935621575234701</v>
      </c>
      <c r="R179" s="16">
        <f t="shared" si="34"/>
        <v>0.29166439627451302</v>
      </c>
      <c r="S179" s="16">
        <f t="shared" si="35"/>
        <v>7.4709921110715574E-3</v>
      </c>
      <c r="T179" s="16">
        <f t="shared" si="36"/>
        <v>0.36936912963196483</v>
      </c>
      <c r="U179" s="66">
        <f t="shared" si="37"/>
        <v>2.6189791603606776</v>
      </c>
      <c r="V179" s="66"/>
      <c r="W179" s="66"/>
    </row>
    <row r="180" spans="1:23" x14ac:dyDescent="0.25">
      <c r="A180">
        <v>179</v>
      </c>
      <c r="B180">
        <v>3.2784217137231701E-4</v>
      </c>
      <c r="C180" s="16">
        <v>4.2627703617071297E-9</v>
      </c>
      <c r="D180" s="16">
        <v>1.1176350297676201E-3</v>
      </c>
      <c r="E180" s="16">
        <v>9.5695198141283896E-6</v>
      </c>
      <c r="F180" s="16">
        <v>1.49181583906704E-5</v>
      </c>
      <c r="G180" s="16">
        <v>2.61356465519831E-6</v>
      </c>
      <c r="H180" s="16">
        <v>2.8175613070269501E-4</v>
      </c>
      <c r="J180">
        <v>0.95539084078564096</v>
      </c>
      <c r="K180">
        <f t="shared" si="27"/>
        <v>4.0726117599474852E-9</v>
      </c>
      <c r="L180">
        <f t="shared" si="28"/>
        <v>1.1500806484337975E-3</v>
      </c>
      <c r="M180" s="16">
        <f t="shared" si="29"/>
        <v>-4.9439630568916346E-4</v>
      </c>
      <c r="N180" s="16">
        <f t="shared" si="30"/>
        <v>0.11174173147776842</v>
      </c>
      <c r="O180" s="16">
        <f t="shared" si="31"/>
        <v>5.3197686661915898E-2</v>
      </c>
      <c r="P180" s="16">
        <f t="shared" si="32"/>
        <v>2.5702038809387078E-2</v>
      </c>
      <c r="Q180" s="16">
        <f t="shared" si="33"/>
        <v>1.188468749354412E-2</v>
      </c>
      <c r="R180" s="16">
        <f t="shared" si="34"/>
        <v>0.26421063999575184</v>
      </c>
      <c r="S180" s="16">
        <f t="shared" si="35"/>
        <v>9.1395716535408872E-2</v>
      </c>
      <c r="T180" s="16">
        <f t="shared" si="36"/>
        <v>1.1883080143447463E-2</v>
      </c>
      <c r="U180" s="66">
        <f t="shared" si="37"/>
        <v>0.57001558111722361</v>
      </c>
      <c r="V180" s="66"/>
      <c r="W180" s="66"/>
    </row>
    <row r="181" spans="1:23" x14ac:dyDescent="0.25">
      <c r="A181">
        <v>180</v>
      </c>
      <c r="B181">
        <v>4.4124234274175197E-4</v>
      </c>
      <c r="C181" s="16">
        <v>4.1730015582476599E-9</v>
      </c>
      <c r="D181" s="16">
        <v>8.0678236550549396E-4</v>
      </c>
      <c r="E181" s="16">
        <v>6.7869655276652999E-6</v>
      </c>
      <c r="F181" s="16">
        <v>1.0920668723599501E-5</v>
      </c>
      <c r="G181" s="16">
        <v>2.66003471329531E-6</v>
      </c>
      <c r="H181" s="16">
        <v>1.9982608171130201E-4</v>
      </c>
      <c r="J181">
        <v>0.95614850759014702</v>
      </c>
      <c r="K181">
        <f t="shared" si="27"/>
        <v>3.9900092120898577E-9</v>
      </c>
      <c r="L181">
        <f t="shared" si="28"/>
        <v>8.3127956466442999E-4</v>
      </c>
      <c r="M181" s="16">
        <f t="shared" si="29"/>
        <v>5.1205120819073911E-5</v>
      </c>
      <c r="N181" s="16">
        <f t="shared" si="30"/>
        <v>1.0817153326193617E-2</v>
      </c>
      <c r="O181" s="16">
        <f t="shared" si="31"/>
        <v>6.0933885511186281E-2</v>
      </c>
      <c r="P181" s="16">
        <f t="shared" si="32"/>
        <v>2.6375664444436737E-2</v>
      </c>
      <c r="Q181" s="16">
        <f t="shared" si="33"/>
        <v>0.13549053842846789</v>
      </c>
      <c r="R181" s="16">
        <f t="shared" si="34"/>
        <v>1.1732564011028127E-2</v>
      </c>
      <c r="S181" s="16">
        <f t="shared" si="35"/>
        <v>0.10593259771753208</v>
      </c>
      <c r="T181" s="16">
        <f t="shared" si="36"/>
        <v>0.1354938653036456</v>
      </c>
      <c r="U181" s="66">
        <f t="shared" si="37"/>
        <v>0.48677626874249036</v>
      </c>
      <c r="V181" s="66"/>
      <c r="W181" s="66"/>
    </row>
    <row r="182" spans="1:23" x14ac:dyDescent="0.25">
      <c r="A182">
        <v>181</v>
      </c>
      <c r="B182">
        <v>2.6834812599947302E-4</v>
      </c>
      <c r="C182" s="16">
        <v>4.3718580480678099E-9</v>
      </c>
      <c r="D182" s="16">
        <v>1.40990294905394E-3</v>
      </c>
      <c r="E182" s="16">
        <v>1.23408542021167E-5</v>
      </c>
      <c r="F182" s="16">
        <v>1.8469958886237301E-5</v>
      </c>
      <c r="G182" s="16">
        <v>2.5567192898840801E-6</v>
      </c>
      <c r="H182" s="16">
        <v>3.6335800436262499E-4</v>
      </c>
      <c r="J182">
        <v>0.95494043630262104</v>
      </c>
      <c r="K182">
        <f t="shared" si="27"/>
        <v>4.1748640318749994E-9</v>
      </c>
      <c r="L182">
        <f t="shared" si="28"/>
        <v>1.4493952142582505E-3</v>
      </c>
      <c r="M182" s="16">
        <f t="shared" si="29"/>
        <v>-9.1269896225930455E-4</v>
      </c>
      <c r="N182" s="16">
        <f t="shared" si="30"/>
        <v>0.20710470506065534</v>
      </c>
      <c r="O182" s="16">
        <f t="shared" si="31"/>
        <v>4.4503219500802993E-2</v>
      </c>
      <c r="P182" s="16">
        <f t="shared" si="32"/>
        <v>0.21506263223875244</v>
      </c>
      <c r="Q182" s="16">
        <f t="shared" si="33"/>
        <v>2.220455318309943E-2</v>
      </c>
      <c r="R182" s="16">
        <f t="shared" si="34"/>
        <v>0.76471424400355292</v>
      </c>
      <c r="S182" s="16">
        <f t="shared" si="35"/>
        <v>7.5071439786514593E-2</v>
      </c>
      <c r="T182" s="16">
        <f t="shared" si="36"/>
        <v>2.2212340241500931E-2</v>
      </c>
      <c r="U182" s="66">
        <f t="shared" si="37"/>
        <v>1.3508731340148787</v>
      </c>
      <c r="V182" s="66"/>
      <c r="W182" s="66"/>
    </row>
    <row r="183" spans="1:23" x14ac:dyDescent="0.25">
      <c r="A183">
        <v>182</v>
      </c>
      <c r="B183">
        <v>4.65440642270468E-4</v>
      </c>
      <c r="C183" s="16">
        <v>4.3047535370219303E-9</v>
      </c>
      <c r="D183" s="16">
        <v>7.8859978387737096E-4</v>
      </c>
      <c r="E183" s="16">
        <v>6.8450606333402097E-6</v>
      </c>
      <c r="F183" s="16">
        <v>1.0342966404043301E-5</v>
      </c>
      <c r="G183" s="16">
        <v>2.57801143796139E-6</v>
      </c>
      <c r="H183" s="16">
        <v>2.01536358392335E-4</v>
      </c>
      <c r="J183">
        <v>0.95621061543095898</v>
      </c>
      <c r="K183">
        <f t="shared" si="27"/>
        <v>4.1162510289143374E-9</v>
      </c>
      <c r="L183">
        <f t="shared" si="28"/>
        <v>8.1185942336988197E-4</v>
      </c>
      <c r="M183" s="16">
        <f t="shared" si="29"/>
        <v>1.1902186117105407E-4</v>
      </c>
      <c r="N183" s="16">
        <f t="shared" si="30"/>
        <v>3.0105031763272634E-3</v>
      </c>
      <c r="O183" s="16">
        <f t="shared" si="31"/>
        <v>4.9759790020184352E-2</v>
      </c>
      <c r="P183" s="16">
        <f t="shared" si="32"/>
        <v>3.2863473413248329E-2</v>
      </c>
      <c r="Q183" s="16">
        <f t="shared" si="33"/>
        <v>0.13153777685374696</v>
      </c>
      <c r="R183" s="16">
        <f t="shared" si="34"/>
        <v>2.4688079857781956E-3</v>
      </c>
      <c r="S183" s="16">
        <f t="shared" si="35"/>
        <v>8.0997943384926011E-2</v>
      </c>
      <c r="T183" s="16">
        <f t="shared" si="36"/>
        <v>0.13154153188619017</v>
      </c>
      <c r="U183" s="66">
        <f t="shared" si="37"/>
        <v>0.43217982672040128</v>
      </c>
      <c r="V183" s="66"/>
      <c r="W183" s="66"/>
    </row>
    <row r="184" spans="1:23" x14ac:dyDescent="0.25">
      <c r="A184">
        <v>183</v>
      </c>
      <c r="B184">
        <v>3.4600680860573803E-4</v>
      </c>
      <c r="C184" s="16">
        <v>4.4774706327765599E-9</v>
      </c>
      <c r="D184" s="16">
        <v>1.1120749562285E-3</v>
      </c>
      <c r="E184" s="16">
        <v>1.0002453766978801E-5</v>
      </c>
      <c r="F184" s="16">
        <v>1.41294357419505E-5</v>
      </c>
      <c r="G184" s="16">
        <v>2.4880003852148098E-6</v>
      </c>
      <c r="H184" s="16">
        <v>2.9450291651005798E-4</v>
      </c>
      <c r="J184">
        <v>0.95534965941403704</v>
      </c>
      <c r="K184">
        <f t="shared" si="27"/>
        <v>4.2775500440594395E-9</v>
      </c>
      <c r="L184">
        <f t="shared" si="28"/>
        <v>1.1428173506269831E-3</v>
      </c>
      <c r="M184" s="16">
        <f t="shared" si="29"/>
        <v>-4.5080373341550704E-4</v>
      </c>
      <c r="N184" s="16">
        <f t="shared" si="30"/>
        <v>8.8442295440379015E-2</v>
      </c>
      <c r="O184" s="16">
        <f t="shared" si="31"/>
        <v>3.6824335960259649E-2</v>
      </c>
      <c r="P184" s="16">
        <f t="shared" si="32"/>
        <v>2.3884508223639973E-2</v>
      </c>
      <c r="Q184" s="16">
        <f t="shared" si="33"/>
        <v>4.7207909845992718E-3</v>
      </c>
      <c r="R184" s="16">
        <f t="shared" si="34"/>
        <v>0.18832852639987738</v>
      </c>
      <c r="S184" s="16">
        <f t="shared" si="35"/>
        <v>5.7479883727961076E-2</v>
      </c>
      <c r="T184" s="16">
        <f t="shared" si="36"/>
        <v>4.719785541922073E-3</v>
      </c>
      <c r="U184" s="66">
        <f t="shared" si="37"/>
        <v>0.40440012627863842</v>
      </c>
      <c r="V184" s="66"/>
      <c r="W184" s="66"/>
    </row>
    <row r="185" spans="1:23" x14ac:dyDescent="0.25">
      <c r="A185">
        <v>184</v>
      </c>
      <c r="B185">
        <v>3.4897813958091698E-4</v>
      </c>
      <c r="C185" s="16">
        <v>5.5708892287967298E-9</v>
      </c>
      <c r="D185" s="16">
        <v>1.3800602996855099E-3</v>
      </c>
      <c r="E185" s="16">
        <v>1.5400233171037601E-5</v>
      </c>
      <c r="F185" s="16">
        <v>1.41737195711215E-5</v>
      </c>
      <c r="G185" s="16">
        <v>2.00542947090557E-6</v>
      </c>
      <c r="H185" s="16">
        <v>4.5343582645900201E-4</v>
      </c>
      <c r="J185">
        <v>0.95476234175538799</v>
      </c>
      <c r="K185">
        <f t="shared" si="27"/>
        <v>5.3188752457458336E-9</v>
      </c>
      <c r="L185">
        <f t="shared" si="28"/>
        <v>1.4104075974094295E-3</v>
      </c>
      <c r="M185" s="16">
        <f t="shared" si="29"/>
        <v>-7.1245131824759582E-4</v>
      </c>
      <c r="N185" s="16">
        <f t="shared" si="30"/>
        <v>8.4889983567526583E-2</v>
      </c>
      <c r="O185" s="16">
        <f t="shared" si="31"/>
        <v>2.9656826174257179E-5</v>
      </c>
      <c r="P185" s="16">
        <f t="shared" si="32"/>
        <v>0.18728648861028266</v>
      </c>
      <c r="Q185" s="16">
        <f t="shared" si="33"/>
        <v>0.18823410047526584</v>
      </c>
      <c r="R185" s="16">
        <f t="shared" si="34"/>
        <v>0.19224947354708033</v>
      </c>
      <c r="S185" s="16">
        <f t="shared" si="35"/>
        <v>5.0608016438210911E-7</v>
      </c>
      <c r="T185" s="16">
        <f t="shared" si="36"/>
        <v>0.1882595978219529</v>
      </c>
      <c r="U185" s="66">
        <f t="shared" si="37"/>
        <v>0.8409498069284469</v>
      </c>
      <c r="V185" s="66"/>
      <c r="W185" s="66"/>
    </row>
    <row r="186" spans="1:23" x14ac:dyDescent="0.25">
      <c r="A186">
        <v>185</v>
      </c>
      <c r="B186">
        <v>1.95542999481679E-4</v>
      </c>
      <c r="C186" s="16">
        <v>2.8515137498615198E-9</v>
      </c>
      <c r="D186" s="16">
        <v>1.25859521734132E-3</v>
      </c>
      <c r="E186" s="16">
        <v>7.19464652738156E-6</v>
      </c>
      <c r="F186" s="16">
        <v>2.5213307095095498E-5</v>
      </c>
      <c r="G186" s="16">
        <v>3.9147983320879301E-6</v>
      </c>
      <c r="H186" s="16">
        <v>2.1183438247398601E-4</v>
      </c>
      <c r="J186">
        <v>0.95538654205564999</v>
      </c>
      <c r="K186">
        <f t="shared" si="27"/>
        <v>2.7242978611043372E-9</v>
      </c>
      <c r="L186">
        <f t="shared" si="28"/>
        <v>1.3129337783498491E-3</v>
      </c>
      <c r="M186" s="16">
        <f t="shared" si="29"/>
        <v>-9.2184777938649116E-4</v>
      </c>
      <c r="N186" s="16">
        <f t="shared" si="30"/>
        <v>0.36352090570068901</v>
      </c>
      <c r="O186" s="16">
        <f t="shared" si="31"/>
        <v>0.23556733985638867</v>
      </c>
      <c r="P186" s="16">
        <f t="shared" si="32"/>
        <v>9.4041669826303936E-2</v>
      </c>
      <c r="Q186" s="16">
        <f t="shared" si="33"/>
        <v>0.1089876018911065</v>
      </c>
      <c r="R186" s="16">
        <f t="shared" si="34"/>
        <v>2.4300083920446545</v>
      </c>
      <c r="S186" s="16">
        <f t="shared" si="35"/>
        <v>0.90385144618407076</v>
      </c>
      <c r="T186" s="16">
        <f t="shared" si="36"/>
        <v>0.10898011252854721</v>
      </c>
      <c r="U186" s="66">
        <f t="shared" si="37"/>
        <v>4.2449574680317603</v>
      </c>
      <c r="V186" s="66"/>
      <c r="W186" s="66"/>
    </row>
    <row r="187" spans="1:23" x14ac:dyDescent="0.25">
      <c r="A187">
        <v>186</v>
      </c>
      <c r="B187">
        <v>3.1426322873298102E-4</v>
      </c>
      <c r="C187" s="16">
        <v>5.0950093890716198E-9</v>
      </c>
      <c r="D187" s="16">
        <v>1.4024820544931899E-3</v>
      </c>
      <c r="E187" s="16">
        <v>1.4309226924342899E-5</v>
      </c>
      <c r="F187" s="16">
        <v>1.57589071197319E-5</v>
      </c>
      <c r="G187" s="16">
        <v>2.1934070943206199E-6</v>
      </c>
      <c r="H187" s="16">
        <v>4.2131342629552599E-4</v>
      </c>
      <c r="J187">
        <v>0.95476603228329004</v>
      </c>
      <c r="K187">
        <f t="shared" si="27"/>
        <v>4.86454189885002E-9</v>
      </c>
      <c r="L187">
        <f t="shared" si="28"/>
        <v>1.4361881808175854E-3</v>
      </c>
      <c r="M187" s="16">
        <f t="shared" si="29"/>
        <v>-8.0766172335162327E-4</v>
      </c>
      <c r="N187" s="16">
        <f t="shared" si="30"/>
        <v>0.1309365551318333</v>
      </c>
      <c r="O187" s="16">
        <f t="shared" si="31"/>
        <v>6.4709131932966296E-3</v>
      </c>
      <c r="P187" s="16">
        <f t="shared" si="32"/>
        <v>0.20797626902034486</v>
      </c>
      <c r="Q187" s="16">
        <f t="shared" si="33"/>
        <v>0.11040995036326748</v>
      </c>
      <c r="R187" s="16">
        <f t="shared" si="34"/>
        <v>0.35920862538964554</v>
      </c>
      <c r="S187" s="16">
        <f t="shared" si="35"/>
        <v>8.6408686278950844E-3</v>
      </c>
      <c r="T187" s="16">
        <f t="shared" si="36"/>
        <v>0.11042930477942189</v>
      </c>
      <c r="U187" s="66">
        <f t="shared" si="37"/>
        <v>0.93407248650570485</v>
      </c>
      <c r="V187" s="66"/>
      <c r="W187" s="66"/>
    </row>
    <row r="188" spans="1:23" x14ac:dyDescent="0.25">
      <c r="A188">
        <v>187</v>
      </c>
      <c r="B188">
        <v>4.8568237364184102E-4</v>
      </c>
      <c r="C188" s="16">
        <v>4.5700342479082603E-9</v>
      </c>
      <c r="D188" s="16">
        <v>8.0253613175559099E-4</v>
      </c>
      <c r="E188" s="16">
        <v>7.3942930067945397E-6</v>
      </c>
      <c r="F188" s="16">
        <v>9.9174989437142694E-6</v>
      </c>
      <c r="G188" s="16">
        <v>2.4287009883877602E-6</v>
      </c>
      <c r="H188" s="16">
        <v>2.1770730975289901E-4</v>
      </c>
      <c r="J188">
        <v>0.95602926964129198</v>
      </c>
      <c r="K188">
        <f t="shared" si="27"/>
        <v>4.3690865042634249E-9</v>
      </c>
      <c r="L188">
        <f t="shared" si="28"/>
        <v>8.2479526059715932E-4</v>
      </c>
      <c r="M188" s="16">
        <f t="shared" si="29"/>
        <v>1.4656948668652269E-4</v>
      </c>
      <c r="N188" s="16">
        <f t="shared" si="30"/>
        <v>1.894707370975709E-4</v>
      </c>
      <c r="O188" s="16">
        <f t="shared" si="31"/>
        <v>3.0691747882275064E-2</v>
      </c>
      <c r="P188" s="16">
        <f t="shared" si="32"/>
        <v>2.7826998910558599E-2</v>
      </c>
      <c r="Q188" s="16">
        <f t="shared" si="33"/>
        <v>9.7059880736247425E-2</v>
      </c>
      <c r="R188" s="16">
        <f t="shared" si="34"/>
        <v>4.2344354436209061E-5</v>
      </c>
      <c r="S188" s="16">
        <f t="shared" si="35"/>
        <v>4.4184560208127339E-2</v>
      </c>
      <c r="T188" s="16">
        <f t="shared" si="36"/>
        <v>9.7063120429764047E-2</v>
      </c>
      <c r="U188" s="66">
        <f t="shared" si="37"/>
        <v>0.29705812325850622</v>
      </c>
      <c r="V188" s="66"/>
      <c r="W188" s="66"/>
    </row>
    <row r="189" spans="1:23" x14ac:dyDescent="0.25">
      <c r="A189">
        <v>188</v>
      </c>
      <c r="B189">
        <v>4.7717670060766699E-4</v>
      </c>
      <c r="C189" s="16">
        <v>4.9491806467059301E-9</v>
      </c>
      <c r="D189" s="16">
        <v>8.8637636845344204E-4</v>
      </c>
      <c r="E189" s="16">
        <v>8.8358705744234205E-6</v>
      </c>
      <c r="F189" s="16">
        <v>1.01339037045447E-5</v>
      </c>
      <c r="G189" s="16">
        <v>2.2448085304874801E-6</v>
      </c>
      <c r="H189" s="16">
        <v>2.60152158567634E-4</v>
      </c>
      <c r="J189">
        <v>0.95573467323584305</v>
      </c>
      <c r="K189">
        <f t="shared" si="27"/>
        <v>4.7301035481646508E-9</v>
      </c>
      <c r="L189">
        <f t="shared" si="28"/>
        <v>9.0888403521237218E-4</v>
      </c>
      <c r="M189" s="16">
        <f t="shared" si="29"/>
        <v>4.5469366002961731E-5</v>
      </c>
      <c r="N189" s="16">
        <f t="shared" si="30"/>
        <v>9.6327091928766716E-4</v>
      </c>
      <c r="O189" s="16">
        <f t="shared" si="31"/>
        <v>1.1398010350521088E-2</v>
      </c>
      <c r="P189" s="16">
        <f t="shared" si="32"/>
        <v>6.3635865280299384E-3</v>
      </c>
      <c r="Q189" s="16">
        <f t="shared" si="33"/>
        <v>3.1443913969086676E-2</v>
      </c>
      <c r="R189" s="16">
        <f t="shared" si="34"/>
        <v>8.1052626633456172E-4</v>
      </c>
      <c r="S189" s="16">
        <f t="shared" si="35"/>
        <v>1.4058649303030768E-2</v>
      </c>
      <c r="T189" s="16">
        <f t="shared" si="36"/>
        <v>3.1444953389978728E-2</v>
      </c>
      <c r="U189" s="66">
        <f t="shared" si="37"/>
        <v>9.6482910726269425E-2</v>
      </c>
      <c r="V189" s="66"/>
      <c r="W189" s="66"/>
    </row>
    <row r="190" spans="1:23" x14ac:dyDescent="0.25">
      <c r="A190">
        <v>189</v>
      </c>
      <c r="B190">
        <v>5.08262741869118E-4</v>
      </c>
      <c r="C190" s="16">
        <v>5.6822140286450301E-9</v>
      </c>
      <c r="D190" s="16">
        <v>9.5693364403215495E-4</v>
      </c>
      <c r="E190" s="16">
        <v>1.0943794975033001E-5</v>
      </c>
      <c r="F190" s="16">
        <v>9.5437520023159104E-6</v>
      </c>
      <c r="G190" s="16">
        <v>1.9567162893069702E-6</v>
      </c>
      <c r="H190" s="16">
        <v>3.2221624206712303E-4</v>
      </c>
      <c r="J190">
        <v>0.95550375700182599</v>
      </c>
      <c r="K190">
        <f t="shared" si="27"/>
        <v>5.429376852458808E-9</v>
      </c>
      <c r="L190">
        <f t="shared" si="28"/>
        <v>9.7797218211206514E-4</v>
      </c>
      <c r="M190" s="16">
        <f t="shared" si="29"/>
        <v>3.8553301626170982E-5</v>
      </c>
      <c r="N190" s="16">
        <f t="shared" si="30"/>
        <v>1.0295919691340541E-3</v>
      </c>
      <c r="O190" s="16">
        <f t="shared" si="31"/>
        <v>6.5218649242214757E-4</v>
      </c>
      <c r="P190" s="16">
        <f t="shared" si="32"/>
        <v>4.2512583002204675E-5</v>
      </c>
      <c r="Q190" s="16">
        <f t="shared" si="33"/>
        <v>3.586036793057651E-4</v>
      </c>
      <c r="R190" s="16">
        <f t="shared" si="34"/>
        <v>9.874413906860982E-4</v>
      </c>
      <c r="S190" s="16">
        <f t="shared" si="35"/>
        <v>6.24238283779932E-4</v>
      </c>
      <c r="T190" s="16">
        <f t="shared" si="36"/>
        <v>3.5858989988894161E-4</v>
      </c>
      <c r="U190" s="66">
        <f t="shared" si="37"/>
        <v>4.0531642982191427E-3</v>
      </c>
      <c r="V190" s="66"/>
      <c r="W190" s="66"/>
    </row>
    <row r="191" spans="1:23" x14ac:dyDescent="0.25">
      <c r="A191">
        <v>190</v>
      </c>
      <c r="B191">
        <v>3.82692814211869E-4</v>
      </c>
      <c r="C191" s="16">
        <v>5.0858699515782903E-9</v>
      </c>
      <c r="D191" s="16">
        <v>1.1427375184937299E-3</v>
      </c>
      <c r="E191" s="16">
        <v>1.1671700186902199E-5</v>
      </c>
      <c r="F191" s="16">
        <v>1.27891309416976E-5</v>
      </c>
      <c r="G191" s="16">
        <v>2.1909707585089201E-6</v>
      </c>
      <c r="H191" s="16">
        <v>3.4365105630917699E-4</v>
      </c>
      <c r="J191">
        <v>0.95530603961383098</v>
      </c>
      <c r="K191">
        <f t="shared" si="27"/>
        <v>4.8585622814332431E-9</v>
      </c>
      <c r="L191">
        <f t="shared" si="28"/>
        <v>1.1705016652656826E-3</v>
      </c>
      <c r="M191" s="16">
        <f t="shared" si="29"/>
        <v>-4.051160368419445E-4</v>
      </c>
      <c r="N191" s="16">
        <f t="shared" si="30"/>
        <v>4.9683182380552679E-2</v>
      </c>
      <c r="O191" s="16">
        <f t="shared" si="31"/>
        <v>6.7390129625948363E-3</v>
      </c>
      <c r="P191" s="16">
        <f t="shared" si="32"/>
        <v>3.4737403886245626E-2</v>
      </c>
      <c r="Q191" s="16">
        <f t="shared" si="33"/>
        <v>7.518525816186207E-3</v>
      </c>
      <c r="R191" s="16">
        <f t="shared" si="34"/>
        <v>8.8770315657792281E-2</v>
      </c>
      <c r="S191" s="16">
        <f t="shared" si="35"/>
        <v>8.4166435653345046E-3</v>
      </c>
      <c r="T191" s="16">
        <f t="shared" si="36"/>
        <v>7.5202290446271707E-3</v>
      </c>
      <c r="U191" s="66">
        <f t="shared" si="37"/>
        <v>0.20338531331333332</v>
      </c>
      <c r="V191" s="66"/>
      <c r="W191" s="66"/>
    </row>
    <row r="192" spans="1:23" x14ac:dyDescent="0.25">
      <c r="A192">
        <v>191</v>
      </c>
      <c r="B192" s="16">
        <v>9.4096243298461501E-4</v>
      </c>
      <c r="C192" s="16">
        <v>5.1293349786258598E-9</v>
      </c>
      <c r="D192" s="16">
        <v>4.60837954442146E-4</v>
      </c>
      <c r="E192" s="16">
        <v>4.7858685425972402E-6</v>
      </c>
      <c r="F192" s="16">
        <v>5.03086885943351E-6</v>
      </c>
      <c r="G192" s="16">
        <v>2.1546403233465402E-6</v>
      </c>
      <c r="H192" s="16">
        <v>1.4090607233655401E-4</v>
      </c>
      <c r="J192">
        <v>0.95705211367725895</v>
      </c>
      <c r="K192">
        <f t="shared" si="27"/>
        <v>4.9090408830525773E-9</v>
      </c>
      <c r="L192">
        <f t="shared" si="28"/>
        <v>4.7304920314938091E-4</v>
      </c>
      <c r="M192" s="16">
        <f t="shared" si="29"/>
        <v>1.4088756628198491E-3</v>
      </c>
      <c r="N192" s="16">
        <f t="shared" si="30"/>
        <v>0.82943797128625385</v>
      </c>
      <c r="O192" s="16">
        <f t="shared" si="31"/>
        <v>5.5125920457373733E-3</v>
      </c>
      <c r="P192" s="16">
        <f t="shared" si="32"/>
        <v>0.27202714325517902</v>
      </c>
      <c r="Q192" s="16">
        <f t="shared" si="33"/>
        <v>0.30736516557891608</v>
      </c>
      <c r="R192" s="16">
        <f t="shared" si="34"/>
        <v>0.23953890551689835</v>
      </c>
      <c r="S192" s="16">
        <f t="shared" si="35"/>
        <v>5.4227196043810395E-3</v>
      </c>
      <c r="T192" s="16">
        <f t="shared" si="36"/>
        <v>0.30737732832700032</v>
      </c>
      <c r="U192" s="66">
        <f t="shared" si="37"/>
        <v>1.9666818256143659</v>
      </c>
      <c r="V192" s="66"/>
      <c r="W192" s="66"/>
    </row>
    <row r="193" spans="1:23" x14ac:dyDescent="0.25">
      <c r="A193">
        <v>192</v>
      </c>
      <c r="B193">
        <v>8.5714716012320403E-4</v>
      </c>
      <c r="C193" s="16">
        <v>5.4219377599422003E-9</v>
      </c>
      <c r="D193" s="16">
        <v>5.35788810186749E-4</v>
      </c>
      <c r="E193" s="16">
        <v>5.8762364042551298E-6</v>
      </c>
      <c r="F193" s="16">
        <v>5.5437126891925498E-6</v>
      </c>
      <c r="G193" s="16">
        <v>2.0402608814085901E-6</v>
      </c>
      <c r="H193" s="16">
        <v>1.7300943173884201E-4</v>
      </c>
      <c r="J193">
        <v>0.95664028442361304</v>
      </c>
      <c r="K193">
        <f t="shared" si="27"/>
        <v>5.1868440807982341E-9</v>
      </c>
      <c r="L193">
        <f t="shared" si="28"/>
        <v>5.4891107450878273E-4</v>
      </c>
      <c r="M193" s="16">
        <f t="shared" si="29"/>
        <v>1.1653832457376252E-3</v>
      </c>
      <c r="N193" s="16">
        <f t="shared" si="30"/>
        <v>0.5483966573452318</v>
      </c>
      <c r="O193" s="16">
        <f t="shared" si="31"/>
        <v>4.5955638797783672E-4</v>
      </c>
      <c r="P193" s="16">
        <f t="shared" si="32"/>
        <v>0.19691309985657893</v>
      </c>
      <c r="Q193" s="16">
        <f t="shared" si="33"/>
        <v>0.20510487872656868</v>
      </c>
      <c r="R193" s="16">
        <f t="shared" si="34"/>
        <v>0.19130093099256906</v>
      </c>
      <c r="S193" s="16">
        <f t="shared" si="35"/>
        <v>2.7704954136057559E-4</v>
      </c>
      <c r="T193" s="16">
        <f t="shared" si="36"/>
        <v>0.2051152794099646</v>
      </c>
      <c r="U193" s="66">
        <f t="shared" si="37"/>
        <v>1.3475674522602514</v>
      </c>
      <c r="V193" s="66"/>
      <c r="W193" s="66"/>
    </row>
    <row r="194" spans="1:23" x14ac:dyDescent="0.25">
      <c r="A194">
        <v>193</v>
      </c>
      <c r="B194">
        <v>2.7829542195271899E-4</v>
      </c>
      <c r="C194" s="16">
        <v>4.8332844027515003E-9</v>
      </c>
      <c r="D194" s="16">
        <v>1.5060329730915199E-3</v>
      </c>
      <c r="E194" s="16">
        <v>1.4559571675625801E-5</v>
      </c>
      <c r="F194" s="16">
        <v>1.7880391419095502E-5</v>
      </c>
      <c r="G194" s="16">
        <v>2.31488643079918E-6</v>
      </c>
      <c r="H194" s="16">
        <v>4.2868671634108103E-4</v>
      </c>
      <c r="J194">
        <v>0.95487138487377099</v>
      </c>
      <c r="K194">
        <f t="shared" si="27"/>
        <v>4.6151649711441219E-9</v>
      </c>
      <c r="L194">
        <f t="shared" si="28"/>
        <v>1.5441038090761076E-3</v>
      </c>
      <c r="M194" s="16">
        <f t="shared" si="29"/>
        <v>-9.8751296517066937E-4</v>
      </c>
      <c r="N194" s="16">
        <f t="shared" si="30"/>
        <v>0.18912794270280867</v>
      </c>
      <c r="O194" s="16">
        <f t="shared" si="31"/>
        <v>1.6301840898499398E-2</v>
      </c>
      <c r="P194" s="16">
        <f t="shared" si="32"/>
        <v>0.31758835146032333</v>
      </c>
      <c r="Q194" s="16">
        <f t="shared" si="33"/>
        <v>0.1264432626949103</v>
      </c>
      <c r="R194" s="16">
        <f t="shared" si="34"/>
        <v>0.66364709976512992</v>
      </c>
      <c r="S194" s="16">
        <f t="shared" si="35"/>
        <v>2.3558689672689721E-2</v>
      </c>
      <c r="T194" s="16">
        <f t="shared" si="36"/>
        <v>0.1264694416562987</v>
      </c>
      <c r="U194" s="66">
        <f t="shared" si="37"/>
        <v>1.46313662885066</v>
      </c>
      <c r="V194" s="66"/>
      <c r="W194" s="66"/>
    </row>
    <row r="195" spans="1:23" x14ac:dyDescent="0.25">
      <c r="A195">
        <v>194</v>
      </c>
      <c r="B195" s="16">
        <v>3.9269867569191602E-4</v>
      </c>
      <c r="C195" s="16">
        <v>3.6874306193754598E-9</v>
      </c>
      <c r="D195" s="16">
        <v>8.0103121647673097E-4</v>
      </c>
      <c r="E195" s="16">
        <v>5.95448221733951E-6</v>
      </c>
      <c r="F195" s="16">
        <v>1.2270632713881701E-5</v>
      </c>
      <c r="G195" s="16">
        <v>3.0103153211114901E-6</v>
      </c>
      <c r="H195" s="16">
        <v>1.75315587681056E-4</v>
      </c>
      <c r="J195">
        <v>0.95629327193362401</v>
      </c>
      <c r="K195">
        <f t="shared" ref="K195:K258" si="38">C195*J195</f>
        <v>3.5262650920307883E-9</v>
      </c>
      <c r="L195">
        <f t="shared" ref="L195:L258" si="39">SUM($Z$9*B195,$AA$9*C195,$AB$9*D195,$AC$9*E195,$AD$9*F195,$AE$9*G195)</f>
        <v>8.2857910979498644E-4</v>
      </c>
      <c r="M195" s="16">
        <f t="shared" ref="M195:M258" si="40">$Z$8*B195+$AA$8*C195+$AB$8*D195+$AD$8*F195+$AE$8*G195</f>
        <v>-4.3181758411154406E-5</v>
      </c>
      <c r="N195" s="16">
        <f t="shared" si="30"/>
        <v>4.1038319339791053E-2</v>
      </c>
      <c r="O195" s="16">
        <f t="shared" si="31"/>
        <v>0.11188005744614304</v>
      </c>
      <c r="P195" s="16">
        <f t="shared" si="32"/>
        <v>2.8350697648172316E-2</v>
      </c>
      <c r="Q195" s="16">
        <f t="shared" si="33"/>
        <v>0.19855925217515513</v>
      </c>
      <c r="R195" s="16">
        <f t="shared" si="34"/>
        <v>6.0182943938306782E-2</v>
      </c>
      <c r="S195" s="16">
        <f t="shared" si="35"/>
        <v>0.25001475873188023</v>
      </c>
      <c r="T195" s="16">
        <f t="shared" si="36"/>
        <v>0.19856278561428817</v>
      </c>
      <c r="U195" s="66">
        <f t="shared" si="37"/>
        <v>0.88858881489373664</v>
      </c>
      <c r="V195" s="66"/>
      <c r="W195" s="66"/>
    </row>
    <row r="196" spans="1:23" x14ac:dyDescent="0.25">
      <c r="A196">
        <v>195</v>
      </c>
      <c r="B196">
        <v>4.8192577378073498E-4</v>
      </c>
      <c r="C196" s="16">
        <v>5.2590893375993E-9</v>
      </c>
      <c r="D196" s="16">
        <v>9.3361890597692596E-4</v>
      </c>
      <c r="E196" s="16">
        <v>9.8844096624394393E-6</v>
      </c>
      <c r="F196" s="16">
        <v>1.0055614749841701E-5</v>
      </c>
      <c r="G196" s="16">
        <v>2.1136437870523599E-6</v>
      </c>
      <c r="H196" s="16">
        <v>2.91024655530304E-4</v>
      </c>
      <c r="J196">
        <v>0.95568373995686995</v>
      </c>
      <c r="K196">
        <f t="shared" si="38"/>
        <v>5.0260261669241971E-9</v>
      </c>
      <c r="L196">
        <f t="shared" si="39"/>
        <v>9.5583852017432417E-4</v>
      </c>
      <c r="M196" s="16">
        <f t="shared" si="40"/>
        <v>8.0130273871458681E-6</v>
      </c>
      <c r="N196" s="16">
        <f t="shared" ref="N196:N259" si="41">(B196-$B$2)^2/$B$2/$B$2</f>
        <v>4.5766278831498746E-4</v>
      </c>
      <c r="O196" s="16">
        <f t="shared" ref="O196:O259" si="42">(C196-$C$2)^2/$C$2/$C$2</f>
        <v>2.5835356196974657E-3</v>
      </c>
      <c r="P196" s="16">
        <f t="shared" ref="P196:P259" si="43">(D196-$D$2)^2/$D$2/$D$2</f>
        <v>9.4404510826617794E-4</v>
      </c>
      <c r="Q196" s="16">
        <f t="shared" ref="Q196:Q259" si="44">(E196-$E$2)^2/$E$2/$E$2</f>
        <v>6.3518777675075477E-3</v>
      </c>
      <c r="R196" s="16">
        <f t="shared" ref="R196:R259" si="45">(F196-$F$2)^2/$F$2/$F$2</f>
        <v>4.2124904988701455E-4</v>
      </c>
      <c r="S196" s="16">
        <f t="shared" ref="S196:S259" si="46">(G196-$G$2)^2/$G$2/$G$2</f>
        <v>2.8313986834925882E-3</v>
      </c>
      <c r="T196" s="16">
        <f t="shared" ref="T196:T259" si="47">(H196-$H$2)^2/$H$2/$H$2</f>
        <v>6.3520763245249294E-3</v>
      </c>
      <c r="U196" s="66">
        <f t="shared" ref="U196:U259" si="48">SUM(N196:T196)</f>
        <v>1.994184534169071E-2</v>
      </c>
      <c r="V196" s="66"/>
      <c r="W196" s="66"/>
    </row>
    <row r="197" spans="1:23" x14ac:dyDescent="0.25">
      <c r="A197">
        <v>196</v>
      </c>
      <c r="B197">
        <v>5.2497625674050605E-4</v>
      </c>
      <c r="C197" s="16">
        <v>6.2613578443349003E-9</v>
      </c>
      <c r="D197" s="16">
        <v>1.0224117957123599E-3</v>
      </c>
      <c r="E197" s="16">
        <v>1.2875221182406699E-5</v>
      </c>
      <c r="F197" s="16">
        <v>9.2668629785243501E-6</v>
      </c>
      <c r="G197" s="16">
        <v>1.7770041580908701E-6</v>
      </c>
      <c r="H197" s="16">
        <v>3.7908403482923299E-4</v>
      </c>
      <c r="J197">
        <v>0.95525769375381597</v>
      </c>
      <c r="K197">
        <f t="shared" si="38"/>
        <v>5.9812102541467217E-9</v>
      </c>
      <c r="L197">
        <f t="shared" si="39"/>
        <v>1.0427162644696551E-3</v>
      </c>
      <c r="M197" s="16">
        <f t="shared" si="40"/>
        <v>7.2362490113569281E-6</v>
      </c>
      <c r="N197" s="16">
        <f t="shared" si="41"/>
        <v>4.3594343356046662E-3</v>
      </c>
      <c r="O197" s="16">
        <f t="shared" si="42"/>
        <v>1.6916393458038977E-2</v>
      </c>
      <c r="P197" s="16">
        <f t="shared" si="43"/>
        <v>3.7771663935881254E-3</v>
      </c>
      <c r="Q197" s="16">
        <f t="shared" si="44"/>
        <v>3.9507478893195988E-2</v>
      </c>
      <c r="R197" s="16">
        <f t="shared" si="45"/>
        <v>3.5431657192641062E-3</v>
      </c>
      <c r="S197" s="16">
        <f t="shared" si="46"/>
        <v>1.3117991731220779E-2</v>
      </c>
      <c r="T197" s="16">
        <f t="shared" si="47"/>
        <v>3.9508752677904962E-2</v>
      </c>
      <c r="U197" s="66">
        <f t="shared" si="48"/>
        <v>0.1207303832088176</v>
      </c>
      <c r="V197" s="66"/>
      <c r="W197" s="66"/>
    </row>
    <row r="198" spans="1:23" x14ac:dyDescent="0.25">
      <c r="A198">
        <v>197</v>
      </c>
      <c r="B198">
        <v>8.6178864288576605E-4</v>
      </c>
      <c r="C198" s="16">
        <v>7.4929174060738001E-9</v>
      </c>
      <c r="D198" s="16">
        <v>7.4013215738320305E-4</v>
      </c>
      <c r="E198" s="16">
        <v>1.11911372167598E-5</v>
      </c>
      <c r="F198" s="16">
        <v>5.5681043184512897E-6</v>
      </c>
      <c r="G198" s="16">
        <v>1.47991571000252E-6</v>
      </c>
      <c r="H198" s="16">
        <v>3.29495069727605E-4</v>
      </c>
      <c r="J198">
        <v>0.95563644763190903</v>
      </c>
      <c r="K198">
        <f t="shared" si="38"/>
        <v>7.1605049723396649E-9</v>
      </c>
      <c r="L198">
        <f t="shared" si="39"/>
        <v>7.5274078881270201E-4</v>
      </c>
      <c r="M198" s="16">
        <f t="shared" si="40"/>
        <v>9.7083649695883019E-4</v>
      </c>
      <c r="N198" s="16">
        <f t="shared" si="41"/>
        <v>0.56244474558902835</v>
      </c>
      <c r="O198" s="16">
        <f t="shared" si="42"/>
        <v>0.12414171190050229</v>
      </c>
      <c r="P198" s="16">
        <f t="shared" si="43"/>
        <v>5.3639257154408773E-2</v>
      </c>
      <c r="Q198" s="16">
        <f t="shared" si="44"/>
        <v>1.7611424622896669E-3</v>
      </c>
      <c r="R198" s="16">
        <f t="shared" si="45"/>
        <v>0.18914162915940502</v>
      </c>
      <c r="S198" s="16">
        <f t="shared" si="46"/>
        <v>6.8943252769409921E-2</v>
      </c>
      <c r="T198" s="16">
        <f t="shared" si="47"/>
        <v>1.7601487868327504E-3</v>
      </c>
      <c r="U198" s="66">
        <f t="shared" si="48"/>
        <v>1.0018318878218768</v>
      </c>
      <c r="V198" s="66"/>
      <c r="W198" s="66"/>
    </row>
    <row r="199" spans="1:23" x14ac:dyDescent="0.25">
      <c r="A199">
        <v>198</v>
      </c>
      <c r="B199">
        <v>5.1038319066691097E-4</v>
      </c>
      <c r="C199" s="16">
        <v>4.4034478188560199E-9</v>
      </c>
      <c r="D199" s="16">
        <v>7.3463104375348295E-4</v>
      </c>
      <c r="E199" s="16">
        <v>6.5271214024248396E-6</v>
      </c>
      <c r="F199" s="16">
        <v>9.40665125257543E-6</v>
      </c>
      <c r="G199" s="16">
        <v>2.5185471066295201E-6</v>
      </c>
      <c r="H199" s="16">
        <v>1.9217487782106601E-4</v>
      </c>
      <c r="J199">
        <v>0.95629085746451103</v>
      </c>
      <c r="K199">
        <f t="shared" si="38"/>
        <v>4.2109768904940542E-9</v>
      </c>
      <c r="L199">
        <f t="shared" si="39"/>
        <v>7.5595848991744444E-4</v>
      </c>
      <c r="M199" s="16">
        <f t="shared" si="40"/>
        <v>2.6480789141637744E-4</v>
      </c>
      <c r="N199" s="16">
        <f t="shared" si="41"/>
        <v>1.3244559915596519E-3</v>
      </c>
      <c r="O199" s="16">
        <f t="shared" si="42"/>
        <v>4.2130219961750821E-2</v>
      </c>
      <c r="P199" s="16">
        <f t="shared" si="43"/>
        <v>5.6317322977354735E-2</v>
      </c>
      <c r="Q199" s="16">
        <f t="shared" si="44"/>
        <v>0.15388637035856845</v>
      </c>
      <c r="R199" s="16">
        <f t="shared" si="45"/>
        <v>2.055503662247834E-3</v>
      </c>
      <c r="S199" s="16">
        <f t="shared" si="46"/>
        <v>6.5010109389570372E-2</v>
      </c>
      <c r="T199" s="16">
        <f t="shared" si="47"/>
        <v>0.15389154348855352</v>
      </c>
      <c r="U199" s="66">
        <f t="shared" si="48"/>
        <v>0.47461552582960542</v>
      </c>
      <c r="V199" s="66"/>
      <c r="W199" s="66"/>
    </row>
    <row r="200" spans="1:23" x14ac:dyDescent="0.25">
      <c r="A200">
        <v>199</v>
      </c>
      <c r="B200" s="16">
        <v>6.8386327846899401E-4</v>
      </c>
      <c r="C200" s="16">
        <v>7.42039470819506E-9</v>
      </c>
      <c r="D200" s="16">
        <v>9.2792409431904802E-4</v>
      </c>
      <c r="E200" s="16">
        <v>1.3864310611459199E-5</v>
      </c>
      <c r="F200" s="16">
        <v>7.0803916445814701E-6</v>
      </c>
      <c r="G200" s="16">
        <v>1.49770447969174E-6</v>
      </c>
      <c r="H200" s="16">
        <v>4.0820371566129498E-4</v>
      </c>
      <c r="J200">
        <v>0.95522403530820399</v>
      </c>
      <c r="K200">
        <f t="shared" si="38"/>
        <v>7.0881393767417277E-9</v>
      </c>
      <c r="L200">
        <f t="shared" si="39"/>
        <v>9.4357516169319452E-4</v>
      </c>
      <c r="M200" s="16">
        <f t="shared" si="40"/>
        <v>4.2415139524479349E-4</v>
      </c>
      <c r="N200" s="16">
        <f t="shared" si="41"/>
        <v>0.15106031982427776</v>
      </c>
      <c r="O200" s="16">
        <f t="shared" si="42"/>
        <v>0.11508950951534191</v>
      </c>
      <c r="P200" s="16">
        <f t="shared" si="43"/>
        <v>1.3423151175502139E-3</v>
      </c>
      <c r="Q200" s="16">
        <f t="shared" si="44"/>
        <v>8.45968594064722E-2</v>
      </c>
      <c r="R200" s="16">
        <f t="shared" si="45"/>
        <v>7.9200101688419219E-2</v>
      </c>
      <c r="S200" s="16">
        <f t="shared" si="46"/>
        <v>6.4366976961063693E-2</v>
      </c>
      <c r="T200" s="16">
        <f t="shared" si="47"/>
        <v>8.4595197526716723E-2</v>
      </c>
      <c r="U200" s="66">
        <f t="shared" si="48"/>
        <v>0.58025128003984172</v>
      </c>
      <c r="V200" s="66"/>
      <c r="W200" s="66"/>
    </row>
    <row r="201" spans="1:23" x14ac:dyDescent="0.25">
      <c r="A201">
        <v>200</v>
      </c>
      <c r="B201" s="16">
        <v>2.0303786736852099E-4</v>
      </c>
      <c r="C201" s="16">
        <v>3.9549539874477798E-9</v>
      </c>
      <c r="D201" s="16">
        <v>1.69696642245196E-3</v>
      </c>
      <c r="E201" s="16">
        <v>1.33945387924045E-5</v>
      </c>
      <c r="F201" s="16">
        <v>2.4731328821264299E-5</v>
      </c>
      <c r="G201" s="16">
        <v>2.8353089024000902E-6</v>
      </c>
      <c r="H201" s="16">
        <v>3.9438798748783998E-4</v>
      </c>
      <c r="J201">
        <v>0.95447691908222099</v>
      </c>
      <c r="K201">
        <f t="shared" si="38"/>
        <v>3.774912297051102E-9</v>
      </c>
      <c r="L201">
        <f t="shared" si="39"/>
        <v>1.7492604340429013E-3</v>
      </c>
      <c r="M201" s="16">
        <f t="shared" si="40"/>
        <v>-1.3431846993058592E-3</v>
      </c>
      <c r="N201" s="16">
        <f t="shared" si="41"/>
        <v>0.34540038583504423</v>
      </c>
      <c r="O201" s="16">
        <f t="shared" si="42"/>
        <v>8.1911346602468821E-2</v>
      </c>
      <c r="P201" s="16">
        <f t="shared" si="43"/>
        <v>0.58030138399823272</v>
      </c>
      <c r="Q201" s="16">
        <f t="shared" si="44"/>
        <v>6.1066639679989064E-2</v>
      </c>
      <c r="R201" s="16">
        <f t="shared" si="45"/>
        <v>2.2798988773131397</v>
      </c>
      <c r="S201" s="16">
        <f t="shared" si="46"/>
        <v>0.1704125375898331</v>
      </c>
      <c r="T201" s="16">
        <f t="shared" si="47"/>
        <v>6.108974603794326E-2</v>
      </c>
      <c r="U201" s="66">
        <f t="shared" si="48"/>
        <v>3.5800809170566508</v>
      </c>
      <c r="V201" s="66"/>
      <c r="W201" s="66"/>
    </row>
    <row r="202" spans="1:23" x14ac:dyDescent="0.25">
      <c r="A202">
        <v>201</v>
      </c>
      <c r="B202">
        <v>2.27448222849914E-4</v>
      </c>
      <c r="C202" s="16">
        <v>3.9885177195007799E-9</v>
      </c>
      <c r="D202" s="16">
        <v>1.52169294152568E-3</v>
      </c>
      <c r="E202" s="16">
        <v>1.2135768698153401E-5</v>
      </c>
      <c r="F202" s="16">
        <v>2.19072786405174E-5</v>
      </c>
      <c r="G202" s="16">
        <v>2.8061131660539999E-6</v>
      </c>
      <c r="H202" s="16">
        <v>3.5732168989626801E-4</v>
      </c>
      <c r="J202">
        <v>0.95484175083121203</v>
      </c>
      <c r="K202">
        <f t="shared" si="38"/>
        <v>3.8084032425094374E-9</v>
      </c>
      <c r="L202">
        <f t="shared" si="39"/>
        <v>1.5683096234550492E-3</v>
      </c>
      <c r="M202" s="16">
        <f t="shared" si="40"/>
        <v>-1.1134131777552213E-3</v>
      </c>
      <c r="N202" s="16">
        <f t="shared" si="41"/>
        <v>0.28959427390100989</v>
      </c>
      <c r="O202" s="16">
        <f t="shared" si="42"/>
        <v>7.8480622011472115E-2</v>
      </c>
      <c r="P202" s="16">
        <f t="shared" si="43"/>
        <v>0.33617710176308413</v>
      </c>
      <c r="Q202" s="16">
        <f t="shared" si="44"/>
        <v>1.6878468386393015E-2</v>
      </c>
      <c r="R202" s="16">
        <f t="shared" si="45"/>
        <v>1.4965268995223833</v>
      </c>
      <c r="S202" s="16">
        <f t="shared" si="46"/>
        <v>0.15861305501230291</v>
      </c>
      <c r="T202" s="16">
        <f t="shared" si="47"/>
        <v>1.6886888503013314E-2</v>
      </c>
      <c r="U202" s="66">
        <f t="shared" si="48"/>
        <v>2.3931573090996587</v>
      </c>
      <c r="V202" s="66"/>
      <c r="W202" s="66"/>
    </row>
    <row r="203" spans="1:23" x14ac:dyDescent="0.25">
      <c r="A203">
        <v>202</v>
      </c>
      <c r="B203">
        <v>2.7911186258007602E-4</v>
      </c>
      <c r="C203" s="16">
        <v>4.2648531121647497E-9</v>
      </c>
      <c r="D203" s="16">
        <v>1.31966090742816E-3</v>
      </c>
      <c r="E203" s="16">
        <v>1.1279215474670701E-5</v>
      </c>
      <c r="F203" s="16">
        <v>1.7686839164150999E-5</v>
      </c>
      <c r="G203" s="16">
        <v>2.6182900312138402E-6</v>
      </c>
      <c r="H203" s="16">
        <v>3.3209817623473798E-4</v>
      </c>
      <c r="J203">
        <v>0.95516236310745295</v>
      </c>
      <c r="K203">
        <f t="shared" si="38"/>
        <v>4.0736271769214575E-9</v>
      </c>
      <c r="L203">
        <f t="shared" si="39"/>
        <v>1.3576486109345637E-3</v>
      </c>
      <c r="M203" s="16">
        <f t="shared" si="40"/>
        <v>-7.9942488577441158E-4</v>
      </c>
      <c r="N203" s="16">
        <f t="shared" si="41"/>
        <v>0.18768870676180791</v>
      </c>
      <c r="O203" s="16">
        <f t="shared" si="42"/>
        <v>5.3024428497375195E-2</v>
      </c>
      <c r="P203" s="16">
        <f t="shared" si="43"/>
        <v>0.13694439513086737</v>
      </c>
      <c r="Q203" s="16">
        <f t="shared" si="44"/>
        <v>2.5166890844839584E-3</v>
      </c>
      <c r="R203" s="16">
        <f t="shared" si="45"/>
        <v>0.6320284172555386</v>
      </c>
      <c r="S203" s="16">
        <f t="shared" si="46"/>
        <v>9.2824942217156411E-2</v>
      </c>
      <c r="T203" s="16">
        <f t="shared" si="47"/>
        <v>2.5186212100600102E-3</v>
      </c>
      <c r="U203" s="66">
        <f t="shared" si="48"/>
        <v>1.1075462001572893</v>
      </c>
      <c r="V203" s="66"/>
      <c r="W203" s="66"/>
    </row>
    <row r="204" spans="1:23" x14ac:dyDescent="0.25">
      <c r="A204">
        <v>203</v>
      </c>
      <c r="B204">
        <v>7.2242147812547996E-4</v>
      </c>
      <c r="C204" s="16">
        <v>6.1623494846201099E-9</v>
      </c>
      <c r="D204" s="16">
        <v>7.2596347964242001E-4</v>
      </c>
      <c r="E204" s="16">
        <v>9.0286534987262894E-6</v>
      </c>
      <c r="F204" s="16">
        <v>6.6392816621534501E-6</v>
      </c>
      <c r="G204" s="16">
        <v>1.7992570734007901E-6</v>
      </c>
      <c r="H204" s="16">
        <v>2.65826020482599E-4</v>
      </c>
      <c r="J204">
        <v>0.95594696615365005</v>
      </c>
      <c r="K204">
        <f t="shared" si="38"/>
        <v>5.8908792942011033E-9</v>
      </c>
      <c r="L204">
        <f t="shared" si="39"/>
        <v>7.4103513769064309E-4</v>
      </c>
      <c r="M204" s="16">
        <f t="shared" si="40"/>
        <v>7.0380781856031684E-4</v>
      </c>
      <c r="N204" s="16">
        <f t="shared" si="41"/>
        <v>0.21805327493649551</v>
      </c>
      <c r="O204" s="16">
        <f t="shared" si="42"/>
        <v>1.2587448628768599E-2</v>
      </c>
      <c r="P204" s="16">
        <f t="shared" si="43"/>
        <v>6.0669255443276053E-2</v>
      </c>
      <c r="Q204" s="16">
        <f t="shared" si="44"/>
        <v>2.5400391797055801E-2</v>
      </c>
      <c r="R204" s="16">
        <f t="shared" si="45"/>
        <v>0.10640154806297544</v>
      </c>
      <c r="S204" s="16">
        <f t="shared" si="46"/>
        <v>1.0700942817797692E-2</v>
      </c>
      <c r="T204" s="16">
        <f t="shared" si="47"/>
        <v>2.5403557799524117E-2</v>
      </c>
      <c r="U204" s="66">
        <f t="shared" si="48"/>
        <v>0.4592164194858932</v>
      </c>
      <c r="V204" s="66"/>
      <c r="W204" s="66"/>
    </row>
    <row r="205" spans="1:23" x14ac:dyDescent="0.25">
      <c r="A205">
        <v>204</v>
      </c>
      <c r="B205" s="16">
        <v>3.2095481012199198E-4</v>
      </c>
      <c r="C205" s="16">
        <v>3.9213950252212598E-9</v>
      </c>
      <c r="D205" s="16">
        <v>1.048578150205E-3</v>
      </c>
      <c r="E205" s="16">
        <v>8.2653121792770794E-6</v>
      </c>
      <c r="F205" s="16">
        <v>1.51923082154964E-5</v>
      </c>
      <c r="G205" s="16">
        <v>2.8389742470755398E-6</v>
      </c>
      <c r="H205" s="16">
        <v>2.43355463813667E-4</v>
      </c>
      <c r="J205">
        <v>0.95566560299619696</v>
      </c>
      <c r="K205">
        <f t="shared" si="38"/>
        <v>3.7475423413643622E-9</v>
      </c>
      <c r="L205">
        <f t="shared" si="39"/>
        <v>1.0817978194880432E-3</v>
      </c>
      <c r="M205" s="16">
        <f t="shared" si="40"/>
        <v>-4.3988819924405917E-4</v>
      </c>
      <c r="N205" s="16">
        <f t="shared" si="41"/>
        <v>0.12128748095867613</v>
      </c>
      <c r="O205" s="16">
        <f t="shared" si="42"/>
        <v>8.5414958319848605E-2</v>
      </c>
      <c r="P205" s="16">
        <f t="shared" si="43"/>
        <v>7.8542715046160481E-3</v>
      </c>
      <c r="Q205" s="16">
        <f t="shared" si="44"/>
        <v>5.3105787423814318E-2</v>
      </c>
      <c r="R205" s="16">
        <f t="shared" si="45"/>
        <v>0.29358750992440147</v>
      </c>
      <c r="S205" s="16">
        <f t="shared" si="46"/>
        <v>0.17192379624455614</v>
      </c>
      <c r="T205" s="16">
        <f t="shared" si="47"/>
        <v>5.3103986716880415E-2</v>
      </c>
      <c r="U205" s="66">
        <f t="shared" si="48"/>
        <v>0.78627779109279305</v>
      </c>
      <c r="V205" s="66"/>
      <c r="W205" s="66"/>
    </row>
    <row r="206" spans="1:23" x14ac:dyDescent="0.25">
      <c r="A206">
        <v>205</v>
      </c>
      <c r="B206">
        <v>4.6321274917007597E-4</v>
      </c>
      <c r="C206" s="16">
        <v>5.2556510534060399E-9</v>
      </c>
      <c r="D206" s="16">
        <v>9.7159570097216205E-4</v>
      </c>
      <c r="E206" s="16">
        <v>1.02752211126442E-5</v>
      </c>
      <c r="F206" s="16">
        <v>1.04807916335911E-5</v>
      </c>
      <c r="G206" s="16">
        <v>2.1159692404640101E-6</v>
      </c>
      <c r="H206" s="16">
        <v>3.02531803907863E-4</v>
      </c>
      <c r="J206">
        <v>0.955559474085518</v>
      </c>
      <c r="K206">
        <f t="shared" si="38"/>
        <v>5.0220871565696743E-9</v>
      </c>
      <c r="L206">
        <f t="shared" si="39"/>
        <v>9.9466799782875481E-4</v>
      </c>
      <c r="M206" s="16">
        <f t="shared" si="40"/>
        <v>-6.824249948860296E-5</v>
      </c>
      <c r="N206" s="16">
        <f t="shared" si="41"/>
        <v>3.5274157577445788E-3</v>
      </c>
      <c r="O206" s="16">
        <f t="shared" si="42"/>
        <v>2.647003816564999E-3</v>
      </c>
      <c r="P206" s="16">
        <f t="shared" si="43"/>
        <v>7.5722144106822305E-5</v>
      </c>
      <c r="Q206" s="16">
        <f t="shared" si="44"/>
        <v>1.8758981467346164E-3</v>
      </c>
      <c r="R206" s="16">
        <f t="shared" si="45"/>
        <v>4.0544686145220976E-3</v>
      </c>
      <c r="S206" s="16">
        <f t="shared" si="46"/>
        <v>2.9560580373254896E-3</v>
      </c>
      <c r="T206" s="16">
        <f t="shared" si="47"/>
        <v>1.875855097977278E-3</v>
      </c>
      <c r="U206" s="66">
        <f t="shared" si="48"/>
        <v>1.7012421614975879E-2</v>
      </c>
      <c r="V206" s="66"/>
      <c r="W206" s="66"/>
    </row>
    <row r="207" spans="1:23" x14ac:dyDescent="0.25">
      <c r="A207">
        <v>206</v>
      </c>
      <c r="B207">
        <v>6.4520172977598701E-4</v>
      </c>
      <c r="C207" s="16">
        <v>6.40165589057548E-9</v>
      </c>
      <c r="D207" s="16">
        <v>8.4692217726681695E-4</v>
      </c>
      <c r="E207" s="16">
        <v>1.0926505533343601E-5</v>
      </c>
      <c r="F207" s="16">
        <v>7.4772977760762702E-6</v>
      </c>
      <c r="G207" s="16">
        <v>1.7344831370977499E-6</v>
      </c>
      <c r="H207" s="16">
        <v>3.2170539258385001E-4</v>
      </c>
      <c r="J207">
        <v>0.95565077361728701</v>
      </c>
      <c r="K207">
        <f t="shared" si="38"/>
        <v>6.1177474042601202E-9</v>
      </c>
      <c r="L207">
        <f t="shared" si="39"/>
        <v>8.6360485430017674E-4</v>
      </c>
      <c r="M207" s="16">
        <f t="shared" si="40"/>
        <v>4.2679860525179729E-4</v>
      </c>
      <c r="N207" s="16">
        <f t="shared" si="41"/>
        <v>9.6197966904688237E-2</v>
      </c>
      <c r="O207" s="16">
        <f t="shared" si="42"/>
        <v>2.4144287841978369E-2</v>
      </c>
      <c r="P207" s="16">
        <f t="shared" si="43"/>
        <v>1.4576475329818917E-2</v>
      </c>
      <c r="Q207" s="16">
        <f t="shared" si="44"/>
        <v>3.0022759999217137E-4</v>
      </c>
      <c r="R207" s="16">
        <f t="shared" si="45"/>
        <v>5.8150386262480418E-2</v>
      </c>
      <c r="S207" s="16">
        <f t="shared" si="46"/>
        <v>1.8420371208334299E-2</v>
      </c>
      <c r="T207" s="16">
        <f t="shared" si="47"/>
        <v>3.000178511977351E-4</v>
      </c>
      <c r="U207" s="66">
        <f t="shared" si="48"/>
        <v>0.21208973299849018</v>
      </c>
      <c r="V207" s="66"/>
      <c r="W207" s="66"/>
    </row>
    <row r="208" spans="1:23" x14ac:dyDescent="0.25">
      <c r="A208">
        <v>207</v>
      </c>
      <c r="B208">
        <v>4.6490265183091103E-4</v>
      </c>
      <c r="C208" s="16">
        <v>4.7997762550426003E-9</v>
      </c>
      <c r="D208" s="16">
        <v>8.8225187378842098E-4</v>
      </c>
      <c r="E208" s="16">
        <v>8.5295483109560693E-6</v>
      </c>
      <c r="F208" s="16">
        <v>1.04000195405395E-5</v>
      </c>
      <c r="G208" s="16">
        <v>2.3146049768445398E-6</v>
      </c>
      <c r="H208" s="16">
        <v>2.5113315918417301E-4</v>
      </c>
      <c r="J208">
        <v>0.95583327928142503</v>
      </c>
      <c r="K208">
        <f t="shared" si="38"/>
        <v>4.5877858776744861E-9</v>
      </c>
      <c r="L208">
        <f t="shared" si="39"/>
        <v>9.0536171807008954E-4</v>
      </c>
      <c r="M208" s="16">
        <f t="shared" si="40"/>
        <v>2.4443585591732585E-5</v>
      </c>
      <c r="N208" s="16">
        <f t="shared" si="41"/>
        <v>3.1315781490177364E-3</v>
      </c>
      <c r="O208" s="16">
        <f t="shared" si="42"/>
        <v>1.7882718939600414E-2</v>
      </c>
      <c r="P208" s="16">
        <f t="shared" si="43"/>
        <v>7.0650924200618987E-3</v>
      </c>
      <c r="Q208" s="16">
        <f t="shared" si="44"/>
        <v>4.2372109386883933E-2</v>
      </c>
      <c r="R208" s="16">
        <f t="shared" si="45"/>
        <v>3.0777319484209574E-3</v>
      </c>
      <c r="S208" s="16">
        <f t="shared" si="46"/>
        <v>2.351565703157632E-2</v>
      </c>
      <c r="T208" s="16">
        <f t="shared" si="47"/>
        <v>4.2373320302644228E-2</v>
      </c>
      <c r="U208" s="66">
        <f t="shared" si="48"/>
        <v>0.13941820817820549</v>
      </c>
      <c r="V208" s="66"/>
      <c r="W208" s="66"/>
    </row>
    <row r="209" spans="1:23" x14ac:dyDescent="0.25">
      <c r="A209">
        <v>208</v>
      </c>
      <c r="B209">
        <v>4.5373477182951498E-4</v>
      </c>
      <c r="C209" s="16">
        <v>3.9509218899940701E-9</v>
      </c>
      <c r="D209" s="16">
        <v>7.4164219271878596E-4</v>
      </c>
      <c r="E209" s="16">
        <v>5.9114286614574397E-6</v>
      </c>
      <c r="F209" s="16">
        <v>1.05870591754568E-5</v>
      </c>
      <c r="G209" s="16">
        <v>2.8074051465940799E-6</v>
      </c>
      <c r="H209" s="16">
        <v>1.74047433067379E-4</v>
      </c>
      <c r="J209">
        <v>0.95640839428740199</v>
      </c>
      <c r="K209">
        <f t="shared" si="38"/>
        <v>3.7786948607641764E-9</v>
      </c>
      <c r="L209">
        <f t="shared" si="39"/>
        <v>7.6561976529440363E-4</v>
      </c>
      <c r="M209" s="16">
        <f t="shared" si="40"/>
        <v>1.4184977836462632E-4</v>
      </c>
      <c r="N209" s="16">
        <f t="shared" si="41"/>
        <v>6.1839662868058889E-3</v>
      </c>
      <c r="O209" s="16">
        <f t="shared" si="42"/>
        <v>8.2328426233399712E-2</v>
      </c>
      <c r="P209" s="16">
        <f t="shared" si="43"/>
        <v>5.2915549181229246E-2</v>
      </c>
      <c r="Q209" s="16">
        <f t="shared" si="44"/>
        <v>0.20214774803069235</v>
      </c>
      <c r="R209" s="16">
        <f t="shared" si="45"/>
        <v>5.5442306869085238E-3</v>
      </c>
      <c r="S209" s="16">
        <f t="shared" si="46"/>
        <v>0.15912625879440243</v>
      </c>
      <c r="T209" s="16">
        <f t="shared" si="47"/>
        <v>0.20215283697896089</v>
      </c>
      <c r="U209" s="66">
        <f t="shared" si="48"/>
        <v>0.71039901619239909</v>
      </c>
      <c r="V209" s="66"/>
      <c r="W209" s="66"/>
    </row>
    <row r="210" spans="1:23" x14ac:dyDescent="0.25">
      <c r="A210">
        <v>209</v>
      </c>
      <c r="B210">
        <v>6.4250878389777598E-4</v>
      </c>
      <c r="C210" s="16">
        <v>7.3380355189347398E-9</v>
      </c>
      <c r="D210" s="16">
        <v>9.778664612779429E-4</v>
      </c>
      <c r="E210" s="16">
        <v>1.44400098490886E-5</v>
      </c>
      <c r="F210" s="16">
        <v>7.5539875406755098E-6</v>
      </c>
      <c r="G210" s="16">
        <v>1.51539793927577E-6</v>
      </c>
      <c r="H210" s="16">
        <v>4.2515493684372501E-4</v>
      </c>
      <c r="J210">
        <v>0.95513537589791297</v>
      </c>
      <c r="K210">
        <f t="shared" si="38"/>
        <v>7.0088173137299696E-9</v>
      </c>
      <c r="L210">
        <f t="shared" si="39"/>
        <v>9.9448249626305093E-4</v>
      </c>
      <c r="M210" s="16">
        <f t="shared" si="40"/>
        <v>2.9053507153250108E-4</v>
      </c>
      <c r="N210" s="16">
        <f t="shared" si="41"/>
        <v>9.2835769205014587E-2</v>
      </c>
      <c r="O210" s="16">
        <f t="shared" si="42"/>
        <v>0.10522503675526021</v>
      </c>
      <c r="P210" s="16">
        <f t="shared" si="43"/>
        <v>2.3140779346100633E-4</v>
      </c>
      <c r="Q210" s="16">
        <f t="shared" si="44"/>
        <v>0.11865038291929038</v>
      </c>
      <c r="R210" s="16">
        <f t="shared" si="45"/>
        <v>5.4457272388789384E-2</v>
      </c>
      <c r="S210" s="16">
        <f t="shared" si="46"/>
        <v>5.9971100416316758E-2</v>
      </c>
      <c r="T210" s="16">
        <f t="shared" si="47"/>
        <v>0.1186506001176645</v>
      </c>
      <c r="U210" s="66">
        <f t="shared" si="48"/>
        <v>0.55002156959579684</v>
      </c>
      <c r="V210" s="66"/>
      <c r="W210" s="66"/>
    </row>
    <row r="211" spans="1:23" x14ac:dyDescent="0.25">
      <c r="A211">
        <v>210</v>
      </c>
      <c r="B211">
        <v>5.9589269544713303E-4</v>
      </c>
      <c r="C211" s="16">
        <v>5.53290786897879E-9</v>
      </c>
      <c r="D211" s="16">
        <v>7.9156951294899697E-4</v>
      </c>
      <c r="E211" s="16">
        <v>8.8317725539677594E-6</v>
      </c>
      <c r="F211" s="16">
        <v>8.0761782541294393E-6</v>
      </c>
      <c r="G211" s="16">
        <v>2.0056092471070401E-6</v>
      </c>
      <c r="H211" s="16">
        <v>2.6003023400891301E-4</v>
      </c>
      <c r="J211">
        <v>0.95596533883488799</v>
      </c>
      <c r="K211">
        <f t="shared" si="38"/>
        <v>5.2892681457105272E-9</v>
      </c>
      <c r="L211">
        <f t="shared" si="39"/>
        <v>8.0972194579649387E-4</v>
      </c>
      <c r="M211" s="16">
        <f t="shared" si="40"/>
        <v>3.8206344509777226E-4</v>
      </c>
      <c r="N211" s="16">
        <f t="shared" si="41"/>
        <v>4.4112676195853816E-2</v>
      </c>
      <c r="O211" s="16">
        <f t="shared" si="42"/>
        <v>1.9856969501190234E-6</v>
      </c>
      <c r="P211" s="16">
        <f t="shared" si="43"/>
        <v>3.1755136258719389E-2</v>
      </c>
      <c r="Q211" s="16">
        <f t="shared" si="44"/>
        <v>3.1579376354574737E-2</v>
      </c>
      <c r="R211" s="16">
        <f t="shared" si="45"/>
        <v>3.2531433179725434E-2</v>
      </c>
      <c r="S211" s="16">
        <f t="shared" si="46"/>
        <v>3.8665034850215128E-7</v>
      </c>
      <c r="T211" s="16">
        <f t="shared" si="47"/>
        <v>3.1581842287816235E-2</v>
      </c>
      <c r="U211" s="66">
        <f t="shared" si="48"/>
        <v>0.17156283662398822</v>
      </c>
      <c r="V211" s="66"/>
      <c r="W211" s="66"/>
    </row>
    <row r="212" spans="1:23" x14ac:dyDescent="0.25">
      <c r="A212">
        <v>211</v>
      </c>
      <c r="B212">
        <v>5.6034257769954697E-4</v>
      </c>
      <c r="C212" s="16">
        <v>5.3813903768484901E-9</v>
      </c>
      <c r="D212" s="16">
        <v>8.1931953196879301E-4</v>
      </c>
      <c r="E212" s="16">
        <v>8.8880275224852897E-6</v>
      </c>
      <c r="F212" s="16">
        <v>8.6005573169239292E-6</v>
      </c>
      <c r="G212" s="16">
        <v>2.0627880446288002E-6</v>
      </c>
      <c r="H212" s="16">
        <v>2.6168689522272198E-4</v>
      </c>
      <c r="J212">
        <v>0.95581393348592703</v>
      </c>
      <c r="K212">
        <f t="shared" si="38"/>
        <v>5.1436079037188704E-9</v>
      </c>
      <c r="L212">
        <f t="shared" si="39"/>
        <v>8.3857805325689291E-4</v>
      </c>
      <c r="M212" s="16">
        <f t="shared" si="40"/>
        <v>2.8210710214220119E-4</v>
      </c>
      <c r="N212" s="16">
        <f t="shared" si="41"/>
        <v>1.9000275101304833E-2</v>
      </c>
      <c r="O212" s="16">
        <f t="shared" si="42"/>
        <v>8.2686977067673937E-4</v>
      </c>
      <c r="P212" s="16">
        <f t="shared" si="43"/>
        <v>2.2317339468861812E-2</v>
      </c>
      <c r="Q212" s="16">
        <f t="shared" si="44"/>
        <v>2.9745271528653559E-2</v>
      </c>
      <c r="R212" s="16">
        <f t="shared" si="45"/>
        <v>1.6166241089429323E-2</v>
      </c>
      <c r="S212" s="16">
        <f t="shared" si="46"/>
        <v>7.7673137323088675E-4</v>
      </c>
      <c r="T212" s="16">
        <f t="shared" si="47"/>
        <v>2.9747277082049675E-2</v>
      </c>
      <c r="U212" s="66">
        <f t="shared" si="48"/>
        <v>0.11858000541420684</v>
      </c>
      <c r="V212" s="66"/>
      <c r="W212" s="66"/>
    </row>
    <row r="213" spans="1:23" x14ac:dyDescent="0.25">
      <c r="A213">
        <v>212</v>
      </c>
      <c r="B213">
        <v>3.8105359165381498E-4</v>
      </c>
      <c r="C213" s="16">
        <v>5.50626855998208E-9</v>
      </c>
      <c r="D213" s="16">
        <v>1.2453888999053901E-3</v>
      </c>
      <c r="E213" s="16">
        <v>1.3756438507072399E-5</v>
      </c>
      <c r="F213" s="16">
        <v>1.29024255883163E-5</v>
      </c>
      <c r="G213" s="16">
        <v>2.02594882155786E-6</v>
      </c>
      <c r="H213" s="16">
        <v>4.0503418689023102E-4</v>
      </c>
      <c r="J213">
        <v>0.95491478084464498</v>
      </c>
      <c r="K213">
        <f t="shared" si="38"/>
        <v>5.2580172352270468E-9</v>
      </c>
      <c r="L213">
        <f t="shared" si="39"/>
        <v>1.2732141936350205E-3</v>
      </c>
      <c r="M213" s="16">
        <f t="shared" si="40"/>
        <v>-5.1110701032739054E-4</v>
      </c>
      <c r="N213" s="16">
        <f t="shared" si="41"/>
        <v>5.1178148949766598E-2</v>
      </c>
      <c r="O213" s="16">
        <f t="shared" si="42"/>
        <v>3.865191125082332E-5</v>
      </c>
      <c r="P213" s="16">
        <f t="shared" si="43"/>
        <v>8.582056013129423E-2</v>
      </c>
      <c r="Q213" s="16">
        <f t="shared" si="44"/>
        <v>7.8855275114847551E-2</v>
      </c>
      <c r="R213" s="16">
        <f t="shared" si="45"/>
        <v>9.5754057869198037E-2</v>
      </c>
      <c r="S213" s="16">
        <f t="shared" si="46"/>
        <v>9.0501476754818234E-5</v>
      </c>
      <c r="T213" s="16">
        <f t="shared" si="47"/>
        <v>7.8865271591842895E-2</v>
      </c>
      <c r="U213" s="66">
        <f t="shared" si="48"/>
        <v>0.39060246704495494</v>
      </c>
      <c r="V213" s="66"/>
      <c r="W213" s="66"/>
    </row>
    <row r="214" spans="1:23" x14ac:dyDescent="0.25">
      <c r="A214">
        <v>213</v>
      </c>
      <c r="B214">
        <v>6.2182343645529299E-4</v>
      </c>
      <c r="C214" s="16">
        <v>5.6641829084379096E-9</v>
      </c>
      <c r="D214" s="16">
        <v>7.7624786483669302E-4</v>
      </c>
      <c r="E214" s="16">
        <v>8.8680085173903593E-6</v>
      </c>
      <c r="F214" s="16">
        <v>7.7333252634234004E-6</v>
      </c>
      <c r="G214" s="16">
        <v>1.9587481092303802E-6</v>
      </c>
      <c r="H214" s="16">
        <v>2.6109690821146198E-4</v>
      </c>
      <c r="J214">
        <v>0.95586448993889706</v>
      </c>
      <c r="K214">
        <f t="shared" si="38"/>
        <v>5.4141913066946212E-9</v>
      </c>
      <c r="L214">
        <f t="shared" si="39"/>
        <v>7.9366759928986184E-4</v>
      </c>
      <c r="M214" s="16">
        <f t="shared" si="40"/>
        <v>4.4997927362072431E-4</v>
      </c>
      <c r="N214" s="16">
        <f t="shared" si="41"/>
        <v>6.9003723203934622E-2</v>
      </c>
      <c r="O214" s="16">
        <f t="shared" si="42"/>
        <v>4.9656095494553601E-4</v>
      </c>
      <c r="P214" s="16">
        <f t="shared" si="43"/>
        <v>3.767733530877089E-2</v>
      </c>
      <c r="Q214" s="16">
        <f t="shared" si="44"/>
        <v>3.039167131236685E-2</v>
      </c>
      <c r="R214" s="16">
        <f t="shared" si="45"/>
        <v>4.6293907863826596E-2</v>
      </c>
      <c r="S214" s="16">
        <f t="shared" si="46"/>
        <v>5.746722356919354E-4</v>
      </c>
      <c r="T214" s="16">
        <f t="shared" si="47"/>
        <v>3.0394327839219928E-2</v>
      </c>
      <c r="U214" s="66">
        <f t="shared" si="48"/>
        <v>0.21483219871875636</v>
      </c>
      <c r="V214" s="66"/>
      <c r="W214" s="66"/>
    </row>
    <row r="215" spans="1:23" x14ac:dyDescent="0.25">
      <c r="A215">
        <v>214</v>
      </c>
      <c r="B215">
        <v>3.63170973353915E-4</v>
      </c>
      <c r="C215" s="16">
        <v>5.35636373853465E-9</v>
      </c>
      <c r="D215" s="16">
        <v>1.2719636498898E-3</v>
      </c>
      <c r="E215" s="16">
        <v>1.3663238787128701E-5</v>
      </c>
      <c r="F215" s="16">
        <v>1.3555005419578801E-5</v>
      </c>
      <c r="G215" s="16">
        <v>2.0833010274491702E-6</v>
      </c>
      <c r="H215" s="16">
        <v>4.0229064001166403E-4</v>
      </c>
      <c r="J215">
        <v>0.95491719252575802</v>
      </c>
      <c r="K215">
        <f t="shared" si="38"/>
        <v>5.1148838233482812E-9</v>
      </c>
      <c r="L215">
        <f t="shared" si="39"/>
        <v>1.3011516053926682E-3</v>
      </c>
      <c r="M215" s="16">
        <f t="shared" si="40"/>
        <v>-5.7480965868483835E-4</v>
      </c>
      <c r="N215" s="16">
        <f t="shared" si="41"/>
        <v>6.8926537151702119E-2</v>
      </c>
      <c r="O215" s="16">
        <f t="shared" si="42"/>
        <v>1.1070395374298799E-3</v>
      </c>
      <c r="P215" s="16">
        <f t="shared" si="43"/>
        <v>0.10274661490485559</v>
      </c>
      <c r="Q215" s="16">
        <f t="shared" si="44"/>
        <v>7.4057092707664821E-2</v>
      </c>
      <c r="R215" s="16">
        <f t="shared" si="45"/>
        <v>0.14112836638735848</v>
      </c>
      <c r="S215" s="16">
        <f t="shared" si="46"/>
        <v>1.450950741933631E-3</v>
      </c>
      <c r="T215" s="16">
        <f t="shared" si="47"/>
        <v>7.406767044947131E-2</v>
      </c>
      <c r="U215" s="66">
        <f t="shared" si="48"/>
        <v>0.46348427188041585</v>
      </c>
      <c r="V215" s="66"/>
      <c r="W215" s="66"/>
    </row>
    <row r="216" spans="1:23" x14ac:dyDescent="0.25">
      <c r="A216">
        <v>215</v>
      </c>
      <c r="B216">
        <v>4.7592355645410898E-4</v>
      </c>
      <c r="C216" s="16">
        <v>4.7308435023325997E-9</v>
      </c>
      <c r="D216" s="16">
        <v>8.4875534590515399E-4</v>
      </c>
      <c r="E216" s="16">
        <v>8.0910003988330604E-6</v>
      </c>
      <c r="F216" s="16">
        <v>1.01430124509834E-5</v>
      </c>
      <c r="G216" s="16">
        <v>2.34740942787041E-6</v>
      </c>
      <c r="H216" s="16">
        <v>2.3822072504322501E-4</v>
      </c>
      <c r="J216">
        <v>0.955985288498434</v>
      </c>
      <c r="K216">
        <f t="shared" si="38"/>
        <v>4.522616790418372E-9</v>
      </c>
      <c r="L216">
        <f t="shared" si="39"/>
        <v>8.7138404939148884E-4</v>
      </c>
      <c r="M216" s="16">
        <f t="shared" si="40"/>
        <v>8.0463063516729059E-5</v>
      </c>
      <c r="N216" s="16">
        <f t="shared" si="41"/>
        <v>1.1277012016831247E-3</v>
      </c>
      <c r="O216" s="16">
        <f t="shared" si="42"/>
        <v>2.1364912296762181E-2</v>
      </c>
      <c r="P216" s="16">
        <f t="shared" si="43"/>
        <v>1.4120544101362343E-2</v>
      </c>
      <c r="Q216" s="16">
        <f t="shared" si="44"/>
        <v>6.0849277807454916E-2</v>
      </c>
      <c r="R216" s="16">
        <f t="shared" si="45"/>
        <v>8.6401732212280566E-4</v>
      </c>
      <c r="S216" s="16">
        <f t="shared" si="46"/>
        <v>2.879616827957408E-2</v>
      </c>
      <c r="T216" s="16">
        <f t="shared" si="47"/>
        <v>6.0851259411691221E-2</v>
      </c>
      <c r="U216" s="66">
        <f t="shared" si="48"/>
        <v>0.18797388042065069</v>
      </c>
      <c r="V216" s="66"/>
      <c r="W216" s="66"/>
    </row>
    <row r="217" spans="1:23" x14ac:dyDescent="0.25">
      <c r="A217">
        <v>216</v>
      </c>
      <c r="B217">
        <v>4.33745068480444E-4</v>
      </c>
      <c r="C217" s="16">
        <v>6.3414602817255502E-9</v>
      </c>
      <c r="D217" s="16">
        <v>1.26028662854044E-3</v>
      </c>
      <c r="E217" s="16">
        <v>1.6031109423506198E-5</v>
      </c>
      <c r="F217" s="16">
        <v>1.13391801089256E-5</v>
      </c>
      <c r="G217" s="16">
        <v>1.7592828511679899E-6</v>
      </c>
      <c r="H217" s="16">
        <v>4.7200806624539399E-4</v>
      </c>
      <c r="J217">
        <v>0.95472788882839799</v>
      </c>
      <c r="K217">
        <f t="shared" si="38"/>
        <v>6.0543689868609723E-9</v>
      </c>
      <c r="L217">
        <f t="shared" si="39"/>
        <v>1.2847179301491772E-3</v>
      </c>
      <c r="M217" s="16">
        <f t="shared" si="40"/>
        <v>-4.1722779318828946E-4</v>
      </c>
      <c r="N217" s="16">
        <f t="shared" si="41"/>
        <v>1.4215707425919853E-2</v>
      </c>
      <c r="O217" s="16">
        <f t="shared" si="42"/>
        <v>2.088605725168706E-2</v>
      </c>
      <c r="P217" s="16">
        <f t="shared" si="43"/>
        <v>9.5121755601055208E-2</v>
      </c>
      <c r="Q217" s="16">
        <f t="shared" si="44"/>
        <v>0.24265291457736665</v>
      </c>
      <c r="R217" s="16">
        <f t="shared" si="45"/>
        <v>2.273788027873816E-2</v>
      </c>
      <c r="S217" s="16">
        <f t="shared" si="46"/>
        <v>1.5218720811050504E-2</v>
      </c>
      <c r="T217" s="16">
        <f t="shared" si="47"/>
        <v>0.24267393127560294</v>
      </c>
      <c r="U217" s="66">
        <f t="shared" si="48"/>
        <v>0.65350696722142043</v>
      </c>
      <c r="V217" s="66"/>
      <c r="W217" s="66"/>
    </row>
    <row r="218" spans="1:23" x14ac:dyDescent="0.25">
      <c r="A218">
        <v>217</v>
      </c>
      <c r="B218">
        <v>6.3235933046351797E-4</v>
      </c>
      <c r="C218" s="16">
        <v>5.8191881232772002E-9</v>
      </c>
      <c r="D218" s="16">
        <v>7.8434454670341504E-4</v>
      </c>
      <c r="E218" s="16">
        <v>9.2049252106980504E-6</v>
      </c>
      <c r="F218" s="16">
        <v>7.6071670502674696E-6</v>
      </c>
      <c r="G218" s="16">
        <v>1.9067391375050401E-6</v>
      </c>
      <c r="H218" s="16">
        <v>2.71016695970701E-4</v>
      </c>
      <c r="J218">
        <v>0.95593131316338698</v>
      </c>
      <c r="K218">
        <f t="shared" si="38"/>
        <v>5.562744144229159E-9</v>
      </c>
      <c r="L218">
        <f t="shared" si="39"/>
        <v>8.0145980075333183E-4</v>
      </c>
      <c r="M218" s="16">
        <f t="shared" si="40"/>
        <v>4.6325886017370427E-4</v>
      </c>
      <c r="N218" s="16">
        <f t="shared" si="41"/>
        <v>8.0701428876856898E-2</v>
      </c>
      <c r="O218" s="16">
        <f t="shared" si="42"/>
        <v>2.5259987421807702E-3</v>
      </c>
      <c r="P218" s="16">
        <f t="shared" si="43"/>
        <v>3.4484714090197405E-2</v>
      </c>
      <c r="Q218" s="16">
        <f t="shared" si="44"/>
        <v>2.0438415796504177E-2</v>
      </c>
      <c r="R218" s="16">
        <f t="shared" si="45"/>
        <v>5.196746559090723E-2</v>
      </c>
      <c r="S218" s="16">
        <f t="shared" si="46"/>
        <v>2.4888080190191841E-3</v>
      </c>
      <c r="T218" s="16">
        <f t="shared" si="47"/>
        <v>2.0440589871494559E-2</v>
      </c>
      <c r="U218" s="66">
        <f t="shared" si="48"/>
        <v>0.21304742098716023</v>
      </c>
      <c r="V218" s="66"/>
      <c r="W218" s="66"/>
    </row>
    <row r="219" spans="1:23" x14ac:dyDescent="0.25">
      <c r="A219">
        <v>218</v>
      </c>
      <c r="B219">
        <v>4.0873600077495501E-4</v>
      </c>
      <c r="C219" s="16">
        <v>6.3169273671347399E-9</v>
      </c>
      <c r="D219" s="16">
        <v>1.3345004230098101E-3</v>
      </c>
      <c r="E219" s="16">
        <v>1.6895679399336899E-5</v>
      </c>
      <c r="F219" s="16">
        <v>1.20733297961236E-5</v>
      </c>
      <c r="G219" s="16">
        <v>1.76757120318784E-6</v>
      </c>
      <c r="H219" s="16">
        <v>4.9746563360616905E-4</v>
      </c>
      <c r="J219">
        <v>0.95478857111714699</v>
      </c>
      <c r="K219">
        <f t="shared" si="38"/>
        <v>6.0313300547173801E-9</v>
      </c>
      <c r="L219">
        <f t="shared" si="39"/>
        <v>1.360408336877878E-3</v>
      </c>
      <c r="M219" s="16">
        <f t="shared" si="40"/>
        <v>-5.4293633532796791E-4</v>
      </c>
      <c r="N219" s="16">
        <f t="shared" si="41"/>
        <v>2.8904588120048615E-2</v>
      </c>
      <c r="O219" s="16">
        <f t="shared" si="42"/>
        <v>1.962586396804978E-2</v>
      </c>
      <c r="P219" s="16">
        <f t="shared" si="43"/>
        <v>0.14858422147214354</v>
      </c>
      <c r="Q219" s="16">
        <f t="shared" si="44"/>
        <v>0.32843797517240603</v>
      </c>
      <c r="R219" s="16">
        <f t="shared" si="45"/>
        <v>5.0759297793397294E-2</v>
      </c>
      <c r="S219" s="16">
        <f t="shared" si="46"/>
        <v>1.4216785778919027E-2</v>
      </c>
      <c r="T219" s="16">
        <f t="shared" si="47"/>
        <v>0.32847031226813284</v>
      </c>
      <c r="U219" s="66">
        <f t="shared" si="48"/>
        <v>0.91899904457309711</v>
      </c>
      <c r="V219" s="66"/>
      <c r="W219" s="66"/>
    </row>
    <row r="220" spans="1:23" x14ac:dyDescent="0.25">
      <c r="A220">
        <v>219</v>
      </c>
      <c r="B220">
        <v>5.0626202283979001E-4</v>
      </c>
      <c r="C220" s="16">
        <v>6.6087321315767799E-9</v>
      </c>
      <c r="D220" s="16">
        <v>1.12160092013469E-3</v>
      </c>
      <c r="E220" s="16">
        <v>1.48915348287453E-5</v>
      </c>
      <c r="F220" s="16">
        <v>9.6528757616233798E-6</v>
      </c>
      <c r="G220" s="16">
        <v>1.68547129041826E-6</v>
      </c>
      <c r="H220" s="16">
        <v>4.3845226777162099E-4</v>
      </c>
      <c r="J220">
        <v>0.95490119081703095</v>
      </c>
      <c r="K220">
        <f t="shared" si="38"/>
        <v>6.310686182233442E-9</v>
      </c>
      <c r="L220">
        <f t="shared" si="39"/>
        <v>1.1425855342162233E-3</v>
      </c>
      <c r="M220" s="16">
        <f t="shared" si="40"/>
        <v>-1.3006148853664332E-4</v>
      </c>
      <c r="N220" s="16">
        <f t="shared" si="41"/>
        <v>7.8537598201728015E-4</v>
      </c>
      <c r="O220" s="16">
        <f t="shared" si="42"/>
        <v>3.7155599782020605E-2</v>
      </c>
      <c r="P220" s="16">
        <f t="shared" si="43"/>
        <v>2.7039167045338028E-2</v>
      </c>
      <c r="Q220" s="16">
        <f t="shared" si="44"/>
        <v>0.1493795389438608</v>
      </c>
      <c r="R220" s="16">
        <f t="shared" si="45"/>
        <v>4.1407475017256486E-4</v>
      </c>
      <c r="S220" s="16">
        <f t="shared" si="46"/>
        <v>2.5646055373548922E-2</v>
      </c>
      <c r="T220" s="16">
        <f t="shared" si="47"/>
        <v>0.14938749525349815</v>
      </c>
      <c r="U220" s="66">
        <f t="shared" si="48"/>
        <v>0.38980730713045636</v>
      </c>
      <c r="V220" s="66"/>
      <c r="W220" s="66"/>
    </row>
    <row r="221" spans="1:23" x14ac:dyDescent="0.25">
      <c r="A221">
        <v>220</v>
      </c>
      <c r="B221">
        <v>3.8037684261656E-4</v>
      </c>
      <c r="C221" s="16">
        <v>4.3975007682495196E-9</v>
      </c>
      <c r="D221" s="16">
        <v>9.9064753875568903E-4</v>
      </c>
      <c r="E221" s="16">
        <v>8.7632774188890107E-6</v>
      </c>
      <c r="F221" s="16">
        <v>1.27798361661514E-5</v>
      </c>
      <c r="G221" s="16">
        <v>2.52970001105656E-6</v>
      </c>
      <c r="H221" s="16">
        <v>2.5801622013207502E-4</v>
      </c>
      <c r="J221">
        <v>0.95570013385324004</v>
      </c>
      <c r="K221">
        <f t="shared" si="38"/>
        <v>4.2026920728357915E-9</v>
      </c>
      <c r="L221">
        <f t="shared" si="39"/>
        <v>1.0187325135982801E-3</v>
      </c>
      <c r="M221" s="16">
        <f t="shared" si="40"/>
        <v>-2.5797882836516017E-4</v>
      </c>
      <c r="N221" s="16">
        <f t="shared" si="41"/>
        <v>5.180180500069078E-2</v>
      </c>
      <c r="O221" s="16">
        <f t="shared" si="42"/>
        <v>4.2571990421227085E-2</v>
      </c>
      <c r="P221" s="16">
        <f t="shared" si="43"/>
        <v>8.1118401721671759E-4</v>
      </c>
      <c r="Q221" s="16">
        <f t="shared" si="44"/>
        <v>3.388662545844718E-2</v>
      </c>
      <c r="R221" s="16">
        <f t="shared" si="45"/>
        <v>8.8209100381669542E-2</v>
      </c>
      <c r="S221" s="16">
        <f t="shared" si="46"/>
        <v>6.7874942656839576E-2</v>
      </c>
      <c r="T221" s="16">
        <f t="shared" si="47"/>
        <v>3.3886063007966073E-2</v>
      </c>
      <c r="U221" s="66">
        <f t="shared" si="48"/>
        <v>0.31904171094405698</v>
      </c>
      <c r="V221" s="66"/>
      <c r="W221" s="66"/>
    </row>
    <row r="222" spans="1:23" x14ac:dyDescent="0.25">
      <c r="A222">
        <v>221</v>
      </c>
      <c r="B222">
        <v>2.9671337420048E-4</v>
      </c>
      <c r="C222" s="16">
        <v>3.67330214328252E-9</v>
      </c>
      <c r="D222" s="16">
        <v>1.0629621435799901E-3</v>
      </c>
      <c r="E222" s="16">
        <v>7.8469248881729394E-6</v>
      </c>
      <c r="F222" s="16">
        <v>1.6447942252985401E-5</v>
      </c>
      <c r="G222" s="16">
        <v>3.0313718961489601E-6</v>
      </c>
      <c r="H222" s="16">
        <v>2.3103710675055701E-4</v>
      </c>
      <c r="J222">
        <v>0.95575726363735602</v>
      </c>
      <c r="K222">
        <f t="shared" si="38"/>
        <v>3.5107852049769362E-9</v>
      </c>
      <c r="L222">
        <f t="shared" si="39"/>
        <v>1.0988857266799666E-3</v>
      </c>
      <c r="M222" s="16">
        <f t="shared" si="40"/>
        <v>-5.054589782790066E-4</v>
      </c>
      <c r="N222" s="16">
        <f t="shared" si="41"/>
        <v>0.15799719355215716</v>
      </c>
      <c r="O222" s="16">
        <f t="shared" si="42"/>
        <v>0.11359238983686652</v>
      </c>
      <c r="P222" s="16">
        <f t="shared" si="43"/>
        <v>1.0724188830876558E-2</v>
      </c>
      <c r="Q222" s="16">
        <f t="shared" si="44"/>
        <v>7.2577138239756145E-2</v>
      </c>
      <c r="R222" s="16">
        <f t="shared" si="45"/>
        <v>0.44792094664938842</v>
      </c>
      <c r="S222" s="16">
        <f t="shared" si="46"/>
        <v>0.26061747099593391</v>
      </c>
      <c r="T222" s="16">
        <f t="shared" si="47"/>
        <v>7.2574775527324095E-2</v>
      </c>
      <c r="U222" s="66">
        <f t="shared" si="48"/>
        <v>1.1360041036323028</v>
      </c>
      <c r="V222" s="66"/>
      <c r="W222" s="66"/>
    </row>
    <row r="223" spans="1:23" x14ac:dyDescent="0.25">
      <c r="A223">
        <v>222</v>
      </c>
      <c r="B223">
        <v>1.0201279518172899E-3</v>
      </c>
      <c r="C223" s="16">
        <v>7.0923671931078297E-9</v>
      </c>
      <c r="D223" s="16">
        <v>5.8961269389703498E-4</v>
      </c>
      <c r="E223" s="16">
        <v>8.4538071799695302E-6</v>
      </c>
      <c r="F223" s="16">
        <v>4.66932447371466E-6</v>
      </c>
      <c r="G223" s="16">
        <v>1.5606603902266599E-6</v>
      </c>
      <c r="H223" s="16">
        <v>2.4889941741064898E-4</v>
      </c>
      <c r="J223">
        <v>0.95619314891598095</v>
      </c>
      <c r="K223">
        <f t="shared" si="38"/>
        <v>6.7816729196461731E-9</v>
      </c>
      <c r="L223">
        <f t="shared" si="39"/>
        <v>6.0050491086749782E-4</v>
      </c>
      <c r="M223" s="16">
        <f t="shared" si="40"/>
        <v>1.4397509927670819E-3</v>
      </c>
      <c r="N223" s="16">
        <f t="shared" si="41"/>
        <v>1.1480902760008462</v>
      </c>
      <c r="O223" s="16">
        <f t="shared" si="42"/>
        <v>7.8425399196050044E-2</v>
      </c>
      <c r="P223" s="16">
        <f t="shared" si="43"/>
        <v>0.15044270814110766</v>
      </c>
      <c r="Q223" s="16">
        <f t="shared" si="44"/>
        <v>4.5325067774507781E-2</v>
      </c>
      <c r="R223" s="16">
        <f t="shared" si="45"/>
        <v>0.27680177116443333</v>
      </c>
      <c r="S223" s="16">
        <f t="shared" si="46"/>
        <v>4.9433331684405189E-2</v>
      </c>
      <c r="T223" s="16">
        <f t="shared" si="47"/>
        <v>4.5331313251820007E-2</v>
      </c>
      <c r="U223" s="66">
        <f t="shared" si="48"/>
        <v>1.7938498672131702</v>
      </c>
      <c r="V223" s="66"/>
      <c r="W223" s="66"/>
    </row>
    <row r="224" spans="1:23" x14ac:dyDescent="0.25">
      <c r="A224">
        <v>223</v>
      </c>
      <c r="B224">
        <v>3.9009553166291402E-4</v>
      </c>
      <c r="C224" s="16">
        <v>5.32507384484071E-9</v>
      </c>
      <c r="D224" s="16">
        <v>1.17459485414393E-3</v>
      </c>
      <c r="E224" s="16">
        <v>1.25571725963594E-5</v>
      </c>
      <c r="F224" s="16">
        <v>1.25635594205471E-5</v>
      </c>
      <c r="G224" s="16">
        <v>2.0932544851131698E-6</v>
      </c>
      <c r="H224" s="16">
        <v>3.6972264908833002E-4</v>
      </c>
      <c r="J224">
        <v>0.955105227921211</v>
      </c>
      <c r="K224">
        <f t="shared" si="38"/>
        <v>5.0860058682738659E-9</v>
      </c>
      <c r="L224">
        <f t="shared" si="39"/>
        <v>1.2018099023962928E-3</v>
      </c>
      <c r="M224" s="16">
        <f t="shared" si="40"/>
        <v>-4.2161883907046444E-4</v>
      </c>
      <c r="N224" s="16">
        <f t="shared" si="41"/>
        <v>4.3207923948183014E-2</v>
      </c>
      <c r="O224" s="16">
        <f t="shared" si="42"/>
        <v>1.514725107530738E-3</v>
      </c>
      <c r="P224" s="16">
        <f t="shared" si="43"/>
        <v>4.8159938456550845E-2</v>
      </c>
      <c r="Q224" s="16">
        <f t="shared" si="44"/>
        <v>2.861258166950989E-2</v>
      </c>
      <c r="R224" s="16">
        <f t="shared" si="45"/>
        <v>7.5652872163247606E-2</v>
      </c>
      <c r="S224" s="16">
        <f t="shared" si="46"/>
        <v>1.8533947503566555E-3</v>
      </c>
      <c r="T224" s="16">
        <f t="shared" si="47"/>
        <v>2.8616732462650316E-2</v>
      </c>
      <c r="U224" s="66">
        <f t="shared" si="48"/>
        <v>0.22761816855802905</v>
      </c>
      <c r="V224" s="66"/>
      <c r="W224" s="66"/>
    </row>
    <row r="225" spans="1:23" x14ac:dyDescent="0.25">
      <c r="A225">
        <v>224</v>
      </c>
      <c r="B225">
        <v>5.6427594836334102E-4</v>
      </c>
      <c r="C225" s="16">
        <v>6.5143582294454598E-9</v>
      </c>
      <c r="D225" s="16">
        <v>9.8881098815170598E-4</v>
      </c>
      <c r="E225" s="16">
        <v>1.29604242084222E-5</v>
      </c>
      <c r="F225" s="16">
        <v>8.6072974393534807E-6</v>
      </c>
      <c r="G225" s="16">
        <v>1.70729861816641E-6</v>
      </c>
      <c r="H225" s="16">
        <v>3.8159200622409702E-4</v>
      </c>
      <c r="J225">
        <v>0.95536818515385902</v>
      </c>
      <c r="K225">
        <f t="shared" si="38"/>
        <v>6.223610599107415E-9</v>
      </c>
      <c r="L225">
        <f t="shared" si="39"/>
        <v>1.0077263672903498E-3</v>
      </c>
      <c r="M225" s="16">
        <f t="shared" si="40"/>
        <v>1.2082552943633219E-4</v>
      </c>
      <c r="N225" s="16">
        <f t="shared" si="41"/>
        <v>2.126599720455196E-2</v>
      </c>
      <c r="O225" s="16">
        <f t="shared" si="42"/>
        <v>3.0879303125672511E-2</v>
      </c>
      <c r="P225" s="16">
        <f t="shared" si="43"/>
        <v>7.0620948330810975E-4</v>
      </c>
      <c r="Q225" s="16">
        <f t="shared" si="44"/>
        <v>4.2723991453007037E-2</v>
      </c>
      <c r="R225" s="16">
        <f t="shared" si="45"/>
        <v>1.5992761958384179E-2</v>
      </c>
      <c r="S225" s="16">
        <f t="shared" si="46"/>
        <v>2.2280782041722843E-2</v>
      </c>
      <c r="T225" s="16">
        <f t="shared" si="47"/>
        <v>4.2724469871258455E-2</v>
      </c>
      <c r="U225" s="66">
        <f t="shared" si="48"/>
        <v>0.17657351513790509</v>
      </c>
      <c r="V225" s="66"/>
      <c r="W225" s="66"/>
    </row>
    <row r="226" spans="1:23" x14ac:dyDescent="0.25">
      <c r="A226">
        <v>225</v>
      </c>
      <c r="B226" s="16">
        <v>4.0018159068687002E-4</v>
      </c>
      <c r="C226" s="16">
        <v>4.0763267971178897E-9</v>
      </c>
      <c r="D226" s="16">
        <v>8.70355924205337E-4</v>
      </c>
      <c r="E226" s="16">
        <v>7.1466349114483502E-6</v>
      </c>
      <c r="F226" s="16">
        <v>1.20793516799064E-5</v>
      </c>
      <c r="G226" s="16">
        <v>2.7252438827447998E-6</v>
      </c>
      <c r="H226" s="16">
        <v>2.10416370654608E-4</v>
      </c>
      <c r="J226">
        <v>0.95607406082089996</v>
      </c>
      <c r="K226">
        <f t="shared" si="38"/>
        <v>3.8972703141535535E-9</v>
      </c>
      <c r="L226">
        <f t="shared" si="39"/>
        <v>8.9723579512109746E-4</v>
      </c>
      <c r="M226" s="16">
        <f t="shared" si="40"/>
        <v>-9.6872613747357397E-5</v>
      </c>
      <c r="N226" s="16">
        <f t="shared" si="41"/>
        <v>3.5112849424206817E-2</v>
      </c>
      <c r="O226" s="16">
        <f t="shared" si="42"/>
        <v>6.9852356492748124E-2</v>
      </c>
      <c r="P226" s="16">
        <f t="shared" si="43"/>
        <v>9.2938027708304744E-3</v>
      </c>
      <c r="Q226" s="16">
        <f t="shared" si="44"/>
        <v>0.11195909392860907</v>
      </c>
      <c r="R226" s="16">
        <f t="shared" si="45"/>
        <v>5.1035052893695636E-2</v>
      </c>
      <c r="S226" s="16">
        <f t="shared" si="46"/>
        <v>0.12813970218100584</v>
      </c>
      <c r="T226" s="16">
        <f t="shared" si="47"/>
        <v>0.11196084336313178</v>
      </c>
      <c r="U226" s="66">
        <f t="shared" si="48"/>
        <v>0.51735370105422773</v>
      </c>
      <c r="V226" s="66"/>
      <c r="W226" s="66"/>
    </row>
    <row r="227" spans="1:23" x14ac:dyDescent="0.25">
      <c r="A227">
        <v>226</v>
      </c>
      <c r="B227">
        <v>7.7488106317612096E-4</v>
      </c>
      <c r="C227" s="16">
        <v>7.6981444934219192E-9</v>
      </c>
      <c r="D227" s="16">
        <v>8.47917270580606E-4</v>
      </c>
      <c r="E227" s="16">
        <v>1.3155463971732499E-5</v>
      </c>
      <c r="F227" s="16">
        <v>6.2246982328814998E-6</v>
      </c>
      <c r="G227" s="16">
        <v>1.44229784784088E-6</v>
      </c>
      <c r="H227" s="16">
        <v>3.8733178034085301E-4</v>
      </c>
      <c r="J227">
        <v>0.95527210877132296</v>
      </c>
      <c r="K227">
        <f t="shared" si="38"/>
        <v>7.3538227238575041E-9</v>
      </c>
      <c r="L227">
        <f t="shared" si="39"/>
        <v>8.6180126674971643E-4</v>
      </c>
      <c r="M227" s="16">
        <f t="shared" si="40"/>
        <v>6.8796085960252549E-4</v>
      </c>
      <c r="N227" s="16">
        <f t="shared" si="41"/>
        <v>0.32888745868276498</v>
      </c>
      <c r="O227" s="16">
        <f t="shared" si="42"/>
        <v>0.15161469237585881</v>
      </c>
      <c r="P227" s="16">
        <f t="shared" si="43"/>
        <v>1.432808469919193E-2</v>
      </c>
      <c r="Q227" s="16">
        <f t="shared" si="44"/>
        <v>5.0560790708231683E-2</v>
      </c>
      <c r="R227" s="16">
        <f t="shared" si="45"/>
        <v>0.13562113545368637</v>
      </c>
      <c r="S227" s="16">
        <f t="shared" si="46"/>
        <v>7.9138205596118227E-2</v>
      </c>
      <c r="T227" s="16">
        <f t="shared" si="47"/>
        <v>5.0557400970738506E-2</v>
      </c>
      <c r="U227" s="66">
        <f t="shared" si="48"/>
        <v>0.81070776848659054</v>
      </c>
      <c r="V227" s="66"/>
      <c r="W227" s="66"/>
    </row>
    <row r="228" spans="1:23" x14ac:dyDescent="0.25">
      <c r="A228">
        <v>227</v>
      </c>
      <c r="B228">
        <v>4.3980801142660302E-4</v>
      </c>
      <c r="C228" s="16">
        <v>4.7673180265663796E-9</v>
      </c>
      <c r="D228" s="16">
        <v>9.2731563488069398E-4</v>
      </c>
      <c r="E228" s="16">
        <v>8.8998582714431304E-6</v>
      </c>
      <c r="F228" s="16">
        <v>1.10174524507773E-5</v>
      </c>
      <c r="G228" s="16">
        <v>2.33161731817839E-6</v>
      </c>
      <c r="H228" s="16">
        <v>2.62036682266154E-4</v>
      </c>
      <c r="J228">
        <v>0.95576470872376296</v>
      </c>
      <c r="K228">
        <f t="shared" si="38"/>
        <v>4.5564343250547605E-9</v>
      </c>
      <c r="L228">
        <f t="shared" si="39"/>
        <v>9.5167738978240042E-4</v>
      </c>
      <c r="M228" s="16">
        <f t="shared" si="40"/>
        <v>-7.2061366929194372E-5</v>
      </c>
      <c r="N228" s="16">
        <f t="shared" si="41"/>
        <v>1.143148503959664E-2</v>
      </c>
      <c r="O228" s="16">
        <f t="shared" si="42"/>
        <v>1.9483808356549469E-2</v>
      </c>
      <c r="P228" s="16">
        <f t="shared" si="43"/>
        <v>1.3890019118841758E-3</v>
      </c>
      <c r="Q228" s="16">
        <f t="shared" si="44"/>
        <v>2.9366531310964245E-2</v>
      </c>
      <c r="R228" s="16">
        <f t="shared" si="45"/>
        <v>1.3956905770673397E-2</v>
      </c>
      <c r="S228" s="16">
        <f t="shared" si="46"/>
        <v>2.6187415617216041E-2</v>
      </c>
      <c r="T228" s="16">
        <f t="shared" si="47"/>
        <v>2.9366945718925563E-2</v>
      </c>
      <c r="U228" s="66">
        <f t="shared" si="48"/>
        <v>0.13118209372580952</v>
      </c>
      <c r="V228" s="66"/>
      <c r="W228" s="66"/>
    </row>
    <row r="229" spans="1:23" x14ac:dyDescent="0.25">
      <c r="A229">
        <v>228</v>
      </c>
      <c r="B229">
        <v>4.3169612423212602E-4</v>
      </c>
      <c r="C229" s="16">
        <v>6.0245434500558597E-9</v>
      </c>
      <c r="D229" s="16">
        <v>1.2014112180679199E-3</v>
      </c>
      <c r="E229" s="16">
        <v>1.45275557630131E-5</v>
      </c>
      <c r="F229" s="16">
        <v>1.13637576362262E-5</v>
      </c>
      <c r="G229" s="16">
        <v>1.8506574822730801E-6</v>
      </c>
      <c r="H229" s="16">
        <v>4.2773736530910499E-4</v>
      </c>
      <c r="J229">
        <v>0.95485384069282297</v>
      </c>
      <c r="K229">
        <f t="shared" si="38"/>
        <v>5.7525584517066276E-9</v>
      </c>
      <c r="L229">
        <f t="shared" si="39"/>
        <v>1.2259833662791955E-3</v>
      </c>
      <c r="M229" s="16">
        <f t="shared" si="40"/>
        <v>-3.6259111781494335E-4</v>
      </c>
      <c r="N229" s="16">
        <f t="shared" si="41"/>
        <v>1.5225157189543025E-2</v>
      </c>
      <c r="O229" s="16">
        <f t="shared" si="42"/>
        <v>7.6251799531757329E-3</v>
      </c>
      <c r="P229" s="16">
        <f t="shared" si="43"/>
        <v>6.1154437797910043E-2</v>
      </c>
      <c r="Q229" s="16">
        <f t="shared" si="44"/>
        <v>0.1243322109429898</v>
      </c>
      <c r="R229" s="16">
        <f t="shared" si="45"/>
        <v>2.3496344520367869E-2</v>
      </c>
      <c r="S229" s="16">
        <f t="shared" si="46"/>
        <v>6.05797135702548E-3</v>
      </c>
      <c r="T229" s="16">
        <f t="shared" si="47"/>
        <v>0.12434320150835096</v>
      </c>
      <c r="U229" s="66">
        <f t="shared" si="48"/>
        <v>0.36223450326936291</v>
      </c>
      <c r="V229" s="66"/>
      <c r="W229" s="66"/>
    </row>
    <row r="230" spans="1:23" x14ac:dyDescent="0.25">
      <c r="A230">
        <v>229</v>
      </c>
      <c r="B230">
        <v>4.4466185106392198E-4</v>
      </c>
      <c r="C230" s="16">
        <v>4.6982252215158097E-9</v>
      </c>
      <c r="D230" s="16">
        <v>9.0338499458094996E-4</v>
      </c>
      <c r="E230" s="16">
        <v>8.5468597687583605E-6</v>
      </c>
      <c r="F230" s="16">
        <v>1.08849949033166E-5</v>
      </c>
      <c r="G230" s="16">
        <v>2.3652541578869101E-6</v>
      </c>
      <c r="H230" s="16">
        <v>2.51643130373757E-4</v>
      </c>
      <c r="J230">
        <v>0.95585632433318302</v>
      </c>
      <c r="K230">
        <f t="shared" si="38"/>
        <v>4.4908282911275567E-9</v>
      </c>
      <c r="L230">
        <f t="shared" si="39"/>
        <v>9.2751554032024857E-4</v>
      </c>
      <c r="M230" s="16">
        <f t="shared" si="40"/>
        <v>-3.8191838192404591E-5</v>
      </c>
      <c r="N230" s="16">
        <f t="shared" si="41"/>
        <v>9.4209990367220432E-3</v>
      </c>
      <c r="O230" s="16">
        <f t="shared" si="42"/>
        <v>2.312054902217827E-2</v>
      </c>
      <c r="P230" s="16">
        <f t="shared" si="43"/>
        <v>3.8581352978575159E-3</v>
      </c>
      <c r="Q230" s="16">
        <f t="shared" si="44"/>
        <v>4.1711143037480726E-2</v>
      </c>
      <c r="R230" s="16">
        <f t="shared" si="45"/>
        <v>1.0961356223629443E-2</v>
      </c>
      <c r="S230" s="16">
        <f t="shared" si="46"/>
        <v>3.1893036686570633E-2</v>
      </c>
      <c r="T230" s="16">
        <f t="shared" si="47"/>
        <v>4.1711992119313639E-2</v>
      </c>
      <c r="U230" s="66">
        <f t="shared" si="48"/>
        <v>0.16267721142375227</v>
      </c>
      <c r="V230" s="66"/>
      <c r="W230" s="66"/>
    </row>
    <row r="231" spans="1:23" x14ac:dyDescent="0.25">
      <c r="A231">
        <v>230</v>
      </c>
      <c r="B231">
        <v>6.4150681129491105E-4</v>
      </c>
      <c r="C231" s="16">
        <v>6.3084918450390701E-9</v>
      </c>
      <c r="D231" s="16">
        <v>8.3925541575046001E-4</v>
      </c>
      <c r="E231" s="16">
        <v>1.06709215379444E-5</v>
      </c>
      <c r="F231" s="16">
        <v>7.5177535718721598E-6</v>
      </c>
      <c r="G231" s="16">
        <v>1.75994747096562E-6</v>
      </c>
      <c r="H231" s="16">
        <v>3.1418020886229899E-4</v>
      </c>
      <c r="J231">
        <v>0.95571007255678397</v>
      </c>
      <c r="K231">
        <f t="shared" si="38"/>
        <v>6.0290891989461695E-9</v>
      </c>
      <c r="L231">
        <f t="shared" si="39"/>
        <v>8.5604456187332503E-4</v>
      </c>
      <c r="M231" s="16">
        <f t="shared" si="40"/>
        <v>4.2696906071649718E-4</v>
      </c>
      <c r="N231" s="16">
        <f t="shared" si="41"/>
        <v>9.1600051740948152E-2</v>
      </c>
      <c r="O231" s="16">
        <f t="shared" si="42"/>
        <v>1.9201611667293804E-2</v>
      </c>
      <c r="P231" s="16">
        <f t="shared" si="43"/>
        <v>1.6561794819159269E-2</v>
      </c>
      <c r="Q231" s="16">
        <f t="shared" si="44"/>
        <v>4.1853350153881131E-5</v>
      </c>
      <c r="R231" s="16">
        <f t="shared" si="45"/>
        <v>5.6187076797253967E-2</v>
      </c>
      <c r="S231" s="16">
        <f t="shared" si="46"/>
        <v>1.5137120360173268E-2</v>
      </c>
      <c r="T231" s="16">
        <f t="shared" si="47"/>
        <v>4.1934423380230778E-5</v>
      </c>
      <c r="U231" s="66">
        <f t="shared" si="48"/>
        <v>0.19877144315836257</v>
      </c>
      <c r="V231" s="66"/>
      <c r="W231" s="66"/>
    </row>
    <row r="232" spans="1:23" x14ac:dyDescent="0.25">
      <c r="A232">
        <v>231</v>
      </c>
      <c r="B232">
        <v>3.74288656395054E-4</v>
      </c>
      <c r="C232" s="16">
        <v>3.56968942154964E-9</v>
      </c>
      <c r="D232" s="16">
        <v>8.1389323232710102E-4</v>
      </c>
      <c r="E232" s="16">
        <v>5.8558863327518299E-6</v>
      </c>
      <c r="F232" s="16">
        <v>1.28834221699094E-5</v>
      </c>
      <c r="G232" s="16">
        <v>3.11015581401392E-6</v>
      </c>
      <c r="H232" s="16">
        <v>1.72412791450456E-4</v>
      </c>
      <c r="J232">
        <v>0.95626736422190095</v>
      </c>
      <c r="K232">
        <f t="shared" si="38"/>
        <v>3.4135774942360766E-9</v>
      </c>
      <c r="L232">
        <f t="shared" si="39"/>
        <v>8.427666627915121E-4</v>
      </c>
      <c r="M232" s="16">
        <f t="shared" si="40"/>
        <v>-9.4189350001404191E-5</v>
      </c>
      <c r="N232" s="16">
        <f t="shared" si="41"/>
        <v>5.7582182237722032E-2</v>
      </c>
      <c r="O232" s="16">
        <f t="shared" si="42"/>
        <v>0.12654734983890933</v>
      </c>
      <c r="P232" s="16">
        <f t="shared" si="43"/>
        <v>2.4032262569218397E-2</v>
      </c>
      <c r="Q232" s="16">
        <f t="shared" si="44"/>
        <v>0.20682465030584685</v>
      </c>
      <c r="R232" s="16">
        <f t="shared" si="45"/>
        <v>9.4564187730386828E-2</v>
      </c>
      <c r="S232" s="16">
        <f t="shared" si="46"/>
        <v>0.30224093381007533</v>
      </c>
      <c r="T232" s="16">
        <f t="shared" si="47"/>
        <v>0.20682783602938343</v>
      </c>
      <c r="U232" s="66">
        <f t="shared" si="48"/>
        <v>1.018619402521542</v>
      </c>
      <c r="V232" s="66"/>
      <c r="W232" s="66"/>
    </row>
    <row r="233" spans="1:23" x14ac:dyDescent="0.25">
      <c r="A233">
        <v>232</v>
      </c>
      <c r="B233">
        <v>6.2545117779981704E-4</v>
      </c>
      <c r="C233" s="16">
        <v>6.0137812720375299E-9</v>
      </c>
      <c r="D233" s="16">
        <v>8.2023231578413501E-4</v>
      </c>
      <c r="E233" s="16">
        <v>9.9438906402131606E-6</v>
      </c>
      <c r="F233" s="16">
        <v>7.7042141281699405E-6</v>
      </c>
      <c r="G233" s="16">
        <v>1.8458103421643299E-6</v>
      </c>
      <c r="H233" s="16">
        <v>2.9277424114184102E-4</v>
      </c>
      <c r="J233">
        <v>0.95571861884068099</v>
      </c>
      <c r="K233">
        <f t="shared" si="38"/>
        <v>5.7474827313216614E-9</v>
      </c>
      <c r="L233">
        <f t="shared" si="39"/>
        <v>8.374805406013672E-4</v>
      </c>
      <c r="M233" s="16">
        <f t="shared" si="40"/>
        <v>4.1342181499826687E-4</v>
      </c>
      <c r="N233" s="16">
        <f t="shared" si="41"/>
        <v>7.2928165317938443E-2</v>
      </c>
      <c r="O233" s="16">
        <f t="shared" si="42"/>
        <v>7.2897266162622104E-3</v>
      </c>
      <c r="P233" s="16">
        <f t="shared" si="43"/>
        <v>2.2035100666086237E-2</v>
      </c>
      <c r="Q233" s="16">
        <f t="shared" si="44"/>
        <v>5.499796320625883E-3</v>
      </c>
      <c r="R233" s="16">
        <f t="shared" si="45"/>
        <v>4.7573988513069751E-2</v>
      </c>
      <c r="S233" s="16">
        <f t="shared" si="46"/>
        <v>6.4397832264462222E-3</v>
      </c>
      <c r="T233" s="16">
        <f t="shared" si="47"/>
        <v>5.5007799054925715E-3</v>
      </c>
      <c r="U233" s="66">
        <f t="shared" si="48"/>
        <v>0.16726734056592135</v>
      </c>
      <c r="V233" s="66"/>
      <c r="W233" s="66"/>
    </row>
    <row r="234" spans="1:23" x14ac:dyDescent="0.25">
      <c r="A234">
        <v>233</v>
      </c>
      <c r="B234">
        <v>7.7246227889555099E-4</v>
      </c>
      <c r="C234" s="16">
        <v>6.9801549434670202E-9</v>
      </c>
      <c r="D234" s="16">
        <v>7.6981176311643096E-4</v>
      </c>
      <c r="E234" s="16">
        <v>1.08393171666396E-5</v>
      </c>
      <c r="F234" s="16">
        <v>6.2214837507994299E-6</v>
      </c>
      <c r="G234" s="16">
        <v>1.5892280655167901E-6</v>
      </c>
      <c r="H234" s="16">
        <v>3.1913709563493898E-4</v>
      </c>
      <c r="J234">
        <v>0.95564276457758102</v>
      </c>
      <c r="K234">
        <f t="shared" si="38"/>
        <v>6.6705345673546921E-9</v>
      </c>
      <c r="L234">
        <f t="shared" si="39"/>
        <v>7.8383697852860319E-4</v>
      </c>
      <c r="M234" s="16">
        <f t="shared" si="40"/>
        <v>7.6108757926249878E-4</v>
      </c>
      <c r="N234" s="16">
        <f t="shared" si="41"/>
        <v>0.32327807456129881</v>
      </c>
      <c r="O234" s="16">
        <f t="shared" si="42"/>
        <v>6.7492428384302555E-2</v>
      </c>
      <c r="P234" s="16">
        <f t="shared" si="43"/>
        <v>4.0315984592244079E-2</v>
      </c>
      <c r="Q234" s="16">
        <f t="shared" si="44"/>
        <v>8.4810953441931874E-5</v>
      </c>
      <c r="R234" s="16">
        <f t="shared" si="45"/>
        <v>0.1358615228853769</v>
      </c>
      <c r="S234" s="16">
        <f t="shared" si="46"/>
        <v>4.330604549539474E-2</v>
      </c>
      <c r="T234" s="16">
        <f t="shared" si="47"/>
        <v>8.462824889594257E-5</v>
      </c>
      <c r="U234" s="66">
        <f t="shared" si="48"/>
        <v>0.61042349512095495</v>
      </c>
      <c r="V234" s="66"/>
      <c r="W234" s="66"/>
    </row>
    <row r="235" spans="1:23" x14ac:dyDescent="0.25">
      <c r="A235">
        <v>234</v>
      </c>
      <c r="B235">
        <v>5.3367073947835797E-4</v>
      </c>
      <c r="C235" s="16">
        <v>6.8603762741032803E-9</v>
      </c>
      <c r="D235" s="16">
        <v>1.10401799535625E-3</v>
      </c>
      <c r="E235" s="16">
        <v>1.5219477564364899E-5</v>
      </c>
      <c r="F235" s="16">
        <v>9.1490938929678805E-6</v>
      </c>
      <c r="G235" s="16">
        <v>1.6232965370432701E-6</v>
      </c>
      <c r="H235" s="16">
        <v>4.4810748767249402E-4</v>
      </c>
      <c r="J235">
        <v>0.954831806175235</v>
      </c>
      <c r="K235">
        <f t="shared" si="38"/>
        <v>6.5505054688437639E-9</v>
      </c>
      <c r="L235">
        <f t="shared" si="39"/>
        <v>1.1239326193029551E-3</v>
      </c>
      <c r="M235" s="16">
        <f t="shared" si="40"/>
        <v>-5.6591140346239073E-5</v>
      </c>
      <c r="N235" s="16">
        <f t="shared" si="41"/>
        <v>7.0025402221099717E-3</v>
      </c>
      <c r="O235" s="16">
        <f t="shared" si="42"/>
        <v>5.6727398698603063E-2</v>
      </c>
      <c r="P235" s="16">
        <f t="shared" si="43"/>
        <v>2.1369022904018768E-2</v>
      </c>
      <c r="Q235" s="16">
        <f t="shared" si="44"/>
        <v>0.1739140582472164</v>
      </c>
      <c r="R235" s="16">
        <f t="shared" si="45"/>
        <v>5.108911094064297E-3</v>
      </c>
      <c r="S235" s="16">
        <f t="shared" si="46"/>
        <v>3.6528771003161042E-2</v>
      </c>
      <c r="T235" s="16">
        <f t="shared" si="47"/>
        <v>0.17392173531125424</v>
      </c>
      <c r="U235" s="66">
        <f t="shared" si="48"/>
        <v>0.47457243748042777</v>
      </c>
      <c r="V235" s="66"/>
      <c r="W235" s="66"/>
    </row>
    <row r="236" spans="1:23" x14ac:dyDescent="0.25">
      <c r="A236">
        <v>235</v>
      </c>
      <c r="B236" s="16">
        <v>3.9200310266590299E-4</v>
      </c>
      <c r="C236" s="16">
        <v>4.4614221286600099E-9</v>
      </c>
      <c r="D236" s="16">
        <v>9.7484743565443303E-4</v>
      </c>
      <c r="E236" s="16">
        <v>8.7505401874711999E-6</v>
      </c>
      <c r="F236" s="16">
        <v>1.23910305895817E-5</v>
      </c>
      <c r="G236" s="16">
        <v>2.49297149297298E-6</v>
      </c>
      <c r="H236" s="16">
        <v>2.5764098770602602E-4</v>
      </c>
      <c r="J236">
        <v>0.95571821670173096</v>
      </c>
      <c r="K236">
        <f t="shared" si="38"/>
        <v>4.263862400756585E-9</v>
      </c>
      <c r="L236">
        <f t="shared" si="39"/>
        <v>1.0021180069044408E-3</v>
      </c>
      <c r="M236" s="16">
        <f t="shared" si="40"/>
        <v>-2.1811180157263476E-4</v>
      </c>
      <c r="N236" s="16">
        <f t="shared" si="41"/>
        <v>4.161257731339256E-2</v>
      </c>
      <c r="O236" s="16">
        <f t="shared" si="42"/>
        <v>3.7944370592119317E-2</v>
      </c>
      <c r="P236" s="16">
        <f t="shared" si="43"/>
        <v>1.4587249507028827E-4</v>
      </c>
      <c r="Q236" s="16">
        <f t="shared" si="44"/>
        <v>3.4324646715399282E-2</v>
      </c>
      <c r="R236" s="16">
        <f t="shared" si="45"/>
        <v>6.6327399587931449E-2</v>
      </c>
      <c r="S236" s="16">
        <f t="shared" si="46"/>
        <v>5.8673768513719589E-2</v>
      </c>
      <c r="T236" s="16">
        <f t="shared" si="47"/>
        <v>3.4324329300827107E-2</v>
      </c>
      <c r="U236" s="66">
        <f t="shared" si="48"/>
        <v>0.27335296451845958</v>
      </c>
      <c r="V236" s="66"/>
      <c r="W236" s="66"/>
    </row>
    <row r="237" spans="1:23" x14ac:dyDescent="0.25">
      <c r="A237">
        <v>236</v>
      </c>
      <c r="B237">
        <v>2.27610994603957E-4</v>
      </c>
      <c r="C237" s="16">
        <v>4.8854418019889903E-9</v>
      </c>
      <c r="D237" s="16">
        <v>1.87643818099537E-3</v>
      </c>
      <c r="E237" s="16">
        <v>1.8265414221397598E-5</v>
      </c>
      <c r="F237" s="16">
        <v>2.2212609280908098E-5</v>
      </c>
      <c r="G237" s="16">
        <v>2.29915446186276E-6</v>
      </c>
      <c r="H237" s="16">
        <v>5.3781003480051002E-4</v>
      </c>
      <c r="J237">
        <v>0.95433496297377296</v>
      </c>
      <c r="K237">
        <f t="shared" si="38"/>
        <v>4.662347921211686E-9</v>
      </c>
      <c r="L237">
        <f t="shared" si="39"/>
        <v>1.9231576685772469E-3</v>
      </c>
      <c r="M237" s="16">
        <f t="shared" si="40"/>
        <v>-1.467935679369333E-3</v>
      </c>
      <c r="N237" s="16">
        <f t="shared" si="41"/>
        <v>0.28923864358829804</v>
      </c>
      <c r="O237" s="16">
        <f t="shared" si="42"/>
        <v>1.3986654105032257E-2</v>
      </c>
      <c r="P237" s="16">
        <f t="shared" si="43"/>
        <v>0.89889570644668115</v>
      </c>
      <c r="Q237" s="16">
        <f t="shared" si="44"/>
        <v>0.49087692810714906</v>
      </c>
      <c r="R237" s="16">
        <f t="shared" si="45"/>
        <v>1.5733025121336701</v>
      </c>
      <c r="S237" s="16">
        <f t="shared" si="46"/>
        <v>2.1213717089341985E-2</v>
      </c>
      <c r="T237" s="16">
        <f t="shared" si="47"/>
        <v>0.49098525488372474</v>
      </c>
      <c r="U237" s="66">
        <f t="shared" si="48"/>
        <v>3.7784994163538972</v>
      </c>
      <c r="V237" s="66"/>
      <c r="W237" s="66"/>
    </row>
    <row r="238" spans="1:23" x14ac:dyDescent="0.25">
      <c r="A238">
        <v>237</v>
      </c>
      <c r="B238" s="16">
        <v>4.9873938192962605E-4</v>
      </c>
      <c r="C238" s="16">
        <v>8.1769227137747107E-9</v>
      </c>
      <c r="D238" s="16">
        <v>1.418014130673E-3</v>
      </c>
      <c r="E238" s="16">
        <v>2.3221124579069002E-5</v>
      </c>
      <c r="F238" s="16">
        <v>9.9262691777876894E-6</v>
      </c>
      <c r="G238" s="16">
        <v>1.36657972380259E-6</v>
      </c>
      <c r="H238" s="16">
        <v>6.8371042176966696E-4</v>
      </c>
      <c r="J238">
        <v>0.95407919149354803</v>
      </c>
      <c r="K238">
        <f t="shared" si="38"/>
        <v>7.801431811663404E-9</v>
      </c>
      <c r="L238">
        <f t="shared" si="39"/>
        <v>1.4392250718296641E-3</v>
      </c>
      <c r="M238" s="16">
        <f t="shared" si="40"/>
        <v>-4.4174630797041205E-4</v>
      </c>
      <c r="N238" s="16">
        <f t="shared" si="41"/>
        <v>1.6253581547526802E-4</v>
      </c>
      <c r="O238" s="16">
        <f t="shared" si="42"/>
        <v>0.2263744246836443</v>
      </c>
      <c r="P238" s="16">
        <f t="shared" si="43"/>
        <v>0.22294395471306977</v>
      </c>
      <c r="Q238" s="16">
        <f t="shared" si="44"/>
        <v>1.3503235127814042</v>
      </c>
      <c r="R238" s="16">
        <f t="shared" si="45"/>
        <v>5.4720455749678391E-5</v>
      </c>
      <c r="S238" s="16">
        <f t="shared" si="46"/>
        <v>0.10178960924129903</v>
      </c>
      <c r="T238" s="16">
        <f t="shared" si="47"/>
        <v>1.350431304674732</v>
      </c>
      <c r="U238" s="66">
        <f t="shared" si="48"/>
        <v>3.2520800623653745</v>
      </c>
      <c r="V238" s="66"/>
      <c r="W238" s="66"/>
    </row>
    <row r="239" spans="1:23" x14ac:dyDescent="0.25">
      <c r="A239">
        <v>238</v>
      </c>
      <c r="B239">
        <v>4.73796241639871E-4</v>
      </c>
      <c r="C239" s="16">
        <v>5.14739078588872E-9</v>
      </c>
      <c r="D239" s="16">
        <v>9.2939297193280997E-4</v>
      </c>
      <c r="E239" s="16">
        <v>9.6310581186800005E-6</v>
      </c>
      <c r="F239" s="16">
        <v>1.02265159679969E-5</v>
      </c>
      <c r="G239" s="16">
        <v>2.1594248575467999E-6</v>
      </c>
      <c r="H239" s="16">
        <v>2.8356523095399502E-4</v>
      </c>
      <c r="J239">
        <v>0.955648239885729</v>
      </c>
      <c r="K239">
        <f t="shared" si="38"/>
        <v>4.9190949445385745E-9</v>
      </c>
      <c r="L239">
        <f t="shared" si="39"/>
        <v>9.520002813355647E-4</v>
      </c>
      <c r="M239" s="16">
        <f t="shared" si="40"/>
        <v>-4.4077980558227254E-6</v>
      </c>
      <c r="N239" s="16">
        <f t="shared" si="41"/>
        <v>1.4364877342293286E-3</v>
      </c>
      <c r="O239" s="16">
        <f t="shared" si="42"/>
        <v>5.0393077589745792E-3</v>
      </c>
      <c r="P239" s="16">
        <f t="shared" si="43"/>
        <v>1.2328977310809945E-3</v>
      </c>
      <c r="Q239" s="16">
        <f t="shared" si="44"/>
        <v>1.0668267727941492E-2</v>
      </c>
      <c r="R239" s="16">
        <f t="shared" si="45"/>
        <v>1.4340443110293039E-3</v>
      </c>
      <c r="S239" s="16">
        <f t="shared" si="46"/>
        <v>5.779528523747351E-3</v>
      </c>
      <c r="T239" s="16">
        <f t="shared" si="47"/>
        <v>1.0668549029781009E-2</v>
      </c>
      <c r="U239" s="66">
        <f t="shared" si="48"/>
        <v>3.6259082816784055E-2</v>
      </c>
      <c r="V239" s="66"/>
      <c r="W239" s="66"/>
    </row>
    <row r="240" spans="1:23" x14ac:dyDescent="0.25">
      <c r="A240">
        <v>239</v>
      </c>
      <c r="B240">
        <v>3.1883164139158101E-4</v>
      </c>
      <c r="C240" s="16">
        <v>3.7431295472899503E-9</v>
      </c>
      <c r="D240" s="16">
        <v>1.0066169393361901E-3</v>
      </c>
      <c r="E240" s="16">
        <v>7.5773013156074701E-6</v>
      </c>
      <c r="F240" s="16">
        <v>1.5264939891340401E-5</v>
      </c>
      <c r="G240" s="16">
        <v>2.9728120411513801E-6</v>
      </c>
      <c r="H240" s="16">
        <v>2.23097932746276E-4</v>
      </c>
      <c r="J240">
        <v>0.95597391894874395</v>
      </c>
      <c r="K240">
        <f t="shared" si="38"/>
        <v>3.5783342224556116E-9</v>
      </c>
      <c r="L240">
        <f t="shared" si="39"/>
        <v>1.040115888030475E-3</v>
      </c>
      <c r="M240" s="16">
        <f t="shared" si="40"/>
        <v>-4.0245260524731296E-4</v>
      </c>
      <c r="N240" s="16">
        <f t="shared" si="41"/>
        <v>0.12430903615361985</v>
      </c>
      <c r="O240" s="16">
        <f t="shared" si="42"/>
        <v>0.10525619040194782</v>
      </c>
      <c r="P240" s="16">
        <f t="shared" si="43"/>
        <v>2.0304558062962824E-3</v>
      </c>
      <c r="Q240" s="16">
        <f t="shared" si="44"/>
        <v>8.6733260883502472E-2</v>
      </c>
      <c r="R240" s="16">
        <f t="shared" si="45"/>
        <v>0.30162987346401848</v>
      </c>
      <c r="S240" s="16">
        <f t="shared" si="46"/>
        <v>0.23167586395461157</v>
      </c>
      <c r="T240" s="16">
        <f t="shared" si="47"/>
        <v>8.6731965917399095E-2</v>
      </c>
      <c r="U240" s="66">
        <f t="shared" si="48"/>
        <v>0.93836664658139557</v>
      </c>
      <c r="V240" s="66"/>
      <c r="W240" s="66"/>
    </row>
    <row r="241" spans="1:23" x14ac:dyDescent="0.25">
      <c r="A241">
        <v>240</v>
      </c>
      <c r="B241">
        <v>3.4459328557423302E-4</v>
      </c>
      <c r="C241" s="16">
        <v>4.6707893987422396E-9</v>
      </c>
      <c r="D241" s="16">
        <v>1.1662814227026801E-3</v>
      </c>
      <c r="E241" s="16">
        <v>1.0936497354011199E-5</v>
      </c>
      <c r="F241" s="16">
        <v>1.4221659499820801E-5</v>
      </c>
      <c r="G241" s="16">
        <v>2.3864417307410298E-6</v>
      </c>
      <c r="H241" s="16">
        <v>3.2200485241044602E-4</v>
      </c>
      <c r="J241">
        <v>0.95526387280027802</v>
      </c>
      <c r="K241">
        <f t="shared" si="38"/>
        <v>4.4618363700769941E-9</v>
      </c>
      <c r="L241">
        <f t="shared" si="39"/>
        <v>1.1971065126436639E-3</v>
      </c>
      <c r="M241" s="16">
        <f t="shared" si="40"/>
        <v>-5.079199414951979E-4</v>
      </c>
      <c r="N241" s="16">
        <f t="shared" si="41"/>
        <v>9.0157760250985666E-2</v>
      </c>
      <c r="O241" s="16">
        <f t="shared" si="42"/>
        <v>2.4650916329727261E-2</v>
      </c>
      <c r="P241" s="16">
        <f t="shared" si="43"/>
        <v>4.4446252252078315E-2</v>
      </c>
      <c r="Q241" s="16">
        <f t="shared" si="44"/>
        <v>3.333318899294946E-4</v>
      </c>
      <c r="R241" s="16">
        <f t="shared" si="45"/>
        <v>0.19653967399838004</v>
      </c>
      <c r="S241" s="16">
        <f t="shared" si="46"/>
        <v>3.5775379126842477E-2</v>
      </c>
      <c r="T241" s="16">
        <f t="shared" si="47"/>
        <v>3.3371974386893504E-4</v>
      </c>
      <c r="U241" s="66">
        <f t="shared" si="48"/>
        <v>0.39223703359181217</v>
      </c>
      <c r="V241" s="66"/>
      <c r="W241" s="66"/>
    </row>
    <row r="242" spans="1:23" x14ac:dyDescent="0.25">
      <c r="A242">
        <v>241</v>
      </c>
      <c r="B242">
        <v>5.2748833010384097E-4</v>
      </c>
      <c r="C242" s="16">
        <v>4.5224975937909099E-9</v>
      </c>
      <c r="D242" s="16">
        <v>7.29920548149463E-4</v>
      </c>
      <c r="E242" s="16">
        <v>6.6610625147002597E-6</v>
      </c>
      <c r="F242" s="16">
        <v>9.0990373278148203E-6</v>
      </c>
      <c r="G242" s="16">
        <v>2.4520778865255401E-6</v>
      </c>
      <c r="H242" s="16">
        <v>1.96118385580044E-4</v>
      </c>
      <c r="J242">
        <v>0.95635432675906695</v>
      </c>
      <c r="K242">
        <f t="shared" si="38"/>
        <v>4.3251101415794058E-9</v>
      </c>
      <c r="L242">
        <f t="shared" si="39"/>
        <v>7.5056617819402446E-4</v>
      </c>
      <c r="M242" s="16">
        <f t="shared" si="40"/>
        <v>3.0441048201365763E-4</v>
      </c>
      <c r="N242" s="16">
        <f t="shared" si="41"/>
        <v>5.0590604972065379E-3</v>
      </c>
      <c r="O242" s="16">
        <f t="shared" si="42"/>
        <v>3.377145692333465E-2</v>
      </c>
      <c r="P242" s="16">
        <f t="shared" si="43"/>
        <v>5.8662344165871252E-2</v>
      </c>
      <c r="Q242" s="16">
        <f t="shared" si="44"/>
        <v>0.14425773622315147</v>
      </c>
      <c r="R242" s="16">
        <f t="shared" si="45"/>
        <v>5.8609418638563187E-3</v>
      </c>
      <c r="S242" s="16">
        <f t="shared" si="46"/>
        <v>4.9217311028683437E-2</v>
      </c>
      <c r="T242" s="16">
        <f t="shared" si="47"/>
        <v>0.14426298127497481</v>
      </c>
      <c r="U242" s="66">
        <f t="shared" si="48"/>
        <v>0.44109183197707846</v>
      </c>
      <c r="V242" s="66"/>
      <c r="W242" s="66"/>
    </row>
    <row r="243" spans="1:23" x14ac:dyDescent="0.25">
      <c r="A243">
        <v>242</v>
      </c>
      <c r="B243" s="16">
        <v>4.80343826298961E-4</v>
      </c>
      <c r="C243" s="16">
        <v>4.8406675937906397E-9</v>
      </c>
      <c r="D243" s="16">
        <v>8.6070104601558605E-4</v>
      </c>
      <c r="E243" s="16">
        <v>8.3942553144423593E-6</v>
      </c>
      <c r="F243" s="16">
        <v>1.0055042198885001E-5</v>
      </c>
      <c r="G243" s="16">
        <v>2.2944536940584598E-6</v>
      </c>
      <c r="H243" s="16">
        <v>2.4714949672335201E-4</v>
      </c>
      <c r="J243">
        <v>0.95590647323948497</v>
      </c>
      <c r="K243">
        <f t="shared" si="38"/>
        <v>4.6272254877050742E-9</v>
      </c>
      <c r="L243">
        <f t="shared" si="39"/>
        <v>8.8310074343982072E-4</v>
      </c>
      <c r="M243" s="16">
        <f t="shared" si="40"/>
        <v>7.7586909158101233E-5</v>
      </c>
      <c r="N243" s="16">
        <f t="shared" si="41"/>
        <v>6.0542497254498359E-4</v>
      </c>
      <c r="O243" s="16">
        <f t="shared" si="42"/>
        <v>1.5963344264722276E-2</v>
      </c>
      <c r="P243" s="16">
        <f t="shared" si="43"/>
        <v>1.132691452532316E-2</v>
      </c>
      <c r="Q243" s="16">
        <f t="shared" si="44"/>
        <v>4.7716690985881931E-2</v>
      </c>
      <c r="R243" s="16">
        <f t="shared" si="45"/>
        <v>4.1886720680259904E-4</v>
      </c>
      <c r="S243" s="16">
        <f t="shared" si="46"/>
        <v>2.0536879585315585E-2</v>
      </c>
      <c r="T243" s="16">
        <f t="shared" si="47"/>
        <v>4.77183255339318E-2</v>
      </c>
      <c r="U243" s="66">
        <f t="shared" si="48"/>
        <v>0.14428644707452232</v>
      </c>
      <c r="V243" s="66"/>
      <c r="W243" s="66"/>
    </row>
    <row r="244" spans="1:23" x14ac:dyDescent="0.25">
      <c r="A244">
        <v>243</v>
      </c>
      <c r="B244" s="16">
        <v>2.2838286210847801E-4</v>
      </c>
      <c r="C244" s="16">
        <v>3.7904965334218098E-9</v>
      </c>
      <c r="D244" s="16">
        <v>1.43761153505173E-3</v>
      </c>
      <c r="E244" s="16">
        <v>1.09054308287154E-5</v>
      </c>
      <c r="F244" s="16">
        <v>2.1740038078037599E-5</v>
      </c>
      <c r="G244" s="16">
        <v>2.95012126369799E-6</v>
      </c>
      <c r="H244" s="16">
        <v>3.21094733047448E-4</v>
      </c>
      <c r="J244">
        <v>0.95505411870853796</v>
      </c>
      <c r="K244">
        <f t="shared" si="38"/>
        <v>3.6201293261949345E-9</v>
      </c>
      <c r="L244">
        <f t="shared" si="39"/>
        <v>1.4840379419749697E-3</v>
      </c>
      <c r="M244" s="16">
        <f t="shared" si="40"/>
        <v>-1.0272722177580137E-3</v>
      </c>
      <c r="N244" s="16">
        <f t="shared" si="41"/>
        <v>0.28755521093987246</v>
      </c>
      <c r="O244" s="16">
        <f t="shared" si="42"/>
        <v>9.9782203085105103E-2</v>
      </c>
      <c r="P244" s="16">
        <f t="shared" si="43"/>
        <v>0.24257128200504421</v>
      </c>
      <c r="Q244" s="16">
        <f t="shared" si="44"/>
        <v>2.3607978925706196E-4</v>
      </c>
      <c r="R244" s="16">
        <f t="shared" si="45"/>
        <v>1.4552881640623252</v>
      </c>
      <c r="S244" s="16">
        <f t="shared" si="46"/>
        <v>0.22091933332932168</v>
      </c>
      <c r="T244" s="16">
        <f t="shared" si="47"/>
        <v>2.3685055505030055E-4</v>
      </c>
      <c r="U244" s="66">
        <f t="shared" si="48"/>
        <v>2.3065891237659764</v>
      </c>
      <c r="V244" s="66"/>
      <c r="W244" s="66"/>
    </row>
    <row r="245" spans="1:23" x14ac:dyDescent="0.25">
      <c r="A245">
        <v>244</v>
      </c>
      <c r="B245" s="16">
        <v>3.1615289822106902E-4</v>
      </c>
      <c r="C245" s="16">
        <v>6.6259148506360401E-9</v>
      </c>
      <c r="D245" s="16">
        <v>1.82946627950566E-3</v>
      </c>
      <c r="E245" s="16">
        <v>2.4169646111470101E-5</v>
      </c>
      <c r="F245" s="16">
        <v>1.5945058459845099E-5</v>
      </c>
      <c r="G245" s="16">
        <v>1.6940018135909801E-6</v>
      </c>
      <c r="H245" s="16">
        <v>7.1165282561848299E-4</v>
      </c>
      <c r="J245">
        <v>0.95397716895078599</v>
      </c>
      <c r="K245">
        <f t="shared" si="38"/>
        <v>6.3209714909187397E-9</v>
      </c>
      <c r="L245">
        <f t="shared" si="39"/>
        <v>1.8630437723240905E-3</v>
      </c>
      <c r="M245" s="16">
        <f t="shared" si="40"/>
        <v>-1.2307379758819525E-3</v>
      </c>
      <c r="N245" s="16">
        <f t="shared" si="41"/>
        <v>0.12817428839847755</v>
      </c>
      <c r="O245" s="16">
        <f t="shared" si="42"/>
        <v>3.8360768225279902E-2</v>
      </c>
      <c r="P245" s="16">
        <f t="shared" si="43"/>
        <v>0.80880398790055474</v>
      </c>
      <c r="Q245" s="16">
        <f t="shared" si="44"/>
        <v>1.563369104620485</v>
      </c>
      <c r="R245" s="16">
        <f t="shared" si="45"/>
        <v>0.38221116169357328</v>
      </c>
      <c r="S245" s="16">
        <f t="shared" si="46"/>
        <v>2.4302680625386049E-2</v>
      </c>
      <c r="T245" s="16">
        <f t="shared" si="47"/>
        <v>1.5636056132679461</v>
      </c>
      <c r="U245" s="66">
        <f t="shared" si="48"/>
        <v>4.5088276047317031</v>
      </c>
      <c r="V245" s="66"/>
      <c r="W245" s="66"/>
    </row>
    <row r="246" spans="1:23" x14ac:dyDescent="0.25">
      <c r="A246">
        <v>245</v>
      </c>
      <c r="B246">
        <v>5.3996080688438496E-4</v>
      </c>
      <c r="C246" s="16">
        <v>6.2321431388095501E-9</v>
      </c>
      <c r="D246" s="16">
        <v>9.8860469592216399E-4</v>
      </c>
      <c r="E246" s="16">
        <v>1.2396170596604E-5</v>
      </c>
      <c r="F246" s="16">
        <v>8.9954767184002994E-6</v>
      </c>
      <c r="G246" s="16">
        <v>1.7846399870121599E-6</v>
      </c>
      <c r="H246" s="16">
        <v>3.6497878844765402E-4</v>
      </c>
      <c r="J246">
        <v>0.95530422048437502</v>
      </c>
      <c r="K246">
        <f t="shared" si="38"/>
        <v>5.9535926431675038E-9</v>
      </c>
      <c r="L246">
        <f t="shared" si="39"/>
        <v>1.0083740572028378E-3</v>
      </c>
      <c r="M246" s="16">
        <f t="shared" si="40"/>
        <v>7.1547556565931957E-5</v>
      </c>
      <c r="N246" s="16">
        <f t="shared" si="41"/>
        <v>9.3033554849218034E-3</v>
      </c>
      <c r="O246" s="16">
        <f t="shared" si="42"/>
        <v>1.557262021278232E-2</v>
      </c>
      <c r="P246" s="16">
        <f t="shared" si="43"/>
        <v>6.9487234890411634E-4</v>
      </c>
      <c r="Q246" s="16">
        <f t="shared" si="44"/>
        <v>2.3765993370362063E-2</v>
      </c>
      <c r="R246" s="16">
        <f t="shared" si="45"/>
        <v>7.5806535878663404E-3</v>
      </c>
      <c r="S246" s="16">
        <f t="shared" si="46"/>
        <v>1.2260896489928529E-2</v>
      </c>
      <c r="T246" s="16">
        <f t="shared" si="47"/>
        <v>2.3766358572271103E-2</v>
      </c>
      <c r="U246" s="66">
        <f t="shared" si="48"/>
        <v>9.2944750067036286E-2</v>
      </c>
      <c r="V246" s="66"/>
      <c r="W246" s="66"/>
    </row>
    <row r="247" spans="1:23" x14ac:dyDescent="0.25">
      <c r="A247">
        <v>246</v>
      </c>
      <c r="B247">
        <v>6.0621884342390196E-4</v>
      </c>
      <c r="C247" s="16">
        <v>4.89044391164637E-9</v>
      </c>
      <c r="D247" s="16">
        <v>6.8598770693761803E-4</v>
      </c>
      <c r="E247" s="16">
        <v>6.7732903312991998E-6</v>
      </c>
      <c r="F247" s="16">
        <v>7.8989995428142006E-6</v>
      </c>
      <c r="G247" s="16">
        <v>2.2662941792179398E-6</v>
      </c>
      <c r="H247" s="16">
        <v>1.9942219346579001E-4</v>
      </c>
      <c r="J247">
        <v>0.95631358733153404</v>
      </c>
      <c r="K247">
        <f t="shared" si="38"/>
        <v>4.6767979607902001E-9</v>
      </c>
      <c r="L247">
        <f t="shared" si="39"/>
        <v>7.0404710975855269E-4</v>
      </c>
      <c r="M247" s="16">
        <f t="shared" si="40"/>
        <v>5.0839057708925123E-4</v>
      </c>
      <c r="N247" s="16">
        <f t="shared" si="41"/>
        <v>5.3360370202333876E-2</v>
      </c>
      <c r="O247" s="16">
        <f t="shared" si="42"/>
        <v>1.3773931582002786E-2</v>
      </c>
      <c r="P247" s="16">
        <f t="shared" si="43"/>
        <v>8.2836773452191342E-2</v>
      </c>
      <c r="Q247" s="16">
        <f t="shared" si="44"/>
        <v>0.13642950005097407</v>
      </c>
      <c r="R247" s="16">
        <f t="shared" si="45"/>
        <v>3.9341230080203828E-2</v>
      </c>
      <c r="S247" s="16">
        <f t="shared" si="46"/>
        <v>1.6712101353684845E-2</v>
      </c>
      <c r="T247" s="16">
        <f t="shared" si="47"/>
        <v>0.13643576249797415</v>
      </c>
      <c r="U247" s="66">
        <f t="shared" si="48"/>
        <v>0.47888966921936493</v>
      </c>
      <c r="V247" s="66"/>
      <c r="W247" s="66"/>
    </row>
    <row r="248" spans="1:23" x14ac:dyDescent="0.25">
      <c r="A248">
        <v>247</v>
      </c>
      <c r="B248">
        <v>4.2637612071396499E-4</v>
      </c>
      <c r="C248" s="16">
        <v>5.5556607977366102E-9</v>
      </c>
      <c r="D248" s="16">
        <v>1.11968018529035E-3</v>
      </c>
      <c r="E248" s="16">
        <v>1.2496434098394401E-5</v>
      </c>
      <c r="F248" s="16">
        <v>1.14643191665663E-5</v>
      </c>
      <c r="G248" s="16">
        <v>2.0050750974377702E-6</v>
      </c>
      <c r="H248" s="16">
        <v>3.6793328507645E-4</v>
      </c>
      <c r="J248">
        <v>0.95524148205531501</v>
      </c>
      <c r="K248">
        <f t="shared" si="38"/>
        <v>5.3069976542265332E-9</v>
      </c>
      <c r="L248">
        <f t="shared" si="39"/>
        <v>1.1446083430601227E-3</v>
      </c>
      <c r="M248" s="16">
        <f t="shared" si="40"/>
        <v>-2.9185610163219263E-4</v>
      </c>
      <c r="N248" s="16">
        <f t="shared" si="41"/>
        <v>1.8007803221834831E-2</v>
      </c>
      <c r="O248" s="16">
        <f t="shared" si="42"/>
        <v>7.275690835581159E-6</v>
      </c>
      <c r="P248" s="16">
        <f t="shared" si="43"/>
        <v>2.6387343612825191E-2</v>
      </c>
      <c r="Q248" s="16">
        <f t="shared" si="44"/>
        <v>2.67313996888357E-2</v>
      </c>
      <c r="R248" s="16">
        <f t="shared" si="45"/>
        <v>2.6729295199751847E-2</v>
      </c>
      <c r="S248" s="16">
        <f t="shared" si="46"/>
        <v>7.8849858504223042E-7</v>
      </c>
      <c r="T248" s="16">
        <f t="shared" si="47"/>
        <v>2.6734325485845409E-2</v>
      </c>
      <c r="U248" s="66">
        <f t="shared" si="48"/>
        <v>0.1245982313985136</v>
      </c>
      <c r="V248" s="66"/>
      <c r="W248" s="66"/>
    </row>
    <row r="249" spans="1:23" x14ac:dyDescent="0.25">
      <c r="A249">
        <v>248</v>
      </c>
      <c r="B249">
        <v>6.0804951361459296E-4</v>
      </c>
      <c r="C249" s="16">
        <v>5.82978281858835E-9</v>
      </c>
      <c r="D249" s="16">
        <v>8.1786449577823397E-4</v>
      </c>
      <c r="E249" s="16">
        <v>9.6119747210272699E-6</v>
      </c>
      <c r="F249" s="16">
        <v>7.9241717233215696E-6</v>
      </c>
      <c r="G249" s="16">
        <v>1.90403619646616E-6</v>
      </c>
      <c r="H249" s="16">
        <v>2.8300174616956901E-4</v>
      </c>
      <c r="J249">
        <v>0.95585304179459196</v>
      </c>
      <c r="K249">
        <f t="shared" si="38"/>
        <v>5.5724156401495242E-9</v>
      </c>
      <c r="L249">
        <f t="shared" si="39"/>
        <v>8.3561104563852464E-4</v>
      </c>
      <c r="M249" s="16">
        <f t="shared" si="40"/>
        <v>3.8048798159066123E-4</v>
      </c>
      <c r="N249" s="16">
        <f t="shared" si="41"/>
        <v>5.5091613733403356E-2</v>
      </c>
      <c r="O249" s="16">
        <f t="shared" si="42"/>
        <v>2.7218620605711811E-3</v>
      </c>
      <c r="P249" s="16">
        <f t="shared" si="43"/>
        <v>2.2770959742963469E-2</v>
      </c>
      <c r="Q249" s="16">
        <f t="shared" si="44"/>
        <v>1.1038463483176131E-2</v>
      </c>
      <c r="R249" s="16">
        <f t="shared" si="45"/>
        <v>3.8334336265212016E-2</v>
      </c>
      <c r="S249" s="16">
        <f t="shared" si="46"/>
        <v>2.6250054885269092E-3</v>
      </c>
      <c r="T249" s="16">
        <f t="shared" si="47"/>
        <v>1.1039823098870482E-2</v>
      </c>
      <c r="U249" s="66">
        <f t="shared" si="48"/>
        <v>0.14362206387272353</v>
      </c>
      <c r="V249" s="66"/>
      <c r="W249" s="66"/>
    </row>
    <row r="250" spans="1:23" x14ac:dyDescent="0.25">
      <c r="A250">
        <v>249</v>
      </c>
      <c r="B250">
        <v>8.7971774341585797E-4</v>
      </c>
      <c r="C250" s="16">
        <v>7.6102641843149299E-9</v>
      </c>
      <c r="D250" s="16">
        <v>7.3632692481483705E-4</v>
      </c>
      <c r="E250" s="16">
        <v>1.13085225355907E-5</v>
      </c>
      <c r="F250" s="16">
        <v>5.4535186494480802E-6</v>
      </c>
      <c r="G250" s="16">
        <v>1.4570233724429299E-6</v>
      </c>
      <c r="H250" s="16">
        <v>3.3295111973812101E-4</v>
      </c>
      <c r="J250">
        <v>0.95554686892941598</v>
      </c>
      <c r="K250">
        <f t="shared" si="38"/>
        <v>7.271964113047807E-9</v>
      </c>
      <c r="L250">
        <f t="shared" si="39"/>
        <v>7.4868337522199181E-4</v>
      </c>
      <c r="M250" s="16">
        <f t="shared" si="40"/>
        <v>1.0107521116097242E-3</v>
      </c>
      <c r="N250" s="16">
        <f t="shared" si="41"/>
        <v>0.61837826355848147</v>
      </c>
      <c r="O250" s="16">
        <f t="shared" si="42"/>
        <v>0.13951456872505752</v>
      </c>
      <c r="P250" s="16">
        <f t="shared" si="43"/>
        <v>5.5484774396735333E-2</v>
      </c>
      <c r="Q250" s="16">
        <f t="shared" si="44"/>
        <v>2.797911364949206E-3</v>
      </c>
      <c r="R250" s="16">
        <f t="shared" si="45"/>
        <v>0.19939192787508966</v>
      </c>
      <c r="S250" s="16">
        <f t="shared" si="46"/>
        <v>7.5063687445085028E-2</v>
      </c>
      <c r="T250" s="16">
        <f t="shared" si="47"/>
        <v>2.7966231992004507E-3</v>
      </c>
      <c r="U250" s="66">
        <f t="shared" si="48"/>
        <v>1.0934277565645987</v>
      </c>
      <c r="V250" s="66"/>
      <c r="W250" s="66"/>
    </row>
    <row r="251" spans="1:23" x14ac:dyDescent="0.25">
      <c r="A251">
        <v>250</v>
      </c>
      <c r="B251" s="16">
        <v>2.4915617462005702E-4</v>
      </c>
      <c r="C251" s="16">
        <v>4.16743778440781E-9</v>
      </c>
      <c r="D251" s="16">
        <v>1.4489120278276099E-3</v>
      </c>
      <c r="E251" s="16">
        <v>1.2083683330029901E-5</v>
      </c>
      <c r="F251" s="16">
        <v>1.9930672179435001E-5</v>
      </c>
      <c r="G251" s="16">
        <v>2.68339138908133E-6</v>
      </c>
      <c r="H251" s="16">
        <v>3.5578674784254101E-4</v>
      </c>
      <c r="J251">
        <v>0.95491425679576303</v>
      </c>
      <c r="K251">
        <f t="shared" si="38"/>
        <v>3.9795457546403648E-9</v>
      </c>
      <c r="L251">
        <f t="shared" si="39"/>
        <v>1.4914525961377768E-3</v>
      </c>
      <c r="M251" s="16">
        <f t="shared" si="40"/>
        <v>-9.931402468976629E-4</v>
      </c>
      <c r="N251" s="16">
        <f t="shared" si="41"/>
        <v>0.24409438766186853</v>
      </c>
      <c r="O251" s="16">
        <f t="shared" si="42"/>
        <v>6.1430644219086117E-2</v>
      </c>
      <c r="P251" s="16">
        <f t="shared" si="43"/>
        <v>0.2542653696298855</v>
      </c>
      <c r="Q251" s="16">
        <f t="shared" si="44"/>
        <v>1.5641924844838874E-2</v>
      </c>
      <c r="R251" s="16">
        <f t="shared" si="45"/>
        <v>1.0459649972630305</v>
      </c>
      <c r="S251" s="16">
        <f t="shared" si="46"/>
        <v>0.11364404069784619</v>
      </c>
      <c r="T251" s="16">
        <f t="shared" si="47"/>
        <v>1.5648922150796479E-2</v>
      </c>
      <c r="U251" s="66">
        <f t="shared" si="48"/>
        <v>1.7506902864673524</v>
      </c>
      <c r="V251" s="66"/>
      <c r="W251" s="66"/>
    </row>
    <row r="252" spans="1:23" x14ac:dyDescent="0.25">
      <c r="A252">
        <v>251</v>
      </c>
      <c r="B252">
        <v>1.9847213684833E-4</v>
      </c>
      <c r="C252" s="16">
        <v>4.4492222872609102E-9</v>
      </c>
      <c r="D252" s="16">
        <v>1.9638138519035698E-3</v>
      </c>
      <c r="E252" s="16">
        <v>1.7392061560261699E-5</v>
      </c>
      <c r="F252" s="16">
        <v>2.55764926079403E-5</v>
      </c>
      <c r="G252" s="16">
        <v>2.5270727775431901E-6</v>
      </c>
      <c r="H252" s="16">
        <v>5.1209732991768203E-4</v>
      </c>
      <c r="J252">
        <v>0.95412249660396098</v>
      </c>
      <c r="K252">
        <f t="shared" si="38"/>
        <v>4.2451030766673656E-9</v>
      </c>
      <c r="L252">
        <f t="shared" si="39"/>
        <v>2.0174894606747062E-3</v>
      </c>
      <c r="M252" s="16">
        <f t="shared" si="40"/>
        <v>-1.6205451869780463E-3</v>
      </c>
      <c r="N252" s="16">
        <f t="shared" si="41"/>
        <v>0.3563839157917264</v>
      </c>
      <c r="O252" s="16">
        <f t="shared" si="42"/>
        <v>3.8807030520824473E-2</v>
      </c>
      <c r="P252" s="16">
        <f t="shared" si="43"/>
        <v>1.0791339758044709</v>
      </c>
      <c r="Q252" s="16">
        <f t="shared" si="44"/>
        <v>0.38354663047465459</v>
      </c>
      <c r="R252" s="16">
        <f t="shared" si="45"/>
        <v>2.5462820883027018</v>
      </c>
      <c r="S252" s="16">
        <f t="shared" si="46"/>
        <v>6.7194526785059092E-2</v>
      </c>
      <c r="T252" s="16">
        <f t="shared" si="47"/>
        <v>0.3836473762872844</v>
      </c>
      <c r="U252" s="66">
        <f t="shared" si="48"/>
        <v>4.8549955439667221</v>
      </c>
      <c r="V252" s="66"/>
      <c r="W252" s="66"/>
    </row>
    <row r="253" spans="1:23" x14ac:dyDescent="0.25">
      <c r="A253">
        <v>252</v>
      </c>
      <c r="B253">
        <v>3.5666083213218902E-4</v>
      </c>
      <c r="C253" s="16">
        <v>4.9535992147272399E-9</v>
      </c>
      <c r="D253" s="16">
        <v>1.1957859545486901E-3</v>
      </c>
      <c r="E253" s="16">
        <v>1.1888603045032999E-5</v>
      </c>
      <c r="F253" s="16">
        <v>1.3757125651246E-5</v>
      </c>
      <c r="G253" s="16">
        <v>2.25086661651558E-6</v>
      </c>
      <c r="H253" s="16">
        <v>3.5003829070921999E-4</v>
      </c>
      <c r="J253">
        <v>0.95518662773897201</v>
      </c>
      <c r="K253">
        <f t="shared" si="38"/>
        <v>4.7316117290857326E-9</v>
      </c>
      <c r="L253">
        <f t="shared" si="39"/>
        <v>1.2255461188684831E-3</v>
      </c>
      <c r="M253" s="16">
        <f t="shared" si="40"/>
        <v>-5.1222445460410494E-4</v>
      </c>
      <c r="N253" s="16">
        <f t="shared" si="41"/>
        <v>7.6042610523907067E-2</v>
      </c>
      <c r="O253" s="16">
        <f t="shared" si="42"/>
        <v>1.122836765865356E-2</v>
      </c>
      <c r="P253" s="16">
        <f t="shared" si="43"/>
        <v>5.8300099631042733E-2</v>
      </c>
      <c r="Q253" s="16">
        <f t="shared" si="44"/>
        <v>1.1428565118564037E-2</v>
      </c>
      <c r="R253" s="16">
        <f t="shared" si="45"/>
        <v>0.15696123588086724</v>
      </c>
      <c r="S253" s="16">
        <f t="shared" si="46"/>
        <v>1.4783609742273345E-2</v>
      </c>
      <c r="T253" s="16">
        <f t="shared" si="47"/>
        <v>1.1431340661864513E-2</v>
      </c>
      <c r="U253" s="66">
        <f t="shared" si="48"/>
        <v>0.34017582921717254</v>
      </c>
      <c r="V253" s="66"/>
      <c r="W253" s="66"/>
    </row>
    <row r="254" spans="1:23" x14ac:dyDescent="0.25">
      <c r="A254">
        <v>253</v>
      </c>
      <c r="B254">
        <v>6.7730178220345397E-4</v>
      </c>
      <c r="C254" s="16">
        <v>4.8849586375542302E-9</v>
      </c>
      <c r="D254" s="16">
        <v>6.1215092846303497E-4</v>
      </c>
      <c r="E254" s="16">
        <v>6.0429108190550603E-6</v>
      </c>
      <c r="F254" s="16">
        <v>7.0439008519566401E-6</v>
      </c>
      <c r="G254" s="16">
        <v>2.2667725939322E-6</v>
      </c>
      <c r="H254" s="16">
        <v>1.77917389755578E-4</v>
      </c>
      <c r="J254">
        <v>0.95657276608455299</v>
      </c>
      <c r="K254">
        <f t="shared" si="38"/>
        <v>4.6728183961338793E-9</v>
      </c>
      <c r="L254">
        <f t="shared" si="39"/>
        <v>6.2850061780224289E-4</v>
      </c>
      <c r="M254" s="16">
        <f t="shared" si="40"/>
        <v>7.2610294660466494E-4</v>
      </c>
      <c r="N254" s="16">
        <f t="shared" si="41"/>
        <v>0.14088079230428061</v>
      </c>
      <c r="O254" s="16">
        <f t="shared" si="42"/>
        <v>1.4007287756958824E-2</v>
      </c>
      <c r="P254" s="16">
        <f t="shared" si="43"/>
        <v>0.13283871367642114</v>
      </c>
      <c r="Q254" s="16">
        <f t="shared" si="44"/>
        <v>0.1912895554255801</v>
      </c>
      <c r="R254" s="16">
        <f t="shared" si="45"/>
        <v>8.1298263943931373E-2</v>
      </c>
      <c r="S254" s="16">
        <f t="shared" si="46"/>
        <v>1.6773794063017999E-2</v>
      </c>
      <c r="T254" s="16">
        <f t="shared" si="47"/>
        <v>0.19129796597146215</v>
      </c>
      <c r="U254" s="66">
        <f t="shared" si="48"/>
        <v>0.76838637314165226</v>
      </c>
      <c r="V254" s="66"/>
      <c r="W254" s="66"/>
    </row>
    <row r="255" spans="1:23" x14ac:dyDescent="0.25">
      <c r="A255">
        <v>254</v>
      </c>
      <c r="B255">
        <v>5.5264110353909297E-4</v>
      </c>
      <c r="C255" s="16">
        <v>4.7252803840448202E-9</v>
      </c>
      <c r="D255" s="16">
        <v>7.2787137576642801E-4</v>
      </c>
      <c r="E255" s="16">
        <v>6.9405020612251698E-6</v>
      </c>
      <c r="F255" s="16">
        <v>8.6833405977873393E-6</v>
      </c>
      <c r="G255" s="16">
        <v>2.3467441058597301E-6</v>
      </c>
      <c r="H255" s="16">
        <v>2.0434574981007599E-4</v>
      </c>
      <c r="J255">
        <v>0.95629128118392703</v>
      </c>
      <c r="K255">
        <f t="shared" si="38"/>
        <v>4.5187444324115E-9</v>
      </c>
      <c r="L255">
        <f t="shared" si="39"/>
        <v>7.4758007578747837E-4</v>
      </c>
      <c r="M255" s="16">
        <f t="shared" si="40"/>
        <v>3.5770213129070752E-4</v>
      </c>
      <c r="N255" s="16">
        <f t="shared" si="41"/>
        <v>1.4933508843066214E-2</v>
      </c>
      <c r="O255" s="16">
        <f t="shared" si="42"/>
        <v>2.1659437218617562E-2</v>
      </c>
      <c r="P255" s="16">
        <f t="shared" si="43"/>
        <v>5.9697411497614004E-2</v>
      </c>
      <c r="Q255" s="16">
        <f t="shared" si="44"/>
        <v>0.12517102071469849</v>
      </c>
      <c r="R255" s="16">
        <f t="shared" si="45"/>
        <v>1.4100380560014449E-2</v>
      </c>
      <c r="S255" s="16">
        <f t="shared" si="46"/>
        <v>2.8683762577327517E-2</v>
      </c>
      <c r="T255" s="16">
        <f t="shared" si="47"/>
        <v>0.1251761938348688</v>
      </c>
      <c r="U255" s="66">
        <f t="shared" si="48"/>
        <v>0.38942171524620706</v>
      </c>
      <c r="V255" s="66"/>
      <c r="W255" s="66"/>
    </row>
    <row r="256" spans="1:23" x14ac:dyDescent="0.25">
      <c r="A256">
        <v>255</v>
      </c>
      <c r="B256">
        <v>5.0470130123399996E-4</v>
      </c>
      <c r="C256" s="16">
        <v>6.6718336301897903E-9</v>
      </c>
      <c r="D256" s="16">
        <v>1.1361906049753799E-3</v>
      </c>
      <c r="E256" s="16">
        <v>1.52268521152775E-5</v>
      </c>
      <c r="F256" s="16">
        <v>9.6890651645898902E-6</v>
      </c>
      <c r="G256" s="16">
        <v>1.6697993336011701E-6</v>
      </c>
      <c r="H256" s="16">
        <v>4.4832534431157802E-4</v>
      </c>
      <c r="J256">
        <v>0.95494511467143495</v>
      </c>
      <c r="K256">
        <f t="shared" si="38"/>
        <v>6.3712349310503254E-9</v>
      </c>
      <c r="L256">
        <f t="shared" si="39"/>
        <v>1.1572318628045306E-3</v>
      </c>
      <c r="M256" s="16">
        <f t="shared" si="40"/>
        <v>-1.4782926033653069E-4</v>
      </c>
      <c r="N256" s="16">
        <f t="shared" si="41"/>
        <v>6.1778750973646784E-4</v>
      </c>
      <c r="O256" s="16">
        <f t="shared" si="42"/>
        <v>4.1675821991510327E-2</v>
      </c>
      <c r="P256" s="16">
        <f t="shared" si="43"/>
        <v>3.2249976344887112E-2</v>
      </c>
      <c r="Q256" s="16">
        <f t="shared" si="44"/>
        <v>0.17448720997582023</v>
      </c>
      <c r="R256" s="16">
        <f t="shared" si="45"/>
        <v>2.7809018271891849E-4</v>
      </c>
      <c r="S256" s="16">
        <f t="shared" si="46"/>
        <v>2.8208231167581942E-2</v>
      </c>
      <c r="T256" s="16">
        <f t="shared" si="47"/>
        <v>0.17449682551433368</v>
      </c>
      <c r="U256" s="66">
        <f t="shared" si="48"/>
        <v>0.45201394268658868</v>
      </c>
      <c r="V256" s="66"/>
      <c r="W256" s="66"/>
    </row>
    <row r="257" spans="1:23" x14ac:dyDescent="0.25">
      <c r="A257">
        <v>256</v>
      </c>
      <c r="B257">
        <v>8.0943347310188398E-4</v>
      </c>
      <c r="C257" s="16">
        <v>8.6615852131368707E-9</v>
      </c>
      <c r="D257" s="16">
        <v>9.1472349515814299E-4</v>
      </c>
      <c r="E257" s="16">
        <v>1.5956318205917902E-5</v>
      </c>
      <c r="F257" s="16">
        <v>5.97709073175502E-6</v>
      </c>
      <c r="G257" s="16">
        <v>1.2828272662913201E-6</v>
      </c>
      <c r="H257" s="16">
        <v>4.6979781981092801E-4</v>
      </c>
      <c r="J257">
        <v>0.95501541988254601</v>
      </c>
      <c r="K257">
        <f t="shared" si="38"/>
        <v>8.2719474391723598E-9</v>
      </c>
      <c r="L257">
        <f t="shared" si="39"/>
        <v>9.2795184230273114E-4</v>
      </c>
      <c r="M257" s="16">
        <f t="shared" si="40"/>
        <v>6.9091510390103682E-4</v>
      </c>
      <c r="N257" s="16">
        <f t="shared" si="41"/>
        <v>0.41428511009372498</v>
      </c>
      <c r="O257" s="16">
        <f t="shared" si="42"/>
        <v>0.31726309114240392</v>
      </c>
      <c r="P257" s="16">
        <f t="shared" si="43"/>
        <v>2.534353335435815E-3</v>
      </c>
      <c r="Q257" s="16">
        <f t="shared" si="44"/>
        <v>0.23584095439617306</v>
      </c>
      <c r="R257" s="16">
        <f t="shared" si="45"/>
        <v>0.15476115458787676</v>
      </c>
      <c r="S257" s="16">
        <f t="shared" si="46"/>
        <v>0.13016075285111758</v>
      </c>
      <c r="T257" s="16">
        <f t="shared" si="47"/>
        <v>0.23583654656725392</v>
      </c>
      <c r="U257" s="66">
        <f t="shared" si="48"/>
        <v>1.490681962973986</v>
      </c>
      <c r="V257" s="66"/>
      <c r="W257" s="66"/>
    </row>
    <row r="258" spans="1:23" x14ac:dyDescent="0.25">
      <c r="A258">
        <v>257</v>
      </c>
      <c r="B258">
        <v>2.34921103279917E-4</v>
      </c>
      <c r="C258" s="16">
        <v>4.7646675685882496E-9</v>
      </c>
      <c r="D258" s="16">
        <v>1.7690776167088699E-3</v>
      </c>
      <c r="E258" s="16">
        <v>1.6812845790492999E-5</v>
      </c>
      <c r="F258" s="16">
        <v>2.1425755584217602E-5</v>
      </c>
      <c r="G258" s="16">
        <v>2.3548513878681101E-6</v>
      </c>
      <c r="H258" s="16">
        <v>4.9503777617697603E-4</v>
      </c>
      <c r="J258">
        <v>0.95439265706140297</v>
      </c>
      <c r="K258">
        <f t="shared" si="38"/>
        <v>4.5473637407992339E-9</v>
      </c>
      <c r="L258">
        <f t="shared" si="39"/>
        <v>1.8142792145976047E-3</v>
      </c>
      <c r="M258" s="16">
        <f t="shared" si="40"/>
        <v>-1.3444370080377707E-3</v>
      </c>
      <c r="N258" s="16">
        <f t="shared" si="41"/>
        <v>0.27349247417934774</v>
      </c>
      <c r="O258" s="16">
        <f t="shared" si="42"/>
        <v>1.9617580449437115E-2</v>
      </c>
      <c r="P258" s="16">
        <f t="shared" si="43"/>
        <v>0.69996706054555102</v>
      </c>
      <c r="Q258" s="16">
        <f t="shared" si="44"/>
        <v>0.31965765251700667</v>
      </c>
      <c r="R258" s="16">
        <f t="shared" si="45"/>
        <v>1.3793500541475991</v>
      </c>
      <c r="S258" s="16">
        <f t="shared" si="46"/>
        <v>3.0068462988288466E-2</v>
      </c>
      <c r="T258" s="16">
        <f t="shared" si="47"/>
        <v>0.31972888741700595</v>
      </c>
      <c r="U258" s="66">
        <f t="shared" si="48"/>
        <v>3.0418821722442364</v>
      </c>
      <c r="V258" s="66"/>
      <c r="W258" s="66"/>
    </row>
    <row r="259" spans="1:23" x14ac:dyDescent="0.25">
      <c r="A259">
        <v>258</v>
      </c>
      <c r="B259">
        <v>3.4633439917723798E-4</v>
      </c>
      <c r="C259" s="16">
        <v>5.30421446366816E-9</v>
      </c>
      <c r="D259" s="16">
        <v>1.3223654862419599E-3</v>
      </c>
      <c r="E259" s="16">
        <v>1.4058461814884101E-5</v>
      </c>
      <c r="F259" s="16">
        <v>1.42467611006432E-5</v>
      </c>
      <c r="G259" s="16">
        <v>2.1049772350014398E-6</v>
      </c>
      <c r="H259" s="16">
        <v>4.13928343711292E-4</v>
      </c>
      <c r="J259">
        <v>0.95480291688260199</v>
      </c>
      <c r="K259">
        <f t="shared" ref="K259:K322" si="49">C259*J259</f>
        <v>5.0644794416812453E-9</v>
      </c>
      <c r="L259">
        <f t="shared" ref="L259:L322" si="50">SUM($Z$9*B259,$AA$9*C259,$AB$9*D259,$AC$9*E259,$AD$9*F259,$AE$9*G259)</f>
        <v>1.3529586814637841E-3</v>
      </c>
      <c r="M259" s="16">
        <f t="shared" ref="M259:M322" si="51">$Z$8*B259+$AA$8*C259+$AB$8*D259+$AD$8*F259+$AE$8*G259</f>
        <v>-6.6028988310930811E-4</v>
      </c>
      <c r="N259" s="16">
        <f t="shared" si="41"/>
        <v>8.8047080327802701E-2</v>
      </c>
      <c r="O259" s="16">
        <f t="shared" si="42"/>
        <v>1.8219421688371552E-3</v>
      </c>
      <c r="P259" s="16">
        <f t="shared" si="43"/>
        <v>0.13903043934964077</v>
      </c>
      <c r="Q259" s="16">
        <f t="shared" si="44"/>
        <v>9.5439044270664117E-2</v>
      </c>
      <c r="R259" s="16">
        <f t="shared" si="45"/>
        <v>0.19880492999410787</v>
      </c>
      <c r="S259" s="16">
        <f t="shared" si="46"/>
        <v>2.3904686267354047E-3</v>
      </c>
      <c r="T259" s="16">
        <f t="shared" si="47"/>
        <v>9.5453430357241575E-2</v>
      </c>
      <c r="U259" s="66">
        <f t="shared" si="48"/>
        <v>0.62098733509502968</v>
      </c>
      <c r="V259" s="66"/>
      <c r="W259" s="66"/>
    </row>
    <row r="260" spans="1:23" x14ac:dyDescent="0.25">
      <c r="A260">
        <v>259</v>
      </c>
      <c r="B260">
        <v>1.2388339650604701E-3</v>
      </c>
      <c r="C260" s="16">
        <v>1.0202374857847101E-8</v>
      </c>
      <c r="D260" s="16">
        <v>7.0025065326311897E-4</v>
      </c>
      <c r="E260" s="16">
        <v>1.44246493970927E-5</v>
      </c>
      <c r="F260" s="16">
        <v>3.8647846997397396E-6</v>
      </c>
      <c r="G260" s="16">
        <v>1.0862948981866799E-6</v>
      </c>
      <c r="H260" s="16">
        <v>4.2469681164830902E-4</v>
      </c>
      <c r="J260">
        <v>0.95504055175249603</v>
      </c>
      <c r="K260">
        <f t="shared" si="49"/>
        <v>9.7436817134240881E-9</v>
      </c>
      <c r="L260">
        <f t="shared" si="50"/>
        <v>7.0905631518592728E-4</v>
      </c>
      <c r="M260" s="16">
        <f t="shared" si="51"/>
        <v>1.7686116149350126E-3</v>
      </c>
      <c r="N260" s="16">
        <f t="shared" ref="N260:N323" si="52">(B260-$B$2)^2/$B$2/$B$2</f>
        <v>2.2970373582484438</v>
      </c>
      <c r="O260" s="16">
        <f t="shared" ref="O260:O323" si="53">(C260-$C$2)^2/$C$2/$C$2</f>
        <v>0.70786322337748731</v>
      </c>
      <c r="P260" s="16">
        <f t="shared" ref="P260:P323" si="54">(D260-$D$2)^2/$D$2/$D$2</f>
        <v>7.4532342127919482E-2</v>
      </c>
      <c r="Q260" s="16">
        <f t="shared" ref="Q260:Q323" si="55">(E260-$E$2)^2/$E$2/$E$2</f>
        <v>0.11766717501268219</v>
      </c>
      <c r="R260" s="16">
        <f t="shared" ref="R260:R323" si="56">(F260-$F$2)^2/$F$2/$F$2</f>
        <v>0.36938520331771313</v>
      </c>
      <c r="S260" s="16">
        <f t="shared" ref="S260:S323" si="57">(G260-$G$2)^2/$G$2/$G$2</f>
        <v>0.21041340149994184</v>
      </c>
      <c r="T260" s="16">
        <f t="shared" ref="T260:T323" si="58">(H260-$H$2)^2/$H$2/$H$2</f>
        <v>0.11765465689389593</v>
      </c>
      <c r="U260" s="66">
        <f t="shared" ref="U260:U323" si="59">SUM(N260:T260)</f>
        <v>3.8945533604780835</v>
      </c>
      <c r="V260" s="66"/>
      <c r="W260" s="66"/>
    </row>
    <row r="261" spans="1:23" x14ac:dyDescent="0.25">
      <c r="A261">
        <v>260</v>
      </c>
      <c r="B261" s="16">
        <v>4.7114607286133099E-4</v>
      </c>
      <c r="C261" s="16">
        <v>5.9972126569536498E-9</v>
      </c>
      <c r="D261" s="16">
        <v>1.0930429091802901E-3</v>
      </c>
      <c r="E261" s="16">
        <v>1.31731660726786E-5</v>
      </c>
      <c r="F261" s="16">
        <v>1.0360520073871E-5</v>
      </c>
      <c r="G261" s="16">
        <v>1.8568131193589499E-6</v>
      </c>
      <c r="H261" s="16">
        <v>3.87857775389358E-4</v>
      </c>
      <c r="J261">
        <v>0.95510719835814295</v>
      </c>
      <c r="K261">
        <f t="shared" si="49"/>
        <v>5.7279809787409948E-9</v>
      </c>
      <c r="L261">
        <f t="shared" si="50"/>
        <v>1.1156147652347339E-3</v>
      </c>
      <c r="M261" s="16">
        <f t="shared" si="51"/>
        <v>-1.7332261951207215E-4</v>
      </c>
      <c r="N261" s="16">
        <f t="shared" si="52"/>
        <v>1.8733752215808529E-3</v>
      </c>
      <c r="O261" s="16">
        <f t="shared" si="53"/>
        <v>6.7880391599461406E-3</v>
      </c>
      <c r="P261" s="16">
        <f t="shared" si="54"/>
        <v>1.816759940652753E-2</v>
      </c>
      <c r="Q261" s="16">
        <f t="shared" si="55"/>
        <v>5.13047168254386E-2</v>
      </c>
      <c r="R261" s="16">
        <f t="shared" si="56"/>
        <v>2.6490155359576439E-3</v>
      </c>
      <c r="S261" s="16">
        <f t="shared" si="57"/>
        <v>5.5899052305518242E-3</v>
      </c>
      <c r="T261" s="16">
        <f t="shared" si="58"/>
        <v>5.1308171295414561E-2</v>
      </c>
      <c r="U261" s="66">
        <f t="shared" si="59"/>
        <v>0.13768082267541715</v>
      </c>
      <c r="V261" s="66"/>
      <c r="W261" s="66"/>
    </row>
    <row r="262" spans="1:23" x14ac:dyDescent="0.25">
      <c r="A262">
        <v>261</v>
      </c>
      <c r="B262">
        <v>6.7808717658168597E-4</v>
      </c>
      <c r="C262" s="16">
        <v>6.5246007383748002E-9</v>
      </c>
      <c r="D262" s="16">
        <v>8.2078728230415901E-4</v>
      </c>
      <c r="E262" s="16">
        <v>1.07960822580012E-5</v>
      </c>
      <c r="F262" s="16">
        <v>7.10552329941756E-6</v>
      </c>
      <c r="G262" s="16">
        <v>1.7012607002219401E-6</v>
      </c>
      <c r="H262" s="16">
        <v>3.1786496942600302E-4</v>
      </c>
      <c r="J262">
        <v>0.95566676395731598</v>
      </c>
      <c r="K262">
        <f t="shared" si="49"/>
        <v>6.2353440737561596E-9</v>
      </c>
      <c r="L262">
        <f t="shared" si="50"/>
        <v>8.3669306500247769E-4</v>
      </c>
      <c r="M262" s="16">
        <f t="shared" si="51"/>
        <v>5.1948128816089426E-4</v>
      </c>
      <c r="N262" s="16">
        <f t="shared" si="52"/>
        <v>0.14208054988840402</v>
      </c>
      <c r="O262" s="16">
        <f t="shared" si="53"/>
        <v>3.15324074991623E-2</v>
      </c>
      <c r="P262" s="16">
        <f t="shared" si="54"/>
        <v>2.1864379298898236E-2</v>
      </c>
      <c r="Q262" s="16">
        <f t="shared" si="55"/>
        <v>2.6872213859842049E-5</v>
      </c>
      <c r="R262" s="16">
        <f t="shared" si="56"/>
        <v>7.7771022760359076E-2</v>
      </c>
      <c r="S262" s="16">
        <f t="shared" si="57"/>
        <v>2.3188019314541338E-2</v>
      </c>
      <c r="T262" s="16">
        <f t="shared" si="58"/>
        <v>2.679664936193309E-5</v>
      </c>
      <c r="U262" s="66">
        <f t="shared" si="59"/>
        <v>0.29649004762458675</v>
      </c>
      <c r="V262" s="66"/>
      <c r="W262" s="66"/>
    </row>
    <row r="263" spans="1:23" x14ac:dyDescent="0.25">
      <c r="A263">
        <v>262</v>
      </c>
      <c r="B263">
        <v>5.1059342997173405E-4</v>
      </c>
      <c r="C263" s="16">
        <v>7.8693364840166692E-9</v>
      </c>
      <c r="D263" s="16">
        <v>1.33040459348772E-3</v>
      </c>
      <c r="E263" s="16">
        <v>2.0986369379430399E-5</v>
      </c>
      <c r="F263" s="16">
        <v>9.6589556894888802E-6</v>
      </c>
      <c r="G263" s="16">
        <v>1.41866405463011E-6</v>
      </c>
      <c r="H263" s="16">
        <v>6.1790889517441205E-4</v>
      </c>
      <c r="J263">
        <v>0.954378619541152</v>
      </c>
      <c r="K263">
        <f t="shared" si="49"/>
        <v>7.5103264903206507E-9</v>
      </c>
      <c r="L263">
        <f t="shared" si="50"/>
        <v>1.3511332995848437E-3</v>
      </c>
      <c r="M263" s="16">
        <f t="shared" si="51"/>
        <v>-3.2994643964137567E-4</v>
      </c>
      <c r="N263" s="16">
        <f t="shared" si="52"/>
        <v>1.3557117943569996E-3</v>
      </c>
      <c r="O263" s="16">
        <f t="shared" si="53"/>
        <v>0.17663057487320369</v>
      </c>
      <c r="P263" s="16">
        <f t="shared" si="54"/>
        <v>0.14532410312943142</v>
      </c>
      <c r="Q263" s="16">
        <f t="shared" si="55"/>
        <v>0.91004790022059845</v>
      </c>
      <c r="R263" s="16">
        <f t="shared" si="56"/>
        <v>3.8934341656531669E-4</v>
      </c>
      <c r="S263" s="16">
        <f t="shared" si="57"/>
        <v>8.5902718670034961E-2</v>
      </c>
      <c r="T263" s="16">
        <f t="shared" si="58"/>
        <v>0.91011227831179209</v>
      </c>
      <c r="U263" s="66">
        <f t="shared" si="59"/>
        <v>2.229762630415983</v>
      </c>
      <c r="V263" s="66"/>
      <c r="W263" s="66"/>
    </row>
    <row r="264" spans="1:23" x14ac:dyDescent="0.25">
      <c r="A264">
        <v>263</v>
      </c>
      <c r="B264">
        <v>4.1838879853146898E-4</v>
      </c>
      <c r="C264" s="16">
        <v>4.7909579337969202E-9</v>
      </c>
      <c r="D264" s="16">
        <v>9.8089570406305403E-4</v>
      </c>
      <c r="E264" s="16">
        <v>9.45489791628372E-6</v>
      </c>
      <c r="F264" s="16">
        <v>1.1611042655305099E-5</v>
      </c>
      <c r="G264" s="16">
        <v>2.3215693037103799E-6</v>
      </c>
      <c r="H264" s="16">
        <v>2.7837933460412998E-4</v>
      </c>
      <c r="J264">
        <v>0.95562525759025096</v>
      </c>
      <c r="K264">
        <f t="shared" si="49"/>
        <v>4.5783604095887385E-9</v>
      </c>
      <c r="L264">
        <f t="shared" si="50"/>
        <v>1.0064345677194407E-3</v>
      </c>
      <c r="M264" s="16">
        <f t="shared" si="51"/>
        <v>-1.6965697065650289E-4</v>
      </c>
      <c r="N264" s="16">
        <f t="shared" si="52"/>
        <v>2.2623875988571931E-2</v>
      </c>
      <c r="O264" s="16">
        <f t="shared" si="53"/>
        <v>1.8310915880013875E-2</v>
      </c>
      <c r="P264" s="16">
        <f t="shared" si="54"/>
        <v>3.3698040543746167E-4</v>
      </c>
      <c r="Q264" s="16">
        <f t="shared" si="55"/>
        <v>1.4325442510150067E-2</v>
      </c>
      <c r="R264" s="16">
        <f t="shared" si="56"/>
        <v>3.1820009090194001E-2</v>
      </c>
      <c r="S264" s="16">
        <f t="shared" si="57"/>
        <v>2.459201737315099E-2</v>
      </c>
      <c r="T264" s="16">
        <f t="shared" si="58"/>
        <v>1.43251935234909E-2</v>
      </c>
      <c r="U264" s="66">
        <f t="shared" si="59"/>
        <v>0.12633443477100922</v>
      </c>
      <c r="V264" s="66"/>
      <c r="W264" s="66"/>
    </row>
    <row r="265" spans="1:23" x14ac:dyDescent="0.25">
      <c r="A265">
        <v>264</v>
      </c>
      <c r="B265">
        <v>4.8688331341631598E-4</v>
      </c>
      <c r="C265" s="16">
        <v>5.30672331145815E-9</v>
      </c>
      <c r="D265" s="16">
        <v>9.3244791176067205E-4</v>
      </c>
      <c r="E265" s="16">
        <v>9.9616053650978394E-6</v>
      </c>
      <c r="F265" s="16">
        <v>9.9524970311509107E-6</v>
      </c>
      <c r="G265" s="16">
        <v>2.09463357886072E-6</v>
      </c>
      <c r="H265" s="16">
        <v>2.9329749065665098E-4</v>
      </c>
      <c r="J265">
        <v>0.95565700536305898</v>
      </c>
      <c r="K265">
        <f t="shared" si="49"/>
        <v>5.0714073081184315E-9</v>
      </c>
      <c r="L265">
        <f t="shared" si="50"/>
        <v>9.5444223267852316E-4</v>
      </c>
      <c r="M265" s="16">
        <f t="shared" si="51"/>
        <v>1.9324394154108803E-5</v>
      </c>
      <c r="N265" s="16">
        <f t="shared" si="52"/>
        <v>1.2828252486511544E-4</v>
      </c>
      <c r="O265" s="16">
        <f t="shared" si="53"/>
        <v>1.7834921923349221E-3</v>
      </c>
      <c r="P265" s="16">
        <f t="shared" si="54"/>
        <v>1.0202295657883173E-3</v>
      </c>
      <c r="Q265" s="16">
        <f t="shared" si="55"/>
        <v>5.2578825701745571E-3</v>
      </c>
      <c r="R265" s="16">
        <f t="shared" si="56"/>
        <v>1.0118630380171267E-4</v>
      </c>
      <c r="S265" s="16">
        <f t="shared" si="57"/>
        <v>1.913035581417273E-3</v>
      </c>
      <c r="T265" s="16">
        <f t="shared" si="58"/>
        <v>5.2580748063447442E-3</v>
      </c>
      <c r="U265" s="66">
        <f t="shared" si="59"/>
        <v>1.5462183544726641E-2</v>
      </c>
      <c r="V265" s="66"/>
      <c r="W265" s="66"/>
    </row>
    <row r="266" spans="1:23" x14ac:dyDescent="0.25">
      <c r="A266">
        <v>265</v>
      </c>
      <c r="B266">
        <v>4.6178241546544801E-4</v>
      </c>
      <c r="C266" s="16">
        <v>5.8458255808790002E-9</v>
      </c>
      <c r="D266" s="16">
        <v>1.08692602509264E-3</v>
      </c>
      <c r="E266" s="16">
        <v>1.2769506507901099E-5</v>
      </c>
      <c r="F266" s="16">
        <v>1.05681280169893E-5</v>
      </c>
      <c r="G266" s="16">
        <v>1.9047884823152399E-6</v>
      </c>
      <c r="H266" s="16">
        <v>3.7597272629627998E-4</v>
      </c>
      <c r="J266">
        <v>0.95517591697707604</v>
      </c>
      <c r="K266">
        <f t="shared" si="49"/>
        <v>5.5837918097041475E-9</v>
      </c>
      <c r="L266">
        <f t="shared" si="50"/>
        <v>1.109961223783353E-3</v>
      </c>
      <c r="M266" s="16">
        <f t="shared" si="51"/>
        <v>-1.8639639285245694E-4</v>
      </c>
      <c r="N266" s="16">
        <f t="shared" si="52"/>
        <v>3.8808554145317487E-3</v>
      </c>
      <c r="O266" s="16">
        <f t="shared" si="53"/>
        <v>3.032363405945477E-3</v>
      </c>
      <c r="P266" s="16">
        <f t="shared" si="54"/>
        <v>1.6495997197350145E-2</v>
      </c>
      <c r="Q266" s="16">
        <f t="shared" si="55"/>
        <v>3.5691588467175961E-2</v>
      </c>
      <c r="R266" s="16">
        <f t="shared" si="56"/>
        <v>5.2618057393779222E-3</v>
      </c>
      <c r="S266" s="16">
        <f t="shared" si="57"/>
        <v>2.5867344827482245E-3</v>
      </c>
      <c r="T266" s="16">
        <f t="shared" si="58"/>
        <v>3.569427038036501E-2</v>
      </c>
      <c r="U266" s="66">
        <f t="shared" si="59"/>
        <v>0.10264361508749451</v>
      </c>
      <c r="V266" s="66"/>
      <c r="W266" s="66"/>
    </row>
    <row r="267" spans="1:23" x14ac:dyDescent="0.25">
      <c r="A267">
        <v>266</v>
      </c>
      <c r="B267" s="16">
        <v>5.3158919333219504E-4</v>
      </c>
      <c r="C267" s="16">
        <v>5.4671022350047497E-9</v>
      </c>
      <c r="D267" s="16">
        <v>8.7866188360316002E-4</v>
      </c>
      <c r="E267" s="16">
        <v>9.6768916638291593E-6</v>
      </c>
      <c r="F267" s="16">
        <v>9.0915446893968306E-6</v>
      </c>
      <c r="G267" s="16">
        <v>2.03186928011251E-6</v>
      </c>
      <c r="H267" s="16">
        <v>2.8491395339872301E-4</v>
      </c>
      <c r="J267">
        <v>0.955725471324263</v>
      </c>
      <c r="K267">
        <f t="shared" si="49"/>
        <v>5.2250488603278457E-9</v>
      </c>
      <c r="L267">
        <f t="shared" si="50"/>
        <v>8.9887137515983124E-4</v>
      </c>
      <c r="M267" s="16">
        <f t="shared" si="51"/>
        <v>1.6430701150455879E-4</v>
      </c>
      <c r="N267" s="16">
        <f t="shared" si="52"/>
        <v>6.3129949770391229E-3</v>
      </c>
      <c r="O267" s="16">
        <f t="shared" si="53"/>
        <v>1.7651478964217731E-4</v>
      </c>
      <c r="P267" s="16">
        <f t="shared" si="54"/>
        <v>7.7055389651670631E-3</v>
      </c>
      <c r="Q267" s="16">
        <f t="shared" si="55"/>
        <v>9.8049430707509641E-3</v>
      </c>
      <c r="R267" s="16">
        <f t="shared" si="56"/>
        <v>5.9779496430007887E-3</v>
      </c>
      <c r="S267" s="16">
        <f t="shared" si="57"/>
        <v>1.5533486941297193E-4</v>
      </c>
      <c r="T267" s="16">
        <f t="shared" si="58"/>
        <v>9.8056806346310376E-3</v>
      </c>
      <c r="U267" s="66">
        <f t="shared" si="59"/>
        <v>3.9938956949644125E-2</v>
      </c>
      <c r="V267" s="66"/>
      <c r="W267" s="66"/>
    </row>
    <row r="268" spans="1:23" x14ac:dyDescent="0.25">
      <c r="A268">
        <v>267</v>
      </c>
      <c r="B268" s="16">
        <v>5.7928087906214604E-4</v>
      </c>
      <c r="C268" s="16">
        <v>5.2073492191307201E-9</v>
      </c>
      <c r="D268" s="16">
        <v>7.6590627562612404E-4</v>
      </c>
      <c r="E268" s="16">
        <v>8.0448890766216701E-6</v>
      </c>
      <c r="F268" s="16">
        <v>8.29818117138076E-6</v>
      </c>
      <c r="G268" s="16">
        <v>2.1303915506747401E-6</v>
      </c>
      <c r="H268" s="16">
        <v>2.3686207296320599E-4</v>
      </c>
      <c r="J268">
        <v>0.956058729436569</v>
      </c>
      <c r="K268">
        <f t="shared" si="49"/>
        <v>4.978531678174626E-9</v>
      </c>
      <c r="L268">
        <f t="shared" si="50"/>
        <v>7.8462782217034112E-4</v>
      </c>
      <c r="M268" s="16">
        <f t="shared" si="51"/>
        <v>3.7393393595395097E-4</v>
      </c>
      <c r="N268" s="16">
        <f t="shared" si="52"/>
        <v>3.1080961170307501E-2</v>
      </c>
      <c r="O268" s="16">
        <f t="shared" si="53"/>
        <v>3.6200266911430678E-3</v>
      </c>
      <c r="P268" s="16">
        <f t="shared" si="54"/>
        <v>4.1960674811890579E-2</v>
      </c>
      <c r="Q268" s="16">
        <f t="shared" si="55"/>
        <v>6.2985800786075699E-2</v>
      </c>
      <c r="R268" s="16">
        <f t="shared" si="56"/>
        <v>2.4911599296874264E-2</v>
      </c>
      <c r="S268" s="16">
        <f t="shared" si="57"/>
        <v>3.7891606195439346E-3</v>
      </c>
      <c r="T268" s="16">
        <f t="shared" si="58"/>
        <v>6.2989410529847814E-2</v>
      </c>
      <c r="U268" s="66">
        <f t="shared" si="59"/>
        <v>0.23133763390568285</v>
      </c>
      <c r="V268" s="66"/>
      <c r="W268" s="66"/>
    </row>
    <row r="269" spans="1:23" x14ac:dyDescent="0.25">
      <c r="A269">
        <v>268</v>
      </c>
      <c r="B269">
        <v>6.5023978087676597E-4</v>
      </c>
      <c r="C269" s="16">
        <v>6.0630348655920202E-9</v>
      </c>
      <c r="D269" s="16">
        <v>7.9492319352353401E-4</v>
      </c>
      <c r="E269" s="16">
        <v>9.7189252103585804E-6</v>
      </c>
      <c r="F269" s="16">
        <v>7.40133657581027E-6</v>
      </c>
      <c r="G269" s="16">
        <v>1.8302570716568199E-6</v>
      </c>
      <c r="H269" s="16">
        <v>2.8615030996983999E-4</v>
      </c>
      <c r="J269">
        <v>0.95578901446374498</v>
      </c>
      <c r="K269">
        <f t="shared" si="49"/>
        <v>5.7949821188435218E-9</v>
      </c>
      <c r="L269">
        <f t="shared" si="50"/>
        <v>8.1155006071194575E-4</v>
      </c>
      <c r="M269" s="16">
        <f t="shared" si="51"/>
        <v>4.8892950104158618E-4</v>
      </c>
      <c r="N269" s="16">
        <f t="shared" si="52"/>
        <v>0.10264867942937143</v>
      </c>
      <c r="O269" s="16">
        <f t="shared" si="53"/>
        <v>8.8866986676480637E-3</v>
      </c>
      <c r="P269" s="16">
        <f t="shared" si="54"/>
        <v>3.0526361407317106E-2</v>
      </c>
      <c r="Q269" s="16">
        <f t="shared" si="55"/>
        <v>9.0452125397582333E-3</v>
      </c>
      <c r="R269" s="16">
        <f t="shared" si="56"/>
        <v>6.1927847041162415E-2</v>
      </c>
      <c r="S269" s="16">
        <f t="shared" si="57"/>
        <v>7.7437049556102868E-3</v>
      </c>
      <c r="T269" s="16">
        <f t="shared" si="58"/>
        <v>9.0466609878930709E-3</v>
      </c>
      <c r="U269" s="66">
        <f t="shared" si="59"/>
        <v>0.2298251650287606</v>
      </c>
      <c r="V269" s="66"/>
      <c r="W269" s="66"/>
    </row>
    <row r="270" spans="1:23" x14ac:dyDescent="0.25">
      <c r="A270">
        <v>269</v>
      </c>
      <c r="B270">
        <v>4.2938041630624402E-4</v>
      </c>
      <c r="C270" s="16">
        <v>4.0619497243189999E-9</v>
      </c>
      <c r="D270" s="16">
        <v>8.0703650179913199E-4</v>
      </c>
      <c r="E270" s="16">
        <v>6.6083165909995803E-6</v>
      </c>
      <c r="F270" s="16">
        <v>1.1223163152145999E-5</v>
      </c>
      <c r="G270" s="16">
        <v>2.7328070362563999E-6</v>
      </c>
      <c r="H270" s="16">
        <v>1.9456620215647699E-4</v>
      </c>
      <c r="J270">
        <v>0.95624296690576704</v>
      </c>
      <c r="K270">
        <f t="shared" si="49"/>
        <v>3.8842108558048628E-9</v>
      </c>
      <c r="L270">
        <f t="shared" si="50"/>
        <v>8.3221157318995613E-4</v>
      </c>
      <c r="M270" s="16">
        <f t="shared" si="51"/>
        <v>2.6549259422531924E-5</v>
      </c>
      <c r="N270" s="16">
        <f t="shared" si="52"/>
        <v>1.6407709298088848E-2</v>
      </c>
      <c r="O270" s="16">
        <f t="shared" si="53"/>
        <v>7.1230682133151799E-2</v>
      </c>
      <c r="P270" s="16">
        <f t="shared" si="54"/>
        <v>2.6290035082823675E-2</v>
      </c>
      <c r="Q270" s="16">
        <f t="shared" si="55"/>
        <v>0.14801236016956726</v>
      </c>
      <c r="R270" s="16">
        <f t="shared" si="56"/>
        <v>1.9325592589805981E-2</v>
      </c>
      <c r="S270" s="16">
        <f t="shared" si="57"/>
        <v>0.13085200660809537</v>
      </c>
      <c r="T270" s="16">
        <f t="shared" si="58"/>
        <v>0.14801571150561207</v>
      </c>
      <c r="U270" s="66">
        <f t="shared" si="59"/>
        <v>0.56013409738714504</v>
      </c>
      <c r="V270" s="66"/>
      <c r="W270" s="66"/>
    </row>
    <row r="271" spans="1:23" x14ac:dyDescent="0.25">
      <c r="A271">
        <v>270</v>
      </c>
      <c r="B271">
        <v>5.4010986646319805E-4</v>
      </c>
      <c r="C271" s="16">
        <v>5.0697136350083504E-9</v>
      </c>
      <c r="D271" s="16">
        <v>8.0044850357369895E-4</v>
      </c>
      <c r="E271" s="16">
        <v>8.1820238198612892E-6</v>
      </c>
      <c r="F271" s="16">
        <v>8.9154644162273107E-6</v>
      </c>
      <c r="G271" s="16">
        <v>2.1891647214202901E-6</v>
      </c>
      <c r="H271" s="16">
        <v>2.4090009144000401E-4</v>
      </c>
      <c r="J271">
        <v>0.95604323070301001</v>
      </c>
      <c r="K271">
        <f t="shared" si="49"/>
        <v>4.8468654023524839E-9</v>
      </c>
      <c r="L271">
        <f t="shared" si="50"/>
        <v>8.2046352741393892E-4</v>
      </c>
      <c r="M271" s="16">
        <f t="shared" si="51"/>
        <v>2.5975620551245724E-4</v>
      </c>
      <c r="N271" s="16">
        <f t="shared" si="52"/>
        <v>9.3618370156614977E-3</v>
      </c>
      <c r="O271" s="16">
        <f t="shared" si="53"/>
        <v>7.2262610161718593E-3</v>
      </c>
      <c r="P271" s="16">
        <f t="shared" si="54"/>
        <v>2.8554788357153641E-2</v>
      </c>
      <c r="Q271" s="16">
        <f t="shared" si="55"/>
        <v>5.6740004669718978E-2</v>
      </c>
      <c r="R271" s="16">
        <f t="shared" si="56"/>
        <v>9.0606103511813724E-3</v>
      </c>
      <c r="S271" s="16">
        <f t="shared" si="57"/>
        <v>8.2523296460577343E-3</v>
      </c>
      <c r="T271" s="16">
        <f t="shared" si="58"/>
        <v>5.674285410988595E-2</v>
      </c>
      <c r="U271" s="66">
        <f t="shared" si="59"/>
        <v>0.17593868516583105</v>
      </c>
      <c r="V271" s="66"/>
      <c r="W271" s="66"/>
    </row>
    <row r="272" spans="1:23" x14ac:dyDescent="0.25">
      <c r="A272">
        <v>271</v>
      </c>
      <c r="B272">
        <v>4.9354397367644301E-4</v>
      </c>
      <c r="C272" s="16">
        <v>4.92347484652285E-9</v>
      </c>
      <c r="D272" s="16">
        <v>8.5180964145472899E-4</v>
      </c>
      <c r="E272" s="16">
        <v>8.4506080217286298E-6</v>
      </c>
      <c r="F272" s="16">
        <v>9.7815755608751103E-6</v>
      </c>
      <c r="G272" s="16">
        <v>2.2556058726696801E-6</v>
      </c>
      <c r="H272" s="16">
        <v>2.4880855455290798E-4</v>
      </c>
      <c r="J272">
        <v>0.95589918449572497</v>
      </c>
      <c r="K272">
        <f t="shared" si="49"/>
        <v>4.7063455906764067E-9</v>
      </c>
      <c r="L272">
        <f t="shared" si="50"/>
        <v>8.7362347497430231E-4</v>
      </c>
      <c r="M272" s="16">
        <f t="shared" si="51"/>
        <v>1.1346447237858369E-4</v>
      </c>
      <c r="N272" s="16">
        <f t="shared" si="52"/>
        <v>4.8358921743036591E-6</v>
      </c>
      <c r="O272" s="16">
        <f t="shared" si="53"/>
        <v>1.2410160882560606E-2</v>
      </c>
      <c r="P272" s="16">
        <f t="shared" si="54"/>
        <v>1.3376993573073178E-2</v>
      </c>
      <c r="Q272" s="16">
        <f t="shared" si="55"/>
        <v>4.5451984238920745E-2</v>
      </c>
      <c r="R272" s="16">
        <f t="shared" si="56"/>
        <v>5.3105323585463018E-5</v>
      </c>
      <c r="S272" s="16">
        <f t="shared" si="57"/>
        <v>1.5363453712716852E-2</v>
      </c>
      <c r="T272" s="16">
        <f t="shared" si="58"/>
        <v>4.5453748979658273E-2</v>
      </c>
      <c r="U272" s="66">
        <f t="shared" si="59"/>
        <v>0.13211428260268943</v>
      </c>
      <c r="V272" s="66"/>
      <c r="W272" s="66"/>
    </row>
    <row r="273" spans="1:23" x14ac:dyDescent="0.25">
      <c r="A273">
        <v>272</v>
      </c>
      <c r="B273">
        <v>3.8007263826620997E-4</v>
      </c>
      <c r="C273" s="16">
        <v>4.2962400886653001E-9</v>
      </c>
      <c r="D273" s="16">
        <v>9.6810738944819305E-4</v>
      </c>
      <c r="E273" s="16">
        <v>8.36876702748401E-6</v>
      </c>
      <c r="F273" s="16">
        <v>1.27770250631895E-5</v>
      </c>
      <c r="G273" s="16">
        <v>2.5886737317272502E-6</v>
      </c>
      <c r="H273" s="16">
        <v>2.4640043215094201E-4</v>
      </c>
      <c r="J273">
        <v>0.95571875588670896</v>
      </c>
      <c r="K273">
        <f t="shared" si="49"/>
        <v>4.1059972325298045E-9</v>
      </c>
      <c r="L273">
        <f t="shared" si="50"/>
        <v>9.9624581706621068E-4</v>
      </c>
      <c r="M273" s="16">
        <f t="shared" si="51"/>
        <v>-2.3610054053379071E-4</v>
      </c>
      <c r="N273" s="16">
        <f t="shared" si="52"/>
        <v>5.208337407707804E-2</v>
      </c>
      <c r="O273" s="16">
        <f t="shared" si="53"/>
        <v>5.0447653228762095E-2</v>
      </c>
      <c r="P273" s="16">
        <f t="shared" si="54"/>
        <v>2.5809588013351108E-5</v>
      </c>
      <c r="Q273" s="16">
        <f t="shared" si="55"/>
        <v>4.8759099124732412E-2</v>
      </c>
      <c r="R273" s="16">
        <f t="shared" si="56"/>
        <v>8.803971748594612E-2</v>
      </c>
      <c r="S273" s="16">
        <f t="shared" si="57"/>
        <v>8.4050305650904766E-2</v>
      </c>
      <c r="T273" s="16">
        <f t="shared" si="58"/>
        <v>4.875882016189554E-2</v>
      </c>
      <c r="U273" s="66">
        <f t="shared" si="59"/>
        <v>0.37216477931733233</v>
      </c>
      <c r="V273" s="66"/>
      <c r="W273" s="66"/>
    </row>
    <row r="274" spans="1:23" x14ac:dyDescent="0.25">
      <c r="A274">
        <v>273</v>
      </c>
      <c r="B274">
        <v>5.4772775563304097E-4</v>
      </c>
      <c r="C274" s="16">
        <v>5.2815051078241798E-9</v>
      </c>
      <c r="D274" s="16">
        <v>8.2271417596268203E-4</v>
      </c>
      <c r="E274" s="16">
        <v>8.7587757089255498E-6</v>
      </c>
      <c r="F274" s="16">
        <v>8.80037261021748E-6</v>
      </c>
      <c r="G274" s="16">
        <v>2.1019020925430499E-6</v>
      </c>
      <c r="H274" s="16">
        <v>2.5788143358028599E-4</v>
      </c>
      <c r="J274">
        <v>0.95581185454227502</v>
      </c>
      <c r="K274">
        <f t="shared" si="49"/>
        <v>5.0481251918839273E-9</v>
      </c>
      <c r="L274">
        <f t="shared" si="50"/>
        <v>8.4241154177055219E-4</v>
      </c>
      <c r="M274" s="16">
        <f t="shared" si="51"/>
        <v>2.5304396949552975E-4</v>
      </c>
      <c r="N274" s="16">
        <f t="shared" si="52"/>
        <v>1.2594586651210651E-2</v>
      </c>
      <c r="O274" s="16">
        <f t="shared" si="53"/>
        <v>2.1886347579738907E-3</v>
      </c>
      <c r="P274" s="16">
        <f t="shared" si="54"/>
        <v>2.1276773896585128E-2</v>
      </c>
      <c r="Q274" s="16">
        <f t="shared" si="55"/>
        <v>3.4041113590249278E-2</v>
      </c>
      <c r="R274" s="16">
        <f t="shared" si="56"/>
        <v>1.1420700387104597E-2</v>
      </c>
      <c r="S274" s="16">
        <f t="shared" si="57"/>
        <v>2.2429791983526221E-3</v>
      </c>
      <c r="T274" s="16">
        <f t="shared" si="58"/>
        <v>3.4043167751259609E-2</v>
      </c>
      <c r="U274" s="66">
        <f t="shared" si="59"/>
        <v>0.11780795623273578</v>
      </c>
      <c r="V274" s="66"/>
      <c r="W274" s="66"/>
    </row>
    <row r="275" spans="1:23" x14ac:dyDescent="0.25">
      <c r="A275">
        <v>274</v>
      </c>
      <c r="B275" s="16">
        <v>3.8493181291301699E-4</v>
      </c>
      <c r="C275" s="16">
        <v>4.4674041207835202E-9</v>
      </c>
      <c r="D275" s="16">
        <v>9.9456132371368794E-4</v>
      </c>
      <c r="E275" s="16">
        <v>8.9374285832245597E-6</v>
      </c>
      <c r="F275" s="16">
        <v>1.2630483265306E-5</v>
      </c>
      <c r="G275" s="16">
        <v>2.4902076837343101E-6</v>
      </c>
      <c r="H275" s="16">
        <v>2.63143774549754E-4</v>
      </c>
      <c r="J275">
        <v>0.955709267595654</v>
      </c>
      <c r="K275">
        <f t="shared" si="49"/>
        <v>4.2695395203278246E-9</v>
      </c>
      <c r="L275">
        <f t="shared" si="50"/>
        <v>1.0223080305239137E-3</v>
      </c>
      <c r="M275" s="16">
        <f t="shared" si="51"/>
        <v>-2.5244440469787948E-4</v>
      </c>
      <c r="N275" s="16">
        <f t="shared" si="52"/>
        <v>4.7677026499900778E-2</v>
      </c>
      <c r="O275" s="16">
        <f t="shared" si="53"/>
        <v>3.7524922287914909E-2</v>
      </c>
      <c r="P275" s="16">
        <f t="shared" si="54"/>
        <v>1.0591476347497763E-3</v>
      </c>
      <c r="Q275" s="16">
        <f t="shared" si="55"/>
        <v>2.8179874529946958E-2</v>
      </c>
      <c r="R275" s="16">
        <f t="shared" si="56"/>
        <v>7.9435273703374401E-2</v>
      </c>
      <c r="S275" s="16">
        <f t="shared" si="57"/>
        <v>5.800848426220323E-2</v>
      </c>
      <c r="T275" s="16">
        <f t="shared" si="58"/>
        <v>2.8179308215657974E-2</v>
      </c>
      <c r="U275" s="66">
        <f t="shared" si="59"/>
        <v>0.280064037133748</v>
      </c>
      <c r="V275" s="66"/>
      <c r="W275" s="66"/>
    </row>
    <row r="276" spans="1:23" x14ac:dyDescent="0.25">
      <c r="A276">
        <v>275</v>
      </c>
      <c r="B276" s="16">
        <v>4.8268286910240101E-4</v>
      </c>
      <c r="C276" s="16">
        <v>5.1424917067341603E-9</v>
      </c>
      <c r="D276" s="16">
        <v>9.1100590197958596E-4</v>
      </c>
      <c r="E276" s="16">
        <v>9.4335522395812694E-6</v>
      </c>
      <c r="F276" s="16">
        <v>1.0029420650240601E-5</v>
      </c>
      <c r="G276" s="16">
        <v>2.1610143879966701E-6</v>
      </c>
      <c r="H276" s="16">
        <v>2.7774985526003498E-4</v>
      </c>
      <c r="J276">
        <v>0.95577965783697305</v>
      </c>
      <c r="K276">
        <f t="shared" si="49"/>
        <v>4.9150889638918473E-9</v>
      </c>
      <c r="L276">
        <f t="shared" si="50"/>
        <v>9.3322061517635703E-4</v>
      </c>
      <c r="M276" s="16">
        <f t="shared" si="51"/>
        <v>3.2145123028444953E-5</v>
      </c>
      <c r="N276" s="16">
        <f t="shared" si="52"/>
        <v>3.9424817161145712E-4</v>
      </c>
      <c r="O276" s="16">
        <f t="shared" si="53"/>
        <v>5.1656243336889104E-3</v>
      </c>
      <c r="P276" s="16">
        <f t="shared" si="54"/>
        <v>2.9378495162464486E-3</v>
      </c>
      <c r="Q276" s="16">
        <f t="shared" si="55"/>
        <v>1.4805136275298959E-2</v>
      </c>
      <c r="R276" s="16">
        <f t="shared" si="56"/>
        <v>3.1919272344021061E-4</v>
      </c>
      <c r="S276" s="16">
        <f t="shared" si="57"/>
        <v>5.9005841776249351E-3</v>
      </c>
      <c r="T276" s="16">
        <f t="shared" si="58"/>
        <v>1.4805654316297491E-2</v>
      </c>
      <c r="U276" s="66">
        <f t="shared" si="59"/>
        <v>4.4328289514208412E-2</v>
      </c>
      <c r="V276" s="66"/>
      <c r="W276" s="66"/>
    </row>
    <row r="277" spans="1:23" x14ac:dyDescent="0.25">
      <c r="A277">
        <v>276</v>
      </c>
      <c r="B277">
        <v>3.7142697867291398E-4</v>
      </c>
      <c r="C277" s="16">
        <v>4.4646078485924501E-9</v>
      </c>
      <c r="D277" s="16">
        <v>1.03098654212521E-3</v>
      </c>
      <c r="E277" s="16">
        <v>9.2550538611332103E-6</v>
      </c>
      <c r="F277" s="16">
        <v>1.3112395071310601E-5</v>
      </c>
      <c r="G277" s="16">
        <v>2.4928296771709499E-6</v>
      </c>
      <c r="H277" s="16">
        <v>2.7249607572245402E-4</v>
      </c>
      <c r="J277">
        <v>0.95568403902407495</v>
      </c>
      <c r="K277">
        <f t="shared" si="49"/>
        <v>4.2667544614014181E-9</v>
      </c>
      <c r="L277">
        <f t="shared" si="50"/>
        <v>1.0596996973371536E-3</v>
      </c>
      <c r="M277" s="16">
        <f t="shared" si="51"/>
        <v>-3.168457399913256E-4</v>
      </c>
      <c r="N277" s="16">
        <f t="shared" si="52"/>
        <v>6.0404785276414449E-2</v>
      </c>
      <c r="O277" s="16">
        <f t="shared" si="53"/>
        <v>3.7720702522750886E-2</v>
      </c>
      <c r="P277" s="16">
        <f t="shared" si="54"/>
        <v>4.9506534269277112E-3</v>
      </c>
      <c r="Q277" s="16">
        <f t="shared" si="55"/>
        <v>1.9125698343283547E-2</v>
      </c>
      <c r="R277" s="16">
        <f t="shared" si="56"/>
        <v>0.10939616527493619</v>
      </c>
      <c r="S277" s="16">
        <f t="shared" si="57"/>
        <v>5.8639539309540564E-2</v>
      </c>
      <c r="T277" s="16">
        <f t="shared" si="58"/>
        <v>1.9124783708550225E-2</v>
      </c>
      <c r="U277" s="66">
        <f t="shared" si="59"/>
        <v>0.30936232786240359</v>
      </c>
      <c r="V277" s="66"/>
      <c r="W277" s="66"/>
    </row>
    <row r="278" spans="1:23" x14ac:dyDescent="0.25">
      <c r="A278">
        <v>277</v>
      </c>
      <c r="B278">
        <v>3.8608990044007699E-4</v>
      </c>
      <c r="C278" s="16">
        <v>4.80402788158849E-9</v>
      </c>
      <c r="D278" s="16">
        <v>1.0680904322023399E-3</v>
      </c>
      <c r="E278" s="16">
        <v>1.03131158003445E-5</v>
      </c>
      <c r="F278" s="16">
        <v>1.2634254999796299E-5</v>
      </c>
      <c r="G278" s="16">
        <v>2.3176000480335999E-6</v>
      </c>
      <c r="H278" s="16">
        <v>3.03649040973124E-4</v>
      </c>
      <c r="J278">
        <v>0.95539867752105301</v>
      </c>
      <c r="K278">
        <f t="shared" si="49"/>
        <v>4.5897618848439091E-9</v>
      </c>
      <c r="L278">
        <f t="shared" si="50"/>
        <v>1.0956717382220845E-3</v>
      </c>
      <c r="M278" s="16">
        <f t="shared" si="51"/>
        <v>-3.2349193734193061E-4</v>
      </c>
      <c r="N278" s="16">
        <f t="shared" si="52"/>
        <v>4.6655595322595653E-2</v>
      </c>
      <c r="O278" s="16">
        <f t="shared" si="53"/>
        <v>1.7678080031518578E-2</v>
      </c>
      <c r="P278" s="16">
        <f t="shared" si="54"/>
        <v>1.1855246850194642E-2</v>
      </c>
      <c r="Q278" s="16">
        <f t="shared" si="55"/>
        <v>1.5827192097471196E-3</v>
      </c>
      <c r="R278" s="16">
        <f t="shared" si="56"/>
        <v>7.9651190969513341E-2</v>
      </c>
      <c r="S278" s="16">
        <f t="shared" si="57"/>
        <v>2.3975603668347608E-2</v>
      </c>
      <c r="T278" s="16">
        <f t="shared" si="58"/>
        <v>1.582299760447773E-3</v>
      </c>
      <c r="U278" s="66">
        <f t="shared" si="59"/>
        <v>0.18298073581236471</v>
      </c>
      <c r="V278" s="66"/>
      <c r="W278" s="66"/>
    </row>
    <row r="279" spans="1:23" x14ac:dyDescent="0.25">
      <c r="A279">
        <v>278</v>
      </c>
      <c r="B279">
        <v>5.1425300875282995E-4</v>
      </c>
      <c r="C279" s="16">
        <v>7.4288181180448398E-9</v>
      </c>
      <c r="D279" s="16">
        <v>1.2446131399153999E-3</v>
      </c>
      <c r="E279" s="16">
        <v>1.8550928226089E-5</v>
      </c>
      <c r="F279" s="16">
        <v>9.5543618989213398E-6</v>
      </c>
      <c r="G279" s="16">
        <v>1.5014036789028E-6</v>
      </c>
      <c r="H279" s="16">
        <v>5.4619914269326403E-4</v>
      </c>
      <c r="J279">
        <v>0.95458651368913605</v>
      </c>
      <c r="K279">
        <f t="shared" si="49"/>
        <v>7.0914495881351122E-9</v>
      </c>
      <c r="L279">
        <f t="shared" si="50"/>
        <v>1.2652158385740274E-3</v>
      </c>
      <c r="M279" s="16">
        <f t="shared" si="51"/>
        <v>-2.3670982106836752E-4</v>
      </c>
      <c r="N279" s="16">
        <f t="shared" si="52"/>
        <v>1.9581684146787797E-3</v>
      </c>
      <c r="O279" s="16">
        <f t="shared" si="53"/>
        <v>0.11612332243683593</v>
      </c>
      <c r="P279" s="16">
        <f t="shared" si="54"/>
        <v>8.5349330185585243E-2</v>
      </c>
      <c r="Q279" s="16">
        <f t="shared" si="55"/>
        <v>0.52883331483908591</v>
      </c>
      <c r="R279" s="16">
        <f t="shared" si="56"/>
        <v>9.2092844342515836E-4</v>
      </c>
      <c r="S279" s="16">
        <f t="shared" si="57"/>
        <v>6.343507059153132E-2</v>
      </c>
      <c r="T279" s="16">
        <f t="shared" si="58"/>
        <v>0.52886648207868125</v>
      </c>
      <c r="U279" s="66">
        <f t="shared" si="59"/>
        <v>1.3254866169898236</v>
      </c>
      <c r="V279" s="66"/>
      <c r="W279" s="66"/>
    </row>
    <row r="280" spans="1:23" x14ac:dyDescent="0.25">
      <c r="A280">
        <v>279</v>
      </c>
      <c r="B280">
        <v>7.1189362443861801E-4</v>
      </c>
      <c r="C280" s="16">
        <v>6.5246326725630197E-9</v>
      </c>
      <c r="D280" s="16">
        <v>7.8104799766790401E-4</v>
      </c>
      <c r="E280" s="16">
        <v>1.0278247715178499E-5</v>
      </c>
      <c r="F280" s="16">
        <v>6.7550889418289203E-6</v>
      </c>
      <c r="G280" s="16">
        <v>1.7004464068484901E-6</v>
      </c>
      <c r="H280" s="16">
        <v>3.0261797501276701E-4</v>
      </c>
      <c r="J280">
        <v>0.955742745820791</v>
      </c>
      <c r="K280">
        <f t="shared" si="49"/>
        <v>6.2358703459474267E-9</v>
      </c>
      <c r="L280">
        <f t="shared" si="50"/>
        <v>7.9625209732573786E-4</v>
      </c>
      <c r="M280" s="16">
        <f t="shared" si="51"/>
        <v>6.2753515155149805E-4</v>
      </c>
      <c r="N280" s="16">
        <f t="shared" si="52"/>
        <v>0.19854483744308526</v>
      </c>
      <c r="O280" s="16">
        <f t="shared" si="53"/>
        <v>3.1534454441620008E-2</v>
      </c>
      <c r="P280" s="16">
        <f t="shared" si="54"/>
        <v>3.5767528299882556E-2</v>
      </c>
      <c r="Q280" s="16">
        <f t="shared" si="55"/>
        <v>1.8515674686366097E-3</v>
      </c>
      <c r="R280" s="16">
        <f t="shared" si="56"/>
        <v>9.8872168300118066E-2</v>
      </c>
      <c r="S280" s="16">
        <f t="shared" si="57"/>
        <v>2.3311757713472488E-2</v>
      </c>
      <c r="T280" s="16">
        <f t="shared" si="58"/>
        <v>1.8523250603863449E-3</v>
      </c>
      <c r="U280" s="66">
        <f t="shared" si="59"/>
        <v>0.39173463872720138</v>
      </c>
      <c r="V280" s="66"/>
      <c r="W280" s="66"/>
    </row>
    <row r="281" spans="1:23" x14ac:dyDescent="0.25">
      <c r="A281">
        <v>280</v>
      </c>
      <c r="B281">
        <v>6.8059030798399195E-4</v>
      </c>
      <c r="C281" s="16">
        <v>6.6798107187787197E-9</v>
      </c>
      <c r="D281" s="16">
        <v>8.3755234768732303E-4</v>
      </c>
      <c r="E281" s="16">
        <v>1.1276536377657E-5</v>
      </c>
      <c r="F281" s="16">
        <v>7.0848766877126397E-6</v>
      </c>
      <c r="G281" s="16">
        <v>1.6620478854341199E-6</v>
      </c>
      <c r="H281" s="16">
        <v>3.3201105930995501E-4</v>
      </c>
      <c r="J281">
        <v>0.955570970075171</v>
      </c>
      <c r="K281">
        <f t="shared" si="49"/>
        <v>6.3830332084619061E-9</v>
      </c>
      <c r="L281">
        <f t="shared" si="50"/>
        <v>8.5337746913746368E-4</v>
      </c>
      <c r="M281" s="16">
        <f t="shared" si="51"/>
        <v>5.0780314683052032E-4</v>
      </c>
      <c r="N281" s="16">
        <f t="shared" si="52"/>
        <v>0.14593824107410641</v>
      </c>
      <c r="O281" s="16">
        <f t="shared" si="53"/>
        <v>4.2265723296022677E-2</v>
      </c>
      <c r="P281" s="16">
        <f t="shared" si="54"/>
        <v>1.7020006462309639E-2</v>
      </c>
      <c r="Q281" s="16">
        <f t="shared" si="55"/>
        <v>2.4917240898137336E-3</v>
      </c>
      <c r="R281" s="16">
        <f t="shared" si="56"/>
        <v>7.8944111760198749E-2</v>
      </c>
      <c r="S281" s="16">
        <f t="shared" si="57"/>
        <v>2.952058105669865E-2</v>
      </c>
      <c r="T281" s="16">
        <f t="shared" si="58"/>
        <v>2.4910459254661741E-3</v>
      </c>
      <c r="U281" s="66">
        <f t="shared" si="59"/>
        <v>0.31867143366461603</v>
      </c>
      <c r="V281" s="66"/>
      <c r="W281" s="66"/>
    </row>
    <row r="282" spans="1:23" x14ac:dyDescent="0.25">
      <c r="A282">
        <v>281</v>
      </c>
      <c r="B282">
        <v>5.9741931464179295E-4</v>
      </c>
      <c r="C282" s="16">
        <v>5.6548017255367799E-9</v>
      </c>
      <c r="D282" s="16">
        <v>8.0724008238362399E-4</v>
      </c>
      <c r="E282" s="16">
        <v>9.2034032114164596E-6</v>
      </c>
      <c r="F282" s="16">
        <v>8.0614036949190101E-6</v>
      </c>
      <c r="G282" s="16">
        <v>1.9627284377645798E-6</v>
      </c>
      <c r="H282" s="16">
        <v>2.7097220119940199E-4</v>
      </c>
      <c r="J282">
        <v>0.95587023685694905</v>
      </c>
      <c r="K282">
        <f t="shared" si="49"/>
        <v>5.4052566647679261E-9</v>
      </c>
      <c r="L282">
        <f t="shared" si="50"/>
        <v>8.2531996340950108E-4</v>
      </c>
      <c r="M282" s="16">
        <f t="shared" si="51"/>
        <v>3.6951866587408492E-4</v>
      </c>
      <c r="N282" s="16">
        <f t="shared" si="52"/>
        <v>4.5424464681657784E-2</v>
      </c>
      <c r="O282" s="16">
        <f t="shared" si="53"/>
        <v>4.2396918757690177E-4</v>
      </c>
      <c r="P282" s="16">
        <f t="shared" si="54"/>
        <v>2.62215405325078E-2</v>
      </c>
      <c r="Q282" s="16">
        <f t="shared" si="55"/>
        <v>2.0478953819000729E-2</v>
      </c>
      <c r="R282" s="16">
        <f t="shared" si="56"/>
        <v>3.3074573894379365E-2</v>
      </c>
      <c r="S282" s="16">
        <f t="shared" si="57"/>
        <v>4.8351427899052252E-4</v>
      </c>
      <c r="T282" s="16">
        <f t="shared" si="58"/>
        <v>2.0480842942431451E-2</v>
      </c>
      <c r="U282" s="66">
        <f t="shared" si="59"/>
        <v>0.14658785933654456</v>
      </c>
      <c r="V282" s="66"/>
      <c r="W282" s="66"/>
    </row>
    <row r="283" spans="1:23" x14ac:dyDescent="0.25">
      <c r="A283">
        <v>282</v>
      </c>
      <c r="B283">
        <v>3.72001120562936E-4</v>
      </c>
      <c r="C283" s="16">
        <v>5.2008204834926898E-9</v>
      </c>
      <c r="D283" s="16">
        <v>1.2038462253442701E-3</v>
      </c>
      <c r="E283" s="16">
        <v>1.25653018552888E-5</v>
      </c>
      <c r="F283" s="16">
        <v>1.31931214868934E-5</v>
      </c>
      <c r="G283" s="16">
        <v>2.1440036457111101E-6</v>
      </c>
      <c r="H283" s="16">
        <v>3.6996255572435802E-4</v>
      </c>
      <c r="J283">
        <v>0.95503332823911102</v>
      </c>
      <c r="K283">
        <f t="shared" si="49"/>
        <v>4.9669568959241662E-9</v>
      </c>
      <c r="L283">
        <f t="shared" si="50"/>
        <v>1.2323712711432844E-3</v>
      </c>
      <c r="M283" s="16">
        <f t="shared" si="51"/>
        <v>-4.883690300174126E-4</v>
      </c>
      <c r="N283" s="16">
        <f t="shared" si="52"/>
        <v>5.9833067427155592E-2</v>
      </c>
      <c r="O283" s="16">
        <f t="shared" si="53"/>
        <v>3.763206274248814E-3</v>
      </c>
      <c r="P283" s="16">
        <f t="shared" si="54"/>
        <v>6.2411149462225299E-2</v>
      </c>
      <c r="Q283" s="16">
        <f t="shared" si="55"/>
        <v>2.8869212804697994E-2</v>
      </c>
      <c r="R283" s="16">
        <f t="shared" si="56"/>
        <v>0.11488281460167421</v>
      </c>
      <c r="S283" s="16">
        <f t="shared" si="57"/>
        <v>4.6702121574532319E-3</v>
      </c>
      <c r="T283" s="16">
        <f t="shared" si="58"/>
        <v>2.8873982060067763E-2</v>
      </c>
      <c r="U283" s="66">
        <f t="shared" si="59"/>
        <v>0.30330364478752286</v>
      </c>
      <c r="V283" s="66"/>
      <c r="W283" s="66"/>
    </row>
    <row r="284" spans="1:23" x14ac:dyDescent="0.25">
      <c r="A284">
        <v>283</v>
      </c>
      <c r="B284">
        <v>8.9756316254399897E-4</v>
      </c>
      <c r="C284" s="16">
        <v>7.1698750801737204E-9</v>
      </c>
      <c r="D284" s="16">
        <v>6.7897591471929104E-4</v>
      </c>
      <c r="E284" s="16">
        <v>9.8308685958840194E-6</v>
      </c>
      <c r="F284" s="16">
        <v>5.3304507761503799E-6</v>
      </c>
      <c r="G284" s="16">
        <v>1.5454721533192799E-6</v>
      </c>
      <c r="H284" s="16">
        <v>2.8944451172209198E-4</v>
      </c>
      <c r="J284">
        <v>0.95594677342527601</v>
      </c>
      <c r="K284">
        <f t="shared" si="49"/>
        <v>6.8540189487543602E-9</v>
      </c>
      <c r="L284">
        <f t="shared" si="50"/>
        <v>6.911751185498309E-4</v>
      </c>
      <c r="M284" s="16">
        <f t="shared" si="51"/>
        <v>1.1039512065381671E-3</v>
      </c>
      <c r="N284" s="16">
        <f t="shared" si="52"/>
        <v>0.6766831502556544</v>
      </c>
      <c r="O284" s="16">
        <f t="shared" si="53"/>
        <v>8.6456074635311603E-2</v>
      </c>
      <c r="P284" s="16">
        <f t="shared" si="54"/>
        <v>8.7080092119525929E-2</v>
      </c>
      <c r="Q284" s="16">
        <f t="shared" si="55"/>
        <v>7.1713259911762601E-3</v>
      </c>
      <c r="R284" s="16">
        <f t="shared" si="56"/>
        <v>0.21070224901816162</v>
      </c>
      <c r="S284" s="16">
        <f t="shared" si="57"/>
        <v>5.2855963571811347E-2</v>
      </c>
      <c r="T284" s="16">
        <f t="shared" si="58"/>
        <v>7.1735418276342253E-3</v>
      </c>
      <c r="U284" s="66">
        <f t="shared" si="59"/>
        <v>1.1281223974192753</v>
      </c>
      <c r="V284" s="66"/>
      <c r="W284" s="66"/>
    </row>
    <row r="285" spans="1:23" x14ac:dyDescent="0.25">
      <c r="A285">
        <v>284</v>
      </c>
      <c r="B285" s="16">
        <v>6.3335561193777004E-4</v>
      </c>
      <c r="C285" s="16">
        <v>6.7259305778005299E-9</v>
      </c>
      <c r="D285" s="16">
        <v>9.0777679197028005E-4</v>
      </c>
      <c r="E285" s="16">
        <v>1.2296360600471801E-5</v>
      </c>
      <c r="F285" s="16">
        <v>7.6387935069147799E-6</v>
      </c>
      <c r="G285" s="16">
        <v>1.65201324443986E-6</v>
      </c>
      <c r="H285" s="16">
        <v>3.6203861981540101E-4</v>
      </c>
      <c r="J285">
        <v>0.95529061198736598</v>
      </c>
      <c r="K285">
        <f t="shared" si="49"/>
        <v>6.4252183378516059E-9</v>
      </c>
      <c r="L285">
        <f t="shared" si="50"/>
        <v>9.2469966629797162E-4</v>
      </c>
      <c r="M285" s="16">
        <f t="shared" si="51"/>
        <v>3.4201155757756851E-4</v>
      </c>
      <c r="N285" s="16">
        <f t="shared" si="52"/>
        <v>8.1854947109869403E-2</v>
      </c>
      <c r="O285" s="16">
        <f t="shared" si="53"/>
        <v>4.5757531219634953E-2</v>
      </c>
      <c r="P285" s="16">
        <f t="shared" si="54"/>
        <v>3.3125049887000194E-3</v>
      </c>
      <c r="Q285" s="16">
        <f t="shared" si="55"/>
        <v>2.0987110023879565E-2</v>
      </c>
      <c r="R285" s="16">
        <f t="shared" si="56"/>
        <v>5.0514374553481935E-2</v>
      </c>
      <c r="S285" s="16">
        <f t="shared" si="57"/>
        <v>3.1263799104799914E-2</v>
      </c>
      <c r="T285" s="16">
        <f t="shared" si="58"/>
        <v>2.0986097822645121E-2</v>
      </c>
      <c r="U285" s="66">
        <f t="shared" si="59"/>
        <v>0.25467636482301087</v>
      </c>
      <c r="V285" s="66"/>
      <c r="W285" s="66"/>
    </row>
    <row r="286" spans="1:23" x14ac:dyDescent="0.25">
      <c r="A286">
        <v>285</v>
      </c>
      <c r="B286">
        <v>4.7285415045298398E-4</v>
      </c>
      <c r="C286" s="16">
        <v>3.87168789685593E-9</v>
      </c>
      <c r="D286" s="16">
        <v>6.9659816060461304E-4</v>
      </c>
      <c r="E286" s="16">
        <v>5.4439777846826998E-6</v>
      </c>
      <c r="F286" s="16">
        <v>1.0136548826808601E-5</v>
      </c>
      <c r="G286" s="16">
        <v>2.8632987749263501E-6</v>
      </c>
      <c r="H286" s="16">
        <v>1.6028414122187999E-4</v>
      </c>
      <c r="J286">
        <v>0.95651667496648396</v>
      </c>
      <c r="K286">
        <f t="shared" si="49"/>
        <v>3.7033340336086133E-9</v>
      </c>
      <c r="L286">
        <f t="shared" si="50"/>
        <v>7.1973068534525973E-4</v>
      </c>
      <c r="M286" s="16">
        <f t="shared" si="51"/>
        <v>2.2597761556070821E-4</v>
      </c>
      <c r="N286" s="16">
        <f t="shared" si="52"/>
        <v>1.585158770383132E-3</v>
      </c>
      <c r="O286" s="16">
        <f t="shared" si="53"/>
        <v>9.0739285811139256E-2</v>
      </c>
      <c r="P286" s="16">
        <f t="shared" si="54"/>
        <v>7.6617191377360824E-2</v>
      </c>
      <c r="Q286" s="16">
        <f t="shared" si="55"/>
        <v>0.24317826672883275</v>
      </c>
      <c r="R286" s="16">
        <f t="shared" si="56"/>
        <v>8.2588363333166198E-4</v>
      </c>
      <c r="S286" s="16">
        <f t="shared" si="57"/>
        <v>0.1821220938513351</v>
      </c>
      <c r="T286" s="16">
        <f t="shared" si="58"/>
        <v>0.24318451103193556</v>
      </c>
      <c r="U286" s="66">
        <f t="shared" si="59"/>
        <v>0.83825239120431827</v>
      </c>
      <c r="V286" s="66"/>
      <c r="W286" s="66"/>
    </row>
    <row r="287" spans="1:23" x14ac:dyDescent="0.25">
      <c r="A287">
        <v>286</v>
      </c>
      <c r="B287" s="16">
        <v>4.9270379148110195E-4</v>
      </c>
      <c r="C287" s="16">
        <v>7.2166224110268401E-9</v>
      </c>
      <c r="D287" s="16">
        <v>1.2624943704909099E-3</v>
      </c>
      <c r="E287" s="16">
        <v>1.8276131304976501E-5</v>
      </c>
      <c r="F287" s="16">
        <v>9.9807948126326502E-6</v>
      </c>
      <c r="G287" s="16">
        <v>1.5458769590053101E-6</v>
      </c>
      <c r="H287" s="16">
        <v>5.3810873392394899E-4</v>
      </c>
      <c r="J287">
        <v>0.95460764608400706</v>
      </c>
      <c r="K287">
        <f t="shared" si="49"/>
        <v>6.8890429324674232E-9</v>
      </c>
      <c r="L287">
        <f t="shared" si="50"/>
        <v>1.2839946204527696E-3</v>
      </c>
      <c r="M287" s="16">
        <f t="shared" si="51"/>
        <v>-2.9858703749056567E-4</v>
      </c>
      <c r="N287" s="16">
        <f t="shared" si="52"/>
        <v>2.4302679020402374E-7</v>
      </c>
      <c r="O287" s="16">
        <f t="shared" si="53"/>
        <v>9.1488823910149994E-2</v>
      </c>
      <c r="P287" s="16">
        <f t="shared" si="54"/>
        <v>9.6540833507748627E-2</v>
      </c>
      <c r="Q287" s="16">
        <f t="shared" si="55"/>
        <v>0.49227613323220543</v>
      </c>
      <c r="R287" s="16">
        <f t="shared" si="56"/>
        <v>1.6721143093163349E-4</v>
      </c>
      <c r="S287" s="16">
        <f t="shared" si="57"/>
        <v>5.2763255706811472E-2</v>
      </c>
      <c r="T287" s="16">
        <f t="shared" si="58"/>
        <v>0.49230987232646106</v>
      </c>
      <c r="U287" s="66">
        <f t="shared" si="59"/>
        <v>1.2255463731410985</v>
      </c>
      <c r="V287" s="66"/>
      <c r="W287" s="66"/>
    </row>
    <row r="288" spans="1:23" x14ac:dyDescent="0.25">
      <c r="A288">
        <v>287</v>
      </c>
      <c r="B288">
        <v>4.4468937325882702E-4</v>
      </c>
      <c r="C288" s="16">
        <v>5.1395918667764998E-9</v>
      </c>
      <c r="D288" s="16">
        <v>9.9018561222498293E-4</v>
      </c>
      <c r="E288" s="16">
        <v>1.02382609514271E-5</v>
      </c>
      <c r="F288" s="16">
        <v>1.0927493057330901E-5</v>
      </c>
      <c r="G288" s="16">
        <v>2.1642449408449898E-6</v>
      </c>
      <c r="H288" s="16">
        <v>3.0144388201748599E-4</v>
      </c>
      <c r="J288">
        <v>0.95556958008793302</v>
      </c>
      <c r="K288">
        <f t="shared" si="49"/>
        <v>4.9112376419589754E-9</v>
      </c>
      <c r="L288">
        <f t="shared" si="50"/>
        <v>1.0141997036886231E-3</v>
      </c>
      <c r="M288" s="16">
        <f t="shared" si="51"/>
        <v>-1.2482095717096888E-4</v>
      </c>
      <c r="N288" s="16">
        <f t="shared" si="52"/>
        <v>9.4101531607693172E-3</v>
      </c>
      <c r="O288" s="16">
        <f t="shared" si="53"/>
        <v>5.2411297245623994E-3</v>
      </c>
      <c r="P288" s="16">
        <f t="shared" si="54"/>
        <v>7.8409657340215895E-4</v>
      </c>
      <c r="Q288" s="16">
        <f t="shared" si="55"/>
        <v>2.1858304470358724E-3</v>
      </c>
      <c r="R288" s="16">
        <f t="shared" si="56"/>
        <v>1.1883081757946789E-2</v>
      </c>
      <c r="S288" s="16">
        <f t="shared" si="57"/>
        <v>6.150483341567663E-3</v>
      </c>
      <c r="T288" s="16">
        <f t="shared" si="58"/>
        <v>2.185698210725299E-3</v>
      </c>
      <c r="U288" s="66">
        <f t="shared" si="59"/>
        <v>3.7840473216009494E-2</v>
      </c>
      <c r="V288" s="66"/>
      <c r="W288" s="66"/>
    </row>
    <row r="289" spans="1:23" x14ac:dyDescent="0.25">
      <c r="A289">
        <v>288</v>
      </c>
      <c r="B289">
        <v>5.1705342102238705E-4</v>
      </c>
      <c r="C289" s="16">
        <v>4.6548744984399703E-9</v>
      </c>
      <c r="D289" s="16">
        <v>7.6714551000748297E-4</v>
      </c>
      <c r="E289" s="16">
        <v>7.2025474683211304E-6</v>
      </c>
      <c r="F289" s="16">
        <v>9.2992679083932106E-6</v>
      </c>
      <c r="G289" s="16">
        <v>2.3833935872403999E-6</v>
      </c>
      <c r="H289" s="16">
        <v>2.1206144054283801E-4</v>
      </c>
      <c r="J289">
        <v>0.95620705049101495</v>
      </c>
      <c r="K289">
        <f t="shared" si="49"/>
        <v>4.4510238145591263E-9</v>
      </c>
      <c r="L289">
        <f t="shared" si="50"/>
        <v>7.8812278453701135E-4</v>
      </c>
      <c r="M289" s="16">
        <f t="shared" si="51"/>
        <v>2.4598405750776275E-4</v>
      </c>
      <c r="N289" s="16">
        <f t="shared" si="52"/>
        <v>2.4937801861527127E-3</v>
      </c>
      <c r="O289" s="16">
        <f t="shared" si="53"/>
        <v>2.5561121182442775E-2</v>
      </c>
      <c r="P289" s="16">
        <f t="shared" si="54"/>
        <v>4.1435243528851529E-2</v>
      </c>
      <c r="Q289" s="16">
        <f t="shared" si="55"/>
        <v>0.10850243345518472</v>
      </c>
      <c r="R289" s="16">
        <f t="shared" si="56"/>
        <v>3.1624635012107781E-3</v>
      </c>
      <c r="S289" s="16">
        <f t="shared" si="57"/>
        <v>3.5203118557796724E-2</v>
      </c>
      <c r="T289" s="16">
        <f t="shared" si="58"/>
        <v>0.10850656051907612</v>
      </c>
      <c r="U289" s="66">
        <f t="shared" si="59"/>
        <v>0.32486472093071533</v>
      </c>
      <c r="V289" s="66"/>
      <c r="W289" s="66"/>
    </row>
    <row r="290" spans="1:23" x14ac:dyDescent="0.25">
      <c r="A290">
        <v>289</v>
      </c>
      <c r="B290">
        <v>4.5007975101651101E-4</v>
      </c>
      <c r="C290" s="16">
        <v>5.9915257103930299E-9</v>
      </c>
      <c r="D290" s="16">
        <v>1.1445067585884601E-3</v>
      </c>
      <c r="E290" s="16">
        <v>1.3772329229858001E-5</v>
      </c>
      <c r="F290" s="16">
        <v>1.08713105552963E-5</v>
      </c>
      <c r="G290" s="16">
        <v>1.8596656275547099E-6</v>
      </c>
      <c r="H290" s="16">
        <v>4.05499971668519E-4</v>
      </c>
      <c r="J290">
        <v>0.95495833960210796</v>
      </c>
      <c r="K290">
        <f t="shared" si="49"/>
        <v>5.7216574440802686E-9</v>
      </c>
      <c r="L290">
        <f t="shared" si="50"/>
        <v>1.1681030538008969E-3</v>
      </c>
      <c r="M290" s="16">
        <f t="shared" si="51"/>
        <v>-2.6794355176787497E-4</v>
      </c>
      <c r="N290" s="16">
        <f t="shared" si="52"/>
        <v>7.40634909846603E-3</v>
      </c>
      <c r="O290" s="16">
        <f t="shared" si="53"/>
        <v>6.6199646624502942E-3</v>
      </c>
      <c r="P290" s="16">
        <f t="shared" si="54"/>
        <v>3.542546569499911E-2</v>
      </c>
      <c r="Q290" s="16">
        <f t="shared" si="55"/>
        <v>7.9688401572639789E-2</v>
      </c>
      <c r="R290" s="16">
        <f t="shared" si="56"/>
        <v>1.0672480564637033E-2</v>
      </c>
      <c r="S290" s="16">
        <f t="shared" si="57"/>
        <v>5.3793845820168419E-3</v>
      </c>
      <c r="T290" s="16">
        <f t="shared" si="58"/>
        <v>7.9694731320397422E-2</v>
      </c>
      <c r="U290" s="66">
        <f t="shared" si="59"/>
        <v>0.22488677749560654</v>
      </c>
      <c r="V290" s="66"/>
      <c r="W290" s="66"/>
    </row>
    <row r="291" spans="1:23" x14ac:dyDescent="0.25">
      <c r="A291">
        <v>290</v>
      </c>
      <c r="B291" s="16">
        <v>7.6009101080246402E-4</v>
      </c>
      <c r="C291" s="16">
        <v>5.2484617759081E-9</v>
      </c>
      <c r="D291" s="16">
        <v>5.8563691538804797E-4</v>
      </c>
      <c r="E291" s="16">
        <v>6.2135467736042598E-6</v>
      </c>
      <c r="F291" s="16">
        <v>6.2676605102832701E-6</v>
      </c>
      <c r="G291" s="16">
        <v>2.1090309258355602E-6</v>
      </c>
      <c r="H291" s="16">
        <v>1.82941053137186E-4</v>
      </c>
      <c r="J291">
        <v>0.95652684776457897</v>
      </c>
      <c r="K291">
        <f t="shared" si="49"/>
        <v>5.0202945981222587E-9</v>
      </c>
      <c r="L291">
        <f t="shared" si="50"/>
        <v>6.0027601887267421E-4</v>
      </c>
      <c r="M291" s="16">
        <f t="shared" si="51"/>
        <v>9.1990600273225383E-4</v>
      </c>
      <c r="N291" s="16">
        <f t="shared" si="52"/>
        <v>0.2953424283008646</v>
      </c>
      <c r="O291" s="16">
        <f t="shared" si="53"/>
        <v>2.7822013742563553E-3</v>
      </c>
      <c r="P291" s="16">
        <f t="shared" si="54"/>
        <v>0.15366169856815823</v>
      </c>
      <c r="Q291" s="16">
        <f t="shared" si="55"/>
        <v>0.17764481978823476</v>
      </c>
      <c r="R291" s="16">
        <f t="shared" si="56"/>
        <v>0.13242873663981844</v>
      </c>
      <c r="S291" s="16">
        <f t="shared" si="57"/>
        <v>2.5920662515968658E-3</v>
      </c>
      <c r="T291" s="16">
        <f t="shared" si="58"/>
        <v>0.1776538391408487</v>
      </c>
      <c r="U291" s="66">
        <f t="shared" si="59"/>
        <v>0.94210579006377793</v>
      </c>
      <c r="V291" s="66"/>
      <c r="W291" s="66"/>
    </row>
    <row r="292" spans="1:23" x14ac:dyDescent="0.25">
      <c r="A292">
        <v>291</v>
      </c>
      <c r="B292">
        <v>4.2272121107203299E-4</v>
      </c>
      <c r="C292" s="16">
        <v>6.5144223260355903E-9</v>
      </c>
      <c r="D292" s="16">
        <v>1.33052707817784E-3</v>
      </c>
      <c r="E292" s="16">
        <v>1.73730636966737E-5</v>
      </c>
      <c r="F292" s="16">
        <v>1.16710583888051E-5</v>
      </c>
      <c r="G292" s="16">
        <v>1.7138818500497899E-6</v>
      </c>
      <c r="H292" s="16">
        <v>5.1152129701391902E-4</v>
      </c>
      <c r="J292">
        <v>0.95458564960650005</v>
      </c>
      <c r="K292">
        <f t="shared" si="49"/>
        <v>6.2185740679097714E-9</v>
      </c>
      <c r="L292">
        <f t="shared" si="50"/>
        <v>1.3555765623831739E-3</v>
      </c>
      <c r="M292" s="16">
        <f t="shared" si="51"/>
        <v>-5.1013414023910806E-4</v>
      </c>
      <c r="N292" s="16">
        <f t="shared" si="52"/>
        <v>2.0054774276472197E-2</v>
      </c>
      <c r="O292" s="16">
        <f t="shared" si="53"/>
        <v>3.0883368935926903E-2</v>
      </c>
      <c r="P292" s="16">
        <f t="shared" si="54"/>
        <v>0.14542107154268114</v>
      </c>
      <c r="Q292" s="16">
        <f t="shared" si="55"/>
        <v>0.38135885615362092</v>
      </c>
      <c r="R292" s="16">
        <f t="shared" si="56"/>
        <v>3.4030109298355538E-2</v>
      </c>
      <c r="S292" s="16">
        <f t="shared" si="57"/>
        <v>2.1312238009650073E-2</v>
      </c>
      <c r="T292" s="16">
        <f t="shared" si="58"/>
        <v>0.38139415418334283</v>
      </c>
      <c r="U292" s="66">
        <f t="shared" si="59"/>
        <v>1.0144545724000495</v>
      </c>
      <c r="V292" s="66"/>
      <c r="W292" s="66"/>
    </row>
    <row r="293" spans="1:23" x14ac:dyDescent="0.25">
      <c r="A293">
        <v>292</v>
      </c>
      <c r="B293">
        <v>3.5098064769326402E-4</v>
      </c>
      <c r="C293" s="16">
        <v>5.1324193477650098E-9</v>
      </c>
      <c r="D293" s="16">
        <v>1.2608590780571001E-3</v>
      </c>
      <c r="E293" s="16">
        <v>1.2978953992855201E-5</v>
      </c>
      <c r="F293" s="16">
        <v>1.40202150581198E-5</v>
      </c>
      <c r="G293" s="16">
        <v>2.1739891634554501E-6</v>
      </c>
      <c r="H293" s="16">
        <v>3.8214288236791401E-4</v>
      </c>
      <c r="J293">
        <v>0.95507386407661299</v>
      </c>
      <c r="K293">
        <f t="shared" si="49"/>
        <v>4.9018395785314975E-9</v>
      </c>
      <c r="L293">
        <f t="shared" si="50"/>
        <v>1.2910683649174472E-3</v>
      </c>
      <c r="M293" s="16">
        <f t="shared" si="51"/>
        <v>-5.8910706953091928E-4</v>
      </c>
      <c r="N293" s="16">
        <f t="shared" si="52"/>
        <v>8.2536997140034485E-2</v>
      </c>
      <c r="O293" s="16">
        <f t="shared" si="53"/>
        <v>5.430239453722196E-3</v>
      </c>
      <c r="P293" s="16">
        <f t="shared" si="54"/>
        <v>9.5488701960402184E-2</v>
      </c>
      <c r="Q293" s="16">
        <f t="shared" si="55"/>
        <v>4.3440174890406448E-2</v>
      </c>
      <c r="R293" s="16">
        <f t="shared" si="56"/>
        <v>0.17883067205070369</v>
      </c>
      <c r="S293" s="16">
        <f t="shared" si="57"/>
        <v>6.9356385718897084E-3</v>
      </c>
      <c r="T293" s="16">
        <f t="shared" si="58"/>
        <v>4.3447652880184776E-2</v>
      </c>
      <c r="U293" s="66">
        <f t="shared" si="59"/>
        <v>0.45611007694734346</v>
      </c>
      <c r="V293" s="66"/>
      <c r="W293" s="66"/>
    </row>
    <row r="294" spans="1:23" x14ac:dyDescent="0.25">
      <c r="A294">
        <v>293</v>
      </c>
      <c r="B294">
        <v>5.4164226655481398E-4</v>
      </c>
      <c r="C294" s="16">
        <v>6.2250877873324603E-9</v>
      </c>
      <c r="D294" s="16">
        <v>9.8431974139483701E-4</v>
      </c>
      <c r="E294" s="16">
        <v>1.23290690037967E-5</v>
      </c>
      <c r="F294" s="16">
        <v>8.9657591176807007E-6</v>
      </c>
      <c r="G294" s="16">
        <v>1.78657470302727E-6</v>
      </c>
      <c r="H294" s="16">
        <v>3.63003049823852E-4</v>
      </c>
      <c r="J294">
        <v>0.95516986325229303</v>
      </c>
      <c r="K294">
        <f t="shared" si="49"/>
        <v>5.9460162505598658E-9</v>
      </c>
      <c r="L294">
        <f t="shared" si="50"/>
        <v>1.0040316092454385E-3</v>
      </c>
      <c r="M294" s="16">
        <f t="shared" si="51"/>
        <v>7.9252923864189529E-5</v>
      </c>
      <c r="N294" s="16">
        <f t="shared" si="52"/>
        <v>9.9736783387008535E-3</v>
      </c>
      <c r="O294" s="16">
        <f t="shared" si="53"/>
        <v>1.5256434537457689E-2</v>
      </c>
      <c r="P294" s="16">
        <f t="shared" si="54"/>
        <v>4.8012831860764815E-4</v>
      </c>
      <c r="Q294" s="16">
        <f t="shared" si="55"/>
        <v>2.1878742538497521E-2</v>
      </c>
      <c r="R294" s="16">
        <f t="shared" si="56"/>
        <v>8.1149341167441151E-3</v>
      </c>
      <c r="S294" s="16">
        <f t="shared" si="57"/>
        <v>1.2048328837566675E-2</v>
      </c>
      <c r="T294" s="16">
        <f t="shared" si="58"/>
        <v>2.1879020482788707E-2</v>
      </c>
      <c r="U294" s="66">
        <f t="shared" si="59"/>
        <v>8.963126717036321E-2</v>
      </c>
      <c r="V294" s="66"/>
      <c r="W294" s="66"/>
    </row>
    <row r="295" spans="1:23" x14ac:dyDescent="0.25">
      <c r="A295">
        <v>294</v>
      </c>
      <c r="B295" s="16">
        <v>8.01023858494405E-4</v>
      </c>
      <c r="C295" s="16">
        <v>9.4183575791602401E-9</v>
      </c>
      <c r="D295" s="16">
        <v>1.0072580788541899E-3</v>
      </c>
      <c r="E295" s="16">
        <v>1.9085915675117101E-5</v>
      </c>
      <c r="F295" s="16">
        <v>6.0654873428600703E-6</v>
      </c>
      <c r="G295" s="16">
        <v>1.18098281949817E-6</v>
      </c>
      <c r="H295" s="16">
        <v>5.6194422354455503E-4</v>
      </c>
      <c r="J295">
        <v>0.95455920368220704</v>
      </c>
      <c r="K295">
        <f t="shared" si="49"/>
        <v>8.9903799107574773E-9</v>
      </c>
      <c r="L295">
        <f t="shared" si="50"/>
        <v>1.0205606180018292E-3</v>
      </c>
      <c r="M295" s="16">
        <f t="shared" si="51"/>
        <v>5.8148709898698094E-4</v>
      </c>
      <c r="N295" s="16">
        <f t="shared" si="52"/>
        <v>0.39259387945712032</v>
      </c>
      <c r="O295" s="16">
        <f t="shared" si="53"/>
        <v>0.48978301053272211</v>
      </c>
      <c r="P295" s="16">
        <f t="shared" si="54"/>
        <v>2.0908857805484976E-3</v>
      </c>
      <c r="Q295" s="16">
        <f t="shared" si="55"/>
        <v>0.60376007246668884</v>
      </c>
      <c r="R295" s="16">
        <f t="shared" si="56"/>
        <v>0.14778315451905547</v>
      </c>
      <c r="S295" s="16">
        <f t="shared" si="57"/>
        <v>0.16935382351579775</v>
      </c>
      <c r="T295" s="16">
        <f t="shared" si="58"/>
        <v>0.60376373165625674</v>
      </c>
      <c r="U295" s="66">
        <f t="shared" si="59"/>
        <v>2.4091285579281898</v>
      </c>
      <c r="V295" s="66"/>
      <c r="W295" s="66"/>
    </row>
    <row r="296" spans="1:23" x14ac:dyDescent="0.25">
      <c r="A296">
        <v>295</v>
      </c>
      <c r="B296">
        <v>5.4628183567972802E-4</v>
      </c>
      <c r="C296" s="16">
        <v>8.8051278769846403E-9</v>
      </c>
      <c r="D296" s="16">
        <v>1.3932014799151299E-3</v>
      </c>
      <c r="E296" s="16">
        <v>2.4574853460369199E-5</v>
      </c>
      <c r="F296" s="16">
        <v>9.0513798588852797E-6</v>
      </c>
      <c r="G296" s="16">
        <v>1.2687007737030401E-6</v>
      </c>
      <c r="H296" s="16">
        <v>7.2356792345841699E-4</v>
      </c>
      <c r="J296">
        <v>0.95400187515684898</v>
      </c>
      <c r="K296">
        <f t="shared" si="49"/>
        <v>8.4001085056391919E-9</v>
      </c>
      <c r="L296">
        <f t="shared" si="50"/>
        <v>1.4125641352787264E-3</v>
      </c>
      <c r="M296" s="16">
        <f t="shared" si="51"/>
        <v>-3.2000046391927043E-4</v>
      </c>
      <c r="N296" s="16">
        <f t="shared" si="52"/>
        <v>1.1944193842770089E-2</v>
      </c>
      <c r="O296" s="16">
        <f t="shared" si="53"/>
        <v>0.34711893645489106</v>
      </c>
      <c r="P296" s="16">
        <f t="shared" si="54"/>
        <v>0.19928112394613309</v>
      </c>
      <c r="Q296" s="16">
        <f t="shared" si="55"/>
        <v>1.6591371330546294</v>
      </c>
      <c r="R296" s="16">
        <f t="shared" si="56"/>
        <v>6.6248937482819492E-3</v>
      </c>
      <c r="S296" s="16">
        <f t="shared" si="57"/>
        <v>0.13528941536776187</v>
      </c>
      <c r="T296" s="16">
        <f t="shared" si="58"/>
        <v>1.6592556769981688</v>
      </c>
      <c r="U296" s="66">
        <f t="shared" si="59"/>
        <v>4.0186513734126361</v>
      </c>
      <c r="V296" s="66"/>
      <c r="W296" s="66"/>
    </row>
    <row r="297" spans="1:23" x14ac:dyDescent="0.25">
      <c r="A297">
        <v>296</v>
      </c>
      <c r="B297">
        <v>4.9821686571348701E-4</v>
      </c>
      <c r="C297" s="16">
        <v>4.7441627625444503E-9</v>
      </c>
      <c r="D297" s="16">
        <v>8.1232254145820095E-4</v>
      </c>
      <c r="E297" s="16">
        <v>7.7688667998548907E-6</v>
      </c>
      <c r="F297" s="16">
        <v>9.6719165490475392E-6</v>
      </c>
      <c r="G297" s="16">
        <v>2.33979275391242E-6</v>
      </c>
      <c r="H297" s="16">
        <v>2.2873583519855399E-4</v>
      </c>
      <c r="J297">
        <v>0.95606120086603896</v>
      </c>
      <c r="K297">
        <f t="shared" si="49"/>
        <v>4.5357099478621916E-9</v>
      </c>
      <c r="L297">
        <f t="shared" si="50"/>
        <v>8.3400142314744592E-4</v>
      </c>
      <c r="M297" s="16">
        <f t="shared" si="51"/>
        <v>1.6243230827952808E-4</v>
      </c>
      <c r="N297" s="16">
        <f t="shared" si="52"/>
        <v>1.3660754158103253E-4</v>
      </c>
      <c r="O297" s="16">
        <f t="shared" si="53"/>
        <v>2.0667950769458387E-2</v>
      </c>
      <c r="P297" s="16">
        <f t="shared" si="54"/>
        <v>2.4540507952535665E-2</v>
      </c>
      <c r="Q297" s="16">
        <f t="shared" si="55"/>
        <v>7.654581761346442E-2</v>
      </c>
      <c r="R297" s="16">
        <f t="shared" si="56"/>
        <v>3.391643445821009E-4</v>
      </c>
      <c r="S297" s="16">
        <f t="shared" si="57"/>
        <v>2.7522482627927256E-2</v>
      </c>
      <c r="T297" s="16">
        <f t="shared" si="58"/>
        <v>7.6548675736641564E-2</v>
      </c>
      <c r="U297" s="66">
        <f t="shared" si="59"/>
        <v>0.22630120658619043</v>
      </c>
      <c r="V297" s="66"/>
      <c r="W297" s="66"/>
    </row>
    <row r="298" spans="1:23" x14ac:dyDescent="0.25">
      <c r="A298">
        <v>297</v>
      </c>
      <c r="B298">
        <v>3.0746496468000197E-4</v>
      </c>
      <c r="C298" s="16">
        <v>3.32082525835029E-9</v>
      </c>
      <c r="D298" s="16">
        <v>9.2435670100895605E-4</v>
      </c>
      <c r="E298" s="16">
        <v>6.1785196219856102E-6</v>
      </c>
      <c r="F298" s="16">
        <v>1.5772027518160701E-5</v>
      </c>
      <c r="G298" s="16">
        <v>3.3478718454362499E-6</v>
      </c>
      <c r="H298" s="16">
        <v>1.81913019132333E-4</v>
      </c>
      <c r="J298">
        <v>0.95605934774241896</v>
      </c>
      <c r="K298">
        <f t="shared" si="49"/>
        <v>3.1749060304649281E-9</v>
      </c>
      <c r="L298">
        <f t="shared" si="50"/>
        <v>9.5924530706545537E-4</v>
      </c>
      <c r="M298" s="16">
        <f t="shared" si="51"/>
        <v>-3.4431537770545143E-4</v>
      </c>
      <c r="N298" s="16">
        <f t="shared" si="52"/>
        <v>0.14111761028165826</v>
      </c>
      <c r="O298" s="16">
        <f t="shared" si="53"/>
        <v>0.16052079989157858</v>
      </c>
      <c r="P298" s="16">
        <f t="shared" si="54"/>
        <v>1.6274167963476161E-3</v>
      </c>
      <c r="Q298" s="16">
        <f t="shared" si="55"/>
        <v>0.18040455470480288</v>
      </c>
      <c r="R298" s="16">
        <f t="shared" si="56"/>
        <v>0.36080651699565575</v>
      </c>
      <c r="S298" s="16">
        <f t="shared" si="57"/>
        <v>0.44651306396311596</v>
      </c>
      <c r="T298" s="16">
        <f t="shared" si="58"/>
        <v>0.18040487388446894</v>
      </c>
      <c r="U298" s="66">
        <f t="shared" si="59"/>
        <v>1.4713948365176281</v>
      </c>
      <c r="V298" s="66"/>
      <c r="W298" s="66"/>
    </row>
    <row r="299" spans="1:23" x14ac:dyDescent="0.25">
      <c r="A299">
        <v>298</v>
      </c>
      <c r="B299">
        <v>3.9791001881247102E-4</v>
      </c>
      <c r="C299" s="16">
        <v>5.7028905989622504E-9</v>
      </c>
      <c r="D299" s="16">
        <v>1.23486625935874E-3</v>
      </c>
      <c r="E299" s="16">
        <v>1.4129206670674501E-5</v>
      </c>
      <c r="F299" s="16">
        <v>1.2348934354612399E-5</v>
      </c>
      <c r="G299" s="16">
        <v>1.9558294549553002E-6</v>
      </c>
      <c r="H299" s="16">
        <v>4.1600943970996902E-4</v>
      </c>
      <c r="J299">
        <v>0.95498475897665902</v>
      </c>
      <c r="K299">
        <f t="shared" si="49"/>
        <v>5.4461736041202192E-9</v>
      </c>
      <c r="L299">
        <f t="shared" si="50"/>
        <v>1.2615142546323211E-3</v>
      </c>
      <c r="M299" s="16">
        <f t="shared" si="51"/>
        <v>-4.6569421700737908E-4</v>
      </c>
      <c r="N299" s="16">
        <f t="shared" si="52"/>
        <v>3.6862818502053883E-2</v>
      </c>
      <c r="O299" s="16">
        <f t="shared" si="53"/>
        <v>8.5671493548456368E-4</v>
      </c>
      <c r="P299" s="16">
        <f t="shared" si="54"/>
        <v>7.9539202655813435E-2</v>
      </c>
      <c r="Q299" s="16">
        <f t="shared" si="55"/>
        <v>9.9552175310621605E-2</v>
      </c>
      <c r="R299" s="16">
        <f t="shared" si="56"/>
        <v>6.4145085396780183E-2</v>
      </c>
      <c r="S299" s="16">
        <f t="shared" si="57"/>
        <v>6.4651519720073563E-4</v>
      </c>
      <c r="T299" s="16">
        <f t="shared" si="58"/>
        <v>9.9563209768321476E-2</v>
      </c>
      <c r="U299" s="66">
        <f t="shared" si="59"/>
        <v>0.38116572176627583</v>
      </c>
      <c r="V299" s="66"/>
      <c r="W299" s="66"/>
    </row>
    <row r="300" spans="1:23" x14ac:dyDescent="0.25">
      <c r="A300">
        <v>299</v>
      </c>
      <c r="B300">
        <v>3.88301559394703E-4</v>
      </c>
      <c r="C300" s="16">
        <v>5.2543770810778296E-9</v>
      </c>
      <c r="D300" s="16">
        <v>1.16408633639977E-3</v>
      </c>
      <c r="E300" s="16">
        <v>1.2280965420588E-5</v>
      </c>
      <c r="F300" s="16">
        <v>1.2615883178973101E-5</v>
      </c>
      <c r="G300" s="16">
        <v>2.1211821159223E-6</v>
      </c>
      <c r="H300" s="16">
        <v>3.6159006594819099E-4</v>
      </c>
      <c r="J300">
        <v>0.95523587105104202</v>
      </c>
      <c r="K300">
        <f t="shared" si="49"/>
        <v>5.0191694678740119E-9</v>
      </c>
      <c r="L300">
        <f t="shared" si="50"/>
        <v>1.1914340304965574E-3</v>
      </c>
      <c r="M300" s="16">
        <f t="shared" si="51"/>
        <v>-4.1483091170715133E-4</v>
      </c>
      <c r="N300" s="16">
        <f t="shared" si="52"/>
        <v>4.4735646629705125E-2</v>
      </c>
      <c r="O300" s="16">
        <f t="shared" si="53"/>
        <v>2.6707159582830325E-3</v>
      </c>
      <c r="P300" s="16">
        <f t="shared" si="54"/>
        <v>4.3490549689427956E-2</v>
      </c>
      <c r="Q300" s="16">
        <f t="shared" si="55"/>
        <v>2.0573856532496316E-2</v>
      </c>
      <c r="R300" s="16">
        <f t="shared" si="56"/>
        <v>7.8602237740143535E-2</v>
      </c>
      <c r="S300" s="16">
        <f t="shared" si="57"/>
        <v>3.2452589731731653E-3</v>
      </c>
      <c r="T300" s="16">
        <f t="shared" si="58"/>
        <v>2.0577139820005693E-2</v>
      </c>
      <c r="U300" s="66">
        <f t="shared" si="59"/>
        <v>0.21389540534323481</v>
      </c>
      <c r="V300" s="66"/>
      <c r="W300" s="66"/>
    </row>
    <row r="301" spans="1:23" x14ac:dyDescent="0.25">
      <c r="A301">
        <v>300</v>
      </c>
      <c r="B301" s="16">
        <v>4.8671176507879299E-4</v>
      </c>
      <c r="C301" s="16">
        <v>4.0382531631475502E-9</v>
      </c>
      <c r="D301" s="16">
        <v>7.0601907710550005E-4</v>
      </c>
      <c r="E301" s="16">
        <v>5.7544349619574204E-6</v>
      </c>
      <c r="F301" s="16">
        <v>9.8517526706087997E-6</v>
      </c>
      <c r="G301" s="16">
        <v>2.7454583668746201E-6</v>
      </c>
      <c r="H301" s="16">
        <v>1.6942483199041701E-4</v>
      </c>
      <c r="J301">
        <v>0.95645478742832502</v>
      </c>
      <c r="K301">
        <f t="shared" si="49"/>
        <v>3.8624065707400515E-9</v>
      </c>
      <c r="L301">
        <f t="shared" si="50"/>
        <v>7.2846400256042904E-4</v>
      </c>
      <c r="M301" s="16">
        <f t="shared" si="51"/>
        <v>2.4495952759715688E-4</v>
      </c>
      <c r="N301" s="16">
        <f t="shared" si="52"/>
        <v>1.3629480572634027E-4</v>
      </c>
      <c r="O301" s="16">
        <f t="shared" si="53"/>
        <v>7.3531852853392116E-2</v>
      </c>
      <c r="P301" s="16">
        <f t="shared" si="54"/>
        <v>7.1298289614241353E-2</v>
      </c>
      <c r="Q301" s="16">
        <f t="shared" si="55"/>
        <v>0.21550536063363585</v>
      </c>
      <c r="R301" s="16">
        <f t="shared" si="56"/>
        <v>2.7292554069553477E-8</v>
      </c>
      <c r="S301" s="16">
        <f t="shared" si="57"/>
        <v>0.13545253622123959</v>
      </c>
      <c r="T301" s="16">
        <f t="shared" si="58"/>
        <v>0.21551138245413429</v>
      </c>
      <c r="U301" s="66">
        <f t="shared" si="59"/>
        <v>0.71143574387492359</v>
      </c>
      <c r="V301" s="66"/>
      <c r="W301" s="66"/>
    </row>
    <row r="302" spans="1:23" x14ac:dyDescent="0.25">
      <c r="A302">
        <v>301</v>
      </c>
      <c r="B302">
        <v>1.0005618796301099E-3</v>
      </c>
      <c r="C302" s="16">
        <v>1.1409777865115399E-8</v>
      </c>
      <c r="D302" s="16">
        <v>9.7606640276058101E-4</v>
      </c>
      <c r="E302" s="16">
        <v>2.2414453030762599E-5</v>
      </c>
      <c r="F302" s="16">
        <v>4.84786965389618E-6</v>
      </c>
      <c r="G302" s="16">
        <v>9.7446258967336205E-7</v>
      </c>
      <c r="H302" s="16">
        <v>6.5994480198434198E-4</v>
      </c>
      <c r="J302">
        <v>0.95430693844200898</v>
      </c>
      <c r="K302">
        <f t="shared" si="49"/>
        <v>1.0888430182761678E-8</v>
      </c>
      <c r="L302">
        <f t="shared" si="50"/>
        <v>9.8672519488018158E-4</v>
      </c>
      <c r="M302" s="16">
        <f t="shared" si="51"/>
        <v>1.0143985643800383E-3</v>
      </c>
      <c r="N302" s="16">
        <f t="shared" si="52"/>
        <v>1.0645256767644751</v>
      </c>
      <c r="O302" s="16">
        <f t="shared" si="53"/>
        <v>1.122033258418454</v>
      </c>
      <c r="P302" s="16">
        <f t="shared" si="54"/>
        <v>1.7804336738676358E-4</v>
      </c>
      <c r="Q302" s="16">
        <f t="shared" si="55"/>
        <v>1.1814124068243905</v>
      </c>
      <c r="R302" s="16">
        <f t="shared" si="56"/>
        <v>0.25806333485285377</v>
      </c>
      <c r="S302" s="16">
        <f t="shared" si="57"/>
        <v>0.26464182873804343</v>
      </c>
      <c r="T302" s="16">
        <f t="shared" si="58"/>
        <v>1.1814106513646951</v>
      </c>
      <c r="U302" s="66">
        <f t="shared" si="59"/>
        <v>5.0722652003302988</v>
      </c>
      <c r="V302" s="66"/>
      <c r="W302" s="66"/>
    </row>
    <row r="303" spans="1:23" x14ac:dyDescent="0.25">
      <c r="A303">
        <v>302</v>
      </c>
      <c r="B303">
        <v>5.1557864999855296E-4</v>
      </c>
      <c r="C303" s="16">
        <v>7.1293097588055403E-9</v>
      </c>
      <c r="D303" s="16">
        <v>1.18990115642288E-3</v>
      </c>
      <c r="E303" s="16">
        <v>1.7030390899522201E-5</v>
      </c>
      <c r="F303" s="16">
        <v>9.5068705887783394E-6</v>
      </c>
      <c r="G303" s="16">
        <v>1.56355153749663E-6</v>
      </c>
      <c r="H303" s="16">
        <v>5.0142832296959697E-4</v>
      </c>
      <c r="J303">
        <v>0.954717535893296</v>
      </c>
      <c r="K303">
        <f t="shared" si="49"/>
        <v>6.8064770455468539E-9</v>
      </c>
      <c r="L303">
        <f t="shared" si="50"/>
        <v>1.2104713198281744E-3</v>
      </c>
      <c r="M303" s="16">
        <f t="shared" si="51"/>
        <v>-1.7931401983106853E-4</v>
      </c>
      <c r="N303" s="16">
        <f t="shared" si="52"/>
        <v>2.2036515552773055E-3</v>
      </c>
      <c r="O303" s="16">
        <f t="shared" si="53"/>
        <v>8.2204243452808093E-2</v>
      </c>
      <c r="P303" s="16">
        <f t="shared" si="54"/>
        <v>5.5387076800886198E-2</v>
      </c>
      <c r="Q303" s="16">
        <f t="shared" si="55"/>
        <v>0.34297137548584122</v>
      </c>
      <c r="R303" s="16">
        <f t="shared" si="56"/>
        <v>1.2366898622936538E-3</v>
      </c>
      <c r="S303" s="16">
        <f t="shared" si="57"/>
        <v>4.8794797140663877E-2</v>
      </c>
      <c r="T303" s="16">
        <f t="shared" si="58"/>
        <v>0.34299108870849759</v>
      </c>
      <c r="U303" s="66">
        <f t="shared" si="59"/>
        <v>0.87578892300626798</v>
      </c>
      <c r="V303" s="66"/>
      <c r="W303" s="66"/>
    </row>
    <row r="304" spans="1:23" x14ac:dyDescent="0.25">
      <c r="A304">
        <v>303</v>
      </c>
      <c r="B304">
        <v>2.4075056436500601E-4</v>
      </c>
      <c r="C304" s="16">
        <v>2.5934046284058802E-9</v>
      </c>
      <c r="D304" s="16">
        <v>9.2226875293762302E-4</v>
      </c>
      <c r="E304" s="16">
        <v>4.8133507753075003E-6</v>
      </c>
      <c r="F304" s="16">
        <v>2.0157671550480301E-5</v>
      </c>
      <c r="G304" s="16">
        <v>4.2877009653534199E-6</v>
      </c>
      <c r="H304" s="16">
        <v>1.4171871303453201E-4</v>
      </c>
      <c r="J304">
        <v>0.95611576187226599</v>
      </c>
      <c r="K304">
        <f t="shared" si="49"/>
        <v>2.479595042131349E-9</v>
      </c>
      <c r="L304">
        <f t="shared" si="50"/>
        <v>9.6686920359930861E-4</v>
      </c>
      <c r="M304" s="16">
        <f t="shared" si="51"/>
        <v>-4.853680748692966E-4</v>
      </c>
      <c r="N304" s="16">
        <f t="shared" si="52"/>
        <v>0.26125149829917821</v>
      </c>
      <c r="O304" s="16">
        <f t="shared" si="53"/>
        <v>0.28295684071252281</v>
      </c>
      <c r="P304" s="16">
        <f t="shared" si="54"/>
        <v>1.8070102374700963E-3</v>
      </c>
      <c r="Q304" s="16">
        <f t="shared" si="55"/>
        <v>0.30453452141589538</v>
      </c>
      <c r="R304" s="16">
        <f t="shared" si="56"/>
        <v>1.0936181954268007</v>
      </c>
      <c r="S304" s="16">
        <f t="shared" si="57"/>
        <v>1.2916896696425166</v>
      </c>
      <c r="T304" s="16">
        <f t="shared" si="58"/>
        <v>0.30453446170968274</v>
      </c>
      <c r="U304" s="66">
        <f t="shared" si="59"/>
        <v>3.5403921974440666</v>
      </c>
      <c r="V304" s="66"/>
      <c r="W304" s="66"/>
    </row>
    <row r="305" spans="1:23" x14ac:dyDescent="0.25">
      <c r="A305">
        <v>304</v>
      </c>
      <c r="B305">
        <v>6.6144174793812997E-4</v>
      </c>
      <c r="C305" s="16">
        <v>6.6130337130984598E-9</v>
      </c>
      <c r="D305" s="16">
        <v>8.5352364218911202E-4</v>
      </c>
      <c r="E305" s="16">
        <v>1.13745224431248E-5</v>
      </c>
      <c r="F305" s="16">
        <v>7.2956811801879399E-6</v>
      </c>
      <c r="G305" s="16">
        <v>1.67915408734139E-6</v>
      </c>
      <c r="H305" s="16">
        <v>3.3489629434303199E-4</v>
      </c>
      <c r="J305">
        <v>0.95540731972609205</v>
      </c>
      <c r="K305">
        <f t="shared" si="49"/>
        <v>6.3181408150896861E-9</v>
      </c>
      <c r="L305">
        <f t="shared" si="50"/>
        <v>8.6978754560311619E-4</v>
      </c>
      <c r="M305" s="16">
        <f t="shared" si="51"/>
        <v>4.5309595027314374E-4</v>
      </c>
      <c r="N305" s="16">
        <f t="shared" si="52"/>
        <v>0.11774179098063875</v>
      </c>
      <c r="O305" s="16">
        <f t="shared" si="53"/>
        <v>3.7455500942933651E-2</v>
      </c>
      <c r="P305" s="16">
        <f t="shared" si="54"/>
        <v>1.2968539082562928E-2</v>
      </c>
      <c r="Q305" s="16">
        <f t="shared" si="55"/>
        <v>3.4857567238105558E-3</v>
      </c>
      <c r="R305" s="16">
        <f t="shared" si="56"/>
        <v>6.7379605932058856E-2</v>
      </c>
      <c r="S305" s="16">
        <f t="shared" si="57"/>
        <v>2.6664168652700701E-2</v>
      </c>
      <c r="T305" s="16">
        <f t="shared" si="58"/>
        <v>3.4850469794688818E-3</v>
      </c>
      <c r="U305" s="66">
        <f t="shared" si="59"/>
        <v>0.26918040929417431</v>
      </c>
      <c r="V305" s="66"/>
      <c r="W305" s="66"/>
    </row>
    <row r="306" spans="1:23" x14ac:dyDescent="0.25">
      <c r="A306">
        <v>305</v>
      </c>
      <c r="B306" s="16">
        <v>3.61648879686152E-4</v>
      </c>
      <c r="C306" s="16">
        <v>5.7270568830761003E-9</v>
      </c>
      <c r="D306" s="16">
        <v>1.3686360431251401E-3</v>
      </c>
      <c r="E306" s="16">
        <v>1.57030986036673E-5</v>
      </c>
      <c r="F306" s="16">
        <v>1.36692152078566E-5</v>
      </c>
      <c r="G306" s="16">
        <v>1.95046676114678E-6</v>
      </c>
      <c r="H306" s="16">
        <v>4.6235293178994698E-4</v>
      </c>
      <c r="J306">
        <v>0.95479658616418095</v>
      </c>
      <c r="K306">
        <f t="shared" si="49"/>
        <v>5.4681743607291354E-9</v>
      </c>
      <c r="L306">
        <f t="shared" si="50"/>
        <v>1.3979192132451172E-3</v>
      </c>
      <c r="M306" s="16">
        <f t="shared" si="51"/>
        <v>-6.7462145387281295E-4</v>
      </c>
      <c r="N306" s="16">
        <f t="shared" si="52"/>
        <v>7.0558993816531343E-2</v>
      </c>
      <c r="O306" s="16">
        <f t="shared" si="53"/>
        <v>1.1310626527933493E-3</v>
      </c>
      <c r="P306" s="16">
        <f t="shared" si="54"/>
        <v>0.17716146549928749</v>
      </c>
      <c r="Q306" s="16">
        <f t="shared" si="55"/>
        <v>0.21349781326750517</v>
      </c>
      <c r="R306" s="16">
        <f t="shared" si="56"/>
        <v>0.14997145392659908</v>
      </c>
      <c r="S306" s="16">
        <f t="shared" si="57"/>
        <v>7.8954527311892277E-4</v>
      </c>
      <c r="T306" s="16">
        <f t="shared" si="58"/>
        <v>0.21352464092386197</v>
      </c>
      <c r="U306" s="66">
        <f t="shared" si="59"/>
        <v>0.82663497535969732</v>
      </c>
      <c r="V306" s="66"/>
      <c r="W306" s="66"/>
    </row>
    <row r="307" spans="1:23" x14ac:dyDescent="0.25">
      <c r="A307">
        <v>306</v>
      </c>
      <c r="B307">
        <v>1.0209230296559699E-3</v>
      </c>
      <c r="C307" s="16">
        <v>6.7246302342517404E-9</v>
      </c>
      <c r="D307" s="16">
        <v>5.5817284515421897E-4</v>
      </c>
      <c r="E307" s="16">
        <v>7.5908937840281502E-6</v>
      </c>
      <c r="F307" s="16">
        <v>4.6585813803136296E-6</v>
      </c>
      <c r="G307" s="16">
        <v>1.6453870496188E-6</v>
      </c>
      <c r="H307" s="16">
        <v>2.2349294229772601E-4</v>
      </c>
      <c r="J307">
        <v>0.95630323468314704</v>
      </c>
      <c r="K307">
        <f t="shared" si="49"/>
        <v>6.4307856450630281E-9</v>
      </c>
      <c r="L307">
        <f t="shared" si="50"/>
        <v>5.6912867033423074E-4</v>
      </c>
      <c r="M307" s="16">
        <f t="shared" si="51"/>
        <v>1.4727173889777089E-3</v>
      </c>
      <c r="N307" s="16">
        <f t="shared" si="52"/>
        <v>1.1515527209225775</v>
      </c>
      <c r="O307" s="16">
        <f t="shared" si="53"/>
        <v>4.5657181714655326E-2</v>
      </c>
      <c r="P307" s="16">
        <f t="shared" si="54"/>
        <v>0.17682867118945589</v>
      </c>
      <c r="Q307" s="16">
        <f t="shared" si="55"/>
        <v>8.5989443451686243E-2</v>
      </c>
      <c r="R307" s="16">
        <f t="shared" si="56"/>
        <v>0.2779502111219308</v>
      </c>
      <c r="S307" s="16">
        <f t="shared" si="57"/>
        <v>3.2442313012269276E-2</v>
      </c>
      <c r="T307" s="16">
        <f t="shared" si="58"/>
        <v>8.5997782007483134E-2</v>
      </c>
      <c r="U307" s="66">
        <f t="shared" si="59"/>
        <v>1.8564183234200582</v>
      </c>
      <c r="V307" s="66"/>
      <c r="W307" s="66"/>
    </row>
    <row r="308" spans="1:23" x14ac:dyDescent="0.25">
      <c r="A308">
        <v>307</v>
      </c>
      <c r="B308">
        <v>3.5134323007725797E-4</v>
      </c>
      <c r="C308" s="16">
        <v>4.7795136365785E-9</v>
      </c>
      <c r="D308" s="16">
        <v>1.17058481916529E-3</v>
      </c>
      <c r="E308" s="16">
        <v>1.12319831432482E-5</v>
      </c>
      <c r="F308" s="16">
        <v>1.39503820591261E-5</v>
      </c>
      <c r="G308" s="16">
        <v>2.3322351462933801E-6</v>
      </c>
      <c r="H308" s="16">
        <v>3.3070493206570399E-4</v>
      </c>
      <c r="J308">
        <v>0.95518045598113599</v>
      </c>
      <c r="K308">
        <f t="shared" si="49"/>
        <v>4.5652980147551093E-9</v>
      </c>
      <c r="L308">
        <f t="shared" si="50"/>
        <v>1.2008130389161988E-3</v>
      </c>
      <c r="M308" s="16">
        <f t="shared" si="51"/>
        <v>-4.98126578761683E-4</v>
      </c>
      <c r="N308" s="16">
        <f t="shared" si="52"/>
        <v>8.2114491693417627E-2</v>
      </c>
      <c r="O308" s="16">
        <f t="shared" si="53"/>
        <v>1.8874177620424974E-2</v>
      </c>
      <c r="P308" s="16">
        <f t="shared" si="54"/>
        <v>4.6350018944914667E-2</v>
      </c>
      <c r="Q308" s="16">
        <f t="shared" si="55"/>
        <v>2.094799817732433E-3</v>
      </c>
      <c r="R308" s="16">
        <f t="shared" si="56"/>
        <v>0.17288676673604123</v>
      </c>
      <c r="S308" s="16">
        <f t="shared" si="57"/>
        <v>2.6287148973444467E-2</v>
      </c>
      <c r="T308" s="16">
        <f t="shared" si="58"/>
        <v>2.0958125188828883E-3</v>
      </c>
      <c r="U308" s="66">
        <f t="shared" si="59"/>
        <v>0.35070321630485829</v>
      </c>
      <c r="V308" s="66"/>
      <c r="W308" s="66"/>
    </row>
    <row r="309" spans="1:23" x14ac:dyDescent="0.25">
      <c r="A309">
        <v>308</v>
      </c>
      <c r="B309">
        <v>5.4217174182766205E-4</v>
      </c>
      <c r="C309" s="16">
        <v>7.8269831131607107E-9</v>
      </c>
      <c r="D309" s="16">
        <v>1.2437137996667001E-3</v>
      </c>
      <c r="E309" s="16">
        <v>1.95316994078604E-5</v>
      </c>
      <c r="F309" s="16">
        <v>9.0611978890702902E-6</v>
      </c>
      <c r="G309" s="16">
        <v>1.42498078904815E-6</v>
      </c>
      <c r="H309" s="16">
        <v>5.7507612865295395E-4</v>
      </c>
      <c r="J309">
        <v>0.95435812667357001</v>
      </c>
      <c r="K309">
        <f t="shared" si="49"/>
        <v>7.4697449413817233E-9</v>
      </c>
      <c r="L309">
        <f t="shared" si="50"/>
        <v>1.2632533492507756E-3</v>
      </c>
      <c r="M309" s="16">
        <f t="shared" si="51"/>
        <v>-1.7890986559545164E-4</v>
      </c>
      <c r="N309" s="16">
        <f t="shared" si="52"/>
        <v>1.0189583483414056E-2</v>
      </c>
      <c r="O309" s="16">
        <f t="shared" si="53"/>
        <v>0.17026382949283073</v>
      </c>
      <c r="P309" s="16">
        <f t="shared" si="54"/>
        <v>8.4804656032031578E-2</v>
      </c>
      <c r="Q309" s="16">
        <f t="shared" si="55"/>
        <v>0.66998365414698668</v>
      </c>
      <c r="R309" s="16">
        <f t="shared" si="56"/>
        <v>6.4636837049236997E-3</v>
      </c>
      <c r="S309" s="16">
        <f t="shared" si="57"/>
        <v>8.4067569652387333E-2</v>
      </c>
      <c r="T309" s="16">
        <f t="shared" si="58"/>
        <v>0.67002254554519836</v>
      </c>
      <c r="U309" s="66">
        <f t="shared" si="59"/>
        <v>1.6957955220577725</v>
      </c>
      <c r="V309" s="66"/>
      <c r="W309" s="66"/>
    </row>
    <row r="310" spans="1:23" x14ac:dyDescent="0.25">
      <c r="A310">
        <v>309</v>
      </c>
      <c r="B310">
        <v>4.9006922096219005E-4</v>
      </c>
      <c r="C310" s="16">
        <v>4.9997784712592901E-9</v>
      </c>
      <c r="D310" s="16">
        <v>8.7155507127663703E-4</v>
      </c>
      <c r="E310" s="16">
        <v>8.7785192720293094E-6</v>
      </c>
      <c r="F310" s="16">
        <v>9.8600556068891702E-6</v>
      </c>
      <c r="G310" s="16">
        <v>2.22168879647661E-6</v>
      </c>
      <c r="H310" s="16">
        <v>2.58463385141452E-4</v>
      </c>
      <c r="J310">
        <v>0.95588397649316503</v>
      </c>
      <c r="K310">
        <f t="shared" si="49"/>
        <v>4.7792081266922477E-9</v>
      </c>
      <c r="L310">
        <f t="shared" si="50"/>
        <v>8.9349187150842072E-4</v>
      </c>
      <c r="M310" s="16">
        <f t="shared" si="51"/>
        <v>8.6646570415959337E-5</v>
      </c>
      <c r="N310" s="16">
        <f t="shared" si="52"/>
        <v>2.3588775499729278E-5</v>
      </c>
      <c r="O310" s="16">
        <f t="shared" si="53"/>
        <v>9.5315120266437209E-3</v>
      </c>
      <c r="P310" s="16">
        <f t="shared" si="54"/>
        <v>9.05531664256474E-3</v>
      </c>
      <c r="Q310" s="16">
        <f t="shared" si="55"/>
        <v>3.336616947955779E-2</v>
      </c>
      <c r="R310" s="16">
        <f t="shared" si="56"/>
        <v>4.5893025960717977E-7</v>
      </c>
      <c r="S310" s="16">
        <f t="shared" si="57"/>
        <v>1.1459446981262635E-2</v>
      </c>
      <c r="T310" s="16">
        <f t="shared" si="58"/>
        <v>3.3367457919064918E-2</v>
      </c>
      <c r="U310" s="66">
        <f t="shared" si="59"/>
        <v>9.6803950754853152E-2</v>
      </c>
      <c r="V310" s="66"/>
      <c r="W310" s="66"/>
    </row>
    <row r="311" spans="1:23" x14ac:dyDescent="0.25">
      <c r="A311">
        <v>310</v>
      </c>
      <c r="B311">
        <v>2.7912893699708101E-4</v>
      </c>
      <c r="C311" s="16">
        <v>3.6683169800071599E-9</v>
      </c>
      <c r="D311" s="16">
        <v>1.13022641079828E-3</v>
      </c>
      <c r="E311" s="16">
        <v>8.3256917180530594E-6</v>
      </c>
      <c r="F311" s="16">
        <v>1.7539919216674599E-5</v>
      </c>
      <c r="G311" s="16">
        <v>3.0378737428526001E-6</v>
      </c>
      <c r="H311" s="16">
        <v>2.4513427339223202E-4</v>
      </c>
      <c r="J311">
        <v>0.95551846545313801</v>
      </c>
      <c r="K311">
        <f t="shared" si="49"/>
        <v>3.505144611532131E-9</v>
      </c>
      <c r="L311">
        <f t="shared" si="50"/>
        <v>1.1683404546575017E-3</v>
      </c>
      <c r="M311" s="16">
        <f t="shared" si="51"/>
        <v>-6.1008258066333964E-4</v>
      </c>
      <c r="N311" s="16">
        <f t="shared" si="52"/>
        <v>0.18765866636174194</v>
      </c>
      <c r="O311" s="16">
        <f t="shared" si="53"/>
        <v>0.11419968167697984</v>
      </c>
      <c r="P311" s="16">
        <f t="shared" si="54"/>
        <v>3.0064373610710911E-2</v>
      </c>
      <c r="Q311" s="16">
        <f t="shared" si="55"/>
        <v>5.0546375548745685E-2</v>
      </c>
      <c r="R311" s="16">
        <f t="shared" si="56"/>
        <v>0.60854280421065821</v>
      </c>
      <c r="S311" s="16">
        <f t="shared" si="57"/>
        <v>0.26393586477609798</v>
      </c>
      <c r="T311" s="16">
        <f t="shared" si="58"/>
        <v>5.0543104834092308E-2</v>
      </c>
      <c r="U311" s="66">
        <f t="shared" si="59"/>
        <v>1.3054908710190269</v>
      </c>
      <c r="V311" s="66"/>
      <c r="W311" s="66"/>
    </row>
    <row r="312" spans="1:23" x14ac:dyDescent="0.25">
      <c r="A312">
        <v>311</v>
      </c>
      <c r="B312">
        <v>6.7244640745560598E-4</v>
      </c>
      <c r="C312" s="16">
        <v>8.5834983291294397E-9</v>
      </c>
      <c r="D312" s="16">
        <v>1.0958454431783901E-3</v>
      </c>
      <c r="E312" s="16">
        <v>1.8904503228047598E-5</v>
      </c>
      <c r="F312" s="16">
        <v>7.2557426978181898E-6</v>
      </c>
      <c r="G312" s="16">
        <v>1.29719320635329E-6</v>
      </c>
      <c r="H312" s="16">
        <v>5.5660537522956904E-4</v>
      </c>
      <c r="J312">
        <v>0.95452175134205597</v>
      </c>
      <c r="K312">
        <f t="shared" si="49"/>
        <v>8.1931358577622434E-9</v>
      </c>
      <c r="L312">
        <f t="shared" si="50"/>
        <v>1.1116455382820505E-3</v>
      </c>
      <c r="M312" s="16">
        <f t="shared" si="51"/>
        <v>2.3324727662916143E-4</v>
      </c>
      <c r="N312" s="16">
        <f t="shared" si="52"/>
        <v>0.13357672111547031</v>
      </c>
      <c r="O312" s="16">
        <f t="shared" si="53"/>
        <v>0.30158531267496036</v>
      </c>
      <c r="P312" s="16">
        <f t="shared" si="54"/>
        <v>1.8960409538936858E-2</v>
      </c>
      <c r="Q312" s="16">
        <f t="shared" si="55"/>
        <v>0.57779661904554491</v>
      </c>
      <c r="R312" s="16">
        <f t="shared" si="56"/>
        <v>6.9500300480702951E-2</v>
      </c>
      <c r="S312" s="16">
        <f t="shared" si="57"/>
        <v>0.1250467903071511</v>
      </c>
      <c r="T312" s="16">
        <f t="shared" si="58"/>
        <v>0.57781197015330443</v>
      </c>
      <c r="U312" s="66">
        <f t="shared" si="59"/>
        <v>1.8042781233160707</v>
      </c>
      <c r="V312" s="66"/>
      <c r="W312" s="66"/>
    </row>
    <row r="313" spans="1:23" x14ac:dyDescent="0.25">
      <c r="A313">
        <v>312</v>
      </c>
      <c r="B313">
        <v>3.2882546121191603E-4</v>
      </c>
      <c r="C313" s="16">
        <v>6.2364015441643501E-9</v>
      </c>
      <c r="D313" s="16">
        <v>1.6492499628915499E-3</v>
      </c>
      <c r="E313" s="16">
        <v>2.0545214300378899E-5</v>
      </c>
      <c r="F313" s="16">
        <v>1.5216286637959101E-5</v>
      </c>
      <c r="G313" s="16">
        <v>1.79649623876248E-6</v>
      </c>
      <c r="H313" s="16">
        <v>6.0492956430084697E-4</v>
      </c>
      <c r="J313">
        <v>0.95415322423530902</v>
      </c>
      <c r="K313">
        <f t="shared" si="49"/>
        <v>5.9504826409904748E-9</v>
      </c>
      <c r="L313">
        <f t="shared" si="50"/>
        <v>1.6814727960046863E-3</v>
      </c>
      <c r="M313" s="16">
        <f t="shared" si="51"/>
        <v>-1.0238218735808544E-3</v>
      </c>
      <c r="N313" s="16">
        <f t="shared" si="52"/>
        <v>0.11041082237201193</v>
      </c>
      <c r="O313" s="16">
        <f t="shared" si="53"/>
        <v>1.576503006681142E-2</v>
      </c>
      <c r="P313" s="16">
        <f t="shared" si="54"/>
        <v>0.50728062896324677</v>
      </c>
      <c r="Q313" s="16">
        <f t="shared" si="55"/>
        <v>0.8333680923502661</v>
      </c>
      <c r="R313" s="16">
        <f t="shared" si="56"/>
        <v>0.29623057773125561</v>
      </c>
      <c r="S313" s="16">
        <f t="shared" si="57"/>
        <v>1.0987455069379131E-2</v>
      </c>
      <c r="T313" s="16">
        <f t="shared" si="58"/>
        <v>0.83348469887356402</v>
      </c>
      <c r="U313" s="66">
        <f t="shared" si="59"/>
        <v>2.6075273054265349</v>
      </c>
      <c r="V313" s="66"/>
      <c r="W313" s="66"/>
    </row>
    <row r="314" spans="1:23" x14ac:dyDescent="0.25">
      <c r="A314">
        <v>313</v>
      </c>
      <c r="B314">
        <v>5.4389700866801704E-4</v>
      </c>
      <c r="C314" s="16">
        <v>5.9491202731185999E-9</v>
      </c>
      <c r="D314" s="16">
        <v>9.3572389165849201E-4</v>
      </c>
      <c r="E314" s="16">
        <v>1.1206867136638501E-5</v>
      </c>
      <c r="F314" s="16">
        <v>8.9087736061742392E-6</v>
      </c>
      <c r="G314" s="16">
        <v>1.8684275002479001E-6</v>
      </c>
      <c r="H314" s="16">
        <v>3.2996145844608701E-4</v>
      </c>
      <c r="J314">
        <v>0.95550317694738296</v>
      </c>
      <c r="K314">
        <f t="shared" si="49"/>
        <v>5.6844033210069045E-9</v>
      </c>
      <c r="L314">
        <f t="shared" si="50"/>
        <v>9.554039172508153E-4</v>
      </c>
      <c r="M314" s="16">
        <f t="shared" si="51"/>
        <v>1.323901000852187E-4</v>
      </c>
      <c r="N314" s="16">
        <f t="shared" si="52"/>
        <v>1.0909139029945353E-2</v>
      </c>
      <c r="O314" s="16">
        <f t="shared" si="53"/>
        <v>5.433126174161724E-3</v>
      </c>
      <c r="P314" s="16">
        <f t="shared" si="54"/>
        <v>8.1452817570505176E-4</v>
      </c>
      <c r="Q314" s="16">
        <f t="shared" si="55"/>
        <v>1.886210360445256E-3</v>
      </c>
      <c r="R314" s="16">
        <f t="shared" si="56"/>
        <v>9.1903427583920026E-3</v>
      </c>
      <c r="S314" s="16">
        <f t="shared" si="57"/>
        <v>4.7580087219333354E-3</v>
      </c>
      <c r="T314" s="16">
        <f t="shared" si="58"/>
        <v>1.886076017813253E-3</v>
      </c>
      <c r="U314" s="66">
        <f t="shared" si="59"/>
        <v>3.4877431238395977E-2</v>
      </c>
      <c r="V314" s="66"/>
      <c r="W314" s="66"/>
    </row>
    <row r="315" spans="1:23" x14ac:dyDescent="0.25">
      <c r="A315">
        <v>314</v>
      </c>
      <c r="B315">
        <v>6.3428142508023099E-4</v>
      </c>
      <c r="C315" s="16">
        <v>5.7611667102494101E-9</v>
      </c>
      <c r="D315" s="16">
        <v>7.7397768167319697E-4</v>
      </c>
      <c r="E315" s="16">
        <v>8.9937699661811302E-6</v>
      </c>
      <c r="F315" s="16">
        <v>7.5803973651080204E-6</v>
      </c>
      <c r="G315" s="16">
        <v>1.9257095509428101E-6</v>
      </c>
      <c r="H315" s="16">
        <v>2.64799611279866E-4</v>
      </c>
      <c r="J315">
        <v>0.95587730820641303</v>
      </c>
      <c r="K315">
        <f t="shared" si="49"/>
        <v>5.5069685271216021E-9</v>
      </c>
      <c r="L315">
        <f t="shared" si="50"/>
        <v>7.9105842478764557E-4</v>
      </c>
      <c r="M315" s="16">
        <f t="shared" si="51"/>
        <v>4.775044253728163E-4</v>
      </c>
      <c r="N315" s="16">
        <f t="shared" si="52"/>
        <v>8.2934213049107933E-2</v>
      </c>
      <c r="O315" s="16">
        <f t="shared" si="53"/>
        <v>1.5830442244029778E-3</v>
      </c>
      <c r="P315" s="16">
        <f t="shared" si="54"/>
        <v>3.8597863076646984E-2</v>
      </c>
      <c r="Q315" s="16">
        <f t="shared" si="55"/>
        <v>2.6446201801624356E-2</v>
      </c>
      <c r="R315" s="16">
        <f t="shared" si="56"/>
        <v>5.3213511341749099E-2</v>
      </c>
      <c r="S315" s="16">
        <f t="shared" si="57"/>
        <v>1.6350019607595937E-3</v>
      </c>
      <c r="T315" s="16">
        <f t="shared" si="58"/>
        <v>2.6448752523570127E-2</v>
      </c>
      <c r="U315" s="66">
        <f t="shared" si="59"/>
        <v>0.23085858797786105</v>
      </c>
      <c r="V315" s="66"/>
      <c r="W315" s="66"/>
    </row>
    <row r="316" spans="1:23" x14ac:dyDescent="0.25">
      <c r="A316">
        <v>315</v>
      </c>
      <c r="B316">
        <v>3.7644799821410097E-4</v>
      </c>
      <c r="C316" s="16">
        <v>7.0618966786978302E-9</v>
      </c>
      <c r="D316" s="16">
        <v>1.6303765252456701E-3</v>
      </c>
      <c r="E316" s="16">
        <v>2.30047133967755E-5</v>
      </c>
      <c r="F316" s="16">
        <v>1.3276583130310099E-5</v>
      </c>
      <c r="G316" s="16">
        <v>1.5860622614975001E-6</v>
      </c>
      <c r="H316" s="16">
        <v>6.7734575146774999E-4</v>
      </c>
      <c r="J316">
        <v>0.95409624128272397</v>
      </c>
      <c r="K316">
        <f t="shared" si="49"/>
        <v>6.7377290774725518E-9</v>
      </c>
      <c r="L316">
        <f t="shared" si="50"/>
        <v>1.658508691871109E-3</v>
      </c>
      <c r="M316" s="16">
        <f t="shared" si="51"/>
        <v>-9.0561269544290723E-4</v>
      </c>
      <c r="N316" s="16">
        <f t="shared" si="52"/>
        <v>5.549703146836172E-2</v>
      </c>
      <c r="O316" s="16">
        <f t="shared" si="53"/>
        <v>7.5375489362845632E-2</v>
      </c>
      <c r="P316" s="16">
        <f t="shared" si="54"/>
        <v>0.47975311426211981</v>
      </c>
      <c r="Q316" s="16">
        <f t="shared" si="55"/>
        <v>1.3039012559557468</v>
      </c>
      <c r="R316" s="16">
        <f t="shared" si="56"/>
        <v>0.12069650890868419</v>
      </c>
      <c r="S316" s="16">
        <f t="shared" si="57"/>
        <v>4.3965090063082822E-2</v>
      </c>
      <c r="T316" s="16">
        <f t="shared" si="58"/>
        <v>1.3040583744534917</v>
      </c>
      <c r="U316" s="66">
        <f t="shared" si="59"/>
        <v>3.3832468644743328</v>
      </c>
      <c r="V316" s="66"/>
      <c r="W316" s="66"/>
    </row>
    <row r="317" spans="1:23" x14ac:dyDescent="0.25">
      <c r="A317">
        <v>316</v>
      </c>
      <c r="B317">
        <v>4.0499690064119901E-4</v>
      </c>
      <c r="C317" s="16">
        <v>6.1829772889151603E-9</v>
      </c>
      <c r="D317" s="16">
        <v>1.31778976191409E-3</v>
      </c>
      <c r="E317" s="16">
        <v>1.6333118610493298E-5</v>
      </c>
      <c r="F317" s="16">
        <v>1.21762386973783E-5</v>
      </c>
      <c r="G317" s="16">
        <v>1.8055521835825399E-6</v>
      </c>
      <c r="H317" s="16">
        <v>4.80901582568021E-4</v>
      </c>
      <c r="J317">
        <v>0.95464245414488302</v>
      </c>
      <c r="K317">
        <f t="shared" si="49"/>
        <v>5.9025326130120439E-9</v>
      </c>
      <c r="L317">
        <f t="shared" si="50"/>
        <v>1.3439416085151402E-3</v>
      </c>
      <c r="M317" s="16">
        <f t="shared" si="51"/>
        <v>-5.3394780723274213E-4</v>
      </c>
      <c r="N317" s="16">
        <f t="shared" si="52"/>
        <v>3.1543953886754204E-2</v>
      </c>
      <c r="O317" s="16">
        <f t="shared" si="53"/>
        <v>1.3436692684435644E-2</v>
      </c>
      <c r="P317" s="16">
        <f t="shared" si="54"/>
        <v>0.13551040711480658</v>
      </c>
      <c r="Q317" s="16">
        <f t="shared" si="55"/>
        <v>0.27114629897069725</v>
      </c>
      <c r="R317" s="16">
        <f t="shared" si="56"/>
        <v>5.5574413954355112E-2</v>
      </c>
      <c r="S317" s="16">
        <f t="shared" si="57"/>
        <v>1.0061807440109056E-2</v>
      </c>
      <c r="T317" s="16">
        <f t="shared" si="58"/>
        <v>0.27117348666449581</v>
      </c>
      <c r="U317" s="66">
        <f t="shared" si="59"/>
        <v>0.78844706071565374</v>
      </c>
      <c r="V317" s="66"/>
      <c r="W317" s="66"/>
    </row>
    <row r="318" spans="1:23" x14ac:dyDescent="0.25">
      <c r="A318">
        <v>317</v>
      </c>
      <c r="B318">
        <v>4.6612799277619197E-4</v>
      </c>
      <c r="C318" s="16">
        <v>5.0591989838804598E-9</v>
      </c>
      <c r="D318" s="16">
        <v>9.28492728832587E-4</v>
      </c>
      <c r="E318" s="16">
        <v>9.4568971773198298E-6</v>
      </c>
      <c r="F318" s="16">
        <v>1.03946614975289E-5</v>
      </c>
      <c r="G318" s="16">
        <v>2.1970631808824698E-6</v>
      </c>
      <c r="H318" s="16">
        <v>2.7843744426588599E-4</v>
      </c>
      <c r="J318">
        <v>0.955657992011816</v>
      </c>
      <c r="K318">
        <f t="shared" si="49"/>
        <v>4.8348639421234204E-9</v>
      </c>
      <c r="L318">
        <f t="shared" si="50"/>
        <v>9.5147405580954341E-4</v>
      </c>
      <c r="M318" s="16">
        <f t="shared" si="51"/>
        <v>-1.9218070257159422E-5</v>
      </c>
      <c r="N318" s="16">
        <f t="shared" si="52"/>
        <v>2.8592875521248886E-3</v>
      </c>
      <c r="O318" s="16">
        <f t="shared" si="53"/>
        <v>7.5525005383454205E-3</v>
      </c>
      <c r="P318" s="16">
        <f t="shared" si="54"/>
        <v>1.299405507824988E-3</v>
      </c>
      <c r="Q318" s="16">
        <f t="shared" si="55"/>
        <v>1.4280918426590416E-2</v>
      </c>
      <c r="R318" s="16">
        <f t="shared" si="56"/>
        <v>3.0176930564351353E-3</v>
      </c>
      <c r="S318" s="16">
        <f t="shared" si="57"/>
        <v>8.982882513487337E-3</v>
      </c>
      <c r="T318" s="16">
        <f t="shared" si="58"/>
        <v>1.4281239892981724E-2</v>
      </c>
      <c r="U318" s="66">
        <f t="shared" si="59"/>
        <v>5.227392748778991E-2</v>
      </c>
      <c r="V318" s="66"/>
      <c r="W318" s="66"/>
    </row>
    <row r="319" spans="1:23" x14ac:dyDescent="0.25">
      <c r="A319">
        <v>318</v>
      </c>
      <c r="B319">
        <v>7.1521560340815997E-4</v>
      </c>
      <c r="C319" s="16">
        <v>6.90895279561461E-9</v>
      </c>
      <c r="D319" s="16">
        <v>8.2405263073833605E-4</v>
      </c>
      <c r="E319" s="16">
        <v>1.1477318313229599E-5</v>
      </c>
      <c r="F319" s="16">
        <v>6.7371927519085497E-6</v>
      </c>
      <c r="G319" s="16">
        <v>1.60664914570674E-6</v>
      </c>
      <c r="H319" s="16">
        <v>3.3792237219491101E-4</v>
      </c>
      <c r="J319">
        <v>0.95556527321356</v>
      </c>
      <c r="K319">
        <f t="shared" si="49"/>
        <v>6.6019553657610638E-9</v>
      </c>
      <c r="L319">
        <f t="shared" si="50"/>
        <v>8.3912675643506426E-4</v>
      </c>
      <c r="M319" s="16">
        <f t="shared" si="51"/>
        <v>5.913044503812558E-4</v>
      </c>
      <c r="N319" s="16">
        <f t="shared" si="52"/>
        <v>0.20460186174001538</v>
      </c>
      <c r="O319" s="16">
        <f t="shared" si="53"/>
        <v>6.0980517163434299E-2</v>
      </c>
      <c r="P319" s="16">
        <f t="shared" si="54"/>
        <v>2.0873323405921719E-2</v>
      </c>
      <c r="Q319" s="16">
        <f t="shared" si="55"/>
        <v>4.7075030758477717E-3</v>
      </c>
      <c r="R319" s="16">
        <f t="shared" si="56"/>
        <v>0.10001766757354819</v>
      </c>
      <c r="S319" s="16">
        <f t="shared" si="57"/>
        <v>3.9768443646494817E-2</v>
      </c>
      <c r="T319" s="16">
        <f t="shared" si="58"/>
        <v>4.7064508845190032E-3</v>
      </c>
      <c r="U319" s="66">
        <f t="shared" si="59"/>
        <v>0.43565576748978113</v>
      </c>
      <c r="V319" s="66"/>
      <c r="W319" s="66"/>
    </row>
    <row r="320" spans="1:23" x14ac:dyDescent="0.25">
      <c r="A320">
        <v>319</v>
      </c>
      <c r="B320">
        <v>4.4426806036804899E-4</v>
      </c>
      <c r="C320" s="16">
        <v>4.7256608411516397E-9</v>
      </c>
      <c r="D320" s="16">
        <v>9.0959872160745799E-4</v>
      </c>
      <c r="E320" s="16">
        <v>8.6552954853874595E-6</v>
      </c>
      <c r="F320" s="16">
        <v>1.0897769341340299E-5</v>
      </c>
      <c r="G320" s="16">
        <v>2.3516884458176E-6</v>
      </c>
      <c r="H320" s="16">
        <v>2.54835852216508E-4</v>
      </c>
      <c r="J320">
        <v>0.95579700626032005</v>
      </c>
      <c r="K320">
        <f t="shared" si="49"/>
        <v>4.5167724845743632E-9</v>
      </c>
      <c r="L320">
        <f t="shared" si="50"/>
        <v>9.3374122307511511E-4</v>
      </c>
      <c r="M320" s="16">
        <f t="shared" si="51"/>
        <v>-4.5205102339017054E-5</v>
      </c>
      <c r="N320" s="16">
        <f t="shared" si="52"/>
        <v>9.5768671746283944E-3</v>
      </c>
      <c r="O320" s="16">
        <f t="shared" si="53"/>
        <v>2.1639230671896111E-2</v>
      </c>
      <c r="P320" s="16">
        <f t="shared" si="54"/>
        <v>3.0983533906256571E-3</v>
      </c>
      <c r="Q320" s="16">
        <f t="shared" si="55"/>
        <v>3.7689177300514611E-2</v>
      </c>
      <c r="R320" s="16">
        <f t="shared" si="56"/>
        <v>1.1234505042361518E-2</v>
      </c>
      <c r="S320" s="16">
        <f t="shared" si="57"/>
        <v>2.9524358604767882E-2</v>
      </c>
      <c r="T320" s="16">
        <f t="shared" si="58"/>
        <v>3.7689902319676165E-2</v>
      </c>
      <c r="U320" s="66">
        <f t="shared" si="59"/>
        <v>0.15045239450447034</v>
      </c>
      <c r="V320" s="66"/>
      <c r="W320" s="66"/>
    </row>
    <row r="321" spans="1:23" x14ac:dyDescent="0.25">
      <c r="A321">
        <v>320</v>
      </c>
      <c r="B321">
        <v>6.80193703494693E-4</v>
      </c>
      <c r="C321" s="16">
        <v>6.80071131071249E-9</v>
      </c>
      <c r="D321" s="16">
        <v>8.5353138323814005E-4</v>
      </c>
      <c r="E321" s="16">
        <v>1.16975485968777E-5</v>
      </c>
      <c r="F321" s="16">
        <v>7.0942720730467603E-6</v>
      </c>
      <c r="G321" s="16">
        <v>1.63279912863816E-6</v>
      </c>
      <c r="H321" s="16">
        <v>3.4440703259979599E-4</v>
      </c>
      <c r="J321">
        <v>0.95542833450964604</v>
      </c>
      <c r="K321">
        <f t="shared" si="49"/>
        <v>6.4975922810749459E-9</v>
      </c>
      <c r="L321">
        <f t="shared" si="50"/>
        <v>8.6934592580156095E-4</v>
      </c>
      <c r="M321" s="16">
        <f t="shared" si="51"/>
        <v>4.9104148118782505E-4</v>
      </c>
      <c r="N321" s="16">
        <f t="shared" si="52"/>
        <v>0.1453235706801001</v>
      </c>
      <c r="O321" s="16">
        <f t="shared" si="53"/>
        <v>5.1713800287127208E-2</v>
      </c>
      <c r="P321" s="16">
        <f t="shared" si="54"/>
        <v>1.296670871947838E-2</v>
      </c>
      <c r="Q321" s="16">
        <f t="shared" si="55"/>
        <v>7.9416765047269564E-3</v>
      </c>
      <c r="R321" s="16">
        <f t="shared" si="56"/>
        <v>7.8409200601020079E-2</v>
      </c>
      <c r="S321" s="16">
        <f t="shared" si="57"/>
        <v>3.4741214486242657E-2</v>
      </c>
      <c r="T321" s="16">
        <f t="shared" si="58"/>
        <v>7.9405670318349365E-3</v>
      </c>
      <c r="U321" s="66">
        <f t="shared" si="59"/>
        <v>0.33903673831053033</v>
      </c>
      <c r="V321" s="66"/>
      <c r="W321" s="66"/>
    </row>
    <row r="322" spans="1:23" x14ac:dyDescent="0.25">
      <c r="A322">
        <v>321</v>
      </c>
      <c r="B322" s="16">
        <v>4.3828551593397697E-4</v>
      </c>
      <c r="C322" s="16">
        <v>5.3324564099107298E-9</v>
      </c>
      <c r="D322" s="16">
        <v>1.0436522093327501E-3</v>
      </c>
      <c r="E322" s="16">
        <v>1.11893648836843E-5</v>
      </c>
      <c r="F322" s="16">
        <v>1.11142899723389E-5</v>
      </c>
      <c r="G322" s="16">
        <v>2.0872243873913002E-6</v>
      </c>
      <c r="H322" s="16">
        <v>3.2944796222679398E-4</v>
      </c>
      <c r="J322">
        <v>0.95529049285254397</v>
      </c>
      <c r="K322">
        <f t="shared" si="49"/>
        <v>5.0940449119383283E-9</v>
      </c>
      <c r="L322">
        <f t="shared" si="50"/>
        <v>1.0679626812084093E-3</v>
      </c>
      <c r="M322" s="16">
        <f t="shared" si="51"/>
        <v>-1.913916493404553E-4</v>
      </c>
      <c r="N322" s="16">
        <f t="shared" si="52"/>
        <v>1.2102140511419526E-2</v>
      </c>
      <c r="O322" s="16">
        <f t="shared" si="53"/>
        <v>1.4127862256318403E-3</v>
      </c>
      <c r="P322" s="16">
        <f t="shared" si="54"/>
        <v>6.9739636590042788E-3</v>
      </c>
      <c r="Q322" s="16">
        <f t="shared" si="55"/>
        <v>1.7473196247023458E-3</v>
      </c>
      <c r="R322" s="16">
        <f t="shared" si="56"/>
        <v>1.6375603385955249E-2</v>
      </c>
      <c r="S322" s="16">
        <f t="shared" si="57"/>
        <v>1.6037081088697118E-3</v>
      </c>
      <c r="T322" s="16">
        <f t="shared" si="58"/>
        <v>1.747671426504513E-3</v>
      </c>
      <c r="U322" s="66">
        <f t="shared" si="59"/>
        <v>4.1963192942087467E-2</v>
      </c>
      <c r="V322" s="66"/>
      <c r="W322" s="66"/>
    </row>
    <row r="323" spans="1:23" x14ac:dyDescent="0.25">
      <c r="A323">
        <v>322</v>
      </c>
      <c r="B323">
        <v>6.3414025806762797E-4</v>
      </c>
      <c r="C323" s="16">
        <v>5.6710902042861304E-9</v>
      </c>
      <c r="D323" s="16">
        <v>7.6182491303237998E-4</v>
      </c>
      <c r="E323" s="16">
        <v>8.7153527571416706E-6</v>
      </c>
      <c r="F323" s="16">
        <v>7.5777646581492396E-6</v>
      </c>
      <c r="G323" s="16">
        <v>1.95602181569802E-6</v>
      </c>
      <c r="H323" s="16">
        <v>2.5660214895599601E-4</v>
      </c>
      <c r="J323">
        <v>0.955885482620214</v>
      </c>
      <c r="K323">
        <f t="shared" ref="K323:K386" si="60">C323*J323</f>
        <v>5.4209127969068157E-9</v>
      </c>
      <c r="L323">
        <f t="shared" ref="L323:L386" si="61">SUM($Z$9*B323,$AA$9*C323,$AB$9*D323,$AC$9*E323,$AD$9*F323,$AE$9*G323)</f>
        <v>7.7893079307417214E-4</v>
      </c>
      <c r="M323" s="16">
        <f t="shared" ref="M323:M386" si="62">$Z$8*B323+$AA$8*C323+$AB$8*D323+$AD$8*F323+$AE$8*G323</f>
        <v>4.893497230610837E-4</v>
      </c>
      <c r="N323" s="16">
        <f t="shared" si="52"/>
        <v>8.2769190981717825E-2</v>
      </c>
      <c r="O323" s="16">
        <f t="shared" si="53"/>
        <v>5.5367459403743717E-4</v>
      </c>
      <c r="P323" s="16">
        <f t="shared" si="54"/>
        <v>4.3714564678331402E-2</v>
      </c>
      <c r="Q323" s="16">
        <f t="shared" si="55"/>
        <v>3.554932751195175E-2</v>
      </c>
      <c r="R323" s="16">
        <f t="shared" si="56"/>
        <v>5.3336852965728855E-2</v>
      </c>
      <c r="S323" s="16">
        <f t="shared" si="57"/>
        <v>6.4165000509474235E-4</v>
      </c>
      <c r="T323" s="16">
        <f t="shared" si="58"/>
        <v>3.5552368515400487E-2</v>
      </c>
      <c r="U323" s="66">
        <f t="shared" si="59"/>
        <v>0.2521176292522625</v>
      </c>
      <c r="V323" s="66"/>
      <c r="W323" s="66"/>
    </row>
    <row r="324" spans="1:23" x14ac:dyDescent="0.25">
      <c r="A324">
        <v>323</v>
      </c>
      <c r="B324" s="16">
        <v>3.4057116757673701E-4</v>
      </c>
      <c r="C324" s="16">
        <v>5.5743434491830701E-9</v>
      </c>
      <c r="D324" s="16">
        <v>1.4161634961241999E-3</v>
      </c>
      <c r="E324" s="16">
        <v>1.5806729302553899E-5</v>
      </c>
      <c r="F324" s="16">
        <v>1.45469492311343E-5</v>
      </c>
      <c r="G324" s="16">
        <v>2.0049794328030501E-6</v>
      </c>
      <c r="H324" s="16">
        <v>4.65405296444808E-4</v>
      </c>
      <c r="J324">
        <v>0.95473150606058499</v>
      </c>
      <c r="K324">
        <f t="shared" si="60"/>
        <v>5.3220013165375085E-9</v>
      </c>
      <c r="L324">
        <f t="shared" si="61"/>
        <v>1.4472567996758222E-3</v>
      </c>
      <c r="M324" s="16">
        <f t="shared" si="62"/>
        <v>-7.6611446452234835E-4</v>
      </c>
      <c r="N324" s="16">
        <f t="shared" ref="N324:N387" si="63">(B324-$B$2)^2/$B$2/$B$2</f>
        <v>9.5129189577948928E-2</v>
      </c>
      <c r="O324" s="16">
        <f t="shared" ref="O324:O387" si="64">(C324-$C$2)^2/$C$2/$C$2</f>
        <v>3.6835590313271459E-5</v>
      </c>
      <c r="P324" s="16">
        <f t="shared" ref="P324:P387" si="65">(D324-$D$2)^2/$D$2/$D$2</f>
        <v>0.22113327662573037</v>
      </c>
      <c r="Q324" s="16">
        <f t="shared" ref="Q324:Q387" si="66">(E324-$E$2)^2/$E$2/$E$2</f>
        <v>0.22250741100714766</v>
      </c>
      <c r="R324" s="16">
        <f t="shared" ref="R324:R387" si="67">(F324-$F$2)^2/$F$2/$F$2</f>
        <v>0.22690071143579368</v>
      </c>
      <c r="S324" s="16">
        <f t="shared" ref="S324:S387" si="68">(G324-$G$2)^2/$G$2/$G$2</f>
        <v>8.7542840265530442E-7</v>
      </c>
      <c r="T324" s="16">
        <f t="shared" ref="T324:T387" si="69">(H324-$H$2)^2/$H$2/$H$2</f>
        <v>0.22253832842470131</v>
      </c>
      <c r="U324" s="66">
        <f t="shared" ref="U324:U387" si="70">SUM(N324:T324)</f>
        <v>0.98824662809003794</v>
      </c>
      <c r="V324" s="66"/>
      <c r="W324" s="66"/>
    </row>
    <row r="325" spans="1:23" x14ac:dyDescent="0.25">
      <c r="A325">
        <v>324</v>
      </c>
      <c r="B325" s="16">
        <v>3.9965849358219497E-4</v>
      </c>
      <c r="C325" s="16">
        <v>4.50431372606821E-9</v>
      </c>
      <c r="D325" s="16">
        <v>9.6512754096975302E-4</v>
      </c>
      <c r="E325" s="16">
        <v>8.7476167937577897E-6</v>
      </c>
      <c r="F325" s="16">
        <v>1.21477670871176E-5</v>
      </c>
      <c r="G325" s="16">
        <v>2.4689365530205801E-6</v>
      </c>
      <c r="H325" s="16">
        <v>2.5755478432457697E-4</v>
      </c>
      <c r="J325">
        <v>0.95571952715721298</v>
      </c>
      <c r="K325">
        <f t="shared" si="60"/>
        <v>4.3048605844456541E-9</v>
      </c>
      <c r="L325">
        <f t="shared" si="61"/>
        <v>9.9188750738328263E-4</v>
      </c>
      <c r="M325" s="16">
        <f t="shared" si="62"/>
        <v>-1.9257052021889282E-4</v>
      </c>
      <c r="N325" s="16">
        <f t="shared" si="63"/>
        <v>3.5512060584230669E-2</v>
      </c>
      <c r="O325" s="16">
        <f t="shared" si="64"/>
        <v>3.4988444149840855E-2</v>
      </c>
      <c r="P325" s="16">
        <f t="shared" si="65"/>
        <v>3.9468262976042632E-6</v>
      </c>
      <c r="Q325" s="16">
        <f t="shared" si="66"/>
        <v>3.4425576317009751E-2</v>
      </c>
      <c r="R325" s="16">
        <f t="shared" si="67"/>
        <v>5.4220395999594058E-2</v>
      </c>
      <c r="S325" s="16">
        <f t="shared" si="68"/>
        <v>5.3015191544103391E-2</v>
      </c>
      <c r="T325" s="16">
        <f t="shared" si="69"/>
        <v>3.4425411432846206E-2</v>
      </c>
      <c r="U325" s="66">
        <f t="shared" si="70"/>
        <v>0.24659102685392253</v>
      </c>
      <c r="V325" s="66"/>
      <c r="W325" s="66"/>
    </row>
    <row r="326" spans="1:23" x14ac:dyDescent="0.25">
      <c r="A326">
        <v>325</v>
      </c>
      <c r="B326">
        <v>3.8560580666120698E-4</v>
      </c>
      <c r="C326" s="16">
        <v>3.9237839431245201E-9</v>
      </c>
      <c r="D326" s="16">
        <v>8.6947535099319098E-4</v>
      </c>
      <c r="E326" s="16">
        <v>6.8721547099757701E-6</v>
      </c>
      <c r="F326" s="16">
        <v>1.25365568975303E-5</v>
      </c>
      <c r="G326" s="16">
        <v>2.8312256309171399E-6</v>
      </c>
      <c r="H326" s="16">
        <v>2.02334937005296E-4</v>
      </c>
      <c r="J326">
        <v>0.95605402792568395</v>
      </c>
      <c r="K326">
        <f t="shared" si="60"/>
        <v>3.7513494435343201E-9</v>
      </c>
      <c r="L326">
        <f t="shared" si="61"/>
        <v>8.9737576663522563E-4</v>
      </c>
      <c r="M326" s="16">
        <f t="shared" si="62"/>
        <v>-1.2616415331281162E-4</v>
      </c>
      <c r="N326" s="16">
        <f t="shared" si="63"/>
        <v>4.7081219820798534E-2</v>
      </c>
      <c r="O326" s="16">
        <f t="shared" si="64"/>
        <v>8.5163125768426093E-2</v>
      </c>
      <c r="P326" s="16">
        <f t="shared" si="65"/>
        <v>9.4709048927835351E-3</v>
      </c>
      <c r="Q326" s="16">
        <f t="shared" si="66"/>
        <v>0.12971431823168622</v>
      </c>
      <c r="R326" s="16">
        <f t="shared" si="67"/>
        <v>7.4152866594336925E-2</v>
      </c>
      <c r="S326" s="16">
        <f t="shared" si="68"/>
        <v>0.16873681945255223</v>
      </c>
      <c r="T326" s="16">
        <f t="shared" si="69"/>
        <v>0.1297161060240738</v>
      </c>
      <c r="U326" s="66">
        <f t="shared" si="70"/>
        <v>0.6440353607846574</v>
      </c>
      <c r="V326" s="66"/>
      <c r="W326" s="66"/>
    </row>
    <row r="327" spans="1:23" x14ac:dyDescent="0.25">
      <c r="A327">
        <v>326</v>
      </c>
      <c r="B327" s="16">
        <v>2.2905594345322801E-4</v>
      </c>
      <c r="C327" s="16">
        <v>5.04485851322559E-9</v>
      </c>
      <c r="D327" s="16">
        <v>1.9274296316468E-3</v>
      </c>
      <c r="E327" s="16">
        <v>1.93644813578713E-5</v>
      </c>
      <c r="F327" s="16">
        <v>2.2117084702274202E-5</v>
      </c>
      <c r="G327" s="16">
        <v>2.2276072231959798E-6</v>
      </c>
      <c r="H327" s="16">
        <v>5.7017251898688198E-4</v>
      </c>
      <c r="J327">
        <v>0.95420588879713297</v>
      </c>
      <c r="K327">
        <f t="shared" si="60"/>
        <v>4.8138337014682068E-9</v>
      </c>
      <c r="L327">
        <f t="shared" si="61"/>
        <v>1.973886363416031E-3</v>
      </c>
      <c r="M327" s="16">
        <f t="shared" si="62"/>
        <v>-1.5157744765095752E-3</v>
      </c>
      <c r="N327" s="16">
        <f t="shared" si="63"/>
        <v>0.28609123987245805</v>
      </c>
      <c r="O327" s="16">
        <f t="shared" si="64"/>
        <v>8.0090546984289048E-3</v>
      </c>
      <c r="P327" s="16">
        <f t="shared" si="65"/>
        <v>1.0020810161797153</v>
      </c>
      <c r="Q327" s="16">
        <f t="shared" si="66"/>
        <v>0.64473870662289612</v>
      </c>
      <c r="R327" s="16">
        <f t="shared" si="67"/>
        <v>1.5490763618706562</v>
      </c>
      <c r="S327" s="16">
        <f t="shared" si="68"/>
        <v>1.2099539918752459E-2</v>
      </c>
      <c r="T327" s="16">
        <f t="shared" si="69"/>
        <v>0.64487723291966426</v>
      </c>
      <c r="U327" s="66">
        <f t="shared" si="70"/>
        <v>4.1469731520825714</v>
      </c>
      <c r="V327" s="66"/>
      <c r="W327" s="66"/>
    </row>
    <row r="328" spans="1:23" x14ac:dyDescent="0.25">
      <c r="A328">
        <v>327</v>
      </c>
      <c r="B328">
        <v>3.2934206465995398E-4</v>
      </c>
      <c r="C328" s="16">
        <v>6.1404331887909697E-9</v>
      </c>
      <c r="D328" s="16">
        <v>1.6203280271607501E-3</v>
      </c>
      <c r="E328" s="16">
        <v>1.9880130956216899E-5</v>
      </c>
      <c r="F328" s="16">
        <v>1.51741404300701E-5</v>
      </c>
      <c r="G328" s="16">
        <v>1.8240331875497401E-6</v>
      </c>
      <c r="H328" s="16">
        <v>5.8534616790454795E-4</v>
      </c>
      <c r="J328">
        <v>0.95437880266388897</v>
      </c>
      <c r="K328">
        <f t="shared" si="60"/>
        <v>5.8602992745559313E-9</v>
      </c>
      <c r="L328">
        <f t="shared" si="61"/>
        <v>1.6524942007752513E-3</v>
      </c>
      <c r="M328" s="16">
        <f t="shared" si="62"/>
        <v>-9.938100714553433E-4</v>
      </c>
      <c r="N328" s="16">
        <f t="shared" si="63"/>
        <v>0.10971478080606004</v>
      </c>
      <c r="O328" s="16">
        <f t="shared" si="64"/>
        <v>1.1715529639505477E-2</v>
      </c>
      <c r="P328" s="16">
        <f t="shared" si="65"/>
        <v>0.46541030137155609</v>
      </c>
      <c r="Q328" s="16">
        <f t="shared" si="66"/>
        <v>0.72414395503986695</v>
      </c>
      <c r="R328" s="16">
        <f t="shared" si="67"/>
        <v>0.29159281738140358</v>
      </c>
      <c r="S328" s="16">
        <f t="shared" si="68"/>
        <v>8.2991430600980482E-3</v>
      </c>
      <c r="T328" s="16">
        <f t="shared" si="69"/>
        <v>0.72424481119656325</v>
      </c>
      <c r="U328" s="66">
        <f t="shared" si="70"/>
        <v>2.3351213384950533</v>
      </c>
      <c r="V328" s="66"/>
      <c r="W328" s="66"/>
    </row>
    <row r="329" spans="1:23" x14ac:dyDescent="0.25">
      <c r="A329">
        <v>328</v>
      </c>
      <c r="B329">
        <v>5.7253313839028704E-4</v>
      </c>
      <c r="C329" s="16">
        <v>6.4167370876461099E-9</v>
      </c>
      <c r="D329" s="16">
        <v>9.5927747618384195E-4</v>
      </c>
      <c r="E329" s="16">
        <v>1.23890354573078E-5</v>
      </c>
      <c r="F329" s="16">
        <v>8.4715687698420007E-6</v>
      </c>
      <c r="G329" s="16">
        <v>1.73268902473202E-6</v>
      </c>
      <c r="H329" s="16">
        <v>3.6476816755997302E-4</v>
      </c>
      <c r="J329">
        <v>0.95523747381556501</v>
      </c>
      <c r="K329">
        <f t="shared" si="60"/>
        <v>6.1295077257417154E-9</v>
      </c>
      <c r="L329">
        <f t="shared" si="61"/>
        <v>9.779468860111704E-4</v>
      </c>
      <c r="M329" s="16">
        <f t="shared" si="62"/>
        <v>1.6711939076940376E-4</v>
      </c>
      <c r="N329" s="16">
        <f t="shared" si="63"/>
        <v>2.6437411147154439E-2</v>
      </c>
      <c r="O329" s="16">
        <f t="shared" si="64"/>
        <v>2.4997573387744061E-2</v>
      </c>
      <c r="P329" s="16">
        <f t="shared" si="65"/>
        <v>1.6702115023691083E-5</v>
      </c>
      <c r="Q329" s="16">
        <f t="shared" si="66"/>
        <v>2.3561606499117673E-2</v>
      </c>
      <c r="R329" s="16">
        <f t="shared" si="67"/>
        <v>1.9666507370429666E-2</v>
      </c>
      <c r="S329" s="16">
        <f t="shared" si="68"/>
        <v>1.8663838348145452E-2</v>
      </c>
      <c r="T329" s="16">
        <f t="shared" si="69"/>
        <v>2.356144380033558E-2</v>
      </c>
      <c r="U329" s="66">
        <f t="shared" si="70"/>
        <v>0.13690508266795057</v>
      </c>
      <c r="V329" s="66"/>
      <c r="W329" s="66"/>
    </row>
    <row r="330" spans="1:23" x14ac:dyDescent="0.25">
      <c r="A330">
        <v>329</v>
      </c>
      <c r="B330">
        <v>3.8727121916643702E-4</v>
      </c>
      <c r="C330" s="16">
        <v>4.6612498212418002E-9</v>
      </c>
      <c r="D330" s="16">
        <v>1.03233652065749E-3</v>
      </c>
      <c r="E330" s="16">
        <v>9.6754374785897394E-6</v>
      </c>
      <c r="F330" s="16">
        <v>1.25754228954959E-5</v>
      </c>
      <c r="G330" s="16">
        <v>2.3876419170042802E-6</v>
      </c>
      <c r="H330" s="16">
        <v>2.8487339684686401E-4</v>
      </c>
      <c r="J330">
        <v>0.95559640366850696</v>
      </c>
      <c r="K330">
        <f t="shared" si="60"/>
        <v>4.4542735657791353E-9</v>
      </c>
      <c r="L330">
        <f t="shared" si="61"/>
        <v>1.0598703471156649E-3</v>
      </c>
      <c r="M330" s="16">
        <f t="shared" si="62"/>
        <v>-2.8532790878279082E-4</v>
      </c>
      <c r="N330" s="16">
        <f t="shared" si="63"/>
        <v>4.5625069653401309E-2</v>
      </c>
      <c r="O330" s="16">
        <f t="shared" si="64"/>
        <v>2.5194522701949908E-2</v>
      </c>
      <c r="P330" s="16">
        <f t="shared" si="65"/>
        <v>5.1498442667499951E-3</v>
      </c>
      <c r="Q330" s="16">
        <f t="shared" si="66"/>
        <v>9.8317747832825531E-3</v>
      </c>
      <c r="R330" s="16">
        <f t="shared" si="67"/>
        <v>7.6316644068448097E-2</v>
      </c>
      <c r="S330" s="16">
        <f t="shared" si="68"/>
        <v>3.6001968926745488E-2</v>
      </c>
      <c r="T330" s="16">
        <f t="shared" si="69"/>
        <v>9.8310968404561015E-3</v>
      </c>
      <c r="U330" s="66">
        <f t="shared" si="70"/>
        <v>0.20795092124103345</v>
      </c>
      <c r="V330" s="66"/>
      <c r="W330" s="66"/>
    </row>
    <row r="331" spans="1:23" x14ac:dyDescent="0.25">
      <c r="A331">
        <v>330</v>
      </c>
      <c r="B331" s="16">
        <v>2.1807875167451801E-4</v>
      </c>
      <c r="C331" s="16">
        <v>3.104506000964E-9</v>
      </c>
      <c r="D331" s="16">
        <v>1.2275200094446E-3</v>
      </c>
      <c r="E331" s="16">
        <v>7.6429612083120794E-6</v>
      </c>
      <c r="F331" s="16">
        <v>2.2566663371304601E-5</v>
      </c>
      <c r="G331" s="16">
        <v>3.5941612615877001E-6</v>
      </c>
      <c r="H331" s="16">
        <v>2.25033815522131E-4</v>
      </c>
      <c r="J331">
        <v>0.95537646518971298</v>
      </c>
      <c r="K331">
        <f t="shared" si="60"/>
        <v>2.965971969361238E-9</v>
      </c>
      <c r="L331">
        <f t="shared" si="61"/>
        <v>1.2762443929427959E-3</v>
      </c>
      <c r="M331" s="16">
        <f t="shared" si="62"/>
        <v>-8.4008688959375996E-4</v>
      </c>
      <c r="N331" s="16">
        <f t="shared" si="63"/>
        <v>0.31043334364281217</v>
      </c>
      <c r="O331" s="16">
        <f t="shared" si="64"/>
        <v>0.19332925329041087</v>
      </c>
      <c r="P331" s="16">
        <f t="shared" si="65"/>
        <v>7.5295438875696133E-2</v>
      </c>
      <c r="Q331" s="16">
        <f t="shared" si="66"/>
        <v>8.316980647980704E-2</v>
      </c>
      <c r="R331" s="16">
        <f t="shared" si="67"/>
        <v>1.6647342450065576</v>
      </c>
      <c r="S331" s="16">
        <f t="shared" si="68"/>
        <v>0.62558651222345907</v>
      </c>
      <c r="T331" s="16">
        <f t="shared" si="69"/>
        <v>8.3163669756910974E-2</v>
      </c>
      <c r="U331" s="66">
        <f t="shared" si="70"/>
        <v>3.035712269275654</v>
      </c>
      <c r="V331" s="66"/>
      <c r="W331" s="66"/>
    </row>
    <row r="332" spans="1:23" x14ac:dyDescent="0.25">
      <c r="A332">
        <v>331</v>
      </c>
      <c r="B332">
        <v>7.7010696543385298E-4</v>
      </c>
      <c r="C332" s="16">
        <v>4.6429939542561399E-9</v>
      </c>
      <c r="D332" s="16">
        <v>5.1038440657289103E-4</v>
      </c>
      <c r="E332" s="16">
        <v>4.7947245431829598E-6</v>
      </c>
      <c r="F332" s="16">
        <v>6.1634701148996101E-6</v>
      </c>
      <c r="G332" s="16">
        <v>2.3819019492744499E-6</v>
      </c>
      <c r="H332" s="16">
        <v>1.4116717354359501E-4</v>
      </c>
      <c r="J332">
        <v>0.957001755732238</v>
      </c>
      <c r="K332">
        <f t="shared" si="60"/>
        <v>4.4433533660772923E-9</v>
      </c>
      <c r="L332">
        <f t="shared" si="61"/>
        <v>5.2508860575801043E-4</v>
      </c>
      <c r="M332" s="16">
        <f t="shared" si="62"/>
        <v>1.0151253251096954E-3</v>
      </c>
      <c r="N332" s="16">
        <f t="shared" si="63"/>
        <v>0.31786225077485331</v>
      </c>
      <c r="O332" s="16">
        <f t="shared" si="64"/>
        <v>2.6251349851755583E-2</v>
      </c>
      <c r="P332" s="16">
        <f t="shared" si="65"/>
        <v>0.22101613986927801</v>
      </c>
      <c r="Q332" s="16">
        <f t="shared" si="66"/>
        <v>0.30645157588308175</v>
      </c>
      <c r="R332" s="16">
        <f t="shared" si="67"/>
        <v>0.14023652091507785</v>
      </c>
      <c r="S332" s="16">
        <f t="shared" si="68"/>
        <v>3.4924758792777622E-2</v>
      </c>
      <c r="T332" s="16">
        <f t="shared" si="69"/>
        <v>0.30646247608056487</v>
      </c>
      <c r="U332" s="66">
        <f t="shared" si="70"/>
        <v>1.3532050721673889</v>
      </c>
      <c r="V332" s="66"/>
      <c r="W332" s="66"/>
    </row>
    <row r="333" spans="1:23" x14ac:dyDescent="0.25">
      <c r="A333">
        <v>332</v>
      </c>
      <c r="B333">
        <v>5.4627905446254601E-4</v>
      </c>
      <c r="C333" s="16">
        <v>5.1018271343190903E-9</v>
      </c>
      <c r="D333" s="16">
        <v>7.9633609040017695E-4</v>
      </c>
      <c r="E333" s="16">
        <v>8.1919725598112108E-6</v>
      </c>
      <c r="F333" s="16">
        <v>8.8129132714066295E-6</v>
      </c>
      <c r="G333" s="16">
        <v>2.1752714415601698E-6</v>
      </c>
      <c r="H333" s="16">
        <v>2.41192956607428E-4</v>
      </c>
      <c r="J333">
        <v>0.95593386055583296</v>
      </c>
      <c r="K333">
        <f t="shared" si="60"/>
        <v>4.8770093083981498E-9</v>
      </c>
      <c r="L333">
        <f t="shared" si="61"/>
        <v>8.1613208655741609E-4</v>
      </c>
      <c r="M333" s="16">
        <f t="shared" si="62"/>
        <v>2.7642602236767599E-4</v>
      </c>
      <c r="N333" s="16">
        <f t="shared" si="63"/>
        <v>1.194295943047181E-2</v>
      </c>
      <c r="O333" s="16">
        <f t="shared" si="64"/>
        <v>6.2744626039117277E-3</v>
      </c>
      <c r="P333" s="16">
        <f t="shared" si="65"/>
        <v>3.0015940681021803E-2</v>
      </c>
      <c r="Q333" s="16">
        <f t="shared" si="66"/>
        <v>5.6299574731019965E-2</v>
      </c>
      <c r="R333" s="16">
        <f t="shared" si="67"/>
        <v>1.1150293512539674E-2</v>
      </c>
      <c r="S333" s="16">
        <f t="shared" si="68"/>
        <v>7.0424706832966401E-3</v>
      </c>
      <c r="T333" s="16">
        <f t="shared" si="69"/>
        <v>5.6302494050568828E-2</v>
      </c>
      <c r="U333" s="66">
        <f t="shared" si="70"/>
        <v>0.17902819569283043</v>
      </c>
      <c r="V333" s="66"/>
      <c r="W333" s="66"/>
    </row>
    <row r="334" spans="1:23" x14ac:dyDescent="0.25">
      <c r="A334">
        <v>333</v>
      </c>
      <c r="B334" s="16">
        <v>4.3772513481464298E-4</v>
      </c>
      <c r="C334" s="16">
        <v>5.2909168594040898E-9</v>
      </c>
      <c r="D334" s="16">
        <v>1.0366836712779701E-3</v>
      </c>
      <c r="E334" s="16">
        <v>1.10289054145647E-5</v>
      </c>
      <c r="F334" s="16">
        <v>1.1125059470334E-5</v>
      </c>
      <c r="G334" s="16">
        <v>2.1034503751814302E-6</v>
      </c>
      <c r="H334" s="16">
        <v>3.2472345545882898E-4</v>
      </c>
      <c r="J334">
        <v>0.95539923332372101</v>
      </c>
      <c r="K334">
        <f t="shared" si="60"/>
        <v>5.0549379110542172E-9</v>
      </c>
      <c r="L334">
        <f t="shared" si="61"/>
        <v>1.0610319496769602E-3</v>
      </c>
      <c r="M334" s="16">
        <f t="shared" si="62"/>
        <v>-1.8558168004767419E-4</v>
      </c>
      <c r="N334" s="16">
        <f t="shared" si="63"/>
        <v>1.2353799859518519E-2</v>
      </c>
      <c r="O334" s="16">
        <f t="shared" si="64"/>
        <v>2.0325845584707129E-3</v>
      </c>
      <c r="P334" s="16">
        <f t="shared" si="65"/>
        <v>5.8179652907079859E-3</v>
      </c>
      <c r="Q334" s="16">
        <f t="shared" si="66"/>
        <v>7.2152172985569523E-4</v>
      </c>
      <c r="R334" s="16">
        <f t="shared" si="67"/>
        <v>1.6656527859122538E-2</v>
      </c>
      <c r="S334" s="16">
        <f t="shared" si="68"/>
        <v>2.3166506804213434E-3</v>
      </c>
      <c r="T334" s="16">
        <f t="shared" si="69"/>
        <v>7.2172656648962952E-4</v>
      </c>
      <c r="U334" s="66">
        <f t="shared" si="70"/>
        <v>4.0620776544586429E-2</v>
      </c>
      <c r="V334" s="66"/>
      <c r="W334" s="66"/>
    </row>
    <row r="335" spans="1:23" x14ac:dyDescent="0.25">
      <c r="A335">
        <v>334</v>
      </c>
      <c r="B335">
        <v>5.3039700285192795E-4</v>
      </c>
      <c r="C335" s="16">
        <v>7.2380568066692603E-9</v>
      </c>
      <c r="D335" s="16">
        <v>1.1738470328829E-3</v>
      </c>
      <c r="E335" s="16">
        <v>1.7060033867732199E-5</v>
      </c>
      <c r="F335" s="16">
        <v>9.2342647469889699E-6</v>
      </c>
      <c r="G335" s="16">
        <v>1.53977288793043E-6</v>
      </c>
      <c r="H335" s="16">
        <v>5.02300698212526E-4</v>
      </c>
      <c r="J335">
        <v>0.95471137957468</v>
      </c>
      <c r="K335">
        <f t="shared" si="60"/>
        <v>6.910255199335112E-9</v>
      </c>
      <c r="L335">
        <f t="shared" si="61"/>
        <v>1.1938480972080016E-3</v>
      </c>
      <c r="M335" s="16">
        <f t="shared" si="62"/>
        <v>-1.3305409150414575E-4</v>
      </c>
      <c r="N335" s="16">
        <f t="shared" si="63"/>
        <v>5.9341562525090487E-3</v>
      </c>
      <c r="O335" s="16">
        <f t="shared" si="64"/>
        <v>9.3844024045877342E-2</v>
      </c>
      <c r="P335" s="16">
        <f t="shared" si="65"/>
        <v>4.7819781704909449E-2</v>
      </c>
      <c r="Q335" s="16">
        <f t="shared" si="66"/>
        <v>0.34621165210175686</v>
      </c>
      <c r="R335" s="16">
        <f t="shared" si="67"/>
        <v>3.9479640885112582E-3</v>
      </c>
      <c r="S335" s="16">
        <f t="shared" si="68"/>
        <v>5.4169836856046698E-2</v>
      </c>
      <c r="T335" s="16">
        <f t="shared" si="69"/>
        <v>0.3462299778359274</v>
      </c>
      <c r="U335" s="66">
        <f t="shared" si="70"/>
        <v>0.89815739288553798</v>
      </c>
      <c r="V335" s="66"/>
      <c r="W335" s="66"/>
    </row>
    <row r="336" spans="1:23" x14ac:dyDescent="0.25">
      <c r="A336">
        <v>335</v>
      </c>
      <c r="B336">
        <v>3.9810824718546003E-4</v>
      </c>
      <c r="C336" s="16">
        <v>4.5421767664806799E-9</v>
      </c>
      <c r="D336" s="16">
        <v>9.7731010068340595E-4</v>
      </c>
      <c r="E336" s="16">
        <v>8.9312722901538995E-6</v>
      </c>
      <c r="F336" s="16">
        <v>1.2201929668994199E-5</v>
      </c>
      <c r="G336" s="16">
        <v>2.4486948359378501E-6</v>
      </c>
      <c r="H336" s="16">
        <v>2.6296227953116898E-4</v>
      </c>
      <c r="J336">
        <v>0.95585926509321595</v>
      </c>
      <c r="K336">
        <f t="shared" si="60"/>
        <v>4.3416817459317028E-9</v>
      </c>
      <c r="L336">
        <f t="shared" si="61"/>
        <v>1.0041581126805658E-3</v>
      </c>
      <c r="M336" s="16">
        <f t="shared" si="62"/>
        <v>-2.0794161830964571E-4</v>
      </c>
      <c r="N336" s="16">
        <f t="shared" si="63"/>
        <v>3.670841301545371E-2</v>
      </c>
      <c r="O336" s="16">
        <f t="shared" si="64"/>
        <v>3.2478664954766041E-2</v>
      </c>
      <c r="P336" s="16">
        <f t="shared" si="65"/>
        <v>2.1416815511928123E-4</v>
      </c>
      <c r="Q336" s="16">
        <f t="shared" si="66"/>
        <v>2.8372644306356616E-2</v>
      </c>
      <c r="R336" s="16">
        <f t="shared" si="67"/>
        <v>5.6810525788716253E-2</v>
      </c>
      <c r="S336" s="16">
        <f t="shared" si="68"/>
        <v>4.8472188290753865E-2</v>
      </c>
      <c r="T336" s="16">
        <f t="shared" si="69"/>
        <v>2.8372327784130881E-2</v>
      </c>
      <c r="U336" s="66">
        <f t="shared" si="70"/>
        <v>0.23142893229529665</v>
      </c>
      <c r="V336" s="66"/>
      <c r="W336" s="66"/>
    </row>
    <row r="337" spans="1:23" x14ac:dyDescent="0.25">
      <c r="A337">
        <v>336</v>
      </c>
      <c r="B337">
        <v>1.1762971204828899E-3</v>
      </c>
      <c r="C337" s="16">
        <v>9.3045362176914997E-9</v>
      </c>
      <c r="D337" s="16">
        <v>6.7213430313957498E-4</v>
      </c>
      <c r="E337" s="16">
        <v>1.26310288888049E-5</v>
      </c>
      <c r="F337" s="16">
        <v>4.0649731841567597E-6</v>
      </c>
      <c r="G337" s="16">
        <v>1.1907357745933401E-6</v>
      </c>
      <c r="H337" s="16">
        <v>3.7188777758162702E-4</v>
      </c>
      <c r="J337">
        <v>0.955365230799466</v>
      </c>
      <c r="K337">
        <f t="shared" si="60"/>
        <v>8.8892303910968301E-9</v>
      </c>
      <c r="L337">
        <f t="shared" si="61"/>
        <v>6.8144568074626419E-4</v>
      </c>
      <c r="M337" s="16">
        <f t="shared" si="62"/>
        <v>1.6711485602195159E-3</v>
      </c>
      <c r="N337" s="16">
        <f t="shared" si="63"/>
        <v>1.9282366334903256</v>
      </c>
      <c r="O337" s="16">
        <f t="shared" si="64"/>
        <v>0.46145157617871801</v>
      </c>
      <c r="P337" s="16">
        <f t="shared" si="65"/>
        <v>9.1322580046634308E-2</v>
      </c>
      <c r="Q337" s="16">
        <f t="shared" si="66"/>
        <v>3.0986219281614276E-2</v>
      </c>
      <c r="R337" s="16">
        <f t="shared" si="67"/>
        <v>0.34510214550265089</v>
      </c>
      <c r="S337" s="16">
        <f t="shared" si="68"/>
        <v>0.16537755851934222</v>
      </c>
      <c r="T337" s="16">
        <f t="shared" si="69"/>
        <v>3.0980062558826123E-2</v>
      </c>
      <c r="U337" s="66">
        <f t="shared" si="70"/>
        <v>3.0534567755781112</v>
      </c>
      <c r="V337" s="66"/>
      <c r="W337" s="66"/>
    </row>
    <row r="338" spans="1:23" x14ac:dyDescent="0.25">
      <c r="A338">
        <v>337</v>
      </c>
      <c r="B338">
        <v>6.9768672948866998E-4</v>
      </c>
      <c r="C338" s="16">
        <v>7.5151623496799401E-9</v>
      </c>
      <c r="D338" s="16">
        <v>9.2099291489198805E-4</v>
      </c>
      <c r="E338" s="16">
        <v>1.39376643577439E-5</v>
      </c>
      <c r="F338" s="16">
        <v>6.9377113975186902E-6</v>
      </c>
      <c r="G338" s="16">
        <v>1.4786924519712799E-6</v>
      </c>
      <c r="H338" s="16">
        <v>4.1036330749652701E-4</v>
      </c>
      <c r="J338">
        <v>0.95511923742400795</v>
      </c>
      <c r="K338">
        <f t="shared" si="60"/>
        <v>7.1778761325439199E-9</v>
      </c>
      <c r="L338">
        <f t="shared" si="61"/>
        <v>9.3633951497664705E-4</v>
      </c>
      <c r="M338" s="16">
        <f t="shared" si="62"/>
        <v>4.590339440006929E-4</v>
      </c>
      <c r="N338" s="16">
        <f t="shared" si="63"/>
        <v>0.17366800491982023</v>
      </c>
      <c r="O338" s="16">
        <f t="shared" si="64"/>
        <v>0.12698696982224669</v>
      </c>
      <c r="P338" s="16">
        <f t="shared" si="65"/>
        <v>1.9213762938487316E-3</v>
      </c>
      <c r="Q338" s="16">
        <f t="shared" si="66"/>
        <v>8.8616414219849726E-2</v>
      </c>
      <c r="R338" s="16">
        <f t="shared" si="67"/>
        <v>8.7560041798583607E-2</v>
      </c>
      <c r="S338" s="16">
        <f t="shared" si="68"/>
        <v>6.9263718282216863E-2</v>
      </c>
      <c r="T338" s="16">
        <f t="shared" si="69"/>
        <v>8.8614430039478789E-2</v>
      </c>
      <c r="U338" s="66">
        <f t="shared" si="70"/>
        <v>0.63663095537604464</v>
      </c>
      <c r="V338" s="66"/>
      <c r="W338" s="66"/>
    </row>
    <row r="339" spans="1:23" x14ac:dyDescent="0.25">
      <c r="A339">
        <v>338</v>
      </c>
      <c r="B339">
        <v>4.0548633791587197E-4</v>
      </c>
      <c r="C339" s="16">
        <v>5.5249000373278497E-9</v>
      </c>
      <c r="D339" s="16">
        <v>1.17230277920672E-3</v>
      </c>
      <c r="E339" s="16">
        <v>1.3003562382215199E-5</v>
      </c>
      <c r="F339" s="16">
        <v>1.20844073917365E-5</v>
      </c>
      <c r="G339" s="16">
        <v>2.0174511594891202E-6</v>
      </c>
      <c r="H339" s="16">
        <v>3.8286569069039602E-4</v>
      </c>
      <c r="J339">
        <v>0.95513105809298104</v>
      </c>
      <c r="K339">
        <f t="shared" si="60"/>
        <v>5.2770036185108994E-9</v>
      </c>
      <c r="L339">
        <f t="shared" si="61"/>
        <v>1.198483520249645E-3</v>
      </c>
      <c r="M339" s="16">
        <f t="shared" si="62"/>
        <v>-3.8751084441790082E-4</v>
      </c>
      <c r="N339" s="16">
        <f t="shared" si="63"/>
        <v>3.1191910319906965E-2</v>
      </c>
      <c r="O339" s="16">
        <f t="shared" si="64"/>
        <v>8.1477015498203526E-6</v>
      </c>
      <c r="P339" s="16">
        <f t="shared" si="65"/>
        <v>4.7121171816622599E-2</v>
      </c>
      <c r="Q339" s="16">
        <f t="shared" si="66"/>
        <v>4.4400501245073089E-2</v>
      </c>
      <c r="R339" s="16">
        <f t="shared" si="67"/>
        <v>5.1267141730375936E-2</v>
      </c>
      <c r="S339" s="16">
        <f t="shared" si="68"/>
        <v>2.786692253448878E-5</v>
      </c>
      <c r="T339" s="16">
        <f t="shared" si="69"/>
        <v>4.4405752492080154E-2</v>
      </c>
      <c r="U339" s="66">
        <f t="shared" si="70"/>
        <v>0.21842249222814306</v>
      </c>
      <c r="V339" s="66"/>
      <c r="W339" s="66"/>
    </row>
    <row r="340" spans="1:23" x14ac:dyDescent="0.25">
      <c r="A340">
        <v>339</v>
      </c>
      <c r="B340">
        <v>5.8805757005027804E-4</v>
      </c>
      <c r="C340" s="16">
        <v>5.1270328436185802E-9</v>
      </c>
      <c r="D340" s="16">
        <v>7.4241148202840103E-4</v>
      </c>
      <c r="E340" s="16">
        <v>7.6799441535887806E-6</v>
      </c>
      <c r="F340" s="16">
        <v>8.1651076388399195E-6</v>
      </c>
      <c r="G340" s="16">
        <v>2.1631629589457902E-6</v>
      </c>
      <c r="H340" s="16">
        <v>2.2611690662623199E-4</v>
      </c>
      <c r="J340">
        <v>0.95613295417370503</v>
      </c>
      <c r="K340">
        <f t="shared" si="60"/>
        <v>4.9021250589146446E-9</v>
      </c>
      <c r="L340">
        <f t="shared" si="61"/>
        <v>7.6089973323218308E-4</v>
      </c>
      <c r="M340" s="16">
        <f t="shared" si="62"/>
        <v>4.1521540686837306E-4</v>
      </c>
      <c r="N340" s="16">
        <f t="shared" si="63"/>
        <v>3.7682588349201067E-2</v>
      </c>
      <c r="O340" s="16">
        <f t="shared" si="64"/>
        <v>5.5744629326325195E-3</v>
      </c>
      <c r="P340" s="16">
        <f t="shared" si="65"/>
        <v>5.2548745237967431E-2</v>
      </c>
      <c r="Q340" s="16">
        <f t="shared" si="66"/>
        <v>8.1195597242201892E-2</v>
      </c>
      <c r="R340" s="16">
        <f t="shared" si="67"/>
        <v>2.9357209242848174E-2</v>
      </c>
      <c r="S340" s="16">
        <f t="shared" si="68"/>
        <v>6.0662095021343761E-3</v>
      </c>
      <c r="T340" s="16">
        <f t="shared" si="69"/>
        <v>8.1199971327193796E-2</v>
      </c>
      <c r="U340" s="66">
        <f t="shared" si="70"/>
        <v>0.29362478383417928</v>
      </c>
      <c r="V340" s="66"/>
      <c r="W340" s="66"/>
    </row>
    <row r="341" spans="1:23" x14ac:dyDescent="0.25">
      <c r="A341">
        <v>340</v>
      </c>
      <c r="B341">
        <v>4.9379084998155695E-4</v>
      </c>
      <c r="C341" s="16">
        <v>8.2093783374993206E-9</v>
      </c>
      <c r="D341" s="16">
        <v>1.43856602246892E-3</v>
      </c>
      <c r="E341" s="16">
        <v>2.36460310166294E-5</v>
      </c>
      <c r="F341" s="16">
        <v>1.0034723964579099E-5</v>
      </c>
      <c r="G341" s="16">
        <v>1.3614768926326801E-6</v>
      </c>
      <c r="H341" s="16">
        <v>6.9622183006265003E-4</v>
      </c>
      <c r="J341">
        <v>0.95413130787896505</v>
      </c>
      <c r="K341">
        <f t="shared" si="60"/>
        <v>7.8328248900314712E-9</v>
      </c>
      <c r="L341">
        <f t="shared" si="61"/>
        <v>1.4599887379123733E-3</v>
      </c>
      <c r="M341" s="16">
        <f t="shared" si="62"/>
        <v>-4.7240703794925945E-4</v>
      </c>
      <c r="N341" s="16">
        <f t="shared" si="63"/>
        <v>7.2920390135468307E-6</v>
      </c>
      <c r="O341" s="16">
        <f t="shared" si="64"/>
        <v>0.23198274732275123</v>
      </c>
      <c r="P341" s="16">
        <f t="shared" si="65"/>
        <v>0.24354837029167115</v>
      </c>
      <c r="Q341" s="16">
        <f t="shared" si="66"/>
        <v>1.4438322307357963</v>
      </c>
      <c r="R341" s="16">
        <f t="shared" si="67"/>
        <v>3.3871414829926251E-4</v>
      </c>
      <c r="S341" s="16">
        <f t="shared" si="68"/>
        <v>0.1034185437565189</v>
      </c>
      <c r="T341" s="16">
        <f t="shared" si="69"/>
        <v>1.4439509720404151</v>
      </c>
      <c r="U341" s="66">
        <f t="shared" si="70"/>
        <v>3.4670788703344657</v>
      </c>
      <c r="V341" s="66"/>
      <c r="W341" s="66"/>
    </row>
    <row r="342" spans="1:23" x14ac:dyDescent="0.25">
      <c r="A342">
        <v>341</v>
      </c>
      <c r="B342">
        <v>5.9135757523092998E-4</v>
      </c>
      <c r="C342" s="16">
        <v>7.4813370324454093E-9</v>
      </c>
      <c r="D342" s="16">
        <v>1.0859630575664799E-3</v>
      </c>
      <c r="E342" s="16">
        <v>1.63295039446228E-5</v>
      </c>
      <c r="F342" s="16">
        <v>8.2485611110255306E-6</v>
      </c>
      <c r="G342" s="16">
        <v>1.48820375032241E-6</v>
      </c>
      <c r="H342" s="16">
        <v>4.8078952970405798E-4</v>
      </c>
      <c r="J342">
        <v>0.95479793774152799</v>
      </c>
      <c r="K342">
        <f t="shared" si="60"/>
        <v>7.1431651701281998E-9</v>
      </c>
      <c r="L342">
        <f t="shared" si="61"/>
        <v>1.1039409022018209E-3</v>
      </c>
      <c r="M342" s="16">
        <f t="shared" si="62"/>
        <v>7.8774248260039101E-5</v>
      </c>
      <c r="N342" s="16">
        <f t="shared" si="63"/>
        <v>4.0329107956278046E-2</v>
      </c>
      <c r="O342" s="16">
        <f t="shared" si="64"/>
        <v>0.12267327410077221</v>
      </c>
      <c r="P342" s="16">
        <f t="shared" si="65"/>
        <v>1.6240188917792386E-2</v>
      </c>
      <c r="Q342" s="16">
        <f t="shared" si="66"/>
        <v>0.27079591926802221</v>
      </c>
      <c r="R342" s="16">
        <f t="shared" si="67"/>
        <v>2.6526613828343145E-2</v>
      </c>
      <c r="S342" s="16">
        <f t="shared" si="68"/>
        <v>6.6791549596261032E-2</v>
      </c>
      <c r="T342" s="16">
        <f t="shared" si="69"/>
        <v>0.27080456983796097</v>
      </c>
      <c r="U342" s="66">
        <f t="shared" si="70"/>
        <v>0.81416122350542997</v>
      </c>
      <c r="V342" s="66"/>
      <c r="W342" s="66"/>
    </row>
    <row r="343" spans="1:23" x14ac:dyDescent="0.25">
      <c r="A343">
        <v>342</v>
      </c>
      <c r="B343">
        <v>3.61043384305674E-4</v>
      </c>
      <c r="C343" s="16">
        <v>5.0163882197373902E-9</v>
      </c>
      <c r="D343" s="16">
        <v>1.1962373597062901E-3</v>
      </c>
      <c r="E343" s="16">
        <v>1.2043872620815601E-5</v>
      </c>
      <c r="F343" s="16">
        <v>1.3589987233856599E-5</v>
      </c>
      <c r="G343" s="16">
        <v>2.2226871256901401E-6</v>
      </c>
      <c r="H343" s="16">
        <v>3.5460991681870898E-4</v>
      </c>
      <c r="J343">
        <v>0.95507092879136302</v>
      </c>
      <c r="K343">
        <f t="shared" si="60"/>
        <v>4.7910065562026412E-9</v>
      </c>
      <c r="L343">
        <f t="shared" si="61"/>
        <v>1.2256350049114737E-3</v>
      </c>
      <c r="M343" s="16">
        <f t="shared" si="62"/>
        <v>-5.0354823630012577E-4</v>
      </c>
      <c r="N343" s="16">
        <f t="shared" si="63"/>
        <v>7.1213704030743355E-2</v>
      </c>
      <c r="O343" s="16">
        <f t="shared" si="64"/>
        <v>8.9551587496314224E-3</v>
      </c>
      <c r="P343" s="16">
        <f t="shared" si="65"/>
        <v>5.8526631681007815E-2</v>
      </c>
      <c r="Q343" s="16">
        <f t="shared" si="66"/>
        <v>1.472850473049336E-2</v>
      </c>
      <c r="R343" s="16">
        <f t="shared" si="67"/>
        <v>0.14380840791066765</v>
      </c>
      <c r="S343" s="16">
        <f t="shared" si="68"/>
        <v>1.1566199238712747E-2</v>
      </c>
      <c r="T343" s="16">
        <f t="shared" si="69"/>
        <v>1.4731693586233522E-2</v>
      </c>
      <c r="U343" s="66">
        <f t="shared" si="70"/>
        <v>0.32353029992748988</v>
      </c>
      <c r="V343" s="66"/>
      <c r="W343" s="66"/>
    </row>
    <row r="344" spans="1:23" x14ac:dyDescent="0.25">
      <c r="A344">
        <v>343</v>
      </c>
      <c r="B344">
        <v>4.460215384925E-4</v>
      </c>
      <c r="C344" s="16">
        <v>4.5322545196300197E-9</v>
      </c>
      <c r="D344" s="16">
        <v>8.6809397629526502E-4</v>
      </c>
      <c r="E344" s="16">
        <v>7.92598884270083E-6</v>
      </c>
      <c r="F344" s="16">
        <v>1.08341359401186E-5</v>
      </c>
      <c r="G344" s="16">
        <v>2.4508852490947998E-6</v>
      </c>
      <c r="H344" s="16">
        <v>2.33362587430226E-4</v>
      </c>
      <c r="J344">
        <v>0.95599511993950803</v>
      </c>
      <c r="K344">
        <f t="shared" si="60"/>
        <v>4.3328132030900778E-9</v>
      </c>
      <c r="L344">
        <f t="shared" si="61"/>
        <v>8.9220860117007739E-4</v>
      </c>
      <c r="M344" s="16">
        <f t="shared" si="62"/>
        <v>-1.6552418507742167E-7</v>
      </c>
      <c r="N344" s="16">
        <f t="shared" si="63"/>
        <v>8.8926457487043947E-3</v>
      </c>
      <c r="O344" s="16">
        <f t="shared" si="64"/>
        <v>3.3127337700579573E-2</v>
      </c>
      <c r="P344" s="16">
        <f t="shared" si="65"/>
        <v>9.7520967309450424E-3</v>
      </c>
      <c r="Q344" s="16">
        <f t="shared" si="66"/>
        <v>6.8665007698575933E-2</v>
      </c>
      <c r="R344" s="16">
        <f t="shared" si="67"/>
        <v>9.9072004343161921E-3</v>
      </c>
      <c r="S344" s="16">
        <f t="shared" si="68"/>
        <v>4.8953981936892259E-2</v>
      </c>
      <c r="T344" s="16">
        <f t="shared" si="69"/>
        <v>6.8666664387911955E-2</v>
      </c>
      <c r="U344" s="66">
        <f t="shared" si="70"/>
        <v>0.24796493463792535</v>
      </c>
      <c r="V344" s="66"/>
      <c r="W344" s="66"/>
    </row>
    <row r="345" spans="1:23" x14ac:dyDescent="0.25">
      <c r="A345">
        <v>344</v>
      </c>
      <c r="B345">
        <v>3.2676590302861501E-4</v>
      </c>
      <c r="C345" s="16">
        <v>3.7977231122414804E-9</v>
      </c>
      <c r="D345" s="16">
        <v>9.9622631308859001E-4</v>
      </c>
      <c r="E345" s="16">
        <v>7.6094600040370102E-6</v>
      </c>
      <c r="F345" s="16">
        <v>1.48862579777974E-5</v>
      </c>
      <c r="G345" s="16">
        <v>2.9296877114360501E-6</v>
      </c>
      <c r="H345" s="16">
        <v>2.2404465231382699E-4</v>
      </c>
      <c r="J345">
        <v>0.95578703152737399</v>
      </c>
      <c r="K345">
        <f t="shared" si="60"/>
        <v>3.6298145000121845E-9</v>
      </c>
      <c r="L345">
        <f t="shared" si="61"/>
        <v>1.0289247190325085E-3</v>
      </c>
      <c r="M345" s="16">
        <f t="shared" si="62"/>
        <v>-3.753929129752786E-4</v>
      </c>
      <c r="N345" s="16">
        <f t="shared" si="63"/>
        <v>0.11320762957573445</v>
      </c>
      <c r="O345" s="16">
        <f t="shared" si="64"/>
        <v>9.895991137845711E-2</v>
      </c>
      <c r="P345" s="16">
        <f t="shared" si="65"/>
        <v>1.1746471203466346E-3</v>
      </c>
      <c r="Q345" s="16">
        <f t="shared" si="66"/>
        <v>8.4978624424380228E-2</v>
      </c>
      <c r="R345" s="16">
        <f t="shared" si="67"/>
        <v>0.26089286949521001</v>
      </c>
      <c r="S345" s="16">
        <f t="shared" si="68"/>
        <v>0.21145163002682307</v>
      </c>
      <c r="T345" s="16">
        <f t="shared" si="69"/>
        <v>8.4977570153091153E-2</v>
      </c>
      <c r="U345" s="66">
        <f t="shared" si="70"/>
        <v>0.85564288217404272</v>
      </c>
      <c r="V345" s="66"/>
      <c r="W345" s="66"/>
    </row>
    <row r="346" spans="1:23" x14ac:dyDescent="0.25">
      <c r="A346">
        <v>345</v>
      </c>
      <c r="B346">
        <v>7.3442958897378596E-4</v>
      </c>
      <c r="C346" s="16">
        <v>3.7678792400958603E-9</v>
      </c>
      <c r="D346" s="16">
        <v>4.33487919429823E-4</v>
      </c>
      <c r="E346" s="16">
        <v>3.30777068646541E-6</v>
      </c>
      <c r="F346" s="16">
        <v>6.4389425532352998E-6</v>
      </c>
      <c r="G346" s="16">
        <v>2.9324311102461E-6</v>
      </c>
      <c r="H346" s="16">
        <v>9.7387655089148706E-5</v>
      </c>
      <c r="J346">
        <v>0.95743715835718801</v>
      </c>
      <c r="K346">
        <f t="shared" si="60"/>
        <v>3.6075075926704214E-9</v>
      </c>
      <c r="L346">
        <f t="shared" si="61"/>
        <v>4.492944677672996E-4</v>
      </c>
      <c r="M346" s="16">
        <f t="shared" si="62"/>
        <v>1.0195647101802724E-3</v>
      </c>
      <c r="N346" s="16">
        <f t="shared" si="63"/>
        <v>0.24142052793633334</v>
      </c>
      <c r="O346" s="16">
        <f t="shared" si="64"/>
        <v>0.10237774702026713</v>
      </c>
      <c r="P346" s="16">
        <f t="shared" si="65"/>
        <v>0.30245245166103379</v>
      </c>
      <c r="Q346" s="16">
        <f t="shared" si="66"/>
        <v>0.47889934259332245</v>
      </c>
      <c r="R346" s="16">
        <f t="shared" si="67"/>
        <v>0.12007924259880788</v>
      </c>
      <c r="S346" s="16">
        <f t="shared" si="68"/>
        <v>0.21271070926118882</v>
      </c>
      <c r="T346" s="16">
        <f t="shared" si="69"/>
        <v>0.47891025689644895</v>
      </c>
      <c r="U346" s="66">
        <f t="shared" si="70"/>
        <v>1.9368502779674024</v>
      </c>
      <c r="V346" s="66"/>
      <c r="W346" s="66"/>
    </row>
    <row r="347" spans="1:23" x14ac:dyDescent="0.25">
      <c r="A347">
        <v>346</v>
      </c>
      <c r="B347">
        <v>4.9599846384160205E-4</v>
      </c>
      <c r="C347" s="16">
        <v>4.6828885599678296E-9</v>
      </c>
      <c r="D347" s="16">
        <v>8.0528621572002095E-4</v>
      </c>
      <c r="E347" s="16">
        <v>7.6026931156957603E-6</v>
      </c>
      <c r="F347" s="16">
        <v>9.7120756113640898E-6</v>
      </c>
      <c r="G347" s="16">
        <v>2.3702219340512801E-6</v>
      </c>
      <c r="H347" s="16">
        <v>2.2384317333214599E-4</v>
      </c>
      <c r="J347">
        <v>0.95614293956450302</v>
      </c>
      <c r="K347">
        <f t="shared" si="60"/>
        <v>4.477510833380623E-9</v>
      </c>
      <c r="L347">
        <f t="shared" si="61"/>
        <v>8.2707590598824041E-4</v>
      </c>
      <c r="M347" s="16">
        <f t="shared" si="62"/>
        <v>1.649210216949637E-4</v>
      </c>
      <c r="N347" s="16">
        <f t="shared" si="63"/>
        <v>5.1598320121234618E-5</v>
      </c>
      <c r="O347" s="16">
        <f t="shared" si="64"/>
        <v>2.3969981973058295E-2</v>
      </c>
      <c r="P347" s="16">
        <f t="shared" si="65"/>
        <v>2.6882603679649883E-2</v>
      </c>
      <c r="Q347" s="16">
        <f t="shared" si="66"/>
        <v>8.5346348642655417E-2</v>
      </c>
      <c r="R347" s="16">
        <f t="shared" si="67"/>
        <v>2.0565715868639742E-4</v>
      </c>
      <c r="S347" s="16">
        <f t="shared" si="68"/>
        <v>3.2783309294870978E-2</v>
      </c>
      <c r="T347" s="16">
        <f t="shared" si="69"/>
        <v>8.534943568098538E-2</v>
      </c>
      <c r="U347" s="66">
        <f t="shared" si="70"/>
        <v>0.25458893475002758</v>
      </c>
      <c r="V347" s="66"/>
      <c r="W347" s="66"/>
    </row>
    <row r="348" spans="1:23" x14ac:dyDescent="0.25">
      <c r="A348">
        <v>347</v>
      </c>
      <c r="B348">
        <v>3.64974447062441E-4</v>
      </c>
      <c r="C348" s="16">
        <v>5.1177483017101098E-9</v>
      </c>
      <c r="D348" s="16">
        <v>1.2075530006691599E-3</v>
      </c>
      <c r="E348" s="16">
        <v>1.24020373557902E-5</v>
      </c>
      <c r="F348" s="16">
        <v>1.3449937298100601E-5</v>
      </c>
      <c r="G348" s="16">
        <v>2.1789177697934801E-6</v>
      </c>
      <c r="H348" s="16">
        <v>3.6515561042972699E-4</v>
      </c>
      <c r="J348">
        <v>0.955069441413535</v>
      </c>
      <c r="K348">
        <f t="shared" si="60"/>
        <v>4.887805011809342E-9</v>
      </c>
      <c r="L348">
        <f t="shared" si="61"/>
        <v>1.2366266752868529E-3</v>
      </c>
      <c r="M348" s="16">
        <f t="shared" si="62"/>
        <v>-5.066777811619708E-4</v>
      </c>
      <c r="N348" s="16">
        <f t="shared" si="63"/>
        <v>6.7017028761765671E-2</v>
      </c>
      <c r="O348" s="16">
        <f t="shared" si="64"/>
        <v>5.8274932541921357E-3</v>
      </c>
      <c r="P348" s="16">
        <f t="shared" si="65"/>
        <v>6.4348761258390036E-2</v>
      </c>
      <c r="Q348" s="16">
        <f t="shared" si="66"/>
        <v>2.3934708596975288E-2</v>
      </c>
      <c r="R348" s="16">
        <f t="shared" si="67"/>
        <v>0.13323040268270017</v>
      </c>
      <c r="S348" s="16">
        <f t="shared" si="68"/>
        <v>7.350724171277162E-3</v>
      </c>
      <c r="T348" s="16">
        <f t="shared" si="69"/>
        <v>2.3939075197630257E-2</v>
      </c>
      <c r="U348" s="66">
        <f t="shared" si="70"/>
        <v>0.32564819392293076</v>
      </c>
      <c r="V348" s="66"/>
      <c r="W348" s="66"/>
    </row>
    <row r="349" spans="1:23" x14ac:dyDescent="0.25">
      <c r="A349">
        <v>348</v>
      </c>
      <c r="B349" s="16">
        <v>3.9193314050194901E-4</v>
      </c>
      <c r="C349" s="16">
        <v>4.1121282167518998E-9</v>
      </c>
      <c r="D349" s="16">
        <v>8.9706159011994997E-4</v>
      </c>
      <c r="E349" s="16">
        <v>7.4282995625252803E-6</v>
      </c>
      <c r="F349" s="16">
        <v>1.23493341663366E-5</v>
      </c>
      <c r="G349" s="16">
        <v>2.7023672322059602E-6</v>
      </c>
      <c r="H349" s="16">
        <v>2.1870963072591001E-4</v>
      </c>
      <c r="J349">
        <v>0.95595516625298504</v>
      </c>
      <c r="K349">
        <f t="shared" si="60"/>
        <v>3.9310102130986537E-9</v>
      </c>
      <c r="L349">
        <f t="shared" si="61"/>
        <v>9.2445851355661246E-4</v>
      </c>
      <c r="M349" s="16">
        <f t="shared" si="62"/>
        <v>-1.4059223255271437E-4</v>
      </c>
      <c r="N349" s="16">
        <f t="shared" si="63"/>
        <v>4.1670558203669779E-2</v>
      </c>
      <c r="O349" s="16">
        <f t="shared" si="64"/>
        <v>6.647860272356583E-2</v>
      </c>
      <c r="P349" s="16">
        <f t="shared" si="65"/>
        <v>4.7167763208662075E-3</v>
      </c>
      <c r="Q349" s="16">
        <f t="shared" si="66"/>
        <v>9.50970658663884E-2</v>
      </c>
      <c r="R349" s="16">
        <f t="shared" si="67"/>
        <v>6.4165640362123175E-2</v>
      </c>
      <c r="S349" s="16">
        <f t="shared" si="68"/>
        <v>0.12010856120553565</v>
      </c>
      <c r="T349" s="16">
        <f t="shared" si="69"/>
        <v>9.5098182728683048E-2</v>
      </c>
      <c r="U349" s="66">
        <f t="shared" si="70"/>
        <v>0.4873353874108321</v>
      </c>
      <c r="V349" s="66"/>
      <c r="W349" s="66"/>
    </row>
    <row r="350" spans="1:23" x14ac:dyDescent="0.25">
      <c r="A350">
        <v>349</v>
      </c>
      <c r="B350">
        <v>7.1279989441834805E-4</v>
      </c>
      <c r="C350" s="16">
        <v>6.4823119583695399E-9</v>
      </c>
      <c r="D350" s="16">
        <v>7.7488049246948905E-4</v>
      </c>
      <c r="E350" s="16">
        <v>1.0131663236317E-5</v>
      </c>
      <c r="F350" s="16">
        <v>6.7445381449050003E-6</v>
      </c>
      <c r="G350" s="16">
        <v>1.7114253729783601E-6</v>
      </c>
      <c r="H350" s="16">
        <v>2.98302064703478E-4</v>
      </c>
      <c r="J350">
        <v>0.955735904504042</v>
      </c>
      <c r="K350">
        <f t="shared" si="60"/>
        <v>6.1953782828096798E-9</v>
      </c>
      <c r="L350">
        <f t="shared" si="61"/>
        <v>7.9007451182031897E-4</v>
      </c>
      <c r="M350" s="16">
        <f t="shared" si="62"/>
        <v>6.3552527701637703E-4</v>
      </c>
      <c r="N350" s="16">
        <f t="shared" si="63"/>
        <v>0.20018822856435406</v>
      </c>
      <c r="O350" s="16">
        <f t="shared" si="64"/>
        <v>2.8880045386542874E-2</v>
      </c>
      <c r="P350" s="16">
        <f t="shared" si="65"/>
        <v>3.8230455256833357E-2</v>
      </c>
      <c r="Q350" s="16">
        <f t="shared" si="66"/>
        <v>3.2123718914405094E-3</v>
      </c>
      <c r="R350" s="16">
        <f t="shared" si="67"/>
        <v>9.9546705446349443E-2</v>
      </c>
      <c r="S350" s="16">
        <f t="shared" si="68"/>
        <v>2.1671124959750182E-2</v>
      </c>
      <c r="T350" s="16">
        <f t="shared" si="69"/>
        <v>3.2133868072525985E-3</v>
      </c>
      <c r="U350" s="66">
        <f t="shared" si="70"/>
        <v>0.39494231831252302</v>
      </c>
      <c r="V350" s="66"/>
      <c r="W350" s="66"/>
    </row>
    <row r="351" spans="1:23" x14ac:dyDescent="0.25">
      <c r="A351">
        <v>350</v>
      </c>
      <c r="B351">
        <v>5.0792401389389904E-4</v>
      </c>
      <c r="C351" s="16">
        <v>4.7277206727053399E-9</v>
      </c>
      <c r="D351" s="16">
        <v>7.9367008478062199E-4</v>
      </c>
      <c r="E351" s="16">
        <v>7.5658432231384503E-6</v>
      </c>
      <c r="F351" s="16">
        <v>9.4784803966810293E-6</v>
      </c>
      <c r="G351" s="16">
        <v>2.3474061090055E-6</v>
      </c>
      <c r="H351" s="16">
        <v>2.2275808389236201E-4</v>
      </c>
      <c r="J351">
        <v>0.95608623699235595</v>
      </c>
      <c r="K351">
        <f t="shared" si="60"/>
        <v>4.5201086675178184E-9</v>
      </c>
      <c r="L351">
        <f t="shared" si="61"/>
        <v>8.1496972396231677E-4</v>
      </c>
      <c r="M351" s="16">
        <f t="shared" si="62"/>
        <v>2.0087830382548114E-4</v>
      </c>
      <c r="N351" s="16">
        <f t="shared" si="63"/>
        <v>9.8592411497408321E-4</v>
      </c>
      <c r="O351" s="16">
        <f t="shared" si="64"/>
        <v>2.1529994209531184E-2</v>
      </c>
      <c r="P351" s="16">
        <f t="shared" si="65"/>
        <v>3.098265818758018E-2</v>
      </c>
      <c r="Q351" s="16">
        <f t="shared" si="66"/>
        <v>8.7362767583228113E-2</v>
      </c>
      <c r="R351" s="16">
        <f t="shared" si="67"/>
        <v>1.4476400828053507E-3</v>
      </c>
      <c r="S351" s="16">
        <f t="shared" si="68"/>
        <v>2.8795607014071984E-2</v>
      </c>
      <c r="T351" s="16">
        <f t="shared" si="69"/>
        <v>8.7366122883805547E-2</v>
      </c>
      <c r="U351" s="66">
        <f t="shared" si="70"/>
        <v>0.25847071407599642</v>
      </c>
      <c r="V351" s="66"/>
      <c r="W351" s="66"/>
    </row>
    <row r="352" spans="1:23" x14ac:dyDescent="0.25">
      <c r="A352">
        <v>351</v>
      </c>
      <c r="B352" s="16">
        <v>6.5241437591200197E-4</v>
      </c>
      <c r="C352" s="16">
        <v>6.1157206231856702E-9</v>
      </c>
      <c r="D352" s="16">
        <v>7.9923826177377504E-4</v>
      </c>
      <c r="E352" s="16">
        <v>9.8561222316868796E-6</v>
      </c>
      <c r="F352" s="16">
        <v>7.3781182197908601E-6</v>
      </c>
      <c r="G352" s="16">
        <v>1.81457769710476E-6</v>
      </c>
      <c r="H352" s="16">
        <v>2.9018980295243902E-4</v>
      </c>
      <c r="J352">
        <v>0.95579486307503003</v>
      </c>
      <c r="K352">
        <f t="shared" si="60"/>
        <v>5.8453743556428853E-9</v>
      </c>
      <c r="L352">
        <f t="shared" si="61"/>
        <v>8.1580296018983836E-4</v>
      </c>
      <c r="M352" s="16">
        <f t="shared" si="62"/>
        <v>4.8902579163416569E-4</v>
      </c>
      <c r="N352" s="16">
        <f t="shared" si="63"/>
        <v>0.10549770135107051</v>
      </c>
      <c r="O352" s="16">
        <f t="shared" si="64"/>
        <v>1.0769899106465263E-2</v>
      </c>
      <c r="P352" s="16">
        <f t="shared" si="65"/>
        <v>2.8981005047322941E-2</v>
      </c>
      <c r="Q352" s="16">
        <f t="shared" si="66"/>
        <v>6.7786254145210277E-3</v>
      </c>
      <c r="R352" s="16">
        <f t="shared" si="67"/>
        <v>6.3106186741092488E-2</v>
      </c>
      <c r="S352" s="16">
        <f t="shared" si="68"/>
        <v>9.17979060887366E-3</v>
      </c>
      <c r="T352" s="16">
        <f t="shared" si="69"/>
        <v>6.7798670217577191E-3</v>
      </c>
      <c r="U352" s="66">
        <f t="shared" si="70"/>
        <v>0.23109307529110362</v>
      </c>
      <c r="V352" s="66"/>
      <c r="W352" s="66"/>
    </row>
    <row r="353" spans="1:23" x14ac:dyDescent="0.25">
      <c r="A353">
        <v>352</v>
      </c>
      <c r="B353">
        <v>3.0020836384184001E-4</v>
      </c>
      <c r="C353" s="16">
        <v>5.61212330517304E-9</v>
      </c>
      <c r="D353" s="16">
        <v>1.6250041999516099E-3</v>
      </c>
      <c r="E353" s="16">
        <v>1.82201441058968E-5</v>
      </c>
      <c r="F353" s="16">
        <v>1.66541491142918E-5</v>
      </c>
      <c r="G353" s="16">
        <v>1.9959619527960001E-6</v>
      </c>
      <c r="H353" s="16">
        <v>5.3647015582975605E-4</v>
      </c>
      <c r="J353">
        <v>0.95433029230752997</v>
      </c>
      <c r="K353">
        <f t="shared" si="60"/>
        <v>5.3558192742916885E-9</v>
      </c>
      <c r="L353">
        <f t="shared" si="61"/>
        <v>1.6603028480096844E-3</v>
      </c>
      <c r="M353" s="16">
        <f t="shared" si="62"/>
        <v>-1.0598861203260045E-3</v>
      </c>
      <c r="N353" s="16">
        <f t="shared" si="63"/>
        <v>0.15240561750792034</v>
      </c>
      <c r="O353" s="16">
        <f t="shared" si="64"/>
        <v>1.6609592966139382E-4</v>
      </c>
      <c r="P353" s="16">
        <f t="shared" si="65"/>
        <v>0.47205780066892583</v>
      </c>
      <c r="Q353" s="16">
        <f t="shared" si="66"/>
        <v>0.48498850639678226</v>
      </c>
      <c r="R353" s="16">
        <f t="shared" si="67"/>
        <v>0.47637119317313792</v>
      </c>
      <c r="S353" s="16">
        <f t="shared" si="68"/>
        <v>2.9473797917218359E-5</v>
      </c>
      <c r="T353" s="16">
        <f t="shared" si="69"/>
        <v>0.48506535422627167</v>
      </c>
      <c r="U353" s="66">
        <f t="shared" si="70"/>
        <v>2.0710840417006167</v>
      </c>
      <c r="V353" s="66"/>
      <c r="W353" s="66"/>
    </row>
    <row r="354" spans="1:23" x14ac:dyDescent="0.25">
      <c r="A354">
        <v>353</v>
      </c>
      <c r="B354">
        <v>4.4328121310572302E-4</v>
      </c>
      <c r="C354" s="16">
        <v>7.4378221852997504E-9</v>
      </c>
      <c r="D354" s="16">
        <v>1.45246193356406E-3</v>
      </c>
      <c r="E354" s="16">
        <v>2.16264320690503E-5</v>
      </c>
      <c r="F354" s="16">
        <v>1.1187002733005099E-5</v>
      </c>
      <c r="G354" s="16">
        <v>1.5030020201632101E-6</v>
      </c>
      <c r="H354" s="16">
        <v>6.3675833609628597E-4</v>
      </c>
      <c r="J354">
        <v>0.95430294981321995</v>
      </c>
      <c r="K354">
        <f t="shared" si="60"/>
        <v>7.0979356516177612E-9</v>
      </c>
      <c r="L354">
        <f t="shared" si="61"/>
        <v>1.4763315032280482E-3</v>
      </c>
      <c r="M354" s="16">
        <f t="shared" si="62"/>
        <v>-5.8976907701660205E-4</v>
      </c>
      <c r="N354" s="16">
        <f t="shared" si="63"/>
        <v>9.9730938626247535E-3</v>
      </c>
      <c r="O354" s="16">
        <f t="shared" si="64"/>
        <v>0.11723351140113482</v>
      </c>
      <c r="P354" s="16">
        <f t="shared" si="65"/>
        <v>0.25799573923822927</v>
      </c>
      <c r="Q354" s="16">
        <f t="shared" si="66"/>
        <v>1.0273002452646613</v>
      </c>
      <c r="R354" s="16">
        <f t="shared" si="67"/>
        <v>1.8318721097953659E-2</v>
      </c>
      <c r="S354" s="16">
        <f t="shared" si="68"/>
        <v>6.3034517066212367E-2</v>
      </c>
      <c r="T354" s="16">
        <f t="shared" si="69"/>
        <v>1.0273954431991077</v>
      </c>
      <c r="U354" s="66">
        <f t="shared" si="70"/>
        <v>2.5212512711299238</v>
      </c>
      <c r="V354" s="66"/>
      <c r="W354" s="66"/>
    </row>
    <row r="355" spans="1:23" x14ac:dyDescent="0.25">
      <c r="A355">
        <v>354</v>
      </c>
      <c r="B355">
        <v>5.6831006822392796E-4</v>
      </c>
      <c r="C355" s="16">
        <v>5.9954766843708697E-9</v>
      </c>
      <c r="D355" s="16">
        <v>9.0175595555115195E-4</v>
      </c>
      <c r="E355" s="16">
        <v>1.08885285496105E-5</v>
      </c>
      <c r="F355" s="16">
        <v>8.5121757775100393E-6</v>
      </c>
      <c r="G355" s="16">
        <v>1.85323607267536E-6</v>
      </c>
      <c r="H355" s="16">
        <v>3.2058814336809302E-4</v>
      </c>
      <c r="J355">
        <v>0.95566391195077605</v>
      </c>
      <c r="K355">
        <f t="shared" si="60"/>
        <v>5.7296607021955334E-9</v>
      </c>
      <c r="L355">
        <f t="shared" si="61"/>
        <v>9.2062754770216295E-4</v>
      </c>
      <c r="M355" s="16">
        <f t="shared" si="62"/>
        <v>2.1599258874569288E-4</v>
      </c>
      <c r="N355" s="16">
        <f t="shared" si="63"/>
        <v>2.3722287217004718E-2</v>
      </c>
      <c r="O355" s="16">
        <f t="shared" si="64"/>
        <v>6.736510053014285E-3</v>
      </c>
      <c r="P355" s="16">
        <f t="shared" si="65"/>
        <v>4.0710963094648268E-3</v>
      </c>
      <c r="Q355" s="16">
        <f t="shared" si="66"/>
        <v>1.9019660819763687E-4</v>
      </c>
      <c r="R355" s="16">
        <f t="shared" si="67"/>
        <v>1.8527620087052183E-2</v>
      </c>
      <c r="S355" s="16">
        <f t="shared" si="68"/>
        <v>5.8596087074179581E-3</v>
      </c>
      <c r="T355" s="16">
        <f t="shared" si="69"/>
        <v>1.9010822057350667E-4</v>
      </c>
      <c r="U355" s="66">
        <f t="shared" si="70"/>
        <v>5.9297427202725107E-2</v>
      </c>
      <c r="V355" s="66"/>
      <c r="W355" s="66"/>
    </row>
    <row r="356" spans="1:23" x14ac:dyDescent="0.25">
      <c r="A356">
        <v>355</v>
      </c>
      <c r="B356">
        <v>1.0641843184111099E-3</v>
      </c>
      <c r="C356" s="16">
        <v>5.1875825395214902E-9</v>
      </c>
      <c r="D356" s="16">
        <v>4.11566856786879E-4</v>
      </c>
      <c r="E356" s="16">
        <v>4.3254265022457699E-6</v>
      </c>
      <c r="F356" s="16">
        <v>4.4369411535825803E-6</v>
      </c>
      <c r="G356" s="16">
        <v>2.1291000135127798E-6</v>
      </c>
      <c r="H356" s="16">
        <v>1.27349376109149E-4</v>
      </c>
      <c r="J356">
        <v>0.95727289011248595</v>
      </c>
      <c r="K356">
        <f t="shared" si="60"/>
        <v>4.9659321303048059E-9</v>
      </c>
      <c r="L356">
        <f t="shared" si="61"/>
        <v>4.2256465152501742E-4</v>
      </c>
      <c r="M356" s="16">
        <f t="shared" si="62"/>
        <v>1.7058039852972022E-3</v>
      </c>
      <c r="N356" s="16">
        <f t="shared" si="63"/>
        <v>1.3478081028422053</v>
      </c>
      <c r="O356" s="16">
        <f t="shared" si="64"/>
        <v>4.06204691858374E-3</v>
      </c>
      <c r="P356" s="16">
        <f t="shared" si="65"/>
        <v>0.3280024952943561</v>
      </c>
      <c r="Q356" s="16">
        <f t="shared" si="66"/>
        <v>0.35673780173676067</v>
      </c>
      <c r="R356" s="16">
        <f t="shared" si="67"/>
        <v>0.30217411600337796</v>
      </c>
      <c r="S356" s="16">
        <f t="shared" si="68"/>
        <v>3.710344372612636E-3</v>
      </c>
      <c r="T356" s="16">
        <f t="shared" si="69"/>
        <v>0.35675081769488548</v>
      </c>
      <c r="U356" s="66">
        <f t="shared" si="70"/>
        <v>2.6992457248627817</v>
      </c>
      <c r="V356" s="66"/>
      <c r="W356" s="66"/>
    </row>
    <row r="357" spans="1:23" x14ac:dyDescent="0.25">
      <c r="A357">
        <v>356</v>
      </c>
      <c r="B357">
        <v>7.2697420959202095E-4</v>
      </c>
      <c r="C357" s="16">
        <v>7.1263410499265E-9</v>
      </c>
      <c r="D357" s="16">
        <v>8.3646991135038801E-4</v>
      </c>
      <c r="E357" s="16">
        <v>1.2015208069629E-5</v>
      </c>
      <c r="F357" s="16">
        <v>6.6319080861131E-6</v>
      </c>
      <c r="G357" s="16">
        <v>1.5578519045961199E-6</v>
      </c>
      <c r="H357" s="16">
        <v>3.5375945776296202E-4</v>
      </c>
      <c r="J357">
        <v>0.95541581098547101</v>
      </c>
      <c r="K357">
        <f t="shared" si="60"/>
        <v>6.8086189135745799E-9</v>
      </c>
      <c r="L357">
        <f t="shared" si="61"/>
        <v>8.5128445308616039E-4</v>
      </c>
      <c r="M357" s="16">
        <f t="shared" si="62"/>
        <v>6.0266396609788141E-4</v>
      </c>
      <c r="N357" s="16">
        <f t="shared" si="63"/>
        <v>0.22677273104929879</v>
      </c>
      <c r="O357" s="16">
        <f t="shared" si="64"/>
        <v>8.1897289745267693E-2</v>
      </c>
      <c r="P357" s="16">
        <f t="shared" si="65"/>
        <v>1.731448653946769E-2</v>
      </c>
      <c r="Q357" s="16">
        <f t="shared" si="66"/>
        <v>1.4087838178450496E-2</v>
      </c>
      <c r="R357" s="16">
        <f t="shared" si="67"/>
        <v>0.10689030705240989</v>
      </c>
      <c r="S357" s="16">
        <f t="shared" si="68"/>
        <v>5.0057584233394355E-2</v>
      </c>
      <c r="T357" s="16">
        <f t="shared" si="69"/>
        <v>1.4086082372981885E-2</v>
      </c>
      <c r="U357" s="66">
        <f t="shared" si="70"/>
        <v>0.51110631917127081</v>
      </c>
      <c r="V357" s="66"/>
      <c r="W357" s="66"/>
    </row>
    <row r="358" spans="1:23" x14ac:dyDescent="0.25">
      <c r="A358">
        <v>357</v>
      </c>
      <c r="B358" s="16">
        <v>4.7069986052901002E-4</v>
      </c>
      <c r="C358" s="16">
        <v>3.6290312917350998E-9</v>
      </c>
      <c r="D358" s="16">
        <v>6.5527598092820095E-4</v>
      </c>
      <c r="E358" s="16">
        <v>4.8023671326002098E-6</v>
      </c>
      <c r="F358" s="16">
        <v>1.01630855753313E-5</v>
      </c>
      <c r="G358" s="16">
        <v>3.0532857375779902E-6</v>
      </c>
      <c r="H358" s="16">
        <v>1.41393266372273E-4</v>
      </c>
      <c r="J358">
        <v>0.95673948954745003</v>
      </c>
      <c r="K358">
        <f t="shared" si="60"/>
        <v>3.4720375456063627E-9</v>
      </c>
      <c r="L358">
        <f t="shared" si="61"/>
        <v>6.7865180878514981E-4</v>
      </c>
      <c r="M358" s="16">
        <f t="shared" si="62"/>
        <v>2.6274791227287023E-4</v>
      </c>
      <c r="N358" s="16">
        <f t="shared" si="63"/>
        <v>1.952631610039595E-3</v>
      </c>
      <c r="O358" s="16">
        <f t="shared" si="64"/>
        <v>0.11904211100057743</v>
      </c>
      <c r="P358" s="16">
        <f t="shared" si="65"/>
        <v>0.10220707851759191</v>
      </c>
      <c r="Q358" s="16">
        <f t="shared" si="66"/>
        <v>0.30566425538898662</v>
      </c>
      <c r="R358" s="16">
        <f t="shared" si="67"/>
        <v>9.8792995495076757E-4</v>
      </c>
      <c r="S358" s="16">
        <f t="shared" si="68"/>
        <v>0.27188565221244176</v>
      </c>
      <c r="T358" s="16">
        <f t="shared" si="69"/>
        <v>0.30567138848203501</v>
      </c>
      <c r="U358" s="66">
        <f t="shared" si="70"/>
        <v>1.107411047166623</v>
      </c>
      <c r="V358" s="66"/>
      <c r="W358" s="66"/>
    </row>
    <row r="359" spans="1:23" x14ac:dyDescent="0.25">
      <c r="A359">
        <v>358</v>
      </c>
      <c r="B359">
        <v>6.2456756576434696E-4</v>
      </c>
      <c r="C359" s="16">
        <v>5.8747006774938203E-9</v>
      </c>
      <c r="D359" s="16">
        <v>8.0205098996526103E-4</v>
      </c>
      <c r="E359" s="16">
        <v>9.5005570529664906E-6</v>
      </c>
      <c r="F359" s="16">
        <v>7.7085935071242992E-6</v>
      </c>
      <c r="G359" s="16">
        <v>1.88911549254521E-6</v>
      </c>
      <c r="H359" s="16">
        <v>2.79721097415337E-4</v>
      </c>
      <c r="J359">
        <v>0.95585985162104503</v>
      </c>
      <c r="K359">
        <f t="shared" si="60"/>
        <v>5.6153905179072961E-9</v>
      </c>
      <c r="L359">
        <f t="shared" si="61"/>
        <v>8.1935141777137734E-4</v>
      </c>
      <c r="M359" s="16">
        <f t="shared" si="62"/>
        <v>4.2978371375731664E-4</v>
      </c>
      <c r="N359" s="16">
        <f t="shared" si="63"/>
        <v>7.1962287409358408E-2</v>
      </c>
      <c r="O359" s="16">
        <f t="shared" si="64"/>
        <v>3.6334779780731589E-3</v>
      </c>
      <c r="P359" s="16">
        <f t="shared" si="65"/>
        <v>2.7995291211148913E-2</v>
      </c>
      <c r="Q359" s="16">
        <f t="shared" si="66"/>
        <v>1.3325882195088378E-2</v>
      </c>
      <c r="R359" s="16">
        <f t="shared" si="67"/>
        <v>4.738030201728171E-2</v>
      </c>
      <c r="S359" s="16">
        <f t="shared" si="68"/>
        <v>3.4421299935592587E-3</v>
      </c>
      <c r="T359" s="16">
        <f t="shared" si="69"/>
        <v>1.332751964066407E-2</v>
      </c>
      <c r="U359" s="66">
        <f t="shared" si="70"/>
        <v>0.18106689044517388</v>
      </c>
      <c r="V359" s="66"/>
      <c r="W359" s="66"/>
    </row>
    <row r="360" spans="1:23" x14ac:dyDescent="0.25">
      <c r="A360">
        <v>359</v>
      </c>
      <c r="B360">
        <v>3.6857919649005698E-4</v>
      </c>
      <c r="C360" s="16">
        <v>3.8112488939854896E-9</v>
      </c>
      <c r="D360" s="16">
        <v>8.8390188356540604E-4</v>
      </c>
      <c r="E360" s="16">
        <v>6.7845294379814901E-6</v>
      </c>
      <c r="F360" s="16">
        <v>1.3125876913138301E-5</v>
      </c>
      <c r="G360" s="16">
        <v>2.9153810998557199E-6</v>
      </c>
      <c r="H360" s="16">
        <v>1.9975516957719999E-4</v>
      </c>
      <c r="J360">
        <v>0.95602573247627498</v>
      </c>
      <c r="K360">
        <f t="shared" si="60"/>
        <v>3.6436520155218706E-9</v>
      </c>
      <c r="L360">
        <f t="shared" si="61"/>
        <v>9.1306520724264439E-4</v>
      </c>
      <c r="M360" s="16">
        <f t="shared" si="62"/>
        <v>-1.7590681426253045E-4</v>
      </c>
      <c r="N360" s="16">
        <f t="shared" si="63"/>
        <v>6.328072622784145E-2</v>
      </c>
      <c r="O360" s="16">
        <f t="shared" si="64"/>
        <v>9.7429994611182402E-2</v>
      </c>
      <c r="P360" s="16">
        <f t="shared" si="65"/>
        <v>6.7800532800527478E-3</v>
      </c>
      <c r="Q360" s="16">
        <f t="shared" si="66"/>
        <v>0.13565756703226234</v>
      </c>
      <c r="R360" s="16">
        <f t="shared" si="67"/>
        <v>0.11030313414833903</v>
      </c>
      <c r="S360" s="16">
        <f t="shared" si="68"/>
        <v>0.20494619562209238</v>
      </c>
      <c r="T360" s="16">
        <f t="shared" si="69"/>
        <v>0.13565900151336646</v>
      </c>
      <c r="U360" s="66">
        <f t="shared" si="70"/>
        <v>0.75405667243513674</v>
      </c>
      <c r="V360" s="66"/>
      <c r="W360" s="66"/>
    </row>
    <row r="361" spans="1:23" x14ac:dyDescent="0.25">
      <c r="A361">
        <v>360</v>
      </c>
      <c r="B361">
        <v>5.7341311728186396E-4</v>
      </c>
      <c r="C361" s="16">
        <v>6.1140274505843004E-9</v>
      </c>
      <c r="D361" s="16">
        <v>9.1160621769444605E-4</v>
      </c>
      <c r="E361" s="16">
        <v>1.12239254814697E-5</v>
      </c>
      <c r="F361" s="16">
        <v>8.4401171526751601E-6</v>
      </c>
      <c r="G361" s="16">
        <v>1.8174978917587999E-6</v>
      </c>
      <c r="H361" s="16">
        <v>3.30463297500516E-4</v>
      </c>
      <c r="J361">
        <v>0.95551136632231903</v>
      </c>
      <c r="K361">
        <f t="shared" si="60"/>
        <v>5.8420227230399696E-9</v>
      </c>
      <c r="L361">
        <f t="shared" si="61"/>
        <v>9.3029783586410467E-4</v>
      </c>
      <c r="M361" s="16">
        <f t="shared" si="62"/>
        <v>2.1652839869962332E-4</v>
      </c>
      <c r="N361" s="16">
        <f t="shared" si="63"/>
        <v>2.7021689413041877E-2</v>
      </c>
      <c r="O361" s="16">
        <f t="shared" si="64"/>
        <v>1.0706565925374237E-2</v>
      </c>
      <c r="P361" s="16">
        <f t="shared" si="65"/>
        <v>2.8706760692880778E-3</v>
      </c>
      <c r="Q361" s="16">
        <f t="shared" si="66"/>
        <v>2.0266890798413388E-3</v>
      </c>
      <c r="R361" s="16">
        <f t="shared" si="67"/>
        <v>2.0571960448472437E-2</v>
      </c>
      <c r="S361" s="16">
        <f t="shared" si="68"/>
        <v>8.9030765181364914E-3</v>
      </c>
      <c r="T361" s="16">
        <f t="shared" si="69"/>
        <v>2.0264339504839548E-3</v>
      </c>
      <c r="U361" s="66">
        <f t="shared" si="70"/>
        <v>7.4127091404638412E-2</v>
      </c>
      <c r="V361" s="66"/>
      <c r="W361" s="66"/>
    </row>
    <row r="362" spans="1:23" x14ac:dyDescent="0.25">
      <c r="A362">
        <v>361</v>
      </c>
      <c r="B362">
        <v>8.1397247504486504E-4</v>
      </c>
      <c r="C362" s="16">
        <v>6.8909433724612603E-9</v>
      </c>
      <c r="D362" s="16">
        <v>7.2033709970194205E-4</v>
      </c>
      <c r="E362" s="16">
        <v>1.00189115560142E-5</v>
      </c>
      <c r="F362" s="16">
        <v>5.8900745874236198E-6</v>
      </c>
      <c r="G362" s="16">
        <v>1.6088524414961101E-6</v>
      </c>
      <c r="H362" s="16">
        <v>2.9498155853181697E-4</v>
      </c>
      <c r="J362">
        <v>0.95579223638253596</v>
      </c>
      <c r="K362">
        <f t="shared" si="60"/>
        <v>6.5863101767501622E-9</v>
      </c>
      <c r="L362">
        <f t="shared" si="61"/>
        <v>7.3371921037491299E-4</v>
      </c>
      <c r="M362" s="16">
        <f t="shared" si="62"/>
        <v>8.9422573971481719E-4</v>
      </c>
      <c r="N362" s="16">
        <f t="shared" si="63"/>
        <v>0.42623507435444508</v>
      </c>
      <c r="O362" s="16">
        <f t="shared" si="64"/>
        <v>5.9385769967798492E-2</v>
      </c>
      <c r="P362" s="16">
        <f t="shared" si="65"/>
        <v>6.3580910729975612E-2</v>
      </c>
      <c r="Q362" s="16">
        <f t="shared" si="66"/>
        <v>4.5125730329945938E-3</v>
      </c>
      <c r="R362" s="16">
        <f t="shared" si="67"/>
        <v>0.16178739479322563</v>
      </c>
      <c r="S362" s="16">
        <f t="shared" si="68"/>
        <v>3.9331768459427048E-2</v>
      </c>
      <c r="T362" s="16">
        <f t="shared" si="69"/>
        <v>4.5141060704545436E-3</v>
      </c>
      <c r="U362" s="66">
        <f t="shared" si="70"/>
        <v>0.75934759740832092</v>
      </c>
      <c r="V362" s="66"/>
      <c r="W362" s="66"/>
    </row>
    <row r="363" spans="1:23" x14ac:dyDescent="0.25">
      <c r="A363">
        <v>362</v>
      </c>
      <c r="B363" s="16">
        <v>7.0401988378849503E-4</v>
      </c>
      <c r="C363" s="16">
        <v>9.7100846652259105E-9</v>
      </c>
      <c r="D363" s="16">
        <v>1.18647696647817E-3</v>
      </c>
      <c r="E363" s="16">
        <v>2.3132048044727201E-5</v>
      </c>
      <c r="F363" s="16">
        <v>6.9579062145255202E-6</v>
      </c>
      <c r="G363" s="16">
        <v>1.1478111448688801E-6</v>
      </c>
      <c r="H363" s="16">
        <v>6.8107986725692395E-4</v>
      </c>
      <c r="J363">
        <v>0.95428516085772497</v>
      </c>
      <c r="K363">
        <f t="shared" si="60"/>
        <v>9.2661897066972357E-9</v>
      </c>
      <c r="L363">
        <f t="shared" si="61"/>
        <v>1.2015308799674248E-3</v>
      </c>
      <c r="M363" s="16">
        <f t="shared" si="62"/>
        <v>2.0650888760956532E-4</v>
      </c>
      <c r="N363" s="16">
        <f t="shared" si="63"/>
        <v>0.18455199123763336</v>
      </c>
      <c r="O363" s="16">
        <f t="shared" si="64"/>
        <v>0.56625099544498581</v>
      </c>
      <c r="P363" s="16">
        <f t="shared" si="65"/>
        <v>5.3726431953733174E-2</v>
      </c>
      <c r="Q363" s="16">
        <f t="shared" si="66"/>
        <v>1.3311174229480596</v>
      </c>
      <c r="R363" s="16">
        <f t="shared" si="67"/>
        <v>8.6351307054647067E-2</v>
      </c>
      <c r="S363" s="16">
        <f t="shared" si="68"/>
        <v>0.18323140695997464</v>
      </c>
      <c r="T363" s="16">
        <f t="shared" si="69"/>
        <v>1.3311668804946442</v>
      </c>
      <c r="U363" s="66">
        <f t="shared" si="70"/>
        <v>3.7363964360936777</v>
      </c>
      <c r="V363" s="66"/>
      <c r="W363" s="66"/>
    </row>
    <row r="364" spans="1:23" x14ac:dyDescent="0.25">
      <c r="A364">
        <v>363</v>
      </c>
      <c r="B364">
        <v>3.7163267412853999E-4</v>
      </c>
      <c r="C364" s="16">
        <v>4.04610532854841E-9</v>
      </c>
      <c r="D364" s="16">
        <v>9.3168770534975305E-4</v>
      </c>
      <c r="E364" s="16">
        <v>7.5879859407833804E-6</v>
      </c>
      <c r="F364" s="16">
        <v>1.30462759115492E-5</v>
      </c>
      <c r="G364" s="16">
        <v>2.7476239499205E-6</v>
      </c>
      <c r="H364" s="16">
        <v>2.23411633242898E-4</v>
      </c>
      <c r="J364">
        <v>0.95594261693125004</v>
      </c>
      <c r="K364">
        <f t="shared" si="60"/>
        <v>3.8678445161520427E-9</v>
      </c>
      <c r="L364">
        <f t="shared" si="61"/>
        <v>9.6052383501744334E-4</v>
      </c>
      <c r="M364" s="16">
        <f t="shared" si="62"/>
        <v>-2.1725848676036339E-4</v>
      </c>
      <c r="N364" s="16">
        <f t="shared" si="63"/>
        <v>6.0199645768087763E-2</v>
      </c>
      <c r="O364" s="16">
        <f t="shared" si="64"/>
        <v>7.276527724816173E-2</v>
      </c>
      <c r="P364" s="16">
        <f t="shared" si="65"/>
        <v>1.0712707076748432E-3</v>
      </c>
      <c r="Q364" s="16">
        <f t="shared" si="66"/>
        <v>8.6148299336642226E-2</v>
      </c>
      <c r="R364" s="16">
        <f t="shared" si="67"/>
        <v>0.10500231636491028</v>
      </c>
      <c r="S364" s="16">
        <f t="shared" si="68"/>
        <v>0.13624799588595321</v>
      </c>
      <c r="T364" s="16">
        <f t="shared" si="69"/>
        <v>8.6148651893667674E-2</v>
      </c>
      <c r="U364" s="66">
        <f t="shared" si="70"/>
        <v>0.54758345720509771</v>
      </c>
      <c r="V364" s="66"/>
      <c r="W364" s="66"/>
    </row>
    <row r="365" spans="1:23" x14ac:dyDescent="0.25">
      <c r="A365">
        <v>364</v>
      </c>
      <c r="B365">
        <v>5.3725717796790297E-4</v>
      </c>
      <c r="C365" s="16">
        <v>5.14620086130144E-9</v>
      </c>
      <c r="D365" s="16">
        <v>8.1716725922105005E-4</v>
      </c>
      <c r="E365" s="16">
        <v>8.4773114505477999E-6</v>
      </c>
      <c r="F365" s="16">
        <v>8.9698719714220303E-6</v>
      </c>
      <c r="G365" s="16">
        <v>2.1570463480830298E-6</v>
      </c>
      <c r="H365" s="16">
        <v>2.4959432752697099E-4</v>
      </c>
      <c r="J365">
        <v>0.95590192441147603</v>
      </c>
      <c r="K365">
        <f t="shared" si="60"/>
        <v>4.9192633067260418E-9</v>
      </c>
      <c r="L365">
        <f t="shared" si="61"/>
        <v>8.3725890331111592E-4</v>
      </c>
      <c r="M365" s="16">
        <f t="shared" si="62"/>
        <v>2.3725545262469008E-4</v>
      </c>
      <c r="N365" s="16">
        <f t="shared" si="63"/>
        <v>8.2744251050520523E-3</v>
      </c>
      <c r="O365" s="16">
        <f t="shared" si="64"/>
        <v>5.0698446949593518E-3</v>
      </c>
      <c r="P365" s="16">
        <f t="shared" si="65"/>
        <v>2.2989946799269283E-2</v>
      </c>
      <c r="Q365" s="16">
        <f t="shared" si="66"/>
        <v>4.4398051250406682E-2</v>
      </c>
      <c r="R365" s="16">
        <f t="shared" si="67"/>
        <v>8.0399061507276E-3</v>
      </c>
      <c r="S365" s="16">
        <f t="shared" si="68"/>
        <v>5.6007291184025287E-3</v>
      </c>
      <c r="T365" s="16">
        <f t="shared" si="69"/>
        <v>4.4400397366944989E-2</v>
      </c>
      <c r="U365" s="66">
        <f t="shared" si="70"/>
        <v>0.13877330048576247</v>
      </c>
      <c r="V365" s="66"/>
      <c r="W365" s="66"/>
    </row>
    <row r="366" spans="1:23" x14ac:dyDescent="0.25">
      <c r="A366">
        <v>365</v>
      </c>
      <c r="B366" s="16">
        <v>7.4094618618073904E-4</v>
      </c>
      <c r="C366" s="16">
        <v>9.4011408517682197E-9</v>
      </c>
      <c r="D366" s="16">
        <v>1.0890335022313599E-3</v>
      </c>
      <c r="E366" s="16">
        <v>2.0578750262703599E-5</v>
      </c>
      <c r="F366" s="16">
        <v>6.5821207710711797E-6</v>
      </c>
      <c r="G366" s="16">
        <v>1.1842472316678501E-6</v>
      </c>
      <c r="H366" s="16">
        <v>6.0589996323117496E-4</v>
      </c>
      <c r="J366">
        <v>0.95453696353828799</v>
      </c>
      <c r="K366">
        <f t="shared" si="60"/>
        <v>8.9737364424425911E-9</v>
      </c>
      <c r="L366">
        <f t="shared" si="61"/>
        <v>1.1033725898643184E-3</v>
      </c>
      <c r="M366" s="16">
        <f t="shared" si="62"/>
        <v>3.7851978249715964E-4</v>
      </c>
      <c r="N366" s="16">
        <f t="shared" si="63"/>
        <v>0.25459930787814294</v>
      </c>
      <c r="O366" s="16">
        <f t="shared" si="64"/>
        <v>0.48544339358915778</v>
      </c>
      <c r="P366" s="16">
        <f t="shared" si="65"/>
        <v>1.7062814238210815E-2</v>
      </c>
      <c r="Q366" s="16">
        <f t="shared" si="66"/>
        <v>0.83907867739670194</v>
      </c>
      <c r="R366" s="16">
        <f t="shared" si="67"/>
        <v>0.11021978148619969</v>
      </c>
      <c r="S366" s="16">
        <f t="shared" si="68"/>
        <v>0.16801766843174734</v>
      </c>
      <c r="T366" s="16">
        <f t="shared" si="69"/>
        <v>0.83909722109240015</v>
      </c>
      <c r="U366" s="66">
        <f t="shared" si="70"/>
        <v>2.7135188641125607</v>
      </c>
      <c r="V366" s="66"/>
      <c r="W366" s="66"/>
    </row>
    <row r="367" spans="1:23" x14ac:dyDescent="0.25">
      <c r="A367">
        <v>366</v>
      </c>
      <c r="B367" s="16">
        <v>5.0207089893681699E-4</v>
      </c>
      <c r="C367" s="16">
        <v>4.7623085801626197E-9</v>
      </c>
      <c r="D367" s="16">
        <v>8.0910227161117996E-4</v>
      </c>
      <c r="E367" s="16">
        <v>7.7679777430510907E-6</v>
      </c>
      <c r="F367" s="16">
        <v>9.5960923525400196E-6</v>
      </c>
      <c r="G367" s="16">
        <v>2.33078292240839E-6</v>
      </c>
      <c r="H367" s="16">
        <v>2.28709620895177E-4</v>
      </c>
      <c r="J367">
        <v>0.95602071299690805</v>
      </c>
      <c r="K367">
        <f t="shared" si="60"/>
        <v>4.5528656443183607E-9</v>
      </c>
      <c r="L367">
        <f t="shared" si="61"/>
        <v>8.3062047693008821E-4</v>
      </c>
      <c r="M367" s="16">
        <f t="shared" si="62"/>
        <v>1.7352132094354582E-4</v>
      </c>
      <c r="N367" s="16">
        <f t="shared" si="63"/>
        <v>3.807958246902999E-4</v>
      </c>
      <c r="O367" s="16">
        <f t="shared" si="64"/>
        <v>1.9737026623294195E-2</v>
      </c>
      <c r="P367" s="16">
        <f t="shared" si="65"/>
        <v>2.5599154518156274E-2</v>
      </c>
      <c r="Q367" s="16">
        <f t="shared" si="66"/>
        <v>7.6591628059047734E-2</v>
      </c>
      <c r="R367" s="16">
        <f t="shared" si="67"/>
        <v>6.8181889588337903E-4</v>
      </c>
      <c r="S367" s="16">
        <f t="shared" si="68"/>
        <v>2.6053023534322099E-2</v>
      </c>
      <c r="T367" s="16">
        <f t="shared" si="69"/>
        <v>7.6594553463671194E-2</v>
      </c>
      <c r="U367" s="66">
        <f t="shared" si="70"/>
        <v>0.22563800091906519</v>
      </c>
      <c r="V367" s="66"/>
      <c r="W367" s="66"/>
    </row>
    <row r="368" spans="1:23" x14ac:dyDescent="0.25">
      <c r="A368">
        <v>367</v>
      </c>
      <c r="B368">
        <v>5.7028513391374697E-4</v>
      </c>
      <c r="C368" s="16">
        <v>6.9565126707305201E-9</v>
      </c>
      <c r="D368" s="16">
        <v>1.0461712197928901E-3</v>
      </c>
      <c r="E368" s="16">
        <v>1.4633764279799099E-5</v>
      </c>
      <c r="F368" s="16">
        <v>8.5385700290346592E-6</v>
      </c>
      <c r="G368" s="16">
        <v>1.59979769919384E-6</v>
      </c>
      <c r="H368" s="16">
        <v>4.3086108903549799E-4</v>
      </c>
      <c r="J368">
        <v>0.95508397797960798</v>
      </c>
      <c r="K368">
        <f t="shared" si="60"/>
        <v>6.644053794426852E-9</v>
      </c>
      <c r="L368">
        <f t="shared" si="61"/>
        <v>1.0648412010374826E-3</v>
      </c>
      <c r="M368" s="16">
        <f t="shared" si="62"/>
        <v>7.5729066790011502E-5</v>
      </c>
      <c r="N368" s="16">
        <f t="shared" si="63"/>
        <v>2.4973801634899588E-2</v>
      </c>
      <c r="O368" s="16">
        <f t="shared" si="64"/>
        <v>6.5293558151961917E-2</v>
      </c>
      <c r="P368" s="16">
        <f t="shared" si="65"/>
        <v>7.4175973785626757E-3</v>
      </c>
      <c r="Q368" s="16">
        <f t="shared" si="66"/>
        <v>0.13140365246215141</v>
      </c>
      <c r="R368" s="16">
        <f t="shared" si="67"/>
        <v>1.7805566554869635E-2</v>
      </c>
      <c r="S368" s="16">
        <f t="shared" si="68"/>
        <v>4.1141747966769768E-2</v>
      </c>
      <c r="T368" s="16">
        <f t="shared" si="69"/>
        <v>0.13140725655648958</v>
      </c>
      <c r="U368" s="66">
        <f t="shared" si="70"/>
        <v>0.41944318070570463</v>
      </c>
      <c r="V368" s="66"/>
      <c r="W368" s="66"/>
    </row>
    <row r="369" spans="1:23" x14ac:dyDescent="0.25">
      <c r="A369">
        <v>368</v>
      </c>
      <c r="B369" s="16">
        <v>4.57548758345771E-4</v>
      </c>
      <c r="C369" s="16">
        <v>5.8501393499372303E-9</v>
      </c>
      <c r="D369" s="16">
        <v>1.0980818635339599E-3</v>
      </c>
      <c r="E369" s="16">
        <v>1.29084631075846E-5</v>
      </c>
      <c r="F369" s="16">
        <v>1.0671427008334801E-5</v>
      </c>
      <c r="G369" s="16">
        <v>1.90362613010699E-6</v>
      </c>
      <c r="H369" s="16">
        <v>3.8006423458105602E-4</v>
      </c>
      <c r="J369">
        <v>0.95509678078552296</v>
      </c>
      <c r="K369">
        <f t="shared" si="60"/>
        <v>5.5874492602717609E-9</v>
      </c>
      <c r="L369">
        <f t="shared" si="61"/>
        <v>1.1213224935413865E-3</v>
      </c>
      <c r="M369" s="16">
        <f t="shared" si="62"/>
        <v>-2.0622497684984458E-4</v>
      </c>
      <c r="N369" s="16">
        <f t="shared" si="63"/>
        <v>5.0258813386242183E-3</v>
      </c>
      <c r="O369" s="16">
        <f t="shared" si="64"/>
        <v>3.1187151214244861E-3</v>
      </c>
      <c r="P369" s="16">
        <f t="shared" si="65"/>
        <v>1.9605217943327508E-2</v>
      </c>
      <c r="Q369" s="16">
        <f t="shared" si="66"/>
        <v>4.0747426437677647E-2</v>
      </c>
      <c r="R369" s="16">
        <f t="shared" si="67"/>
        <v>6.892638307272941E-3</v>
      </c>
      <c r="S369" s="16">
        <f t="shared" si="68"/>
        <v>2.6459851243219395E-3</v>
      </c>
      <c r="T369" s="16">
        <f t="shared" si="69"/>
        <v>4.0750588150525763E-2</v>
      </c>
      <c r="U369" s="66">
        <f t="shared" si="70"/>
        <v>0.1187864524231745</v>
      </c>
      <c r="V369" s="66"/>
      <c r="W369" s="66"/>
    </row>
    <row r="370" spans="1:23" x14ac:dyDescent="0.25">
      <c r="A370">
        <v>369</v>
      </c>
      <c r="B370">
        <v>2.4954869246910603E-4</v>
      </c>
      <c r="C370" s="16">
        <v>4.20275520796143E-9</v>
      </c>
      <c r="D370" s="16">
        <v>1.45921327005398E-3</v>
      </c>
      <c r="E370" s="16">
        <v>1.22714399929117E-5</v>
      </c>
      <c r="F370" s="16">
        <v>1.99078984627403E-5</v>
      </c>
      <c r="G370" s="16">
        <v>2.66112392883246E-6</v>
      </c>
      <c r="H370" s="16">
        <v>3.61315147607622E-4</v>
      </c>
      <c r="J370">
        <v>0.95493748220445396</v>
      </c>
      <c r="K370">
        <f t="shared" si="60"/>
        <v>4.0133684766123443E-9</v>
      </c>
      <c r="L370">
        <f t="shared" si="61"/>
        <v>1.5016859881530852E-3</v>
      </c>
      <c r="M370" s="16">
        <f t="shared" si="62"/>
        <v>-1.002588603214873E-3</v>
      </c>
      <c r="N370" s="16">
        <f t="shared" si="63"/>
        <v>0.24330743975687835</v>
      </c>
      <c r="O370" s="16">
        <f t="shared" si="64"/>
        <v>5.8311575343895146E-2</v>
      </c>
      <c r="P370" s="16">
        <f t="shared" si="65"/>
        <v>0.26516524904451744</v>
      </c>
      <c r="Q370" s="16">
        <f t="shared" si="66"/>
        <v>2.0320222851277481E-2</v>
      </c>
      <c r="R370" s="16">
        <f t="shared" si="67"/>
        <v>1.0412427772014943</v>
      </c>
      <c r="S370" s="16">
        <f t="shared" si="68"/>
        <v>0.10628619110421868</v>
      </c>
      <c r="T370" s="16">
        <f t="shared" si="69"/>
        <v>2.0328478711019012E-2</v>
      </c>
      <c r="U370" s="66">
        <f t="shared" si="70"/>
        <v>1.7549619340133005</v>
      </c>
      <c r="V370" s="66"/>
      <c r="W370" s="66"/>
    </row>
    <row r="371" spans="1:23" x14ac:dyDescent="0.25">
      <c r="A371">
        <v>370</v>
      </c>
      <c r="B371">
        <v>4.1871871763018802E-4</v>
      </c>
      <c r="C371" s="16">
        <v>6.4420925857582201E-9</v>
      </c>
      <c r="D371" s="16">
        <v>1.3282791400968401E-3</v>
      </c>
      <c r="E371" s="16">
        <v>1.71514663199214E-5</v>
      </c>
      <c r="F371" s="16">
        <v>1.1781711975585601E-5</v>
      </c>
      <c r="G371" s="16">
        <v>1.7330918517419199E-6</v>
      </c>
      <c r="H371" s="16">
        <v>5.0499668401359399E-4</v>
      </c>
      <c r="J371">
        <v>0.95473433234729899</v>
      </c>
      <c r="K371">
        <f t="shared" si="60"/>
        <v>6.1504869637833595E-9</v>
      </c>
      <c r="L371">
        <f t="shared" si="61"/>
        <v>1.3535692138071675E-3</v>
      </c>
      <c r="M371" s="16">
        <f t="shared" si="62"/>
        <v>-5.1613177854679146E-4</v>
      </c>
      <c r="N371" s="16">
        <f t="shared" si="63"/>
        <v>2.2422790448251646E-2</v>
      </c>
      <c r="O371" s="16">
        <f t="shared" si="64"/>
        <v>2.6465570702069525E-2</v>
      </c>
      <c r="P371" s="16">
        <f t="shared" si="65"/>
        <v>0.14364657860904453</v>
      </c>
      <c r="Q371" s="16">
        <f t="shared" si="66"/>
        <v>0.35630211051777244</v>
      </c>
      <c r="R371" s="16">
        <f t="shared" si="67"/>
        <v>3.8299479835082237E-2</v>
      </c>
      <c r="S371" s="16">
        <f t="shared" si="68"/>
        <v>1.8609034199148656E-2</v>
      </c>
      <c r="T371" s="16">
        <f t="shared" si="69"/>
        <v>0.35633563332251739</v>
      </c>
      <c r="U371" s="66">
        <f t="shared" si="70"/>
        <v>0.96208119763388633</v>
      </c>
      <c r="V371" s="66"/>
      <c r="W371" s="66"/>
    </row>
    <row r="372" spans="1:23" x14ac:dyDescent="0.25">
      <c r="A372">
        <v>371</v>
      </c>
      <c r="B372" s="16">
        <v>5.0247538872297802E-4</v>
      </c>
      <c r="C372" s="16">
        <v>7.2550272305565604E-9</v>
      </c>
      <c r="D372" s="16">
        <v>1.24399546425194E-3</v>
      </c>
      <c r="E372" s="16">
        <v>1.8107893272308401E-5</v>
      </c>
      <c r="F372" s="16">
        <v>9.7784430783446594E-6</v>
      </c>
      <c r="G372" s="16">
        <v>1.53737433258386E-6</v>
      </c>
      <c r="H372" s="16">
        <v>5.3315477304745004E-4</v>
      </c>
      <c r="J372">
        <v>0.95466774374622998</v>
      </c>
      <c r="K372">
        <f t="shared" si="60"/>
        <v>6.9261404770128911E-9</v>
      </c>
      <c r="L372">
        <f t="shared" si="61"/>
        <v>1.2650824697139826E-3</v>
      </c>
      <c r="M372" s="16">
        <f t="shared" si="62"/>
        <v>-2.6013169226802663E-4</v>
      </c>
      <c r="N372" s="16">
        <f t="shared" si="63"/>
        <v>4.1352664484160231E-4</v>
      </c>
      <c r="O372" s="16">
        <f t="shared" si="64"/>
        <v>9.5729955149033444E-2</v>
      </c>
      <c r="P372" s="16">
        <f t="shared" si="65"/>
        <v>8.497505513920306E-2</v>
      </c>
      <c r="Q372" s="16">
        <f t="shared" si="66"/>
        <v>0.47054097918141913</v>
      </c>
      <c r="R372" s="16">
        <f t="shared" si="67"/>
        <v>5.7839818101200824E-5</v>
      </c>
      <c r="S372" s="16">
        <f t="shared" si="68"/>
        <v>5.4727607566503751E-2</v>
      </c>
      <c r="T372" s="16">
        <f t="shared" si="69"/>
        <v>0.47057155227719305</v>
      </c>
      <c r="U372" s="66">
        <f t="shared" si="70"/>
        <v>1.1770165157762951</v>
      </c>
      <c r="V372" s="66"/>
      <c r="W372" s="66"/>
    </row>
    <row r="373" spans="1:23" x14ac:dyDescent="0.25">
      <c r="A373">
        <v>372</v>
      </c>
      <c r="B373">
        <v>1.0115467555006201E-3</v>
      </c>
      <c r="C373" s="16">
        <v>7.7001962622203495E-9</v>
      </c>
      <c r="D373" s="16">
        <v>6.4647684083549899E-4</v>
      </c>
      <c r="E373" s="16">
        <v>1.00567642124297E-5</v>
      </c>
      <c r="F373" s="16">
        <v>4.7218797530837802E-6</v>
      </c>
      <c r="G373" s="16">
        <v>1.4384394611669999E-6</v>
      </c>
      <c r="H373" s="16">
        <v>2.9609493443671502E-4</v>
      </c>
      <c r="J373">
        <v>0.95578897046390199</v>
      </c>
      <c r="K373">
        <f t="shared" si="60"/>
        <v>7.3597626578375742E-9</v>
      </c>
      <c r="L373">
        <f t="shared" si="61"/>
        <v>6.573513396065713E-4</v>
      </c>
      <c r="M373" s="16">
        <f t="shared" si="62"/>
        <v>1.3657421713946689E-3</v>
      </c>
      <c r="N373" s="16">
        <f t="shared" si="63"/>
        <v>1.1110522190458769</v>
      </c>
      <c r="O373" s="16">
        <f t="shared" si="64"/>
        <v>0.15190320822105752</v>
      </c>
      <c r="P373" s="16">
        <f t="shared" si="65"/>
        <v>0.10813154012788527</v>
      </c>
      <c r="Q373" s="16">
        <f t="shared" si="66"/>
        <v>4.0514962709558358E-3</v>
      </c>
      <c r="R373" s="16">
        <f t="shared" si="67"/>
        <v>0.27121785981440893</v>
      </c>
      <c r="S373" s="16">
        <f t="shared" si="68"/>
        <v>8.0223615834743064E-2</v>
      </c>
      <c r="T373" s="16">
        <f t="shared" si="69"/>
        <v>4.0533972913758664E-3</v>
      </c>
      <c r="U373" s="66">
        <f t="shared" si="70"/>
        <v>1.7306333366063038</v>
      </c>
      <c r="V373" s="66"/>
      <c r="W373" s="66"/>
    </row>
    <row r="374" spans="1:23" x14ac:dyDescent="0.25">
      <c r="A374">
        <v>373</v>
      </c>
      <c r="B374">
        <v>5.7518250148445404E-4</v>
      </c>
      <c r="C374" s="16">
        <v>7.7536757906184901E-9</v>
      </c>
      <c r="D374" s="16">
        <v>1.15909389420769E-3</v>
      </c>
      <c r="E374" s="16">
        <v>1.8049108881986898E-5</v>
      </c>
      <c r="F374" s="16">
        <v>8.5085673136259494E-6</v>
      </c>
      <c r="G374" s="16">
        <v>1.4371000134499701E-6</v>
      </c>
      <c r="H374" s="16">
        <v>5.31421711357932E-4</v>
      </c>
      <c r="J374">
        <v>0.95471572349099199</v>
      </c>
      <c r="K374">
        <f t="shared" si="60"/>
        <v>7.4025561921549208E-9</v>
      </c>
      <c r="L374">
        <f t="shared" si="61"/>
        <v>1.1775403751726012E-3</v>
      </c>
      <c r="M374" s="16">
        <f t="shared" si="62"/>
        <v>-2.7175372203693193E-5</v>
      </c>
      <c r="N374" s="16">
        <f t="shared" si="63"/>
        <v>2.8215834258724891E-2</v>
      </c>
      <c r="O374" s="16">
        <f t="shared" si="64"/>
        <v>0.15952013552406136</v>
      </c>
      <c r="P374" s="16">
        <f t="shared" si="65"/>
        <v>4.1355603309143674E-2</v>
      </c>
      <c r="Q374" s="16">
        <f t="shared" si="66"/>
        <v>0.46306214345554692</v>
      </c>
      <c r="R374" s="16">
        <f t="shared" si="67"/>
        <v>1.8627450015018018E-2</v>
      </c>
      <c r="S374" s="16">
        <f t="shared" si="68"/>
        <v>8.0602147152618653E-2</v>
      </c>
      <c r="T374" s="16">
        <f t="shared" si="69"/>
        <v>0.46308264879178251</v>
      </c>
      <c r="U374" s="66">
        <f t="shared" si="70"/>
        <v>1.2544659625068959</v>
      </c>
      <c r="V374" s="66"/>
      <c r="W374" s="66"/>
    </row>
    <row r="375" spans="1:23" x14ac:dyDescent="0.25">
      <c r="A375">
        <v>374</v>
      </c>
      <c r="B375">
        <v>3.0389749778902102E-4</v>
      </c>
      <c r="C375" s="16">
        <v>4.1206907770258799E-9</v>
      </c>
      <c r="D375" s="16">
        <v>1.1669355099048E-3</v>
      </c>
      <c r="E375" s="16">
        <v>9.6529780871949001E-6</v>
      </c>
      <c r="F375" s="16">
        <v>1.6132248863069201E-5</v>
      </c>
      <c r="G375" s="16">
        <v>2.70527678585117E-6</v>
      </c>
      <c r="H375" s="16">
        <v>2.8421412703895198E-4</v>
      </c>
      <c r="J375">
        <v>0.95538688063904698</v>
      </c>
      <c r="K375">
        <f t="shared" si="60"/>
        <v>3.9368539075408462E-9</v>
      </c>
      <c r="L375">
        <f t="shared" si="61"/>
        <v>1.2019011637260126E-3</v>
      </c>
      <c r="M375" s="16">
        <f t="shared" si="62"/>
        <v>-5.9410616814797054E-4</v>
      </c>
      <c r="N375" s="16">
        <f t="shared" si="63"/>
        <v>0.14661271668002754</v>
      </c>
      <c r="O375" s="16">
        <f t="shared" si="64"/>
        <v>6.5684081965532229E-2</v>
      </c>
      <c r="P375" s="16">
        <f t="shared" si="65"/>
        <v>4.4733039164594882E-2</v>
      </c>
      <c r="Q375" s="16">
        <f t="shared" si="66"/>
        <v>1.0250837237746292E-2</v>
      </c>
      <c r="R375" s="16">
        <f t="shared" si="67"/>
        <v>0.40606190689143307</v>
      </c>
      <c r="S375" s="16">
        <f t="shared" si="68"/>
        <v>0.12111557249992837</v>
      </c>
      <c r="T375" s="16">
        <f t="shared" si="69"/>
        <v>1.0248865452980163E-2</v>
      </c>
      <c r="U375" s="66">
        <f t="shared" si="70"/>
        <v>0.80470701989224247</v>
      </c>
      <c r="V375" s="66"/>
      <c r="W375" s="66"/>
    </row>
    <row r="376" spans="1:23" x14ac:dyDescent="0.25">
      <c r="A376">
        <v>375</v>
      </c>
      <c r="B376" s="16">
        <v>3.5365608903016799E-4</v>
      </c>
      <c r="C376" s="16">
        <v>4.7551670451010201E-9</v>
      </c>
      <c r="D376" s="16">
        <v>1.15663225951709E-3</v>
      </c>
      <c r="E376" s="16">
        <v>1.10432746579824E-5</v>
      </c>
      <c r="F376" s="16">
        <v>1.38503788568409E-5</v>
      </c>
      <c r="G376" s="16">
        <v>2.3438109746095398E-6</v>
      </c>
      <c r="H376" s="16">
        <v>3.2514854026694098E-4</v>
      </c>
      <c r="J376">
        <v>0.95522345994640601</v>
      </c>
      <c r="K376">
        <f t="shared" si="60"/>
        <v>4.542247117444524E-9</v>
      </c>
      <c r="L376">
        <f t="shared" si="61"/>
        <v>1.1866720730383362E-3</v>
      </c>
      <c r="M376" s="16">
        <f t="shared" si="62"/>
        <v>-4.793598949780003E-4</v>
      </c>
      <c r="N376" s="16">
        <f t="shared" si="63"/>
        <v>7.9444907771567055E-2</v>
      </c>
      <c r="O376" s="16">
        <f t="shared" si="64"/>
        <v>2.0100844679894626E-2</v>
      </c>
      <c r="P376" s="16">
        <f t="shared" si="65"/>
        <v>4.032269802445046E-2</v>
      </c>
      <c r="Q376" s="16">
        <f t="shared" si="66"/>
        <v>7.9518497538711959E-4</v>
      </c>
      <c r="R376" s="16">
        <f t="shared" si="67"/>
        <v>0.16454982827101933</v>
      </c>
      <c r="S376" s="16">
        <f t="shared" si="68"/>
        <v>2.8190832725645328E-2</v>
      </c>
      <c r="T376" s="16">
        <f t="shared" si="69"/>
        <v>7.9575920894484737E-4</v>
      </c>
      <c r="U376" s="66">
        <f t="shared" si="70"/>
        <v>0.3342000556569088</v>
      </c>
      <c r="V376" s="66"/>
      <c r="W376" s="66"/>
    </row>
    <row r="377" spans="1:23" x14ac:dyDescent="0.25">
      <c r="A377">
        <v>376</v>
      </c>
      <c r="B377" s="16">
        <v>4.36558036522496E-4</v>
      </c>
      <c r="C377" s="16">
        <v>5.2937415989532001E-9</v>
      </c>
      <c r="D377" s="16">
        <v>1.04009443120884E-3</v>
      </c>
      <c r="E377" s="16">
        <v>1.1070669611979399E-5</v>
      </c>
      <c r="F377" s="16">
        <v>1.11565765491535E-5</v>
      </c>
      <c r="G377" s="16">
        <v>2.1024103581765099E-6</v>
      </c>
      <c r="H377" s="16">
        <v>3.2595317082751601E-4</v>
      </c>
      <c r="J377">
        <v>0.95543445535998495</v>
      </c>
      <c r="K377">
        <f t="shared" si="60"/>
        <v>5.0578231214123464E-9</v>
      </c>
      <c r="L377">
        <f t="shared" si="61"/>
        <v>1.0645047009237246E-3</v>
      </c>
      <c r="M377" s="16">
        <f t="shared" si="62"/>
        <v>-1.9138862787873256E-4</v>
      </c>
      <c r="N377" s="16">
        <f t="shared" si="63"/>
        <v>1.2886240791466282E-2</v>
      </c>
      <c r="O377" s="16">
        <f t="shared" si="64"/>
        <v>1.9868752786218894E-3</v>
      </c>
      <c r="P377" s="16">
        <f t="shared" si="65"/>
        <v>6.3706908825040725E-3</v>
      </c>
      <c r="Q377" s="16">
        <f t="shared" si="66"/>
        <v>9.4554212000812438E-4</v>
      </c>
      <c r="R377" s="16">
        <f t="shared" si="67"/>
        <v>1.7492384132545346E-2</v>
      </c>
      <c r="S377" s="16">
        <f t="shared" si="68"/>
        <v>2.2670326043449582E-3</v>
      </c>
      <c r="T377" s="16">
        <f t="shared" si="69"/>
        <v>9.4578807662865744E-4</v>
      </c>
      <c r="U377" s="66">
        <f t="shared" si="70"/>
        <v>4.2894553886119333E-2</v>
      </c>
      <c r="V377" s="66"/>
      <c r="W377" s="66"/>
    </row>
    <row r="378" spans="1:23" x14ac:dyDescent="0.25">
      <c r="A378">
        <v>377</v>
      </c>
      <c r="B378">
        <v>4.6354642749749499E-4</v>
      </c>
      <c r="C378" s="16">
        <v>6.4441343432342502E-9</v>
      </c>
      <c r="D378" s="16">
        <v>1.1965701163870501E-3</v>
      </c>
      <c r="E378" s="16">
        <v>1.54780823455511E-5</v>
      </c>
      <c r="F378" s="16">
        <v>1.0579182410658499E-5</v>
      </c>
      <c r="G378" s="16">
        <v>1.7300055658948E-6</v>
      </c>
      <c r="H378" s="16">
        <v>4.5572371148846802E-4</v>
      </c>
      <c r="J378">
        <v>0.95490577673890598</v>
      </c>
      <c r="K378">
        <f t="shared" si="60"/>
        <v>6.1535411104359614E-9</v>
      </c>
      <c r="L378">
        <f t="shared" si="61"/>
        <v>1.2194520426399185E-3</v>
      </c>
      <c r="M378" s="16">
        <f t="shared" si="62"/>
        <v>-2.9235918764492863E-4</v>
      </c>
      <c r="N378" s="16">
        <f t="shared" si="63"/>
        <v>3.4473899532933556E-3</v>
      </c>
      <c r="O378" s="16">
        <f t="shared" si="64"/>
        <v>2.658560366325375E-2</v>
      </c>
      <c r="P378" s="16">
        <f t="shared" si="65"/>
        <v>5.8693902718633215E-2</v>
      </c>
      <c r="Q378" s="16">
        <f t="shared" si="66"/>
        <v>0.19457608480146188</v>
      </c>
      <c r="R378" s="16">
        <f t="shared" si="67"/>
        <v>5.4258241454189487E-3</v>
      </c>
      <c r="S378" s="16">
        <f t="shared" si="68"/>
        <v>1.9030976176035313E-2</v>
      </c>
      <c r="T378" s="16">
        <f t="shared" si="69"/>
        <v>0.1945902472743076</v>
      </c>
      <c r="U378" s="66">
        <f t="shared" si="70"/>
        <v>0.50235002873240409</v>
      </c>
      <c r="V378" s="66"/>
      <c r="W378" s="66"/>
    </row>
    <row r="379" spans="1:23" x14ac:dyDescent="0.25">
      <c r="A379">
        <v>378</v>
      </c>
      <c r="B379" s="16">
        <v>3.8677340507428301E-4</v>
      </c>
      <c r="C379" s="16">
        <v>3.6510189468413001E-9</v>
      </c>
      <c r="D379" s="16">
        <v>8.05369865414256E-4</v>
      </c>
      <c r="E379" s="16">
        <v>5.9272720157110797E-6</v>
      </c>
      <c r="F379" s="16">
        <v>1.2461594269003999E-5</v>
      </c>
      <c r="G379" s="16">
        <v>3.04051628076451E-6</v>
      </c>
      <c r="H379" s="16">
        <v>1.7451449019632401E-4</v>
      </c>
      <c r="J379">
        <v>0.95634071286103495</v>
      </c>
      <c r="K379">
        <f t="shared" si="60"/>
        <v>3.491618062291354E-9</v>
      </c>
      <c r="L379">
        <f t="shared" si="61"/>
        <v>8.3332991921408165E-4</v>
      </c>
      <c r="M379" s="16">
        <f t="shared" si="62"/>
        <v>-5.9783109065515672E-5</v>
      </c>
      <c r="N379" s="16">
        <f t="shared" si="63"/>
        <v>4.6057935713307921E-2</v>
      </c>
      <c r="O379" s="16">
        <f t="shared" si="64"/>
        <v>0.11631948121999289</v>
      </c>
      <c r="P379" s="16">
        <f t="shared" si="65"/>
        <v>2.6854133368203643E-2</v>
      </c>
      <c r="Q379" s="16">
        <f t="shared" si="66"/>
        <v>0.20082347396341937</v>
      </c>
      <c r="R379" s="16">
        <f t="shared" si="67"/>
        <v>7.0067377213547249E-2</v>
      </c>
      <c r="S379" s="16">
        <f t="shared" si="68"/>
        <v>0.26529055554214082</v>
      </c>
      <c r="T379" s="16">
        <f t="shared" si="69"/>
        <v>0.20082689141709872</v>
      </c>
      <c r="U379" s="66">
        <f t="shared" si="70"/>
        <v>0.92623984843771057</v>
      </c>
      <c r="V379" s="66"/>
      <c r="W379" s="66"/>
    </row>
    <row r="380" spans="1:23" x14ac:dyDescent="0.25">
      <c r="A380">
        <v>379</v>
      </c>
      <c r="B380">
        <v>3.0689261443942698E-4</v>
      </c>
      <c r="C380" s="16">
        <v>4.4914321476228301E-9</v>
      </c>
      <c r="D380" s="16">
        <v>1.2621748890613801E-3</v>
      </c>
      <c r="E380" s="16">
        <v>1.13686975843314E-5</v>
      </c>
      <c r="F380" s="16">
        <v>1.6041128068341499E-5</v>
      </c>
      <c r="G380" s="16">
        <v>2.4845047776749802E-6</v>
      </c>
      <c r="H380" s="16">
        <v>3.3473181716190997E-4</v>
      </c>
      <c r="J380">
        <v>0.95512311773541603</v>
      </c>
      <c r="K380">
        <f t="shared" si="60"/>
        <v>4.2898706759345929E-9</v>
      </c>
      <c r="L380">
        <f t="shared" si="61"/>
        <v>1.2967371585435904E-3</v>
      </c>
      <c r="M380" s="16">
        <f t="shared" si="62"/>
        <v>-6.8295192966473647E-4</v>
      </c>
      <c r="N380" s="16">
        <f t="shared" si="63"/>
        <v>0.14199215478505725</v>
      </c>
      <c r="O380" s="16">
        <f t="shared" si="64"/>
        <v>3.5863601488736317E-2</v>
      </c>
      <c r="P380" s="16">
        <f t="shared" si="65"/>
        <v>9.6334829105085354E-2</v>
      </c>
      <c r="Q380" s="16">
        <f t="shared" si="66"/>
        <v>3.4220120378630082E-3</v>
      </c>
      <c r="R380" s="16">
        <f t="shared" si="67"/>
        <v>0.39436164529183421</v>
      </c>
      <c r="S380" s="16">
        <f t="shared" si="68"/>
        <v>5.6647710665333494E-2</v>
      </c>
      <c r="T380" s="16">
        <f t="shared" si="69"/>
        <v>3.4239074287787732E-3</v>
      </c>
      <c r="U380" s="66">
        <f t="shared" si="70"/>
        <v>0.73204586080268841</v>
      </c>
      <c r="V380" s="66"/>
      <c r="W380" s="66"/>
    </row>
    <row r="381" spans="1:23" x14ac:dyDescent="0.25">
      <c r="A381">
        <v>380</v>
      </c>
      <c r="B381">
        <v>5.0263411572371605E-4</v>
      </c>
      <c r="C381" s="16">
        <v>5.6955492879734197E-9</v>
      </c>
      <c r="D381" s="16">
        <v>9.7022990280515602E-4</v>
      </c>
      <c r="E381" s="16">
        <v>1.1120199178886301E-5</v>
      </c>
      <c r="F381" s="16">
        <v>9.6566681187603798E-6</v>
      </c>
      <c r="G381" s="16">
        <v>1.9524358913282202E-6</v>
      </c>
      <c r="H381" s="16">
        <v>3.2741029260359699E-4</v>
      </c>
      <c r="J381">
        <v>0.95537003424683797</v>
      </c>
      <c r="K381">
        <f t="shared" si="60"/>
        <v>5.4413571183057198E-9</v>
      </c>
      <c r="L381">
        <f t="shared" si="61"/>
        <v>9.914899793847169E-4</v>
      </c>
      <c r="M381" s="16">
        <f t="shared" si="62"/>
        <v>1.3778252062715162E-5</v>
      </c>
      <c r="N381" s="16">
        <f t="shared" si="63"/>
        <v>4.2673926336043208E-4</v>
      </c>
      <c r="O381" s="16">
        <f t="shared" si="64"/>
        <v>7.8090725686011636E-4</v>
      </c>
      <c r="P381" s="16">
        <f t="shared" si="65"/>
        <v>5.3055022841424633E-5</v>
      </c>
      <c r="Q381" s="16">
        <f t="shared" si="66"/>
        <v>1.2504134709212882E-3</v>
      </c>
      <c r="R381" s="16">
        <f t="shared" si="67"/>
        <v>3.9855921832069913E-4</v>
      </c>
      <c r="S381" s="16">
        <f t="shared" si="68"/>
        <v>7.35366793770301E-4</v>
      </c>
      <c r="T381" s="16">
        <f t="shared" si="69"/>
        <v>1.2504348282811242E-3</v>
      </c>
      <c r="U381" s="66">
        <f t="shared" si="70"/>
        <v>4.8954758543553849E-3</v>
      </c>
      <c r="V381" s="66"/>
      <c r="W381" s="66"/>
    </row>
    <row r="382" spans="1:23" x14ac:dyDescent="0.25">
      <c r="A382">
        <v>381</v>
      </c>
      <c r="B382">
        <v>4.1847835915323901E-4</v>
      </c>
      <c r="C382" s="16">
        <v>4.2482963851378503E-9</v>
      </c>
      <c r="D382" s="16">
        <v>8.6730708851441303E-4</v>
      </c>
      <c r="E382" s="16">
        <v>7.4224830131173299E-6</v>
      </c>
      <c r="F382" s="16">
        <v>1.15484018775125E-5</v>
      </c>
      <c r="G382" s="16">
        <v>2.61476998427285E-6</v>
      </c>
      <c r="H382" s="16">
        <v>2.1853803457643701E-4</v>
      </c>
      <c r="J382">
        <v>0.95601350438932997</v>
      </c>
      <c r="K382">
        <f t="shared" si="60"/>
        <v>4.0614287148401588E-9</v>
      </c>
      <c r="L382">
        <f t="shared" si="61"/>
        <v>8.9301441395732569E-4</v>
      </c>
      <c r="M382" s="16">
        <f t="shared" si="62"/>
        <v>-5.6057695650847713E-5</v>
      </c>
      <c r="N382" s="16">
        <f t="shared" si="63"/>
        <v>2.2569200067243039E-2</v>
      </c>
      <c r="O382" s="16">
        <f t="shared" si="64"/>
        <v>5.4409542183692212E-2</v>
      </c>
      <c r="P382" s="16">
        <f t="shared" si="65"/>
        <v>9.9141141435000937E-3</v>
      </c>
      <c r="Q382" s="16">
        <f t="shared" si="66"/>
        <v>9.5431368243755657E-2</v>
      </c>
      <c r="R382" s="16">
        <f t="shared" si="67"/>
        <v>2.9592377288754218E-2</v>
      </c>
      <c r="S382" s="16">
        <f t="shared" si="68"/>
        <v>9.1759223954124738E-2</v>
      </c>
      <c r="T382" s="16">
        <f t="shared" si="69"/>
        <v>9.543315221877334E-2</v>
      </c>
      <c r="U382" s="66">
        <f t="shared" si="70"/>
        <v>0.3991089780998433</v>
      </c>
      <c r="V382" s="66"/>
      <c r="W382" s="66"/>
    </row>
    <row r="383" spans="1:23" x14ac:dyDescent="0.25">
      <c r="A383">
        <v>382</v>
      </c>
      <c r="B383">
        <v>2.4547951152010698E-4</v>
      </c>
      <c r="C383" s="16">
        <v>3.6596802239208101E-9</v>
      </c>
      <c r="D383" s="16">
        <v>1.28690768649399E-3</v>
      </c>
      <c r="E383" s="16">
        <v>9.4407529829853401E-6</v>
      </c>
      <c r="F383" s="16">
        <v>2.0090350977944102E-5</v>
      </c>
      <c r="G383" s="16">
        <v>3.0505201291919401E-6</v>
      </c>
      <c r="H383" s="16">
        <v>2.7796733686791101E-4</v>
      </c>
      <c r="J383">
        <v>0.95525508514735802</v>
      </c>
      <c r="K383">
        <f t="shared" si="60"/>
        <v>3.4959281439135759E-9</v>
      </c>
      <c r="L383">
        <f t="shared" si="61"/>
        <v>1.3301352488988463E-3</v>
      </c>
      <c r="M383" s="16">
        <f t="shared" si="62"/>
        <v>-8.3917622585863232E-4</v>
      </c>
      <c r="N383" s="16">
        <f t="shared" si="63"/>
        <v>0.25152731558611763</v>
      </c>
      <c r="O383" s="16">
        <f t="shared" si="64"/>
        <v>0.11525564228403841</v>
      </c>
      <c r="P383" s="16">
        <f t="shared" si="65"/>
        <v>0.11293356225278103</v>
      </c>
      <c r="Q383" s="16">
        <f t="shared" si="66"/>
        <v>1.4642433590262337E-2</v>
      </c>
      <c r="R383" s="16">
        <f t="shared" si="67"/>
        <v>1.0793750992867384</v>
      </c>
      <c r="S383" s="16">
        <f t="shared" si="68"/>
        <v>0.27045041697433364</v>
      </c>
      <c r="T383" s="16">
        <f t="shared" si="69"/>
        <v>1.4638761770046714E-2</v>
      </c>
      <c r="U383" s="66">
        <f t="shared" si="70"/>
        <v>1.8588232317443181</v>
      </c>
      <c r="V383" s="66"/>
      <c r="W383" s="66"/>
    </row>
    <row r="384" spans="1:23" x14ac:dyDescent="0.25">
      <c r="A384">
        <v>383</v>
      </c>
      <c r="B384">
        <v>5.9363605858953701E-4</v>
      </c>
      <c r="C384" s="16">
        <v>6.5979817165066196E-9</v>
      </c>
      <c r="D384" s="16">
        <v>9.5109983700794902E-4</v>
      </c>
      <c r="E384" s="16">
        <v>1.26317008131614E-5</v>
      </c>
      <c r="F384" s="16">
        <v>8.1668957485576602E-6</v>
      </c>
      <c r="G384" s="16">
        <v>1.6849137042298899E-6</v>
      </c>
      <c r="H384" s="16">
        <v>3.71912754678889E-4</v>
      </c>
      <c r="J384">
        <v>0.95537690050431301</v>
      </c>
      <c r="K384">
        <f t="shared" si="60"/>
        <v>6.3035593219002212E-9</v>
      </c>
      <c r="L384">
        <f t="shared" si="61"/>
        <v>9.6911194422757768E-4</v>
      </c>
      <c r="M384" s="16">
        <f t="shared" si="62"/>
        <v>2.1816017295149634E-4</v>
      </c>
      <c r="N384" s="16">
        <f t="shared" si="63"/>
        <v>4.2208803780312873E-2</v>
      </c>
      <c r="O384" s="16">
        <f t="shared" si="64"/>
        <v>3.6411364530746393E-2</v>
      </c>
      <c r="P384" s="16">
        <f t="shared" si="65"/>
        <v>1.5817521815401645E-4</v>
      </c>
      <c r="Q384" s="16">
        <f t="shared" si="66"/>
        <v>3.1008248097612864E-2</v>
      </c>
      <c r="R384" s="16">
        <f t="shared" si="67"/>
        <v>2.9295055649744724E-2</v>
      </c>
      <c r="S384" s="16">
        <f t="shared" si="68"/>
        <v>2.5735121468012483E-2</v>
      </c>
      <c r="T384" s="16">
        <f t="shared" si="69"/>
        <v>3.1007873149789512E-2</v>
      </c>
      <c r="U384" s="66">
        <f t="shared" si="70"/>
        <v>0.19582464189437288</v>
      </c>
      <c r="V384" s="66"/>
      <c r="W384" s="66"/>
    </row>
    <row r="385" spans="1:23" x14ac:dyDescent="0.25">
      <c r="A385">
        <v>384</v>
      </c>
      <c r="B385">
        <v>8.0952197761094001E-4</v>
      </c>
      <c r="C385" s="16">
        <v>5.9547751999320402E-9</v>
      </c>
      <c r="D385" s="16">
        <v>6.2444498921802405E-4</v>
      </c>
      <c r="E385" s="16">
        <v>7.5136186166569801E-6</v>
      </c>
      <c r="F385" s="16">
        <v>5.8954815227523501E-6</v>
      </c>
      <c r="G385" s="16">
        <v>1.8596920874597201E-6</v>
      </c>
      <c r="H385" s="16">
        <v>2.21218533938129E-4</v>
      </c>
      <c r="J385">
        <v>0.95624282960307905</v>
      </c>
      <c r="K385">
        <f t="shared" si="60"/>
        <v>5.6942110868332549E-9</v>
      </c>
      <c r="L385">
        <f t="shared" si="61"/>
        <v>6.380896895757885E-4</v>
      </c>
      <c r="M385" s="16">
        <f t="shared" si="62"/>
        <v>9.8095426564609152E-4</v>
      </c>
      <c r="N385" s="16">
        <f t="shared" si="63"/>
        <v>0.4145164943592049</v>
      </c>
      <c r="O385" s="16">
        <f t="shared" si="64"/>
        <v>5.5846260815660166E-3</v>
      </c>
      <c r="P385" s="16">
        <f t="shared" si="65"/>
        <v>0.12369772530095148</v>
      </c>
      <c r="Q385" s="16">
        <f t="shared" si="66"/>
        <v>9.0260814064009792E-2</v>
      </c>
      <c r="R385" s="16">
        <f t="shared" si="67"/>
        <v>0.16134625938933211</v>
      </c>
      <c r="S385" s="16">
        <f t="shared" si="68"/>
        <v>5.3774507039885504E-3</v>
      </c>
      <c r="T385" s="16">
        <f t="shared" si="69"/>
        <v>9.0267852831638823E-2</v>
      </c>
      <c r="U385" s="66">
        <f t="shared" si="70"/>
        <v>0.89105122273069171</v>
      </c>
      <c r="V385" s="66"/>
      <c r="W385" s="66"/>
    </row>
    <row r="386" spans="1:23" x14ac:dyDescent="0.25">
      <c r="A386">
        <v>385</v>
      </c>
      <c r="B386">
        <v>8.1085435086876998E-4</v>
      </c>
      <c r="C386" s="16">
        <v>6.8337055398647799E-9</v>
      </c>
      <c r="D386" s="16">
        <v>7.1704562579668295E-4</v>
      </c>
      <c r="E386" s="16">
        <v>9.8906571196385307E-6</v>
      </c>
      <c r="F386" s="16">
        <v>5.9118306537689704E-6</v>
      </c>
      <c r="G386" s="16">
        <v>1.6222674433647299E-6</v>
      </c>
      <c r="H386" s="16">
        <v>2.9120538656134901E-4</v>
      </c>
      <c r="J386">
        <v>0.95581029808027196</v>
      </c>
      <c r="K386">
        <f t="shared" si="60"/>
        <v>6.5317261290509609E-9</v>
      </c>
      <c r="L386">
        <f t="shared" si="61"/>
        <v>7.3048472084204577E-4</v>
      </c>
      <c r="M386" s="16">
        <f t="shared" si="62"/>
        <v>8.9122398089549418E-4</v>
      </c>
      <c r="N386" s="16">
        <f t="shared" si="63"/>
        <v>0.41800762824132681</v>
      </c>
      <c r="O386" s="16">
        <f t="shared" si="64"/>
        <v>5.445761426969551E-2</v>
      </c>
      <c r="P386" s="16">
        <f t="shared" si="65"/>
        <v>6.5315888345243059E-2</v>
      </c>
      <c r="Q386" s="16">
        <f t="shared" si="66"/>
        <v>6.2594982000071207E-3</v>
      </c>
      <c r="R386" s="16">
        <f t="shared" si="67"/>
        <v>0.16001604709922268</v>
      </c>
      <c r="S386" s="16">
        <f t="shared" si="68"/>
        <v>3.6725047453676024E-2</v>
      </c>
      <c r="T386" s="16">
        <f t="shared" si="69"/>
        <v>6.261302567275577E-3</v>
      </c>
      <c r="U386" s="66">
        <f t="shared" si="70"/>
        <v>0.7470430261764468</v>
      </c>
      <c r="V386" s="66"/>
      <c r="W386" s="66"/>
    </row>
    <row r="387" spans="1:23" x14ac:dyDescent="0.25">
      <c r="A387">
        <v>386</v>
      </c>
      <c r="B387">
        <v>6.3787293611728205E-4</v>
      </c>
      <c r="C387" s="16">
        <v>5.0590231661674402E-9</v>
      </c>
      <c r="D387" s="16">
        <v>6.7419934851021797E-4</v>
      </c>
      <c r="E387" s="16">
        <v>6.8874414379075202E-6</v>
      </c>
      <c r="F387" s="16">
        <v>7.50220857503466E-6</v>
      </c>
      <c r="G387" s="16">
        <v>2.1904298671249198E-6</v>
      </c>
      <c r="H387" s="16">
        <v>2.02782951804762E-4</v>
      </c>
      <c r="J387">
        <v>0.95639988011046695</v>
      </c>
      <c r="K387">
        <f t="shared" ref="K387:K450" si="71">C387*J387</f>
        <v>4.8384491495986149E-9</v>
      </c>
      <c r="L387">
        <f t="shared" ref="L387:L450" si="72">SUM($Z$9*B387,$AA$9*C387,$AB$9*D387,$AC$9*E387,$AD$9*F387,$AE$9*G387)</f>
        <v>6.913891365042461E-4</v>
      </c>
      <c r="M387" s="16">
        <f t="shared" ref="M387:M450" si="73">$Z$8*B387+$AA$8*C387+$AB$8*D387+$AD$8*F387+$AE$8*G387</f>
        <v>5.8435673573031788E-4</v>
      </c>
      <c r="N387" s="16">
        <f t="shared" si="63"/>
        <v>8.718791245053073E-2</v>
      </c>
      <c r="O387" s="16">
        <f t="shared" si="64"/>
        <v>7.5580168834743621E-3</v>
      </c>
      <c r="P387" s="16">
        <f t="shared" si="65"/>
        <v>9.0031412397696006E-2</v>
      </c>
      <c r="Q387" s="16">
        <f t="shared" si="66"/>
        <v>0.12869112225636337</v>
      </c>
      <c r="R387" s="16">
        <f t="shared" si="67"/>
        <v>5.693748305082727E-2</v>
      </c>
      <c r="S387" s="16">
        <f t="shared" si="68"/>
        <v>8.3672631585578541E-3</v>
      </c>
      <c r="T387" s="16">
        <f t="shared" si="69"/>
        <v>0.12869759914834361</v>
      </c>
      <c r="U387" s="66">
        <f t="shared" si="70"/>
        <v>0.50747080934579314</v>
      </c>
      <c r="V387" s="66"/>
      <c r="W387" s="66"/>
    </row>
    <row r="388" spans="1:23" x14ac:dyDescent="0.25">
      <c r="A388">
        <v>387</v>
      </c>
      <c r="B388">
        <v>1.9646432429693E-4</v>
      </c>
      <c r="C388" s="16">
        <v>2.72709390175513E-9</v>
      </c>
      <c r="D388" s="16">
        <v>1.1963684254928399E-3</v>
      </c>
      <c r="E388" s="16">
        <v>6.5448778792361101E-6</v>
      </c>
      <c r="F388" s="16">
        <v>2.50266627935757E-5</v>
      </c>
      <c r="G388" s="16">
        <v>4.0906560509653102E-6</v>
      </c>
      <c r="H388" s="16">
        <v>1.9270245576993199E-4</v>
      </c>
      <c r="J388">
        <v>0.95553498152392202</v>
      </c>
      <c r="K388">
        <f t="shared" si="71"/>
        <v>2.6058336210275886E-9</v>
      </c>
      <c r="L388">
        <f t="shared" si="72"/>
        <v>1.2505096800370548E-3</v>
      </c>
      <c r="M388" s="16">
        <f t="shared" si="73"/>
        <v>-8.5758103144319489E-4</v>
      </c>
      <c r="N388" s="16">
        <f t="shared" ref="N388:N451" si="74">(B388-$B$2)^2/$B$2/$B$2</f>
        <v>0.36126842396526476</v>
      </c>
      <c r="O388" s="16">
        <f t="shared" ref="O388:O451" si="75">(C388-$C$2)^2/$C$2/$C$2</f>
        <v>0.25786932572525811</v>
      </c>
      <c r="P388" s="16">
        <f t="shared" ref="P388:P451" si="76">(D388-$D$2)^2/$D$2/$D$2</f>
        <v>5.8592487696291218E-2</v>
      </c>
      <c r="Q388" s="16">
        <f t="shared" ref="Q388:Q451" si="77">(E388-$E$2)^2/$E$2/$E$2</f>
        <v>0.15259202528629456</v>
      </c>
      <c r="R388" s="16">
        <f t="shared" ref="R388:R451" si="78">(F388-$F$2)^2/$F$2/$F$2</f>
        <v>2.3713112877575182</v>
      </c>
      <c r="S388" s="16">
        <f t="shared" ref="S388:S451" si="79">(G388-$G$2)^2/$G$2/$G$2</f>
        <v>1.078148794449699</v>
      </c>
      <c r="T388" s="16">
        <f t="shared" ref="T388:T451" si="80">(H388-$H$2)^2/$H$2/$H$2</f>
        <v>0.15258537497140354</v>
      </c>
      <c r="U388" s="66">
        <f t="shared" ref="U388:U451" si="81">SUM(N388:T388)</f>
        <v>4.4323677198517295</v>
      </c>
      <c r="V388" s="66"/>
      <c r="W388" s="66"/>
    </row>
    <row r="389" spans="1:23" x14ac:dyDescent="0.25">
      <c r="A389">
        <v>388</v>
      </c>
      <c r="B389">
        <v>1.8653314634347901E-4</v>
      </c>
      <c r="C389" s="16">
        <v>4.19894754483027E-9</v>
      </c>
      <c r="D389" s="16">
        <v>1.97258827922288E-3</v>
      </c>
      <c r="E389" s="16">
        <v>1.6484610037618199E-5</v>
      </c>
      <c r="F389" s="16">
        <v>2.7230237046819299E-5</v>
      </c>
      <c r="G389" s="16">
        <v>2.67810157584803E-6</v>
      </c>
      <c r="H389" s="16">
        <v>4.8537839796740302E-4</v>
      </c>
      <c r="J389">
        <v>0.95433609438177303</v>
      </c>
      <c r="K389">
        <f t="shared" si="71"/>
        <v>4.0072072004472547E-9</v>
      </c>
      <c r="L389">
        <f t="shared" si="72"/>
        <v>2.0297226559448218E-3</v>
      </c>
      <c r="M389" s="16">
        <f t="shared" si="73"/>
        <v>-1.656656363257864E-3</v>
      </c>
      <c r="N389" s="16">
        <f t="shared" si="74"/>
        <v>0.3859174131538507</v>
      </c>
      <c r="O389" s="16">
        <f t="shared" si="75"/>
        <v>5.8643942101485512E-2</v>
      </c>
      <c r="P389" s="16">
        <f t="shared" si="76"/>
        <v>1.0981431709589811</v>
      </c>
      <c r="Q389" s="16">
        <f t="shared" si="77"/>
        <v>0.28603448070168214</v>
      </c>
      <c r="R389" s="16">
        <f t="shared" si="78"/>
        <v>3.1100826083405737</v>
      </c>
      <c r="S389" s="16">
        <f t="shared" si="79"/>
        <v>0.11187382571708568</v>
      </c>
      <c r="T389" s="16">
        <f t="shared" si="80"/>
        <v>0.28611814791622825</v>
      </c>
      <c r="U389" s="66">
        <f t="shared" si="81"/>
        <v>5.3368135888898873</v>
      </c>
      <c r="V389" s="66"/>
      <c r="W389" s="66"/>
    </row>
    <row r="390" spans="1:23" x14ac:dyDescent="0.25">
      <c r="A390">
        <v>389</v>
      </c>
      <c r="B390" s="16">
        <v>3.76927625883125E-4</v>
      </c>
      <c r="C390" s="16">
        <v>6.7456213916143297E-9</v>
      </c>
      <c r="D390" s="16">
        <v>1.55280724708854E-3</v>
      </c>
      <c r="E390" s="16">
        <v>2.0945439076678099E-5</v>
      </c>
      <c r="F390" s="16">
        <v>1.32167837880805E-5</v>
      </c>
      <c r="G390" s="16">
        <v>1.65910274841896E-6</v>
      </c>
      <c r="H390" s="16">
        <v>6.1671066570125597E-4</v>
      </c>
      <c r="J390">
        <v>0.95416217492898603</v>
      </c>
      <c r="K390">
        <f t="shared" si="71"/>
        <v>6.4364167782702219E-9</v>
      </c>
      <c r="L390">
        <f t="shared" si="72"/>
        <v>1.5808931717917283E-3</v>
      </c>
      <c r="M390" s="16">
        <f t="shared" si="73"/>
        <v>-8.270379200254782E-4</v>
      </c>
      <c r="N390" s="16">
        <f t="shared" si="74"/>
        <v>5.5039102023076679E-2</v>
      </c>
      <c r="O390" s="16">
        <f t="shared" si="75"/>
        <v>4.7290565327366758E-2</v>
      </c>
      <c r="P390" s="16">
        <f t="shared" si="76"/>
        <v>0.37467914720497059</v>
      </c>
      <c r="Q390" s="16">
        <f t="shared" si="77"/>
        <v>0.90279155274680245</v>
      </c>
      <c r="R390" s="16">
        <f t="shared" si="78"/>
        <v>0.11651648725190154</v>
      </c>
      <c r="S390" s="16">
        <f t="shared" si="79"/>
        <v>3.0027026042053422E-2</v>
      </c>
      <c r="T390" s="16">
        <f t="shared" si="80"/>
        <v>0.90289698772624927</v>
      </c>
      <c r="U390" s="66">
        <f t="shared" si="81"/>
        <v>2.4292408683224207</v>
      </c>
      <c r="V390" s="66"/>
      <c r="W390" s="66"/>
    </row>
    <row r="391" spans="1:23" x14ac:dyDescent="0.25">
      <c r="A391">
        <v>390</v>
      </c>
      <c r="B391">
        <v>4.9752768067679205E-4</v>
      </c>
      <c r="C391" s="16">
        <v>7.5023965326551506E-9</v>
      </c>
      <c r="D391" s="16">
        <v>1.3008587407647601E-3</v>
      </c>
      <c r="E391" s="16">
        <v>1.95693413125991E-5</v>
      </c>
      <c r="F391" s="16">
        <v>9.9003767817629197E-6</v>
      </c>
      <c r="G391" s="16">
        <v>1.48759810657038E-6</v>
      </c>
      <c r="H391" s="16">
        <v>5.7618607475406298E-4</v>
      </c>
      <c r="J391">
        <v>0.954574276373366</v>
      </c>
      <c r="K391">
        <f t="shared" si="71"/>
        <v>7.1615947412253406E-9</v>
      </c>
      <c r="L391">
        <f t="shared" si="72"/>
        <v>1.3221395900383237E-3</v>
      </c>
      <c r="M391" s="16">
        <f t="shared" si="73"/>
        <v>-3.2708422868473966E-4</v>
      </c>
      <c r="N391" s="16">
        <f t="shared" si="74"/>
        <v>1.0585223730001479E-4</v>
      </c>
      <c r="O391" s="16">
        <f t="shared" si="75"/>
        <v>0.12535020571569844</v>
      </c>
      <c r="P391" s="16">
        <f t="shared" si="76"/>
        <v>0.122878116055799</v>
      </c>
      <c r="Q391" s="16">
        <f t="shared" si="77"/>
        <v>0.67573330900239592</v>
      </c>
      <c r="R391" s="16">
        <f t="shared" si="78"/>
        <v>2.2748700728670963E-5</v>
      </c>
      <c r="S391" s="16">
        <f t="shared" si="79"/>
        <v>6.6947628797460426E-2</v>
      </c>
      <c r="T391" s="16">
        <f t="shared" si="80"/>
        <v>0.67578100625062576</v>
      </c>
      <c r="U391" s="66">
        <f t="shared" si="81"/>
        <v>1.6668188667600083</v>
      </c>
      <c r="V391" s="66"/>
      <c r="W391" s="66"/>
    </row>
    <row r="392" spans="1:23" x14ac:dyDescent="0.25">
      <c r="A392">
        <v>391</v>
      </c>
      <c r="B392" s="16">
        <v>5.8898444834985602E-4</v>
      </c>
      <c r="C392" s="16">
        <v>6.63656136290639E-9</v>
      </c>
      <c r="D392" s="16">
        <v>9.6452340617883005E-4</v>
      </c>
      <c r="E392" s="16">
        <v>1.28829223882361E-5</v>
      </c>
      <c r="F392" s="16">
        <v>8.2365390547273695E-6</v>
      </c>
      <c r="G392" s="16">
        <v>1.67537670570291E-6</v>
      </c>
      <c r="H392" s="16">
        <v>3.7930966869618402E-4</v>
      </c>
      <c r="J392">
        <v>0.95533422256953704</v>
      </c>
      <c r="K392">
        <f t="shared" si="71"/>
        <v>6.3401341901672029E-9</v>
      </c>
      <c r="L392">
        <f t="shared" si="72"/>
        <v>9.826652244326248E-4</v>
      </c>
      <c r="M392" s="16">
        <f t="shared" si="73"/>
        <v>1.9530367226708729E-4</v>
      </c>
      <c r="N392" s="16">
        <f t="shared" si="74"/>
        <v>3.8416851151519639E-2</v>
      </c>
      <c r="O392" s="16">
        <f t="shared" si="75"/>
        <v>3.9117148675357989E-2</v>
      </c>
      <c r="P392" s="16">
        <f t="shared" si="76"/>
        <v>1.8481174547538639E-6</v>
      </c>
      <c r="Q392" s="16">
        <f t="shared" si="77"/>
        <v>3.9793034266965892E-2</v>
      </c>
      <c r="R392" s="16">
        <f t="shared" si="78"/>
        <v>2.6925535900193483E-2</v>
      </c>
      <c r="S392" s="16">
        <f t="shared" si="79"/>
        <v>2.7282418850933781E-2</v>
      </c>
      <c r="T392" s="16">
        <f t="shared" si="80"/>
        <v>3.9792910367810755E-2</v>
      </c>
      <c r="U392" s="66">
        <f t="shared" si="81"/>
        <v>0.21132974733023629</v>
      </c>
      <c r="V392" s="66"/>
      <c r="W392" s="66"/>
    </row>
    <row r="393" spans="1:23" x14ac:dyDescent="0.25">
      <c r="A393">
        <v>392</v>
      </c>
      <c r="B393">
        <v>4.1427847773287601E-4</v>
      </c>
      <c r="C393" s="16">
        <v>6.4920173603124798E-9</v>
      </c>
      <c r="D393" s="16">
        <v>1.35369221316478E-3</v>
      </c>
      <c r="E393" s="16">
        <v>1.7610277699835399E-5</v>
      </c>
      <c r="F393" s="16">
        <v>1.1921325904694501E-5</v>
      </c>
      <c r="G393" s="16">
        <v>1.72023798833323E-6</v>
      </c>
      <c r="H393" s="16">
        <v>5.18506264951175E-4</v>
      </c>
      <c r="J393">
        <v>0.95454597007430697</v>
      </c>
      <c r="K393">
        <f t="shared" si="71"/>
        <v>6.1969290089387177E-9</v>
      </c>
      <c r="L393">
        <f t="shared" si="72"/>
        <v>1.3792486109451419E-3</v>
      </c>
      <c r="M393" s="16">
        <f t="shared" si="73"/>
        <v>-5.506916554793898E-4</v>
      </c>
      <c r="N393" s="16">
        <f t="shared" si="74"/>
        <v>2.5204370174856605E-2</v>
      </c>
      <c r="O393" s="16">
        <f t="shared" si="75"/>
        <v>2.9478469487301991E-2</v>
      </c>
      <c r="P393" s="16">
        <f t="shared" si="76"/>
        <v>0.16434184796798151</v>
      </c>
      <c r="Q393" s="16">
        <f t="shared" si="77"/>
        <v>0.40912490614084418</v>
      </c>
      <c r="R393" s="16">
        <f t="shared" si="78"/>
        <v>4.4046117485539264E-2</v>
      </c>
      <c r="S393" s="16">
        <f t="shared" si="79"/>
        <v>2.0397525479973446E-2</v>
      </c>
      <c r="T393" s="16">
        <f t="shared" si="80"/>
        <v>0.40916435921879224</v>
      </c>
      <c r="U393" s="66">
        <f t="shared" si="81"/>
        <v>1.1017575959552892</v>
      </c>
      <c r="V393" s="66"/>
      <c r="W393" s="66"/>
    </row>
    <row r="394" spans="1:23" x14ac:dyDescent="0.25">
      <c r="A394">
        <v>393</v>
      </c>
      <c r="B394">
        <v>4.8023653045244102E-4</v>
      </c>
      <c r="C394" s="16">
        <v>6.7444613290215E-9</v>
      </c>
      <c r="D394" s="16">
        <v>1.20911082926372E-3</v>
      </c>
      <c r="E394" s="16">
        <v>1.63672820774526E-5</v>
      </c>
      <c r="F394" s="16">
        <v>1.02164620830343E-5</v>
      </c>
      <c r="G394" s="16">
        <v>1.6531665476653899E-6</v>
      </c>
      <c r="H394" s="16">
        <v>4.8190481522872699E-4</v>
      </c>
      <c r="J394">
        <v>0.95465219576410598</v>
      </c>
      <c r="K394">
        <f t="shared" si="71"/>
        <v>6.4386148169964757E-9</v>
      </c>
      <c r="L394">
        <f t="shared" si="72"/>
        <v>1.2311901755161249E-3</v>
      </c>
      <c r="M394" s="16">
        <f t="shared" si="73"/>
        <v>-2.7071711461124288E-4</v>
      </c>
      <c r="N394" s="16">
        <f t="shared" si="74"/>
        <v>6.1619432951560515E-4</v>
      </c>
      <c r="O394" s="16">
        <f t="shared" si="75"/>
        <v>4.7199548079339633E-2</v>
      </c>
      <c r="P394" s="16">
        <f t="shared" si="76"/>
        <v>6.5171911773321781E-2</v>
      </c>
      <c r="Q394" s="16">
        <f t="shared" si="77"/>
        <v>0.27446904787974857</v>
      </c>
      <c r="R394" s="16">
        <f t="shared" si="78"/>
        <v>1.3578066993030252E-3</v>
      </c>
      <c r="S394" s="16">
        <f t="shared" si="79"/>
        <v>3.1060903994227354E-2</v>
      </c>
      <c r="T394" s="16">
        <f t="shared" si="80"/>
        <v>0.27448766484551151</v>
      </c>
      <c r="U394" s="66">
        <f t="shared" si="81"/>
        <v>0.69436307760096749</v>
      </c>
      <c r="V394" s="66"/>
      <c r="W394" s="66"/>
    </row>
    <row r="395" spans="1:23" x14ac:dyDescent="0.25">
      <c r="A395">
        <v>394</v>
      </c>
      <c r="B395">
        <v>4.65638975320322E-4</v>
      </c>
      <c r="C395" s="16">
        <v>4.2134070262359399E-9</v>
      </c>
      <c r="D395" s="16">
        <v>7.7121749161674703E-4</v>
      </c>
      <c r="E395" s="16">
        <v>6.5534313668664803E-6</v>
      </c>
      <c r="F395" s="16">
        <v>1.0330155522136899E-5</v>
      </c>
      <c r="G395" s="16">
        <v>2.63337495722412E-6</v>
      </c>
      <c r="H395" s="16">
        <v>1.9294987728851E-4</v>
      </c>
      <c r="J395">
        <v>0.95626480005336101</v>
      </c>
      <c r="K395">
        <f t="shared" si="71"/>
        <v>4.0291328274869373E-9</v>
      </c>
      <c r="L395">
        <f t="shared" si="72"/>
        <v>7.9450696421121873E-4</v>
      </c>
      <c r="M395" s="16">
        <f t="shared" si="73"/>
        <v>1.3677098642942535E-4</v>
      </c>
      <c r="N395" s="16">
        <f t="shared" si="74"/>
        <v>2.9664704120428544E-3</v>
      </c>
      <c r="O395" s="16">
        <f t="shared" si="75"/>
        <v>5.7386806763706576E-2</v>
      </c>
      <c r="P395" s="16">
        <f t="shared" si="76"/>
        <v>3.9732047423078072E-2</v>
      </c>
      <c r="Q395" s="16">
        <f t="shared" si="77"/>
        <v>0.1519704760566904</v>
      </c>
      <c r="R395" s="16">
        <f t="shared" si="78"/>
        <v>2.341296916678821E-3</v>
      </c>
      <c r="S395" s="16">
        <f t="shared" si="79"/>
        <v>9.7461691639960171E-2</v>
      </c>
      <c r="T395" s="16">
        <f t="shared" si="80"/>
        <v>0.15197473049440671</v>
      </c>
      <c r="U395" s="66">
        <f t="shared" si="81"/>
        <v>0.50383351970656365</v>
      </c>
      <c r="V395" s="66"/>
      <c r="W395" s="66"/>
    </row>
    <row r="396" spans="1:23" x14ac:dyDescent="0.25">
      <c r="A396">
        <v>395</v>
      </c>
      <c r="B396">
        <v>5.2646519121173996E-4</v>
      </c>
      <c r="C396" s="16">
        <v>5.6378851864712497E-9</v>
      </c>
      <c r="D396" s="16">
        <v>9.1573168407869704E-4</v>
      </c>
      <c r="E396" s="16">
        <v>1.03958283773623E-5</v>
      </c>
      <c r="F396" s="16">
        <v>9.1958529393198803E-6</v>
      </c>
      <c r="G396" s="16">
        <v>1.9711556915001498E-6</v>
      </c>
      <c r="H396" s="16">
        <v>3.0608194215384001E-4</v>
      </c>
      <c r="J396">
        <v>0.95564634622493405</v>
      </c>
      <c r="K396">
        <f t="shared" si="71"/>
        <v>5.3878243788869307E-9</v>
      </c>
      <c r="L396">
        <f t="shared" si="72"/>
        <v>9.3608890776365056E-4</v>
      </c>
      <c r="M396" s="16">
        <f t="shared" si="73"/>
        <v>1.1684147465982946E-4</v>
      </c>
      <c r="N396" s="16">
        <f t="shared" si="74"/>
        <v>4.7678291789559632E-3</v>
      </c>
      <c r="O396" s="16">
        <f t="shared" si="75"/>
        <v>3.0755968031650056E-4</v>
      </c>
      <c r="P396" s="16">
        <f t="shared" si="76"/>
        <v>2.4300629472775205E-3</v>
      </c>
      <c r="Q396" s="16">
        <f t="shared" si="77"/>
        <v>1.0292763689122297E-3</v>
      </c>
      <c r="R396" s="16">
        <f t="shared" si="78"/>
        <v>4.4530483190282225E-3</v>
      </c>
      <c r="S396" s="16">
        <f t="shared" si="79"/>
        <v>3.1647444329845184E-4</v>
      </c>
      <c r="T396" s="16">
        <f t="shared" si="80"/>
        <v>1.029423374794359E-3</v>
      </c>
      <c r="U396" s="66">
        <f t="shared" si="81"/>
        <v>1.4333674312583249E-2</v>
      </c>
      <c r="V396" s="66"/>
      <c r="W396" s="66"/>
    </row>
    <row r="397" spans="1:23" x14ac:dyDescent="0.25">
      <c r="A397">
        <v>396</v>
      </c>
      <c r="B397">
        <v>2.88276414172913E-4</v>
      </c>
      <c r="C397" s="16">
        <v>5.5575540901668203E-9</v>
      </c>
      <c r="D397" s="16">
        <v>1.67777759839819E-3</v>
      </c>
      <c r="E397" s="16">
        <v>1.8618521795299399E-5</v>
      </c>
      <c r="F397" s="16">
        <v>1.7383421896947401E-5</v>
      </c>
      <c r="G397" s="16">
        <v>2.0167013674204499E-6</v>
      </c>
      <c r="H397" s="16">
        <v>5.4820134777073897E-4</v>
      </c>
      <c r="J397">
        <v>0.95437587374281196</v>
      </c>
      <c r="K397">
        <f t="shared" si="71"/>
        <v>5.3039955406758978E-9</v>
      </c>
      <c r="L397">
        <f t="shared" si="72"/>
        <v>1.7145555860054152E-3</v>
      </c>
      <c r="M397" s="16">
        <f t="shared" si="73"/>
        <v>-1.1380027576595891E-3</v>
      </c>
      <c r="N397" s="16">
        <f t="shared" si="74"/>
        <v>0.17191044707939221</v>
      </c>
      <c r="O397" s="16">
        <f t="shared" si="75"/>
        <v>9.2358507592910682E-6</v>
      </c>
      <c r="P397" s="16">
        <f t="shared" si="76"/>
        <v>0.55034660067290109</v>
      </c>
      <c r="Q397" s="16">
        <f t="shared" si="77"/>
        <v>0.53802614563873907</v>
      </c>
      <c r="R397" s="16">
        <f t="shared" si="78"/>
        <v>0.58401529464167778</v>
      </c>
      <c r="S397" s="16">
        <f t="shared" si="79"/>
        <v>2.406194785176658E-5</v>
      </c>
      <c r="T397" s="16">
        <f t="shared" si="80"/>
        <v>0.53811554443473486</v>
      </c>
      <c r="U397" s="66">
        <f t="shared" si="81"/>
        <v>2.3824473302660558</v>
      </c>
      <c r="V397" s="66"/>
      <c r="W397" s="66"/>
    </row>
    <row r="398" spans="1:23" x14ac:dyDescent="0.25">
      <c r="A398">
        <v>397</v>
      </c>
      <c r="B398">
        <v>4.4531944130076498E-4</v>
      </c>
      <c r="C398" s="16">
        <v>6.0050277868316796E-9</v>
      </c>
      <c r="D398" s="16">
        <v>1.1597599406593299E-3</v>
      </c>
      <c r="E398" s="16">
        <v>1.39849519923281E-5</v>
      </c>
      <c r="F398" s="16">
        <v>1.0995185022796701E-5</v>
      </c>
      <c r="G398" s="16">
        <v>1.8558028174875901E-6</v>
      </c>
      <c r="H398" s="16">
        <v>4.1176054947969498E-4</v>
      </c>
      <c r="J398">
        <v>0.955088919698864</v>
      </c>
      <c r="K398">
        <f t="shared" si="71"/>
        <v>5.7353355016867288E-9</v>
      </c>
      <c r="L398">
        <f t="shared" si="72"/>
        <v>1.1836001084946242E-3</v>
      </c>
      <c r="M398" s="16">
        <f t="shared" si="73"/>
        <v>-2.9296122589309411E-4</v>
      </c>
      <c r="N398" s="16">
        <f t="shared" si="74"/>
        <v>9.1635660008840131E-3</v>
      </c>
      <c r="O398" s="16">
        <f t="shared" si="75"/>
        <v>7.0224481168107344E-3</v>
      </c>
      <c r="P398" s="16">
        <f t="shared" si="76"/>
        <v>4.1637322648264752E-2</v>
      </c>
      <c r="Q398" s="16">
        <f t="shared" si="77"/>
        <v>9.125708213818734E-2</v>
      </c>
      <c r="R398" s="16">
        <f t="shared" si="78"/>
        <v>1.3428052019054771E-2</v>
      </c>
      <c r="S398" s="16">
        <f t="shared" si="79"/>
        <v>5.6654364672611059E-3</v>
      </c>
      <c r="T398" s="16">
        <f t="shared" si="80"/>
        <v>9.1264545043979378E-2</v>
      </c>
      <c r="U398" s="66">
        <f t="shared" si="81"/>
        <v>0.25943845243444208</v>
      </c>
      <c r="V398" s="66"/>
      <c r="W398" s="66"/>
    </row>
    <row r="399" spans="1:23" x14ac:dyDescent="0.25">
      <c r="A399">
        <v>398</v>
      </c>
      <c r="B399">
        <v>4.9072564379841498E-4</v>
      </c>
      <c r="C399" s="16">
        <v>6.28050806271206E-9</v>
      </c>
      <c r="D399" s="16">
        <v>1.09911279330464E-3</v>
      </c>
      <c r="E399" s="16">
        <v>1.38713918877835E-5</v>
      </c>
      <c r="F399" s="16">
        <v>9.9490718091625396E-6</v>
      </c>
      <c r="G399" s="16">
        <v>1.77314232358394E-6</v>
      </c>
      <c r="H399" s="16">
        <v>4.0841573481664598E-4</v>
      </c>
      <c r="J399">
        <v>0.95510478905171003</v>
      </c>
      <c r="K399">
        <f t="shared" si="71"/>
        <v>5.9985433283741657E-9</v>
      </c>
      <c r="L399">
        <f t="shared" si="72"/>
        <v>1.1207777987384865E-3</v>
      </c>
      <c r="M399" s="16">
        <f t="shared" si="73"/>
        <v>-1.3932651114165645E-4</v>
      </c>
      <c r="N399" s="16">
        <f t="shared" si="74"/>
        <v>1.2417758254852497E-5</v>
      </c>
      <c r="O399" s="16">
        <f t="shared" si="75"/>
        <v>1.7827405656820467E-2</v>
      </c>
      <c r="P399" s="16">
        <f t="shared" si="76"/>
        <v>1.9906087921462763E-2</v>
      </c>
      <c r="Q399" s="16">
        <f t="shared" si="77"/>
        <v>8.4980822889482513E-2</v>
      </c>
      <c r="R399" s="16">
        <f t="shared" si="78"/>
        <v>9.431364674222331E-5</v>
      </c>
      <c r="S399" s="16">
        <f t="shared" si="79"/>
        <v>1.3562494014590429E-2</v>
      </c>
      <c r="T399" s="16">
        <f t="shared" si="80"/>
        <v>8.4985658741065201E-2</v>
      </c>
      <c r="U399" s="66">
        <f t="shared" si="81"/>
        <v>0.22136920062841844</v>
      </c>
      <c r="V399" s="66"/>
      <c r="W399" s="66"/>
    </row>
    <row r="400" spans="1:23" x14ac:dyDescent="0.25">
      <c r="A400">
        <v>399</v>
      </c>
      <c r="B400">
        <v>6.5405930580610897E-4</v>
      </c>
      <c r="C400" s="16">
        <v>7.0180483601954503E-9</v>
      </c>
      <c r="D400" s="16">
        <v>9.1740479954908105E-4</v>
      </c>
      <c r="E400" s="16">
        <v>1.29652427737346E-5</v>
      </c>
      <c r="F400" s="16">
        <v>7.39991902526736E-6</v>
      </c>
      <c r="G400" s="16">
        <v>1.5834043683149001E-6</v>
      </c>
      <c r="H400" s="16">
        <v>3.8173250266711802E-4</v>
      </c>
      <c r="J400">
        <v>0.95524667823712195</v>
      </c>
      <c r="K400">
        <f t="shared" si="71"/>
        <v>6.7039673837841849E-9</v>
      </c>
      <c r="L400">
        <f t="shared" si="72"/>
        <v>9.3378102391957038E-4</v>
      </c>
      <c r="M400" s="16">
        <f t="shared" si="73"/>
        <v>3.743375876926474E-4</v>
      </c>
      <c r="N400" s="16">
        <f t="shared" si="74"/>
        <v>0.1076786950315315</v>
      </c>
      <c r="O400" s="16">
        <f t="shared" si="75"/>
        <v>7.1092694197389797E-2</v>
      </c>
      <c r="P400" s="16">
        <f t="shared" si="76"/>
        <v>2.2618256972938714E-3</v>
      </c>
      <c r="Q400" s="16">
        <f t="shared" si="77"/>
        <v>4.2909658159291396E-2</v>
      </c>
      <c r="R400" s="16">
        <f t="shared" si="78"/>
        <v>6.1999469924802333E-2</v>
      </c>
      <c r="S400" s="16">
        <f t="shared" si="79"/>
        <v>4.452224305246015E-2</v>
      </c>
      <c r="T400" s="16">
        <f t="shared" si="80"/>
        <v>4.2908335199193966E-2</v>
      </c>
      <c r="U400" s="66">
        <f t="shared" si="81"/>
        <v>0.37337292126196303</v>
      </c>
      <c r="V400" s="66"/>
      <c r="W400" s="66"/>
    </row>
    <row r="401" spans="1:23" x14ac:dyDescent="0.25">
      <c r="A401">
        <v>400</v>
      </c>
      <c r="B401">
        <v>4.4272286823278303E-4</v>
      </c>
      <c r="C401" s="16">
        <v>7.2433046671167196E-9</v>
      </c>
      <c r="D401" s="16">
        <v>1.41511230749791E-3</v>
      </c>
      <c r="E401" s="16">
        <v>2.05272164363013E-5</v>
      </c>
      <c r="F401" s="16">
        <v>1.11833128109921E-5</v>
      </c>
      <c r="G401" s="16">
        <v>1.54276091044037E-6</v>
      </c>
      <c r="H401" s="16">
        <v>6.0439249119957996E-4</v>
      </c>
      <c r="J401">
        <v>0.95449416237191198</v>
      </c>
      <c r="K401">
        <f t="shared" si="71"/>
        <v>6.9136920210441342E-9</v>
      </c>
      <c r="L401">
        <f t="shared" si="72"/>
        <v>1.4390144507256673E-3</v>
      </c>
      <c r="M401" s="16">
        <f t="shared" si="73"/>
        <v>-5.5356871426010142E-4</v>
      </c>
      <c r="N401" s="16">
        <f t="shared" si="74"/>
        <v>1.0200831049853542E-2</v>
      </c>
      <c r="O401" s="16">
        <f t="shared" si="75"/>
        <v>9.4425217332620007E-2</v>
      </c>
      <c r="P401" s="16">
        <f t="shared" si="76"/>
        <v>0.22010807168353627</v>
      </c>
      <c r="Q401" s="16">
        <f t="shared" si="77"/>
        <v>0.83031141267471664</v>
      </c>
      <c r="R401" s="16">
        <f t="shared" si="78"/>
        <v>1.821749132177708E-2</v>
      </c>
      <c r="S401" s="16">
        <f t="shared" si="79"/>
        <v>5.3478985187500917E-2</v>
      </c>
      <c r="T401" s="16">
        <f t="shared" si="80"/>
        <v>0.83038651104395356</v>
      </c>
      <c r="U401" s="66">
        <f t="shared" si="81"/>
        <v>2.0571285202939578</v>
      </c>
      <c r="V401" s="66"/>
      <c r="W401" s="66"/>
    </row>
    <row r="402" spans="1:23" x14ac:dyDescent="0.25">
      <c r="A402">
        <v>401</v>
      </c>
      <c r="B402">
        <v>5.8217526582509001E-4</v>
      </c>
      <c r="C402" s="16">
        <v>4.0376681275465202E-9</v>
      </c>
      <c r="D402" s="16">
        <v>5.8837883101502998E-4</v>
      </c>
      <c r="E402" s="16">
        <v>4.8018669101694E-6</v>
      </c>
      <c r="F402" s="16">
        <v>8.1874649873923195E-6</v>
      </c>
      <c r="G402" s="16">
        <v>2.74183661216305E-6</v>
      </c>
      <c r="H402" s="16">
        <v>1.41378037365738E-4</v>
      </c>
      <c r="J402">
        <v>0.95685116231221101</v>
      </c>
      <c r="K402">
        <f t="shared" si="71"/>
        <v>3.8634474408738569E-9</v>
      </c>
      <c r="L402">
        <f t="shared" si="72"/>
        <v>6.0749155993385009E-4</v>
      </c>
      <c r="M402" s="16">
        <f t="shared" si="73"/>
        <v>5.5685897171632993E-4</v>
      </c>
      <c r="N402" s="16">
        <f t="shared" si="74"/>
        <v>3.318784925652829E-2</v>
      </c>
      <c r="O402" s="16">
        <f t="shared" si="75"/>
        <v>7.3589128333138742E-2</v>
      </c>
      <c r="P402" s="16">
        <f t="shared" si="76"/>
        <v>0.15143805915118927</v>
      </c>
      <c r="Q402" s="16">
        <f t="shared" si="77"/>
        <v>0.30571575608417023</v>
      </c>
      <c r="R402" s="16">
        <f t="shared" si="78"/>
        <v>2.8584818183594891E-2</v>
      </c>
      <c r="S402" s="16">
        <f t="shared" si="79"/>
        <v>0.13412740145810356</v>
      </c>
      <c r="T402" s="16">
        <f t="shared" si="80"/>
        <v>0.30572464190847409</v>
      </c>
      <c r="U402" s="66">
        <f t="shared" si="81"/>
        <v>1.0323676543751992</v>
      </c>
      <c r="V402" s="66"/>
      <c r="W402" s="66"/>
    </row>
    <row r="403" spans="1:23" x14ac:dyDescent="0.25">
      <c r="A403">
        <v>402</v>
      </c>
      <c r="B403">
        <v>2.0623611557655399E-4</v>
      </c>
      <c r="C403" s="16">
        <v>4.1069320742681704E-9</v>
      </c>
      <c r="D403" s="16">
        <v>1.73621325646636E-3</v>
      </c>
      <c r="E403" s="16">
        <v>1.42256124342725E-5</v>
      </c>
      <c r="F403" s="16">
        <v>2.4385342868904199E-5</v>
      </c>
      <c r="G403" s="16">
        <v>2.73142260608716E-6</v>
      </c>
      <c r="H403" s="16">
        <v>4.1885881592081798E-4</v>
      </c>
      <c r="J403">
        <v>0.95448020419087098</v>
      </c>
      <c r="K403">
        <f t="shared" si="71"/>
        <v>3.9199853648455205E-9</v>
      </c>
      <c r="L403">
        <f t="shared" si="72"/>
        <v>1.7877112578781813E-3</v>
      </c>
      <c r="M403" s="16">
        <f t="shared" si="73"/>
        <v>-1.3752390267250734E-3</v>
      </c>
      <c r="N403" s="16">
        <f t="shared" si="74"/>
        <v>0.33780892268919988</v>
      </c>
      <c r="O403" s="16">
        <f t="shared" si="75"/>
        <v>6.6963082035407129E-2</v>
      </c>
      <c r="P403" s="16">
        <f t="shared" si="76"/>
        <v>0.64403973136901083</v>
      </c>
      <c r="Q403" s="16">
        <f t="shared" si="77"/>
        <v>0.10529693202659414</v>
      </c>
      <c r="R403" s="16">
        <f t="shared" si="78"/>
        <v>2.1750939588191409</v>
      </c>
      <c r="S403" s="16">
        <f t="shared" si="79"/>
        <v>0.13035339719107053</v>
      </c>
      <c r="T403" s="16">
        <f t="shared" si="80"/>
        <v>0.10533068789316308</v>
      </c>
      <c r="U403" s="66">
        <f t="shared" si="81"/>
        <v>3.5648867120235868</v>
      </c>
      <c r="V403" s="66"/>
      <c r="W403" s="66"/>
    </row>
    <row r="404" spans="1:23" x14ac:dyDescent="0.25">
      <c r="A404">
        <v>403</v>
      </c>
      <c r="B404">
        <v>5.3021372551269601E-4</v>
      </c>
      <c r="C404" s="16">
        <v>4.1728928537945497E-9</v>
      </c>
      <c r="D404" s="16">
        <v>6.6904750479598396E-4</v>
      </c>
      <c r="E404" s="16">
        <v>5.6375446882223404E-6</v>
      </c>
      <c r="F404" s="16">
        <v>9.0261285537254596E-6</v>
      </c>
      <c r="G404" s="16">
        <v>2.65562026606561E-6</v>
      </c>
      <c r="H404" s="16">
        <v>1.65982976283673E-4</v>
      </c>
      <c r="J404">
        <v>0.95658965189765999</v>
      </c>
      <c r="K404">
        <f t="shared" si="71"/>
        <v>3.9917461224175612E-9</v>
      </c>
      <c r="L404">
        <f t="shared" si="72"/>
        <v>6.8975120927664674E-4</v>
      </c>
      <c r="M404" s="16">
        <f t="shared" si="73"/>
        <v>3.7067624174874528E-4</v>
      </c>
      <c r="N404" s="16">
        <f t="shared" si="74"/>
        <v>5.8769562511184394E-3</v>
      </c>
      <c r="O404" s="16">
        <f t="shared" si="75"/>
        <v>6.0943571816863974E-2</v>
      </c>
      <c r="P404" s="16">
        <f t="shared" si="76"/>
        <v>9.3269738343236028E-2</v>
      </c>
      <c r="Q404" s="16">
        <f t="shared" si="77"/>
        <v>0.22572834937014657</v>
      </c>
      <c r="R404" s="16">
        <f t="shared" si="78"/>
        <v>7.0486359700042741E-3</v>
      </c>
      <c r="S404" s="16">
        <f t="shared" si="79"/>
        <v>0.10450556272553478</v>
      </c>
      <c r="T404" s="16">
        <f t="shared" si="80"/>
        <v>0.22573533746301483</v>
      </c>
      <c r="U404" s="66">
        <f t="shared" si="81"/>
        <v>0.72310815193991895</v>
      </c>
      <c r="V404" s="66"/>
      <c r="W404" s="66"/>
    </row>
    <row r="405" spans="1:23" x14ac:dyDescent="0.25">
      <c r="A405">
        <v>404</v>
      </c>
      <c r="B405">
        <v>4.5202316275621E-4</v>
      </c>
      <c r="C405" s="16">
        <v>4.1185903277404304E-9</v>
      </c>
      <c r="D405" s="16">
        <v>7.7669606945322898E-4</v>
      </c>
      <c r="E405" s="16">
        <v>6.4509616389864704E-6</v>
      </c>
      <c r="F405" s="16">
        <v>1.06447086427877E-5</v>
      </c>
      <c r="G405" s="16">
        <v>2.6942108809400101E-6</v>
      </c>
      <c r="H405" s="16">
        <v>1.8993296585316499E-4</v>
      </c>
      <c r="J405">
        <v>0.95628466987604099</v>
      </c>
      <c r="K405">
        <f t="shared" si="71"/>
        <v>3.9385447919179129E-9</v>
      </c>
      <c r="L405">
        <f t="shared" si="72"/>
        <v>8.0067557902941669E-4</v>
      </c>
      <c r="M405" s="16">
        <f t="shared" si="73"/>
        <v>1.0337074648300334E-4</v>
      </c>
      <c r="N405" s="16">
        <f t="shared" si="74"/>
        <v>6.7426797819035988E-3</v>
      </c>
      <c r="O405" s="16">
        <f t="shared" si="75"/>
        <v>6.5878540713565761E-2</v>
      </c>
      <c r="P405" s="16">
        <f t="shared" si="76"/>
        <v>3.7496907791056015E-2</v>
      </c>
      <c r="Q405" s="16">
        <f t="shared" si="77"/>
        <v>0.15949998399113582</v>
      </c>
      <c r="R405" s="16">
        <f t="shared" si="78"/>
        <v>6.4497476288443182E-3</v>
      </c>
      <c r="S405" s="16">
        <f t="shared" si="79"/>
        <v>0.11730801702301108</v>
      </c>
      <c r="T405" s="16">
        <f t="shared" si="80"/>
        <v>0.15950412046092455</v>
      </c>
      <c r="U405" s="66">
        <f t="shared" si="81"/>
        <v>0.55287999739044114</v>
      </c>
      <c r="V405" s="66"/>
      <c r="W405" s="66"/>
    </row>
    <row r="406" spans="1:23" x14ac:dyDescent="0.25">
      <c r="A406">
        <v>405</v>
      </c>
      <c r="B406">
        <v>4.0279942051412397E-4</v>
      </c>
      <c r="C406" s="16">
        <v>5.9131824160682497E-9</v>
      </c>
      <c r="D406" s="16">
        <v>1.26571061396273E-3</v>
      </c>
      <c r="E406" s="16">
        <v>1.5011321939249499E-5</v>
      </c>
      <c r="F406" s="16">
        <v>1.22151492723029E-5</v>
      </c>
      <c r="G406" s="16">
        <v>1.8868868827215799E-6</v>
      </c>
      <c r="H406" s="16">
        <v>4.4198239072530698E-4</v>
      </c>
      <c r="J406">
        <v>0.954963910239775</v>
      </c>
      <c r="K406">
        <f t="shared" si="71"/>
        <v>5.6468758020096156E-9</v>
      </c>
      <c r="L406">
        <f t="shared" si="72"/>
        <v>1.2920218862076413E-3</v>
      </c>
      <c r="M406" s="16">
        <f t="shared" si="73"/>
        <v>-4.8642304517939342E-4</v>
      </c>
      <c r="N406" s="16">
        <f t="shared" si="74"/>
        <v>3.3148908883590775E-2</v>
      </c>
      <c r="O406" s="16">
        <f t="shared" si="75"/>
        <v>4.5190127584444862E-3</v>
      </c>
      <c r="P406" s="16">
        <f t="shared" si="76"/>
        <v>9.8626952187678515E-2</v>
      </c>
      <c r="Q406" s="16">
        <f t="shared" si="77"/>
        <v>0.15812507215858251</v>
      </c>
      <c r="R406" s="16">
        <f t="shared" si="78"/>
        <v>5.7451880278561823E-2</v>
      </c>
      <c r="S406" s="16">
        <f t="shared" si="79"/>
        <v>3.5736682380167633E-3</v>
      </c>
      <c r="T406" s="16">
        <f t="shared" si="80"/>
        <v>0.15814143384291229</v>
      </c>
      <c r="U406" s="66">
        <f t="shared" si="81"/>
        <v>0.51358692834778719</v>
      </c>
      <c r="V406" s="66"/>
      <c r="W406" s="66"/>
    </row>
    <row r="407" spans="1:23" x14ac:dyDescent="0.25">
      <c r="A407">
        <v>406</v>
      </c>
      <c r="B407">
        <v>5.49478298314836E-4</v>
      </c>
      <c r="C407" s="16">
        <v>6.7257374064376903E-9</v>
      </c>
      <c r="D407" s="16">
        <v>1.0498883943754801E-3</v>
      </c>
      <c r="E407" s="16">
        <v>1.4197784743851499E-5</v>
      </c>
      <c r="F407" s="16">
        <v>8.8639199966687207E-6</v>
      </c>
      <c r="G407" s="16">
        <v>1.65478342859675E-6</v>
      </c>
      <c r="H407" s="16">
        <v>4.18024668477193E-4</v>
      </c>
      <c r="J407">
        <v>0.95503335812967605</v>
      </c>
      <c r="K407">
        <f t="shared" si="71"/>
        <v>6.4233035811685648E-9</v>
      </c>
      <c r="L407">
        <f t="shared" si="72"/>
        <v>1.0692642920600078E-3</v>
      </c>
      <c r="M407" s="16">
        <f t="shared" si="73"/>
        <v>2.9692304569664166E-5</v>
      </c>
      <c r="N407" s="16">
        <f t="shared" si="74"/>
        <v>1.3405075268456329E-2</v>
      </c>
      <c r="O407" s="16">
        <f t="shared" si="75"/>
        <v>4.5742616922763407E-2</v>
      </c>
      <c r="P407" s="16">
        <f t="shared" si="76"/>
        <v>8.0972303190064241E-3</v>
      </c>
      <c r="Q407" s="16">
        <f t="shared" si="77"/>
        <v>0.10362215480448685</v>
      </c>
      <c r="R407" s="16">
        <f t="shared" si="78"/>
        <v>1.0083850854253394E-2</v>
      </c>
      <c r="S407" s="16">
        <f t="shared" si="79"/>
        <v>3.0777566004454748E-2</v>
      </c>
      <c r="T407" s="16">
        <f t="shared" si="80"/>
        <v>0.10362546378144909</v>
      </c>
      <c r="U407" s="66">
        <f t="shared" si="81"/>
        <v>0.31535395795487026</v>
      </c>
      <c r="V407" s="66"/>
      <c r="W407" s="66"/>
    </row>
    <row r="408" spans="1:23" x14ac:dyDescent="0.25">
      <c r="A408">
        <v>407</v>
      </c>
      <c r="B408">
        <v>8.3378824311475296E-4</v>
      </c>
      <c r="C408" s="16">
        <v>8.7852299453475808E-9</v>
      </c>
      <c r="D408" s="16">
        <v>9.0036223163070998E-4</v>
      </c>
      <c r="E408" s="16">
        <v>1.59327014923768E-5</v>
      </c>
      <c r="F408" s="16">
        <v>5.7984708404305398E-6</v>
      </c>
      <c r="G408" s="16">
        <v>1.2645561163529E-6</v>
      </c>
      <c r="H408" s="16">
        <v>4.6910214469176399E-4</v>
      </c>
      <c r="J408">
        <v>0.95475956053842703</v>
      </c>
      <c r="K408">
        <f t="shared" si="71"/>
        <v>8.3877822818490853E-9</v>
      </c>
      <c r="L408">
        <f t="shared" si="72"/>
        <v>9.1321494419797867E-4</v>
      </c>
      <c r="M408" s="16">
        <f t="shared" si="73"/>
        <v>7.5436154203152735E-4</v>
      </c>
      <c r="N408" s="16">
        <f t="shared" si="74"/>
        <v>0.48039462278843842</v>
      </c>
      <c r="O408" s="16">
        <f t="shared" si="75"/>
        <v>0.34290016882043539</v>
      </c>
      <c r="P408" s="16">
        <f t="shared" si="76"/>
        <v>4.2578358785180775E-3</v>
      </c>
      <c r="Q408" s="16">
        <f t="shared" si="77"/>
        <v>0.23371009857715766</v>
      </c>
      <c r="R408" s="16">
        <f t="shared" si="78"/>
        <v>0.16935259557633828</v>
      </c>
      <c r="S408" s="16">
        <f t="shared" si="79"/>
        <v>0.13681294753326825</v>
      </c>
      <c r="T408" s="16">
        <f t="shared" si="80"/>
        <v>0.23370469530682766</v>
      </c>
      <c r="U408" s="66">
        <f t="shared" si="81"/>
        <v>1.6011329644809835</v>
      </c>
      <c r="V408" s="66"/>
      <c r="W408" s="66"/>
    </row>
    <row r="409" spans="1:23" x14ac:dyDescent="0.25">
      <c r="A409">
        <v>408</v>
      </c>
      <c r="B409" s="16">
        <v>3.3747855202597002E-4</v>
      </c>
      <c r="C409" s="16">
        <v>5.8250903718732799E-9</v>
      </c>
      <c r="D409" s="16">
        <v>1.49602948180389E-3</v>
      </c>
      <c r="E409" s="16">
        <v>1.7434798348654701E-5</v>
      </c>
      <c r="F409" s="16">
        <v>1.47304589672361E-5</v>
      </c>
      <c r="G409" s="16">
        <v>1.9202857642876499E-6</v>
      </c>
      <c r="H409" s="16">
        <v>5.1334328420372401E-4</v>
      </c>
      <c r="J409">
        <v>0.95446558815805005</v>
      </c>
      <c r="K409">
        <f t="shared" si="71"/>
        <v>5.5598483078638244E-9</v>
      </c>
      <c r="L409">
        <f t="shared" si="72"/>
        <v>1.5274048604122781E-3</v>
      </c>
      <c r="M409" s="16">
        <f t="shared" si="73"/>
        <v>-8.5244775636033796E-4</v>
      </c>
      <c r="N409" s="16">
        <f t="shared" si="74"/>
        <v>9.9042460638907995E-2</v>
      </c>
      <c r="O409" s="16">
        <f t="shared" si="75"/>
        <v>2.6342109953379498E-3</v>
      </c>
      <c r="P409" s="16">
        <f t="shared" si="76"/>
        <v>0.30599068008498109</v>
      </c>
      <c r="Q409" s="16">
        <f t="shared" si="77"/>
        <v>0.38849102605235225</v>
      </c>
      <c r="R409" s="16">
        <f t="shared" si="78"/>
        <v>0.2449903508930176</v>
      </c>
      <c r="S409" s="16">
        <f t="shared" si="79"/>
        <v>1.8608684663683221E-3</v>
      </c>
      <c r="T409" s="16">
        <f t="shared" si="80"/>
        <v>0.38854377768452503</v>
      </c>
      <c r="U409" s="66">
        <f t="shared" si="81"/>
        <v>1.4315533748154903</v>
      </c>
      <c r="V409" s="66"/>
      <c r="W409" s="66"/>
    </row>
    <row r="410" spans="1:23" x14ac:dyDescent="0.25">
      <c r="A410">
        <v>409</v>
      </c>
      <c r="B410" s="16">
        <v>5.3646764279325395E-4</v>
      </c>
      <c r="C410" s="16">
        <v>4.3241457329867002E-9</v>
      </c>
      <c r="D410" s="16">
        <v>6.8548086161171495E-4</v>
      </c>
      <c r="E410" s="16">
        <v>5.9842684111829001E-6</v>
      </c>
      <c r="F410" s="16">
        <v>8.9276804610960301E-6</v>
      </c>
      <c r="G410" s="16">
        <v>2.5632095587533198E-6</v>
      </c>
      <c r="H410" s="16">
        <v>1.7619149548274901E-4</v>
      </c>
      <c r="J410">
        <v>0.95652050966694102</v>
      </c>
      <c r="K410">
        <f t="shared" si="71"/>
        <v>4.1361340803905664E-9</v>
      </c>
      <c r="L410">
        <f t="shared" si="72"/>
        <v>7.0589510794692733E-4</v>
      </c>
      <c r="M410" s="16">
        <f t="shared" si="73"/>
        <v>3.6704017763958046E-4</v>
      </c>
      <c r="N410" s="16">
        <f t="shared" si="74"/>
        <v>7.9853209482246869E-3</v>
      </c>
      <c r="O410" s="16">
        <f t="shared" si="75"/>
        <v>4.8210581292408822E-2</v>
      </c>
      <c r="P410" s="16">
        <f t="shared" si="76"/>
        <v>8.3139946844657281E-2</v>
      </c>
      <c r="Q410" s="16">
        <f t="shared" si="77"/>
        <v>0.19609539336723214</v>
      </c>
      <c r="R410" s="16">
        <f t="shared" si="78"/>
        <v>8.8261245401930338E-3</v>
      </c>
      <c r="S410" s="16">
        <f t="shared" si="79"/>
        <v>7.6854102382426903E-2</v>
      </c>
      <c r="T410" s="16">
        <f t="shared" si="80"/>
        <v>0.19610193577461196</v>
      </c>
      <c r="U410" s="66">
        <f t="shared" si="81"/>
        <v>0.61721340514975487</v>
      </c>
      <c r="V410" s="66"/>
      <c r="W410" s="66"/>
    </row>
    <row r="411" spans="1:23" x14ac:dyDescent="0.25">
      <c r="A411">
        <v>410</v>
      </c>
      <c r="B411">
        <v>3.3200931599952302E-4</v>
      </c>
      <c r="C411" s="16">
        <v>4.9613728487986503E-9</v>
      </c>
      <c r="D411" s="16">
        <v>1.2893951239891599E-3</v>
      </c>
      <c r="E411" s="16">
        <v>1.28260334040548E-5</v>
      </c>
      <c r="F411" s="16">
        <v>1.4841898973727899E-5</v>
      </c>
      <c r="G411" s="16">
        <v>2.2497062012486598E-6</v>
      </c>
      <c r="H411" s="16">
        <v>3.7764096837873798E-4</v>
      </c>
      <c r="J411">
        <v>0.95490658616859003</v>
      </c>
      <c r="K411">
        <f t="shared" si="71"/>
        <v>4.737647609755851E-9</v>
      </c>
      <c r="L411">
        <f t="shared" si="72"/>
        <v>1.3213236667650157E-3</v>
      </c>
      <c r="M411" s="16">
        <f t="shared" si="73"/>
        <v>-6.5730503476596957E-4</v>
      </c>
      <c r="N411" s="16">
        <f t="shared" si="74"/>
        <v>0.10615609738897454</v>
      </c>
      <c r="O411" s="16">
        <f t="shared" si="75"/>
        <v>1.0933000722327921E-2</v>
      </c>
      <c r="P411" s="16">
        <f t="shared" si="76"/>
        <v>0.11467591625223826</v>
      </c>
      <c r="Q411" s="16">
        <f t="shared" si="77"/>
        <v>3.7707887555121188E-2</v>
      </c>
      <c r="R411" s="16">
        <f t="shared" si="78"/>
        <v>0.25631419782652959</v>
      </c>
      <c r="S411" s="16">
        <f t="shared" si="79"/>
        <v>1.4643333759846474E-2</v>
      </c>
      <c r="T411" s="16">
        <f t="shared" si="80"/>
        <v>3.7715471038016056E-2</v>
      </c>
      <c r="U411" s="66">
        <f t="shared" si="81"/>
        <v>0.57814590454305403</v>
      </c>
      <c r="V411" s="66"/>
      <c r="W411" s="66"/>
    </row>
    <row r="412" spans="1:23" x14ac:dyDescent="0.25">
      <c r="A412">
        <v>411</v>
      </c>
      <c r="B412">
        <v>4.5384772670123001E-4</v>
      </c>
      <c r="C412" s="16">
        <v>7.0584946377959302E-9</v>
      </c>
      <c r="D412" s="16">
        <v>1.3430486475145E-3</v>
      </c>
      <c r="E412" s="16">
        <v>1.89993443950593E-5</v>
      </c>
      <c r="F412" s="16">
        <v>1.08749348925161E-5</v>
      </c>
      <c r="G412" s="16">
        <v>1.5819296740821699E-6</v>
      </c>
      <c r="H412" s="16">
        <v>5.5940470143133196E-4</v>
      </c>
      <c r="J412">
        <v>0.95451214666031603</v>
      </c>
      <c r="K412">
        <f t="shared" si="71"/>
        <v>6.7374188689129236E-9</v>
      </c>
      <c r="L412">
        <f t="shared" si="72"/>
        <v>1.3663733884789766E-3</v>
      </c>
      <c r="M412" s="16">
        <f t="shared" si="73"/>
        <v>-4.5867793507651654E-4</v>
      </c>
      <c r="N412" s="16">
        <f t="shared" si="74"/>
        <v>6.1479447006578007E-3</v>
      </c>
      <c r="O412" s="16">
        <f t="shared" si="75"/>
        <v>7.5038719799751449E-2</v>
      </c>
      <c r="P412" s="16">
        <f t="shared" si="76"/>
        <v>0.15550476769707697</v>
      </c>
      <c r="Q412" s="16">
        <f t="shared" si="77"/>
        <v>0.59129895681158584</v>
      </c>
      <c r="R412" s="16">
        <f t="shared" si="78"/>
        <v>1.0748614537347654E-2</v>
      </c>
      <c r="S412" s="16">
        <f t="shared" si="79"/>
        <v>4.4832884646806376E-2</v>
      </c>
      <c r="T412" s="16">
        <f t="shared" si="80"/>
        <v>0.59134820608950245</v>
      </c>
      <c r="U412" s="66">
        <f t="shared" si="81"/>
        <v>1.4749200942827285</v>
      </c>
      <c r="V412" s="66"/>
      <c r="W412" s="66"/>
    </row>
    <row r="413" spans="1:23" x14ac:dyDescent="0.25">
      <c r="A413">
        <v>412</v>
      </c>
      <c r="B413">
        <v>8.5025096476499997E-4</v>
      </c>
      <c r="C413" s="16">
        <v>6.8275096215302102E-9</v>
      </c>
      <c r="D413" s="16">
        <v>6.8261326994375202E-4</v>
      </c>
      <c r="E413" s="16">
        <v>9.4110525128915201E-6</v>
      </c>
      <c r="F413" s="16">
        <v>5.6283804926227498E-6</v>
      </c>
      <c r="G413" s="16">
        <v>1.6230634255963899E-6</v>
      </c>
      <c r="H413" s="16">
        <v>2.77084176613236E-4</v>
      </c>
      <c r="J413">
        <v>0.95595053411616804</v>
      </c>
      <c r="K413">
        <f t="shared" si="71"/>
        <v>6.5267614693850806E-9</v>
      </c>
      <c r="L413">
        <f t="shared" si="72"/>
        <v>6.9548626684497227E-4</v>
      </c>
      <c r="M413" s="16">
        <f t="shared" si="73"/>
        <v>1.0050156626850272E-3</v>
      </c>
      <c r="N413" s="16">
        <f t="shared" si="74"/>
        <v>0.52785245361197852</v>
      </c>
      <c r="O413" s="16">
        <f t="shared" si="75"/>
        <v>5.3936950536527896E-2</v>
      </c>
      <c r="P413" s="16">
        <f t="shared" si="76"/>
        <v>8.486564837480709E-2</v>
      </c>
      <c r="Q413" s="16">
        <f t="shared" si="77"/>
        <v>1.5319316440792166E-2</v>
      </c>
      <c r="R413" s="16">
        <f t="shared" si="78"/>
        <v>0.18385816426721791</v>
      </c>
      <c r="S413" s="16">
        <f t="shared" si="79"/>
        <v>3.6573185691780155E-2</v>
      </c>
      <c r="T413" s="16">
        <f t="shared" si="80"/>
        <v>1.5322366418690994E-2</v>
      </c>
      <c r="U413" s="66">
        <f t="shared" si="81"/>
        <v>0.91772808534179473</v>
      </c>
      <c r="V413" s="66"/>
      <c r="W413" s="66"/>
    </row>
    <row r="414" spans="1:23" x14ac:dyDescent="0.25">
      <c r="A414">
        <v>413</v>
      </c>
      <c r="B414">
        <v>4.69023916212841E-4</v>
      </c>
      <c r="C414" s="16">
        <v>5.8765715479778803E-9</v>
      </c>
      <c r="D414" s="16">
        <v>1.07547515095133E-3</v>
      </c>
      <c r="E414" s="16">
        <v>1.27031121473169E-5</v>
      </c>
      <c r="F414" s="16">
        <v>1.0399312182740801E-5</v>
      </c>
      <c r="G414" s="16">
        <v>1.89456935060565E-6</v>
      </c>
      <c r="H414" s="16">
        <v>3.7401766211307398E-4</v>
      </c>
      <c r="J414">
        <v>0.955232142595416</v>
      </c>
      <c r="K414">
        <f t="shared" si="71"/>
        <v>5.613490030890171E-9</v>
      </c>
      <c r="L414">
        <f t="shared" si="72"/>
        <v>1.0981624680958693E-3</v>
      </c>
      <c r="M414" s="16">
        <f t="shared" si="73"/>
        <v>-1.601146356701873E-4</v>
      </c>
      <c r="N414" s="16">
        <f t="shared" si="74"/>
        <v>2.2649787973045305E-3</v>
      </c>
      <c r="O414" s="16">
        <f t="shared" si="75"/>
        <v>3.6742989945014581E-3</v>
      </c>
      <c r="P414" s="16">
        <f t="shared" si="76"/>
        <v>1.3583564564545406E-2</v>
      </c>
      <c r="Q414" s="16">
        <f t="shared" si="77"/>
        <v>3.33940680242975E-2</v>
      </c>
      <c r="R414" s="16">
        <f t="shared" si="78"/>
        <v>3.0697718543125931E-3</v>
      </c>
      <c r="S414" s="16">
        <f t="shared" si="79"/>
        <v>3.1306326728587214E-3</v>
      </c>
      <c r="T414" s="16">
        <f t="shared" si="80"/>
        <v>3.3396401050102463E-2</v>
      </c>
      <c r="U414" s="66">
        <f t="shared" si="81"/>
        <v>9.2513715957922682E-2</v>
      </c>
      <c r="V414" s="66"/>
      <c r="W414" s="66"/>
    </row>
    <row r="415" spans="1:23" x14ac:dyDescent="0.25">
      <c r="A415">
        <v>414</v>
      </c>
      <c r="B415">
        <v>6.4104092423312097E-4</v>
      </c>
      <c r="C415" s="16">
        <v>7.7777304223190405E-9</v>
      </c>
      <c r="D415" s="16">
        <v>1.04033392122278E-3</v>
      </c>
      <c r="E415" s="16">
        <v>1.6271741004534599E-5</v>
      </c>
      <c r="F415" s="16">
        <v>7.5927634224379703E-6</v>
      </c>
      <c r="G415" s="16">
        <v>1.4307263882637899E-6</v>
      </c>
      <c r="H415" s="16">
        <v>4.79087723156089E-4</v>
      </c>
      <c r="J415">
        <v>0.95483668103462405</v>
      </c>
      <c r="K415">
        <f t="shared" si="71"/>
        <v>7.4264623024291374E-9</v>
      </c>
      <c r="L415">
        <f t="shared" si="72"/>
        <v>1.0569423967254972E-3</v>
      </c>
      <c r="M415" s="16">
        <f t="shared" si="73"/>
        <v>2.2513945174074462E-4</v>
      </c>
      <c r="N415" s="16">
        <f t="shared" si="74"/>
        <v>9.1028300184080091E-2</v>
      </c>
      <c r="O415" s="16">
        <f t="shared" si="75"/>
        <v>0.16300691581511925</v>
      </c>
      <c r="P415" s="16">
        <f t="shared" si="76"/>
        <v>6.4104433243689449E-3</v>
      </c>
      <c r="Q415" s="16">
        <f t="shared" si="77"/>
        <v>0.26522752936224153</v>
      </c>
      <c r="R415" s="16">
        <f t="shared" si="78"/>
        <v>5.2636075194348028E-2</v>
      </c>
      <c r="S415" s="16">
        <f t="shared" si="79"/>
        <v>8.2415555991453726E-2</v>
      </c>
      <c r="T415" s="16">
        <f t="shared" si="80"/>
        <v>0.26523250176311414</v>
      </c>
      <c r="U415" s="66">
        <f t="shared" si="81"/>
        <v>0.92595732163472566</v>
      </c>
      <c r="V415" s="66"/>
      <c r="W415" s="66"/>
    </row>
    <row r="416" spans="1:23" x14ac:dyDescent="0.25">
      <c r="A416">
        <v>415</v>
      </c>
      <c r="B416">
        <v>3.1281446353099101E-4</v>
      </c>
      <c r="C416" s="16">
        <v>4.9416859346566397E-9</v>
      </c>
      <c r="D416" s="16">
        <v>1.36548251240999E-3</v>
      </c>
      <c r="E416" s="16">
        <v>1.35176527698837E-5</v>
      </c>
      <c r="F416" s="16">
        <v>1.5807028288007499E-5</v>
      </c>
      <c r="G416" s="16">
        <v>2.26058627029686E-6</v>
      </c>
      <c r="H416" s="16">
        <v>3.98006038853691E-4</v>
      </c>
      <c r="J416">
        <v>0.95483922845672498</v>
      </c>
      <c r="K416">
        <f t="shared" si="71"/>
        <v>4.7185155851229956E-9</v>
      </c>
      <c r="L416">
        <f t="shared" si="72"/>
        <v>1.3993522135703673E-3</v>
      </c>
      <c r="M416" s="16">
        <f t="shared" si="73"/>
        <v>-7.7372328650838519E-4</v>
      </c>
      <c r="N416" s="16">
        <f t="shared" si="74"/>
        <v>0.13307426344844725</v>
      </c>
      <c r="O416" s="16">
        <f t="shared" si="75"/>
        <v>1.1688664267666958E-2</v>
      </c>
      <c r="P416" s="16">
        <f t="shared" si="76"/>
        <v>0.17441612273025711</v>
      </c>
      <c r="Q416" s="16">
        <f t="shared" si="77"/>
        <v>6.6863277850779015E-2</v>
      </c>
      <c r="R416" s="16">
        <f t="shared" si="78"/>
        <v>0.36508649721802372</v>
      </c>
      <c r="S416" s="16">
        <f t="shared" si="79"/>
        <v>1.5984820513232603E-2</v>
      </c>
      <c r="T416" s="16">
        <f t="shared" si="80"/>
        <v>6.6876377421219602E-2</v>
      </c>
      <c r="U416" s="66">
        <f t="shared" si="81"/>
        <v>0.83399002344962625</v>
      </c>
      <c r="V416" s="66"/>
      <c r="W416" s="66"/>
    </row>
    <row r="417" spans="1:23" x14ac:dyDescent="0.25">
      <c r="A417">
        <v>416</v>
      </c>
      <c r="B417" s="16">
        <v>2.7450534607925599E-4</v>
      </c>
      <c r="C417" s="16">
        <v>5.00404599932178E-9</v>
      </c>
      <c r="D417" s="16">
        <v>1.58342161584439E-3</v>
      </c>
      <c r="E417" s="16">
        <v>1.5835889573897299E-5</v>
      </c>
      <c r="F417" s="16">
        <v>1.81869266735721E-5</v>
      </c>
      <c r="G417" s="16">
        <v>2.2377001877978099E-6</v>
      </c>
      <c r="H417" s="16">
        <v>4.6626788342142399E-4</v>
      </c>
      <c r="J417">
        <v>0.95465719414998595</v>
      </c>
      <c r="K417">
        <f t="shared" si="71"/>
        <v>4.7771485131099927E-9</v>
      </c>
      <c r="L417">
        <f t="shared" si="72"/>
        <v>1.6220281653333327E-3</v>
      </c>
      <c r="M417" s="16">
        <f t="shared" si="73"/>
        <v>-1.0730174731748208E-3</v>
      </c>
      <c r="N417" s="16">
        <f t="shared" si="74"/>
        <v>0.19588114608407348</v>
      </c>
      <c r="O417" s="16">
        <f t="shared" si="75"/>
        <v>9.3817143996271172E-3</v>
      </c>
      <c r="P417" s="16">
        <f t="shared" si="76"/>
        <v>0.41459943749713662</v>
      </c>
      <c r="Q417" s="16">
        <f t="shared" si="77"/>
        <v>0.22507615693865637</v>
      </c>
      <c r="R417" s="16">
        <f t="shared" si="78"/>
        <v>0.71530158173353053</v>
      </c>
      <c r="S417" s="16">
        <f t="shared" si="79"/>
        <v>1.3231244757661111E-2</v>
      </c>
      <c r="T417" s="16">
        <f t="shared" si="80"/>
        <v>0.22511933303055123</v>
      </c>
      <c r="U417" s="66">
        <f t="shared" si="81"/>
        <v>1.7985906144412362</v>
      </c>
      <c r="V417" s="66"/>
      <c r="W417" s="66"/>
    </row>
    <row r="418" spans="1:23" x14ac:dyDescent="0.25">
      <c r="A418">
        <v>417</v>
      </c>
      <c r="B418">
        <v>3.0134832177762901E-4</v>
      </c>
      <c r="C418" s="16">
        <v>3.23729135126712E-9</v>
      </c>
      <c r="D418" s="16">
        <v>9.1931639918120403E-4</v>
      </c>
      <c r="E418" s="16">
        <v>5.9905045803384097E-6</v>
      </c>
      <c r="F418" s="16">
        <v>1.6089455477072499E-5</v>
      </c>
      <c r="G418" s="16">
        <v>3.4341168954790499E-6</v>
      </c>
      <c r="H418" s="16">
        <v>1.76377296098052E-4</v>
      </c>
      <c r="J418">
        <v>0.95616807661887704</v>
      </c>
      <c r="K418">
        <f t="shared" si="71"/>
        <v>3.0953946447960077E-9</v>
      </c>
      <c r="L418">
        <f t="shared" si="72"/>
        <v>9.5492618973947688E-4</v>
      </c>
      <c r="M418" s="16">
        <f t="shared" si="73"/>
        <v>-3.5222954618421886E-4</v>
      </c>
      <c r="N418" s="16">
        <f t="shared" si="74"/>
        <v>0.15060360430985123</v>
      </c>
      <c r="O418" s="16">
        <f t="shared" si="75"/>
        <v>0.17282881070465089</v>
      </c>
      <c r="P418" s="16">
        <f t="shared" si="76"/>
        <v>2.0769940270098431E-3</v>
      </c>
      <c r="Q418" s="16">
        <f t="shared" si="77"/>
        <v>0.19558149637153149</v>
      </c>
      <c r="R418" s="16">
        <f t="shared" si="78"/>
        <v>0.40054577004332703</v>
      </c>
      <c r="S418" s="16">
        <f t="shared" si="79"/>
        <v>0.5057933666234512</v>
      </c>
      <c r="T418" s="16">
        <f t="shared" si="80"/>
        <v>0.19558190438877796</v>
      </c>
      <c r="U418" s="66">
        <f t="shared" si="81"/>
        <v>1.6230119464685995</v>
      </c>
      <c r="V418" s="66"/>
      <c r="W418" s="66"/>
    </row>
    <row r="419" spans="1:23" x14ac:dyDescent="0.25">
      <c r="A419">
        <v>418</v>
      </c>
      <c r="B419">
        <v>6.05719470815141E-4</v>
      </c>
      <c r="C419" s="16">
        <v>6.01165133682407E-9</v>
      </c>
      <c r="D419" s="16">
        <v>8.4721405068200796E-4</v>
      </c>
      <c r="E419" s="16">
        <v>1.0264098535628E-5</v>
      </c>
      <c r="F419" s="16">
        <v>7.9655574478978506E-6</v>
      </c>
      <c r="G419" s="16">
        <v>1.8470571178195201E-6</v>
      </c>
      <c r="H419" s="16">
        <v>3.0220240188381302E-4</v>
      </c>
      <c r="J419">
        <v>0.95571272466909496</v>
      </c>
      <c r="K419">
        <f t="shared" si="71"/>
        <v>5.7454116788767387E-9</v>
      </c>
      <c r="L419">
        <f t="shared" si="72"/>
        <v>8.6498621104428642E-4</v>
      </c>
      <c r="M419" s="16">
        <f t="shared" si="73"/>
        <v>3.4645273058599575E-4</v>
      </c>
      <c r="N419" s="16">
        <f t="shared" si="74"/>
        <v>5.2892917158261839E-2</v>
      </c>
      <c r="O419" s="16">
        <f t="shared" si="75"/>
        <v>7.2242317338124928E-3</v>
      </c>
      <c r="P419" s="16">
        <f t="shared" si="76"/>
        <v>1.4503397998085832E-2</v>
      </c>
      <c r="Q419" s="16">
        <f t="shared" si="77"/>
        <v>1.966676137295854E-3</v>
      </c>
      <c r="R419" s="16">
        <f t="shared" si="78"/>
        <v>3.6707267770084963E-2</v>
      </c>
      <c r="S419" s="16">
        <f t="shared" si="79"/>
        <v>6.3404594723183256E-3</v>
      </c>
      <c r="T419" s="16">
        <f t="shared" si="80"/>
        <v>1.9671711140693761E-3</v>
      </c>
      <c r="U419" s="66">
        <f t="shared" si="81"/>
        <v>0.12160212138392869</v>
      </c>
      <c r="V419" s="66"/>
      <c r="W419" s="66"/>
    </row>
    <row r="420" spans="1:23" x14ac:dyDescent="0.25">
      <c r="A420">
        <v>419</v>
      </c>
      <c r="B420">
        <v>3.4765599016692799E-4</v>
      </c>
      <c r="C420" s="16">
        <v>5.1611814138082498E-9</v>
      </c>
      <c r="D420" s="16">
        <v>1.28062753630779E-3</v>
      </c>
      <c r="E420" s="16">
        <v>1.32534652789525E-5</v>
      </c>
      <c r="F420" s="16">
        <v>1.41668172425082E-5</v>
      </c>
      <c r="G420" s="16">
        <v>2.1623448154633999E-6</v>
      </c>
      <c r="H420" s="16">
        <v>3.9022576775471799E-4</v>
      </c>
      <c r="J420">
        <v>0.95511934705601498</v>
      </c>
      <c r="K420">
        <f t="shared" si="71"/>
        <v>4.9295442219941762E-9</v>
      </c>
      <c r="L420">
        <f t="shared" si="72"/>
        <v>1.3111183544268559E-3</v>
      </c>
      <c r="M420" s="16">
        <f t="shared" si="73"/>
        <v>-6.1580637409299995E-4</v>
      </c>
      <c r="N420" s="16">
        <f t="shared" si="74"/>
        <v>8.646166037831976E-2</v>
      </c>
      <c r="O420" s="16">
        <f t="shared" si="75"/>
        <v>4.6921294777010313E-3</v>
      </c>
      <c r="P420" s="16">
        <f t="shared" si="76"/>
        <v>0.10859390713511369</v>
      </c>
      <c r="Q420" s="16">
        <f t="shared" si="77"/>
        <v>5.4747488196884783E-2</v>
      </c>
      <c r="R420" s="16">
        <f t="shared" si="78"/>
        <v>0.19163567494845427</v>
      </c>
      <c r="S420" s="16">
        <f t="shared" si="79"/>
        <v>6.0028716074201922E-3</v>
      </c>
      <c r="T420" s="16">
        <f t="shared" si="80"/>
        <v>5.4756615295782247E-2</v>
      </c>
      <c r="U420" s="66">
        <f t="shared" si="81"/>
        <v>0.50689034703967595</v>
      </c>
      <c r="V420" s="66"/>
      <c r="W420" s="66"/>
    </row>
    <row r="421" spans="1:23" x14ac:dyDescent="0.25">
      <c r="A421">
        <v>420</v>
      </c>
      <c r="B421">
        <v>4.57186217367217E-4</v>
      </c>
      <c r="C421" s="16">
        <v>6.95261787708985E-9</v>
      </c>
      <c r="D421" s="16">
        <v>1.31234440209514E-3</v>
      </c>
      <c r="E421" s="16">
        <v>1.8292492758003299E-5</v>
      </c>
      <c r="F421" s="16">
        <v>1.07810409190071E-5</v>
      </c>
      <c r="G421" s="16">
        <v>1.60548920397379E-6</v>
      </c>
      <c r="H421" s="16">
        <v>5.3859181854102104E-4</v>
      </c>
      <c r="J421">
        <v>0.95457941392385603</v>
      </c>
      <c r="K421">
        <f t="shared" si="71"/>
        <v>6.6368258983489533E-9</v>
      </c>
      <c r="L421">
        <f t="shared" si="72"/>
        <v>1.3355050205192509E-3</v>
      </c>
      <c r="M421" s="16">
        <f t="shared" si="73"/>
        <v>-4.2113258578481693E-4</v>
      </c>
      <c r="N421" s="16">
        <f t="shared" si="74"/>
        <v>5.130804278834368E-3</v>
      </c>
      <c r="O421" s="16">
        <f t="shared" si="75"/>
        <v>6.4934813044243908E-2</v>
      </c>
      <c r="P421" s="16">
        <f t="shared" si="76"/>
        <v>0.13138019411027521</v>
      </c>
      <c r="Q421" s="16">
        <f t="shared" si="77"/>
        <v>0.4944160987757491</v>
      </c>
      <c r="R421" s="16">
        <f t="shared" si="78"/>
        <v>8.8635469915809562E-3</v>
      </c>
      <c r="S421" s="16">
        <f t="shared" si="79"/>
        <v>3.9999303237953657E-2</v>
      </c>
      <c r="T421" s="16">
        <f t="shared" si="80"/>
        <v>0.4944559462457539</v>
      </c>
      <c r="U421" s="66">
        <f t="shared" si="81"/>
        <v>1.2391807066843912</v>
      </c>
      <c r="V421" s="66"/>
      <c r="W421" s="66"/>
    </row>
    <row r="422" spans="1:23" x14ac:dyDescent="0.25">
      <c r="A422">
        <v>421</v>
      </c>
      <c r="B422">
        <v>9.8177221005736094E-4</v>
      </c>
      <c r="C422" s="16">
        <v>8.1307866874914707E-9</v>
      </c>
      <c r="D422" s="16">
        <v>7.0432911627638496E-4</v>
      </c>
      <c r="E422" s="16">
        <v>1.1561556536339899E-5</v>
      </c>
      <c r="F422" s="16">
        <v>4.8786697039179604E-6</v>
      </c>
      <c r="G422" s="16">
        <v>1.3631989876283201E-6</v>
      </c>
      <c r="H422" s="16">
        <v>3.4040051948129103E-4</v>
      </c>
      <c r="J422">
        <v>0.95559882707490995</v>
      </c>
      <c r="K422">
        <f t="shared" si="71"/>
        <v>7.7697702217631424E-9</v>
      </c>
      <c r="L422">
        <f t="shared" si="72"/>
        <v>7.1544152388516174E-4</v>
      </c>
      <c r="M422" s="16">
        <f t="shared" si="73"/>
        <v>1.2481028962295605E-3</v>
      </c>
      <c r="N422" s="16">
        <f t="shared" si="74"/>
        <v>0.98724871574315221</v>
      </c>
      <c r="O422" s="16">
        <f t="shared" si="75"/>
        <v>0.21852024184911795</v>
      </c>
      <c r="P422" s="16">
        <f t="shared" si="76"/>
        <v>7.2238333006353475E-2</v>
      </c>
      <c r="Q422" s="16">
        <f t="shared" si="77"/>
        <v>5.845269115847743E-3</v>
      </c>
      <c r="R422" s="16">
        <f t="shared" si="78"/>
        <v>0.25489726056881601</v>
      </c>
      <c r="S422" s="16">
        <f t="shared" si="79"/>
        <v>0.10286736808152468</v>
      </c>
      <c r="T422" s="16">
        <f t="shared" si="80"/>
        <v>5.8430983338833052E-3</v>
      </c>
      <c r="U422" s="66">
        <f t="shared" si="81"/>
        <v>1.6474602866986952</v>
      </c>
      <c r="V422" s="66"/>
      <c r="W422" s="66"/>
    </row>
    <row r="423" spans="1:23" x14ac:dyDescent="0.25">
      <c r="A423">
        <v>422</v>
      </c>
      <c r="B423">
        <v>3.74113493961421E-4</v>
      </c>
      <c r="C423" s="16">
        <v>4.1875037333738498E-9</v>
      </c>
      <c r="D423" s="16">
        <v>9.5843983489016205E-4</v>
      </c>
      <c r="E423" s="16">
        <v>8.0762885166712799E-6</v>
      </c>
      <c r="F423" s="16">
        <v>1.2975351097223801E-5</v>
      </c>
      <c r="G423" s="16">
        <v>2.6556316523904001E-6</v>
      </c>
      <c r="H423" s="16">
        <v>2.37788929581145E-4</v>
      </c>
      <c r="J423">
        <v>0.95585913796259403</v>
      </c>
      <c r="K423">
        <f t="shared" si="71"/>
        <v>4.0026637087978722E-9</v>
      </c>
      <c r="L423">
        <f t="shared" si="72"/>
        <v>9.8704198123326665E-4</v>
      </c>
      <c r="M423" s="16">
        <f t="shared" si="73"/>
        <v>-2.3881499331042464E-4</v>
      </c>
      <c r="N423" s="16">
        <f t="shared" si="74"/>
        <v>5.7753012542712444E-2</v>
      </c>
      <c r="O423" s="16">
        <f t="shared" si="75"/>
        <v>5.9648545175787188E-2</v>
      </c>
      <c r="P423" s="16">
        <f t="shared" si="76"/>
        <v>2.4566433419403637E-5</v>
      </c>
      <c r="Q423" s="16">
        <f t="shared" si="77"/>
        <v>6.1526933962364187E-2</v>
      </c>
      <c r="R423" s="16">
        <f t="shared" si="78"/>
        <v>0.10038922728555472</v>
      </c>
      <c r="S423" s="16">
        <f t="shared" si="79"/>
        <v>0.10450923107432099</v>
      </c>
      <c r="T423" s="16">
        <f t="shared" si="80"/>
        <v>6.1526786631941E-2</v>
      </c>
      <c r="U423" s="66">
        <f t="shared" si="81"/>
        <v>0.44537830310609994</v>
      </c>
      <c r="V423" s="66"/>
      <c r="W423" s="66"/>
    </row>
    <row r="424" spans="1:23" x14ac:dyDescent="0.25">
      <c r="A424">
        <v>423</v>
      </c>
      <c r="B424">
        <v>5.4027724227633097E-4</v>
      </c>
      <c r="C424" s="16">
        <v>5.1033124700649902E-9</v>
      </c>
      <c r="D424" s="16">
        <v>8.0560212112564498E-4</v>
      </c>
      <c r="E424" s="16">
        <v>8.2887929015426997E-6</v>
      </c>
      <c r="F424" s="16">
        <v>8.9148398662924095E-6</v>
      </c>
      <c r="G424" s="16">
        <v>2.17488030992619E-6</v>
      </c>
      <c r="H424" s="16">
        <v>2.4404371046035699E-4</v>
      </c>
      <c r="J424">
        <v>0.95596423700969102</v>
      </c>
      <c r="K424">
        <f t="shared" si="71"/>
        <v>4.87858421166772E-9</v>
      </c>
      <c r="L424">
        <f t="shared" si="72"/>
        <v>8.2560157785568585E-4</v>
      </c>
      <c r="M424" s="16">
        <f t="shared" si="73"/>
        <v>2.5495290669697604E-4</v>
      </c>
      <c r="N424" s="16">
        <f t="shared" si="74"/>
        <v>9.427723066438385E-3</v>
      </c>
      <c r="O424" s="16">
        <f t="shared" si="75"/>
        <v>6.2320649794085263E-3</v>
      </c>
      <c r="P424" s="16">
        <f t="shared" si="76"/>
        <v>2.6775163835685317E-2</v>
      </c>
      <c r="Q424" s="16">
        <f t="shared" si="77"/>
        <v>5.2102958726795136E-2</v>
      </c>
      <c r="R424" s="16">
        <f t="shared" si="78"/>
        <v>9.072681127685155E-3</v>
      </c>
      <c r="S424" s="16">
        <f t="shared" si="79"/>
        <v>7.0097972779183037E-3</v>
      </c>
      <c r="T424" s="16">
        <f t="shared" si="80"/>
        <v>5.2105639455420655E-2</v>
      </c>
      <c r="U424" s="66">
        <f t="shared" si="81"/>
        <v>0.16272602846935147</v>
      </c>
      <c r="V424" s="66"/>
      <c r="W424" s="66"/>
    </row>
    <row r="425" spans="1:23" x14ac:dyDescent="0.25">
      <c r="A425">
        <v>424</v>
      </c>
      <c r="B425">
        <v>3.7258980338117999E-4</v>
      </c>
      <c r="C425" s="16">
        <v>3.9755533727188499E-9</v>
      </c>
      <c r="D425" s="16">
        <v>9.1268330286718702E-4</v>
      </c>
      <c r="E425" s="16">
        <v>7.3051521848351399E-6</v>
      </c>
      <c r="F425" s="16">
        <v>1.30013804271033E-5</v>
      </c>
      <c r="G425" s="16">
        <v>2.7957819512726301E-6</v>
      </c>
      <c r="H425" s="16">
        <v>2.1508401824340699E-4</v>
      </c>
      <c r="J425">
        <v>0.95602372298236704</v>
      </c>
      <c r="K425">
        <f t="shared" si="71"/>
        <v>3.8007233363017806E-9</v>
      </c>
      <c r="L425">
        <f t="shared" si="72"/>
        <v>9.4147787011929348E-4</v>
      </c>
      <c r="M425" s="16">
        <f t="shared" si="73"/>
        <v>-1.9629826335693356E-4</v>
      </c>
      <c r="N425" s="16">
        <f t="shared" si="74"/>
        <v>5.9249692658427333E-2</v>
      </c>
      <c r="O425" s="16">
        <f t="shared" si="75"/>
        <v>7.9797076622125457E-2</v>
      </c>
      <c r="P425" s="16">
        <f t="shared" si="76"/>
        <v>2.7521009524847672E-3</v>
      </c>
      <c r="Q425" s="16">
        <f t="shared" si="77"/>
        <v>0.10230013619736769</v>
      </c>
      <c r="R425" s="16">
        <f t="shared" si="78"/>
        <v>0.10207018961161606</v>
      </c>
      <c r="S425" s="16">
        <f t="shared" si="79"/>
        <v>0.15453907934434544</v>
      </c>
      <c r="T425" s="16">
        <f t="shared" si="80"/>
        <v>0.10230089906681772</v>
      </c>
      <c r="U425" s="66">
        <f t="shared" si="81"/>
        <v>0.60300917445318447</v>
      </c>
      <c r="V425" s="66"/>
      <c r="W425" s="66"/>
    </row>
    <row r="426" spans="1:23" x14ac:dyDescent="0.25">
      <c r="A426">
        <v>425</v>
      </c>
      <c r="B426">
        <v>4.6366427024327402E-4</v>
      </c>
      <c r="C426" s="16">
        <v>5.0832035687655098E-9</v>
      </c>
      <c r="D426" s="16">
        <v>9.3806948009957504E-4</v>
      </c>
      <c r="E426" s="16">
        <v>9.5987228566805698E-6</v>
      </c>
      <c r="F426" s="16">
        <v>1.0454581308927E-5</v>
      </c>
      <c r="G426" s="16">
        <v>2.1869294143042101E-6</v>
      </c>
      <c r="H426" s="16">
        <v>2.8261331887710899E-4</v>
      </c>
      <c r="J426">
        <v>0.95570111317431605</v>
      </c>
      <c r="K426">
        <f t="shared" si="71"/>
        <v>4.8580233091608536E-9</v>
      </c>
      <c r="L426">
        <f t="shared" si="72"/>
        <v>9.6116048892816452E-4</v>
      </c>
      <c r="M426" s="16">
        <f t="shared" si="73"/>
        <v>-3.3831948441616418E-5</v>
      </c>
      <c r="N426" s="16">
        <f t="shared" si="74"/>
        <v>3.4193472227783944E-3</v>
      </c>
      <c r="O426" s="16">
        <f t="shared" si="75"/>
        <v>6.8182550450092078E-3</v>
      </c>
      <c r="P426" s="16">
        <f t="shared" si="76"/>
        <v>6.8145908760146442E-4</v>
      </c>
      <c r="Q426" s="16">
        <f t="shared" si="77"/>
        <v>1.1299248863201609E-2</v>
      </c>
      <c r="R426" s="16">
        <f t="shared" si="78"/>
        <v>3.722790642159341E-3</v>
      </c>
      <c r="S426" s="16">
        <f t="shared" si="79"/>
        <v>8.0512035860468966E-3</v>
      </c>
      <c r="T426" s="16">
        <f t="shared" si="80"/>
        <v>1.1299451148556662E-2</v>
      </c>
      <c r="U426" s="66">
        <f t="shared" si="81"/>
        <v>4.5291755595353575E-2</v>
      </c>
      <c r="V426" s="66"/>
      <c r="W426" s="66"/>
    </row>
    <row r="427" spans="1:23" x14ac:dyDescent="0.25">
      <c r="A427">
        <v>426</v>
      </c>
      <c r="B427">
        <v>3.7171276746691799E-4</v>
      </c>
      <c r="C427" s="16">
        <v>4.2198493873009999E-9</v>
      </c>
      <c r="D427" s="16">
        <v>9.7240325454038003E-4</v>
      </c>
      <c r="E427" s="16">
        <v>8.2559358309345194E-6</v>
      </c>
      <c r="F427" s="16">
        <v>1.30676488360899E-5</v>
      </c>
      <c r="G427" s="16">
        <v>2.63569794693475E-6</v>
      </c>
      <c r="H427" s="16">
        <v>2.4307842224763099E-4</v>
      </c>
      <c r="J427">
        <v>0.95582393391021603</v>
      </c>
      <c r="K427">
        <f t="shared" si="71"/>
        <v>4.0334330418786567E-9</v>
      </c>
      <c r="L427">
        <f t="shared" si="72"/>
        <v>1.0011700303101073E-3</v>
      </c>
      <c r="M427" s="16">
        <f t="shared" si="73"/>
        <v>-2.5774449537627127E-4</v>
      </c>
      <c r="N427" s="16">
        <f t="shared" si="74"/>
        <v>6.0119863287391155E-2</v>
      </c>
      <c r="O427" s="16">
        <f t="shared" si="75"/>
        <v>5.6831081702422806E-2</v>
      </c>
      <c r="P427" s="16">
        <f t="shared" si="76"/>
        <v>9.1016216630536003E-5</v>
      </c>
      <c r="Q427" s="16">
        <f t="shared" si="77"/>
        <v>5.3508908779507161E-2</v>
      </c>
      <c r="R427" s="16">
        <f t="shared" si="78"/>
        <v>0.10641277147718339</v>
      </c>
      <c r="S427" s="16">
        <f t="shared" si="79"/>
        <v>9.8185764361126374E-2</v>
      </c>
      <c r="T427" s="16">
        <f t="shared" si="80"/>
        <v>5.3508528069438607E-2</v>
      </c>
      <c r="U427" s="66">
        <f t="shared" si="81"/>
        <v>0.42865793389369999</v>
      </c>
      <c r="V427" s="66"/>
      <c r="W427" s="66"/>
    </row>
    <row r="428" spans="1:23" x14ac:dyDescent="0.25">
      <c r="A428">
        <v>427</v>
      </c>
      <c r="B428">
        <v>5.5631371837338195E-4</v>
      </c>
      <c r="C428" s="16">
        <v>8.2350664562072108E-9</v>
      </c>
      <c r="D428" s="16">
        <v>1.27618948399036E-3</v>
      </c>
      <c r="E428" s="16">
        <v>2.1079573889523501E-5</v>
      </c>
      <c r="F428" s="16">
        <v>8.84302458107765E-6</v>
      </c>
      <c r="G428" s="16">
        <v>1.35482604030885E-6</v>
      </c>
      <c r="H428" s="16">
        <v>6.2065146182994902E-4</v>
      </c>
      <c r="J428">
        <v>0.95431782492470096</v>
      </c>
      <c r="K428">
        <f t="shared" si="71"/>
        <v>7.8588707085980308E-9</v>
      </c>
      <c r="L428">
        <f t="shared" si="72"/>
        <v>1.295222124126368E-3</v>
      </c>
      <c r="M428" s="16">
        <f t="shared" si="73"/>
        <v>-1.8259468737960401E-4</v>
      </c>
      <c r="N428" s="16">
        <f t="shared" si="74"/>
        <v>1.6811822664591938E-2</v>
      </c>
      <c r="O428" s="16">
        <f t="shared" si="75"/>
        <v>0.23647029932272234</v>
      </c>
      <c r="P428" s="16">
        <f t="shared" si="76"/>
        <v>0.10557843322179977</v>
      </c>
      <c r="Q428" s="16">
        <f t="shared" si="77"/>
        <v>0.92668008147442138</v>
      </c>
      <c r="R428" s="16">
        <f t="shared" si="78"/>
        <v>1.0514249240106618E-2</v>
      </c>
      <c r="S428" s="16">
        <f t="shared" si="79"/>
        <v>0.10556104991901279</v>
      </c>
      <c r="T428" s="16">
        <f t="shared" si="80"/>
        <v>0.92673506970567876</v>
      </c>
      <c r="U428" s="66">
        <f t="shared" si="81"/>
        <v>2.3283510055483334</v>
      </c>
      <c r="V428" s="66"/>
      <c r="W428" s="66"/>
    </row>
    <row r="429" spans="1:23" x14ac:dyDescent="0.25">
      <c r="A429">
        <v>428</v>
      </c>
      <c r="B429">
        <v>3.1453349665781397E-4</v>
      </c>
      <c r="C429" s="16">
        <v>3.7616548822496702E-9</v>
      </c>
      <c r="D429" s="16">
        <v>1.0258968785233399E-3</v>
      </c>
      <c r="E429" s="16">
        <v>7.7589344105856594E-6</v>
      </c>
      <c r="F429" s="16">
        <v>1.5487589911979399E-5</v>
      </c>
      <c r="G429" s="16">
        <v>2.95883290041787E-6</v>
      </c>
      <c r="H429" s="16">
        <v>2.28445960135304E-4</v>
      </c>
      <c r="J429">
        <v>0.95588228597930203</v>
      </c>
      <c r="K429">
        <f t="shared" si="71"/>
        <v>3.5956992679100171E-9</v>
      </c>
      <c r="L429">
        <f t="shared" si="72"/>
        <v>1.0598271295928342E-3</v>
      </c>
      <c r="M429" s="16">
        <f t="shared" si="73"/>
        <v>-4.307601362772064E-4</v>
      </c>
      <c r="N429" s="16">
        <f t="shared" si="74"/>
        <v>0.13053968023299362</v>
      </c>
      <c r="O429" s="16">
        <f t="shared" si="75"/>
        <v>0.10309789741683233</v>
      </c>
      <c r="P429" s="16">
        <f t="shared" si="76"/>
        <v>4.2349947587304706E-3</v>
      </c>
      <c r="Q429" s="16">
        <f t="shared" si="77"/>
        <v>7.7058382657657368E-2</v>
      </c>
      <c r="R429" s="16">
        <f t="shared" si="78"/>
        <v>0.32696063122303459</v>
      </c>
      <c r="S429" s="16">
        <f t="shared" si="79"/>
        <v>0.22501883466675429</v>
      </c>
      <c r="T429" s="16">
        <f t="shared" si="80"/>
        <v>7.7056751196408077E-2</v>
      </c>
      <c r="U429" s="66">
        <f t="shared" si="81"/>
        <v>0.94396717215241077</v>
      </c>
      <c r="V429" s="66"/>
      <c r="W429" s="66"/>
    </row>
    <row r="430" spans="1:23" x14ac:dyDescent="0.25">
      <c r="A430">
        <v>429</v>
      </c>
      <c r="B430">
        <v>3.8168000197446803E-4</v>
      </c>
      <c r="C430" s="16">
        <v>4.3162502691629003E-9</v>
      </c>
      <c r="D430" s="16">
        <v>9.6852475427551999E-4</v>
      </c>
      <c r="E430" s="16">
        <v>8.4113523762463304E-6</v>
      </c>
      <c r="F430" s="16">
        <v>1.2723327495445E-5</v>
      </c>
      <c r="G430" s="16">
        <v>2.5766781074389301E-6</v>
      </c>
      <c r="H430" s="16">
        <v>2.4765426882108002E-4</v>
      </c>
      <c r="J430">
        <v>0.95577948316253003</v>
      </c>
      <c r="K430">
        <f t="shared" si="71"/>
        <v>4.1253834514606483E-9</v>
      </c>
      <c r="L430">
        <f t="shared" si="72"/>
        <v>9.9654377112357961E-4</v>
      </c>
      <c r="M430" s="16">
        <f t="shared" si="73"/>
        <v>-2.3318376717464364E-4</v>
      </c>
      <c r="N430" s="16">
        <f t="shared" si="74"/>
        <v>5.0604248381702466E-2</v>
      </c>
      <c r="O430" s="16">
        <f t="shared" si="75"/>
        <v>4.8838379343432992E-2</v>
      </c>
      <c r="P430" s="16">
        <f t="shared" si="76"/>
        <v>3.0399985110425289E-5</v>
      </c>
      <c r="Q430" s="16">
        <f t="shared" si="77"/>
        <v>4.7023774893995611E-2</v>
      </c>
      <c r="R430" s="16">
        <f t="shared" si="78"/>
        <v>8.4835426243474371E-2</v>
      </c>
      <c r="S430" s="16">
        <f t="shared" si="79"/>
        <v>8.0620213679004696E-2</v>
      </c>
      <c r="T430" s="16">
        <f t="shared" si="80"/>
        <v>4.7023496490736776E-2</v>
      </c>
      <c r="U430" s="66">
        <f t="shared" si="81"/>
        <v>0.35897593901745734</v>
      </c>
      <c r="V430" s="66"/>
      <c r="W430" s="66"/>
    </row>
    <row r="431" spans="1:23" x14ac:dyDescent="0.25">
      <c r="A431">
        <v>430</v>
      </c>
      <c r="B431">
        <v>4.3262664745791403E-4</v>
      </c>
      <c r="C431" s="16">
        <v>5.2945798474615404E-9</v>
      </c>
      <c r="D431" s="16">
        <v>1.0499597562463601E-3</v>
      </c>
      <c r="E431" s="16">
        <v>1.11761849635242E-5</v>
      </c>
      <c r="F431" s="16">
        <v>1.12631697691167E-5</v>
      </c>
      <c r="G431" s="16">
        <v>2.1023170306698001E-6</v>
      </c>
      <c r="H431" s="16">
        <v>3.2906001389304101E-4</v>
      </c>
      <c r="J431">
        <v>0.95534796037579295</v>
      </c>
      <c r="K431">
        <f t="shared" si="71"/>
        <v>5.0581660583191594E-9</v>
      </c>
      <c r="L431">
        <f t="shared" si="72"/>
        <v>1.0745831182354159E-3</v>
      </c>
      <c r="M431" s="16">
        <f t="shared" si="73"/>
        <v>-2.0932982331958776E-4</v>
      </c>
      <c r="N431" s="16">
        <f t="shared" si="74"/>
        <v>1.4762426647019967E-2</v>
      </c>
      <c r="O431" s="16">
        <f t="shared" si="75"/>
        <v>1.9734109534266324E-3</v>
      </c>
      <c r="P431" s="16">
        <f t="shared" si="76"/>
        <v>8.1105692322675331E-3</v>
      </c>
      <c r="Q431" s="16">
        <f t="shared" si="77"/>
        <v>1.6462347187687011E-3</v>
      </c>
      <c r="R431" s="16">
        <f t="shared" si="78"/>
        <v>2.0470945275677593E-2</v>
      </c>
      <c r="S431" s="16">
        <f t="shared" si="79"/>
        <v>2.2626063135303314E-3</v>
      </c>
      <c r="T431" s="16">
        <f t="shared" si="80"/>
        <v>1.6466033688024475E-3</v>
      </c>
      <c r="U431" s="66">
        <f t="shared" si="81"/>
        <v>5.0872796509493209E-2</v>
      </c>
      <c r="V431" s="66"/>
      <c r="W431" s="66"/>
    </row>
    <row r="432" spans="1:23" x14ac:dyDescent="0.25">
      <c r="A432">
        <v>431</v>
      </c>
      <c r="B432">
        <v>4.4726996174333002E-4</v>
      </c>
      <c r="C432" s="16">
        <v>5.2009480666133896E-9</v>
      </c>
      <c r="D432" s="16">
        <v>9.9636109366671595E-4</v>
      </c>
      <c r="E432" s="16">
        <v>1.0424419857524601E-5</v>
      </c>
      <c r="F432" s="16">
        <v>1.08673547690385E-5</v>
      </c>
      <c r="G432" s="16">
        <v>2.1388541175370899E-6</v>
      </c>
      <c r="H432" s="16">
        <v>3.0692502184699502E-4</v>
      </c>
      <c r="J432">
        <v>0.95555674604945595</v>
      </c>
      <c r="K432">
        <f t="shared" si="71"/>
        <v>4.9698010109052996E-9</v>
      </c>
      <c r="L432">
        <f t="shared" si="72"/>
        <v>1.0202294563742636E-3</v>
      </c>
      <c r="M432" s="16">
        <f t="shared" si="73"/>
        <v>-1.2568953288760336E-4</v>
      </c>
      <c r="N432" s="16">
        <f t="shared" si="74"/>
        <v>8.4209539043540414E-3</v>
      </c>
      <c r="O432" s="16">
        <f t="shared" si="75"/>
        <v>3.7603816878910563E-3</v>
      </c>
      <c r="P432" s="16">
        <f t="shared" si="76"/>
        <v>1.1842582381760411E-3</v>
      </c>
      <c r="Q432" s="16">
        <f t="shared" si="77"/>
        <v>8.6555339905809432E-4</v>
      </c>
      <c r="R432" s="16">
        <f t="shared" si="78"/>
        <v>1.0589692912305064E-2</v>
      </c>
      <c r="S432" s="16">
        <f t="shared" si="79"/>
        <v>4.326085426549847E-3</v>
      </c>
      <c r="T432" s="16">
        <f t="shared" si="80"/>
        <v>8.6545274442128986E-4</v>
      </c>
      <c r="U432" s="66">
        <f t="shared" si="81"/>
        <v>3.0012378312755435E-2</v>
      </c>
      <c r="V432" s="66"/>
      <c r="W432" s="66"/>
    </row>
    <row r="433" spans="1:23" x14ac:dyDescent="0.25">
      <c r="A433">
        <v>432</v>
      </c>
      <c r="B433">
        <v>4.9077327370680203E-4</v>
      </c>
      <c r="C433" s="16">
        <v>4.0274748772771801E-9</v>
      </c>
      <c r="D433" s="16">
        <v>6.9816956871156298E-4</v>
      </c>
      <c r="E433" s="16">
        <v>5.6758058922303503E-6</v>
      </c>
      <c r="F433" s="16">
        <v>9.7664337715982501E-6</v>
      </c>
      <c r="G433" s="16">
        <v>2.7525427200053701E-6</v>
      </c>
      <c r="H433" s="16">
        <v>1.67109732682467E-4</v>
      </c>
      <c r="J433">
        <v>0.95650490460433801</v>
      </c>
      <c r="K433">
        <f t="shared" si="71"/>
        <v>3.8522994732863773E-9</v>
      </c>
      <c r="L433">
        <f t="shared" si="72"/>
        <v>7.2045095149988764E-4</v>
      </c>
      <c r="M433" s="16">
        <f t="shared" si="73"/>
        <v>2.6109559591371646E-4</v>
      </c>
      <c r="N433" s="16">
        <f t="shared" si="74"/>
        <v>1.1745465722034568E-5</v>
      </c>
      <c r="O433" s="16">
        <f t="shared" si="75"/>
        <v>7.4590634893033553E-2</v>
      </c>
      <c r="P433" s="16">
        <f t="shared" si="76"/>
        <v>7.5716704069820118E-2</v>
      </c>
      <c r="Q433" s="16">
        <f t="shared" si="77"/>
        <v>0.22235602169141616</v>
      </c>
      <c r="R433" s="16">
        <f t="shared" si="78"/>
        <v>7.786385924611844E-5</v>
      </c>
      <c r="S433" s="16">
        <f t="shared" si="79"/>
        <v>0.13806340543555942</v>
      </c>
      <c r="T433" s="16">
        <f t="shared" si="80"/>
        <v>0.22236224741728411</v>
      </c>
      <c r="U433" s="66">
        <f t="shared" si="81"/>
        <v>0.73317862283208157</v>
      </c>
      <c r="V433" s="66"/>
      <c r="W433" s="66"/>
    </row>
    <row r="434" spans="1:23" x14ac:dyDescent="0.25">
      <c r="A434">
        <v>433</v>
      </c>
      <c r="B434" s="16">
        <v>6.0826026970841197E-4</v>
      </c>
      <c r="C434" s="16">
        <v>5.9863552808465896E-9</v>
      </c>
      <c r="D434" s="16">
        <v>8.3997865054680698E-4</v>
      </c>
      <c r="E434" s="16">
        <v>1.0134465304244501E-5</v>
      </c>
      <c r="F434" s="16">
        <v>7.9295701382167296E-6</v>
      </c>
      <c r="G434" s="16">
        <v>1.8547057355309799E-6</v>
      </c>
      <c r="H434" s="16">
        <v>2.9838555041318402E-4</v>
      </c>
      <c r="J434">
        <v>0.95572431567379101</v>
      </c>
      <c r="K434">
        <f t="shared" si="71"/>
        <v>5.7213053041672922E-9</v>
      </c>
      <c r="L434">
        <f t="shared" si="72"/>
        <v>8.5768651020349065E-4</v>
      </c>
      <c r="M434" s="16">
        <f t="shared" si="73"/>
        <v>3.588340292133334E-4</v>
      </c>
      <c r="N434" s="16">
        <f t="shared" si="74"/>
        <v>5.5292697390250146E-2</v>
      </c>
      <c r="O434" s="16">
        <f t="shared" si="75"/>
        <v>6.4689841384845187E-3</v>
      </c>
      <c r="P434" s="16">
        <f t="shared" si="76"/>
        <v>1.6369099375744815E-2</v>
      </c>
      <c r="Q434" s="16">
        <f t="shared" si="77"/>
        <v>3.1828665810937481E-3</v>
      </c>
      <c r="R434" s="16">
        <f t="shared" si="78"/>
        <v>3.8120098062249773E-2</v>
      </c>
      <c r="S434" s="16">
        <f t="shared" si="79"/>
        <v>5.7480295250551591E-3</v>
      </c>
      <c r="T434" s="16">
        <f t="shared" si="80"/>
        <v>3.1835253614725246E-3</v>
      </c>
      <c r="U434" s="66">
        <f t="shared" si="81"/>
        <v>0.12836530043435065</v>
      </c>
      <c r="V434" s="66"/>
      <c r="W434" s="66"/>
    </row>
    <row r="435" spans="1:23" x14ac:dyDescent="0.25">
      <c r="A435">
        <v>434</v>
      </c>
      <c r="B435">
        <v>3.1812097007407703E-4</v>
      </c>
      <c r="C435" s="16">
        <v>4.8805049510515304E-9</v>
      </c>
      <c r="D435" s="16">
        <v>1.32486817116981E-3</v>
      </c>
      <c r="E435" s="16">
        <v>1.2958873420010901E-5</v>
      </c>
      <c r="F435" s="16">
        <v>1.5515468910475302E-5</v>
      </c>
      <c r="G435" s="16">
        <v>2.28791306533949E-6</v>
      </c>
      <c r="H435" s="16">
        <v>3.8155290718713201E-4</v>
      </c>
      <c r="J435">
        <v>0.955026694603054</v>
      </c>
      <c r="K435">
        <f t="shared" si="71"/>
        <v>4.6610125113965828E-9</v>
      </c>
      <c r="L435">
        <f t="shared" si="72"/>
        <v>1.3581821415511489E-3</v>
      </c>
      <c r="M435" s="16">
        <f t="shared" si="73"/>
        <v>-7.2194020140299499E-4</v>
      </c>
      <c r="N435" s="16">
        <f t="shared" si="74"/>
        <v>0.12532872144932206</v>
      </c>
      <c r="O435" s="16">
        <f t="shared" si="75"/>
        <v>1.4198199702689493E-2</v>
      </c>
      <c r="P435" s="16">
        <f t="shared" si="76"/>
        <v>0.14097480918929015</v>
      </c>
      <c r="Q435" s="16">
        <f t="shared" si="77"/>
        <v>4.2664322824999684E-2</v>
      </c>
      <c r="R435" s="16">
        <f t="shared" si="78"/>
        <v>0.33020434701694218</v>
      </c>
      <c r="S435" s="16">
        <f t="shared" si="79"/>
        <v>1.9613386756295256E-2</v>
      </c>
      <c r="T435" s="16">
        <f t="shared" si="80"/>
        <v>4.2673371840311537E-2</v>
      </c>
      <c r="U435" s="66">
        <f t="shared" si="81"/>
        <v>0.71565715877985014</v>
      </c>
      <c r="V435" s="66"/>
      <c r="W435" s="66"/>
    </row>
    <row r="436" spans="1:23" x14ac:dyDescent="0.25">
      <c r="A436">
        <v>435</v>
      </c>
      <c r="B436">
        <v>3.3151171294629401E-4</v>
      </c>
      <c r="C436" s="16">
        <v>4.0956091381063201E-9</v>
      </c>
      <c r="D436" s="16">
        <v>1.0605278401531199E-3</v>
      </c>
      <c r="E436" s="16">
        <v>8.7299433837415007E-6</v>
      </c>
      <c r="F436" s="16">
        <v>1.47150512046917E-5</v>
      </c>
      <c r="G436" s="16">
        <v>2.7185108266838101E-6</v>
      </c>
      <c r="H436" s="16">
        <v>2.57035713830567E-4</v>
      </c>
      <c r="J436">
        <v>0.95559254050472897</v>
      </c>
      <c r="K436">
        <f t="shared" si="71"/>
        <v>3.9137335411974018E-9</v>
      </c>
      <c r="L436">
        <f t="shared" si="72"/>
        <v>1.0926723577800491E-3</v>
      </c>
      <c r="M436" s="16">
        <f t="shared" si="73"/>
        <v>-4.2964893188746105E-4</v>
      </c>
      <c r="N436" s="16">
        <f t="shared" si="74"/>
        <v>0.10681555449724557</v>
      </c>
      <c r="O436" s="16">
        <f t="shared" si="75"/>
        <v>6.8024905709471825E-2</v>
      </c>
      <c r="P436" s="16">
        <f t="shared" si="76"/>
        <v>1.0207139239805903E-2</v>
      </c>
      <c r="Q436" s="16">
        <f t="shared" si="77"/>
        <v>3.5038902951188812E-2</v>
      </c>
      <c r="R436" s="16">
        <f t="shared" si="78"/>
        <v>0.24344483935952063</v>
      </c>
      <c r="S436" s="16">
        <f t="shared" si="79"/>
        <v>0.12574898812250507</v>
      </c>
      <c r="T436" s="16">
        <f t="shared" si="80"/>
        <v>3.5037215570167403E-2</v>
      </c>
      <c r="U436" s="66">
        <f t="shared" si="81"/>
        <v>0.62431754544990514</v>
      </c>
      <c r="V436" s="66"/>
      <c r="W436" s="66"/>
    </row>
    <row r="437" spans="1:23" x14ac:dyDescent="0.25">
      <c r="A437">
        <v>436</v>
      </c>
      <c r="B437">
        <v>5.3511288614685698E-4</v>
      </c>
      <c r="C437" s="16">
        <v>3.6945152242508799E-9</v>
      </c>
      <c r="D437" s="16">
        <v>5.8572993625947902E-4</v>
      </c>
      <c r="E437" s="16">
        <v>4.3739604284380499E-6</v>
      </c>
      <c r="F437" s="16">
        <v>8.9077498572555898E-6</v>
      </c>
      <c r="G437" s="16">
        <v>2.9965204639564999E-6</v>
      </c>
      <c r="H437" s="16">
        <v>1.2877948653502999E-4</v>
      </c>
      <c r="J437">
        <v>0.95689861635546503</v>
      </c>
      <c r="K437">
        <f t="shared" si="71"/>
        <v>3.5352765061898677E-9</v>
      </c>
      <c r="L437">
        <f t="shared" si="72"/>
        <v>6.0653826192272244E-4</v>
      </c>
      <c r="M437" s="16">
        <f t="shared" si="73"/>
        <v>4.6368751037099162E-4</v>
      </c>
      <c r="N437" s="16">
        <f t="shared" si="74"/>
        <v>7.5012280738044317E-3</v>
      </c>
      <c r="O437" s="16">
        <f t="shared" si="75"/>
        <v>0.11102631824144858</v>
      </c>
      <c r="P437" s="16">
        <f t="shared" si="76"/>
        <v>0.15358599489614394</v>
      </c>
      <c r="Q437" s="16">
        <f t="shared" si="77"/>
        <v>0.35136026593347858</v>
      </c>
      <c r="R437" s="16">
        <f t="shared" si="78"/>
        <v>9.2102742283451874E-3</v>
      </c>
      <c r="S437" s="16">
        <f t="shared" si="79"/>
        <v>0.24318794472215427</v>
      </c>
      <c r="T437" s="16">
        <f t="shared" si="80"/>
        <v>0.35136893203246999</v>
      </c>
      <c r="U437" s="66">
        <f t="shared" si="81"/>
        <v>1.2272409581278449</v>
      </c>
      <c r="V437" s="66"/>
      <c r="W437" s="66"/>
    </row>
    <row r="438" spans="1:23" x14ac:dyDescent="0.25">
      <c r="A438">
        <v>437</v>
      </c>
      <c r="B438">
        <v>3.4462178568482702E-4</v>
      </c>
      <c r="C438" s="16">
        <v>5.3551963180575401E-9</v>
      </c>
      <c r="D438" s="16">
        <v>1.34230777214161E-3</v>
      </c>
      <c r="E438" s="16">
        <v>1.44045735943216E-5</v>
      </c>
      <c r="F438" s="16">
        <v>1.4330070292513201E-5</v>
      </c>
      <c r="G438" s="16">
        <v>2.0853859115752902E-6</v>
      </c>
      <c r="H438" s="16">
        <v>4.2411944274062599E-4</v>
      </c>
      <c r="J438">
        <v>0.95480071376537501</v>
      </c>
      <c r="K438">
        <f t="shared" si="71"/>
        <v>5.1131452668350478E-9</v>
      </c>
      <c r="L438">
        <f t="shared" si="72"/>
        <v>1.3730479434418937E-3</v>
      </c>
      <c r="M438" s="16">
        <f t="shared" si="73"/>
        <v>-6.8380437207223954E-4</v>
      </c>
      <c r="N438" s="16">
        <f t="shared" si="74"/>
        <v>9.0123009484886302E-2</v>
      </c>
      <c r="O438" s="16">
        <f t="shared" si="75"/>
        <v>1.1211047383508168E-3</v>
      </c>
      <c r="P438" s="16">
        <f t="shared" si="76"/>
        <v>0.15489872882159134</v>
      </c>
      <c r="Q438" s="16">
        <f t="shared" si="77"/>
        <v>0.11638830906962709</v>
      </c>
      <c r="R438" s="16">
        <f t="shared" si="78"/>
        <v>0.2064160659787028</v>
      </c>
      <c r="S438" s="16">
        <f t="shared" si="79"/>
        <v>1.5311747064616376E-3</v>
      </c>
      <c r="T438" s="16">
        <f t="shared" si="80"/>
        <v>0.11640546190507903</v>
      </c>
      <c r="U438" s="66">
        <f t="shared" si="81"/>
        <v>0.68688385470469915</v>
      </c>
      <c r="V438" s="66"/>
      <c r="W438" s="66"/>
    </row>
    <row r="439" spans="1:23" x14ac:dyDescent="0.25">
      <c r="A439">
        <v>438</v>
      </c>
      <c r="B439">
        <v>8.0630740875251396E-4</v>
      </c>
      <c r="C439" s="16">
        <v>6.3893243177356698E-9</v>
      </c>
      <c r="D439" s="16">
        <v>6.7349073557412603E-4</v>
      </c>
      <c r="E439" s="16">
        <v>8.6901461794292398E-6</v>
      </c>
      <c r="F439" s="16">
        <v>5.9329198901527001E-6</v>
      </c>
      <c r="G439" s="16">
        <v>1.73421564841944E-6</v>
      </c>
      <c r="H439" s="16">
        <v>2.5585885422466998E-4</v>
      </c>
      <c r="J439">
        <v>0.956084602737311</v>
      </c>
      <c r="K439">
        <f t="shared" si="71"/>
        <v>6.1087346020821485E-9</v>
      </c>
      <c r="L439">
        <f t="shared" si="72"/>
        <v>6.8708440167853312E-4</v>
      </c>
      <c r="M439" s="16">
        <f t="shared" si="73"/>
        <v>9.2553041582649469E-4</v>
      </c>
      <c r="N439" s="16">
        <f t="shared" si="74"/>
        <v>0.40615383129522742</v>
      </c>
      <c r="O439" s="16">
        <f t="shared" si="75"/>
        <v>2.3457585797638115E-2</v>
      </c>
      <c r="P439" s="16">
        <f t="shared" si="76"/>
        <v>9.0473435955661013E-2</v>
      </c>
      <c r="Q439" s="16">
        <f t="shared" si="77"/>
        <v>3.6439826489342887E-2</v>
      </c>
      <c r="R439" s="16">
        <f t="shared" si="78"/>
        <v>0.1583082983974457</v>
      </c>
      <c r="S439" s="16">
        <f t="shared" si="79"/>
        <v>1.8456568938033546E-2</v>
      </c>
      <c r="T439" s="16">
        <f t="shared" si="80"/>
        <v>3.6444283684721697E-2</v>
      </c>
      <c r="U439" s="66">
        <f t="shared" si="81"/>
        <v>0.76973383055807043</v>
      </c>
      <c r="V439" s="66"/>
      <c r="W439" s="66"/>
    </row>
    <row r="440" spans="1:23" x14ac:dyDescent="0.25">
      <c r="A440">
        <v>439</v>
      </c>
      <c r="B440">
        <v>5.8358548270649605E-4</v>
      </c>
      <c r="C440" s="16">
        <v>4.3846472106615302E-9</v>
      </c>
      <c r="D440" s="16">
        <v>6.3817201669439999E-4</v>
      </c>
      <c r="E440" s="16">
        <v>5.6525207557216302E-6</v>
      </c>
      <c r="F440" s="16">
        <v>8.1871882474551908E-6</v>
      </c>
      <c r="G440" s="16">
        <v>2.5263459529843299E-6</v>
      </c>
      <c r="H440" s="16">
        <v>1.6642363807425201E-4</v>
      </c>
      <c r="J440">
        <v>0.95657955376904003</v>
      </c>
      <c r="K440">
        <f t="shared" si="71"/>
        <v>4.1942638722092725E-9</v>
      </c>
      <c r="L440">
        <f t="shared" si="72"/>
        <v>6.5706835449508413E-4</v>
      </c>
      <c r="M440" s="16">
        <f t="shared" si="73"/>
        <v>5.1010261091790797E-4</v>
      </c>
      <c r="N440" s="16">
        <f t="shared" si="74"/>
        <v>3.4239408124357933E-2</v>
      </c>
      <c r="O440" s="16">
        <f t="shared" si="75"/>
        <v>4.3534675166969773E-2</v>
      </c>
      <c r="P440" s="16">
        <f t="shared" si="76"/>
        <v>0.11387628106391662</v>
      </c>
      <c r="Q440" s="16">
        <f t="shared" si="77"/>
        <v>0.22440534161085457</v>
      </c>
      <c r="R440" s="16">
        <f t="shared" si="78"/>
        <v>2.8594315925588528E-2</v>
      </c>
      <c r="S440" s="16">
        <f t="shared" si="79"/>
        <v>6.7006894923861832E-2</v>
      </c>
      <c r="T440" s="16">
        <f t="shared" si="80"/>
        <v>0.22441313642426913</v>
      </c>
      <c r="U440" s="66">
        <f t="shared" si="81"/>
        <v>0.73607005323981833</v>
      </c>
      <c r="V440" s="66"/>
      <c r="W440" s="66"/>
    </row>
    <row r="441" spans="1:23" x14ac:dyDescent="0.25">
      <c r="A441">
        <v>440</v>
      </c>
      <c r="B441">
        <v>5.9174411664854104E-4</v>
      </c>
      <c r="C441" s="16">
        <v>7.1179829048009802E-9</v>
      </c>
      <c r="D441" s="16">
        <v>1.03125112554634E-3</v>
      </c>
      <c r="E441" s="16">
        <v>1.4762518086121699E-5</v>
      </c>
      <c r="F441" s="16">
        <v>8.2229131633745894E-6</v>
      </c>
      <c r="G441" s="16">
        <v>1.56322507596183E-6</v>
      </c>
      <c r="H441" s="16">
        <v>4.34651647259914E-4</v>
      </c>
      <c r="J441">
        <v>0.95493493476306701</v>
      </c>
      <c r="K441">
        <f t="shared" si="71"/>
        <v>6.7972105408407504E-9</v>
      </c>
      <c r="L441">
        <f t="shared" si="72"/>
        <v>1.0492530589661462E-3</v>
      </c>
      <c r="M441" s="16">
        <f t="shared" si="73"/>
        <v>1.3423517433093577E-4</v>
      </c>
      <c r="N441" s="16">
        <f t="shared" si="74"/>
        <v>4.0644980137986106E-2</v>
      </c>
      <c r="O441" s="16">
        <f t="shared" si="75"/>
        <v>8.1036171728364886E-2</v>
      </c>
      <c r="P441" s="16">
        <f t="shared" si="76"/>
        <v>4.9893834745779186E-3</v>
      </c>
      <c r="Q441" s="16">
        <f t="shared" si="77"/>
        <v>0.14023842688265845</v>
      </c>
      <c r="R441" s="16">
        <f t="shared" si="78"/>
        <v>2.7381276794162756E-2</v>
      </c>
      <c r="S441" s="16">
        <f t="shared" si="79"/>
        <v>4.8866691066370968E-2</v>
      </c>
      <c r="T441" s="16">
        <f t="shared" si="80"/>
        <v>0.14024139476857972</v>
      </c>
      <c r="U441" s="66">
        <f t="shared" si="81"/>
        <v>0.48339832485270084</v>
      </c>
      <c r="V441" s="66"/>
      <c r="W441" s="66"/>
    </row>
    <row r="442" spans="1:23" x14ac:dyDescent="0.25">
      <c r="A442">
        <v>441</v>
      </c>
      <c r="B442">
        <v>6.0474887685149203E-4</v>
      </c>
      <c r="C442" s="16">
        <v>6.1121239134361E-9</v>
      </c>
      <c r="D442" s="16">
        <v>8.6308001847231397E-4</v>
      </c>
      <c r="E442" s="16">
        <v>1.06291624813003E-5</v>
      </c>
      <c r="F442" s="16">
        <v>7.9842261636055098E-6</v>
      </c>
      <c r="G442" s="16">
        <v>1.8170246847413E-6</v>
      </c>
      <c r="H442" s="16">
        <v>3.12951091918661E-4</v>
      </c>
      <c r="J442">
        <v>0.95558634238507101</v>
      </c>
      <c r="K442">
        <f t="shared" si="71"/>
        <v>5.8406621346447293E-9</v>
      </c>
      <c r="L442">
        <f t="shared" si="72"/>
        <v>8.8085938336035291E-4</v>
      </c>
      <c r="M442" s="16">
        <f t="shared" si="73"/>
        <v>3.2863837034263109E-4</v>
      </c>
      <c r="N442" s="16">
        <f t="shared" si="74"/>
        <v>5.1990245948141091E-2</v>
      </c>
      <c r="O442" s="16">
        <f t="shared" si="75"/>
        <v>1.0635587066457111E-2</v>
      </c>
      <c r="P442" s="16">
        <f t="shared" si="76"/>
        <v>1.0807297051087733E-2</v>
      </c>
      <c r="Q442" s="16">
        <f t="shared" si="77"/>
        <v>1.0727677001305522E-4</v>
      </c>
      <c r="R442" s="16">
        <f t="shared" si="78"/>
        <v>3.5984859823210591E-2</v>
      </c>
      <c r="S442" s="16">
        <f t="shared" si="79"/>
        <v>8.9476295310228129E-3</v>
      </c>
      <c r="T442" s="16">
        <f t="shared" si="80"/>
        <v>1.0738110682859086E-4</v>
      </c>
      <c r="U442" s="66">
        <f t="shared" si="81"/>
        <v>0.11858027729676099</v>
      </c>
      <c r="V442" s="66"/>
      <c r="W442" s="66"/>
    </row>
    <row r="443" spans="1:23" x14ac:dyDescent="0.25">
      <c r="A443">
        <v>442</v>
      </c>
      <c r="B443" s="16">
        <v>4.1138628303909999E-4</v>
      </c>
      <c r="C443" s="16">
        <v>4.8028554993225096E-9</v>
      </c>
      <c r="D443" s="16">
        <v>1.0005423912458999E-3</v>
      </c>
      <c r="E443" s="16">
        <v>9.6660382940435194E-6</v>
      </c>
      <c r="F443" s="16">
        <v>1.18196422555636E-5</v>
      </c>
      <c r="G443" s="16">
        <v>2.3163474363028599E-6</v>
      </c>
      <c r="H443" s="16">
        <v>2.8459618846470302E-4</v>
      </c>
      <c r="J443">
        <v>0.95571165083489995</v>
      </c>
      <c r="K443">
        <f t="shared" si="71"/>
        <v>4.5901449579789932E-9</v>
      </c>
      <c r="L443">
        <f t="shared" si="72"/>
        <v>1.0264932203378305E-3</v>
      </c>
      <c r="M443" s="16">
        <f t="shared" si="73"/>
        <v>-2.0372065425963061E-4</v>
      </c>
      <c r="N443" s="16">
        <f t="shared" si="74"/>
        <v>2.7103624367253949E-2</v>
      </c>
      <c r="O443" s="16">
        <f t="shared" si="75"/>
        <v>1.7734391436677592E-2</v>
      </c>
      <c r="P443" s="16">
        <f t="shared" si="76"/>
        <v>1.5018755035633284E-3</v>
      </c>
      <c r="Q443" s="16">
        <f t="shared" si="77"/>
        <v>1.0006086960103322E-2</v>
      </c>
      <c r="R443" s="16">
        <f t="shared" si="78"/>
        <v>3.9820999770857561E-2</v>
      </c>
      <c r="S443" s="16">
        <f t="shared" si="79"/>
        <v>2.3782700846814706E-2</v>
      </c>
      <c r="T443" s="16">
        <f t="shared" si="80"/>
        <v>1.0005700203210082E-2</v>
      </c>
      <c r="U443" s="66">
        <f t="shared" si="81"/>
        <v>0.12995537908848054</v>
      </c>
      <c r="V443" s="66"/>
      <c r="W443" s="66"/>
    </row>
    <row r="444" spans="1:23" x14ac:dyDescent="0.25">
      <c r="A444">
        <v>443</v>
      </c>
      <c r="B444">
        <v>7.2091355459644201E-4</v>
      </c>
      <c r="C444" s="16">
        <v>7.0903165551220704E-9</v>
      </c>
      <c r="D444" s="16">
        <v>8.3929893125406099E-4</v>
      </c>
      <c r="E444" s="16">
        <v>1.1994484362923101E-5</v>
      </c>
      <c r="F444" s="16">
        <v>6.68861477107084E-6</v>
      </c>
      <c r="G444" s="16">
        <v>1.5658219902524301E-6</v>
      </c>
      <c r="H444" s="16">
        <v>3.5314934817910499E-4</v>
      </c>
      <c r="J444">
        <v>0.95551694960576605</v>
      </c>
      <c r="K444">
        <f t="shared" si="71"/>
        <v>6.7749176464895039E-9</v>
      </c>
      <c r="L444">
        <f t="shared" si="72"/>
        <v>8.5423489246990001E-4</v>
      </c>
      <c r="M444" s="16">
        <f t="shared" si="73"/>
        <v>5.8759221672298391E-4</v>
      </c>
      <c r="N444" s="16">
        <f t="shared" si="74"/>
        <v>0.21520296216925028</v>
      </c>
      <c r="O444" s="16">
        <f t="shared" si="75"/>
        <v>7.8218244666344722E-2</v>
      </c>
      <c r="P444" s="16">
        <f t="shared" si="76"/>
        <v>1.6550168862349942E-2</v>
      </c>
      <c r="Q444" s="16">
        <f t="shared" si="77"/>
        <v>1.3633525909565731E-2</v>
      </c>
      <c r="R444" s="16">
        <f t="shared" si="78"/>
        <v>0.1031603068046688</v>
      </c>
      <c r="S444" s="16">
        <f t="shared" si="79"/>
        <v>4.8296258081668979E-2</v>
      </c>
      <c r="T444" s="16">
        <f t="shared" si="80"/>
        <v>1.3631839340685868E-2</v>
      </c>
      <c r="U444" s="66">
        <f t="shared" si="81"/>
        <v>0.48869330583453435</v>
      </c>
      <c r="V444" s="66"/>
      <c r="W444" s="66"/>
    </row>
    <row r="445" spans="1:23" x14ac:dyDescent="0.25">
      <c r="A445">
        <v>444</v>
      </c>
      <c r="B445">
        <v>5.9811804849461405E-4</v>
      </c>
      <c r="C445" s="16">
        <v>6.3735355969424498E-9</v>
      </c>
      <c r="D445" s="16">
        <v>9.11003286329415E-4</v>
      </c>
      <c r="E445" s="16">
        <v>1.1692854833009201E-5</v>
      </c>
      <c r="F445" s="16">
        <v>8.0907317524352998E-6</v>
      </c>
      <c r="G445" s="16">
        <v>1.7434547911965601E-6</v>
      </c>
      <c r="H445" s="16">
        <v>3.4426983619133901E-4</v>
      </c>
      <c r="J445">
        <v>0.95542385904548399</v>
      </c>
      <c r="K445">
        <f t="shared" si="71"/>
        <v>6.089427975794518E-9</v>
      </c>
      <c r="L445">
        <f t="shared" si="72"/>
        <v>9.2892183108988526E-4</v>
      </c>
      <c r="M445" s="16">
        <f t="shared" si="73"/>
        <v>2.673142658993428E-4</v>
      </c>
      <c r="N445" s="16">
        <f t="shared" si="74"/>
        <v>4.6031282092572276E-2</v>
      </c>
      <c r="O445" s="16">
        <f t="shared" si="75"/>
        <v>2.2592829532125287E-2</v>
      </c>
      <c r="P445" s="16">
        <f t="shared" si="76"/>
        <v>2.9381438991188369E-3</v>
      </c>
      <c r="Q445" s="16">
        <f t="shared" si="77"/>
        <v>7.863976604652434E-3</v>
      </c>
      <c r="R445" s="16">
        <f t="shared" si="78"/>
        <v>3.2000815309476079E-2</v>
      </c>
      <c r="S445" s="16">
        <f t="shared" si="79"/>
        <v>1.7226869238305603E-2</v>
      </c>
      <c r="T445" s="16">
        <f t="shared" si="80"/>
        <v>7.8634341331945395E-3</v>
      </c>
      <c r="U445" s="66">
        <f t="shared" si="81"/>
        <v>0.13651735080944505</v>
      </c>
      <c r="V445" s="66"/>
      <c r="W445" s="66"/>
    </row>
    <row r="446" spans="1:23" x14ac:dyDescent="0.25">
      <c r="A446">
        <v>445</v>
      </c>
      <c r="B446">
        <v>6.7976229869465797E-4</v>
      </c>
      <c r="C446" s="16">
        <v>5.4940215477271299E-9</v>
      </c>
      <c r="D446" s="16">
        <v>6.87235002472235E-4</v>
      </c>
      <c r="E446" s="16">
        <v>7.6232983666655999E-6</v>
      </c>
      <c r="F446" s="16">
        <v>7.0435948830601003E-6</v>
      </c>
      <c r="G446" s="16">
        <v>2.0172599635364699E-6</v>
      </c>
      <c r="H446" s="16">
        <v>2.2444847828211999E-4</v>
      </c>
      <c r="J446">
        <v>0.95618925935832599</v>
      </c>
      <c r="K446">
        <f t="shared" si="71"/>
        <v>5.2533243946198882E-9</v>
      </c>
      <c r="L446">
        <f t="shared" si="72"/>
        <v>7.0333395818034398E-4</v>
      </c>
      <c r="M446" s="16">
        <f t="shared" si="73"/>
        <v>6.5619063920897207E-4</v>
      </c>
      <c r="N446" s="16">
        <f t="shared" si="74"/>
        <v>0.14465643855604352</v>
      </c>
      <c r="O446" s="16">
        <f t="shared" si="75"/>
        <v>7.1021621341434124E-5</v>
      </c>
      <c r="P446" s="16">
        <f t="shared" si="76"/>
        <v>8.2093052368772984E-2</v>
      </c>
      <c r="Q446" s="16">
        <f t="shared" si="77"/>
        <v>8.4229096114678215E-2</v>
      </c>
      <c r="R446" s="16">
        <f t="shared" si="78"/>
        <v>8.1315972628655933E-2</v>
      </c>
      <c r="S446" s="16">
        <f t="shared" si="79"/>
        <v>2.6870141012585386E-5</v>
      </c>
      <c r="T446" s="16">
        <f t="shared" si="80"/>
        <v>8.4234681413777129E-2</v>
      </c>
      <c r="U446" s="66">
        <f t="shared" si="81"/>
        <v>0.47662713284428182</v>
      </c>
      <c r="V446" s="66"/>
      <c r="W446" s="66"/>
    </row>
    <row r="447" spans="1:23" x14ac:dyDescent="0.25">
      <c r="A447">
        <v>446</v>
      </c>
      <c r="B447">
        <v>2.8765434753991301E-4</v>
      </c>
      <c r="C447" s="16">
        <v>4.1686518867999997E-9</v>
      </c>
      <c r="D447" s="16">
        <v>1.24959000490377E-3</v>
      </c>
      <c r="E447" s="16">
        <v>1.0447367876408699E-5</v>
      </c>
      <c r="F447" s="16">
        <v>1.7107906159764199E-5</v>
      </c>
      <c r="G447" s="16">
        <v>2.67664795483647E-6</v>
      </c>
      <c r="H447" s="16">
        <v>3.0760472486623301E-4</v>
      </c>
      <c r="J447">
        <v>0.95523514869690995</v>
      </c>
      <c r="K447">
        <f t="shared" si="71"/>
        <v>3.9820428049530517E-9</v>
      </c>
      <c r="L447">
        <f t="shared" si="72"/>
        <v>1.2864782965262482E-3</v>
      </c>
      <c r="M447" s="16">
        <f t="shared" si="73"/>
        <v>-7.1116960144642196E-4</v>
      </c>
      <c r="N447" s="16">
        <f t="shared" si="74"/>
        <v>0.17295952375864043</v>
      </c>
      <c r="O447" s="16">
        <f t="shared" si="75"/>
        <v>6.1322071686157421E-2</v>
      </c>
      <c r="P447" s="16">
        <f t="shared" si="76"/>
        <v>8.8395027638561871E-2</v>
      </c>
      <c r="Q447" s="16">
        <f t="shared" si="77"/>
        <v>7.4439933422892131E-4</v>
      </c>
      <c r="R447" s="16">
        <f t="shared" si="78"/>
        <v>0.54206021838502905</v>
      </c>
      <c r="S447" s="16">
        <f t="shared" si="79"/>
        <v>0.11138981110253328</v>
      </c>
      <c r="T447" s="16">
        <f t="shared" si="80"/>
        <v>7.4360763990610973E-4</v>
      </c>
      <c r="U447" s="66">
        <f t="shared" si="81"/>
        <v>0.97761465954505711</v>
      </c>
      <c r="V447" s="66"/>
      <c r="W447" s="66"/>
    </row>
    <row r="448" spans="1:23" x14ac:dyDescent="0.25">
      <c r="A448">
        <v>447</v>
      </c>
      <c r="B448">
        <v>3.9492703831026701E-4</v>
      </c>
      <c r="C448" s="16">
        <v>5.0054252911528797E-9</v>
      </c>
      <c r="D448" s="16">
        <v>1.0884406094642E-3</v>
      </c>
      <c r="E448" s="16">
        <v>1.0947914683896599E-5</v>
      </c>
      <c r="F448" s="16">
        <v>1.2362133534540501E-5</v>
      </c>
      <c r="G448" s="16">
        <v>2.2248189652393799E-6</v>
      </c>
      <c r="H448" s="16">
        <v>3.2233971446910898E-4</v>
      </c>
      <c r="J448">
        <v>0.95531385812907899</v>
      </c>
      <c r="K448">
        <f t="shared" si="71"/>
        <v>4.7817521464681264E-9</v>
      </c>
      <c r="L448">
        <f t="shared" si="72"/>
        <v>1.1153846900732295E-3</v>
      </c>
      <c r="M448" s="16">
        <f t="shared" si="73"/>
        <v>-3.255306134526952E-4</v>
      </c>
      <c r="N448" s="16">
        <f t="shared" si="74"/>
        <v>3.9225472390899047E-2</v>
      </c>
      <c r="O448" s="16">
        <f t="shared" si="75"/>
        <v>9.3335525718353067E-3</v>
      </c>
      <c r="P448" s="16">
        <f t="shared" si="76"/>
        <v>1.6902384730025168E-2</v>
      </c>
      <c r="Q448" s="16">
        <f t="shared" si="77"/>
        <v>3.7327804922850517E-4</v>
      </c>
      <c r="R448" s="16">
        <f t="shared" si="78"/>
        <v>6.4825416580447257E-2</v>
      </c>
      <c r="S448" s="16">
        <f t="shared" si="79"/>
        <v>1.1795815668366266E-2</v>
      </c>
      <c r="T448" s="16">
        <f t="shared" si="80"/>
        <v>3.7352998475454803E-4</v>
      </c>
      <c r="U448" s="66">
        <f t="shared" si="81"/>
        <v>0.14282944997555611</v>
      </c>
      <c r="V448" s="66"/>
      <c r="W448" s="66"/>
    </row>
    <row r="449" spans="1:23" x14ac:dyDescent="0.25">
      <c r="A449">
        <v>448</v>
      </c>
      <c r="B449">
        <v>3.9510255362816901E-4</v>
      </c>
      <c r="C449" s="16">
        <v>4.4559038607182402E-9</v>
      </c>
      <c r="D449" s="16">
        <v>9.6579225720358399E-4</v>
      </c>
      <c r="E449" s="16">
        <v>8.6594419485281307E-6</v>
      </c>
      <c r="F449" s="16">
        <v>1.22885442358599E-5</v>
      </c>
      <c r="G449" s="16">
        <v>2.4957946486147299E-6</v>
      </c>
      <c r="H449" s="16">
        <v>2.5495868052928202E-4</v>
      </c>
      <c r="J449">
        <v>0.95556821106286205</v>
      </c>
      <c r="K449">
        <f t="shared" si="71"/>
        <v>4.2579200808546294E-9</v>
      </c>
      <c r="L449">
        <f t="shared" si="72"/>
        <v>9.9286068442005766E-4</v>
      </c>
      <c r="M449" s="16">
        <f t="shared" si="73"/>
        <v>-2.0265557716371977E-4</v>
      </c>
      <c r="N449" s="16">
        <f t="shared" si="74"/>
        <v>3.9084424591940219E-2</v>
      </c>
      <c r="O449" s="16">
        <f t="shared" si="75"/>
        <v>3.8333370435197654E-2</v>
      </c>
      <c r="P449" s="16">
        <f t="shared" si="76"/>
        <v>7.1650680085792928E-6</v>
      </c>
      <c r="Q449" s="16">
        <f t="shared" si="77"/>
        <v>3.7539428479383317E-2</v>
      </c>
      <c r="R449" s="16">
        <f t="shared" si="78"/>
        <v>6.1078143798282379E-2</v>
      </c>
      <c r="S449" s="16">
        <f t="shared" si="79"/>
        <v>5.935725452100115E-2</v>
      </c>
      <c r="T449" s="16">
        <f t="shared" si="80"/>
        <v>3.7539239531980774E-2</v>
      </c>
      <c r="U449" s="66">
        <f t="shared" si="81"/>
        <v>0.2729390264257941</v>
      </c>
      <c r="V449" s="66"/>
      <c r="W449" s="66"/>
    </row>
    <row r="450" spans="1:23" x14ac:dyDescent="0.25">
      <c r="A450">
        <v>449</v>
      </c>
      <c r="B450">
        <v>3.0580022116318299E-4</v>
      </c>
      <c r="C450" s="16">
        <v>4.4590785593813902E-9</v>
      </c>
      <c r="D450" s="16">
        <v>1.25743358181845E-3</v>
      </c>
      <c r="E450" s="16">
        <v>1.1244942546718999E-5</v>
      </c>
      <c r="F450" s="16">
        <v>1.60952752755754E-5</v>
      </c>
      <c r="G450" s="16">
        <v>2.5024107562483501E-6</v>
      </c>
      <c r="H450" s="16">
        <v>3.3108799173170802E-4</v>
      </c>
      <c r="J450">
        <v>0.95509061446140697</v>
      </c>
      <c r="K450">
        <f t="shared" si="71"/>
        <v>4.2588240812112571E-9</v>
      </c>
      <c r="L450">
        <f t="shared" si="72"/>
        <v>1.2921220840472899E-3</v>
      </c>
      <c r="M450" s="16">
        <f t="shared" si="73"/>
        <v>-6.8052164172092381E-4</v>
      </c>
      <c r="N450" s="16">
        <f t="shared" si="74"/>
        <v>0.14366881763399639</v>
      </c>
      <c r="O450" s="16">
        <f t="shared" si="75"/>
        <v>3.8109333714940054E-2</v>
      </c>
      <c r="P450" s="16">
        <f t="shared" si="76"/>
        <v>9.3303455499399404E-2</v>
      </c>
      <c r="Q450" s="16">
        <f t="shared" si="77"/>
        <v>2.2067056734634757E-3</v>
      </c>
      <c r="R450" s="16">
        <f t="shared" si="78"/>
        <v>0.40129373520516981</v>
      </c>
      <c r="S450" s="16">
        <f t="shared" si="79"/>
        <v>6.0974520525487408E-2</v>
      </c>
      <c r="T450" s="16">
        <f t="shared" si="80"/>
        <v>2.2081902748960131E-3</v>
      </c>
      <c r="U450" s="66">
        <f t="shared" si="81"/>
        <v>0.74176475852735257</v>
      </c>
      <c r="V450" s="66"/>
      <c r="W450" s="66"/>
    </row>
    <row r="451" spans="1:23" x14ac:dyDescent="0.25">
      <c r="A451">
        <v>450</v>
      </c>
      <c r="B451">
        <v>4.31951947573632E-4</v>
      </c>
      <c r="C451" s="16">
        <v>5.2143547810352096E-9</v>
      </c>
      <c r="D451" s="16">
        <v>1.03531993829548E-3</v>
      </c>
      <c r="E451" s="16">
        <v>1.0855101643325801E-5</v>
      </c>
      <c r="F451" s="16">
        <v>1.12733743520776E-5</v>
      </c>
      <c r="G451" s="16">
        <v>2.1343177196426401E-6</v>
      </c>
      <c r="H451" s="16">
        <v>3.1960614942462101E-4</v>
      </c>
      <c r="J451">
        <v>0.95546730159123805</v>
      </c>
      <c r="K451">
        <f t="shared" ref="K451:K514" si="82">C451*J451</f>
        <v>4.9821454921750828E-9</v>
      </c>
      <c r="L451">
        <f t="shared" ref="L451:L514" si="83">SUM($Z$9*B451,$AA$9*C451,$AB$9*D451,$AC$9*E451,$AD$9*F451,$AE$9*G451)</f>
        <v>1.0599957903644967E-3</v>
      </c>
      <c r="M451" s="16">
        <f t="shared" ref="M451:M514" si="84">$Z$8*B451+$AA$8*C451+$AB$8*D451+$AD$8*F451+$AE$8*G451</f>
        <v>-1.9609189521723274E-4</v>
      </c>
      <c r="N451" s="16">
        <f t="shared" si="74"/>
        <v>1.509722965467369E-2</v>
      </c>
      <c r="O451" s="16">
        <f t="shared" si="75"/>
        <v>3.469478481470644E-3</v>
      </c>
      <c r="P451" s="16">
        <f t="shared" si="76"/>
        <v>5.6039855476746241E-3</v>
      </c>
      <c r="Q451" s="16">
        <f t="shared" si="77"/>
        <v>1.1403936042013471E-4</v>
      </c>
      <c r="R451" s="16">
        <f t="shared" si="78"/>
        <v>2.0768370574798169E-2</v>
      </c>
      <c r="S451" s="16">
        <f t="shared" si="79"/>
        <v>4.0338421239599319E-3</v>
      </c>
      <c r="T451" s="16">
        <f t="shared" si="80"/>
        <v>1.1411876647315743E-4</v>
      </c>
      <c r="U451" s="66">
        <f t="shared" si="81"/>
        <v>4.9201064509470357E-2</v>
      </c>
      <c r="V451" s="66"/>
      <c r="W451" s="66"/>
    </row>
    <row r="452" spans="1:23" x14ac:dyDescent="0.25">
      <c r="A452">
        <v>451</v>
      </c>
      <c r="B452">
        <v>3.6352252263552797E-4</v>
      </c>
      <c r="C452" s="16">
        <v>5.0590539824425198E-9</v>
      </c>
      <c r="D452" s="16">
        <v>1.1982272968985601E-3</v>
      </c>
      <c r="E452" s="16">
        <v>1.21663055838753E-5</v>
      </c>
      <c r="F452" s="16">
        <v>1.3498258218802299E-5</v>
      </c>
      <c r="G452" s="16">
        <v>2.2039802404061801E-6</v>
      </c>
      <c r="H452" s="16">
        <v>3.5821475978973702E-4</v>
      </c>
      <c r="J452">
        <v>0.95506024312576498</v>
      </c>
      <c r="K452">
        <f t="shared" si="82"/>
        <v>4.8317013264579226E-9</v>
      </c>
      <c r="L452">
        <f t="shared" si="83"/>
        <v>1.2274227345225883E-3</v>
      </c>
      <c r="M452" s="16">
        <f t="shared" si="84"/>
        <v>-5.0037768925153246E-4</v>
      </c>
      <c r="N452" s="16">
        <f t="shared" ref="N452:N515" si="85">(B452-$B$2)^2/$B$2/$B$2</f>
        <v>6.8552213956218203E-2</v>
      </c>
      <c r="O452" s="16">
        <f t="shared" ref="O452:O515" si="86">(C452-$C$2)^2/$C$2/$C$2</f>
        <v>7.5570498660062248E-3</v>
      </c>
      <c r="P452" s="16">
        <f t="shared" ref="P452:P515" si="87">(D452-$D$2)^2/$D$2/$D$2</f>
        <v>5.9530493125127183E-2</v>
      </c>
      <c r="Q452" s="16">
        <f t="shared" ref="Q452:Q515" si="88">(E452-$E$2)^2/$E$2/$E$2</f>
        <v>1.7625307281385016E-2</v>
      </c>
      <c r="R452" s="16">
        <f t="shared" ref="R452:R515" si="89">(F452-$F$2)^2/$F$2/$F$2</f>
        <v>0.13683444018843094</v>
      </c>
      <c r="S452" s="16">
        <f t="shared" ref="S452:S515" si="90">(G452-$G$2)^2/$G$2/$G$2</f>
        <v>9.6481078513976117E-3</v>
      </c>
      <c r="T452" s="16">
        <f t="shared" ref="T452:T515" si="91">(H452-$H$2)^2/$H$2/$H$2</f>
        <v>1.7628853888527644E-2</v>
      </c>
      <c r="U452" s="66">
        <f t="shared" ref="U452:U515" si="92">SUM(N452:T452)</f>
        <v>0.31737646615709286</v>
      </c>
      <c r="V452" s="66"/>
      <c r="W452" s="66"/>
    </row>
    <row r="453" spans="1:23" x14ac:dyDescent="0.25">
      <c r="A453">
        <v>452</v>
      </c>
      <c r="B453">
        <v>7.4480338457337796E-4</v>
      </c>
      <c r="C453" s="16">
        <v>5.31268807538993E-9</v>
      </c>
      <c r="D453" s="16">
        <v>6.0527106496516497E-4</v>
      </c>
      <c r="E453" s="16">
        <v>6.4989048369708496E-6</v>
      </c>
      <c r="F453" s="16">
        <v>6.4025392675654499E-6</v>
      </c>
      <c r="G453" s="16">
        <v>2.0840342872470201E-6</v>
      </c>
      <c r="H453" s="16">
        <v>1.91342830300506E-4</v>
      </c>
      <c r="J453">
        <v>0.95645235012654894</v>
      </c>
      <c r="K453">
        <f t="shared" si="82"/>
        <v>5.081332995195991E-9</v>
      </c>
      <c r="L453">
        <f t="shared" si="83"/>
        <v>6.2015486509946758E-4</v>
      </c>
      <c r="M453" s="16">
        <f t="shared" si="84"/>
        <v>8.6945190404728845E-4</v>
      </c>
      <c r="N453" s="16">
        <f t="shared" si="85"/>
        <v>0.26256487044640475</v>
      </c>
      <c r="O453" s="16">
        <f t="shared" si="86"/>
        <v>1.6937240857055141E-3</v>
      </c>
      <c r="P453" s="16">
        <f t="shared" si="87"/>
        <v>0.1380962726232047</v>
      </c>
      <c r="Q453" s="16">
        <f t="shared" si="88"/>
        <v>0.15595444092463898</v>
      </c>
      <c r="R453" s="16">
        <f t="shared" si="89"/>
        <v>0.1226533595728263</v>
      </c>
      <c r="S453" s="16">
        <f t="shared" si="90"/>
        <v>1.4789196604510929E-3</v>
      </c>
      <c r="T453" s="16">
        <f t="shared" si="91"/>
        <v>0.15596282530868674</v>
      </c>
      <c r="U453" s="66">
        <f t="shared" si="92"/>
        <v>0.83840441262191812</v>
      </c>
      <c r="V453" s="66"/>
      <c r="W453" s="66"/>
    </row>
    <row r="454" spans="1:23" x14ac:dyDescent="0.25">
      <c r="A454">
        <v>453</v>
      </c>
      <c r="B454" s="16">
        <v>7.0812376042373403E-4</v>
      </c>
      <c r="C454" s="16">
        <v>7.9706537882418306E-9</v>
      </c>
      <c r="D454" s="16">
        <v>9.6335790338921605E-4</v>
      </c>
      <c r="E454" s="16">
        <v>1.5455173550344299E-5</v>
      </c>
      <c r="F454" s="16">
        <v>6.8485848068591998E-6</v>
      </c>
      <c r="G454" s="16">
        <v>1.39485000945536E-6</v>
      </c>
      <c r="H454" s="16">
        <v>4.55043867061305E-4</v>
      </c>
      <c r="J454">
        <v>0.95492968988230398</v>
      </c>
      <c r="K454">
        <f t="shared" si="82"/>
        <v>7.6114139501649827E-9</v>
      </c>
      <c r="L454">
        <f t="shared" si="83"/>
        <v>9.7844195235860174E-4</v>
      </c>
      <c r="M454" s="16">
        <f t="shared" si="84"/>
        <v>4.3780556848886654E-4</v>
      </c>
      <c r="N454" s="16">
        <f t="shared" si="85"/>
        <v>0.19178141672318566</v>
      </c>
      <c r="O454" s="16">
        <f t="shared" si="86"/>
        <v>0.19233519328922488</v>
      </c>
      <c r="P454" s="16">
        <f t="shared" si="87"/>
        <v>2.2332435818553556E-8</v>
      </c>
      <c r="Q454" s="16">
        <f t="shared" si="88"/>
        <v>0.19269890871229442</v>
      </c>
      <c r="R454" s="16">
        <f t="shared" si="89"/>
        <v>9.2994954702173629E-2</v>
      </c>
      <c r="S454" s="16">
        <f t="shared" si="90"/>
        <v>9.2999377979157943E-2</v>
      </c>
      <c r="T454" s="16">
        <f t="shared" si="91"/>
        <v>0.19269816431736755</v>
      </c>
      <c r="U454" s="66">
        <f t="shared" si="92"/>
        <v>0.95550803805583995</v>
      </c>
      <c r="V454" s="66"/>
      <c r="W454" s="66"/>
    </row>
    <row r="455" spans="1:23" x14ac:dyDescent="0.25">
      <c r="A455">
        <v>454</v>
      </c>
      <c r="B455">
        <v>4.6052999315033101E-4</v>
      </c>
      <c r="C455" s="16">
        <v>6.4271116163831196E-9</v>
      </c>
      <c r="D455" s="16">
        <v>1.2013629908687799E-3</v>
      </c>
      <c r="E455" s="16">
        <v>1.5498185132889599E-5</v>
      </c>
      <c r="F455" s="16">
        <v>1.06508577928604E-5</v>
      </c>
      <c r="G455" s="16">
        <v>1.73468317332699E-6</v>
      </c>
      <c r="H455" s="16">
        <v>4.5631571065800201E-4</v>
      </c>
      <c r="J455">
        <v>0.95497540036013295</v>
      </c>
      <c r="K455">
        <f t="shared" si="82"/>
        <v>6.1377334890147308E-9</v>
      </c>
      <c r="L455">
        <f t="shared" si="83"/>
        <v>1.2243929625162112E-3</v>
      </c>
      <c r="M455" s="16">
        <f t="shared" si="84"/>
        <v>-3.0333297621554933E-4</v>
      </c>
      <c r="N455" s="16">
        <f t="shared" si="85"/>
        <v>4.2041870617778084E-3</v>
      </c>
      <c r="O455" s="16">
        <f t="shared" si="86"/>
        <v>2.5593160768212112E-2</v>
      </c>
      <c r="P455" s="16">
        <f t="shared" si="87"/>
        <v>6.1129676734678513E-2</v>
      </c>
      <c r="Q455" s="16">
        <f t="shared" si="88"/>
        <v>0.19623082849875448</v>
      </c>
      <c r="R455" s="16">
        <f t="shared" si="89"/>
        <v>6.5503748095508676E-3</v>
      </c>
      <c r="S455" s="16">
        <f t="shared" si="90"/>
        <v>1.839332465797858E-2</v>
      </c>
      <c r="T455" s="16">
        <f t="shared" si="91"/>
        <v>0.19624537636224315</v>
      </c>
      <c r="U455" s="66">
        <f t="shared" si="92"/>
        <v>0.50834692889319544</v>
      </c>
      <c r="V455" s="66"/>
      <c r="W455" s="66"/>
    </row>
    <row r="456" spans="1:23" x14ac:dyDescent="0.25">
      <c r="A456">
        <v>455</v>
      </c>
      <c r="B456" s="16">
        <v>5.1428684559081197E-4</v>
      </c>
      <c r="C456" s="16">
        <v>5.7841113172714003E-9</v>
      </c>
      <c r="D456" s="16">
        <v>9.6280463675038001E-4</v>
      </c>
      <c r="E456" s="16">
        <v>1.12077211028601E-5</v>
      </c>
      <c r="F456" s="16">
        <v>9.4342820822201494E-6</v>
      </c>
      <c r="G456" s="16">
        <v>1.9223617695370101E-6</v>
      </c>
      <c r="H456" s="16">
        <v>3.2998705699771298E-4</v>
      </c>
      <c r="J456">
        <v>0.95551182808172797</v>
      </c>
      <c r="K456">
        <f t="shared" si="82"/>
        <v>5.5267867785942072E-9</v>
      </c>
      <c r="L456">
        <f t="shared" si="83"/>
        <v>9.8358977857304001E-4</v>
      </c>
      <c r="M456" s="16">
        <f t="shared" si="84"/>
        <v>4.4983912608583924E-5</v>
      </c>
      <c r="N456" s="16">
        <f t="shared" si="85"/>
        <v>1.9642541066450087E-3</v>
      </c>
      <c r="O456" s="16">
        <f t="shared" si="86"/>
        <v>1.9297200737125601E-3</v>
      </c>
      <c r="P456" s="16">
        <f t="shared" si="87"/>
        <v>1.8058760106797729E-7</v>
      </c>
      <c r="Q456" s="16">
        <f t="shared" si="88"/>
        <v>1.8931229762789708E-3</v>
      </c>
      <c r="R456" s="16">
        <f t="shared" si="89"/>
        <v>1.8090956243294336E-3</v>
      </c>
      <c r="S456" s="16">
        <f t="shared" si="90"/>
        <v>1.7726902917421649E-3</v>
      </c>
      <c r="T456" s="16">
        <f t="shared" si="91"/>
        <v>1.89311369315778E-3</v>
      </c>
      <c r="U456" s="66">
        <f t="shared" si="92"/>
        <v>1.1262177353466987E-2</v>
      </c>
      <c r="V456" s="66"/>
      <c r="W456" s="66"/>
    </row>
    <row r="457" spans="1:23" x14ac:dyDescent="0.25">
      <c r="A457">
        <v>456</v>
      </c>
      <c r="B457">
        <v>7.8898300908234798E-4</v>
      </c>
      <c r="C457" s="16">
        <v>7.1343946871550899E-9</v>
      </c>
      <c r="D457" s="16">
        <v>7.7034634319123995E-4</v>
      </c>
      <c r="E457" s="16">
        <v>1.1086528538659499E-5</v>
      </c>
      <c r="F457" s="16">
        <v>6.0912044305182804E-6</v>
      </c>
      <c r="G457" s="16">
        <v>1.5548698851563501E-6</v>
      </c>
      <c r="H457" s="16">
        <v>3.2641562753614001E-4</v>
      </c>
      <c r="J457">
        <v>0.95556826607689804</v>
      </c>
      <c r="K457">
        <f t="shared" si="82"/>
        <v>6.8174011607130225E-9</v>
      </c>
      <c r="L457">
        <f t="shared" si="83"/>
        <v>7.8407648754274574E-4</v>
      </c>
      <c r="M457" s="16">
        <f t="shared" si="84"/>
        <v>7.9388953062195034E-4</v>
      </c>
      <c r="N457" s="16">
        <f t="shared" si="85"/>
        <v>0.36255182217536702</v>
      </c>
      <c r="O457" s="16">
        <f t="shared" si="86"/>
        <v>8.2731340528964137E-2</v>
      </c>
      <c r="P457" s="16">
        <f t="shared" si="87"/>
        <v>4.0093419012058852E-2</v>
      </c>
      <c r="Q457" s="16">
        <f t="shared" si="88"/>
        <v>1.0385302503675775E-3</v>
      </c>
      <c r="R457" s="16">
        <f t="shared" si="89"/>
        <v>0.14578328246851166</v>
      </c>
      <c r="S457" s="16">
        <f t="shared" si="90"/>
        <v>5.0724696187717827E-2</v>
      </c>
      <c r="T457" s="16">
        <f t="shared" si="91"/>
        <v>1.0378760122607441E-3</v>
      </c>
      <c r="U457" s="66">
        <f t="shared" si="92"/>
        <v>0.68396096663524786</v>
      </c>
      <c r="V457" s="66"/>
      <c r="W457" s="66"/>
    </row>
    <row r="458" spans="1:23" x14ac:dyDescent="0.25">
      <c r="A458">
        <v>457</v>
      </c>
      <c r="B458">
        <v>6.67114261121705E-4</v>
      </c>
      <c r="C458" s="16">
        <v>6.0563198996242598E-9</v>
      </c>
      <c r="D458" s="16">
        <v>7.7354863053152997E-4</v>
      </c>
      <c r="E458" s="16">
        <v>9.4495113918524593E-6</v>
      </c>
      <c r="F458" s="16">
        <v>7.2066362718497898E-6</v>
      </c>
      <c r="G458" s="16">
        <v>1.83181784860469E-6</v>
      </c>
      <c r="H458" s="16">
        <v>2.7821777901886399E-4</v>
      </c>
      <c r="J458">
        <v>0.955838466546857</v>
      </c>
      <c r="K458">
        <f t="shared" si="82"/>
        <v>5.788863525774067E-9</v>
      </c>
      <c r="L458">
        <f t="shared" si="83"/>
        <v>7.8978766460393462E-4</v>
      </c>
      <c r="M458" s="16">
        <f t="shared" si="84"/>
        <v>5.4444085763947537E-4</v>
      </c>
      <c r="N458" s="16">
        <f t="shared" si="85"/>
        <v>0.12577941865823597</v>
      </c>
      <c r="O458" s="16">
        <f t="shared" si="86"/>
        <v>8.6596716649356802E-3</v>
      </c>
      <c r="P458" s="16">
        <f t="shared" si="87"/>
        <v>3.8773085617636635E-2</v>
      </c>
      <c r="Q458" s="16">
        <f t="shared" si="88"/>
        <v>1.4445746741678766E-2</v>
      </c>
      <c r="R458" s="16">
        <f t="shared" si="89"/>
        <v>7.2152841686176375E-2</v>
      </c>
      <c r="S458" s="16">
        <f t="shared" si="90"/>
        <v>7.6074333424186805E-3</v>
      </c>
      <c r="T458" s="16">
        <f t="shared" si="91"/>
        <v>1.4447747609993093E-2</v>
      </c>
      <c r="U458" s="66">
        <f t="shared" si="92"/>
        <v>0.28186594532107517</v>
      </c>
      <c r="V458" s="66"/>
      <c r="W458" s="66"/>
    </row>
    <row r="459" spans="1:23" x14ac:dyDescent="0.25">
      <c r="A459">
        <v>458</v>
      </c>
      <c r="B459">
        <v>2.6577661159741698E-4</v>
      </c>
      <c r="C459" s="16">
        <v>3.5978747569897502E-9</v>
      </c>
      <c r="D459" s="16">
        <v>1.1652279519947901E-3</v>
      </c>
      <c r="E459" s="16">
        <v>8.4151966788023201E-6</v>
      </c>
      <c r="F459" s="16">
        <v>1.8452603184675902E-5</v>
      </c>
      <c r="G459" s="16">
        <v>3.0986548354234498E-6</v>
      </c>
      <c r="H459" s="16">
        <v>2.4777003074014401E-4</v>
      </c>
      <c r="J459">
        <v>0.95550296210421004</v>
      </c>
      <c r="K459">
        <f t="shared" si="82"/>
        <v>3.4377799875836713E-9</v>
      </c>
      <c r="L459">
        <f t="shared" si="83"/>
        <v>1.2052282153248084E-3</v>
      </c>
      <c r="M459" s="16">
        <f t="shared" si="84"/>
        <v>-6.7367499212997429E-4</v>
      </c>
      <c r="N459" s="16">
        <f t="shared" si="85"/>
        <v>0.2118846902266979</v>
      </c>
      <c r="O459" s="16">
        <f t="shared" si="86"/>
        <v>0.12295401611613611</v>
      </c>
      <c r="P459" s="16">
        <f t="shared" si="87"/>
        <v>4.398629307542181E-2</v>
      </c>
      <c r="Q459" s="16">
        <f t="shared" si="88"/>
        <v>4.6868669448111994E-2</v>
      </c>
      <c r="R459" s="16">
        <f t="shared" si="89"/>
        <v>0.76163673804581911</v>
      </c>
      <c r="S459" s="16">
        <f t="shared" si="90"/>
        <v>0.29597255152601931</v>
      </c>
      <c r="T459" s="16">
        <f t="shared" si="91"/>
        <v>4.6864866199330273E-2</v>
      </c>
      <c r="U459" s="66">
        <f t="shared" si="92"/>
        <v>1.5301678246375365</v>
      </c>
      <c r="V459" s="66"/>
      <c r="W459" s="66"/>
    </row>
    <row r="460" spans="1:23" x14ac:dyDescent="0.25">
      <c r="A460">
        <v>459</v>
      </c>
      <c r="B460">
        <v>9.7111192337699399E-4</v>
      </c>
      <c r="C460" s="16">
        <v>6.7899751779161697E-9</v>
      </c>
      <c r="D460" s="16">
        <v>5.9302992055283298E-4</v>
      </c>
      <c r="E460" s="16">
        <v>8.13984913393832E-6</v>
      </c>
      <c r="F460" s="16">
        <v>4.9060573943193701E-6</v>
      </c>
      <c r="G460" s="16">
        <v>1.63025072488271E-6</v>
      </c>
      <c r="H460" s="16">
        <v>2.3965582466358199E-4</v>
      </c>
      <c r="J460">
        <v>0.95621494884587099</v>
      </c>
      <c r="K460">
        <f t="shared" si="82"/>
        <v>6.4926757674158443E-9</v>
      </c>
      <c r="L460">
        <f t="shared" si="83"/>
        <v>6.0446549609117649E-4</v>
      </c>
      <c r="M460" s="16">
        <f t="shared" si="84"/>
        <v>1.3377583506628112E-3</v>
      </c>
      <c r="N460" s="16">
        <f t="shared" si="85"/>
        <v>0.94470028810410978</v>
      </c>
      <c r="O460" s="16">
        <f t="shared" si="86"/>
        <v>5.083627219583961E-2</v>
      </c>
      <c r="P460" s="16">
        <f t="shared" si="87"/>
        <v>0.14770317951404627</v>
      </c>
      <c r="Q460" s="16">
        <f t="shared" si="88"/>
        <v>5.8626131226756022E-2</v>
      </c>
      <c r="R460" s="16">
        <f t="shared" si="89"/>
        <v>0.25209837199856172</v>
      </c>
      <c r="S460" s="16">
        <f t="shared" si="90"/>
        <v>3.5216200861754851E-2</v>
      </c>
      <c r="T460" s="16">
        <f t="shared" si="91"/>
        <v>5.8632893590210164E-2</v>
      </c>
      <c r="U460" s="66">
        <f t="shared" si="92"/>
        <v>1.5478133374912784</v>
      </c>
      <c r="V460" s="66"/>
      <c r="W460" s="66"/>
    </row>
    <row r="461" spans="1:23" x14ac:dyDescent="0.25">
      <c r="A461">
        <v>460</v>
      </c>
      <c r="B461">
        <v>3.2249338382428602E-4</v>
      </c>
      <c r="C461" s="16">
        <v>4.5015320491399597E-9</v>
      </c>
      <c r="D461" s="16">
        <v>1.2021213145632899E-3</v>
      </c>
      <c r="E461" s="16">
        <v>1.08594409124686E-5</v>
      </c>
      <c r="F461" s="16">
        <v>1.52229643708319E-5</v>
      </c>
      <c r="G461" s="16">
        <v>2.4772429760209901E-6</v>
      </c>
      <c r="H461" s="16">
        <v>3.1973667133822198E-4</v>
      </c>
      <c r="J461">
        <v>0.95519441171911401</v>
      </c>
      <c r="K461">
        <f t="shared" si="82"/>
        <v>4.2998382575129814E-9</v>
      </c>
      <c r="L461">
        <f t="shared" si="83"/>
        <v>1.2350399847489253E-3</v>
      </c>
      <c r="M461" s="16">
        <f t="shared" si="84"/>
        <v>-5.9005321710035353E-4</v>
      </c>
      <c r="N461" s="16">
        <f t="shared" si="85"/>
        <v>0.1191211139658237</v>
      </c>
      <c r="O461" s="16">
        <f t="shared" si="86"/>
        <v>3.5176512437938325E-2</v>
      </c>
      <c r="P461" s="16">
        <f t="shared" si="87"/>
        <v>6.1519599688748115E-2</v>
      </c>
      <c r="Q461" s="16">
        <f t="shared" si="88"/>
        <v>1.2283144458846484E-4</v>
      </c>
      <c r="R461" s="16">
        <f t="shared" si="89"/>
        <v>0.29696875221353752</v>
      </c>
      <c r="S461" s="16">
        <f t="shared" si="90"/>
        <v>5.4938344336123872E-2</v>
      </c>
      <c r="T461" s="16">
        <f t="shared" si="91"/>
        <v>1.2310756341710804E-4</v>
      </c>
      <c r="U461" s="66">
        <f t="shared" si="92"/>
        <v>0.56797026165017717</v>
      </c>
      <c r="V461" s="66"/>
      <c r="W461" s="66"/>
    </row>
    <row r="462" spans="1:23" x14ac:dyDescent="0.25">
      <c r="A462">
        <v>461</v>
      </c>
      <c r="B462">
        <v>5.9217523404777998E-4</v>
      </c>
      <c r="C462" s="16">
        <v>6.4691582384207096E-9</v>
      </c>
      <c r="D462" s="16">
        <v>9.3447024521020399E-4</v>
      </c>
      <c r="E462" s="16">
        <v>1.2170765974827799E-5</v>
      </c>
      <c r="F462" s="16">
        <v>8.1808527052110397E-6</v>
      </c>
      <c r="G462" s="16">
        <v>1.71814613175901E-6</v>
      </c>
      <c r="H462" s="16">
        <v>3.5834125848216799E-4</v>
      </c>
      <c r="J462">
        <v>0.95536855561165102</v>
      </c>
      <c r="K462">
        <f t="shared" si="82"/>
        <v>6.1804303622632061E-9</v>
      </c>
      <c r="L462">
        <f t="shared" si="83"/>
        <v>9.5254362759414671E-4</v>
      </c>
      <c r="M462" s="16">
        <f t="shared" si="84"/>
        <v>2.3180684050141327E-4</v>
      </c>
      <c r="N462" s="16">
        <f t="shared" si="85"/>
        <v>4.0998732250255063E-2</v>
      </c>
      <c r="O462" s="16">
        <f t="shared" si="86"/>
        <v>2.807879626795088E-2</v>
      </c>
      <c r="P462" s="16">
        <f t="shared" si="87"/>
        <v>8.9051299660687275E-4</v>
      </c>
      <c r="Q462" s="16">
        <f t="shared" si="88"/>
        <v>1.7735748023696249E-2</v>
      </c>
      <c r="R462" s="16">
        <f t="shared" si="89"/>
        <v>2.8812183845543023E-2</v>
      </c>
      <c r="S462" s="16">
        <f t="shared" si="90"/>
        <v>2.0696349926993114E-2</v>
      </c>
      <c r="T462" s="16">
        <f t="shared" si="91"/>
        <v>1.7735239154542635E-2</v>
      </c>
      <c r="U462" s="66">
        <f t="shared" si="92"/>
        <v>0.15494756246558786</v>
      </c>
      <c r="V462" s="66"/>
      <c r="W462" s="66"/>
    </row>
    <row r="463" spans="1:23" x14ac:dyDescent="0.25">
      <c r="A463">
        <v>462</v>
      </c>
      <c r="B463">
        <v>3.87222279043742E-4</v>
      </c>
      <c r="C463" s="16">
        <v>4.9363961155103802E-9</v>
      </c>
      <c r="D463" s="16">
        <v>1.09497710607693E-3</v>
      </c>
      <c r="E463" s="16">
        <v>1.0860879484496001E-5</v>
      </c>
      <c r="F463" s="16">
        <v>1.26123685184824E-5</v>
      </c>
      <c r="G463" s="16">
        <v>2.25611783385259E-6</v>
      </c>
      <c r="H463" s="16">
        <v>3.1977724925267599E-4</v>
      </c>
      <c r="J463">
        <v>0.955441488915453</v>
      </c>
      <c r="K463">
        <f t="shared" si="82"/>
        <v>4.7164376544796963E-9</v>
      </c>
      <c r="L463">
        <f t="shared" si="83"/>
        <v>1.122453024551632E-3</v>
      </c>
      <c r="M463" s="16">
        <f t="shared" si="84"/>
        <v>-3.4800846646414787E-4</v>
      </c>
      <c r="N463" s="16">
        <f t="shared" si="85"/>
        <v>4.5667534149725651E-2</v>
      </c>
      <c r="O463" s="16">
        <f t="shared" si="86"/>
        <v>1.189601269066652E-2</v>
      </c>
      <c r="P463" s="16">
        <f t="shared" si="87"/>
        <v>1.8712954986088878E-2</v>
      </c>
      <c r="Q463" s="16">
        <f t="shared" si="88"/>
        <v>1.2581828545829717E-4</v>
      </c>
      <c r="R463" s="16">
        <f t="shared" si="89"/>
        <v>7.840235779674265E-2</v>
      </c>
      <c r="S463" s="16">
        <f t="shared" si="90"/>
        <v>1.5426759248921661E-2</v>
      </c>
      <c r="T463" s="16">
        <f t="shared" si="91"/>
        <v>1.2597151615852275E-4</v>
      </c>
      <c r="U463" s="66">
        <f t="shared" si="92"/>
        <v>0.1703574086737622</v>
      </c>
      <c r="V463" s="66"/>
      <c r="W463" s="66"/>
    </row>
    <row r="464" spans="1:23" x14ac:dyDescent="0.25">
      <c r="A464">
        <v>463</v>
      </c>
      <c r="B464">
        <v>2.9490411364010202E-4</v>
      </c>
      <c r="C464" s="16">
        <v>4.3171205406959298E-9</v>
      </c>
      <c r="D464" s="16">
        <v>1.2625968311120899E-3</v>
      </c>
      <c r="E464" s="16">
        <v>1.09307703961891E-5</v>
      </c>
      <c r="F464" s="16">
        <v>1.6695514071952801E-5</v>
      </c>
      <c r="G464" s="16">
        <v>2.5849080451728302E-6</v>
      </c>
      <c r="H464" s="16">
        <v>3.2183784930903998E-4</v>
      </c>
      <c r="J464">
        <v>0.95527066867386701</v>
      </c>
      <c r="K464">
        <f t="shared" si="82"/>
        <v>4.1240186256562875E-9</v>
      </c>
      <c r="L464">
        <f t="shared" si="83"/>
        <v>1.2985684501806277E-3</v>
      </c>
      <c r="M464" s="16">
        <f t="shared" si="84"/>
        <v>-7.0876022290042361E-4</v>
      </c>
      <c r="N464" s="16">
        <f t="shared" si="85"/>
        <v>0.16093137095672386</v>
      </c>
      <c r="O464" s="16">
        <f t="shared" si="86"/>
        <v>4.8768981627267415E-2</v>
      </c>
      <c r="P464" s="16">
        <f t="shared" si="87"/>
        <v>9.6606947604539473E-2</v>
      </c>
      <c r="Q464" s="16">
        <f t="shared" si="88"/>
        <v>3.1414595049881816E-4</v>
      </c>
      <c r="R464" s="16">
        <f t="shared" si="89"/>
        <v>0.48218377182661099</v>
      </c>
      <c r="S464" s="16">
        <f t="shared" si="90"/>
        <v>8.2965830423874898E-2</v>
      </c>
      <c r="T464" s="16">
        <f t="shared" si="91"/>
        <v>3.147036269903488E-4</v>
      </c>
      <c r="U464" s="66">
        <f t="shared" si="92"/>
        <v>0.87208575201650596</v>
      </c>
      <c r="V464" s="66"/>
      <c r="W464" s="66"/>
    </row>
    <row r="465" spans="1:23" x14ac:dyDescent="0.25">
      <c r="A465">
        <v>464</v>
      </c>
      <c r="B465">
        <v>9.2792419904260803E-4</v>
      </c>
      <c r="C465" s="16">
        <v>7.8695366859303806E-9</v>
      </c>
      <c r="D465" s="16">
        <v>7.21579304652949E-4</v>
      </c>
      <c r="E465" s="16">
        <v>1.14616887587285E-5</v>
      </c>
      <c r="F465" s="16">
        <v>5.1663030697064399E-6</v>
      </c>
      <c r="G465" s="16">
        <v>1.4087578057674399E-6</v>
      </c>
      <c r="H465" s="16">
        <v>3.3746046153141301E-4</v>
      </c>
      <c r="J465">
        <v>0.95541701330230999</v>
      </c>
      <c r="K465">
        <f t="shared" si="82"/>
        <v>7.5186892365445627E-9</v>
      </c>
      <c r="L465">
        <f t="shared" si="83"/>
        <v>7.3331279906144338E-4</v>
      </c>
      <c r="M465" s="16">
        <f t="shared" si="84"/>
        <v>1.1225355990237727E-3</v>
      </c>
      <c r="N465" s="16">
        <f t="shared" si="85"/>
        <v>0.78191430693180863</v>
      </c>
      <c r="O465" s="16">
        <f t="shared" si="86"/>
        <v>0.17666094761337239</v>
      </c>
      <c r="P465" s="16">
        <f t="shared" si="87"/>
        <v>6.2932198891926833E-2</v>
      </c>
      <c r="Q465" s="16">
        <f t="shared" si="88"/>
        <v>4.5099330602985576E-3</v>
      </c>
      <c r="R465" s="16">
        <f t="shared" si="89"/>
        <v>0.22627352774292706</v>
      </c>
      <c r="S465" s="16">
        <f t="shared" si="90"/>
        <v>8.8820603002176299E-2</v>
      </c>
      <c r="T465" s="16">
        <f t="shared" si="91"/>
        <v>4.5081675554626589E-3</v>
      </c>
      <c r="U465" s="66">
        <f t="shared" si="92"/>
        <v>1.3456196847979722</v>
      </c>
      <c r="V465" s="66"/>
      <c r="W465" s="66"/>
    </row>
    <row r="466" spans="1:23" x14ac:dyDescent="0.25">
      <c r="A466">
        <v>465</v>
      </c>
      <c r="B466">
        <v>5.1334907777219295E-4</v>
      </c>
      <c r="C466" s="16">
        <v>7.3209711377216202E-9</v>
      </c>
      <c r="D466" s="16">
        <v>1.2282574614206801E-3</v>
      </c>
      <c r="E466" s="16">
        <v>1.8044510886336401E-5</v>
      </c>
      <c r="F466" s="16">
        <v>9.5643571684145802E-6</v>
      </c>
      <c r="G466" s="16">
        <v>1.52325355934271E-6</v>
      </c>
      <c r="H466" s="16">
        <v>5.3128817469237199E-4</v>
      </c>
      <c r="J466">
        <v>0.95472059494250505</v>
      </c>
      <c r="K466">
        <f t="shared" si="82"/>
        <v>6.989481920162493E-9</v>
      </c>
      <c r="L466">
        <f t="shared" si="83"/>
        <v>1.2489021083457144E-3</v>
      </c>
      <c r="M466" s="16">
        <f t="shared" si="84"/>
        <v>-2.2220395280132831E-4</v>
      </c>
      <c r="N466" s="16">
        <f t="shared" si="85"/>
        <v>1.7990880966267889E-3</v>
      </c>
      <c r="O466" s="16">
        <f t="shared" si="86"/>
        <v>0.10323643578281227</v>
      </c>
      <c r="P466" s="16">
        <f t="shared" si="87"/>
        <v>7.5716195299662309E-2</v>
      </c>
      <c r="Q466" s="16">
        <f t="shared" si="88"/>
        <v>0.46247969047377419</v>
      </c>
      <c r="R466" s="16">
        <f t="shared" si="89"/>
        <v>8.6038985525147406E-4</v>
      </c>
      <c r="S466" s="16">
        <f t="shared" si="90"/>
        <v>5.8069233462497698E-2</v>
      </c>
      <c r="T466" s="16">
        <f t="shared" si="91"/>
        <v>0.46250810294914452</v>
      </c>
      <c r="U466" s="66">
        <f t="shared" si="92"/>
        <v>1.1646691359197692</v>
      </c>
      <c r="V466" s="66"/>
      <c r="W466" s="66"/>
    </row>
    <row r="467" spans="1:23" x14ac:dyDescent="0.25">
      <c r="A467">
        <v>466</v>
      </c>
      <c r="B467">
        <v>6.3322740005592099E-4</v>
      </c>
      <c r="C467" s="16">
        <v>5.7503656853717701E-9</v>
      </c>
      <c r="D467" s="16">
        <v>7.7381042601712999E-4</v>
      </c>
      <c r="E467" s="16">
        <v>8.9749802003073999E-6</v>
      </c>
      <c r="F467" s="16">
        <v>7.5929747639055697E-6</v>
      </c>
      <c r="G467" s="16">
        <v>1.92932412139001E-6</v>
      </c>
      <c r="H467" s="16">
        <v>2.6424639105833599E-4</v>
      </c>
      <c r="J467">
        <v>0.95587389493521202</v>
      </c>
      <c r="K467">
        <f t="shared" si="82"/>
        <v>5.4966244449781035E-9</v>
      </c>
      <c r="L467">
        <f t="shared" si="83"/>
        <v>7.9091994930064575E-4</v>
      </c>
      <c r="M467" s="16">
        <f t="shared" si="84"/>
        <v>4.7553485081119624E-4</v>
      </c>
      <c r="N467" s="16">
        <f t="shared" si="85"/>
        <v>8.1706041441184915E-2</v>
      </c>
      <c r="O467" s="16">
        <f t="shared" si="86"/>
        <v>1.4317215540410994E-3</v>
      </c>
      <c r="P467" s="16">
        <f t="shared" si="87"/>
        <v>3.8666122333110967E-2</v>
      </c>
      <c r="Q467" s="16">
        <f t="shared" si="88"/>
        <v>2.7018262450751212E-2</v>
      </c>
      <c r="R467" s="16">
        <f t="shared" si="89"/>
        <v>5.262623392974114E-2</v>
      </c>
      <c r="S467" s="16">
        <f t="shared" si="90"/>
        <v>1.4925896252951671E-3</v>
      </c>
      <c r="T467" s="16">
        <f t="shared" si="91"/>
        <v>2.7020836695125863E-2</v>
      </c>
      <c r="U467" s="66">
        <f t="shared" si="92"/>
        <v>0.22996180802925037</v>
      </c>
      <c r="V467" s="66"/>
      <c r="W467" s="66"/>
    </row>
    <row r="468" spans="1:23" x14ac:dyDescent="0.25">
      <c r="A468">
        <v>467</v>
      </c>
      <c r="B468">
        <v>3.1151706706201803E-4</v>
      </c>
      <c r="C468" s="16">
        <v>5.7647409683866401E-9</v>
      </c>
      <c r="D468" s="16">
        <v>1.6079327911563E-3</v>
      </c>
      <c r="E468" s="16">
        <v>1.85226744351236E-5</v>
      </c>
      <c r="F468" s="16">
        <v>1.6036525733894899E-5</v>
      </c>
      <c r="G468" s="16">
        <v>1.9427315084302902E-6</v>
      </c>
      <c r="H468" s="16">
        <v>5.4537729184550403E-4</v>
      </c>
      <c r="J468">
        <v>0.95435315224648398</v>
      </c>
      <c r="K468">
        <f t="shared" si="82"/>
        <v>5.5015987150642383E-9</v>
      </c>
      <c r="L468">
        <f t="shared" si="83"/>
        <v>1.6419428093915516E-3</v>
      </c>
      <c r="M468" s="16">
        <f t="shared" si="84"/>
        <v>-1.0189086752675155E-3</v>
      </c>
      <c r="N468" s="16">
        <f t="shared" si="85"/>
        <v>0.13500331255209042</v>
      </c>
      <c r="O468" s="16">
        <f t="shared" si="86"/>
        <v>1.6347933570855623E-3</v>
      </c>
      <c r="P468" s="16">
        <f t="shared" si="87"/>
        <v>0.44801770151580428</v>
      </c>
      <c r="Q468" s="16">
        <f t="shared" si="88"/>
        <v>0.52501423075220421</v>
      </c>
      <c r="R468" s="16">
        <f t="shared" si="89"/>
        <v>0.3937752253751689</v>
      </c>
      <c r="S468" s="16">
        <f t="shared" si="90"/>
        <v>1.0210107927477697E-3</v>
      </c>
      <c r="T468" s="16">
        <f t="shared" si="91"/>
        <v>0.52509320247903501</v>
      </c>
      <c r="U468" s="66">
        <f t="shared" si="92"/>
        <v>2.0295594768241361</v>
      </c>
      <c r="V468" s="66"/>
      <c r="W468" s="66"/>
    </row>
    <row r="469" spans="1:23" x14ac:dyDescent="0.25">
      <c r="A469">
        <v>468</v>
      </c>
      <c r="B469">
        <v>1.35580277911616E-3</v>
      </c>
      <c r="C469" s="16">
        <v>9.9636925771184707E-9</v>
      </c>
      <c r="D469" s="16">
        <v>6.2368306081505198E-4</v>
      </c>
      <c r="E469" s="16">
        <v>1.25582773184845E-5</v>
      </c>
      <c r="F469" s="16">
        <v>3.51820354805347E-6</v>
      </c>
      <c r="G469" s="16">
        <v>1.11129487484637E-6</v>
      </c>
      <c r="H469" s="16">
        <v>3.6974491172374102E-4</v>
      </c>
      <c r="J469">
        <v>0.95540652128573</v>
      </c>
      <c r="K469">
        <f t="shared" si="82"/>
        <v>9.5193768642652087E-9</v>
      </c>
      <c r="L469">
        <f t="shared" si="83"/>
        <v>6.318207990934281E-4</v>
      </c>
      <c r="M469" s="16">
        <f t="shared" si="84"/>
        <v>2.0797847591388914E-3</v>
      </c>
      <c r="N469" s="16">
        <f t="shared" si="85"/>
        <v>3.0734190381713939</v>
      </c>
      <c r="O469" s="16">
        <f t="shared" si="86"/>
        <v>0.63723211605869878</v>
      </c>
      <c r="P469" s="16">
        <f t="shared" si="87"/>
        <v>0.12425477040411079</v>
      </c>
      <c r="Q469" s="16">
        <f t="shared" si="88"/>
        <v>2.8647389175364701E-2</v>
      </c>
      <c r="R469" s="16">
        <f t="shared" si="89"/>
        <v>0.4133776497861319</v>
      </c>
      <c r="S469" s="16">
        <f t="shared" si="90"/>
        <v>0.1991400692706857</v>
      </c>
      <c r="T469" s="16">
        <f t="shared" si="91"/>
        <v>2.8640556021026473E-2</v>
      </c>
      <c r="U469" s="66">
        <f t="shared" si="92"/>
        <v>4.504711588887413</v>
      </c>
      <c r="V469" s="66"/>
      <c r="W469" s="66"/>
    </row>
    <row r="470" spans="1:23" x14ac:dyDescent="0.25">
      <c r="A470">
        <v>469</v>
      </c>
      <c r="B470" s="16">
        <v>7.1428042140504202E-4</v>
      </c>
      <c r="C470" s="16">
        <v>4.2862620773729296E-9</v>
      </c>
      <c r="D470" s="16">
        <v>5.0799263284456101E-4</v>
      </c>
      <c r="E470" s="16">
        <v>4.4056061428290202E-6</v>
      </c>
      <c r="F470" s="16">
        <v>6.6451060608368597E-6</v>
      </c>
      <c r="G470" s="16">
        <v>2.5801317062048101E-6</v>
      </c>
      <c r="H470" s="16">
        <v>1.29710675449634E-4</v>
      </c>
      <c r="J470">
        <v>0.95707823894174504</v>
      </c>
      <c r="K470">
        <f t="shared" si="82"/>
        <v>4.1022881606548689E-9</v>
      </c>
      <c r="L470">
        <f t="shared" si="83"/>
        <v>5.2385869041036222E-4</v>
      </c>
      <c r="M470" s="16">
        <f t="shared" si="84"/>
        <v>9.0470215239972192E-4</v>
      </c>
      <c r="N470" s="16">
        <f t="shared" si="85"/>
        <v>0.20288752367578378</v>
      </c>
      <c r="O470" s="16">
        <f t="shared" si="86"/>
        <v>5.1259859218440798E-2</v>
      </c>
      <c r="P470" s="16">
        <f t="shared" si="87"/>
        <v>0.22335704998655459</v>
      </c>
      <c r="Q470" s="16">
        <f t="shared" si="88"/>
        <v>0.34787593161075425</v>
      </c>
      <c r="R470" s="16">
        <f t="shared" si="89"/>
        <v>0.10601626835977961</v>
      </c>
      <c r="S470" s="16">
        <f t="shared" si="90"/>
        <v>8.1600429026544602E-2</v>
      </c>
      <c r="T470" s="16">
        <f t="shared" si="91"/>
        <v>0.34788660875774657</v>
      </c>
      <c r="U470" s="66">
        <f t="shared" si="92"/>
        <v>1.3608836706356042</v>
      </c>
      <c r="V470" s="66"/>
      <c r="W470" s="66"/>
    </row>
    <row r="471" spans="1:23" x14ac:dyDescent="0.25">
      <c r="A471">
        <v>470</v>
      </c>
      <c r="B471">
        <v>1.1458349504126599E-3</v>
      </c>
      <c r="C471" s="16">
        <v>7.1271133855515499E-9</v>
      </c>
      <c r="D471" s="16">
        <v>5.2664937372142102E-4</v>
      </c>
      <c r="E471" s="16">
        <v>7.5939058227364998E-6</v>
      </c>
      <c r="F471" s="16">
        <v>4.1439142612604899E-6</v>
      </c>
      <c r="G471" s="16">
        <v>1.55183982766913E-6</v>
      </c>
      <c r="H471" s="16">
        <v>2.2358126807089999E-4</v>
      </c>
      <c r="J471">
        <v>0.95642239135862395</v>
      </c>
      <c r="K471">
        <f t="shared" si="82"/>
        <v>6.8165308276932716E-9</v>
      </c>
      <c r="L471">
        <f t="shared" si="83"/>
        <v>5.3648191495822551E-4</v>
      </c>
      <c r="M471" s="16">
        <f t="shared" si="84"/>
        <v>1.7551879858670942E-3</v>
      </c>
      <c r="N471" s="16">
        <f t="shared" si="85"/>
        <v>1.760272425921833</v>
      </c>
      <c r="O471" s="16">
        <f t="shared" si="86"/>
        <v>8.1977091185506168E-2</v>
      </c>
      <c r="P471" s="16">
        <f t="shared" si="87"/>
        <v>0.20542413658887701</v>
      </c>
      <c r="Q471" s="16">
        <f t="shared" si="88"/>
        <v>8.5825049926414584E-2</v>
      </c>
      <c r="R471" s="16">
        <f t="shared" si="89"/>
        <v>0.33575347036902653</v>
      </c>
      <c r="S471" s="16">
        <f t="shared" si="90"/>
        <v>5.1407077969831148E-2</v>
      </c>
      <c r="T471" s="16">
        <f t="shared" si="91"/>
        <v>8.5834042350775949E-2</v>
      </c>
      <c r="U471" s="66">
        <f t="shared" si="92"/>
        <v>2.6064932943122643</v>
      </c>
      <c r="V471" s="66"/>
      <c r="W471" s="66"/>
    </row>
    <row r="472" spans="1:23" x14ac:dyDescent="0.25">
      <c r="A472">
        <v>471</v>
      </c>
      <c r="B472" s="16">
        <v>2.8893389575873201E-4</v>
      </c>
      <c r="C472" s="16">
        <v>4.0485923933762101E-9</v>
      </c>
      <c r="D472" s="16">
        <v>1.2070744318465299E-3</v>
      </c>
      <c r="E472" s="16">
        <v>9.8057255580476894E-6</v>
      </c>
      <c r="F472" s="16">
        <v>1.7000294157107899E-5</v>
      </c>
      <c r="G472" s="16">
        <v>2.7547533706133602E-6</v>
      </c>
      <c r="H472" s="16">
        <v>2.8871208946080101E-4</v>
      </c>
      <c r="J472">
        <v>0.95531564446625505</v>
      </c>
      <c r="K472">
        <f t="shared" si="82"/>
        <v>3.867683651459372E-9</v>
      </c>
      <c r="L472">
        <f t="shared" si="83"/>
        <v>1.2438257249389657E-3</v>
      </c>
      <c r="M472" s="16">
        <f t="shared" si="84"/>
        <v>-6.6595793342150167E-4</v>
      </c>
      <c r="N472" s="16">
        <f t="shared" si="85"/>
        <v>0.17080511422324374</v>
      </c>
      <c r="O472" s="16">
        <f t="shared" si="86"/>
        <v>7.2523312637140999E-2</v>
      </c>
      <c r="P472" s="16">
        <f t="shared" si="87"/>
        <v>6.4096937787062075E-2</v>
      </c>
      <c r="Q472" s="16">
        <f t="shared" si="88"/>
        <v>7.5732911891040781E-3</v>
      </c>
      <c r="R472" s="16">
        <f t="shared" si="89"/>
        <v>0.52609789498400805</v>
      </c>
      <c r="S472" s="16">
        <f t="shared" si="90"/>
        <v>0.13888322110133652</v>
      </c>
      <c r="T472" s="16">
        <f t="shared" si="91"/>
        <v>7.5712421237850713E-3</v>
      </c>
      <c r="U472" s="66">
        <f t="shared" si="92"/>
        <v>0.98755101404568069</v>
      </c>
      <c r="V472" s="66"/>
      <c r="W472" s="66"/>
    </row>
    <row r="473" spans="1:23" x14ac:dyDescent="0.25">
      <c r="A473">
        <v>472</v>
      </c>
      <c r="B473">
        <v>3.1045480711014201E-4</v>
      </c>
      <c r="C473" s="16">
        <v>4.0521111017365196E-9</v>
      </c>
      <c r="D473" s="16">
        <v>1.12210664569206E-3</v>
      </c>
      <c r="E473" s="16">
        <v>9.1322179070250301E-6</v>
      </c>
      <c r="F473" s="16">
        <v>1.57592400207898E-5</v>
      </c>
      <c r="G473" s="16">
        <v>2.7496769094332702E-6</v>
      </c>
      <c r="H473" s="16">
        <v>2.6888071715708501E-4</v>
      </c>
      <c r="J473">
        <v>0.95541545998240396</v>
      </c>
      <c r="K473">
        <f t="shared" si="82"/>
        <v>3.8714495921654024E-9</v>
      </c>
      <c r="L473">
        <f t="shared" si="83"/>
        <v>1.1563707505319711E-3</v>
      </c>
      <c r="M473" s="16">
        <f t="shared" si="84"/>
        <v>-5.3546113631168719E-4</v>
      </c>
      <c r="N473" s="16">
        <f t="shared" si="85"/>
        <v>0.13659308178104579</v>
      </c>
      <c r="O473" s="16">
        <f t="shared" si="86"/>
        <v>7.2181668593494008E-2</v>
      </c>
      <c r="P473" s="16">
        <f t="shared" si="87"/>
        <v>2.7212113465200385E-2</v>
      </c>
      <c r="Q473" s="16">
        <f t="shared" si="88"/>
        <v>2.2419821364366446E-2</v>
      </c>
      <c r="R473" s="16">
        <f t="shared" si="89"/>
        <v>0.35924912450494434</v>
      </c>
      <c r="S473" s="16">
        <f t="shared" si="90"/>
        <v>0.13700423714780835</v>
      </c>
      <c r="T473" s="16">
        <f t="shared" si="91"/>
        <v>2.2417618751580989E-2</v>
      </c>
      <c r="U473" s="66">
        <f t="shared" si="92"/>
        <v>0.77707766560844038</v>
      </c>
      <c r="V473" s="66"/>
      <c r="W473" s="66"/>
    </row>
    <row r="474" spans="1:23" x14ac:dyDescent="0.25">
      <c r="A474">
        <v>473</v>
      </c>
      <c r="B474">
        <v>3.9648902027176401E-4</v>
      </c>
      <c r="C474" s="16">
        <v>4.2057596287896796E-9</v>
      </c>
      <c r="D474" s="16">
        <v>9.0714580405262802E-4</v>
      </c>
      <c r="E474" s="16">
        <v>7.6820302828831299E-6</v>
      </c>
      <c r="F474" s="16">
        <v>1.2212743608036801E-5</v>
      </c>
      <c r="G474" s="16">
        <v>2.6424883676691399E-6</v>
      </c>
      <c r="H474" s="16">
        <v>2.2618026426179699E-4</v>
      </c>
      <c r="J474">
        <v>0.95609456699251905</v>
      </c>
      <c r="K474">
        <f t="shared" si="82"/>
        <v>4.021103931162286E-9</v>
      </c>
      <c r="L474">
        <f t="shared" si="83"/>
        <v>9.34209573876742E-4</v>
      </c>
      <c r="M474" s="16">
        <f t="shared" si="84"/>
        <v>-1.4123153333321393E-4</v>
      </c>
      <c r="N474" s="16">
        <f t="shared" si="85"/>
        <v>3.7979160652106041E-2</v>
      </c>
      <c r="O474" s="16">
        <f t="shared" si="86"/>
        <v>5.8049989397096664E-2</v>
      </c>
      <c r="P474" s="16">
        <f t="shared" si="87"/>
        <v>3.3883402369462527E-3</v>
      </c>
      <c r="Q474" s="16">
        <f t="shared" si="88"/>
        <v>8.1084942831353035E-2</v>
      </c>
      <c r="R474" s="16">
        <f t="shared" si="89"/>
        <v>5.7334900540879002E-2</v>
      </c>
      <c r="S474" s="16">
        <f t="shared" si="90"/>
        <v>0.10031769466226345</v>
      </c>
      <c r="T474" s="16">
        <f t="shared" si="91"/>
        <v>8.1085827121722007E-2</v>
      </c>
      <c r="U474" s="66">
        <f t="shared" si="92"/>
        <v>0.4192408554423665</v>
      </c>
      <c r="V474" s="66"/>
      <c r="W474" s="66"/>
    </row>
    <row r="475" spans="1:23" x14ac:dyDescent="0.25">
      <c r="A475">
        <v>474</v>
      </c>
      <c r="B475">
        <v>5.1509887077555005E-4</v>
      </c>
      <c r="C475" s="16">
        <v>7.8938649196577597E-9</v>
      </c>
      <c r="D475" s="16">
        <v>1.3226415614249901E-3</v>
      </c>
      <c r="E475" s="16">
        <v>2.0930733637081001E-5</v>
      </c>
      <c r="F475" s="16">
        <v>9.5711088581143108E-6</v>
      </c>
      <c r="G475" s="16">
        <v>1.41413360133344E-6</v>
      </c>
      <c r="H475" s="16">
        <v>6.1627055668902499E-4</v>
      </c>
      <c r="J475">
        <v>0.95442455603488296</v>
      </c>
      <c r="K475">
        <f t="shared" si="82"/>
        <v>7.5340985213436948E-9</v>
      </c>
      <c r="L475">
        <f t="shared" si="83"/>
        <v>1.3431900188776327E-3</v>
      </c>
      <c r="M475" s="16">
        <f t="shared" si="84"/>
        <v>-3.1299227732653245E-4</v>
      </c>
      <c r="N475" s="16">
        <f t="shared" si="85"/>
        <v>2.1131323246563385E-3</v>
      </c>
      <c r="O475" s="16">
        <f t="shared" si="86"/>
        <v>0.18037123492874282</v>
      </c>
      <c r="P475" s="16">
        <f t="shared" si="87"/>
        <v>0.13924426333991352</v>
      </c>
      <c r="Q475" s="16">
        <f t="shared" si="88"/>
        <v>0.90019158450719616</v>
      </c>
      <c r="R475" s="16">
        <f t="shared" si="89"/>
        <v>8.2066133757828605E-4</v>
      </c>
      <c r="S475" s="16">
        <f t="shared" si="90"/>
        <v>8.7231115947188159E-2</v>
      </c>
      <c r="T475" s="16">
        <f t="shared" si="91"/>
        <v>0.9002540260129499</v>
      </c>
      <c r="U475" s="66">
        <f t="shared" si="92"/>
        <v>2.2102260183982252</v>
      </c>
      <c r="V475" s="66"/>
      <c r="W475" s="66"/>
    </row>
    <row r="476" spans="1:23" x14ac:dyDescent="0.25">
      <c r="A476">
        <v>475</v>
      </c>
      <c r="B476">
        <v>4.05163580806431E-4</v>
      </c>
      <c r="C476" s="16">
        <v>6.2587156340626296E-9</v>
      </c>
      <c r="D476" s="16">
        <v>1.3338549246869301E-3</v>
      </c>
      <c r="E476" s="16">
        <v>1.67319210438537E-5</v>
      </c>
      <c r="F476" s="16">
        <v>1.21796760489858E-5</v>
      </c>
      <c r="G476" s="16">
        <v>1.78400735883352E-6</v>
      </c>
      <c r="H476" s="16">
        <v>4.9264403204949498E-4</v>
      </c>
      <c r="J476">
        <v>0.95460903440602596</v>
      </c>
      <c r="K476">
        <f t="shared" si="82"/>
        <v>5.9746264880544257E-9</v>
      </c>
      <c r="L476">
        <f t="shared" si="83"/>
        <v>1.359992025428101E-3</v>
      </c>
      <c r="M476" s="16">
        <f t="shared" si="84"/>
        <v>-5.4966486381523912E-4</v>
      </c>
      <c r="N476" s="16">
        <f t="shared" si="85"/>
        <v>3.1423841966925083E-2</v>
      </c>
      <c r="O476" s="16">
        <f t="shared" si="86"/>
        <v>1.6792574110154591E-2</v>
      </c>
      <c r="P476" s="16">
        <f t="shared" si="87"/>
        <v>0.14806802978351224</v>
      </c>
      <c r="Q476" s="16">
        <f t="shared" si="88"/>
        <v>0.31119454807630681</v>
      </c>
      <c r="R476" s="16">
        <f t="shared" si="89"/>
        <v>5.5739013018144511E-2</v>
      </c>
      <c r="S476" s="16">
        <f t="shared" si="90"/>
        <v>1.2330806753475981E-2</v>
      </c>
      <c r="T476" s="16">
        <f t="shared" si="91"/>
        <v>0.31122570307663999</v>
      </c>
      <c r="U476" s="66">
        <f t="shared" si="92"/>
        <v>0.88677451678515917</v>
      </c>
      <c r="V476" s="66"/>
      <c r="W476" s="66"/>
    </row>
    <row r="477" spans="1:23" x14ac:dyDescent="0.25">
      <c r="A477">
        <v>476</v>
      </c>
      <c r="B477">
        <v>7.2374218101510697E-4</v>
      </c>
      <c r="C477" s="16">
        <v>6.57951835257875E-9</v>
      </c>
      <c r="D477" s="16">
        <v>7.7459587932369404E-4</v>
      </c>
      <c r="E477" s="16">
        <v>1.02799013937566E-5</v>
      </c>
      <c r="F477" s="16">
        <v>6.6423430628313701E-6</v>
      </c>
      <c r="G477" s="16">
        <v>1.6861266040834101E-6</v>
      </c>
      <c r="H477" s="16">
        <v>3.0266656472394598E-4</v>
      </c>
      <c r="J477">
        <v>0.955785129320321</v>
      </c>
      <c r="K477">
        <f t="shared" si="82"/>
        <v>6.2886057994849057E-9</v>
      </c>
      <c r="L477">
        <f t="shared" si="83"/>
        <v>7.8956011253508761E-4</v>
      </c>
      <c r="M477" s="16">
        <f t="shared" si="84"/>
        <v>6.5792424949512643E-4</v>
      </c>
      <c r="N477" s="16">
        <f t="shared" si="85"/>
        <v>0.2205651029409775</v>
      </c>
      <c r="O477" s="16">
        <f t="shared" si="86"/>
        <v>3.5150743099558457E-2</v>
      </c>
      <c r="P477" s="16">
        <f t="shared" si="87"/>
        <v>3.8346091760170141E-2</v>
      </c>
      <c r="Q477" s="16">
        <f t="shared" si="88"/>
        <v>1.8383407384067604E-3</v>
      </c>
      <c r="R477" s="16">
        <f t="shared" si="89"/>
        <v>0.10619895152988067</v>
      </c>
      <c r="S477" s="16">
        <f t="shared" si="90"/>
        <v>2.5541576121122022E-2</v>
      </c>
      <c r="T477" s="16">
        <f t="shared" si="91"/>
        <v>1.8391225458589133E-3</v>
      </c>
      <c r="U477" s="66">
        <f t="shared" si="92"/>
        <v>0.42947992873597451</v>
      </c>
      <c r="V477" s="66"/>
      <c r="W477" s="66"/>
    </row>
    <row r="478" spans="1:23" x14ac:dyDescent="0.25">
      <c r="A478">
        <v>477</v>
      </c>
      <c r="B478">
        <v>4.5033642006842603E-4</v>
      </c>
      <c r="C478" s="16">
        <v>5.0980664600407303E-9</v>
      </c>
      <c r="D478" s="16">
        <v>9.69389908471891E-4</v>
      </c>
      <c r="E478" s="16">
        <v>9.9446063339005803E-6</v>
      </c>
      <c r="F478" s="16">
        <v>1.07800031298538E-5</v>
      </c>
      <c r="G478" s="16">
        <v>2.18135219747466E-6</v>
      </c>
      <c r="H478" s="16">
        <v>2.92797549207772E-4</v>
      </c>
      <c r="J478">
        <v>0.955597948496272</v>
      </c>
      <c r="K478">
        <f t="shared" si="82"/>
        <v>4.8717018505125739E-9</v>
      </c>
      <c r="L478">
        <f t="shared" si="83"/>
        <v>9.9312616886261312E-4</v>
      </c>
      <c r="M478" s="16">
        <f t="shared" si="84"/>
        <v>-9.245332872576112E-5</v>
      </c>
      <c r="N478" s="16">
        <f t="shared" si="85"/>
        <v>7.3169122161986407E-3</v>
      </c>
      <c r="O478" s="16">
        <f t="shared" si="86"/>
        <v>6.3824504324992998E-3</v>
      </c>
      <c r="P478" s="16">
        <f t="shared" si="87"/>
        <v>4.1111350983962021E-5</v>
      </c>
      <c r="Q478" s="16">
        <f t="shared" si="88"/>
        <v>5.4899172829495236E-3</v>
      </c>
      <c r="R478" s="16">
        <f t="shared" si="89"/>
        <v>8.8437264895342392E-3</v>
      </c>
      <c r="S478" s="16">
        <f t="shared" si="90"/>
        <v>7.560201489863869E-3</v>
      </c>
      <c r="T478" s="16">
        <f t="shared" si="91"/>
        <v>5.4898521191674146E-3</v>
      </c>
      <c r="U478" s="66">
        <f t="shared" si="92"/>
        <v>4.112417138119695E-2</v>
      </c>
      <c r="V478" s="66"/>
      <c r="W478" s="66"/>
    </row>
    <row r="479" spans="1:23" x14ac:dyDescent="0.25">
      <c r="A479">
        <v>478</v>
      </c>
      <c r="B479">
        <v>6.2329248610903097E-4</v>
      </c>
      <c r="C479" s="16">
        <v>4.5152563495580002E-9</v>
      </c>
      <c r="D479" s="16">
        <v>6.1493331858756195E-4</v>
      </c>
      <c r="E479" s="16">
        <v>5.6106036266494104E-6</v>
      </c>
      <c r="F479" s="16">
        <v>7.6562629125166096E-6</v>
      </c>
      <c r="G479" s="16">
        <v>2.4525300893876501E-6</v>
      </c>
      <c r="H479" s="16">
        <v>1.65189299886993E-4</v>
      </c>
      <c r="J479">
        <v>0.95663404226579996</v>
      </c>
      <c r="K479">
        <f t="shared" si="82"/>
        <v>4.3194479335439897E-9</v>
      </c>
      <c r="L479">
        <f t="shared" si="83"/>
        <v>6.3269385924563323E-4</v>
      </c>
      <c r="M479" s="16">
        <f t="shared" si="84"/>
        <v>6.138911129724287E-4</v>
      </c>
      <c r="N479" s="16">
        <f t="shared" si="85"/>
        <v>7.057984523562956E-2</v>
      </c>
      <c r="O479" s="16">
        <f t="shared" si="86"/>
        <v>3.4253508799884341E-2</v>
      </c>
      <c r="P479" s="16">
        <f t="shared" si="87"/>
        <v>0.13074140121655292</v>
      </c>
      <c r="Q479" s="16">
        <f t="shared" si="88"/>
        <v>0.22811815184585726</v>
      </c>
      <c r="R479" s="16">
        <f t="shared" si="89"/>
        <v>4.9720569164156861E-2</v>
      </c>
      <c r="S479" s="16">
        <f t="shared" si="90"/>
        <v>4.9317340110743686E-2</v>
      </c>
      <c r="T479" s="16">
        <f t="shared" si="91"/>
        <v>0.22812655172747226</v>
      </c>
      <c r="U479" s="66">
        <f t="shared" si="92"/>
        <v>0.79085736810029705</v>
      </c>
      <c r="V479" s="66"/>
      <c r="W479" s="66"/>
    </row>
    <row r="480" spans="1:23" x14ac:dyDescent="0.25">
      <c r="A480">
        <v>479</v>
      </c>
      <c r="B480">
        <v>3.8360225066617302E-4</v>
      </c>
      <c r="C480" s="16">
        <v>5.2254732968528499E-9</v>
      </c>
      <c r="D480" s="16">
        <v>1.17209322398428E-3</v>
      </c>
      <c r="E480" s="16">
        <v>1.2296271839441E-5</v>
      </c>
      <c r="F480" s="16">
        <v>1.27753143314857E-5</v>
      </c>
      <c r="G480" s="16">
        <v>2.1331157230801301E-6</v>
      </c>
      <c r="H480" s="16">
        <v>3.62040882769241E-4</v>
      </c>
      <c r="J480">
        <v>0.95519306405787197</v>
      </c>
      <c r="K480">
        <f t="shared" si="82"/>
        <v>4.9913358495734637E-9</v>
      </c>
      <c r="L480">
        <f t="shared" si="83"/>
        <v>1.1997717428970346E-3</v>
      </c>
      <c r="M480" s="16">
        <f t="shared" si="84"/>
        <v>-4.3256724156468863E-4</v>
      </c>
      <c r="N480" s="16">
        <f t="shared" si="85"/>
        <v>4.8863336190861167E-2</v>
      </c>
      <c r="O480" s="16">
        <f t="shared" si="86"/>
        <v>3.2371077016725772E-3</v>
      </c>
      <c r="P480" s="16">
        <f t="shared" si="87"/>
        <v>4.7026766583131388E-2</v>
      </c>
      <c r="Q480" s="16">
        <f t="shared" si="88"/>
        <v>2.0984715630082931E-2</v>
      </c>
      <c r="R480" s="16">
        <f t="shared" si="89"/>
        <v>8.7936717091785299E-2</v>
      </c>
      <c r="S480" s="16">
        <f t="shared" si="90"/>
        <v>3.9581198586849361E-3</v>
      </c>
      <c r="T480" s="16">
        <f t="shared" si="91"/>
        <v>2.0988171217146905E-2</v>
      </c>
      <c r="U480" s="66">
        <f t="shared" si="92"/>
        <v>0.23299493427336521</v>
      </c>
      <c r="V480" s="66"/>
      <c r="W480" s="66"/>
    </row>
    <row r="481" spans="1:23" x14ac:dyDescent="0.25">
      <c r="A481">
        <v>480</v>
      </c>
      <c r="B481">
        <v>2.0902345161076999E-4</v>
      </c>
      <c r="C481" s="16">
        <v>4.3987127245159803E-9</v>
      </c>
      <c r="D481" s="16">
        <v>1.8386083095674E-3</v>
      </c>
      <c r="E481" s="16">
        <v>1.6118790791857799E-5</v>
      </c>
      <c r="F481" s="16">
        <v>2.41589773329133E-5</v>
      </c>
      <c r="G481" s="16">
        <v>2.5528110632981898E-6</v>
      </c>
      <c r="H481" s="16">
        <v>4.7460381360116201E-4</v>
      </c>
      <c r="J481">
        <v>0.95430844806900295</v>
      </c>
      <c r="K481">
        <f t="shared" si="82"/>
        <v>4.1977287136342205E-9</v>
      </c>
      <c r="L481">
        <f t="shared" si="83"/>
        <v>1.8894746765838002E-3</v>
      </c>
      <c r="M481" s="16">
        <f t="shared" si="84"/>
        <v>-1.4714277733622603E-3</v>
      </c>
      <c r="N481" s="16">
        <f t="shared" si="85"/>
        <v>0.33126160793397763</v>
      </c>
      <c r="O481" s="16">
        <f t="shared" si="86"/>
        <v>4.2481774580328688E-2</v>
      </c>
      <c r="P481" s="16">
        <f t="shared" si="87"/>
        <v>0.82596556365186502</v>
      </c>
      <c r="Q481" s="16">
        <f t="shared" si="88"/>
        <v>0.25076239961964741</v>
      </c>
      <c r="R481" s="16">
        <f t="shared" si="89"/>
        <v>2.1078585115203152</v>
      </c>
      <c r="S481" s="16">
        <f t="shared" si="90"/>
        <v>7.4008069573005403E-2</v>
      </c>
      <c r="T481" s="16">
        <f t="shared" si="91"/>
        <v>0.25082861215208674</v>
      </c>
      <c r="U481" s="66">
        <f t="shared" si="92"/>
        <v>3.883166539031226</v>
      </c>
      <c r="V481" s="66"/>
      <c r="W481" s="66"/>
    </row>
    <row r="482" spans="1:23" x14ac:dyDescent="0.25">
      <c r="A482">
        <v>481</v>
      </c>
      <c r="B482">
        <v>4.7848120900037999E-4</v>
      </c>
      <c r="C482" s="16">
        <v>4.8470232119204703E-9</v>
      </c>
      <c r="D482" s="16">
        <v>8.6528266039196701E-4</v>
      </c>
      <c r="E482" s="16">
        <v>8.4495673465878496E-6</v>
      </c>
      <c r="F482" s="16">
        <v>1.00963978343946E-5</v>
      </c>
      <c r="G482" s="16">
        <v>2.29156887613368E-6</v>
      </c>
      <c r="H482" s="16">
        <v>2.48778087711711E-4</v>
      </c>
      <c r="J482">
        <v>0.95588558818257396</v>
      </c>
      <c r="K482">
        <f t="shared" si="82"/>
        <v>4.6331996338611876E-9</v>
      </c>
      <c r="L482">
        <f t="shared" si="83"/>
        <v>8.8776217791367799E-4</v>
      </c>
      <c r="M482" s="16">
        <f t="shared" si="84"/>
        <v>6.9200240087082039E-5</v>
      </c>
      <c r="N482" s="16">
        <f t="shared" si="85"/>
        <v>8.0585858454883979E-4</v>
      </c>
      <c r="O482" s="16">
        <f t="shared" si="86"/>
        <v>1.5674802991463871E-2</v>
      </c>
      <c r="P482" s="16">
        <f t="shared" si="87"/>
        <v>1.033707105854406E-2</v>
      </c>
      <c r="Q482" s="16">
        <f t="shared" si="88"/>
        <v>4.5493307976237539E-2</v>
      </c>
      <c r="R482" s="16">
        <f t="shared" si="89"/>
        <v>6.0828067484660188E-4</v>
      </c>
      <c r="S482" s="16">
        <f t="shared" si="90"/>
        <v>2.0126944077008751E-2</v>
      </c>
      <c r="T482" s="16">
        <f t="shared" si="91"/>
        <v>4.5494839351895716E-2</v>
      </c>
      <c r="U482" s="66">
        <f t="shared" si="92"/>
        <v>0.13854110471454539</v>
      </c>
      <c r="V482" s="66"/>
      <c r="W482" s="66"/>
    </row>
    <row r="483" spans="1:23" x14ac:dyDescent="0.25">
      <c r="A483">
        <v>482</v>
      </c>
      <c r="B483">
        <v>4.4026106883748802E-4</v>
      </c>
      <c r="C483" s="16">
        <v>5.5105511153207801E-9</v>
      </c>
      <c r="D483" s="16">
        <v>1.07441940570775E-3</v>
      </c>
      <c r="E483" s="16">
        <v>1.18999768462185E-5</v>
      </c>
      <c r="F483" s="16">
        <v>1.10796019352907E-5</v>
      </c>
      <c r="G483" s="16">
        <v>2.0204498652646301E-6</v>
      </c>
      <c r="H483" s="16">
        <v>3.5037098342058999E-4</v>
      </c>
      <c r="J483">
        <v>0.95525301071564295</v>
      </c>
      <c r="K483">
        <f t="shared" si="82"/>
        <v>5.2639705436126194E-9</v>
      </c>
      <c r="L483">
        <f t="shared" si="83"/>
        <v>1.0985935488924807E-3</v>
      </c>
      <c r="M483" s="16">
        <f t="shared" si="84"/>
        <v>-2.1807141121750465E-4</v>
      </c>
      <c r="N483" s="16">
        <f t="shared" si="85"/>
        <v>1.1235604988960804E-2</v>
      </c>
      <c r="O483" s="16">
        <f t="shared" si="86"/>
        <v>2.9638677016609183E-5</v>
      </c>
      <c r="P483" s="16">
        <f t="shared" si="87"/>
        <v>1.3329276317411215E-2</v>
      </c>
      <c r="Q483" s="16">
        <f t="shared" si="88"/>
        <v>1.1656104462226756E-2</v>
      </c>
      <c r="R483" s="16">
        <f t="shared" si="89"/>
        <v>1.5487000204930884E-2</v>
      </c>
      <c r="S483" s="16">
        <f t="shared" si="90"/>
        <v>4.5875463750521861E-5</v>
      </c>
      <c r="T483" s="16">
        <f t="shared" si="91"/>
        <v>1.1657415917476464E-2</v>
      </c>
      <c r="U483" s="66">
        <f t="shared" si="92"/>
        <v>6.3440916031773265E-2</v>
      </c>
      <c r="V483" s="66"/>
      <c r="W483" s="66"/>
    </row>
    <row r="484" spans="1:23" x14ac:dyDescent="0.25">
      <c r="A484">
        <v>483</v>
      </c>
      <c r="B484">
        <v>5.2383164774978403E-4</v>
      </c>
      <c r="C484" s="16">
        <v>6.77796555104575E-9</v>
      </c>
      <c r="D484" s="16">
        <v>1.1114494615251801E-3</v>
      </c>
      <c r="E484" s="16">
        <v>1.51365277527699E-5</v>
      </c>
      <c r="F484" s="16">
        <v>9.3243311301635001E-6</v>
      </c>
      <c r="G484" s="16">
        <v>1.6431807233882399E-6</v>
      </c>
      <c r="H484" s="16">
        <v>4.45665365634262E-4</v>
      </c>
      <c r="J484">
        <v>0.95506826914006404</v>
      </c>
      <c r="K484">
        <f t="shared" si="82"/>
        <v>6.4734198271282444E-9</v>
      </c>
      <c r="L484">
        <f t="shared" si="83"/>
        <v>1.1317345265433444E-3</v>
      </c>
      <c r="M484" s="16">
        <f t="shared" si="84"/>
        <v>-8.4071231043776235E-5</v>
      </c>
      <c r="N484" s="16">
        <f t="shared" si="85"/>
        <v>4.0579128812771037E-3</v>
      </c>
      <c r="O484" s="16">
        <f t="shared" si="86"/>
        <v>4.9863551967179606E-2</v>
      </c>
      <c r="P484" s="16">
        <f t="shared" si="87"/>
        <v>2.3684210676438975E-2</v>
      </c>
      <c r="Q484" s="16">
        <f t="shared" si="88"/>
        <v>0.16753213050403692</v>
      </c>
      <c r="R484" s="16">
        <f t="shared" si="89"/>
        <v>2.8828489393299072E-3</v>
      </c>
      <c r="S484" s="16">
        <f t="shared" si="90"/>
        <v>3.2839561788600306E-2</v>
      </c>
      <c r="T484" s="16">
        <f t="shared" si="91"/>
        <v>0.16754006829088167</v>
      </c>
      <c r="U484" s="66">
        <f t="shared" si="92"/>
        <v>0.44840028504774443</v>
      </c>
      <c r="V484" s="66"/>
      <c r="W484" s="66"/>
    </row>
    <row r="485" spans="1:23" x14ac:dyDescent="0.25">
      <c r="A485">
        <v>484</v>
      </c>
      <c r="B485">
        <v>3.8025070690539701E-4</v>
      </c>
      <c r="C485" s="16">
        <v>4.97742795736017E-9</v>
      </c>
      <c r="D485" s="16">
        <v>1.1251147216516299E-3</v>
      </c>
      <c r="E485" s="16">
        <v>1.12487759435225E-5</v>
      </c>
      <c r="F485" s="16">
        <v>1.28614032291849E-5</v>
      </c>
      <c r="G485" s="16">
        <v>2.2382823608814299E-6</v>
      </c>
      <c r="H485" s="16">
        <v>3.3119858452669001E-4</v>
      </c>
      <c r="J485">
        <v>0.95534411212687198</v>
      </c>
      <c r="K485">
        <f t="shared" si="82"/>
        <v>4.7551564925997218E-9</v>
      </c>
      <c r="L485">
        <f t="shared" si="83"/>
        <v>1.1530708330429239E-3</v>
      </c>
      <c r="M485" s="16">
        <f t="shared" si="84"/>
        <v>-3.9256941923212981E-4</v>
      </c>
      <c r="N485" s="16">
        <f t="shared" si="85"/>
        <v>5.1918462575560126E-2</v>
      </c>
      <c r="O485" s="16">
        <f t="shared" si="86"/>
        <v>1.0335432803407183E-2</v>
      </c>
      <c r="P485" s="16">
        <f t="shared" si="87"/>
        <v>2.825219826588888E-2</v>
      </c>
      <c r="Q485" s="16">
        <f t="shared" si="88"/>
        <v>2.2403655112347076E-3</v>
      </c>
      <c r="R485" s="16">
        <f t="shared" si="89"/>
        <v>9.3194808752325428E-2</v>
      </c>
      <c r="S485" s="16">
        <f t="shared" si="90"/>
        <v>1.3298065808432003E-2</v>
      </c>
      <c r="T485" s="16">
        <f t="shared" si="91"/>
        <v>2.2411806941188676E-3</v>
      </c>
      <c r="U485" s="66">
        <f t="shared" si="92"/>
        <v>0.20148051441096718</v>
      </c>
      <c r="V485" s="66"/>
      <c r="W485" s="66"/>
    </row>
    <row r="486" spans="1:23" x14ac:dyDescent="0.25">
      <c r="A486">
        <v>485</v>
      </c>
      <c r="B486">
        <v>4.6153504171514599E-4</v>
      </c>
      <c r="C486" s="16">
        <v>5.2945846409861901E-9</v>
      </c>
      <c r="D486" s="16">
        <v>9.82605149073024E-4</v>
      </c>
      <c r="E486" s="16">
        <v>1.0467339581084499E-5</v>
      </c>
      <c r="F486" s="16">
        <v>1.0524227985752601E-5</v>
      </c>
      <c r="G486" s="16">
        <v>2.10067196284851E-6</v>
      </c>
      <c r="H486" s="16">
        <v>3.08188481806845E-4</v>
      </c>
      <c r="J486">
        <v>0.95560264877714396</v>
      </c>
      <c r="K486">
        <f t="shared" si="82"/>
        <v>5.0595191071011868E-9</v>
      </c>
      <c r="L486">
        <f t="shared" si="83"/>
        <v>1.0057489824227368E-3</v>
      </c>
      <c r="M486" s="16">
        <f t="shared" si="84"/>
        <v>-8.2678898992444787E-5</v>
      </c>
      <c r="N486" s="16">
        <f t="shared" si="85"/>
        <v>3.9436934942457778E-3</v>
      </c>
      <c r="O486" s="16">
        <f t="shared" si="86"/>
        <v>1.9733340893094272E-3</v>
      </c>
      <c r="P486" s="16">
        <f t="shared" si="87"/>
        <v>4.0528761416270176E-4</v>
      </c>
      <c r="Q486" s="16">
        <f t="shared" si="88"/>
        <v>6.4638943642481678E-4</v>
      </c>
      <c r="R486" s="16">
        <f t="shared" si="89"/>
        <v>4.6352919502803394E-3</v>
      </c>
      <c r="S486" s="16">
        <f t="shared" si="90"/>
        <v>2.1852949179764197E-3</v>
      </c>
      <c r="T486" s="16">
        <f t="shared" si="91"/>
        <v>6.4633757130450986E-4</v>
      </c>
      <c r="U486" s="66">
        <f t="shared" si="92"/>
        <v>1.4435629073703993E-2</v>
      </c>
      <c r="V486" s="66"/>
      <c r="W486" s="66"/>
    </row>
    <row r="487" spans="1:23" x14ac:dyDescent="0.25">
      <c r="A487">
        <v>486</v>
      </c>
      <c r="B487">
        <v>5.7945899975240102E-4</v>
      </c>
      <c r="C487" s="16">
        <v>5.1958915165907797E-9</v>
      </c>
      <c r="D487" s="16">
        <v>7.6395023861035001E-4</v>
      </c>
      <c r="E487" s="16">
        <v>8.0068675923193396E-6</v>
      </c>
      <c r="F487" s="16">
        <v>8.2948648290380904E-6</v>
      </c>
      <c r="G487" s="16">
        <v>2.1350408344428102E-6</v>
      </c>
      <c r="H487" s="16">
        <v>2.3574260153457001E-4</v>
      </c>
      <c r="J487">
        <v>0.95602489214499498</v>
      </c>
      <c r="K487">
        <f t="shared" si="82"/>
        <v>4.9674016267457946E-9</v>
      </c>
      <c r="L487">
        <f t="shared" si="83"/>
        <v>7.8266981321135237E-4</v>
      </c>
      <c r="M487" s="16">
        <f t="shared" si="84"/>
        <v>3.7624818629344956E-4</v>
      </c>
      <c r="N487" s="16">
        <f t="shared" si="85"/>
        <v>3.1208624156663832E-2</v>
      </c>
      <c r="O487" s="16">
        <f t="shared" si="86"/>
        <v>3.8731414411701552E-3</v>
      </c>
      <c r="P487" s="16">
        <f t="shared" si="87"/>
        <v>4.2796764620565628E-2</v>
      </c>
      <c r="Q487" s="16">
        <f t="shared" si="88"/>
        <v>6.4775219248329782E-2</v>
      </c>
      <c r="R487" s="16">
        <f t="shared" si="89"/>
        <v>2.501795669534479E-2</v>
      </c>
      <c r="S487" s="16">
        <f t="shared" si="90"/>
        <v>4.0797418847946833E-3</v>
      </c>
      <c r="T487" s="16">
        <f t="shared" si="91"/>
        <v>6.4778897798986296E-2</v>
      </c>
      <c r="U487" s="66">
        <f t="shared" si="92"/>
        <v>0.23653034584585514</v>
      </c>
      <c r="V487" s="66"/>
      <c r="W487" s="66"/>
    </row>
    <row r="488" spans="1:23" x14ac:dyDescent="0.25">
      <c r="A488">
        <v>487</v>
      </c>
      <c r="B488">
        <v>6.8748149370013805E-4</v>
      </c>
      <c r="C488" s="16">
        <v>7.9135005186594693E-9</v>
      </c>
      <c r="D488" s="16">
        <v>9.8569904756010194E-4</v>
      </c>
      <c r="E488" s="16">
        <v>1.56961596669308E-5</v>
      </c>
      <c r="F488" s="16">
        <v>7.0616790748746003E-6</v>
      </c>
      <c r="G488" s="16">
        <v>1.4052896778800899E-6</v>
      </c>
      <c r="H488" s="16">
        <v>4.6213968369106001E-4</v>
      </c>
      <c r="J488">
        <v>0.95489161309360904</v>
      </c>
      <c r="K488">
        <f t="shared" si="82"/>
        <v>7.5565352754798522E-9</v>
      </c>
      <c r="L488">
        <f t="shared" si="83"/>
        <v>1.0012197818872126E-3</v>
      </c>
      <c r="M488" s="16">
        <f t="shared" si="84"/>
        <v>3.7374320551306355E-4</v>
      </c>
      <c r="N488" s="16">
        <f t="shared" si="85"/>
        <v>0.15682550613319132</v>
      </c>
      <c r="O488" s="16">
        <f t="shared" si="86"/>
        <v>0.18339397028728738</v>
      </c>
      <c r="P488" s="16">
        <f t="shared" si="87"/>
        <v>5.4493363885928117E-4</v>
      </c>
      <c r="Q488" s="16">
        <f t="shared" si="88"/>
        <v>0.21290119681262037</v>
      </c>
      <c r="R488" s="16">
        <f t="shared" si="89"/>
        <v>8.02726180354872E-2</v>
      </c>
      <c r="S488" s="16">
        <f t="shared" si="90"/>
        <v>8.9853656530545098E-2</v>
      </c>
      <c r="T488" s="16">
        <f t="shared" si="91"/>
        <v>0.21290187931488241</v>
      </c>
      <c r="U488" s="66">
        <f t="shared" si="92"/>
        <v>0.93669376075287314</v>
      </c>
      <c r="V488" s="66"/>
      <c r="W488" s="66"/>
    </row>
    <row r="489" spans="1:23" x14ac:dyDescent="0.25">
      <c r="A489">
        <v>488</v>
      </c>
      <c r="B489">
        <v>3.8460793907265202E-4</v>
      </c>
      <c r="C489" s="16">
        <v>5.5264998919038596E-9</v>
      </c>
      <c r="D489" s="16">
        <v>1.2382011788175499E-3</v>
      </c>
      <c r="E489" s="16">
        <v>1.3728419168206001E-5</v>
      </c>
      <c r="F489" s="16">
        <v>1.27788945580442E-5</v>
      </c>
      <c r="G489" s="16">
        <v>2.0183653395270901E-6</v>
      </c>
      <c r="H489" s="16">
        <v>4.04209059922753E-4</v>
      </c>
      <c r="J489">
        <v>0.95502664542131499</v>
      </c>
      <c r="K489">
        <f t="shared" si="82"/>
        <v>5.2779546526862026E-9</v>
      </c>
      <c r="L489">
        <f t="shared" si="83"/>
        <v>1.2657718067732738E-3</v>
      </c>
      <c r="M489" s="16">
        <f t="shared" si="84"/>
        <v>-4.9655592862796942E-4</v>
      </c>
      <c r="N489" s="16">
        <f t="shared" si="85"/>
        <v>4.7964661767649894E-2</v>
      </c>
      <c r="O489" s="16">
        <f t="shared" si="86"/>
        <v>6.582676817480685E-6</v>
      </c>
      <c r="P489" s="16">
        <f t="shared" si="87"/>
        <v>8.1504104396799254E-2</v>
      </c>
      <c r="Q489" s="16">
        <f t="shared" si="88"/>
        <v>7.7396929222934244E-2</v>
      </c>
      <c r="R489" s="16">
        <f t="shared" si="89"/>
        <v>8.815234569201133E-2</v>
      </c>
      <c r="S489" s="16">
        <f t="shared" si="90"/>
        <v>3.2883816066853189E-5</v>
      </c>
      <c r="T489" s="16">
        <f t="shared" si="91"/>
        <v>7.7406554501994948E-2</v>
      </c>
      <c r="U489" s="66">
        <f t="shared" si="92"/>
        <v>0.37246406207427402</v>
      </c>
      <c r="V489" s="66"/>
      <c r="W489" s="66"/>
    </row>
    <row r="490" spans="1:23" x14ac:dyDescent="0.25">
      <c r="A490">
        <v>489</v>
      </c>
      <c r="B490">
        <v>3.8259164432364001E-4</v>
      </c>
      <c r="C490" s="16">
        <v>5.1002931519923101E-9</v>
      </c>
      <c r="D490" s="16">
        <v>1.14637582113496E-3</v>
      </c>
      <c r="E490" s="16">
        <v>1.17416039519157E-5</v>
      </c>
      <c r="F490" s="16">
        <v>1.2794583023600601E-5</v>
      </c>
      <c r="G490" s="16">
        <v>2.18486192137889E-6</v>
      </c>
      <c r="H490" s="16">
        <v>3.4570929960372001E-4</v>
      </c>
      <c r="J490">
        <v>0.95521690361205103</v>
      </c>
      <c r="K490">
        <f t="shared" si="82"/>
        <v>4.8718862321598424E-9</v>
      </c>
      <c r="L490">
        <f t="shared" si="83"/>
        <v>1.1741447488103881E-3</v>
      </c>
      <c r="M490" s="16">
        <f t="shared" si="84"/>
        <v>-4.0896146016310803E-4</v>
      </c>
      <c r="N490" s="16">
        <f t="shared" si="85"/>
        <v>4.9774807425547858E-2</v>
      </c>
      <c r="O490" s="16">
        <f t="shared" si="86"/>
        <v>6.3183996711333309E-3</v>
      </c>
      <c r="P490" s="16">
        <f t="shared" si="87"/>
        <v>3.6159678246642638E-2</v>
      </c>
      <c r="Q490" s="16">
        <f t="shared" si="88"/>
        <v>8.6895802090769716E-3</v>
      </c>
      <c r="R490" s="16">
        <f t="shared" si="89"/>
        <v>8.9100338560524794E-2</v>
      </c>
      <c r="S490" s="16">
        <f t="shared" si="90"/>
        <v>7.8673857607880603E-3</v>
      </c>
      <c r="T490" s="16">
        <f t="shared" si="91"/>
        <v>8.6914574012767008E-3</v>
      </c>
      <c r="U490" s="66">
        <f t="shared" si="92"/>
        <v>0.20660164727499031</v>
      </c>
      <c r="V490" s="66"/>
      <c r="W490" s="66"/>
    </row>
    <row r="491" spans="1:23" x14ac:dyDescent="0.25">
      <c r="A491">
        <v>490</v>
      </c>
      <c r="B491">
        <v>4.0532404324377801E-4</v>
      </c>
      <c r="C491" s="16">
        <v>4.0196063463946498E-9</v>
      </c>
      <c r="D491" s="16">
        <v>8.4687596534789198E-4</v>
      </c>
      <c r="E491" s="16">
        <v>6.85893879894382E-6</v>
      </c>
      <c r="F491" s="16">
        <v>1.19128234025212E-5</v>
      </c>
      <c r="G491" s="16">
        <v>2.7629416579449801E-6</v>
      </c>
      <c r="H491" s="16">
        <v>2.01945584756788E-4</v>
      </c>
      <c r="J491">
        <v>0.95614394325026697</v>
      </c>
      <c r="K491">
        <f t="shared" si="82"/>
        <v>3.8433222623555788E-9</v>
      </c>
      <c r="L491">
        <f t="shared" si="83"/>
        <v>8.7346053420453288E-4</v>
      </c>
      <c r="M491" s="16">
        <f t="shared" si="84"/>
        <v>-6.281244771697689E-5</v>
      </c>
      <c r="N491" s="16">
        <f t="shared" si="85"/>
        <v>3.1308427078182363E-2</v>
      </c>
      <c r="O491" s="16">
        <f t="shared" si="86"/>
        <v>7.5368362652201246E-2</v>
      </c>
      <c r="P491" s="16">
        <f t="shared" si="87"/>
        <v>1.4588062403595075E-2</v>
      </c>
      <c r="Q491" s="16">
        <f t="shared" si="88"/>
        <v>0.13060217237730951</v>
      </c>
      <c r="R491" s="16">
        <f t="shared" si="89"/>
        <v>4.3684664700818221E-2</v>
      </c>
      <c r="S491" s="16">
        <f t="shared" si="90"/>
        <v>0.14194097437646361</v>
      </c>
      <c r="T491" s="16">
        <f t="shared" si="91"/>
        <v>0.13060451106443968</v>
      </c>
      <c r="U491" s="66">
        <f t="shared" si="92"/>
        <v>0.56809717465300968</v>
      </c>
      <c r="V491" s="66"/>
      <c r="W491" s="66"/>
    </row>
    <row r="492" spans="1:23" x14ac:dyDescent="0.25">
      <c r="A492">
        <v>491</v>
      </c>
      <c r="B492">
        <v>3.38867971592162E-4</v>
      </c>
      <c r="C492" s="16">
        <v>5.7073416235037101E-9</v>
      </c>
      <c r="D492" s="16">
        <v>1.45859134081316E-3</v>
      </c>
      <c r="E492" s="16">
        <v>1.66613508912765E-5</v>
      </c>
      <c r="F492" s="16">
        <v>1.46466744017305E-5</v>
      </c>
      <c r="G492" s="16">
        <v>1.9591339929665498E-6</v>
      </c>
      <c r="H492" s="16">
        <v>4.9056933039140504E-4</v>
      </c>
      <c r="J492">
        <v>0.95466813370869996</v>
      </c>
      <c r="K492">
        <f t="shared" si="82"/>
        <v>5.4486171761482686E-9</v>
      </c>
      <c r="L492">
        <f t="shared" si="83"/>
        <v>1.4898381162679641E-3</v>
      </c>
      <c r="M492" s="16">
        <f t="shared" si="84"/>
        <v>-8.1210217308364007E-4</v>
      </c>
      <c r="N492" s="16">
        <f t="shared" si="85"/>
        <v>9.7274587270500146E-2</v>
      </c>
      <c r="O492" s="16">
        <f t="shared" si="86"/>
        <v>9.0438673616781971E-4</v>
      </c>
      <c r="P492" s="16">
        <f t="shared" si="87"/>
        <v>0.26450068912817426</v>
      </c>
      <c r="Q492" s="16">
        <f t="shared" si="88"/>
        <v>0.3039070045930683</v>
      </c>
      <c r="R492" s="16">
        <f t="shared" si="89"/>
        <v>0.23664515160292171</v>
      </c>
      <c r="S492" s="16">
        <f t="shared" si="90"/>
        <v>5.6549028670411909E-4</v>
      </c>
      <c r="T492" s="16">
        <f t="shared" si="91"/>
        <v>0.30394854503123564</v>
      </c>
      <c r="U492" s="66">
        <f t="shared" si="92"/>
        <v>1.207745854648772</v>
      </c>
      <c r="V492" s="66"/>
      <c r="W492" s="66"/>
    </row>
    <row r="493" spans="1:23" x14ac:dyDescent="0.25">
      <c r="A493">
        <v>492</v>
      </c>
      <c r="B493" s="16">
        <v>6.1544962482022497E-4</v>
      </c>
      <c r="C493" s="16">
        <v>6.5802238933923302E-9</v>
      </c>
      <c r="D493" s="16">
        <v>9.1410552943350996E-4</v>
      </c>
      <c r="E493" s="16">
        <v>1.2112862970967499E-5</v>
      </c>
      <c r="F493" s="16">
        <v>7.8636627355710906E-6</v>
      </c>
      <c r="G493" s="16">
        <v>1.6887328317696601E-6</v>
      </c>
      <c r="H493" s="16">
        <v>3.56636068049161E-4</v>
      </c>
      <c r="J493">
        <v>0.95533696455813399</v>
      </c>
      <c r="K493">
        <f t="shared" si="82"/>
        <v>6.2863311204263349E-9</v>
      </c>
      <c r="L493">
        <f t="shared" si="83"/>
        <v>9.3151500751252842E-4</v>
      </c>
      <c r="M493" s="16">
        <f t="shared" si="84"/>
        <v>2.9938424212792148E-4</v>
      </c>
      <c r="N493" s="16">
        <f t="shared" si="85"/>
        <v>6.2371477998329497E-2</v>
      </c>
      <c r="O493" s="16">
        <f t="shared" si="86"/>
        <v>3.51985071332147E-2</v>
      </c>
      <c r="P493" s="16">
        <f t="shared" si="87"/>
        <v>2.5993608790585193E-3</v>
      </c>
      <c r="Q493" s="16">
        <f t="shared" si="88"/>
        <v>1.632887613881856E-2</v>
      </c>
      <c r="R493" s="16">
        <f t="shared" si="89"/>
        <v>4.0776734638194333E-2</v>
      </c>
      <c r="S493" s="16">
        <f t="shared" si="90"/>
        <v>2.5128165503919022E-2</v>
      </c>
      <c r="T493" s="16">
        <f t="shared" si="91"/>
        <v>1.6328095471687461E-2</v>
      </c>
      <c r="U493" s="66">
        <f t="shared" si="92"/>
        <v>0.19873121776322208</v>
      </c>
      <c r="V493" s="66"/>
      <c r="W493" s="66"/>
    </row>
    <row r="494" spans="1:23" x14ac:dyDescent="0.25">
      <c r="A494">
        <v>493</v>
      </c>
      <c r="B494">
        <v>8.3948204334060802E-4</v>
      </c>
      <c r="C494" s="16">
        <v>6.3404268464422801E-9</v>
      </c>
      <c r="D494" s="16">
        <v>6.4140861465640801E-4</v>
      </c>
      <c r="E494" s="16">
        <v>8.2160165859010492E-6</v>
      </c>
      <c r="F494" s="16">
        <v>5.6894585747913204E-6</v>
      </c>
      <c r="G494" s="16">
        <v>1.7469091521997999E-6</v>
      </c>
      <c r="H494" s="16">
        <v>2.4189895863229501E-4</v>
      </c>
      <c r="J494">
        <v>0.95607066544674602</v>
      </c>
      <c r="K494">
        <f t="shared" si="82"/>
        <v>6.0618961142944841E-9</v>
      </c>
      <c r="L494">
        <f t="shared" si="83"/>
        <v>6.5452810053134402E-4</v>
      </c>
      <c r="M494" s="16">
        <f t="shared" si="84"/>
        <v>1.024435986149872E-3</v>
      </c>
      <c r="N494" s="16">
        <f t="shared" si="85"/>
        <v>0.49655556648790278</v>
      </c>
      <c r="O494" s="16">
        <f t="shared" si="86"/>
        <v>2.0832181254892685E-2</v>
      </c>
      <c r="P494" s="16">
        <f t="shared" si="87"/>
        <v>0.11161973095426718</v>
      </c>
      <c r="Q494" s="16">
        <f t="shared" si="88"/>
        <v>5.5242232781837618E-2</v>
      </c>
      <c r="R494" s="16">
        <f t="shared" si="89"/>
        <v>0.17858075182244906</v>
      </c>
      <c r="S494" s="16">
        <f t="shared" si="90"/>
        <v>1.6777992284619257E-2</v>
      </c>
      <c r="T494" s="16">
        <f t="shared" si="91"/>
        <v>5.5247982148246083E-2</v>
      </c>
      <c r="U494" s="66">
        <f t="shared" si="92"/>
        <v>0.93485643773421467</v>
      </c>
      <c r="V494" s="66"/>
      <c r="W494" s="66"/>
    </row>
    <row r="495" spans="1:23" x14ac:dyDescent="0.25">
      <c r="A495">
        <v>494</v>
      </c>
      <c r="B495">
        <v>6.3798113841391198E-4</v>
      </c>
      <c r="C495" s="16">
        <v>5.8884880515841704E-9</v>
      </c>
      <c r="D495" s="16">
        <v>7.8673073585565302E-4</v>
      </c>
      <c r="E495" s="16">
        <v>9.3426588680707008E-6</v>
      </c>
      <c r="F495" s="16">
        <v>7.5408750127486302E-6</v>
      </c>
      <c r="G495" s="16">
        <v>1.8843449076989901E-6</v>
      </c>
      <c r="H495" s="16">
        <v>2.7507195668341201E-4</v>
      </c>
      <c r="J495">
        <v>0.95592788494303604</v>
      </c>
      <c r="K495">
        <f t="shared" si="82"/>
        <v>5.6289699286631952E-9</v>
      </c>
      <c r="L495">
        <f t="shared" si="83"/>
        <v>8.0369094230079775E-4</v>
      </c>
      <c r="M495" s="16">
        <f t="shared" si="84"/>
        <v>4.7227133452702627E-4</v>
      </c>
      <c r="N495" s="16">
        <f t="shared" si="85"/>
        <v>8.7317715323746284E-2</v>
      </c>
      <c r="O495" s="16">
        <f t="shared" si="86"/>
        <v>3.9396601144816492E-3</v>
      </c>
      <c r="P495" s="16">
        <f t="shared" si="87"/>
        <v>3.3570771588387324E-2</v>
      </c>
      <c r="Q495" s="16">
        <f t="shared" si="88"/>
        <v>1.6936187700357055E-2</v>
      </c>
      <c r="R495" s="16">
        <f t="shared" si="89"/>
        <v>5.5080139863747157E-2</v>
      </c>
      <c r="S495" s="16">
        <f t="shared" si="90"/>
        <v>3.7267130916519629E-3</v>
      </c>
      <c r="T495" s="16">
        <f t="shared" si="91"/>
        <v>1.6938173948981328E-2</v>
      </c>
      <c r="U495" s="66">
        <f t="shared" si="92"/>
        <v>0.21750936163135276</v>
      </c>
      <c r="V495" s="66"/>
      <c r="W495" s="66"/>
    </row>
    <row r="496" spans="1:23" x14ac:dyDescent="0.25">
      <c r="A496">
        <v>495</v>
      </c>
      <c r="B496">
        <v>3.0814441470434698E-4</v>
      </c>
      <c r="C496" s="16">
        <v>5.6015877525951001E-9</v>
      </c>
      <c r="D496" s="16">
        <v>1.57856425811135E-3</v>
      </c>
      <c r="E496" s="16">
        <v>1.7674842470602998E-5</v>
      </c>
      <c r="F496" s="16">
        <v>1.6192700362126001E-5</v>
      </c>
      <c r="G496" s="16">
        <v>1.9987286795690202E-6</v>
      </c>
      <c r="H496" s="16">
        <v>5.2041322115202601E-4</v>
      </c>
      <c r="J496">
        <v>0.95429559062881897</v>
      </c>
      <c r="K496">
        <f t="shared" si="82"/>
        <v>5.3455704928218995E-9</v>
      </c>
      <c r="L496">
        <f t="shared" si="83"/>
        <v>1.6129427859274182E-3</v>
      </c>
      <c r="M496" s="16">
        <f t="shared" si="84"/>
        <v>-9.9665395651872437E-4</v>
      </c>
      <c r="N496" s="16">
        <f t="shared" si="85"/>
        <v>0.14008292566124644</v>
      </c>
      <c r="O496" s="16">
        <f t="shared" si="86"/>
        <v>1.2069971686437116E-4</v>
      </c>
      <c r="P496" s="16">
        <f t="shared" si="87"/>
        <v>0.40813072762170349</v>
      </c>
      <c r="Q496" s="16">
        <f t="shared" si="88"/>
        <v>0.4168511588009442</v>
      </c>
      <c r="R496" s="16">
        <f t="shared" si="89"/>
        <v>0.41391848747575571</v>
      </c>
      <c r="S496" s="16">
        <f t="shared" si="90"/>
        <v>1.6405262013384719E-5</v>
      </c>
      <c r="T496" s="16">
        <f t="shared" si="91"/>
        <v>0.41691542840089013</v>
      </c>
      <c r="U496" s="66">
        <f t="shared" si="92"/>
        <v>1.7960358329394177</v>
      </c>
      <c r="V496" s="66"/>
      <c r="W496" s="66"/>
    </row>
    <row r="497" spans="1:23" x14ac:dyDescent="0.25">
      <c r="A497">
        <v>496</v>
      </c>
      <c r="B497">
        <v>6.2117979288180201E-4</v>
      </c>
      <c r="C497" s="16">
        <v>4.9588155028373998E-9</v>
      </c>
      <c r="D497" s="16">
        <v>6.7869219768254205E-4</v>
      </c>
      <c r="E497" s="16">
        <v>6.7955829737314601E-6</v>
      </c>
      <c r="F497" s="16">
        <v>7.7057824985761194E-6</v>
      </c>
      <c r="G497" s="16">
        <v>2.2348344540560702E-6</v>
      </c>
      <c r="H497" s="16">
        <v>2.0007846675335799E-4</v>
      </c>
      <c r="J497">
        <v>0.95635006148605095</v>
      </c>
      <c r="K497">
        <f t="shared" si="82"/>
        <v>4.7423635110365296E-9</v>
      </c>
      <c r="L497">
        <f t="shared" si="83"/>
        <v>6.9633363831824748E-4</v>
      </c>
      <c r="M497" s="16">
        <f t="shared" si="84"/>
        <v>5.4602594744535644E-4</v>
      </c>
      <c r="N497" s="16">
        <f t="shared" si="85"/>
        <v>6.8318774462695395E-2</v>
      </c>
      <c r="O497" s="16">
        <f t="shared" si="86"/>
        <v>1.1029735088887535E-2</v>
      </c>
      <c r="P497" s="16">
        <f t="shared" si="87"/>
        <v>8.7254019828992585E-2</v>
      </c>
      <c r="Q497" s="16">
        <f t="shared" si="88"/>
        <v>0.13490051563896924</v>
      </c>
      <c r="R497" s="16">
        <f t="shared" si="89"/>
        <v>4.7504578892731714E-2</v>
      </c>
      <c r="S497" s="16">
        <f t="shared" si="90"/>
        <v>1.2904773001460874E-2</v>
      </c>
      <c r="T497" s="16">
        <f t="shared" si="91"/>
        <v>0.13490694109344026</v>
      </c>
      <c r="U497" s="66">
        <f t="shared" si="92"/>
        <v>0.49681933800717759</v>
      </c>
      <c r="V497" s="66"/>
      <c r="W497" s="66"/>
    </row>
    <row r="498" spans="1:23" x14ac:dyDescent="0.25">
      <c r="A498">
        <v>497</v>
      </c>
      <c r="B498" s="16">
        <v>6.3558195200538498E-4</v>
      </c>
      <c r="C498" s="16">
        <v>7.8965520984042601E-9</v>
      </c>
      <c r="D498" s="16">
        <v>1.06593140062112E-3</v>
      </c>
      <c r="E498" s="16">
        <v>1.6922009693404799E-5</v>
      </c>
      <c r="F498" s="16">
        <v>7.6668996973069905E-6</v>
      </c>
      <c r="G498" s="16">
        <v>1.4096019707459899E-6</v>
      </c>
      <c r="H498" s="16">
        <v>4.9823414679745599E-4</v>
      </c>
      <c r="J498">
        <v>0.95476717477050299</v>
      </c>
      <c r="K498">
        <f t="shared" si="82"/>
        <v>7.5393687374215225E-9</v>
      </c>
      <c r="L498">
        <f t="shared" si="83"/>
        <v>1.0826669054343817E-3</v>
      </c>
      <c r="M498" s="16">
        <f t="shared" si="84"/>
        <v>1.8849699857638835E-4</v>
      </c>
      <c r="N498" s="16">
        <f t="shared" si="85"/>
        <v>8.4462240261844873E-2</v>
      </c>
      <c r="O498" s="16">
        <f t="shared" si="86"/>
        <v>0.18078341997910458</v>
      </c>
      <c r="P498" s="16">
        <f t="shared" si="87"/>
        <v>1.1372156823399961E-2</v>
      </c>
      <c r="Q498" s="16">
        <f t="shared" si="88"/>
        <v>0.33125389053087007</v>
      </c>
      <c r="R498" s="16">
        <f t="shared" si="89"/>
        <v>4.9240315571113774E-2</v>
      </c>
      <c r="S498" s="16">
        <f t="shared" si="90"/>
        <v>8.857005488948895E-2</v>
      </c>
      <c r="T498" s="16">
        <f t="shared" si="91"/>
        <v>0.33126188450598382</v>
      </c>
      <c r="U498" s="66">
        <f t="shared" si="92"/>
        <v>1.076943962561806</v>
      </c>
      <c r="V498" s="66"/>
      <c r="W498" s="66"/>
    </row>
    <row r="499" spans="1:23" x14ac:dyDescent="0.25">
      <c r="A499">
        <v>498</v>
      </c>
      <c r="B499">
        <v>6.2778829013900603E-4</v>
      </c>
      <c r="C499" s="16">
        <v>7.6829611112922802E-9</v>
      </c>
      <c r="D499" s="16">
        <v>1.0495909094559101E-3</v>
      </c>
      <c r="E499" s="16">
        <v>1.6214730482870401E-5</v>
      </c>
      <c r="F499" s="16">
        <v>7.7565166074693901E-6</v>
      </c>
      <c r="G499" s="16">
        <v>1.44853398222593E-6</v>
      </c>
      <c r="H499" s="16">
        <v>4.7740939015596101E-4</v>
      </c>
      <c r="J499">
        <v>0.954743205665045</v>
      </c>
      <c r="K499">
        <f t="shared" si="82"/>
        <v>7.3352549203950679E-9</v>
      </c>
      <c r="L499">
        <f t="shared" si="83"/>
        <v>1.0665447936919635E-3</v>
      </c>
      <c r="M499" s="16">
        <f t="shared" si="84"/>
        <v>1.8903178658604853E-4</v>
      </c>
      <c r="N499" s="16">
        <f t="shared" si="85"/>
        <v>7.5513904720991662E-2</v>
      </c>
      <c r="O499" s="16">
        <f t="shared" si="86"/>
        <v>0.14948815808337462</v>
      </c>
      <c r="P499" s="16">
        <f t="shared" si="87"/>
        <v>8.0417429039549362E-3</v>
      </c>
      <c r="Q499" s="16">
        <f t="shared" si="88"/>
        <v>0.25978839561449313</v>
      </c>
      <c r="R499" s="16">
        <f t="shared" si="89"/>
        <v>4.5286626769933537E-2</v>
      </c>
      <c r="S499" s="16">
        <f t="shared" si="90"/>
        <v>7.7399536871604904E-2</v>
      </c>
      <c r="T499" s="16">
        <f t="shared" si="91"/>
        <v>0.25979402087249742</v>
      </c>
      <c r="U499" s="66">
        <f t="shared" si="92"/>
        <v>0.87531238583685034</v>
      </c>
      <c r="V499" s="66"/>
      <c r="W499" s="66"/>
    </row>
    <row r="500" spans="1:23" x14ac:dyDescent="0.25">
      <c r="A500">
        <v>499</v>
      </c>
      <c r="B500">
        <v>2.77685279003509E-4</v>
      </c>
      <c r="C500" s="16">
        <v>3.1614339536285199E-9</v>
      </c>
      <c r="D500" s="16">
        <v>9.7568145582665198E-4</v>
      </c>
      <c r="E500" s="16">
        <v>6.20454522528273E-6</v>
      </c>
      <c r="F500" s="16">
        <v>1.7509899397019701E-5</v>
      </c>
      <c r="G500" s="16">
        <v>3.5189635538470799E-6</v>
      </c>
      <c r="H500" s="16">
        <v>1.8267979018568299E-4</v>
      </c>
      <c r="J500">
        <v>0.95598293194401796</v>
      </c>
      <c r="K500">
        <f t="shared" si="82"/>
        <v>3.0222769001371609E-9</v>
      </c>
      <c r="L500">
        <f t="shared" si="83"/>
        <v>1.0142170567405849E-3</v>
      </c>
      <c r="M500" s="16">
        <f t="shared" si="84"/>
        <v>-4.5884649873356687E-4</v>
      </c>
      <c r="N500" s="16">
        <f t="shared" si="85"/>
        <v>0.1902071025535948</v>
      </c>
      <c r="O500" s="16">
        <f t="shared" si="86"/>
        <v>0.18439960313881523</v>
      </c>
      <c r="P500" s="16">
        <f t="shared" si="87"/>
        <v>1.6753783742439344E-4</v>
      </c>
      <c r="Q500" s="16">
        <f t="shared" si="88"/>
        <v>0.17835200696636933</v>
      </c>
      <c r="R500" s="16">
        <f t="shared" si="89"/>
        <v>0.60379875169725405</v>
      </c>
      <c r="S500" s="16">
        <f t="shared" si="90"/>
        <v>0.56771687036549456</v>
      </c>
      <c r="T500" s="16">
        <f t="shared" si="91"/>
        <v>0.17835097951517484</v>
      </c>
      <c r="U500" s="66">
        <f t="shared" si="92"/>
        <v>1.9029928520741271</v>
      </c>
      <c r="V500" s="66"/>
      <c r="W500" s="66"/>
    </row>
    <row r="501" spans="1:23" x14ac:dyDescent="0.25">
      <c r="A501">
        <v>500</v>
      </c>
      <c r="B501">
        <v>3.7947206336278599E-4</v>
      </c>
      <c r="C501" s="16">
        <v>4.7699602372445098E-9</v>
      </c>
      <c r="D501" s="16">
        <v>1.0793098326288199E-3</v>
      </c>
      <c r="E501" s="16">
        <v>1.03461737300323E-5</v>
      </c>
      <c r="F501" s="16">
        <v>1.28615771639524E-5</v>
      </c>
      <c r="G501" s="16">
        <v>2.3344649167709699E-6</v>
      </c>
      <c r="H501" s="16">
        <v>3.0462254015069099E-4</v>
      </c>
      <c r="J501">
        <v>0.95539004939153005</v>
      </c>
      <c r="K501">
        <f t="shared" si="82"/>
        <v>4.5571725466566669E-9</v>
      </c>
      <c r="L501">
        <f t="shared" si="83"/>
        <v>1.1073626819132585E-3</v>
      </c>
      <c r="M501" s="16">
        <f t="shared" si="84"/>
        <v>-3.4841855518768648E-4</v>
      </c>
      <c r="N501" s="16">
        <f t="shared" si="85"/>
        <v>5.2641501939804013E-2</v>
      </c>
      <c r="O501" s="16">
        <f t="shared" si="86"/>
        <v>1.9350908038852727E-2</v>
      </c>
      <c r="P501" s="16">
        <f t="shared" si="87"/>
        <v>1.4527404241683837E-2</v>
      </c>
      <c r="Q501" s="16">
        <f t="shared" si="88"/>
        <v>1.3472937624780935E-3</v>
      </c>
      <c r="R501" s="16">
        <f t="shared" si="89"/>
        <v>9.3205586786586456E-2</v>
      </c>
      <c r="S501" s="16">
        <f t="shared" si="90"/>
        <v>2.6648667850556085E-2</v>
      </c>
      <c r="T501" s="16">
        <f t="shared" si="91"/>
        <v>1.346864989994547E-3</v>
      </c>
      <c r="U501" s="66">
        <f t="shared" si="92"/>
        <v>0.20906822760995575</v>
      </c>
      <c r="V501" s="66"/>
      <c r="W501" s="66"/>
    </row>
    <row r="502" spans="1:23" x14ac:dyDescent="0.25">
      <c r="A502">
        <v>501</v>
      </c>
      <c r="B502">
        <v>7.48021387360016E-4</v>
      </c>
      <c r="C502" s="16">
        <v>7.2280112666523101E-9</v>
      </c>
      <c r="D502" s="16">
        <v>8.2427838745169303E-4</v>
      </c>
      <c r="E502" s="16">
        <v>1.20107757343627E-5</v>
      </c>
      <c r="F502" s="16">
        <v>6.4414127359024797E-6</v>
      </c>
      <c r="G502" s="16">
        <v>1.5357104006534499E-6</v>
      </c>
      <c r="H502" s="16">
        <v>3.5362874151300002E-4</v>
      </c>
      <c r="J502">
        <v>0.95545047517253701</v>
      </c>
      <c r="K502">
        <f t="shared" si="82"/>
        <v>6.906006799275401E-9</v>
      </c>
      <c r="L502">
        <f t="shared" si="83"/>
        <v>8.3868969531288474E-4</v>
      </c>
      <c r="M502" s="16">
        <f t="shared" si="84"/>
        <v>6.5735307940714715E-4</v>
      </c>
      <c r="N502" s="16">
        <f t="shared" si="85"/>
        <v>0.26930430168434749</v>
      </c>
      <c r="O502" s="16">
        <f t="shared" si="86"/>
        <v>9.2736498708542656E-2</v>
      </c>
      <c r="P502" s="16">
        <f t="shared" si="87"/>
        <v>2.0805654167532765E-2</v>
      </c>
      <c r="Q502" s="16">
        <f t="shared" si="88"/>
        <v>1.3990045027831074E-2</v>
      </c>
      <c r="R502" s="16">
        <f t="shared" si="89"/>
        <v>0.11990556225988899</v>
      </c>
      <c r="S502" s="16">
        <f t="shared" si="90"/>
        <v>5.5116224082711746E-2</v>
      </c>
      <c r="T502" s="16">
        <f t="shared" si="91"/>
        <v>1.3988133957022279E-2</v>
      </c>
      <c r="U502" s="66">
        <f t="shared" si="92"/>
        <v>0.585846419887877</v>
      </c>
      <c r="V502" s="66"/>
      <c r="W502" s="66"/>
    </row>
    <row r="503" spans="1:23" x14ac:dyDescent="0.25">
      <c r="A503">
        <v>502</v>
      </c>
      <c r="B503">
        <v>6.39510185590694E-4</v>
      </c>
      <c r="C503" s="16">
        <v>6.6260110546253403E-9</v>
      </c>
      <c r="D503" s="16">
        <v>8.8520934103317498E-4</v>
      </c>
      <c r="E503" s="16">
        <v>1.1815572561356901E-5</v>
      </c>
      <c r="F503" s="16">
        <v>7.5573138781096596E-6</v>
      </c>
      <c r="G503" s="16">
        <v>1.67649041785129E-6</v>
      </c>
      <c r="H503" s="16">
        <v>3.4788252424829E-4</v>
      </c>
      <c r="J503">
        <v>0.95539663780537498</v>
      </c>
      <c r="K503">
        <f t="shared" si="82"/>
        <v>6.330468683650297E-9</v>
      </c>
      <c r="L503">
        <f t="shared" si="83"/>
        <v>9.0199383319619099E-4</v>
      </c>
      <c r="M503" s="16">
        <f t="shared" si="84"/>
        <v>3.7702653798519711E-4</v>
      </c>
      <c r="N503" s="16">
        <f t="shared" si="85"/>
        <v>8.9162331007504286E-2</v>
      </c>
      <c r="O503" s="16">
        <f t="shared" si="86"/>
        <v>3.8367569966733503E-2</v>
      </c>
      <c r="P503" s="16">
        <f t="shared" si="87"/>
        <v>6.5583577943309187E-3</v>
      </c>
      <c r="Q503" s="16">
        <f t="shared" si="88"/>
        <v>1.0020984054240453E-2</v>
      </c>
      <c r="R503" s="16">
        <f t="shared" si="89"/>
        <v>5.4299828885185406E-2</v>
      </c>
      <c r="S503" s="16">
        <f t="shared" si="90"/>
        <v>2.7099399190923058E-2</v>
      </c>
      <c r="T503" s="16">
        <f t="shared" si="91"/>
        <v>1.0020074225749158E-2</v>
      </c>
      <c r="U503" s="66">
        <f t="shared" si="92"/>
        <v>0.23552854512466675</v>
      </c>
      <c r="V503" s="66"/>
      <c r="W503" s="66"/>
    </row>
    <row r="504" spans="1:23" x14ac:dyDescent="0.25">
      <c r="A504">
        <v>503</v>
      </c>
      <c r="B504">
        <v>4.9115818395506397E-4</v>
      </c>
      <c r="C504" s="16">
        <v>4.4699603186460302E-9</v>
      </c>
      <c r="D504" s="16">
        <v>7.7570719263329597E-4</v>
      </c>
      <c r="E504" s="16">
        <v>6.9927670647639502E-6</v>
      </c>
      <c r="F504" s="16">
        <v>9.7944371426449496E-6</v>
      </c>
      <c r="G504" s="16">
        <v>2.4822953632075999E-6</v>
      </c>
      <c r="H504" s="16">
        <v>2.0588507170756499E-4</v>
      </c>
      <c r="J504">
        <v>0.95616161681848599</v>
      </c>
      <c r="K504">
        <f t="shared" si="82"/>
        <v>4.2740044853910628E-9</v>
      </c>
      <c r="L504">
        <f t="shared" si="83"/>
        <v>7.9777389232147473E-4</v>
      </c>
      <c r="M504" s="16">
        <f t="shared" si="84"/>
        <v>1.8454247558865301E-4</v>
      </c>
      <c r="N504" s="16">
        <f t="shared" si="85"/>
        <v>6.9989894578301571E-6</v>
      </c>
      <c r="O504" s="16">
        <f t="shared" si="86"/>
        <v>3.7346396465414634E-2</v>
      </c>
      <c r="P504" s="16">
        <f t="shared" si="87"/>
        <v>3.7895562497006353E-2</v>
      </c>
      <c r="Q504" s="16">
        <f t="shared" si="88"/>
        <v>0.12175142184052766</v>
      </c>
      <c r="R504" s="16">
        <f t="shared" si="89"/>
        <v>3.5784845450801065E-5</v>
      </c>
      <c r="S504" s="16">
        <f t="shared" si="90"/>
        <v>5.612486163034993E-2</v>
      </c>
      <c r="T504" s="16">
        <f t="shared" si="91"/>
        <v>0.12175543806292707</v>
      </c>
      <c r="U504" s="66">
        <f t="shared" si="92"/>
        <v>0.37491646433113424</v>
      </c>
      <c r="V504" s="66"/>
      <c r="W504" s="66"/>
    </row>
    <row r="505" spans="1:23" x14ac:dyDescent="0.25">
      <c r="A505">
        <v>504</v>
      </c>
      <c r="B505" s="16">
        <v>4.9829479365522697E-4</v>
      </c>
      <c r="C505" s="16">
        <v>8.6202454007643704E-9</v>
      </c>
      <c r="D505" s="16">
        <v>1.49885433074402E-3</v>
      </c>
      <c r="E505" s="16">
        <v>2.585403389959E-5</v>
      </c>
      <c r="F505" s="16">
        <v>9.9693595020900901E-6</v>
      </c>
      <c r="G505" s="16">
        <v>1.2973970192425099E-6</v>
      </c>
      <c r="H505" s="16">
        <v>7.6123530970138398E-4</v>
      </c>
      <c r="J505">
        <v>0.95393353986048601</v>
      </c>
      <c r="K505">
        <f t="shared" si="82"/>
        <v>8.2231412096172292E-9</v>
      </c>
      <c r="L505">
        <f t="shared" si="83"/>
        <v>1.5200818265220419E-3</v>
      </c>
      <c r="M505" s="16">
        <f t="shared" si="84"/>
        <v>-5.2349223921158801E-4</v>
      </c>
      <c r="N505" s="16">
        <f t="shared" si="85"/>
        <v>1.4033161909861788E-4</v>
      </c>
      <c r="O505" s="16">
        <f t="shared" si="86"/>
        <v>0.30891366815012067</v>
      </c>
      <c r="P505" s="16">
        <f t="shared" si="87"/>
        <v>0.30924384657602766</v>
      </c>
      <c r="Q505" s="16">
        <f t="shared" si="88"/>
        <v>1.9801409089369351</v>
      </c>
      <c r="R505" s="16">
        <f t="shared" si="89"/>
        <v>1.3854417513589477E-4</v>
      </c>
      <c r="S505" s="16">
        <f t="shared" si="90"/>
        <v>0.12497497465803012</v>
      </c>
      <c r="T505" s="16">
        <f t="shared" si="91"/>
        <v>1.9803121263315377</v>
      </c>
      <c r="U505" s="66">
        <f t="shared" si="92"/>
        <v>4.7038644004468857</v>
      </c>
      <c r="V505" s="66"/>
      <c r="W505" s="66"/>
    </row>
    <row r="506" spans="1:23" x14ac:dyDescent="0.25">
      <c r="A506">
        <v>505</v>
      </c>
      <c r="B506" s="16">
        <v>7.2617911521697905E-4</v>
      </c>
      <c r="C506" s="16">
        <v>8.3234039630147705E-9</v>
      </c>
      <c r="D506" s="16">
        <v>9.8137385589630306E-4</v>
      </c>
      <c r="E506" s="16">
        <v>1.6437824019757998E-5</v>
      </c>
      <c r="F506" s="16">
        <v>6.6835706504387697E-6</v>
      </c>
      <c r="G506" s="16">
        <v>1.3359948384014601E-6</v>
      </c>
      <c r="H506" s="16">
        <v>4.83976261464552E-4</v>
      </c>
      <c r="J506">
        <v>0.95484310567020503</v>
      </c>
      <c r="K506">
        <f t="shared" si="82"/>
        <v>7.9475448897927153E-9</v>
      </c>
      <c r="L506">
        <f t="shared" si="83"/>
        <v>9.9606866863161895E-4</v>
      </c>
      <c r="M506" s="16">
        <f t="shared" si="84"/>
        <v>4.5628956180233905E-4</v>
      </c>
      <c r="N506" s="16">
        <f t="shared" si="85"/>
        <v>0.22523763557727317</v>
      </c>
      <c r="O506" s="16">
        <f t="shared" si="86"/>
        <v>0.25223041080364045</v>
      </c>
      <c r="P506" s="16">
        <f t="shared" si="87"/>
        <v>3.5545216019707736E-4</v>
      </c>
      <c r="Q506" s="16">
        <f t="shared" si="88"/>
        <v>0.28139400683928695</v>
      </c>
      <c r="R506" s="16">
        <f t="shared" si="89"/>
        <v>0.10348941028749953</v>
      </c>
      <c r="S506" s="16">
        <f t="shared" si="90"/>
        <v>0.11174648101191818</v>
      </c>
      <c r="T506" s="16">
        <f t="shared" si="91"/>
        <v>0.28139437582514387</v>
      </c>
      <c r="U506" s="66">
        <f t="shared" si="92"/>
        <v>1.255847772504959</v>
      </c>
      <c r="V506" s="66"/>
      <c r="W506" s="66"/>
    </row>
    <row r="507" spans="1:23" x14ac:dyDescent="0.25">
      <c r="A507">
        <v>506</v>
      </c>
      <c r="B507">
        <v>6.39566211242155E-4</v>
      </c>
      <c r="C507" s="16">
        <v>7.3723026396957403E-9</v>
      </c>
      <c r="D507" s="16">
        <v>9.8716900987271894E-4</v>
      </c>
      <c r="E507" s="16">
        <v>1.46439194966061E-5</v>
      </c>
      <c r="F507" s="16">
        <v>7.5920036805089001E-6</v>
      </c>
      <c r="G507" s="16">
        <v>1.5085138364829501E-6</v>
      </c>
      <c r="H507" s="16">
        <v>4.3115880877618698E-4</v>
      </c>
      <c r="J507">
        <v>0.95513195659419603</v>
      </c>
      <c r="K507">
        <f t="shared" si="82"/>
        <v>7.0415218448571485E-9</v>
      </c>
      <c r="L507">
        <f t="shared" si="83"/>
        <v>1.00385415876758E-3</v>
      </c>
      <c r="M507" s="16">
        <f t="shared" si="84"/>
        <v>2.7527826371672999E-4</v>
      </c>
      <c r="N507" s="16">
        <f t="shared" si="85"/>
        <v>8.9230285548482627E-2</v>
      </c>
      <c r="O507" s="16">
        <f t="shared" si="86"/>
        <v>0.10927565905075155</v>
      </c>
      <c r="P507" s="16">
        <f t="shared" si="87"/>
        <v>6.1851268512588809E-4</v>
      </c>
      <c r="Q507" s="16">
        <f t="shared" si="88"/>
        <v>0.13209003820369039</v>
      </c>
      <c r="R507" s="16">
        <f t="shared" si="89"/>
        <v>5.2671460712437189E-2</v>
      </c>
      <c r="S507" s="16">
        <f t="shared" si="90"/>
        <v>6.1662954783824393E-2</v>
      </c>
      <c r="T507" s="16">
        <f t="shared" si="91"/>
        <v>0.13209071258636448</v>
      </c>
      <c r="U507" s="66">
        <f t="shared" si="92"/>
        <v>0.57763962357067655</v>
      </c>
      <c r="V507" s="66"/>
      <c r="W507" s="66"/>
    </row>
    <row r="508" spans="1:23" x14ac:dyDescent="0.25">
      <c r="A508">
        <v>507</v>
      </c>
      <c r="B508">
        <v>4.1442642001776901E-4</v>
      </c>
      <c r="C508" s="16">
        <v>4.97349515097033E-9</v>
      </c>
      <c r="D508" s="16">
        <v>1.02915844603225E-3</v>
      </c>
      <c r="E508" s="16">
        <v>1.0292538580141199E-5</v>
      </c>
      <c r="F508" s="16">
        <v>1.1747908711105E-5</v>
      </c>
      <c r="G508" s="16">
        <v>2.23757659978593E-6</v>
      </c>
      <c r="H508" s="16">
        <v>3.03042577170027E-4</v>
      </c>
      <c r="J508">
        <v>0.95552406608707696</v>
      </c>
      <c r="K508">
        <f t="shared" si="82"/>
        <v>4.7522943093195301E-9</v>
      </c>
      <c r="L508">
        <f t="shared" si="83"/>
        <v>1.054886866559095E-3</v>
      </c>
      <c r="M508" s="16">
        <f t="shared" si="84"/>
        <v>-2.2603402652355699E-4</v>
      </c>
      <c r="N508" s="16">
        <f t="shared" si="85"/>
        <v>2.5109073600901251E-2</v>
      </c>
      <c r="O508" s="16">
        <f t="shared" si="86"/>
        <v>1.0480258123454621E-2</v>
      </c>
      <c r="P508" s="16">
        <f t="shared" si="87"/>
        <v>4.6871778722078926E-3</v>
      </c>
      <c r="Q508" s="16">
        <f t="shared" si="88"/>
        <v>1.7388294202286124E-3</v>
      </c>
      <c r="R508" s="16">
        <f t="shared" si="89"/>
        <v>3.6968484616080523E-2</v>
      </c>
      <c r="S508" s="16">
        <f t="shared" si="90"/>
        <v>1.3217081147485233E-2</v>
      </c>
      <c r="T508" s="16">
        <f t="shared" si="91"/>
        <v>1.738551179274154E-3</v>
      </c>
      <c r="U508" s="66">
        <f t="shared" si="92"/>
        <v>9.3939455959632295E-2</v>
      </c>
      <c r="V508" s="66"/>
      <c r="W508" s="66"/>
    </row>
    <row r="509" spans="1:23" x14ac:dyDescent="0.25">
      <c r="A509">
        <v>508</v>
      </c>
      <c r="B509">
        <v>6.2719565651155095E-4</v>
      </c>
      <c r="C509" s="16">
        <v>4.7651432132970799E-9</v>
      </c>
      <c r="D509" s="16">
        <v>6.4540289128012403E-4</v>
      </c>
      <c r="E509" s="16">
        <v>6.21230066592759E-6</v>
      </c>
      <c r="F509" s="16">
        <v>7.6196537087580702E-6</v>
      </c>
      <c r="G509" s="16">
        <v>2.3247481883978699E-6</v>
      </c>
      <c r="H509" s="16">
        <v>1.8290492942347E-4</v>
      </c>
      <c r="J509">
        <v>0.95656488961696795</v>
      </c>
      <c r="K509">
        <f t="shared" si="82"/>
        <v>4.5581686918365655E-9</v>
      </c>
      <c r="L509">
        <f t="shared" si="83"/>
        <v>6.629621817428248E-4</v>
      </c>
      <c r="M509" s="16">
        <f t="shared" si="84"/>
        <v>5.9142913128027721E-4</v>
      </c>
      <c r="N509" s="16">
        <f t="shared" si="85"/>
        <v>7.4853962516443093E-2</v>
      </c>
      <c r="O509" s="16">
        <f t="shared" si="86"/>
        <v>1.9593540341118029E-2</v>
      </c>
      <c r="P509" s="16">
        <f t="shared" si="87"/>
        <v>0.1088660589927509</v>
      </c>
      <c r="Q509" s="16">
        <f t="shared" si="88"/>
        <v>0.17774263376695465</v>
      </c>
      <c r="R509" s="16">
        <f t="shared" si="89"/>
        <v>5.1391299166711243E-2</v>
      </c>
      <c r="S509" s="16">
        <f t="shared" si="90"/>
        <v>2.5091330817460494E-2</v>
      </c>
      <c r="T509" s="16">
        <f t="shared" si="91"/>
        <v>0.17775014843776435</v>
      </c>
      <c r="U509" s="66">
        <f t="shared" si="92"/>
        <v>0.63528897403920281</v>
      </c>
      <c r="V509" s="66"/>
      <c r="W509" s="66"/>
    </row>
    <row r="510" spans="1:23" x14ac:dyDescent="0.25">
      <c r="A510">
        <v>509</v>
      </c>
      <c r="B510">
        <v>5.7073356141848801E-4</v>
      </c>
      <c r="C510" s="16">
        <v>5.3569544265079903E-9</v>
      </c>
      <c r="D510" s="16">
        <v>8.0037750082686502E-4</v>
      </c>
      <c r="E510" s="16">
        <v>8.6450427985489805E-6</v>
      </c>
      <c r="F510" s="16">
        <v>8.4362602096530497E-6</v>
      </c>
      <c r="G510" s="16">
        <v>2.0717311615822499E-6</v>
      </c>
      <c r="H510" s="16">
        <v>2.54532550817302E-4</v>
      </c>
      <c r="J510">
        <v>0.95591678933127899</v>
      </c>
      <c r="K510">
        <f t="shared" si="82"/>
        <v>5.1208026759815015E-9</v>
      </c>
      <c r="L510">
        <f t="shared" si="83"/>
        <v>8.1931639545332682E-4</v>
      </c>
      <c r="M510" s="16">
        <f t="shared" si="84"/>
        <v>3.2215072738364913E-4</v>
      </c>
      <c r="N510" s="16">
        <f t="shared" si="85"/>
        <v>2.5262432070517614E-2</v>
      </c>
      <c r="O510" s="16">
        <f t="shared" si="86"/>
        <v>1.0999566961789168E-3</v>
      </c>
      <c r="P510" s="16">
        <f t="shared" si="87"/>
        <v>2.8579706551320846E-2</v>
      </c>
      <c r="Q510" s="16">
        <f t="shared" si="88"/>
        <v>3.8060731140408609E-2</v>
      </c>
      <c r="R510" s="16">
        <f t="shared" si="89"/>
        <v>2.0684399718906732E-2</v>
      </c>
      <c r="S510" s="16">
        <f t="shared" si="90"/>
        <v>1.0449819565259803E-3</v>
      </c>
      <c r="T510" s="16">
        <f t="shared" si="91"/>
        <v>3.8063228171061128E-2</v>
      </c>
      <c r="U510" s="66">
        <f t="shared" si="92"/>
        <v>0.15279543630491982</v>
      </c>
      <c r="V510" s="66"/>
      <c r="W510" s="66"/>
    </row>
    <row r="511" spans="1:23" x14ac:dyDescent="0.25">
      <c r="A511">
        <v>510</v>
      </c>
      <c r="B511">
        <v>6.2650531679635398E-4</v>
      </c>
      <c r="C511" s="16">
        <v>9.0607794973533199E-9</v>
      </c>
      <c r="D511" s="16">
        <v>1.2458779711477599E-3</v>
      </c>
      <c r="E511" s="16">
        <v>2.2650601314768999E-5</v>
      </c>
      <c r="F511" s="16">
        <v>7.8404745975712507E-6</v>
      </c>
      <c r="G511" s="16">
        <v>1.23090407717861E-6</v>
      </c>
      <c r="H511" s="16">
        <v>6.6690655292186898E-4</v>
      </c>
      <c r="J511">
        <v>0.95418382203303598</v>
      </c>
      <c r="K511">
        <f t="shared" si="82"/>
        <v>8.6456492113831608E-9</v>
      </c>
      <c r="L511">
        <f t="shared" si="83"/>
        <v>1.2627807636405837E-3</v>
      </c>
      <c r="M511" s="16">
        <f t="shared" si="84"/>
        <v>-9.7701300478757136E-6</v>
      </c>
      <c r="N511" s="16">
        <f t="shared" si="85"/>
        <v>7.4088869270629798E-2</v>
      </c>
      <c r="O511" s="16">
        <f t="shared" si="86"/>
        <v>0.40361694846586382</v>
      </c>
      <c r="P511" s="16">
        <f t="shared" si="87"/>
        <v>8.6118309759213155E-2</v>
      </c>
      <c r="Q511" s="16">
        <f t="shared" si="88"/>
        <v>1.2296921956375455</v>
      </c>
      <c r="R511" s="16">
        <f t="shared" si="89"/>
        <v>4.173269553217792E-2</v>
      </c>
      <c r="S511" s="16">
        <f t="shared" si="90"/>
        <v>0.14949889556623594</v>
      </c>
      <c r="T511" s="16">
        <f t="shared" si="91"/>
        <v>1.2297526549565916</v>
      </c>
      <c r="U511" s="66">
        <f t="shared" si="92"/>
        <v>3.2145005691882576</v>
      </c>
      <c r="V511" s="66"/>
      <c r="W511" s="66"/>
    </row>
    <row r="512" spans="1:23" x14ac:dyDescent="0.25">
      <c r="A512">
        <v>511</v>
      </c>
      <c r="B512" s="16">
        <v>7.4426219094701697E-4</v>
      </c>
      <c r="C512" s="16">
        <v>5.6885919973668801E-9</v>
      </c>
      <c r="D512" s="16">
        <v>6.4926643758509697E-4</v>
      </c>
      <c r="E512" s="16">
        <v>7.4607070215947098E-6</v>
      </c>
      <c r="F512" s="16">
        <v>6.4207399513515398E-6</v>
      </c>
      <c r="G512" s="16">
        <v>1.94733369133494E-6</v>
      </c>
      <c r="H512" s="16">
        <v>2.19660972684042E-4</v>
      </c>
      <c r="J512">
        <v>0.95625941880661502</v>
      </c>
      <c r="K512">
        <f t="shared" si="82"/>
        <v>5.4397696772300144E-9</v>
      </c>
      <c r="L512">
        <f t="shared" si="83"/>
        <v>6.6404956258713757E-4</v>
      </c>
      <c r="M512" s="16">
        <f t="shared" si="84"/>
        <v>8.2447481930689637E-4</v>
      </c>
      <c r="N512" s="16">
        <f t="shared" si="85"/>
        <v>0.26143984289585787</v>
      </c>
      <c r="O512" s="16">
        <f t="shared" si="86"/>
        <v>7.1230546596387284E-4</v>
      </c>
      <c r="P512" s="16">
        <f t="shared" si="87"/>
        <v>0.10623523531560967</v>
      </c>
      <c r="Q512" s="16">
        <f t="shared" si="88"/>
        <v>9.3245206734061101E-2</v>
      </c>
      <c r="R512" s="16">
        <f t="shared" si="89"/>
        <v>0.12136295657403333</v>
      </c>
      <c r="S512" s="16">
        <f t="shared" si="90"/>
        <v>8.7971741159841217E-4</v>
      </c>
      <c r="T512" s="16">
        <f t="shared" si="91"/>
        <v>9.3251769648710986E-2</v>
      </c>
      <c r="U512" s="66">
        <f t="shared" si="92"/>
        <v>0.67712703404583519</v>
      </c>
      <c r="V512" s="66"/>
      <c r="W512" s="66"/>
    </row>
    <row r="513" spans="1:23" x14ac:dyDescent="0.25">
      <c r="A513">
        <v>512</v>
      </c>
      <c r="B513">
        <v>3.1529246579860602E-4</v>
      </c>
      <c r="C513" s="16">
        <v>4.18829568027273E-9</v>
      </c>
      <c r="D513" s="16">
        <v>1.1425237274273301E-3</v>
      </c>
      <c r="E513" s="16">
        <v>9.6088720231793095E-6</v>
      </c>
      <c r="F513" s="16">
        <v>1.5530787383936699E-5</v>
      </c>
      <c r="G513" s="16">
        <v>2.6608329658182999E-6</v>
      </c>
      <c r="H513" s="16">
        <v>2.8291514664516602E-4</v>
      </c>
      <c r="J513">
        <v>0.95542242877886296</v>
      </c>
      <c r="K513">
        <f t="shared" si="82"/>
        <v>4.0015916312901917E-9</v>
      </c>
      <c r="L513">
        <f t="shared" si="83"/>
        <v>1.1762419468653415E-3</v>
      </c>
      <c r="M513" s="16">
        <f t="shared" si="84"/>
        <v>-5.4565701526812938E-4</v>
      </c>
      <c r="N513" s="16">
        <f t="shared" si="85"/>
        <v>0.12942839313532081</v>
      </c>
      <c r="O513" s="16">
        <f t="shared" si="86"/>
        <v>5.957874877464036E-2</v>
      </c>
      <c r="P513" s="16">
        <f t="shared" si="87"/>
        <v>3.4654716971708681E-2</v>
      </c>
      <c r="Q513" s="16">
        <f t="shared" si="88"/>
        <v>1.109924895017712E-2</v>
      </c>
      <c r="R513" s="16">
        <f t="shared" si="89"/>
        <v>0.33199346387036044</v>
      </c>
      <c r="S513" s="16">
        <f t="shared" si="90"/>
        <v>0.10619167775177821</v>
      </c>
      <c r="T513" s="16">
        <f t="shared" si="91"/>
        <v>1.1097445563962889E-2</v>
      </c>
      <c r="U513" s="66">
        <f t="shared" si="92"/>
        <v>0.68404369501794848</v>
      </c>
      <c r="V513" s="66"/>
      <c r="W513" s="66"/>
    </row>
    <row r="514" spans="1:23" x14ac:dyDescent="0.25">
      <c r="A514">
        <v>513</v>
      </c>
      <c r="B514">
        <v>3.1882257790726199E-4</v>
      </c>
      <c r="C514" s="16">
        <v>4.2122759327598804E-9</v>
      </c>
      <c r="D514" s="16">
        <v>1.1361608969644699E-3</v>
      </c>
      <c r="E514" s="16">
        <v>9.6108026002836303E-6</v>
      </c>
      <c r="F514" s="16">
        <v>1.53540108145175E-5</v>
      </c>
      <c r="G514" s="16">
        <v>2.6454807840178098E-6</v>
      </c>
      <c r="H514" s="16">
        <v>2.8297189421434002E-4</v>
      </c>
      <c r="J514">
        <v>0.95547522730626899</v>
      </c>
      <c r="K514">
        <f t="shared" si="82"/>
        <v>4.0247253043304731E-9</v>
      </c>
      <c r="L514">
        <f t="shared" si="83"/>
        <v>1.16951018710159E-3</v>
      </c>
      <c r="M514" s="16">
        <f t="shared" si="84"/>
        <v>-5.31865031287066E-4</v>
      </c>
      <c r="N514" s="16">
        <f t="shared" si="85"/>
        <v>0.12432201439981047</v>
      </c>
      <c r="O514" s="16">
        <f t="shared" si="86"/>
        <v>5.7484655151582645E-2</v>
      </c>
      <c r="P514" s="16">
        <f t="shared" si="87"/>
        <v>3.2238899700666457E-2</v>
      </c>
      <c r="Q514" s="16">
        <f t="shared" si="88"/>
        <v>1.1061407078290775E-2</v>
      </c>
      <c r="R514" s="16">
        <f t="shared" si="89"/>
        <v>0.31164087099408933</v>
      </c>
      <c r="S514" s="16">
        <f t="shared" si="90"/>
        <v>0.10126446667384947</v>
      </c>
      <c r="T514" s="16">
        <f t="shared" si="91"/>
        <v>1.1059669353728969E-2</v>
      </c>
      <c r="U514" s="66">
        <f t="shared" si="92"/>
        <v>0.6490719833520181</v>
      </c>
      <c r="V514" s="66"/>
      <c r="W514" s="66"/>
    </row>
    <row r="515" spans="1:23" x14ac:dyDescent="0.25">
      <c r="A515">
        <v>514</v>
      </c>
      <c r="B515">
        <v>4.4276153298575401E-4</v>
      </c>
      <c r="C515" s="16">
        <v>6.0651422739810503E-9</v>
      </c>
      <c r="D515" s="16">
        <v>1.1786454608924001E-3</v>
      </c>
      <c r="E515" s="16">
        <v>1.43520029771414E-5</v>
      </c>
      <c r="F515" s="16">
        <v>1.1068069947122601E-5</v>
      </c>
      <c r="G515" s="16">
        <v>1.83779201527571E-6</v>
      </c>
      <c r="H515" s="16">
        <v>4.2256805598391603E-4</v>
      </c>
      <c r="J515">
        <v>0.95499708537831995</v>
      </c>
      <c r="K515">
        <f t="shared" ref="K515:K578" si="93">C515*J515</f>
        <v>5.792193194056739E-9</v>
      </c>
      <c r="L515">
        <f t="shared" ref="L515:L578" si="94">SUM($Z$9*B515,$AA$9*C515,$AB$9*D515,$AC$9*E515,$AD$9*F515,$AE$9*G515)</f>
        <v>1.2026133276596468E-3</v>
      </c>
      <c r="M515" s="16">
        <f t="shared" ref="M515:M578" si="95">$Z$8*B515+$AA$8*C515+$AB$8*D515+$AD$8*F515+$AE$8*G515</f>
        <v>-3.17090261688139E-4</v>
      </c>
      <c r="N515" s="16">
        <f t="shared" si="85"/>
        <v>1.0184977653506899E-2</v>
      </c>
      <c r="O515" s="16">
        <f t="shared" si="86"/>
        <v>8.9585538864665835E-3</v>
      </c>
      <c r="P515" s="16">
        <f t="shared" si="87"/>
        <v>5.0023361954979688E-2</v>
      </c>
      <c r="Q515" s="16">
        <f t="shared" si="88"/>
        <v>0.11307256976616736</v>
      </c>
      <c r="R515" s="16">
        <f t="shared" si="89"/>
        <v>1.519707524454173E-2</v>
      </c>
      <c r="S515" s="16">
        <f t="shared" si="90"/>
        <v>7.097005148346624E-3</v>
      </c>
      <c r="T515" s="16">
        <f t="shared" si="91"/>
        <v>0.11308190772349365</v>
      </c>
      <c r="U515" s="66">
        <f t="shared" si="92"/>
        <v>0.31761545137750252</v>
      </c>
      <c r="V515" s="66"/>
      <c r="W515" s="66"/>
    </row>
    <row r="516" spans="1:23" x14ac:dyDescent="0.25">
      <c r="A516">
        <v>515</v>
      </c>
      <c r="B516">
        <v>3.6056692378972298E-4</v>
      </c>
      <c r="C516" s="16">
        <v>5.50704395540735E-9</v>
      </c>
      <c r="D516" s="16">
        <v>1.3185601175067401E-3</v>
      </c>
      <c r="E516" s="16">
        <v>1.4554985414349799E-5</v>
      </c>
      <c r="F516" s="16">
        <v>1.3680771282767299E-5</v>
      </c>
      <c r="G516" s="16">
        <v>2.02731647866575E-6</v>
      </c>
      <c r="H516" s="16">
        <v>4.2854754215107999E-4</v>
      </c>
      <c r="J516">
        <v>0.95482949178024901</v>
      </c>
      <c r="K516">
        <f t="shared" si="93"/>
        <v>5.2582879811530924E-9</v>
      </c>
      <c r="L516">
        <f t="shared" si="94"/>
        <v>1.347943469506985E-3</v>
      </c>
      <c r="M516" s="16">
        <f t="shared" si="95"/>
        <v>-6.2680962192753918E-4</v>
      </c>
      <c r="N516" s="16">
        <f t="shared" ref="N516:N579" si="96">(B516-$B$2)^2/$B$2/$B$2</f>
        <v>7.1731017045466666E-2</v>
      </c>
      <c r="O516" s="16">
        <f t="shared" ref="O516:O579" si="97">(C516-$C$2)^2/$C$2/$C$2</f>
        <v>3.6931401243714038E-5</v>
      </c>
      <c r="P516" s="16">
        <f t="shared" ref="P516:P579" si="98">(D516-$D$2)^2/$D$2/$D$2</f>
        <v>0.13609986979267402</v>
      </c>
      <c r="Q516" s="16">
        <f t="shared" ref="Q516:Q579" si="99">(E516-$E$2)^2/$E$2/$E$2</f>
        <v>0.12613976520166592</v>
      </c>
      <c r="R516" s="16">
        <f t="shared" ref="R516:R579" si="100">(F516-$F$2)^2/$F$2/$F$2</f>
        <v>0.15088119230037514</v>
      </c>
      <c r="S516" s="16">
        <f t="shared" ref="S516:S579" si="101">(G516-$G$2)^2/$G$2/$G$2</f>
        <v>1.0393228374273376E-4</v>
      </c>
      <c r="T516" s="16">
        <f t="shared" ref="T516:T579" si="102">(H516-$H$2)^2/$H$2/$H$2</f>
        <v>0.1261566087986864</v>
      </c>
      <c r="U516" s="66">
        <f t="shared" ref="U516:U579" si="103">SUM(N516:T516)</f>
        <v>0.61114931682385454</v>
      </c>
      <c r="V516" s="66"/>
      <c r="W516" s="66"/>
    </row>
    <row r="517" spans="1:23" x14ac:dyDescent="0.25">
      <c r="A517">
        <v>516</v>
      </c>
      <c r="B517">
        <v>1.01499083618374E-3</v>
      </c>
      <c r="C517" s="16">
        <v>7.6601218925712195E-9</v>
      </c>
      <c r="D517" s="16">
        <v>6.4084091431039698E-4</v>
      </c>
      <c r="E517" s="16">
        <v>9.9178693652244308E-6</v>
      </c>
      <c r="F517" s="16">
        <v>4.70457056654719E-6</v>
      </c>
      <c r="G517" s="16">
        <v>1.44586730268473E-6</v>
      </c>
      <c r="H517" s="16">
        <v>2.9200546295111599E-4</v>
      </c>
      <c r="J517">
        <v>0.95576285503148195</v>
      </c>
      <c r="K517">
        <f t="shared" si="93"/>
        <v>7.3212599699330278E-9</v>
      </c>
      <c r="L517">
        <f t="shared" si="94"/>
        <v>6.5168826262428352E-4</v>
      </c>
      <c r="M517" s="16">
        <f t="shared" si="95"/>
        <v>1.3782934097431967E-3</v>
      </c>
      <c r="N517" s="16">
        <f t="shared" si="96"/>
        <v>1.1258445649453384</v>
      </c>
      <c r="O517" s="16">
        <f t="shared" si="97"/>
        <v>0.14631765992500709</v>
      </c>
      <c r="P517" s="16">
        <f t="shared" si="98"/>
        <v>0.11201389751218806</v>
      </c>
      <c r="Q517" s="16">
        <f t="shared" si="99"/>
        <v>5.8650106699996664E-3</v>
      </c>
      <c r="R517" s="16">
        <f t="shared" si="100"/>
        <v>0.2730506484785396</v>
      </c>
      <c r="S517" s="16">
        <f t="shared" si="101"/>
        <v>7.8140658448495534E-2</v>
      </c>
      <c r="T517" s="16">
        <f t="shared" si="102"/>
        <v>5.867304328173944E-3</v>
      </c>
      <c r="U517" s="66">
        <f t="shared" si="103"/>
        <v>1.7470997443077421</v>
      </c>
      <c r="V517" s="66"/>
      <c r="W517" s="66"/>
    </row>
    <row r="518" spans="1:23" x14ac:dyDescent="0.25">
      <c r="A518">
        <v>517</v>
      </c>
      <c r="B518">
        <v>6.8327860821327895E-4</v>
      </c>
      <c r="C518" s="16">
        <v>5.0911157837795701E-9</v>
      </c>
      <c r="D518" s="16">
        <v>6.3271822795673703E-4</v>
      </c>
      <c r="E518" s="16">
        <v>6.50799059012035E-6</v>
      </c>
      <c r="F518" s="16">
        <v>6.9890906427471003E-6</v>
      </c>
      <c r="G518" s="16">
        <v>2.1755051186174801E-6</v>
      </c>
      <c r="H518" s="16">
        <v>1.9161060624046201E-4</v>
      </c>
      <c r="J518">
        <v>0.95652307485962995</v>
      </c>
      <c r="K518">
        <f t="shared" si="93"/>
        <v>4.8697697239672292E-9</v>
      </c>
      <c r="L518">
        <f t="shared" si="94"/>
        <v>6.488668232450649E-4</v>
      </c>
      <c r="M518" s="16">
        <f t="shared" si="95"/>
        <v>7.1769039318149289E-4</v>
      </c>
      <c r="N518" s="16">
        <f t="shared" si="96"/>
        <v>0.15013885127571788</v>
      </c>
      <c r="O518" s="16">
        <f t="shared" si="97"/>
        <v>6.5844643800444342E-3</v>
      </c>
      <c r="P518" s="16">
        <f t="shared" si="98"/>
        <v>0.11772973730033126</v>
      </c>
      <c r="Q518" s="16">
        <f t="shared" si="99"/>
        <v>0.15528701401358702</v>
      </c>
      <c r="R518" s="16">
        <f t="shared" si="100"/>
        <v>8.4501305995121082E-2</v>
      </c>
      <c r="S518" s="16">
        <f t="shared" si="101"/>
        <v>7.0620272821587896E-3</v>
      </c>
      <c r="T518" s="16">
        <f t="shared" si="102"/>
        <v>0.15529471846286119</v>
      </c>
      <c r="U518" s="66">
        <f t="shared" si="103"/>
        <v>0.67659811870982156</v>
      </c>
      <c r="V518" s="66"/>
      <c r="W518" s="66"/>
    </row>
    <row r="519" spans="1:23" x14ac:dyDescent="0.25">
      <c r="A519">
        <v>518</v>
      </c>
      <c r="B519" s="16">
        <v>6.0292449874213203E-4</v>
      </c>
      <c r="C519" s="16">
        <v>5.6768259287275501E-9</v>
      </c>
      <c r="D519" s="16">
        <v>8.0289579886095197E-4</v>
      </c>
      <c r="E519" s="16">
        <v>9.1900127965490801E-6</v>
      </c>
      <c r="F519" s="16">
        <v>7.9860612250813295E-6</v>
      </c>
      <c r="G519" s="16">
        <v>1.9550090618117401E-6</v>
      </c>
      <c r="H519" s="16">
        <v>2.7057789301831601E-4</v>
      </c>
      <c r="J519">
        <v>0.95587377374242899</v>
      </c>
      <c r="K519">
        <f t="shared" si="93"/>
        <v>5.426329023371673E-9</v>
      </c>
      <c r="L519">
        <f t="shared" si="94"/>
        <v>8.2081725354699769E-4</v>
      </c>
      <c r="M519" s="16">
        <f t="shared" si="95"/>
        <v>3.8503174393726653E-4</v>
      </c>
      <c r="N519" s="16">
        <f t="shared" si="96"/>
        <v>5.0314564534093296E-2</v>
      </c>
      <c r="O519" s="16">
        <f t="shared" si="97"/>
        <v>6.0346313205725493E-4</v>
      </c>
      <c r="P519" s="16">
        <f t="shared" si="98"/>
        <v>2.770256040410005E-2</v>
      </c>
      <c r="Q519" s="16">
        <f t="shared" si="99"/>
        <v>2.0837334764389131E-2</v>
      </c>
      <c r="R519" s="16">
        <f t="shared" si="100"/>
        <v>3.5914237495344815E-2</v>
      </c>
      <c r="S519" s="16">
        <f t="shared" si="101"/>
        <v>6.6747089555915643E-4</v>
      </c>
      <c r="T519" s="16">
        <f t="shared" si="102"/>
        <v>2.0839291835574297E-2</v>
      </c>
      <c r="U519" s="66">
        <f t="shared" si="103"/>
        <v>0.156878923061118</v>
      </c>
      <c r="V519" s="66"/>
      <c r="W519" s="66"/>
    </row>
    <row r="520" spans="1:23" x14ac:dyDescent="0.25">
      <c r="A520">
        <v>519</v>
      </c>
      <c r="B520">
        <v>4.25407484095341E-4</v>
      </c>
      <c r="C520" s="16">
        <v>6.7884166209401299E-9</v>
      </c>
      <c r="D520" s="16">
        <v>1.37919793288069E-3</v>
      </c>
      <c r="E520" s="16">
        <v>1.8756491321040999E-5</v>
      </c>
      <c r="F520" s="16">
        <v>1.16215509028052E-5</v>
      </c>
      <c r="G520" s="16">
        <v>1.6455498411640199E-6</v>
      </c>
      <c r="H520" s="16">
        <v>5.5225531069371303E-4</v>
      </c>
      <c r="J520">
        <v>0.95444623619378399</v>
      </c>
      <c r="K520">
        <f t="shared" si="93"/>
        <v>6.4791786935716324E-9</v>
      </c>
      <c r="L520">
        <f t="shared" si="94"/>
        <v>1.4040797961108436E-3</v>
      </c>
      <c r="M520" s="16">
        <f t="shared" si="95"/>
        <v>-5.532648279201615E-4</v>
      </c>
      <c r="N520" s="16">
        <f t="shared" si="96"/>
        <v>1.8539569272718825E-2</v>
      </c>
      <c r="O520" s="16">
        <f t="shared" si="97"/>
        <v>5.070950622760171E-2</v>
      </c>
      <c r="P520" s="16">
        <f t="shared" si="98"/>
        <v>0.18651237800456646</v>
      </c>
      <c r="Q520" s="16">
        <f t="shared" si="99"/>
        <v>0.55703607572500324</v>
      </c>
      <c r="R520" s="16">
        <f t="shared" si="100"/>
        <v>3.2201620605309664E-2</v>
      </c>
      <c r="S520" s="16">
        <f t="shared" si="101"/>
        <v>3.2413098174164316E-2</v>
      </c>
      <c r="T520" s="16">
        <f t="shared" si="102"/>
        <v>0.55708808953182709</v>
      </c>
      <c r="U520" s="66">
        <f t="shared" si="103"/>
        <v>1.4345003375411913</v>
      </c>
      <c r="V520" s="66"/>
      <c r="W520" s="66"/>
    </row>
    <row r="521" spans="1:23" x14ac:dyDescent="0.25">
      <c r="A521">
        <v>520</v>
      </c>
      <c r="B521">
        <v>6.4380600728321897E-4</v>
      </c>
      <c r="C521" s="16">
        <v>5.6706188349904497E-9</v>
      </c>
      <c r="D521" s="16">
        <v>7.5010572352777701E-4</v>
      </c>
      <c r="E521" s="16">
        <v>8.5817712970134095E-6</v>
      </c>
      <c r="F521" s="16">
        <v>7.4597147492314102E-6</v>
      </c>
      <c r="G521" s="16">
        <v>1.9559079157641002E-6</v>
      </c>
      <c r="H521" s="16">
        <v>2.52669025657438E-4</v>
      </c>
      <c r="J521">
        <v>0.95588632828269104</v>
      </c>
      <c r="K521">
        <f t="shared" si="93"/>
        <v>5.4204670172696922E-9</v>
      </c>
      <c r="L521">
        <f t="shared" si="94"/>
        <v>7.66975390323169E-4</v>
      </c>
      <c r="M521" s="16">
        <f t="shared" si="95"/>
        <v>5.2063662424326894E-4</v>
      </c>
      <c r="N521" s="16">
        <f t="shared" si="96"/>
        <v>9.44479132924336E-2</v>
      </c>
      <c r="O521" s="16">
        <f t="shared" si="97"/>
        <v>5.4967821269981875E-4</v>
      </c>
      <c r="P521" s="16">
        <f t="shared" si="98"/>
        <v>4.8950252327481146E-2</v>
      </c>
      <c r="Q521" s="16">
        <f t="shared" si="99"/>
        <v>4.0393995666134962E-2</v>
      </c>
      <c r="R521" s="16">
        <f t="shared" si="100"/>
        <v>5.9014197020662747E-2</v>
      </c>
      <c r="S521" s="16">
        <f t="shared" si="101"/>
        <v>6.4452854578233925E-4</v>
      </c>
      <c r="T521" s="16">
        <f t="shared" si="102"/>
        <v>4.0397372413136949E-2</v>
      </c>
      <c r="U521" s="66">
        <f t="shared" si="103"/>
        <v>0.28439793747833153</v>
      </c>
      <c r="V521" s="66"/>
      <c r="W521" s="66"/>
    </row>
    <row r="522" spans="1:23" x14ac:dyDescent="0.25">
      <c r="A522">
        <v>521</v>
      </c>
      <c r="B522">
        <v>6.4769901386195505E-4</v>
      </c>
      <c r="C522" s="16">
        <v>9.3844862524294296E-9</v>
      </c>
      <c r="D522" s="16">
        <v>1.2481998811326399E-3</v>
      </c>
      <c r="E522" s="16">
        <v>2.3503227077664501E-5</v>
      </c>
      <c r="F522" s="16">
        <v>7.5843390602276996E-6</v>
      </c>
      <c r="G522" s="16">
        <v>1.18846157197877E-6</v>
      </c>
      <c r="H522" s="16">
        <v>6.9201063863945302E-4</v>
      </c>
      <c r="J522">
        <v>0.95417479334003896</v>
      </c>
      <c r="K522">
        <f t="shared" si="93"/>
        <v>8.9544402305142875E-9</v>
      </c>
      <c r="L522">
        <f t="shared" si="94"/>
        <v>1.2645476363388219E-3</v>
      </c>
      <c r="M522" s="16">
        <f t="shared" si="95"/>
        <v>3.0850391385088351E-5</v>
      </c>
      <c r="N522" s="16">
        <f t="shared" si="96"/>
        <v>9.9369322338685742E-2</v>
      </c>
      <c r="O522" s="16">
        <f t="shared" si="97"/>
        <v>0.4812638409292137</v>
      </c>
      <c r="P522" s="16">
        <f t="shared" si="98"/>
        <v>8.7538937962294866E-2</v>
      </c>
      <c r="Q522" s="16">
        <f t="shared" si="99"/>
        <v>1.4120562910172134</v>
      </c>
      <c r="R522" s="16">
        <f t="shared" si="100"/>
        <v>5.3029110881421156E-2</v>
      </c>
      <c r="S522" s="16">
        <f t="shared" si="101"/>
        <v>0.16630052443319532</v>
      </c>
      <c r="T522" s="16">
        <f t="shared" si="102"/>
        <v>1.4121238253109758</v>
      </c>
      <c r="U522" s="66">
        <f t="shared" si="103"/>
        <v>3.7116818528730002</v>
      </c>
      <c r="V522" s="66"/>
      <c r="W522" s="66"/>
    </row>
    <row r="523" spans="1:23" x14ac:dyDescent="0.25">
      <c r="A523">
        <v>522</v>
      </c>
      <c r="B523">
        <v>3.8457320221391399E-4</v>
      </c>
      <c r="C523" s="16">
        <v>5.0338312114687299E-9</v>
      </c>
      <c r="D523" s="16">
        <v>1.1250581890891399E-3</v>
      </c>
      <c r="E523" s="16">
        <v>1.1375754663226801E-5</v>
      </c>
      <c r="F523" s="16">
        <v>1.27164711789595E-5</v>
      </c>
      <c r="G523" s="16">
        <v>2.2131867697835199E-6</v>
      </c>
      <c r="H523" s="16">
        <v>3.3493721838553898E-4</v>
      </c>
      <c r="J523">
        <v>0.95531115985084303</v>
      </c>
      <c r="K523">
        <f t="shared" si="93"/>
        <v>4.8088751331215667E-9</v>
      </c>
      <c r="L523">
        <f t="shared" si="94"/>
        <v>1.152699284385631E-3</v>
      </c>
      <c r="M523" s="16">
        <f t="shared" si="95"/>
        <v>-3.8355287995780302E-4</v>
      </c>
      <c r="N523" s="16">
        <f t="shared" si="96"/>
        <v>4.7995563249346097E-2</v>
      </c>
      <c r="O523" s="16">
        <f t="shared" si="97"/>
        <v>8.3692404162478713E-3</v>
      </c>
      <c r="P523" s="16">
        <f t="shared" si="98"/>
        <v>2.8232471486340817E-2</v>
      </c>
      <c r="Q523" s="16">
        <f t="shared" si="99"/>
        <v>3.4993169799486228E-3</v>
      </c>
      <c r="R523" s="16">
        <f t="shared" si="100"/>
        <v>8.4430565987298159E-2</v>
      </c>
      <c r="S523" s="16">
        <f t="shared" si="101"/>
        <v>1.057037278973838E-2</v>
      </c>
      <c r="T523" s="16">
        <f t="shared" si="102"/>
        <v>3.5003433460298015E-3</v>
      </c>
      <c r="U523" s="66">
        <f t="shared" si="103"/>
        <v>0.18659787425494975</v>
      </c>
      <c r="V523" s="66"/>
      <c r="W523" s="66"/>
    </row>
    <row r="524" spans="1:23" x14ac:dyDescent="0.25">
      <c r="A524">
        <v>523</v>
      </c>
      <c r="B524">
        <v>4.7866740552581199E-4</v>
      </c>
      <c r="C524" s="16">
        <v>4.9398287847915002E-9</v>
      </c>
      <c r="D524" s="16">
        <v>8.8184989253571697E-4</v>
      </c>
      <c r="E524" s="16">
        <v>8.7745963051207592E-6</v>
      </c>
      <c r="F524" s="16">
        <v>1.01001764216672E-5</v>
      </c>
      <c r="G524" s="16">
        <v>2.2489394454922799E-6</v>
      </c>
      <c r="H524" s="16">
        <v>2.5834801995826203E-4</v>
      </c>
      <c r="J524">
        <v>0.95580549271234305</v>
      </c>
      <c r="K524">
        <f t="shared" si="93"/>
        <v>4.721515485562255E-9</v>
      </c>
      <c r="L524">
        <f t="shared" si="94"/>
        <v>9.0429424499575885E-4</v>
      </c>
      <c r="M524" s="16">
        <f t="shared" si="95"/>
        <v>5.3040566055865064E-5</v>
      </c>
      <c r="N524" s="16">
        <f t="shared" si="96"/>
        <v>7.8453514406384901E-4</v>
      </c>
      <c r="O524" s="16">
        <f t="shared" si="97"/>
        <v>1.1761252500956098E-2</v>
      </c>
      <c r="P524" s="16">
        <f t="shared" si="98"/>
        <v>7.1354237390550985E-3</v>
      </c>
      <c r="Q524" s="16">
        <f t="shared" si="99"/>
        <v>3.3499740153806939E-2</v>
      </c>
      <c r="R524" s="16">
        <f t="shared" si="100"/>
        <v>6.2734359789798539E-4</v>
      </c>
      <c r="S524" s="16">
        <f t="shared" si="101"/>
        <v>1.4551011927345415E-2</v>
      </c>
      <c r="T524" s="16">
        <f t="shared" si="102"/>
        <v>3.3500871320390445E-2</v>
      </c>
      <c r="U524" s="66">
        <f t="shared" si="103"/>
        <v>0.10186017838351583</v>
      </c>
      <c r="V524" s="66"/>
      <c r="W524" s="66"/>
    </row>
    <row r="525" spans="1:23" x14ac:dyDescent="0.25">
      <c r="A525">
        <v>524</v>
      </c>
      <c r="B525">
        <v>5.7216267200609896E-4</v>
      </c>
      <c r="C525" s="16">
        <v>5.8206938383839602E-9</v>
      </c>
      <c r="D525" s="16">
        <v>8.6889721042451905E-4</v>
      </c>
      <c r="E525" s="16">
        <v>1.0189692975812401E-5</v>
      </c>
      <c r="F525" s="16">
        <v>8.4419708542725406E-6</v>
      </c>
      <c r="G525" s="16">
        <v>1.9081675912256098E-6</v>
      </c>
      <c r="H525" s="16">
        <v>3.0001203892243201E-4</v>
      </c>
      <c r="J525">
        <v>0.95574316799687697</v>
      </c>
      <c r="K525">
        <f t="shared" si="93"/>
        <v>5.5630883690369877E-9</v>
      </c>
      <c r="L525">
        <f t="shared" si="94"/>
        <v>8.8768349903045141E-4</v>
      </c>
      <c r="M525" s="16">
        <f t="shared" si="95"/>
        <v>2.5664184498174652E-4</v>
      </c>
      <c r="N525" s="16">
        <f t="shared" si="96"/>
        <v>2.6193343297369172E-2</v>
      </c>
      <c r="O525" s="16">
        <f t="shared" si="97"/>
        <v>2.5533889958736628E-3</v>
      </c>
      <c r="P525" s="16">
        <f t="shared" si="98"/>
        <v>9.5880903241274615E-3</v>
      </c>
      <c r="Q525" s="16">
        <f t="shared" si="99"/>
        <v>2.6291105213983169E-3</v>
      </c>
      <c r="R525" s="16">
        <f t="shared" si="100"/>
        <v>2.051802957022231E-2</v>
      </c>
      <c r="S525" s="16">
        <f t="shared" si="101"/>
        <v>2.418295518469529E-3</v>
      </c>
      <c r="T525" s="16">
        <f t="shared" si="102"/>
        <v>2.629570045349063E-3</v>
      </c>
      <c r="U525" s="66">
        <f t="shared" si="103"/>
        <v>6.6529828272809524E-2</v>
      </c>
      <c r="V525" s="66"/>
      <c r="W525" s="66"/>
    </row>
    <row r="526" spans="1:23" x14ac:dyDescent="0.25">
      <c r="A526">
        <v>525</v>
      </c>
      <c r="B526">
        <v>7.1042570727241499E-4</v>
      </c>
      <c r="C526" s="16">
        <v>8.3263697162243701E-9</v>
      </c>
      <c r="D526" s="16">
        <v>1.0040337371594E-3</v>
      </c>
      <c r="E526" s="16">
        <v>1.6819029999748999E-5</v>
      </c>
      <c r="F526" s="16">
        <v>6.8390057568145799E-6</v>
      </c>
      <c r="G526" s="16">
        <v>1.33586688170468E-6</v>
      </c>
      <c r="H526" s="16">
        <v>4.9520059324612605E-4</v>
      </c>
      <c r="J526">
        <v>0.95477618098141603</v>
      </c>
      <c r="K526">
        <f t="shared" si="93"/>
        <v>7.9498194790960214E-9</v>
      </c>
      <c r="L526">
        <f t="shared" si="94"/>
        <v>1.0190392891850175E-3</v>
      </c>
      <c r="M526" s="16">
        <f t="shared" si="95"/>
        <v>4.0181212535981241E-4</v>
      </c>
      <c r="N526" s="16">
        <f t="shared" si="96"/>
        <v>0.19589734992654007</v>
      </c>
      <c r="O526" s="16">
        <f t="shared" si="97"/>
        <v>0.25276834511271573</v>
      </c>
      <c r="P526" s="16">
        <f t="shared" si="98"/>
        <v>1.7959560966711032E-3</v>
      </c>
      <c r="Q526" s="16">
        <f t="shared" si="99"/>
        <v>0.32030906657472347</v>
      </c>
      <c r="R526" s="16">
        <f t="shared" si="100"/>
        <v>9.3588820856783592E-2</v>
      </c>
      <c r="S526" s="16">
        <f t="shared" si="101"/>
        <v>0.11178911293290722</v>
      </c>
      <c r="T526" s="16">
        <f t="shared" si="102"/>
        <v>0.32031141732278506</v>
      </c>
      <c r="U526" s="66">
        <f t="shared" si="103"/>
        <v>1.2964600688231263</v>
      </c>
      <c r="V526" s="66"/>
      <c r="W526" s="66"/>
    </row>
    <row r="527" spans="1:23" x14ac:dyDescent="0.25">
      <c r="A527">
        <v>526</v>
      </c>
      <c r="B527">
        <v>4.9890624137493699E-4</v>
      </c>
      <c r="C527" s="16">
        <v>5.3135397631568901E-9</v>
      </c>
      <c r="D527" s="16">
        <v>9.1066153829066302E-4</v>
      </c>
      <c r="E527" s="16">
        <v>9.7438313963846408E-6</v>
      </c>
      <c r="F527" s="16">
        <v>9.7025185231271297E-6</v>
      </c>
      <c r="G527" s="16">
        <v>2.0914085147984499E-6</v>
      </c>
      <c r="H527" s="16">
        <v>2.8688530803286101E-4</v>
      </c>
      <c r="J527">
        <v>0.95563939661550601</v>
      </c>
      <c r="K527">
        <f t="shared" si="93"/>
        <v>5.0778279331557496E-9</v>
      </c>
      <c r="L527">
        <f t="shared" si="94"/>
        <v>9.3215267031195265E-4</v>
      </c>
      <c r="M527" s="16">
        <f t="shared" si="95"/>
        <v>6.5659812437921384E-5</v>
      </c>
      <c r="N527" s="16">
        <f t="shared" si="96"/>
        <v>1.712900174469349E-4</v>
      </c>
      <c r="O527" s="16">
        <f t="shared" si="97"/>
        <v>1.6810955186838711E-3</v>
      </c>
      <c r="P527" s="16">
        <f t="shared" si="98"/>
        <v>2.9767333695227089E-3</v>
      </c>
      <c r="Q527" s="16">
        <f t="shared" si="99"/>
        <v>8.6095012559436173E-3</v>
      </c>
      <c r="R527" s="16">
        <f t="shared" si="100"/>
        <v>2.3441697000464484E-4</v>
      </c>
      <c r="S527" s="16">
        <f t="shared" si="101"/>
        <v>1.7750413811033162E-3</v>
      </c>
      <c r="T527" s="16">
        <f t="shared" si="102"/>
        <v>8.6099229774756099E-3</v>
      </c>
      <c r="U527" s="66">
        <f t="shared" si="103"/>
        <v>2.4058001490180704E-2</v>
      </c>
      <c r="V527" s="66"/>
      <c r="W527" s="66"/>
    </row>
    <row r="528" spans="1:23" x14ac:dyDescent="0.25">
      <c r="A528">
        <v>527</v>
      </c>
      <c r="B528">
        <v>2.32257019726703E-4</v>
      </c>
      <c r="C528" s="16">
        <v>4.5393349666893402E-9</v>
      </c>
      <c r="D528" s="16">
        <v>1.7024142483869501E-3</v>
      </c>
      <c r="E528" s="16">
        <v>1.54241941783446E-5</v>
      </c>
      <c r="F528" s="16">
        <v>2.1613462569752299E-5</v>
      </c>
      <c r="G528" s="16">
        <v>2.4701156358137398E-6</v>
      </c>
      <c r="H528" s="16">
        <v>4.5414887912599501E-4</v>
      </c>
      <c r="J528">
        <v>0.95450588861498797</v>
      </c>
      <c r="K528">
        <f t="shared" si="93"/>
        <v>4.3328219561008956E-9</v>
      </c>
      <c r="L528">
        <f t="shared" si="94"/>
        <v>1.7481067498273017E-3</v>
      </c>
      <c r="M528" s="16">
        <f t="shared" si="95"/>
        <v>-1.2835927103738958E-3</v>
      </c>
      <c r="N528" s="16">
        <f t="shared" si="96"/>
        <v>0.27917994427220699</v>
      </c>
      <c r="O528" s="16">
        <f t="shared" si="97"/>
        <v>3.2663793869720605E-2</v>
      </c>
      <c r="P528" s="16">
        <f t="shared" si="98"/>
        <v>0.58895039603951971</v>
      </c>
      <c r="Q528" s="16">
        <f t="shared" si="99"/>
        <v>0.19017489106976876</v>
      </c>
      <c r="R528" s="16">
        <f t="shared" si="100"/>
        <v>1.4244598025797031</v>
      </c>
      <c r="S528" s="16">
        <f t="shared" si="101"/>
        <v>5.3286093254304327E-2</v>
      </c>
      <c r="T528" s="16">
        <f t="shared" si="102"/>
        <v>0.19022140749162564</v>
      </c>
      <c r="U528" s="66">
        <f t="shared" si="103"/>
        <v>2.7589363285768491</v>
      </c>
      <c r="V528" s="66"/>
      <c r="W528" s="66"/>
    </row>
    <row r="529" spans="1:23" x14ac:dyDescent="0.25">
      <c r="A529">
        <v>528</v>
      </c>
      <c r="B529">
        <v>6.0874665018248399E-4</v>
      </c>
      <c r="C529" s="16">
        <v>5.8367097703476402E-9</v>
      </c>
      <c r="D529" s="16">
        <v>8.1789846464928396E-4</v>
      </c>
      <c r="E529" s="16">
        <v>9.6237958812979496E-6</v>
      </c>
      <c r="F529" s="16">
        <v>7.9150952813051707E-6</v>
      </c>
      <c r="G529" s="16">
        <v>1.90177640232166E-6</v>
      </c>
      <c r="H529" s="16">
        <v>2.8334979207111298E-4</v>
      </c>
      <c r="J529">
        <v>0.955795951807625</v>
      </c>
      <c r="K529">
        <f t="shared" si="93"/>
        <v>5.578703570374287E-9</v>
      </c>
      <c r="L529">
        <f t="shared" si="94"/>
        <v>8.3562459490444567E-4</v>
      </c>
      <c r="M529" s="16">
        <f t="shared" si="95"/>
        <v>3.8186870546052246E-4</v>
      </c>
      <c r="N529" s="16">
        <f t="shared" si="96"/>
        <v>5.5758154064986708E-2</v>
      </c>
      <c r="O529" s="16">
        <f t="shared" si="97"/>
        <v>2.8538736187705077E-3</v>
      </c>
      <c r="P529" s="16">
        <f t="shared" si="98"/>
        <v>2.2760317620380523E-2</v>
      </c>
      <c r="Q529" s="16">
        <f t="shared" si="99"/>
        <v>1.0808402501243404E-2</v>
      </c>
      <c r="R529" s="16">
        <f t="shared" si="100"/>
        <v>3.8695891602553774E-2</v>
      </c>
      <c r="S529" s="16">
        <f t="shared" si="101"/>
        <v>2.7416579605866981E-3</v>
      </c>
      <c r="T529" s="16">
        <f t="shared" si="102"/>
        <v>1.080974956945149E-2</v>
      </c>
      <c r="U529" s="66">
        <f t="shared" si="103"/>
        <v>0.14442804693797312</v>
      </c>
      <c r="V529" s="66"/>
      <c r="W529" s="66"/>
    </row>
    <row r="530" spans="1:23" x14ac:dyDescent="0.25">
      <c r="A530">
        <v>529</v>
      </c>
      <c r="B530">
        <v>7.7204683365006497E-4</v>
      </c>
      <c r="C530" s="16">
        <v>7.8110594064596093E-9</v>
      </c>
      <c r="D530" s="16">
        <v>8.6383947280204495E-4</v>
      </c>
      <c r="E530" s="16">
        <v>1.3596621080722399E-5</v>
      </c>
      <c r="F530" s="16">
        <v>6.25219122366095E-6</v>
      </c>
      <c r="G530" s="16">
        <v>1.42170837675188E-6</v>
      </c>
      <c r="H530" s="16">
        <v>4.0032091923582701E-4</v>
      </c>
      <c r="J530">
        <v>0.95524328514823997</v>
      </c>
      <c r="K530">
        <f t="shared" si="93"/>
        <v>7.4614620479145394E-9</v>
      </c>
      <c r="L530">
        <f t="shared" si="94"/>
        <v>8.7775775256671224E-4</v>
      </c>
      <c r="M530" s="16">
        <f t="shared" si="95"/>
        <v>6.663359147334177E-4</v>
      </c>
      <c r="N530" s="16">
        <f t="shared" si="96"/>
        <v>0.32231947384790804</v>
      </c>
      <c r="O530" s="16">
        <f t="shared" si="97"/>
        <v>0.16790033577389205</v>
      </c>
      <c r="P530" s="16">
        <f t="shared" si="98"/>
        <v>1.0643985322675185E-2</v>
      </c>
      <c r="Q530" s="16">
        <f t="shared" si="99"/>
        <v>7.0719720529235849E-2</v>
      </c>
      <c r="R530" s="16">
        <f t="shared" si="100"/>
        <v>0.13357383275238996</v>
      </c>
      <c r="S530" s="16">
        <f t="shared" si="101"/>
        <v>8.5015803166050868E-2</v>
      </c>
      <c r="T530" s="16">
        <f t="shared" si="102"/>
        <v>7.0716086007540549E-2</v>
      </c>
      <c r="U530" s="66">
        <f t="shared" si="103"/>
        <v>0.86088923739969248</v>
      </c>
      <c r="V530" s="66"/>
      <c r="W530" s="66"/>
    </row>
    <row r="531" spans="1:23" x14ac:dyDescent="0.25">
      <c r="A531">
        <v>530</v>
      </c>
      <c r="B531">
        <v>2.6690006694244999E-4</v>
      </c>
      <c r="C531" s="16">
        <v>3.2060703793761002E-9</v>
      </c>
      <c r="D531" s="16">
        <v>1.03081431886375E-3</v>
      </c>
      <c r="E531" s="16">
        <v>6.6434598653289702E-6</v>
      </c>
      <c r="F531" s="16">
        <v>1.8265212201750999E-5</v>
      </c>
      <c r="G531" s="16">
        <v>3.4722084431253598E-6</v>
      </c>
      <c r="H531" s="16">
        <v>1.956032455284E-4</v>
      </c>
      <c r="J531">
        <v>0.95596487659795903</v>
      </c>
      <c r="K531">
        <f t="shared" si="93"/>
        <v>3.0648906745846453E-9</v>
      </c>
      <c r="L531">
        <f t="shared" si="94"/>
        <v>1.070813745639998E-3</v>
      </c>
      <c r="M531" s="16">
        <f t="shared" si="95"/>
        <v>-5.37013611755098E-4</v>
      </c>
      <c r="N531" s="16">
        <f t="shared" si="96"/>
        <v>0.20978967967205628</v>
      </c>
      <c r="O531" s="16">
        <f t="shared" si="97"/>
        <v>0.1775456594346444</v>
      </c>
      <c r="P531" s="16">
        <f t="shared" si="98"/>
        <v>4.9255242574829401E-3</v>
      </c>
      <c r="Q531" s="16">
        <f t="shared" si="99"/>
        <v>0.14550538659445331</v>
      </c>
      <c r="R531" s="16">
        <f t="shared" si="100"/>
        <v>0.72880382509248443</v>
      </c>
      <c r="S531" s="16">
        <f t="shared" si="101"/>
        <v>0.53315145499540784</v>
      </c>
      <c r="T531" s="16">
        <f t="shared" si="102"/>
        <v>0.14550309859203242</v>
      </c>
      <c r="U531" s="66">
        <f t="shared" si="103"/>
        <v>1.9452246286385617</v>
      </c>
      <c r="V531" s="66"/>
      <c r="W531" s="66"/>
    </row>
    <row r="532" spans="1:23" x14ac:dyDescent="0.25">
      <c r="A532">
        <v>531</v>
      </c>
      <c r="B532">
        <v>8.6228474177703503E-4</v>
      </c>
      <c r="C532" s="16">
        <v>6.8030542154243704E-9</v>
      </c>
      <c r="D532" s="16">
        <v>6.7047298180552195E-4</v>
      </c>
      <c r="E532" s="16">
        <v>9.2119028316931208E-6</v>
      </c>
      <c r="F532" s="16">
        <v>5.54653316683724E-6</v>
      </c>
      <c r="G532" s="16">
        <v>1.6286593141789901E-6</v>
      </c>
      <c r="H532" s="16">
        <v>2.7122056817545999E-4</v>
      </c>
      <c r="J532">
        <v>0.95603808660150802</v>
      </c>
      <c r="K532">
        <f t="shared" si="93"/>
        <v>6.5039789351606385E-9</v>
      </c>
      <c r="L532">
        <f t="shared" si="94"/>
        <v>6.8318790439915998E-4</v>
      </c>
      <c r="M532" s="16">
        <f t="shared" si="95"/>
        <v>1.0413815791549101E-3</v>
      </c>
      <c r="N532" s="16">
        <f t="shared" si="96"/>
        <v>0.5639567668894031</v>
      </c>
      <c r="O532" s="16">
        <f t="shared" si="97"/>
        <v>5.1906298003142927E-2</v>
      </c>
      <c r="P532" s="16">
        <f t="shared" si="98"/>
        <v>9.2367992205219518E-2</v>
      </c>
      <c r="Q532" s="16">
        <f t="shared" si="99"/>
        <v>2.0253082946378443E-2</v>
      </c>
      <c r="R532" s="16">
        <f t="shared" si="100"/>
        <v>0.19105061775953994</v>
      </c>
      <c r="S532" s="16">
        <f t="shared" si="101"/>
        <v>3.5514453083239396E-2</v>
      </c>
      <c r="T532" s="16">
        <f t="shared" si="102"/>
        <v>2.0256659217791587E-2</v>
      </c>
      <c r="U532" s="66">
        <f t="shared" si="103"/>
        <v>0.97530587010471492</v>
      </c>
      <c r="V532" s="66"/>
      <c r="W532" s="66"/>
    </row>
    <row r="533" spans="1:23" x14ac:dyDescent="0.25">
      <c r="A533">
        <v>532</v>
      </c>
      <c r="B533">
        <v>6.8540124082122796E-4</v>
      </c>
      <c r="C533" s="16">
        <v>4.8529702593843203E-9</v>
      </c>
      <c r="D533" s="16">
        <v>6.0078331278436397E-4</v>
      </c>
      <c r="E533" s="16">
        <v>5.8926688656230101E-6</v>
      </c>
      <c r="F533" s="16">
        <v>6.9567365054990604E-6</v>
      </c>
      <c r="G533" s="16">
        <v>2.2813968682760302E-6</v>
      </c>
      <c r="H533" s="16">
        <v>1.73493820373541E-4</v>
      </c>
      <c r="J533">
        <v>0.95654551385373998</v>
      </c>
      <c r="K533">
        <f t="shared" si="93"/>
        <v>4.6420869304796922E-9</v>
      </c>
      <c r="L533">
        <f t="shared" si="94"/>
        <v>6.1697332969337876E-4</v>
      </c>
      <c r="M533" s="16">
        <f t="shared" si="95"/>
        <v>7.5382915194907715E-4</v>
      </c>
      <c r="N533" s="16">
        <f t="shared" si="96"/>
        <v>0.15349768372237083</v>
      </c>
      <c r="O533" s="16">
        <f t="shared" si="97"/>
        <v>1.5407193829034887E-2</v>
      </c>
      <c r="P533" s="16">
        <f t="shared" si="98"/>
        <v>0.14158077755850512</v>
      </c>
      <c r="Q533" s="16">
        <f t="shared" si="99"/>
        <v>0.20372142154148301</v>
      </c>
      <c r="R533" s="16">
        <f t="shared" si="100"/>
        <v>8.6421089270374438E-2</v>
      </c>
      <c r="S533" s="16">
        <f t="shared" si="101"/>
        <v>1.8714468619294301E-2</v>
      </c>
      <c r="T533" s="16">
        <f t="shared" si="102"/>
        <v>0.20373015884834433</v>
      </c>
      <c r="U533" s="66">
        <f t="shared" si="103"/>
        <v>0.82307279338940686</v>
      </c>
      <c r="V533" s="66"/>
      <c r="W533" s="66"/>
    </row>
    <row r="534" spans="1:23" x14ac:dyDescent="0.25">
      <c r="A534">
        <v>533</v>
      </c>
      <c r="B534" s="16">
        <v>9.6553890771414695E-4</v>
      </c>
      <c r="C534" s="16">
        <v>7.5747135642647699E-9</v>
      </c>
      <c r="D534" s="16">
        <v>6.6658652544294603E-4</v>
      </c>
      <c r="E534" s="16">
        <v>1.0198103943281701E-5</v>
      </c>
      <c r="F534" s="16">
        <v>4.9518679478487099E-6</v>
      </c>
      <c r="G534" s="16">
        <v>1.46263201749207E-6</v>
      </c>
      <c r="H534" s="16">
        <v>3.0025660894297102E-4</v>
      </c>
      <c r="J534">
        <v>0.95577172980440395</v>
      </c>
      <c r="K534">
        <f t="shared" si="93"/>
        <v>7.239697086090221E-9</v>
      </c>
      <c r="L534">
        <f t="shared" si="94"/>
        <v>6.7794531864257121E-4</v>
      </c>
      <c r="M534" s="16">
        <f t="shared" si="95"/>
        <v>1.2531324967857227E-3</v>
      </c>
      <c r="N534" s="16">
        <f t="shared" si="96"/>
        <v>0.9228297357028491</v>
      </c>
      <c r="O534" s="16">
        <f t="shared" si="97"/>
        <v>0.13476258611105105</v>
      </c>
      <c r="P534" s="16">
        <f t="shared" si="98"/>
        <v>9.48368445430397E-2</v>
      </c>
      <c r="Q534" s="16">
        <f t="shared" si="99"/>
        <v>2.5494156281095689E-3</v>
      </c>
      <c r="R534" s="16">
        <f t="shared" si="100"/>
        <v>0.2474512944246206</v>
      </c>
      <c r="S534" s="16">
        <f t="shared" si="101"/>
        <v>7.3540105779455578E-2</v>
      </c>
      <c r="T534" s="16">
        <f t="shared" si="102"/>
        <v>2.5508495481162564E-3</v>
      </c>
      <c r="U534" s="66">
        <f t="shared" si="103"/>
        <v>1.4785208317372418</v>
      </c>
      <c r="V534" s="66"/>
      <c r="W534" s="66"/>
    </row>
    <row r="535" spans="1:23" x14ac:dyDescent="0.25">
      <c r="A535">
        <v>534</v>
      </c>
      <c r="B535">
        <v>4.8449288283780801E-4</v>
      </c>
      <c r="C535" s="16">
        <v>4.52459334353855E-9</v>
      </c>
      <c r="D535" s="16">
        <v>7.96392853624281E-4</v>
      </c>
      <c r="E535" s="16">
        <v>7.2652292906170699E-6</v>
      </c>
      <c r="F535" s="16">
        <v>9.9390486047404793E-6</v>
      </c>
      <c r="G535" s="16">
        <v>2.4529225062943401E-6</v>
      </c>
      <c r="H535" s="16">
        <v>2.1390727575004801E-4</v>
      </c>
      <c r="J535">
        <v>0.95601517187048002</v>
      </c>
      <c r="K535">
        <f t="shared" si="93"/>
        <v>4.325579882967037E-9</v>
      </c>
      <c r="L535">
        <f t="shared" si="94"/>
        <v>8.187193487467128E-4</v>
      </c>
      <c r="M535" s="16">
        <f t="shared" si="95"/>
        <v>1.5026641692890327E-4</v>
      </c>
      <c r="N535" s="16">
        <f t="shared" si="96"/>
        <v>2.6180009884094137E-4</v>
      </c>
      <c r="O535" s="16">
        <f t="shared" si="97"/>
        <v>3.3632579616040971E-2</v>
      </c>
      <c r="P535" s="16">
        <f t="shared" si="98"/>
        <v>2.9995524411375301E-2</v>
      </c>
      <c r="Q535" s="16">
        <f t="shared" si="99"/>
        <v>0.10469172060019021</v>
      </c>
      <c r="R535" s="16">
        <f t="shared" si="100"/>
        <v>7.559061335157004E-5</v>
      </c>
      <c r="S535" s="16">
        <f t="shared" si="101"/>
        <v>4.9404226595791918E-2</v>
      </c>
      <c r="T535" s="16">
        <f t="shared" si="102"/>
        <v>0.10469515117827462</v>
      </c>
      <c r="U535" s="66">
        <f t="shared" si="103"/>
        <v>0.32275659311386551</v>
      </c>
      <c r="V535" s="66"/>
      <c r="W535" s="66"/>
    </row>
    <row r="536" spans="1:23" x14ac:dyDescent="0.25">
      <c r="A536">
        <v>535</v>
      </c>
      <c r="B536">
        <v>7.5006470814784597E-4</v>
      </c>
      <c r="C536" s="16">
        <v>6.4448711003187799E-9</v>
      </c>
      <c r="D536" s="16">
        <v>7.3134086192111199E-4</v>
      </c>
      <c r="E536" s="16">
        <v>9.5120538406521207E-6</v>
      </c>
      <c r="F536" s="16">
        <v>6.3959027734669098E-6</v>
      </c>
      <c r="G536" s="16">
        <v>1.7204703594172E-6</v>
      </c>
      <c r="H536" s="16">
        <v>2.8005858632788698E-4</v>
      </c>
      <c r="J536">
        <v>0.95576469224531602</v>
      </c>
      <c r="K536">
        <f t="shared" si="93"/>
        <v>6.1597802437569102E-9</v>
      </c>
      <c r="L536">
        <f t="shared" si="94"/>
        <v>7.4584669295636263E-4</v>
      </c>
      <c r="M536" s="16">
        <f t="shared" si="95"/>
        <v>7.542827233393293E-4</v>
      </c>
      <c r="N536" s="16">
        <f t="shared" si="96"/>
        <v>0.27362793708358674</v>
      </c>
      <c r="O536" s="16">
        <f t="shared" si="97"/>
        <v>2.6628983586186539E-2</v>
      </c>
      <c r="P536" s="16">
        <f t="shared" si="98"/>
        <v>5.7950233973832171E-2</v>
      </c>
      <c r="Q536" s="16">
        <f t="shared" si="99"/>
        <v>1.3079893258849846E-2</v>
      </c>
      <c r="R536" s="16">
        <f t="shared" si="100"/>
        <v>0.12312557545022557</v>
      </c>
      <c r="S536" s="16">
        <f t="shared" si="101"/>
        <v>2.036446506647983E-2</v>
      </c>
      <c r="T536" s="16">
        <f t="shared" si="102"/>
        <v>1.3082245494214188E-2</v>
      </c>
      <c r="U536" s="66">
        <f t="shared" si="103"/>
        <v>0.52785933391337492</v>
      </c>
      <c r="V536" s="66"/>
      <c r="W536" s="66"/>
    </row>
    <row r="537" spans="1:23" x14ac:dyDescent="0.25">
      <c r="A537">
        <v>536</v>
      </c>
      <c r="B537" s="16">
        <v>3.0486653136356599E-4</v>
      </c>
      <c r="C537" s="16">
        <v>3.6441757030320901E-9</v>
      </c>
      <c r="D537" s="16">
        <v>1.02540847431176E-3</v>
      </c>
      <c r="E537" s="16">
        <v>7.5129091553625699E-6</v>
      </c>
      <c r="F537" s="16">
        <v>1.5979815773653399E-5</v>
      </c>
      <c r="G537" s="16">
        <v>3.0542716231620101E-6</v>
      </c>
      <c r="H537" s="16">
        <v>2.2120226596295401E-4</v>
      </c>
      <c r="J537">
        <v>0.955819383359927</v>
      </c>
      <c r="K537">
        <f t="shared" si="93"/>
        <v>3.4831737733273606E-9</v>
      </c>
      <c r="L537">
        <f t="shared" si="94"/>
        <v>1.060418733306526E-3</v>
      </c>
      <c r="M537" s="16">
        <f t="shared" si="95"/>
        <v>-4.5068567057939376E-4</v>
      </c>
      <c r="N537" s="16">
        <f t="shared" si="96"/>
        <v>0.14510969439868621</v>
      </c>
      <c r="O537" s="16">
        <f t="shared" si="97"/>
        <v>0.11716347264842422</v>
      </c>
      <c r="P537" s="16">
        <f t="shared" si="98"/>
        <v>4.1692565564287725E-3</v>
      </c>
      <c r="Q537" s="16">
        <f t="shared" si="99"/>
        <v>9.0300509025059802E-2</v>
      </c>
      <c r="R537" s="16">
        <f t="shared" si="100"/>
        <v>0.38658517242051471</v>
      </c>
      <c r="S537" s="16">
        <f t="shared" si="101"/>
        <v>0.27239820398002579</v>
      </c>
      <c r="T537" s="16">
        <f t="shared" si="102"/>
        <v>9.0298767665065657E-2</v>
      </c>
      <c r="U537" s="66">
        <f t="shared" si="103"/>
        <v>1.1060250766942052</v>
      </c>
      <c r="V537" s="66"/>
      <c r="W537" s="66"/>
    </row>
    <row r="538" spans="1:23" x14ac:dyDescent="0.25">
      <c r="A538">
        <v>537</v>
      </c>
      <c r="B538">
        <v>4.2458775807482002E-4</v>
      </c>
      <c r="C538" s="16">
        <v>5.5415800549840703E-9</v>
      </c>
      <c r="D538" s="16">
        <v>1.12160046272825E-3</v>
      </c>
      <c r="E538" s="16">
        <v>1.2485852294525799E-5</v>
      </c>
      <c r="F538" s="16">
        <v>1.15136937153979E-5</v>
      </c>
      <c r="G538" s="16">
        <v>2.01021657454265E-6</v>
      </c>
      <c r="H538" s="16">
        <v>3.6762176120676802E-4</v>
      </c>
      <c r="J538">
        <v>0.95536548352011497</v>
      </c>
      <c r="K538">
        <f t="shared" si="93"/>
        <v>5.2942343086952816E-9</v>
      </c>
      <c r="L538">
        <f t="shared" si="94"/>
        <v>1.1466325251535334E-3</v>
      </c>
      <c r="M538" s="16">
        <f t="shared" si="95"/>
        <v>-2.9745700900389338E-4</v>
      </c>
      <c r="N538" s="16">
        <f t="shared" si="96"/>
        <v>1.8995630562092223E-2</v>
      </c>
      <c r="O538" s="16">
        <f t="shared" si="97"/>
        <v>2.4344355423285823E-8</v>
      </c>
      <c r="P538" s="16">
        <f t="shared" si="98"/>
        <v>2.7039010872490308E-2</v>
      </c>
      <c r="Q538" s="16">
        <f t="shared" si="99"/>
        <v>2.6410204253060943E-2</v>
      </c>
      <c r="R538" s="16">
        <f t="shared" si="100"/>
        <v>2.8392886421007485E-2</v>
      </c>
      <c r="S538" s="16">
        <f t="shared" si="101"/>
        <v>2.8022100089188613E-6</v>
      </c>
      <c r="T538" s="16">
        <f t="shared" si="102"/>
        <v>2.6413147822550272E-2</v>
      </c>
      <c r="U538" s="66">
        <f t="shared" si="103"/>
        <v>0.12725370648556558</v>
      </c>
      <c r="V538" s="66"/>
      <c r="W538" s="66"/>
    </row>
    <row r="539" spans="1:23" x14ac:dyDescent="0.25">
      <c r="A539">
        <v>538</v>
      </c>
      <c r="B539" s="16">
        <v>4.6566239464124702E-4</v>
      </c>
      <c r="C539" s="16">
        <v>8.0223689576493907E-9</v>
      </c>
      <c r="D539" s="16">
        <v>1.4925382905882499E-3</v>
      </c>
      <c r="E539" s="16">
        <v>2.3960324782585101E-5</v>
      </c>
      <c r="F539" s="16">
        <v>1.06664386157714E-5</v>
      </c>
      <c r="G539" s="16">
        <v>1.3940372836202301E-6</v>
      </c>
      <c r="H539" s="16">
        <v>7.0547761998150302E-4</v>
      </c>
      <c r="J539">
        <v>0.95416514855239198</v>
      </c>
      <c r="K539">
        <f t="shared" si="93"/>
        <v>7.6546648682176285E-9</v>
      </c>
      <c r="L539">
        <f t="shared" si="94"/>
        <v>1.5152571827344553E-3</v>
      </c>
      <c r="M539" s="16">
        <f t="shared" si="95"/>
        <v>-5.8393239345196134E-4</v>
      </c>
      <c r="N539" s="16">
        <f t="shared" si="96"/>
        <v>2.9612924030094044E-3</v>
      </c>
      <c r="O539" s="16">
        <f t="shared" si="97"/>
        <v>0.20060905946677005</v>
      </c>
      <c r="P539" s="16">
        <f t="shared" si="98"/>
        <v>0.30199390413515637</v>
      </c>
      <c r="Q539" s="16">
        <f t="shared" si="99"/>
        <v>1.5150125191654602</v>
      </c>
      <c r="R539" s="16">
        <f t="shared" si="100"/>
        <v>6.8088329199089337E-3</v>
      </c>
      <c r="S539" s="16">
        <f t="shared" si="101"/>
        <v>9.3246542366121413E-2</v>
      </c>
      <c r="T539" s="16">
        <f t="shared" si="102"/>
        <v>1.5151504243772411</v>
      </c>
      <c r="U539" s="66">
        <f t="shared" si="103"/>
        <v>3.6357825748336676</v>
      </c>
      <c r="V539" s="66"/>
      <c r="W539" s="66"/>
    </row>
    <row r="540" spans="1:23" x14ac:dyDescent="0.25">
      <c r="A540">
        <v>539</v>
      </c>
      <c r="B540">
        <v>4.60662867264616E-4</v>
      </c>
      <c r="C540" s="16">
        <v>5.6283059659238603E-9</v>
      </c>
      <c r="D540" s="16">
        <v>1.04809775395269E-3</v>
      </c>
      <c r="E540" s="16">
        <v>1.18601843969272E-5</v>
      </c>
      <c r="F540" s="16">
        <v>1.05754344207318E-5</v>
      </c>
      <c r="G540" s="16">
        <v>1.97755805159503E-6</v>
      </c>
      <c r="H540" s="16">
        <v>3.4919890663818499E-4</v>
      </c>
      <c r="J540">
        <v>0.95526818816614101</v>
      </c>
      <c r="K540">
        <f t="shared" si="93"/>
        <v>5.3765416425127683E-9</v>
      </c>
      <c r="L540">
        <f t="shared" si="94"/>
        <v>1.0712205525397827E-3</v>
      </c>
      <c r="M540" s="16">
        <f t="shared" si="95"/>
        <v>-1.4989481801055068E-4</v>
      </c>
      <c r="N540" s="16">
        <f t="shared" si="96"/>
        <v>4.1692702178819209E-3</v>
      </c>
      <c r="O540" s="16">
        <f t="shared" si="97"/>
        <v>2.4990872408651977E-4</v>
      </c>
      <c r="P540" s="16">
        <f t="shared" si="98"/>
        <v>7.7661187169312954E-3</v>
      </c>
      <c r="Q540" s="16">
        <f t="shared" si="99"/>
        <v>1.0869837028595153E-2</v>
      </c>
      <c r="R540" s="16">
        <f t="shared" si="100"/>
        <v>5.3699316846350974E-3</v>
      </c>
      <c r="S540" s="16">
        <f t="shared" si="101"/>
        <v>2.1314500615401467E-4</v>
      </c>
      <c r="T540" s="16">
        <f t="shared" si="102"/>
        <v>1.0870790758408119E-2</v>
      </c>
      <c r="U540" s="66">
        <f t="shared" si="103"/>
        <v>3.9509002136692117E-2</v>
      </c>
      <c r="V540" s="66"/>
      <c r="W540" s="66"/>
    </row>
    <row r="541" spans="1:23" x14ac:dyDescent="0.25">
      <c r="A541">
        <v>540</v>
      </c>
      <c r="B541" s="16">
        <v>5.4347554140372304E-4</v>
      </c>
      <c r="C541" s="16">
        <v>6.6465419751624003E-9</v>
      </c>
      <c r="D541" s="16">
        <v>1.0489734530233299E-3</v>
      </c>
      <c r="E541" s="16">
        <v>1.40184564166004E-5</v>
      </c>
      <c r="F541" s="16">
        <v>8.9616197156248295E-6</v>
      </c>
      <c r="G541" s="16">
        <v>1.6744912838179499E-6</v>
      </c>
      <c r="H541" s="16">
        <v>4.12744703649365E-4</v>
      </c>
      <c r="J541">
        <v>0.95512069228438201</v>
      </c>
      <c r="K541">
        <f t="shared" si="93"/>
        <v>6.3482497726143158E-9</v>
      </c>
      <c r="L541">
        <f t="shared" si="94"/>
        <v>1.0685645371964225E-3</v>
      </c>
      <c r="M541" s="16">
        <f t="shared" si="95"/>
        <v>1.8386545611023761E-5</v>
      </c>
      <c r="N541" s="16">
        <f t="shared" si="96"/>
        <v>1.0731092194137311E-2</v>
      </c>
      <c r="O541" s="16">
        <f t="shared" si="97"/>
        <v>3.9832926331838915E-2</v>
      </c>
      <c r="P541" s="16">
        <f t="shared" si="98"/>
        <v>7.927182745851474E-3</v>
      </c>
      <c r="Q541" s="16">
        <f t="shared" si="99"/>
        <v>9.3151524230320581E-2</v>
      </c>
      <c r="R541" s="16">
        <f t="shared" si="100"/>
        <v>8.1907982210324276E-3</v>
      </c>
      <c r="S541" s="16">
        <f t="shared" si="101"/>
        <v>2.7428362387148252E-2</v>
      </c>
      <c r="T541" s="16">
        <f t="shared" si="102"/>
        <v>9.3154602979485815E-2</v>
      </c>
      <c r="U541" s="66">
        <f t="shared" si="103"/>
        <v>0.28041648908981476</v>
      </c>
      <c r="V541" s="66"/>
      <c r="W541" s="66"/>
    </row>
    <row r="542" spans="1:23" x14ac:dyDescent="0.25">
      <c r="A542">
        <v>541</v>
      </c>
      <c r="B542">
        <v>5.9490812122997398E-4</v>
      </c>
      <c r="C542" s="16">
        <v>6.6416735511713301E-9</v>
      </c>
      <c r="D542" s="16">
        <v>9.5544578022631202E-4</v>
      </c>
      <c r="E542" s="16">
        <v>1.27728422982231E-5</v>
      </c>
      <c r="F542" s="16">
        <v>8.1510222992115601E-6</v>
      </c>
      <c r="G542" s="16">
        <v>1.6739099962000201E-6</v>
      </c>
      <c r="H542" s="16">
        <v>3.7606843229359802E-4</v>
      </c>
      <c r="J542">
        <v>0.95523305067230102</v>
      </c>
      <c r="K542">
        <f t="shared" si="93"/>
        <v>6.3443460878549247E-9</v>
      </c>
      <c r="L542">
        <f t="shared" si="94"/>
        <v>9.7341509314738395E-4</v>
      </c>
      <c r="M542" s="16">
        <f t="shared" si="95"/>
        <v>2.1640114931256399E-4</v>
      </c>
      <c r="N542" s="16">
        <f t="shared" si="96"/>
        <v>4.3276849339578038E-2</v>
      </c>
      <c r="O542" s="16">
        <f t="shared" si="97"/>
        <v>3.9482967795203064E-2</v>
      </c>
      <c r="P542" s="16">
        <f t="shared" si="98"/>
        <v>6.5041871953806091E-5</v>
      </c>
      <c r="Q542" s="16">
        <f t="shared" si="99"/>
        <v>3.5809037063338808E-2</v>
      </c>
      <c r="R542" s="16">
        <f t="shared" si="100"/>
        <v>2.98491098411157E-2</v>
      </c>
      <c r="S542" s="16">
        <f t="shared" si="101"/>
        <v>2.7524387353043665E-2</v>
      </c>
      <c r="T542" s="16">
        <f t="shared" si="102"/>
        <v>3.5808720379670124E-2</v>
      </c>
      <c r="U542" s="66">
        <f t="shared" si="103"/>
        <v>0.21181611364390318</v>
      </c>
      <c r="V542" s="66"/>
      <c r="W542" s="66"/>
    </row>
    <row r="543" spans="1:23" x14ac:dyDescent="0.25">
      <c r="A543">
        <v>542</v>
      </c>
      <c r="B543">
        <v>3.6444571088719099E-4</v>
      </c>
      <c r="C543" s="16">
        <v>5.3520649843591898E-9</v>
      </c>
      <c r="D543" s="16">
        <v>1.26633360404976E-3</v>
      </c>
      <c r="E543" s="16">
        <v>1.3592684380970401E-5</v>
      </c>
      <c r="F543" s="16">
        <v>1.35041668102165E-5</v>
      </c>
      <c r="G543" s="16">
        <v>2.0848441095834602E-6</v>
      </c>
      <c r="H543" s="16">
        <v>4.0021317631905198E-4</v>
      </c>
      <c r="J543">
        <v>0.95511218983032697</v>
      </c>
      <c r="K543">
        <f t="shared" si="93"/>
        <v>5.1118225073255208E-9</v>
      </c>
      <c r="L543">
        <f t="shared" si="94"/>
        <v>1.2954214297147921E-3</v>
      </c>
      <c r="M543" s="16">
        <f t="shared" si="95"/>
        <v>-5.6653000794041003E-4</v>
      </c>
      <c r="N543" s="16">
        <f t="shared" si="96"/>
        <v>6.7574072641461674E-2</v>
      </c>
      <c r="O543" s="16">
        <f t="shared" si="97"/>
        <v>1.1592698363434904E-3</v>
      </c>
      <c r="P543" s="16">
        <f t="shared" si="98"/>
        <v>9.9033613776582249E-2</v>
      </c>
      <c r="Q543" s="16">
        <f t="shared" si="99"/>
        <v>7.0524909978268449E-2</v>
      </c>
      <c r="R543" s="16">
        <f t="shared" si="100"/>
        <v>0.13727843539211851</v>
      </c>
      <c r="S543" s="16">
        <f t="shared" si="101"/>
        <v>1.5101191980759839E-3</v>
      </c>
      <c r="T543" s="16">
        <f t="shared" si="102"/>
        <v>7.0534994032916937E-2</v>
      </c>
      <c r="U543" s="66">
        <f t="shared" si="103"/>
        <v>0.44761541485576728</v>
      </c>
      <c r="V543" s="66"/>
      <c r="W543" s="66"/>
    </row>
    <row r="544" spans="1:23" x14ac:dyDescent="0.25">
      <c r="A544">
        <v>543</v>
      </c>
      <c r="B544" s="16">
        <v>7.2400278796693905E-4</v>
      </c>
      <c r="C544" s="16">
        <v>6.4824376484242502E-9</v>
      </c>
      <c r="D544" s="16">
        <v>7.6267439700175804E-4</v>
      </c>
      <c r="E544" s="16">
        <v>9.9737046644848297E-6</v>
      </c>
      <c r="F544" s="16">
        <v>6.6362329791152901E-6</v>
      </c>
      <c r="G544" s="16">
        <v>1.71114177064551E-6</v>
      </c>
      <c r="H544" s="16">
        <v>2.93651185367465E-4</v>
      </c>
      <c r="J544">
        <v>0.95587712218304599</v>
      </c>
      <c r="K544">
        <f t="shared" si="93"/>
        <v>6.1964138441068039E-9</v>
      </c>
      <c r="L544">
        <f t="shared" si="94"/>
        <v>7.7765152229298574E-4</v>
      </c>
      <c r="M544" s="16">
        <f t="shared" si="95"/>
        <v>6.7035405364089247E-4</v>
      </c>
      <c r="N544" s="16">
        <f t="shared" si="96"/>
        <v>0.22106244724113122</v>
      </c>
      <c r="O544" s="16">
        <f t="shared" si="97"/>
        <v>2.8887756071810107E-2</v>
      </c>
      <c r="P544" s="16">
        <f t="shared" si="98"/>
        <v>4.334655556578286E-2</v>
      </c>
      <c r="Q544" s="16">
        <f t="shared" si="99"/>
        <v>5.0957806187899787E-3</v>
      </c>
      <c r="R544" s="16">
        <f t="shared" si="100"/>
        <v>0.10660349483358231</v>
      </c>
      <c r="S544" s="16">
        <f t="shared" si="101"/>
        <v>2.1712751706254231E-2</v>
      </c>
      <c r="T544" s="16">
        <f t="shared" si="102"/>
        <v>5.0971180465992924E-3</v>
      </c>
      <c r="U544" s="66">
        <f t="shared" si="103"/>
        <v>0.43180590408394998</v>
      </c>
      <c r="V544" s="66"/>
      <c r="W544" s="66"/>
    </row>
    <row r="545" spans="1:23" x14ac:dyDescent="0.25">
      <c r="A545">
        <v>544</v>
      </c>
      <c r="B545" s="16">
        <v>3.5129873973159802E-4</v>
      </c>
      <c r="C545" s="16">
        <v>6.6983743287042798E-9</v>
      </c>
      <c r="D545" s="16">
        <v>1.6582753317028701E-3</v>
      </c>
      <c r="E545" s="16">
        <v>2.2186779166479201E-5</v>
      </c>
      <c r="F545" s="16">
        <v>1.4245825875663999E-5</v>
      </c>
      <c r="G545" s="16">
        <v>1.67268105736352E-6</v>
      </c>
      <c r="H545" s="16">
        <v>6.5326365733347201E-4</v>
      </c>
      <c r="J545">
        <v>0.95410547692443604</v>
      </c>
      <c r="K545">
        <f t="shared" si="93"/>
        <v>6.390955633506796E-9</v>
      </c>
      <c r="L545">
        <f t="shared" si="94"/>
        <v>1.6884329661372331E-3</v>
      </c>
      <c r="M545" s="16">
        <f t="shared" si="95"/>
        <v>-9.8583548667403702E-4</v>
      </c>
      <c r="N545" s="16">
        <f t="shared" si="96"/>
        <v>8.216627649006969E-2</v>
      </c>
      <c r="O545" s="16">
        <f t="shared" si="97"/>
        <v>4.3654540837278231E-2</v>
      </c>
      <c r="P545" s="16">
        <f t="shared" si="98"/>
        <v>0.52071581611782369</v>
      </c>
      <c r="Q545" s="16">
        <f t="shared" si="99"/>
        <v>1.1357806131015982</v>
      </c>
      <c r="R545" s="16">
        <f t="shared" si="100"/>
        <v>0.19872029924441012</v>
      </c>
      <c r="S545" s="16">
        <f t="shared" si="101"/>
        <v>2.7727952493924769E-2</v>
      </c>
      <c r="T545" s="16">
        <f t="shared" si="102"/>
        <v>1.1359286621493845</v>
      </c>
      <c r="U545" s="66">
        <f t="shared" si="103"/>
        <v>3.1446941604344891</v>
      </c>
      <c r="V545" s="66"/>
      <c r="W545" s="66"/>
    </row>
    <row r="546" spans="1:23" x14ac:dyDescent="0.25">
      <c r="A546">
        <v>545</v>
      </c>
      <c r="B546">
        <v>3.52743088380095E-4</v>
      </c>
      <c r="C546" s="16">
        <v>4.9587758155471396E-9</v>
      </c>
      <c r="D546" s="16">
        <v>1.21075338028915E-3</v>
      </c>
      <c r="E546" s="16">
        <v>1.20479787912373E-5</v>
      </c>
      <c r="F546" s="16">
        <v>1.39194566060967E-5</v>
      </c>
      <c r="G546" s="16">
        <v>2.24889632041526E-6</v>
      </c>
      <c r="H546" s="16">
        <v>3.54731081103444E-4</v>
      </c>
      <c r="J546">
        <v>0.95504535253546197</v>
      </c>
      <c r="K546">
        <f t="shared" si="93"/>
        <v>4.7358557969035409E-9</v>
      </c>
      <c r="L546">
        <f t="shared" si="94"/>
        <v>1.2408362310459432E-3</v>
      </c>
      <c r="M546" s="16">
        <f t="shared" si="95"/>
        <v>-5.3535005428575317E-4</v>
      </c>
      <c r="N546" s="16">
        <f t="shared" si="96"/>
        <v>8.0493455528036509E-2</v>
      </c>
      <c r="O546" s="16">
        <f t="shared" si="97"/>
        <v>1.1031239660760089E-2</v>
      </c>
      <c r="P546" s="16">
        <f t="shared" si="98"/>
        <v>6.6045495265476734E-2</v>
      </c>
      <c r="Q546" s="16">
        <f t="shared" si="99"/>
        <v>1.4821446112550244E-2</v>
      </c>
      <c r="R546" s="16">
        <f t="shared" si="100"/>
        <v>0.1702866102134081</v>
      </c>
      <c r="S546" s="16">
        <f t="shared" si="101"/>
        <v>1.4545828090359158E-2</v>
      </c>
      <c r="T546" s="16">
        <f t="shared" si="102"/>
        <v>1.4824850606176949E-2</v>
      </c>
      <c r="U546" s="66">
        <f t="shared" si="103"/>
        <v>0.37204892547676777</v>
      </c>
      <c r="V546" s="66"/>
      <c r="W546" s="66"/>
    </row>
    <row r="547" spans="1:23" x14ac:dyDescent="0.25">
      <c r="A547">
        <v>546</v>
      </c>
      <c r="B547">
        <v>8.9966875329137996E-4</v>
      </c>
      <c r="C547" s="16">
        <v>8.1477918206175804E-9</v>
      </c>
      <c r="D547" s="16">
        <v>7.7149402163280596E-4</v>
      </c>
      <c r="E547" s="16">
        <v>1.26804624606413E-5</v>
      </c>
      <c r="F547" s="16">
        <v>5.3412933180119801E-6</v>
      </c>
      <c r="G547" s="16">
        <v>1.3614477310366899E-6</v>
      </c>
      <c r="H547" s="16">
        <v>3.7334506446103397E-4</v>
      </c>
      <c r="J547">
        <v>0.95537634490881795</v>
      </c>
      <c r="K547">
        <f t="shared" si="93"/>
        <v>7.7842075686595878E-9</v>
      </c>
      <c r="L547">
        <f t="shared" si="94"/>
        <v>7.8352990820804603E-4</v>
      </c>
      <c r="M547" s="16">
        <f t="shared" si="95"/>
        <v>1.0158075983747138E-3</v>
      </c>
      <c r="N547" s="16">
        <f t="shared" si="96"/>
        <v>0.68373579451505895</v>
      </c>
      <c r="O547" s="16">
        <f t="shared" si="97"/>
        <v>0.22139905421723441</v>
      </c>
      <c r="P547" s="16">
        <f t="shared" si="98"/>
        <v>3.9617678742279692E-2</v>
      </c>
      <c r="Q547" s="16">
        <f t="shared" si="99"/>
        <v>3.2627778251769622E-2</v>
      </c>
      <c r="R547" s="16">
        <f t="shared" si="100"/>
        <v>0.20969325272848396</v>
      </c>
      <c r="S547" s="16">
        <f t="shared" si="101"/>
        <v>0.10342788993022407</v>
      </c>
      <c r="T547" s="16">
        <f t="shared" si="102"/>
        <v>3.2623542248836346E-2</v>
      </c>
      <c r="U547" s="66">
        <f t="shared" si="103"/>
        <v>1.3231249906338871</v>
      </c>
      <c r="V547" s="66"/>
      <c r="W547" s="66"/>
    </row>
    <row r="548" spans="1:23" x14ac:dyDescent="0.25">
      <c r="A548">
        <v>547</v>
      </c>
      <c r="B548">
        <v>4.00498987560758E-4</v>
      </c>
      <c r="C548" s="16">
        <v>6.0477941718913303E-9</v>
      </c>
      <c r="D548" s="16">
        <v>1.30304606153011E-3</v>
      </c>
      <c r="E548" s="16">
        <v>1.5799634429530899E-5</v>
      </c>
      <c r="F548" s="16">
        <v>1.23054270889756E-5</v>
      </c>
      <c r="G548" s="16">
        <v>1.84563168129597E-6</v>
      </c>
      <c r="H548" s="16">
        <v>4.6519371433052602E-4</v>
      </c>
      <c r="J548">
        <v>0.95484703044873798</v>
      </c>
      <c r="K548">
        <f t="shared" si="93"/>
        <v>5.7747183057956211E-9</v>
      </c>
      <c r="L548">
        <f t="shared" si="94"/>
        <v>1.3294964995951852E-3</v>
      </c>
      <c r="M548" s="16">
        <f t="shared" si="95"/>
        <v>-5.2849852447366932E-4</v>
      </c>
      <c r="N548" s="16">
        <f t="shared" si="96"/>
        <v>3.4871722174317256E-2</v>
      </c>
      <c r="O548" s="16">
        <f t="shared" si="97"/>
        <v>8.3756569972652257E-3</v>
      </c>
      <c r="P548" s="16">
        <f t="shared" si="98"/>
        <v>0.12447532384344802</v>
      </c>
      <c r="Q548" s="16">
        <f t="shared" si="99"/>
        <v>0.22188464918919026</v>
      </c>
      <c r="R548" s="16">
        <f t="shared" si="100"/>
        <v>6.192798222676503E-2</v>
      </c>
      <c r="S548" s="16">
        <f t="shared" si="101"/>
        <v>6.454079387559911E-3</v>
      </c>
      <c r="T548" s="16">
        <f t="shared" si="102"/>
        <v>0.22190751207242621</v>
      </c>
      <c r="U548" s="66">
        <f t="shared" si="103"/>
        <v>0.67989692589097195</v>
      </c>
      <c r="V548" s="66"/>
      <c r="W548" s="66"/>
    </row>
    <row r="549" spans="1:23" x14ac:dyDescent="0.25">
      <c r="A549">
        <v>548</v>
      </c>
      <c r="B549">
        <v>3.69428889005901E-4</v>
      </c>
      <c r="C549" s="16">
        <v>4.0254780836831203E-9</v>
      </c>
      <c r="D549" s="16">
        <v>9.3249201709925695E-4</v>
      </c>
      <c r="E549" s="16">
        <v>7.5557240100609601E-6</v>
      </c>
      <c r="F549" s="16">
        <v>1.3124780553437E-5</v>
      </c>
      <c r="G549" s="16">
        <v>2.76173841772927E-6</v>
      </c>
      <c r="H549" s="16">
        <v>2.22461763217192E-4</v>
      </c>
      <c r="J549">
        <v>0.95595956612691801</v>
      </c>
      <c r="K549">
        <f t="shared" si="93"/>
        <v>3.8481942823311333E-9</v>
      </c>
      <c r="L549">
        <f t="shared" si="94"/>
        <v>9.6149929114577653E-4</v>
      </c>
      <c r="M549" s="16">
        <f t="shared" si="95"/>
        <v>-2.2264151313397453E-4</v>
      </c>
      <c r="N549" s="16">
        <f t="shared" si="96"/>
        <v>6.2415631418453674E-2</v>
      </c>
      <c r="O549" s="16">
        <f t="shared" si="97"/>
        <v>7.4787616605522703E-2</v>
      </c>
      <c r="P549" s="16">
        <f t="shared" si="98"/>
        <v>1.0173065178869251E-3</v>
      </c>
      <c r="Q549" s="16">
        <f t="shared" si="99"/>
        <v>8.7920609145049969E-2</v>
      </c>
      <c r="R549" s="16">
        <f t="shared" si="100"/>
        <v>0.11022923848076423</v>
      </c>
      <c r="S549" s="16">
        <f t="shared" si="101"/>
        <v>0.14148956137751312</v>
      </c>
      <c r="T549" s="16">
        <f t="shared" si="102"/>
        <v>8.7920941495170102E-2</v>
      </c>
      <c r="U549" s="66">
        <f t="shared" si="103"/>
        <v>0.56578090504036072</v>
      </c>
      <c r="V549" s="66"/>
      <c r="W549" s="66"/>
    </row>
    <row r="550" spans="1:23" x14ac:dyDescent="0.25">
      <c r="A550">
        <v>549</v>
      </c>
      <c r="B550">
        <v>3.4935335635438502E-4</v>
      </c>
      <c r="C550" s="16">
        <v>4.84168386973239E-9</v>
      </c>
      <c r="D550" s="16">
        <v>1.1931796126709001E-3</v>
      </c>
      <c r="E550" s="16">
        <v>1.1594854524081499E-5</v>
      </c>
      <c r="F550" s="16">
        <v>1.40440171890323E-5</v>
      </c>
      <c r="G550" s="16">
        <v>2.3028602660947801E-6</v>
      </c>
      <c r="H550" s="16">
        <v>3.41389377183029E-4</v>
      </c>
      <c r="J550">
        <v>0.955098602555561</v>
      </c>
      <c r="K550">
        <f t="shared" si="93"/>
        <v>4.6242854979972069E-9</v>
      </c>
      <c r="L550">
        <f t="shared" si="94"/>
        <v>1.2235656656311895E-3</v>
      </c>
      <c r="M550" s="16">
        <f t="shared" si="95"/>
        <v>-5.248589529224198E-4</v>
      </c>
      <c r="N550" s="16">
        <f t="shared" si="96"/>
        <v>8.4446578777856704E-2</v>
      </c>
      <c r="O550" s="16">
        <f t="shared" si="97"/>
        <v>1.591702918960473E-2</v>
      </c>
      <c r="P550" s="16">
        <f t="shared" si="98"/>
        <v>5.700072934300858E-2</v>
      </c>
      <c r="Q550" s="16">
        <f t="shared" si="99"/>
        <v>6.3289365895522216E-3</v>
      </c>
      <c r="R550" s="16">
        <f t="shared" si="100"/>
        <v>0.18087956951004089</v>
      </c>
      <c r="S550" s="16">
        <f t="shared" si="101"/>
        <v>2.1755030448470974E-2</v>
      </c>
      <c r="T550" s="16">
        <f t="shared" si="102"/>
        <v>6.3309396486887952E-3</v>
      </c>
      <c r="U550" s="66">
        <f t="shared" si="103"/>
        <v>0.37265881350722291</v>
      </c>
      <c r="V550" s="66"/>
      <c r="W550" s="66"/>
    </row>
    <row r="551" spans="1:23" x14ac:dyDescent="0.25">
      <c r="A551">
        <v>550</v>
      </c>
      <c r="B551">
        <v>4.2410362709958998E-4</v>
      </c>
      <c r="C551" s="16">
        <v>5.5993582057052899E-9</v>
      </c>
      <c r="D551" s="16">
        <v>1.1349323026812401E-3</v>
      </c>
      <c r="E551" s="16">
        <v>1.27641438334326E-5</v>
      </c>
      <c r="F551" s="16">
        <v>1.15336958164983E-5</v>
      </c>
      <c r="G551" s="16">
        <v>1.98976513861118E-6</v>
      </c>
      <c r="H551" s="16">
        <v>3.7581575464564599E-4</v>
      </c>
      <c r="J551">
        <v>0.95510399072309704</v>
      </c>
      <c r="K551">
        <f t="shared" si="93"/>
        <v>5.3479693677572428E-9</v>
      </c>
      <c r="L551">
        <f t="shared" si="94"/>
        <v>1.1599838600946421E-3</v>
      </c>
      <c r="M551" s="16">
        <f t="shared" si="95"/>
        <v>-3.1177660589546216E-4</v>
      </c>
      <c r="N551" s="16">
        <f t="shared" si="96"/>
        <v>1.9267583647563563E-2</v>
      </c>
      <c r="O551" s="16">
        <f t="shared" si="97"/>
        <v>1.1201997589608432E-4</v>
      </c>
      <c r="P551" s="16">
        <f t="shared" si="98"/>
        <v>3.1782484091151052E-2</v>
      </c>
      <c r="Q551" s="16">
        <f t="shared" si="99"/>
        <v>3.5503180437241599E-2</v>
      </c>
      <c r="R551" s="16">
        <f t="shared" si="100"/>
        <v>2.9081115943525859E-2</v>
      </c>
      <c r="S551" s="16">
        <f t="shared" si="101"/>
        <v>7.2535846541604525E-5</v>
      </c>
      <c r="T551" s="16">
        <f t="shared" si="102"/>
        <v>3.5506952492488482E-2</v>
      </c>
      <c r="U551" s="66">
        <f t="shared" si="103"/>
        <v>0.15132587243440823</v>
      </c>
      <c r="V551" s="66"/>
      <c r="W551" s="66"/>
    </row>
    <row r="552" spans="1:23" x14ac:dyDescent="0.25">
      <c r="A552">
        <v>551</v>
      </c>
      <c r="B552">
        <v>3.35804885809675E-4</v>
      </c>
      <c r="C552" s="16">
        <v>3.4112834830723899E-9</v>
      </c>
      <c r="D552" s="16">
        <v>8.68147139395644E-4</v>
      </c>
      <c r="E552" s="16">
        <v>5.9649905838202403E-6</v>
      </c>
      <c r="F552" s="16">
        <v>1.44001144347172E-5</v>
      </c>
      <c r="G552" s="16">
        <v>3.2568221961926902E-6</v>
      </c>
      <c r="H552" s="16">
        <v>1.7562561062710501E-4</v>
      </c>
      <c r="J552">
        <v>0.95610564138214804</v>
      </c>
      <c r="K552">
        <f t="shared" si="93"/>
        <v>3.2615473825192552E-9</v>
      </c>
      <c r="L552">
        <f t="shared" si="94"/>
        <v>9.0020077917778803E-4</v>
      </c>
      <c r="M552" s="16">
        <f t="shared" si="95"/>
        <v>-2.2859100755843797E-4</v>
      </c>
      <c r="N552" s="16">
        <f t="shared" si="96"/>
        <v>0.10119314350983549</v>
      </c>
      <c r="O552" s="16">
        <f t="shared" si="97"/>
        <v>0.14770522926894197</v>
      </c>
      <c r="P552" s="16">
        <f t="shared" si="98"/>
        <v>9.7411987725396082E-3</v>
      </c>
      <c r="Q552" s="16">
        <f t="shared" si="99"/>
        <v>0.19768826344444135</v>
      </c>
      <c r="R552" s="16">
        <f t="shared" si="100"/>
        <v>0.21292594122619229</v>
      </c>
      <c r="S552" s="16">
        <f t="shared" si="101"/>
        <v>0.38793845667733862</v>
      </c>
      <c r="T552" s="16">
        <f t="shared" si="102"/>
        <v>0.19769002642406305</v>
      </c>
      <c r="U552" s="66">
        <f t="shared" si="103"/>
        <v>1.2548822593233524</v>
      </c>
      <c r="V552" s="66"/>
      <c r="W552" s="66"/>
    </row>
    <row r="553" spans="1:23" x14ac:dyDescent="0.25">
      <c r="A553">
        <v>552</v>
      </c>
      <c r="B553">
        <v>6.28769200385953E-4</v>
      </c>
      <c r="C553" s="16">
        <v>6.4558636555958202E-9</v>
      </c>
      <c r="D553" s="16">
        <v>8.7705478926831601E-4</v>
      </c>
      <c r="E553" s="16">
        <v>1.1407089928669499E-5</v>
      </c>
      <c r="F553" s="16">
        <v>7.6837139631342892E-6</v>
      </c>
      <c r="G553" s="16">
        <v>1.72052633781252E-6</v>
      </c>
      <c r="H553" s="16">
        <v>3.35855566336425E-4</v>
      </c>
      <c r="J553">
        <v>0.95541145716115805</v>
      </c>
      <c r="K553">
        <f t="shared" si="93"/>
        <v>6.1680061024265629E-9</v>
      </c>
      <c r="L553">
        <f t="shared" si="94"/>
        <v>8.9413628766874149E-4</v>
      </c>
      <c r="M553" s="16">
        <f t="shared" si="95"/>
        <v>3.634021131031644E-4</v>
      </c>
      <c r="N553" s="16">
        <f t="shared" si="96"/>
        <v>7.6612586703275101E-2</v>
      </c>
      <c r="O553" s="16">
        <f t="shared" si="97"/>
        <v>2.7280420159823963E-2</v>
      </c>
      <c r="P553" s="16">
        <f t="shared" si="98"/>
        <v>8.0012434899409211E-3</v>
      </c>
      <c r="Q553" s="16">
        <f t="shared" si="99"/>
        <v>3.852999880655082E-3</v>
      </c>
      <c r="R553" s="16">
        <f t="shared" si="100"/>
        <v>4.8485901185242417E-2</v>
      </c>
      <c r="S553" s="16">
        <f t="shared" si="101"/>
        <v>2.0356504792050943E-2</v>
      </c>
      <c r="T553" s="16">
        <f t="shared" si="102"/>
        <v>3.8524079019603306E-3</v>
      </c>
      <c r="U553" s="66">
        <f t="shared" si="103"/>
        <v>0.18844206411294878</v>
      </c>
      <c r="V553" s="66"/>
      <c r="W553" s="66"/>
    </row>
    <row r="554" spans="1:23" x14ac:dyDescent="0.25">
      <c r="A554">
        <v>553</v>
      </c>
      <c r="B554">
        <v>6.1192861913923996E-4</v>
      </c>
      <c r="C554" s="16">
        <v>6.77664990011351E-9</v>
      </c>
      <c r="D554" s="16">
        <v>9.4755257521831205E-4</v>
      </c>
      <c r="E554" s="16">
        <v>1.29260282533092E-5</v>
      </c>
      <c r="F554" s="16">
        <v>7.9211046141731702E-6</v>
      </c>
      <c r="G554" s="16">
        <v>1.64040606209732E-6</v>
      </c>
      <c r="H554" s="16">
        <v>3.8057849910325998E-4</v>
      </c>
      <c r="J554">
        <v>0.95518706514006302</v>
      </c>
      <c r="K554">
        <f t="shared" si="93"/>
        <v>6.4729683295711247E-9</v>
      </c>
      <c r="L554">
        <f t="shared" si="94"/>
        <v>9.6502841385885554E-4</v>
      </c>
      <c r="M554" s="16">
        <f t="shared" si="95"/>
        <v>2.5882882441962427E-4</v>
      </c>
      <c r="N554" s="16">
        <f t="shared" si="96"/>
        <v>5.885136738757319E-2</v>
      </c>
      <c r="O554" s="16">
        <f t="shared" si="97"/>
        <v>4.9757561829715975E-2</v>
      </c>
      <c r="P554" s="16">
        <f t="shared" si="98"/>
        <v>2.6437160004994935E-4</v>
      </c>
      <c r="Q554" s="16">
        <f t="shared" si="99"/>
        <v>4.1410355237132705E-2</v>
      </c>
      <c r="R554" s="16">
        <f t="shared" si="100"/>
        <v>3.8456323120846854E-2</v>
      </c>
      <c r="S554" s="16">
        <f t="shared" si="101"/>
        <v>3.3342570792450704E-2</v>
      </c>
      <c r="T554" s="16">
        <f t="shared" si="102"/>
        <v>4.1409806068499234E-2</v>
      </c>
      <c r="U554" s="66">
        <f t="shared" si="103"/>
        <v>0.26349235603626864</v>
      </c>
      <c r="V554" s="66"/>
      <c r="W554" s="66"/>
    </row>
    <row r="555" spans="1:23" x14ac:dyDescent="0.25">
      <c r="A555">
        <v>554</v>
      </c>
      <c r="B555">
        <v>5.2277399288460497E-4</v>
      </c>
      <c r="C555" s="16">
        <v>5.28547220842183E-9</v>
      </c>
      <c r="D555" s="16">
        <v>8.6350002739740196E-4</v>
      </c>
      <c r="E555" s="16">
        <v>9.1954706156902701E-6</v>
      </c>
      <c r="F555" s="16">
        <v>9.2386579835358499E-6</v>
      </c>
      <c r="G555" s="16">
        <v>2.1013456800693798E-6</v>
      </c>
      <c r="H555" s="16">
        <v>2.7073942582207799E-4</v>
      </c>
      <c r="J555">
        <v>0.95581783154122801</v>
      </c>
      <c r="K555">
        <f t="shared" si="93"/>
        <v>5.0519485849251789E-9</v>
      </c>
      <c r="L555">
        <f t="shared" si="94"/>
        <v>8.840734035723346E-4</v>
      </c>
      <c r="M555" s="16">
        <f t="shared" si="95"/>
        <v>1.6147458219687523E-4</v>
      </c>
      <c r="N555" s="16">
        <f t="shared" si="96"/>
        <v>3.7889019184725059E-3</v>
      </c>
      <c r="O555" s="16">
        <f t="shared" si="97"/>
        <v>2.1221552376595358E-3</v>
      </c>
      <c r="P555" s="16">
        <f t="shared" si="98"/>
        <v>1.0716825399926595E-2</v>
      </c>
      <c r="Q555" s="16">
        <f t="shared" si="99"/>
        <v>2.0690886428487869E-2</v>
      </c>
      <c r="R555" s="16">
        <f t="shared" si="100"/>
        <v>3.8921334862331166E-3</v>
      </c>
      <c r="S555" s="16">
        <f t="shared" si="101"/>
        <v>2.2167943579625019E-3</v>
      </c>
      <c r="T555" s="16">
        <f t="shared" si="102"/>
        <v>2.0692073186445538E-2</v>
      </c>
      <c r="U555" s="66">
        <f t="shared" si="103"/>
        <v>6.4119770015187649E-2</v>
      </c>
      <c r="V555" s="66"/>
      <c r="W555" s="66"/>
    </row>
    <row r="556" spans="1:23" x14ac:dyDescent="0.25">
      <c r="A556">
        <v>555</v>
      </c>
      <c r="B556" s="16">
        <v>8.1926881386653E-4</v>
      </c>
      <c r="C556" s="16">
        <v>5.5823287418378901E-9</v>
      </c>
      <c r="D556" s="16">
        <v>5.7775771463325202E-4</v>
      </c>
      <c r="E556" s="16">
        <v>6.5206469083452297E-6</v>
      </c>
      <c r="F556" s="16">
        <v>5.8121644788744202E-6</v>
      </c>
      <c r="G556" s="16">
        <v>1.9826617716739401E-6</v>
      </c>
      <c r="H556" s="16">
        <v>1.9198269565531999E-4</v>
      </c>
      <c r="J556">
        <v>0.95647708709828205</v>
      </c>
      <c r="K556">
        <f t="shared" si="93"/>
        <v>5.3393695342181229E-9</v>
      </c>
      <c r="L556">
        <f t="shared" si="94"/>
        <v>5.9135912303393294E-4</v>
      </c>
      <c r="M556" s="16">
        <f t="shared" si="95"/>
        <v>1.0471785046991271E-3</v>
      </c>
      <c r="N556" s="16">
        <f t="shared" si="96"/>
        <v>0.44039369540508505</v>
      </c>
      <c r="O556" s="16">
        <f t="shared" si="97"/>
        <v>5.6406641534019743E-5</v>
      </c>
      <c r="P556" s="16">
        <f t="shared" si="98"/>
        <v>0.16014177480938616</v>
      </c>
      <c r="Q556" s="16">
        <f t="shared" si="99"/>
        <v>0.15435968374182188</v>
      </c>
      <c r="R556" s="16">
        <f t="shared" si="100"/>
        <v>0.16821070210396116</v>
      </c>
      <c r="S556" s="16">
        <f t="shared" si="101"/>
        <v>1.4535547389358619E-4</v>
      </c>
      <c r="T556" s="16">
        <f t="shared" si="102"/>
        <v>0.15436872807600305</v>
      </c>
      <c r="U556" s="66">
        <f t="shared" si="103"/>
        <v>1.077676346251685</v>
      </c>
      <c r="V556" s="66"/>
      <c r="W556" s="66"/>
    </row>
    <row r="557" spans="1:23" x14ac:dyDescent="0.25">
      <c r="A557">
        <v>556</v>
      </c>
      <c r="B557" s="16">
        <v>3.7014141740212398E-4</v>
      </c>
      <c r="C557" s="16">
        <v>4.1727362958927801E-9</v>
      </c>
      <c r="D557" s="16">
        <v>9.6547934851293801E-4</v>
      </c>
      <c r="E557" s="16">
        <v>8.1062318905465106E-6</v>
      </c>
      <c r="F557" s="16">
        <v>1.31191393977124E-5</v>
      </c>
      <c r="G557" s="16">
        <v>2.6652574395274199E-6</v>
      </c>
      <c r="H557" s="16">
        <v>2.3867063366095299E-4</v>
      </c>
      <c r="J557">
        <v>0.95576262494221298</v>
      </c>
      <c r="K557">
        <f t="shared" si="93"/>
        <v>3.9881453953541301E-9</v>
      </c>
      <c r="L557">
        <f t="shared" si="94"/>
        <v>9.9437871201159419E-4</v>
      </c>
      <c r="M557" s="16">
        <f t="shared" si="95"/>
        <v>-2.5409587720734634E-4</v>
      </c>
      <c r="N557" s="16">
        <f t="shared" si="96"/>
        <v>6.1694776964825011E-2</v>
      </c>
      <c r="O557" s="16">
        <f t="shared" si="97"/>
        <v>6.0957523542849598E-2</v>
      </c>
      <c r="P557" s="16">
        <f t="shared" si="98"/>
        <v>5.5314594854184239E-6</v>
      </c>
      <c r="Q557" s="16">
        <f t="shared" si="99"/>
        <v>6.0151641170415507E-2</v>
      </c>
      <c r="R557" s="16">
        <f t="shared" si="100"/>
        <v>0.10984941078657325</v>
      </c>
      <c r="S557" s="16">
        <f t="shared" si="101"/>
        <v>0.10763341802223958</v>
      </c>
      <c r="T557" s="16">
        <f t="shared" si="102"/>
        <v>6.0151361720100292E-2</v>
      </c>
      <c r="U557" s="66">
        <f t="shared" si="103"/>
        <v>0.46044366366648865</v>
      </c>
      <c r="V557" s="66"/>
      <c r="W557" s="66"/>
    </row>
    <row r="558" spans="1:23" x14ac:dyDescent="0.25">
      <c r="A558">
        <v>557</v>
      </c>
      <c r="B558">
        <v>4.2247969059217E-4</v>
      </c>
      <c r="C558" s="16">
        <v>5.14804156698466E-9</v>
      </c>
      <c r="D558" s="16">
        <v>1.0453360479181801E-3</v>
      </c>
      <c r="E558" s="16">
        <v>1.0819420142399499E-5</v>
      </c>
      <c r="F558" s="16">
        <v>1.15318759769553E-5</v>
      </c>
      <c r="G558" s="16">
        <v>2.16207571003291E-6</v>
      </c>
      <c r="H558" s="16">
        <v>3.18555747567812E-4</v>
      </c>
      <c r="J558">
        <v>0.955431438405976</v>
      </c>
      <c r="K558">
        <f t="shared" si="93"/>
        <v>4.9186007593179085E-9</v>
      </c>
      <c r="L558">
        <f t="shared" si="94"/>
        <v>1.0705567275405565E-3</v>
      </c>
      <c r="M558" s="16">
        <f t="shared" si="95"/>
        <v>-2.2559734635621664E-4</v>
      </c>
      <c r="N558" s="16">
        <f t="shared" si="96"/>
        <v>2.0193920798129678E-2</v>
      </c>
      <c r="O558" s="16">
        <f t="shared" si="97"/>
        <v>5.0226458377162168E-3</v>
      </c>
      <c r="P558" s="16">
        <f t="shared" si="98"/>
        <v>7.2689959219803413E-3</v>
      </c>
      <c r="Q558" s="16">
        <f t="shared" si="99"/>
        <v>5.4121725043459162E-5</v>
      </c>
      <c r="R558" s="16">
        <f t="shared" si="100"/>
        <v>2.9018158348189181E-2</v>
      </c>
      <c r="S558" s="16">
        <f t="shared" si="101"/>
        <v>5.9821110244617096E-3</v>
      </c>
      <c r="T558" s="16">
        <f t="shared" si="102"/>
        <v>5.4184007210886004E-5</v>
      </c>
      <c r="U558" s="66">
        <f t="shared" si="103"/>
        <v>6.7594137662731466E-2</v>
      </c>
      <c r="V558" s="66"/>
      <c r="W558" s="66"/>
    </row>
    <row r="559" spans="1:23" x14ac:dyDescent="0.25">
      <c r="A559">
        <v>558</v>
      </c>
      <c r="B559">
        <v>5.03064346823963E-4</v>
      </c>
      <c r="C559" s="16">
        <v>4.2276106931122298E-9</v>
      </c>
      <c r="D559" s="16">
        <v>7.1523389730611701E-4</v>
      </c>
      <c r="E559" s="16">
        <v>6.1023422687107204E-6</v>
      </c>
      <c r="F559" s="16">
        <v>9.5350430160291705E-6</v>
      </c>
      <c r="G559" s="16">
        <v>2.6227267410662598E-6</v>
      </c>
      <c r="H559" s="16">
        <v>1.7966815201704E-4</v>
      </c>
      <c r="J559">
        <v>0.95640460343092404</v>
      </c>
      <c r="K559">
        <f t="shared" si="93"/>
        <v>4.0433063284063362E-9</v>
      </c>
      <c r="L559">
        <f t="shared" si="94"/>
        <v>7.369224824685485E-4</v>
      </c>
      <c r="M559" s="16">
        <f t="shared" si="95"/>
        <v>2.692062111793775E-4</v>
      </c>
      <c r="N559" s="16">
        <f t="shared" si="96"/>
        <v>4.6359701852325791E-4</v>
      </c>
      <c r="O559" s="16">
        <f t="shared" si="97"/>
        <v>5.6165173937169015E-2</v>
      </c>
      <c r="P559" s="16">
        <f t="shared" si="98"/>
        <v>6.62808386963184E-2</v>
      </c>
      <c r="Q559" s="16">
        <f t="shared" si="99"/>
        <v>0.18647988578850638</v>
      </c>
      <c r="R559" s="16">
        <f t="shared" si="100"/>
        <v>1.0437705421413E-3</v>
      </c>
      <c r="S559" s="16">
        <f t="shared" si="101"/>
        <v>9.4176951687752752E-2</v>
      </c>
      <c r="T559" s="16">
        <f t="shared" si="102"/>
        <v>0.18648564484237476</v>
      </c>
      <c r="U559" s="66">
        <f t="shared" si="103"/>
        <v>0.5910958625127859</v>
      </c>
      <c r="V559" s="66"/>
      <c r="W559" s="66"/>
    </row>
    <row r="560" spans="1:23" x14ac:dyDescent="0.25">
      <c r="A560">
        <v>559</v>
      </c>
      <c r="B560" s="16">
        <v>4.9968854211430297E-4</v>
      </c>
      <c r="C560" s="16">
        <v>7.7192454718193594E-9</v>
      </c>
      <c r="D560" s="16">
        <v>1.3336306159296601E-3</v>
      </c>
      <c r="E560" s="16">
        <v>2.06351255728977E-5</v>
      </c>
      <c r="F560" s="16">
        <v>9.8714970932103096E-6</v>
      </c>
      <c r="G560" s="16">
        <v>1.4463113429680499E-6</v>
      </c>
      <c r="H560" s="16">
        <v>6.0756722060740197E-4</v>
      </c>
      <c r="J560">
        <v>0.95443156230835302</v>
      </c>
      <c r="K560">
        <f t="shared" si="93"/>
        <v>7.3674915155102306E-9</v>
      </c>
      <c r="L560">
        <f t="shared" si="94"/>
        <v>1.354812202213577E-3</v>
      </c>
      <c r="M560" s="16">
        <f t="shared" si="95"/>
        <v>-3.5543511798497105E-4</v>
      </c>
      <c r="N560" s="16">
        <f t="shared" si="96"/>
        <v>2.1539480480844237E-4</v>
      </c>
      <c r="O560" s="16">
        <f t="shared" si="97"/>
        <v>0.15459496528331915</v>
      </c>
      <c r="P560" s="16">
        <f t="shared" si="98"/>
        <v>0.14788886499147094</v>
      </c>
      <c r="Q560" s="16">
        <f t="shared" si="99"/>
        <v>0.84872234219096376</v>
      </c>
      <c r="R560" s="16">
        <f t="shared" si="100"/>
        <v>3.3805147517513922E-6</v>
      </c>
      <c r="S560" s="16">
        <f t="shared" si="101"/>
        <v>7.80170060540782E-2</v>
      </c>
      <c r="T560" s="16">
        <f t="shared" si="102"/>
        <v>0.84878415857653522</v>
      </c>
      <c r="U560" s="66">
        <f t="shared" si="103"/>
        <v>2.0782261124159271</v>
      </c>
      <c r="V560" s="66"/>
      <c r="W560" s="66"/>
    </row>
    <row r="561" spans="1:23" x14ac:dyDescent="0.25">
      <c r="A561">
        <v>560</v>
      </c>
      <c r="B561" s="16">
        <v>8.0339978088636002E-4</v>
      </c>
      <c r="C561" s="16">
        <v>1.05058613374543E-8</v>
      </c>
      <c r="D561" s="16">
        <v>1.1232187518541499E-3</v>
      </c>
      <c r="E561" s="16">
        <v>2.37105517584467E-5</v>
      </c>
      <c r="F561" s="16">
        <v>6.0791514410978803E-6</v>
      </c>
      <c r="G561" s="16">
        <v>1.06009421840686E-6</v>
      </c>
      <c r="H561" s="16">
        <v>6.9811062327643897E-4</v>
      </c>
      <c r="J561">
        <v>0.95419434465331898</v>
      </c>
      <c r="K561">
        <f t="shared" si="93"/>
        <v>1.0024633473910847E-8</v>
      </c>
      <c r="L561">
        <f t="shared" si="94"/>
        <v>1.1364266430934154E-3</v>
      </c>
      <c r="M561" s="16">
        <f t="shared" si="95"/>
        <v>4.7037291867930482E-4</v>
      </c>
      <c r="N561" s="16">
        <f t="shared" si="96"/>
        <v>0.39866307268011192</v>
      </c>
      <c r="O561" s="16">
        <f t="shared" si="97"/>
        <v>0.803030976550833</v>
      </c>
      <c r="P561" s="16">
        <f t="shared" si="98"/>
        <v>2.7594367249469162E-2</v>
      </c>
      <c r="Q561" s="16">
        <f t="shared" si="99"/>
        <v>1.458304988224149</v>
      </c>
      <c r="R561" s="16">
        <f t="shared" si="100"/>
        <v>0.14671887878610473</v>
      </c>
      <c r="S561" s="16">
        <f t="shared" si="101"/>
        <v>0.2225612563180813</v>
      </c>
      <c r="T561" s="16">
        <f t="shared" si="102"/>
        <v>1.4583412214932729</v>
      </c>
      <c r="U561" s="66">
        <f t="shared" si="103"/>
        <v>4.5152147613020217</v>
      </c>
      <c r="V561" s="66"/>
      <c r="W561" s="66"/>
    </row>
    <row r="562" spans="1:23" x14ac:dyDescent="0.25">
      <c r="A562">
        <v>561</v>
      </c>
      <c r="B562">
        <v>5.8098202531228402E-4</v>
      </c>
      <c r="C562" s="16">
        <v>5.5540752541049802E-9</v>
      </c>
      <c r="D562" s="16">
        <v>8.1547095902195603E-4</v>
      </c>
      <c r="E562" s="16">
        <v>9.1306818757269204E-6</v>
      </c>
      <c r="F562" s="16">
        <v>8.2930342265638303E-6</v>
      </c>
      <c r="G562" s="16">
        <v>1.9985347760761901E-6</v>
      </c>
      <c r="H562" s="16">
        <v>2.6883121201324699E-4</v>
      </c>
      <c r="J562">
        <v>0.95584976858709902</v>
      </c>
      <c r="K562">
        <f t="shared" si="93"/>
        <v>5.3088615463515788E-9</v>
      </c>
      <c r="L562">
        <f t="shared" si="94"/>
        <v>8.3405000817590583E-4</v>
      </c>
      <c r="M562" s="16">
        <f t="shared" si="95"/>
        <v>3.2791404244866232E-4</v>
      </c>
      <c r="N562" s="16">
        <f t="shared" si="96"/>
        <v>3.2310893109524952E-2</v>
      </c>
      <c r="O562" s="16">
        <f t="shared" si="97"/>
        <v>5.813820833632027E-6</v>
      </c>
      <c r="P562" s="16">
        <f t="shared" si="98"/>
        <v>2.3527094530244302E-2</v>
      </c>
      <c r="Q562" s="16">
        <f t="shared" si="99"/>
        <v>2.2462669586132196E-2</v>
      </c>
      <c r="R562" s="16">
        <f t="shared" si="100"/>
        <v>2.5076762431002552E-2</v>
      </c>
      <c r="S562" s="16">
        <f t="shared" si="101"/>
        <v>1.7197289280476433E-5</v>
      </c>
      <c r="T562" s="16">
        <f t="shared" si="102"/>
        <v>2.2464521870714092E-2</v>
      </c>
      <c r="U562" s="66">
        <f t="shared" si="103"/>
        <v>0.1258649526377322</v>
      </c>
      <c r="V562" s="66"/>
      <c r="W562" s="66"/>
    </row>
    <row r="563" spans="1:23" x14ac:dyDescent="0.25">
      <c r="A563">
        <v>562</v>
      </c>
      <c r="B563">
        <v>1.0344866211502101E-3</v>
      </c>
      <c r="C563" s="16">
        <v>8.28049472016073E-9</v>
      </c>
      <c r="D563" s="16">
        <v>6.8033301421484499E-4</v>
      </c>
      <c r="E563" s="16">
        <v>1.1376593043035901E-5</v>
      </c>
      <c r="F563" s="16">
        <v>4.6245490767424304E-6</v>
      </c>
      <c r="G563" s="16">
        <v>1.3381596886296901E-6</v>
      </c>
      <c r="H563" s="16">
        <v>3.3495434570369602E-4</v>
      </c>
      <c r="J563">
        <v>0.95560099629930595</v>
      </c>
      <c r="K563">
        <f t="shared" si="93"/>
        <v>7.9128490044367364E-9</v>
      </c>
      <c r="L563">
        <f t="shared" si="94"/>
        <v>6.9091199156223933E-4</v>
      </c>
      <c r="M563" s="16">
        <f t="shared" si="95"/>
        <v>1.3780612507381805E-3</v>
      </c>
      <c r="N563" s="16">
        <f t="shared" si="96"/>
        <v>1.2114231854729141</v>
      </c>
      <c r="O563" s="16">
        <f t="shared" si="97"/>
        <v>0.24451156588837916</v>
      </c>
      <c r="P563" s="16">
        <f t="shared" si="98"/>
        <v>8.6250546367977174E-2</v>
      </c>
      <c r="Q563" s="16">
        <f t="shared" si="99"/>
        <v>3.5085581764696581E-3</v>
      </c>
      <c r="R563" s="16">
        <f t="shared" si="100"/>
        <v>0.28160396970433621</v>
      </c>
      <c r="S563" s="16">
        <f t="shared" si="101"/>
        <v>0.11102644033824012</v>
      </c>
      <c r="T563" s="16">
        <f t="shared" si="102"/>
        <v>3.5067550447069611E-3</v>
      </c>
      <c r="U563" s="66">
        <f t="shared" si="103"/>
        <v>1.9418310209930234</v>
      </c>
      <c r="V563" s="66"/>
      <c r="W563" s="66"/>
    </row>
    <row r="564" spans="1:23" x14ac:dyDescent="0.25">
      <c r="A564">
        <v>563</v>
      </c>
      <c r="B564">
        <v>7.2846061424809098E-4</v>
      </c>
      <c r="C564" s="16">
        <v>5.6343519770550503E-9</v>
      </c>
      <c r="D564" s="16">
        <v>6.5716100234541701E-4</v>
      </c>
      <c r="E564" s="16">
        <v>7.4786808784342903E-6</v>
      </c>
      <c r="F564" s="16">
        <v>6.5626807230968501E-6</v>
      </c>
      <c r="G564" s="16">
        <v>1.9662766973123601E-6</v>
      </c>
      <c r="H564" s="16">
        <v>2.2019025396201E-4</v>
      </c>
      <c r="J564">
        <v>0.956223997137019</v>
      </c>
      <c r="K564">
        <f t="shared" si="93"/>
        <v>5.387702568776446E-9</v>
      </c>
      <c r="L564">
        <f t="shared" si="94"/>
        <v>6.7224700613694604E-4</v>
      </c>
      <c r="M564" s="16">
        <f t="shared" si="95"/>
        <v>7.846742223592358E-4</v>
      </c>
      <c r="N564" s="16">
        <f t="shared" si="96"/>
        <v>0.22965652858759467</v>
      </c>
      <c r="O564" s="16">
        <f t="shared" si="97"/>
        <v>2.8559980763856772E-4</v>
      </c>
      <c r="P564" s="16">
        <f t="shared" si="98"/>
        <v>0.10095960104119545</v>
      </c>
      <c r="Q564" s="16">
        <f t="shared" si="99"/>
        <v>9.2225976795355602E-2</v>
      </c>
      <c r="R564" s="16">
        <f t="shared" si="100"/>
        <v>0.11153367560986209</v>
      </c>
      <c r="S564" s="16">
        <f t="shared" si="101"/>
        <v>4.0888440377296931E-4</v>
      </c>
      <c r="T564" s="16">
        <f t="shared" si="102"/>
        <v>9.2232350151453604E-2</v>
      </c>
      <c r="U564" s="66">
        <f t="shared" si="103"/>
        <v>0.6273026163968729</v>
      </c>
      <c r="V564" s="66"/>
      <c r="W564" s="66"/>
    </row>
    <row r="565" spans="1:23" x14ac:dyDescent="0.25">
      <c r="A565">
        <v>564</v>
      </c>
      <c r="B565">
        <v>3.65946754599533E-4</v>
      </c>
      <c r="C565" s="16">
        <v>4.9537454984067203E-9</v>
      </c>
      <c r="D565" s="16">
        <v>1.1646236553328601E-3</v>
      </c>
      <c r="E565" s="16">
        <v>1.15831806254821E-5</v>
      </c>
      <c r="F565" s="16">
        <v>1.3388778419479101E-5</v>
      </c>
      <c r="G565" s="16">
        <v>2.2500037642508299E-6</v>
      </c>
      <c r="H565" s="16">
        <v>3.4104515774878398E-4</v>
      </c>
      <c r="J565">
        <v>0.95515412199322303</v>
      </c>
      <c r="K565">
        <f t="shared" si="93"/>
        <v>4.7315904321085523E-9</v>
      </c>
      <c r="L565">
        <f t="shared" si="94"/>
        <v>1.1936462621905707E-3</v>
      </c>
      <c r="M565" s="16">
        <f t="shared" si="95"/>
        <v>-4.6175275299150466E-4</v>
      </c>
      <c r="N565" s="16">
        <f t="shared" si="96"/>
        <v>6.5998683421234383E-2</v>
      </c>
      <c r="O565" s="16">
        <f t="shared" si="97"/>
        <v>1.1222773120739507E-2</v>
      </c>
      <c r="P565" s="16">
        <f t="shared" si="98"/>
        <v>4.3723528961692126E-2</v>
      </c>
      <c r="Q565" s="16">
        <f t="shared" si="99"/>
        <v>6.1571799056720899E-3</v>
      </c>
      <c r="R565" s="16">
        <f t="shared" si="100"/>
        <v>0.12873780442574623</v>
      </c>
      <c r="S565" s="16">
        <f t="shared" si="101"/>
        <v>1.4679240703499139E-2</v>
      </c>
      <c r="T565" s="16">
        <f t="shared" si="102"/>
        <v>6.158904073087685E-3</v>
      </c>
      <c r="U565" s="66">
        <f t="shared" si="103"/>
        <v>0.27667811461167113</v>
      </c>
      <c r="V565" s="66"/>
      <c r="W565" s="66"/>
    </row>
    <row r="566" spans="1:23" x14ac:dyDescent="0.25">
      <c r="A566">
        <v>565</v>
      </c>
      <c r="B566">
        <v>8.4229428833855404E-4</v>
      </c>
      <c r="C566" s="16">
        <v>6.9539300555813803E-9</v>
      </c>
      <c r="D566" s="16">
        <v>7.0215636777773796E-4</v>
      </c>
      <c r="E566" s="16">
        <v>9.8574766605965497E-6</v>
      </c>
      <c r="F566" s="16">
        <v>5.6868914768568997E-6</v>
      </c>
      <c r="G566" s="16">
        <v>1.5939256825866401E-6</v>
      </c>
      <c r="H566" s="16">
        <v>2.9022825516218301E-4</v>
      </c>
      <c r="J566">
        <v>0.95575078059284202</v>
      </c>
      <c r="K566">
        <f t="shared" si="93"/>
        <v>6.6462240788099297E-9</v>
      </c>
      <c r="L566">
        <f t="shared" si="94"/>
        <v>7.1511712248398273E-4</v>
      </c>
      <c r="M566" s="16">
        <f t="shared" si="95"/>
        <v>9.6947145419312524E-4</v>
      </c>
      <c r="N566" s="16">
        <f t="shared" si="96"/>
        <v>0.50463631170082901</v>
      </c>
      <c r="O566" s="16">
        <f t="shared" si="97"/>
        <v>6.5055565957018197E-2</v>
      </c>
      <c r="P566" s="16">
        <f t="shared" si="98"/>
        <v>7.3455973792334373E-2</v>
      </c>
      <c r="Q566" s="16">
        <f t="shared" si="99"/>
        <v>6.7578761065245959E-3</v>
      </c>
      <c r="R566" s="16">
        <f t="shared" si="100"/>
        <v>0.17880101320226191</v>
      </c>
      <c r="S566" s="16">
        <f t="shared" si="101"/>
        <v>4.2337285976387973E-2</v>
      </c>
      <c r="T566" s="16">
        <f t="shared" si="102"/>
        <v>6.7598573128086637E-3</v>
      </c>
      <c r="U566" s="66">
        <f t="shared" si="103"/>
        <v>0.87780388404816478</v>
      </c>
      <c r="V566" s="66"/>
      <c r="W566" s="66"/>
    </row>
    <row r="567" spans="1:23" x14ac:dyDescent="0.25">
      <c r="A567">
        <v>566</v>
      </c>
      <c r="B567">
        <v>5.8980229914116003E-4</v>
      </c>
      <c r="C567" s="16">
        <v>6.78344242207818E-9</v>
      </c>
      <c r="D567" s="16">
        <v>9.849688980214761E-4</v>
      </c>
      <c r="E567" s="16">
        <v>1.34441376368888E-5</v>
      </c>
      <c r="F567" s="16">
        <v>8.2327552948154302E-6</v>
      </c>
      <c r="G567" s="16">
        <v>1.6394746663579499E-6</v>
      </c>
      <c r="H567" s="16">
        <v>3.9583381382379899E-4</v>
      </c>
      <c r="J567">
        <v>0.95516203707039005</v>
      </c>
      <c r="K567">
        <f t="shared" si="93"/>
        <v>6.4792866822218952E-9</v>
      </c>
      <c r="L567">
        <f t="shared" si="94"/>
        <v>1.0030670998350429E-3</v>
      </c>
      <c r="M567" s="16">
        <f t="shared" si="95"/>
        <v>1.7653749844727729E-4</v>
      </c>
      <c r="N567" s="16">
        <f t="shared" si="96"/>
        <v>3.9070627366244476E-2</v>
      </c>
      <c r="O567" s="16">
        <f t="shared" si="97"/>
        <v>5.0305985904984689E-2</v>
      </c>
      <c r="P567" s="16">
        <f t="shared" si="98"/>
        <v>5.1011741694288943E-4</v>
      </c>
      <c r="Q567" s="16">
        <f t="shared" si="99"/>
        <v>6.3370318640843817E-2</v>
      </c>
      <c r="R567" s="16">
        <f t="shared" si="100"/>
        <v>2.7051706557668167E-2</v>
      </c>
      <c r="S567" s="16">
        <f t="shared" si="101"/>
        <v>3.3512277454618947E-2</v>
      </c>
      <c r="T567" s="16">
        <f t="shared" si="102"/>
        <v>6.3370762166904779E-2</v>
      </c>
      <c r="U567" s="66">
        <f t="shared" si="103"/>
        <v>0.27719179550820777</v>
      </c>
      <c r="V567" s="66"/>
      <c r="W567" s="66"/>
    </row>
    <row r="568" spans="1:23" x14ac:dyDescent="0.25">
      <c r="A568">
        <v>567</v>
      </c>
      <c r="B568">
        <v>3.2086821968062702E-4</v>
      </c>
      <c r="C568" s="16">
        <v>4.7566303504339303E-9</v>
      </c>
      <c r="D568" s="16">
        <v>1.2788704590307399E-3</v>
      </c>
      <c r="E568" s="16">
        <v>1.2197446133731E-5</v>
      </c>
      <c r="F568" s="16">
        <v>1.5351647743773101E-5</v>
      </c>
      <c r="G568" s="16">
        <v>2.34633147582767E-6</v>
      </c>
      <c r="H568" s="16">
        <v>3.5913313185445702E-4</v>
      </c>
      <c r="J568">
        <v>0.95508546557714102</v>
      </c>
      <c r="K568">
        <f t="shared" si="93"/>
        <v>4.5429885128225496E-9</v>
      </c>
      <c r="L568">
        <f t="shared" si="94"/>
        <v>1.3119153293637636E-3</v>
      </c>
      <c r="M568" s="16">
        <f t="shared" si="95"/>
        <v>-6.7017889000250931E-4</v>
      </c>
      <c r="N568" s="16">
        <f t="shared" si="96"/>
        <v>0.12140998366899525</v>
      </c>
      <c r="O568" s="16">
        <f t="shared" si="97"/>
        <v>2.0026027460534779E-2</v>
      </c>
      <c r="P568" s="16">
        <f t="shared" si="98"/>
        <v>0.10739496807162971</v>
      </c>
      <c r="Q568" s="16">
        <f t="shared" si="99"/>
        <v>1.8403559840132745E-2</v>
      </c>
      <c r="R568" s="16">
        <f t="shared" si="100"/>
        <v>0.3113731666776402</v>
      </c>
      <c r="S568" s="16">
        <f t="shared" si="101"/>
        <v>2.8614159453647842E-2</v>
      </c>
      <c r="T568" s="16">
        <f t="shared" si="102"/>
        <v>1.8408476152884077E-2</v>
      </c>
      <c r="U568" s="66">
        <f t="shared" si="103"/>
        <v>0.62563034132546469</v>
      </c>
      <c r="V568" s="66"/>
      <c r="W568" s="66"/>
    </row>
    <row r="569" spans="1:23" x14ac:dyDescent="0.25">
      <c r="A569">
        <v>568</v>
      </c>
      <c r="B569">
        <v>6.3902455417066397E-4</v>
      </c>
      <c r="C569" s="16">
        <v>5.7068585226862098E-9</v>
      </c>
      <c r="D569" s="16">
        <v>7.60746082820079E-4</v>
      </c>
      <c r="E569" s="16">
        <v>8.7580348885403801E-6</v>
      </c>
      <c r="F569" s="16">
        <v>7.5193766468072602E-6</v>
      </c>
      <c r="G569" s="16">
        <v>1.9437324212160001E-6</v>
      </c>
      <c r="H569" s="16">
        <v>2.5785880332466999E-4</v>
      </c>
      <c r="J569">
        <v>0.95593204475293103</v>
      </c>
      <c r="K569">
        <f t="shared" si="93"/>
        <v>5.4553689367071199E-9</v>
      </c>
      <c r="L569">
        <f t="shared" si="94"/>
        <v>7.7772286167638693E-4</v>
      </c>
      <c r="M569" s="16">
        <f t="shared" si="95"/>
        <v>5.0032624666494102E-4</v>
      </c>
      <c r="N569" s="16">
        <f t="shared" si="96"/>
        <v>8.8574384389284139E-2</v>
      </c>
      <c r="O569" s="16">
        <f t="shared" si="97"/>
        <v>8.9915014136014845E-4</v>
      </c>
      <c r="P569" s="16">
        <f t="shared" si="98"/>
        <v>4.4184172257339185E-2</v>
      </c>
      <c r="Q569" s="16">
        <f t="shared" si="99"/>
        <v>3.4066570476660708E-2</v>
      </c>
      <c r="R569" s="16">
        <f t="shared" si="100"/>
        <v>5.6109012832304968E-2</v>
      </c>
      <c r="S569" s="16">
        <f t="shared" si="101"/>
        <v>9.8938639398562763E-4</v>
      </c>
      <c r="T569" s="16">
        <f t="shared" si="102"/>
        <v>3.4069580787705118E-2</v>
      </c>
      <c r="U569" s="66">
        <f t="shared" si="103"/>
        <v>0.2588922572786399</v>
      </c>
      <c r="V569" s="66"/>
      <c r="W569" s="66"/>
    </row>
    <row r="570" spans="1:23" x14ac:dyDescent="0.25">
      <c r="A570">
        <v>569</v>
      </c>
      <c r="B570">
        <v>4.6559483509257398E-4</v>
      </c>
      <c r="C570" s="16">
        <v>6.2747692135106503E-9</v>
      </c>
      <c r="D570" s="16">
        <v>1.15901063778318E-3</v>
      </c>
      <c r="E570" s="16">
        <v>1.4604137244589801E-5</v>
      </c>
      <c r="F570" s="16">
        <v>1.05150953068148E-5</v>
      </c>
      <c r="G570" s="16">
        <v>1.77597186489594E-6</v>
      </c>
      <c r="H570" s="16">
        <v>4.2999123624895297E-4</v>
      </c>
      <c r="J570">
        <v>0.95499761194573896</v>
      </c>
      <c r="K570">
        <f t="shared" si="93"/>
        <v>5.9923896144133137E-9</v>
      </c>
      <c r="L570">
        <f t="shared" si="94"/>
        <v>1.1818105254924921E-3</v>
      </c>
      <c r="M570" s="16">
        <f t="shared" si="95"/>
        <v>-2.5062085530734406E-4</v>
      </c>
      <c r="N570" s="16">
        <f t="shared" si="96"/>
        <v>2.9762421074659685E-3</v>
      </c>
      <c r="O570" s="16">
        <f t="shared" si="97"/>
        <v>1.7551890650307739E-2</v>
      </c>
      <c r="P570" s="16">
        <f t="shared" si="98"/>
        <v>4.1320455370629602E-2</v>
      </c>
      <c r="Q570" s="16">
        <f t="shared" si="99"/>
        <v>0.12941139409780814</v>
      </c>
      <c r="R570" s="16">
        <f t="shared" si="100"/>
        <v>4.5099445859494965E-3</v>
      </c>
      <c r="S570" s="16">
        <f t="shared" si="101"/>
        <v>1.3236084802257452E-2</v>
      </c>
      <c r="T570" s="16">
        <f t="shared" si="102"/>
        <v>0.1294205476966476</v>
      </c>
      <c r="U570" s="66">
        <f t="shared" si="103"/>
        <v>0.33842655931106602</v>
      </c>
      <c r="V570" s="66"/>
      <c r="W570" s="66"/>
    </row>
    <row r="571" spans="1:23" x14ac:dyDescent="0.25">
      <c r="A571">
        <v>570</v>
      </c>
      <c r="B571">
        <v>7.8794522781072305E-4</v>
      </c>
      <c r="C571" s="16">
        <v>5.9073872376672199E-9</v>
      </c>
      <c r="D571" s="16">
        <v>6.3663955941937404E-4</v>
      </c>
      <c r="E571" s="16">
        <v>7.5982421640192603E-6</v>
      </c>
      <c r="F571" s="16">
        <v>6.0606684942945198E-6</v>
      </c>
      <c r="G571" s="16">
        <v>1.87489592483005E-6</v>
      </c>
      <c r="H571" s="16">
        <v>2.23710185326762E-4</v>
      </c>
      <c r="J571">
        <v>0.95625851552359198</v>
      </c>
      <c r="K571">
        <f t="shared" si="93"/>
        <v>5.6489893505146682E-9</v>
      </c>
      <c r="L571">
        <f t="shared" si="94"/>
        <v>6.5062988494555543E-4</v>
      </c>
      <c r="M571" s="16">
        <f t="shared" si="95"/>
        <v>9.2526057067589056E-4</v>
      </c>
      <c r="N571" s="16">
        <f t="shared" si="96"/>
        <v>0.36001851202395502</v>
      </c>
      <c r="O571" s="16">
        <f t="shared" si="97"/>
        <v>4.3794848932610072E-3</v>
      </c>
      <c r="P571" s="16">
        <f t="shared" si="98"/>
        <v>0.11495258470038411</v>
      </c>
      <c r="Q571" s="16">
        <f t="shared" si="99"/>
        <v>8.5588653758139302E-2</v>
      </c>
      <c r="R571" s="16">
        <f t="shared" si="100"/>
        <v>0.14815940463944863</v>
      </c>
      <c r="S571" s="16">
        <f t="shared" si="101"/>
        <v>4.323740961707863E-3</v>
      </c>
      <c r="T571" s="16">
        <f t="shared" si="102"/>
        <v>8.5595333651717551E-2</v>
      </c>
      <c r="U571" s="66">
        <f t="shared" si="103"/>
        <v>0.80301771462861349</v>
      </c>
      <c r="V571" s="66"/>
      <c r="W571" s="66"/>
    </row>
    <row r="572" spans="1:23" x14ac:dyDescent="0.25">
      <c r="A572">
        <v>571</v>
      </c>
      <c r="B572">
        <v>5.9951100582824202E-4</v>
      </c>
      <c r="C572" s="16">
        <v>7.6459787313170705E-9</v>
      </c>
      <c r="D572" s="16">
        <v>1.0949810235470799E-3</v>
      </c>
      <c r="E572" s="16">
        <v>1.6825885305580498E-5</v>
      </c>
      <c r="F572" s="16">
        <v>8.1394931273942599E-6</v>
      </c>
      <c r="G572" s="16">
        <v>1.4562952831641E-6</v>
      </c>
      <c r="H572" s="16">
        <v>4.9540468437790197E-4</v>
      </c>
      <c r="J572">
        <v>0.95482567859966605</v>
      </c>
      <c r="K572">
        <f t="shared" si="93"/>
        <v>7.3005768306884357E-9</v>
      </c>
      <c r="L572">
        <f t="shared" si="94"/>
        <v>1.1127086591063015E-3</v>
      </c>
      <c r="M572" s="16">
        <f t="shared" si="95"/>
        <v>8.6313352550182704E-5</v>
      </c>
      <c r="N572" s="16">
        <f t="shared" si="96"/>
        <v>4.7253013980524457E-2</v>
      </c>
      <c r="O572" s="16">
        <f t="shared" si="97"/>
        <v>0.14437137005030934</v>
      </c>
      <c r="P572" s="16">
        <f t="shared" si="98"/>
        <v>1.8714067718058055E-2</v>
      </c>
      <c r="Q572" s="16">
        <f t="shared" si="99"/>
        <v>0.32103194553321124</v>
      </c>
      <c r="R572" s="16">
        <f t="shared" si="100"/>
        <v>3.0254783383730374E-2</v>
      </c>
      <c r="S572" s="16">
        <f t="shared" si="101"/>
        <v>7.5262617578237406E-2</v>
      </c>
      <c r="T572" s="16">
        <f t="shared" si="102"/>
        <v>0.32104236715524642</v>
      </c>
      <c r="U572" s="66">
        <f t="shared" si="103"/>
        <v>0.9579301653993173</v>
      </c>
      <c r="V572" s="66"/>
      <c r="W572" s="66"/>
    </row>
    <row r="573" spans="1:23" x14ac:dyDescent="0.25">
      <c r="A573">
        <v>572</v>
      </c>
      <c r="B573">
        <v>4.4509559852163802E-4</v>
      </c>
      <c r="C573" s="16">
        <v>4.8452735388324199E-9</v>
      </c>
      <c r="D573" s="16">
        <v>9.31358534954775E-4</v>
      </c>
      <c r="E573" s="16">
        <v>9.0844720902331994E-6</v>
      </c>
      <c r="F573" s="16">
        <v>1.08883061615803E-5</v>
      </c>
      <c r="G573" s="16">
        <v>2.2941941318693002E-6</v>
      </c>
      <c r="H573" s="16">
        <v>2.6747227271381999E-4</v>
      </c>
      <c r="J573">
        <v>0.955656169927104</v>
      </c>
      <c r="K573">
        <f t="shared" si="93"/>
        <v>4.630415552369736E-9</v>
      </c>
      <c r="L573">
        <f t="shared" si="94"/>
        <v>9.5542449613626615E-4</v>
      </c>
      <c r="M573" s="16">
        <f t="shared" si="95"/>
        <v>-6.523329909299003E-5</v>
      </c>
      <c r="N573" s="16">
        <f t="shared" si="96"/>
        <v>9.2507954925189952E-3</v>
      </c>
      <c r="O573" s="16">
        <f t="shared" si="97"/>
        <v>1.5753974597484371E-2</v>
      </c>
      <c r="P573" s="16">
        <f t="shared" si="98"/>
        <v>1.0937580939653247E-3</v>
      </c>
      <c r="Q573" s="16">
        <f t="shared" si="99"/>
        <v>2.3770836631773696E-2</v>
      </c>
      <c r="R573" s="16">
        <f t="shared" si="100"/>
        <v>1.1031836302243123E-2</v>
      </c>
      <c r="S573" s="16">
        <f t="shared" si="101"/>
        <v>2.0499826346880374E-2</v>
      </c>
      <c r="T573" s="16">
        <f t="shared" si="102"/>
        <v>2.3771174254509062E-2</v>
      </c>
      <c r="U573" s="66">
        <f t="shared" si="103"/>
        <v>0.10517220171937494</v>
      </c>
      <c r="V573" s="66"/>
      <c r="W573" s="66"/>
    </row>
    <row r="574" spans="1:23" x14ac:dyDescent="0.25">
      <c r="A574">
        <v>573</v>
      </c>
      <c r="B574" s="16">
        <v>3.2959863960968001E-4</v>
      </c>
      <c r="C574" s="16">
        <v>3.2385932545858598E-9</v>
      </c>
      <c r="D574" s="16">
        <v>8.3916961137331695E-4</v>
      </c>
      <c r="E574" s="16">
        <v>5.4757115291849401E-6</v>
      </c>
      <c r="F574" s="16">
        <v>1.46524549411371E-5</v>
      </c>
      <c r="G574" s="16">
        <v>3.4294006435944499E-6</v>
      </c>
      <c r="H574" s="16">
        <v>1.6121968772068901E-4</v>
      </c>
      <c r="J574">
        <v>0.95629498332335405</v>
      </c>
      <c r="K574">
        <f t="shared" si="93"/>
        <v>3.0970504823853116E-9</v>
      </c>
      <c r="L574">
        <f t="shared" si="94"/>
        <v>8.7190068330593104E-4</v>
      </c>
      <c r="M574" s="16">
        <f t="shared" si="95"/>
        <v>-2.1270340408657099E-4</v>
      </c>
      <c r="N574" s="16">
        <f t="shared" si="96"/>
        <v>0.10936990457299589</v>
      </c>
      <c r="O574" s="16">
        <f t="shared" si="97"/>
        <v>0.17263349903373171</v>
      </c>
      <c r="P574" s="16">
        <f t="shared" si="98"/>
        <v>1.6584730976233805E-2</v>
      </c>
      <c r="Q574" s="16">
        <f t="shared" si="99"/>
        <v>0.24027297323801286</v>
      </c>
      <c r="R574" s="16">
        <f t="shared" si="100"/>
        <v>0.23721626678664476</v>
      </c>
      <c r="S574" s="16">
        <f t="shared" si="101"/>
        <v>0.50245619180228651</v>
      </c>
      <c r="T574" s="16">
        <f t="shared" si="102"/>
        <v>0.24027541318763651</v>
      </c>
      <c r="U574" s="66">
        <f t="shared" si="103"/>
        <v>1.5188089795975421</v>
      </c>
      <c r="V574" s="66"/>
      <c r="W574" s="66"/>
    </row>
    <row r="575" spans="1:23" x14ac:dyDescent="0.25">
      <c r="A575">
        <v>574</v>
      </c>
      <c r="B575">
        <v>4.0951205386291099E-4</v>
      </c>
      <c r="C575" s="16">
        <v>7.1881246557438202E-9</v>
      </c>
      <c r="D575" s="16">
        <v>1.5218567617959499E-3</v>
      </c>
      <c r="E575" s="16">
        <v>2.1882458934497201E-5</v>
      </c>
      <c r="F575" s="16">
        <v>1.21471007304465E-5</v>
      </c>
      <c r="G575" s="16">
        <v>1.55639943319852E-6</v>
      </c>
      <c r="H575" s="16">
        <v>6.4429889774364403E-4</v>
      </c>
      <c r="J575">
        <v>0.95438545169440603</v>
      </c>
      <c r="K575">
        <f t="shared" si="93"/>
        <v>6.860241596407763E-9</v>
      </c>
      <c r="L575">
        <f t="shared" si="94"/>
        <v>1.5477001745653855E-3</v>
      </c>
      <c r="M575" s="16">
        <f t="shared" si="95"/>
        <v>-7.2867606683956376E-4</v>
      </c>
      <c r="N575" s="16">
        <f t="shared" si="96"/>
        <v>2.837123415464907E-2</v>
      </c>
      <c r="O575" s="16">
        <f t="shared" si="97"/>
        <v>8.8403856538411166E-2</v>
      </c>
      <c r="P575" s="16">
        <f t="shared" si="98"/>
        <v>0.3363743543109074</v>
      </c>
      <c r="Q575" s="16">
        <f t="shared" si="99"/>
        <v>1.0761903315893806</v>
      </c>
      <c r="R575" s="16">
        <f t="shared" si="100"/>
        <v>5.418890620962051E-2</v>
      </c>
      <c r="S575" s="16">
        <f t="shared" si="101"/>
        <v>5.0381967128604446E-2</v>
      </c>
      <c r="T575" s="16">
        <f t="shared" si="102"/>
        <v>1.076303546706165</v>
      </c>
      <c r="U575" s="66">
        <f t="shared" si="103"/>
        <v>2.7102141966377387</v>
      </c>
      <c r="V575" s="66"/>
      <c r="W575" s="66"/>
    </row>
    <row r="576" spans="1:23" x14ac:dyDescent="0.25">
      <c r="A576">
        <v>575</v>
      </c>
      <c r="B576" s="16">
        <v>5.40796323882558E-4</v>
      </c>
      <c r="C576" s="16">
        <v>3.36249162528335E-9</v>
      </c>
      <c r="D576" s="16">
        <v>5.2671736038713897E-4</v>
      </c>
      <c r="E576" s="16">
        <v>3.5823107780985501E-6</v>
      </c>
      <c r="F576" s="16">
        <v>8.7888431704789405E-6</v>
      </c>
      <c r="G576" s="16">
        <v>3.2900762639244001E-6</v>
      </c>
      <c r="H576" s="16">
        <v>1.0547119964508199E-4</v>
      </c>
      <c r="J576">
        <v>0.95721443120293803</v>
      </c>
      <c r="K576">
        <f t="shared" si="93"/>
        <v>3.2186255085202447E-9</v>
      </c>
      <c r="L576">
        <f t="shared" si="94"/>
        <v>5.4758176050039595E-4</v>
      </c>
      <c r="M576" s="16">
        <f t="shared" si="95"/>
        <v>5.3401088726471994E-4</v>
      </c>
      <c r="N576" s="16">
        <f t="shared" si="96"/>
        <v>9.6335243641110773E-3</v>
      </c>
      <c r="O576" s="16">
        <f t="shared" si="97"/>
        <v>0.15455154081935227</v>
      </c>
      <c r="P576" s="16">
        <f t="shared" si="98"/>
        <v>0.20536015973387767</v>
      </c>
      <c r="Q576" s="16">
        <f t="shared" si="99"/>
        <v>0.44417440925853896</v>
      </c>
      <c r="R576" s="16">
        <f t="shared" si="100"/>
        <v>1.1672161241771756E-2</v>
      </c>
      <c r="S576" s="16">
        <f t="shared" si="101"/>
        <v>0.40885445662208497</v>
      </c>
      <c r="T576" s="16">
        <f t="shared" si="102"/>
        <v>0.44418363163772223</v>
      </c>
      <c r="U576" s="66">
        <f t="shared" si="103"/>
        <v>1.6784298836774587</v>
      </c>
      <c r="V576" s="66"/>
      <c r="W576" s="66"/>
    </row>
    <row r="577" spans="1:23" x14ac:dyDescent="0.25">
      <c r="A577">
        <v>576</v>
      </c>
      <c r="B577">
        <v>4.9711102638335899E-4</v>
      </c>
      <c r="C577" s="16">
        <v>6.1308681368494402E-9</v>
      </c>
      <c r="D577" s="16">
        <v>1.0581406839676401E-3</v>
      </c>
      <c r="E577" s="16">
        <v>1.3042025760099499E-5</v>
      </c>
      <c r="F577" s="16">
        <v>9.8030352843389806E-6</v>
      </c>
      <c r="G577" s="16">
        <v>1.81558924054738E-6</v>
      </c>
      <c r="H577" s="16">
        <v>3.8399593491362301E-4</v>
      </c>
      <c r="J577">
        <v>0.95526148078839201</v>
      </c>
      <c r="K577">
        <f t="shared" si="93"/>
        <v>5.8565821749251661E-9</v>
      </c>
      <c r="L577">
        <f t="shared" si="94"/>
        <v>1.0795562129087286E-3</v>
      </c>
      <c r="M577" s="16">
        <f t="shared" si="95"/>
        <v>-8.5334160142010485E-5</v>
      </c>
      <c r="N577" s="16">
        <f t="shared" si="96"/>
        <v>8.9158655583830348E-5</v>
      </c>
      <c r="O577" s="16">
        <f t="shared" si="97"/>
        <v>1.1344801786712787E-2</v>
      </c>
      <c r="P577" s="16">
        <f t="shared" si="98"/>
        <v>9.7125092788063576E-3</v>
      </c>
      <c r="Q577" s="16">
        <f t="shared" si="99"/>
        <v>4.592253958203811E-2</v>
      </c>
      <c r="R577" s="16">
        <f t="shared" si="100"/>
        <v>2.6106328834742619E-5</v>
      </c>
      <c r="S577" s="16">
        <f t="shared" si="101"/>
        <v>9.0834586054687992E-3</v>
      </c>
      <c r="T577" s="16">
        <f t="shared" si="102"/>
        <v>4.592486206312258E-2</v>
      </c>
      <c r="U577" s="66">
        <f t="shared" si="103"/>
        <v>0.12210343630056722</v>
      </c>
      <c r="V577" s="66"/>
      <c r="W577" s="66"/>
    </row>
    <row r="578" spans="1:23" x14ac:dyDescent="0.25">
      <c r="A578">
        <v>577</v>
      </c>
      <c r="B578" s="16">
        <v>8.5606710112802605E-4</v>
      </c>
      <c r="C578" s="16">
        <v>5.0971446582121001E-9</v>
      </c>
      <c r="D578" s="16">
        <v>5.0393006618145505E-4</v>
      </c>
      <c r="E578" s="16">
        <v>5.1977207370329601E-6</v>
      </c>
      <c r="F578" s="16">
        <v>5.5420902772427402E-6</v>
      </c>
      <c r="G578" s="16">
        <v>2.16943676355708E-6</v>
      </c>
      <c r="H578" s="16">
        <v>1.5303219647261099E-4</v>
      </c>
      <c r="J578">
        <v>0.95689439640249396</v>
      </c>
      <c r="K578">
        <f t="shared" si="93"/>
        <v>4.8774291610960637E-9</v>
      </c>
      <c r="L578">
        <f t="shared" si="94"/>
        <v>5.1717858635483944E-4</v>
      </c>
      <c r="M578" s="16">
        <f t="shared" si="95"/>
        <v>1.1949556159012126E-3</v>
      </c>
      <c r="N578" s="16">
        <f t="shared" si="96"/>
        <v>0.54515319073730484</v>
      </c>
      <c r="O578" s="16">
        <f t="shared" si="97"/>
        <v>6.409060587092597E-3</v>
      </c>
      <c r="P578" s="16">
        <f t="shared" si="98"/>
        <v>0.22736148410683174</v>
      </c>
      <c r="Q578" s="16">
        <f t="shared" si="99"/>
        <v>0.26631707751529371</v>
      </c>
      <c r="R578" s="16">
        <f t="shared" si="100"/>
        <v>0.19144499190447029</v>
      </c>
      <c r="S578" s="16">
        <f t="shared" si="101"/>
        <v>6.5629536756809147E-3</v>
      </c>
      <c r="T578" s="16">
        <f t="shared" si="102"/>
        <v>0.2663283087662171</v>
      </c>
      <c r="U578" s="66">
        <f t="shared" si="103"/>
        <v>1.5095770672928912</v>
      </c>
      <c r="V578" s="66"/>
      <c r="W578" s="66"/>
    </row>
    <row r="579" spans="1:23" x14ac:dyDescent="0.25">
      <c r="A579">
        <v>578</v>
      </c>
      <c r="B579">
        <v>8.7960505173191703E-4</v>
      </c>
      <c r="C579" s="16">
        <v>6.1986583663509198E-9</v>
      </c>
      <c r="D579" s="16">
        <v>5.9780886710983599E-4</v>
      </c>
      <c r="E579" s="16">
        <v>7.4902418014426596E-6</v>
      </c>
      <c r="F579" s="16">
        <v>5.4182728381338399E-6</v>
      </c>
      <c r="G579" s="16">
        <v>1.78591600855029E-6</v>
      </c>
      <c r="H579" s="16">
        <v>2.2052996782235301E-4</v>
      </c>
      <c r="J579">
        <v>0.95635019963291301</v>
      </c>
      <c r="K579">
        <f t="shared" ref="K579:K642" si="104">C579*J579</f>
        <v>5.9280881661159286E-9</v>
      </c>
      <c r="L579">
        <f t="shared" ref="L579:L642" si="105">SUM($Z$9*B579,$AA$9*C579,$AB$9*D579,$AC$9*E579,$AD$9*F579,$AE$9*G579)</f>
        <v>6.1042513013628765E-4</v>
      </c>
      <c r="M579" s="16">
        <f t="shared" ref="M579:M642" si="106">$Z$8*B579+$AA$8*C579+$AB$8*D579+$AD$8*F579+$AE$8*G579</f>
        <v>1.1487849733275465E-3</v>
      </c>
      <c r="N579" s="16">
        <f t="shared" si="96"/>
        <v>0.61801841984670747</v>
      </c>
      <c r="O579" s="16">
        <f t="shared" si="97"/>
        <v>1.4100826920798563E-2</v>
      </c>
      <c r="P579" s="16">
        <f t="shared" si="98"/>
        <v>0.14391420275219419</v>
      </c>
      <c r="Q579" s="16">
        <f t="shared" si="99"/>
        <v>9.1573360210326304E-2</v>
      </c>
      <c r="R579" s="16">
        <f t="shared" si="100"/>
        <v>0.20259924615301664</v>
      </c>
      <c r="S579" s="16">
        <f t="shared" si="101"/>
        <v>1.212049104363269E-2</v>
      </c>
      <c r="T579" s="16">
        <f t="shared" si="102"/>
        <v>9.1580998101515348E-2</v>
      </c>
      <c r="U579" s="66">
        <f t="shared" si="103"/>
        <v>1.1739075450281915</v>
      </c>
      <c r="V579" s="66"/>
      <c r="W579" s="66"/>
    </row>
    <row r="580" spans="1:23" x14ac:dyDescent="0.25">
      <c r="A580">
        <v>579</v>
      </c>
      <c r="B580">
        <v>2.6892157238458101E-4</v>
      </c>
      <c r="C580" s="16">
        <v>4.0745686684645398E-9</v>
      </c>
      <c r="D580" s="16">
        <v>1.30831003546E-3</v>
      </c>
      <c r="E580" s="16">
        <v>1.0684245993590901E-5</v>
      </c>
      <c r="F580" s="16">
        <v>1.8350261220915001E-5</v>
      </c>
      <c r="G580" s="16">
        <v>2.7403160239374601E-6</v>
      </c>
      <c r="H580" s="16">
        <v>3.1458013907613203E-4</v>
      </c>
      <c r="J580">
        <v>0.95509550700184898</v>
      </c>
      <c r="K580">
        <f t="shared" si="104"/>
        <v>3.8916022282209879E-9</v>
      </c>
      <c r="L580">
        <f t="shared" si="105"/>
        <v>1.3477467993570991E-3</v>
      </c>
      <c r="M580" s="16">
        <f t="shared" si="106"/>
        <v>-8.0990365458793697E-4</v>
      </c>
      <c r="N580" s="16">
        <f t="shared" ref="N580:N643" si="107">(B580-$B$2)^2/$B$2/$B$2</f>
        <v>0.20604620726171968</v>
      </c>
      <c r="O580" s="16">
        <f t="shared" ref="O580:O643" si="108">(C580-$C$2)^2/$C$2/$C$2</f>
        <v>7.0020185084168962E-2</v>
      </c>
      <c r="P580" s="16">
        <f t="shared" ref="P580:P643" si="109">(D580-$D$2)^2/$D$2/$D$2</f>
        <v>0.12836141716316796</v>
      </c>
      <c r="Q580" s="16">
        <f t="shared" ref="Q580:Q643" si="110">(E580-$E$2)^2/$E$2/$E$2</f>
        <v>2.7340611482738236E-5</v>
      </c>
      <c r="R580" s="16">
        <f t="shared" ref="R580:R643" si="111">(F580-$F$2)^2/$F$2/$F$2</f>
        <v>0.74361567628635872</v>
      </c>
      <c r="S580" s="16">
        <f t="shared" ref="S580:S643" si="112">(G580-$G$2)^2/$G$2/$G$2</f>
        <v>0.1335729871470237</v>
      </c>
      <c r="T580" s="16">
        <f t="shared" ref="T580:T643" si="113">(H580-$H$2)^2/$H$2/$H$2</f>
        <v>2.7154416059918896E-5</v>
      </c>
      <c r="U580" s="66">
        <f t="shared" ref="U580:U643" si="114">SUM(N580:T580)</f>
        <v>1.2816709679699818</v>
      </c>
      <c r="V580" s="66"/>
      <c r="W580" s="66"/>
    </row>
    <row r="581" spans="1:23" x14ac:dyDescent="0.25">
      <c r="A581">
        <v>580</v>
      </c>
      <c r="B581" s="16">
        <v>3.61994400173283E-4</v>
      </c>
      <c r="C581" s="16">
        <v>4.5463598434092196E-9</v>
      </c>
      <c r="D581" s="16">
        <v>1.0784254659917201E-3</v>
      </c>
      <c r="E581" s="16">
        <v>9.8529139827577703E-6</v>
      </c>
      <c r="F581" s="16">
        <v>1.3483590004521701E-5</v>
      </c>
      <c r="G581" s="16">
        <v>2.4493255700558099E-6</v>
      </c>
      <c r="H581" s="16">
        <v>2.90099509935561E-4</v>
      </c>
      <c r="J581">
        <v>0.95546770087186395</v>
      </c>
      <c r="K581">
        <f t="shared" si="104"/>
        <v>4.3438999869183746E-9</v>
      </c>
      <c r="L581">
        <f t="shared" si="105"/>
        <v>1.1078374252109758E-3</v>
      </c>
      <c r="M581" s="16">
        <f t="shared" si="106"/>
        <v>-3.8384862486440989E-4</v>
      </c>
      <c r="N581" s="16">
        <f t="shared" si="107"/>
        <v>7.0186744260732625E-2</v>
      </c>
      <c r="O581" s="16">
        <f t="shared" si="108"/>
        <v>3.2207115803572363E-2</v>
      </c>
      <c r="P581" s="16">
        <f t="shared" si="109"/>
        <v>1.4306920637643872E-2</v>
      </c>
      <c r="Q581" s="16">
        <f t="shared" si="110"/>
        <v>6.8279013977218753E-3</v>
      </c>
      <c r="R581" s="16">
        <f t="shared" si="111"/>
        <v>0.13573532061066776</v>
      </c>
      <c r="S581" s="16">
        <f t="shared" si="112"/>
        <v>4.8610677535909648E-2</v>
      </c>
      <c r="T581" s="16">
        <f t="shared" si="113"/>
        <v>6.8269698276518451E-3</v>
      </c>
      <c r="U581" s="66">
        <f t="shared" si="114"/>
        <v>0.3147016500739</v>
      </c>
      <c r="V581" s="66"/>
      <c r="W581" s="66"/>
    </row>
    <row r="582" spans="1:23" x14ac:dyDescent="0.25">
      <c r="A582">
        <v>581</v>
      </c>
      <c r="B582">
        <v>6.0342343403887804E-4</v>
      </c>
      <c r="C582" s="16">
        <v>7.0341889620762002E-9</v>
      </c>
      <c r="D582" s="16">
        <v>9.9861927355510594E-4</v>
      </c>
      <c r="E582" s="16">
        <v>1.41322870875918E-5</v>
      </c>
      <c r="F582" s="16">
        <v>8.0516185066607604E-6</v>
      </c>
      <c r="G582" s="16">
        <v>1.5812600486647499E-6</v>
      </c>
      <c r="H582" s="16">
        <v>4.1609515201240598E-4</v>
      </c>
      <c r="J582">
        <v>0.95510705239455895</v>
      </c>
      <c r="K582">
        <f t="shared" si="104"/>
        <v>6.7184034855549414E-9</v>
      </c>
      <c r="L582">
        <f t="shared" si="105"/>
        <v>1.0162967364281301E-3</v>
      </c>
      <c r="M582" s="16">
        <f t="shared" si="106"/>
        <v>1.9055013164962588E-4</v>
      </c>
      <c r="N582" s="16">
        <f t="shared" si="107"/>
        <v>5.0770107050709917E-2</v>
      </c>
      <c r="O582" s="16">
        <f t="shared" si="108"/>
        <v>7.2654626973431669E-2</v>
      </c>
      <c r="P582" s="16">
        <f t="shared" si="109"/>
        <v>1.3511119827682963E-3</v>
      </c>
      <c r="Q582" s="16">
        <f t="shared" si="110"/>
        <v>9.9733243237067865E-2</v>
      </c>
      <c r="R582" s="16">
        <f t="shared" si="111"/>
        <v>3.3436771174873842E-2</v>
      </c>
      <c r="S582" s="16">
        <f t="shared" si="112"/>
        <v>4.4974296518002055E-2</v>
      </c>
      <c r="T582" s="16">
        <f t="shared" si="113"/>
        <v>9.9734332919834828E-2</v>
      </c>
      <c r="U582" s="66">
        <f t="shared" si="114"/>
        <v>0.4026544898566885</v>
      </c>
      <c r="V582" s="66"/>
      <c r="W582" s="66"/>
    </row>
    <row r="583" spans="1:23" x14ac:dyDescent="0.25">
      <c r="A583">
        <v>582</v>
      </c>
      <c r="B583">
        <v>3.05147506485153E-4</v>
      </c>
      <c r="C583" s="16">
        <v>4.2651266854483002E-9</v>
      </c>
      <c r="D583" s="16">
        <v>1.2038794995913799E-3</v>
      </c>
      <c r="E583" s="16">
        <v>1.03035970374658E-5</v>
      </c>
      <c r="F583" s="16">
        <v>1.60920925874096E-5</v>
      </c>
      <c r="G583" s="16">
        <v>2.6147020249988198E-6</v>
      </c>
      <c r="H583" s="16">
        <v>3.0337092687681002E-4</v>
      </c>
      <c r="J583">
        <v>0.95535833739507903</v>
      </c>
      <c r="K583">
        <f t="shared" si="104"/>
        <v>4.0747243389892722E-9</v>
      </c>
      <c r="L583">
        <f t="shared" si="105"/>
        <v>1.2386741216645126E-3</v>
      </c>
      <c r="M583" s="16">
        <f t="shared" si="106"/>
        <v>-6.283791086942065E-4</v>
      </c>
      <c r="N583" s="16">
        <f t="shared" si="107"/>
        <v>0.14467533536617824</v>
      </c>
      <c r="O583" s="16">
        <f t="shared" si="108"/>
        <v>5.3001691701755407E-2</v>
      </c>
      <c r="P583" s="16">
        <f t="shared" si="109"/>
        <v>6.2428410884666073E-2</v>
      </c>
      <c r="Q583" s="16">
        <f t="shared" si="110"/>
        <v>1.6540213250770355E-3</v>
      </c>
      <c r="R583" s="16">
        <f t="shared" si="111"/>
        <v>0.40088460712724255</v>
      </c>
      <c r="S583" s="16">
        <f t="shared" si="112"/>
        <v>9.1738709363268819E-2</v>
      </c>
      <c r="T583" s="16">
        <f t="shared" si="113"/>
        <v>1.6530408467145732E-3</v>
      </c>
      <c r="U583" s="66">
        <f t="shared" si="114"/>
        <v>0.75603581661490271</v>
      </c>
      <c r="V583" s="66"/>
      <c r="W583" s="66"/>
    </row>
    <row r="584" spans="1:23" x14ac:dyDescent="0.25">
      <c r="A584">
        <v>583</v>
      </c>
      <c r="B584">
        <v>3.5892030874965701E-4</v>
      </c>
      <c r="C584" s="16">
        <v>5.46677008866353E-9</v>
      </c>
      <c r="D584" s="16">
        <v>1.31482132523235E-3</v>
      </c>
      <c r="E584" s="16">
        <v>1.4408101205974401E-5</v>
      </c>
      <c r="F584" s="16">
        <v>1.3741466758996701E-5</v>
      </c>
      <c r="G584" s="16">
        <v>2.04217615392793E-6</v>
      </c>
      <c r="H584" s="16">
        <v>4.24222709161169E-4</v>
      </c>
      <c r="J584">
        <v>0.95475632209227801</v>
      </c>
      <c r="K584">
        <f t="shared" si="104"/>
        <v>5.2194333035764687E-9</v>
      </c>
      <c r="L584">
        <f t="shared" si="105"/>
        <v>1.3443409681341827E-3</v>
      </c>
      <c r="M584" s="16">
        <f t="shared" si="106"/>
        <v>-6.2650035063486868E-4</v>
      </c>
      <c r="N584" s="16">
        <f t="shared" si="107"/>
        <v>7.3533230506609551E-2</v>
      </c>
      <c r="O584" s="16">
        <f t="shared" si="108"/>
        <v>1.7811126726920728E-4</v>
      </c>
      <c r="P584" s="16">
        <f t="shared" si="109"/>
        <v>0.13325097335363686</v>
      </c>
      <c r="Q584" s="16">
        <f t="shared" si="110"/>
        <v>0.11661251844129779</v>
      </c>
      <c r="R584" s="16">
        <f t="shared" si="111"/>
        <v>0.15570454033362305</v>
      </c>
      <c r="S584" s="16">
        <f t="shared" si="112"/>
        <v>3.0973076336226498E-4</v>
      </c>
      <c r="T584" s="16">
        <f t="shared" si="113"/>
        <v>0.11662839947668413</v>
      </c>
      <c r="U584" s="66">
        <f t="shared" si="114"/>
        <v>0.59621750414248287</v>
      </c>
      <c r="V584" s="66"/>
      <c r="W584" s="66"/>
    </row>
    <row r="585" spans="1:23" x14ac:dyDescent="0.25">
      <c r="A585">
        <v>584</v>
      </c>
      <c r="B585">
        <v>3.8267945814914002E-4</v>
      </c>
      <c r="C585" s="16">
        <v>5.8580279168141401E-9</v>
      </c>
      <c r="D585" s="16">
        <v>1.3215410505845E-3</v>
      </c>
      <c r="E585" s="16">
        <v>1.55176793286328E-5</v>
      </c>
      <c r="F585" s="16">
        <v>1.28900803517242E-5</v>
      </c>
      <c r="G585" s="16">
        <v>1.9058436044745299E-6</v>
      </c>
      <c r="H585" s="16">
        <v>4.5689247028788798E-4</v>
      </c>
      <c r="J585">
        <v>0.95470875973700897</v>
      </c>
      <c r="K585">
        <f t="shared" si="104"/>
        <v>5.592710566966402E-9</v>
      </c>
      <c r="L585">
        <f t="shared" si="105"/>
        <v>1.3492211968645059E-3</v>
      </c>
      <c r="M585" s="16">
        <f t="shared" si="106"/>
        <v>-5.8386228056622606E-4</v>
      </c>
      <c r="N585" s="16">
        <f t="shared" si="107"/>
        <v>4.9695273533360743E-2</v>
      </c>
      <c r="O585" s="16">
        <f t="shared" si="108"/>
        <v>3.2797615697014726E-3</v>
      </c>
      <c r="P585" s="16">
        <f t="shared" si="109"/>
        <v>0.13839288062653518</v>
      </c>
      <c r="Q585" s="16">
        <f t="shared" si="110"/>
        <v>0.19784216804041227</v>
      </c>
      <c r="R585" s="16">
        <f t="shared" si="111"/>
        <v>9.498023304516387E-2</v>
      </c>
      <c r="S585" s="16">
        <f t="shared" si="112"/>
        <v>2.5335308049264193E-3</v>
      </c>
      <c r="T585" s="16">
        <f t="shared" si="113"/>
        <v>0.19786463920571354</v>
      </c>
      <c r="U585" s="66">
        <f t="shared" si="114"/>
        <v>0.68458848682581352</v>
      </c>
      <c r="V585" s="66"/>
      <c r="W585" s="66"/>
    </row>
    <row r="586" spans="1:23" x14ac:dyDescent="0.25">
      <c r="A586">
        <v>585</v>
      </c>
      <c r="B586">
        <v>5.8103496230855697E-4</v>
      </c>
      <c r="C586" s="16">
        <v>6.8160632679296699E-9</v>
      </c>
      <c r="D586" s="16">
        <v>1.00511950357811E-3</v>
      </c>
      <c r="E586" s="16">
        <v>1.37820036327955E-5</v>
      </c>
      <c r="F586" s="16">
        <v>8.3648222853793998E-6</v>
      </c>
      <c r="G586" s="16">
        <v>1.63200523655836E-6</v>
      </c>
      <c r="H586" s="16">
        <v>4.0578194976512101E-4</v>
      </c>
      <c r="J586">
        <v>0.95518593273972396</v>
      </c>
      <c r="K586">
        <f t="shared" si="104"/>
        <v>6.5106077501903725E-9</v>
      </c>
      <c r="L586">
        <f t="shared" si="105"/>
        <v>1.0234743373221593E-3</v>
      </c>
      <c r="M586" s="16">
        <f t="shared" si="106"/>
        <v>1.3859558729495457E-4</v>
      </c>
      <c r="N586" s="16">
        <f t="shared" si="107"/>
        <v>3.2349549540149396E-2</v>
      </c>
      <c r="O586" s="16">
        <f t="shared" si="108"/>
        <v>5.2981653114369455E-2</v>
      </c>
      <c r="P586" s="16">
        <f t="shared" si="109"/>
        <v>1.8927681263128573E-3</v>
      </c>
      <c r="Q586" s="16">
        <f t="shared" si="110"/>
        <v>8.0197759852705983E-2</v>
      </c>
      <c r="R586" s="16">
        <f t="shared" si="111"/>
        <v>2.2822390748376036E-2</v>
      </c>
      <c r="S586" s="16">
        <f t="shared" si="112"/>
        <v>3.4888838881042585E-2</v>
      </c>
      <c r="T586" s="16">
        <f t="shared" si="113"/>
        <v>8.0198980503678879E-2</v>
      </c>
      <c r="U586" s="66">
        <f t="shared" si="114"/>
        <v>0.30533194076663517</v>
      </c>
      <c r="V586" s="66"/>
      <c r="W586" s="66"/>
    </row>
    <row r="587" spans="1:23" x14ac:dyDescent="0.25">
      <c r="A587">
        <v>586</v>
      </c>
      <c r="B587">
        <v>4.8076668651570299E-4</v>
      </c>
      <c r="C587" s="16">
        <v>6.1191249344173203E-9</v>
      </c>
      <c r="D587" s="16">
        <v>1.0929203067867399E-3</v>
      </c>
      <c r="E587" s="16">
        <v>1.3439589532513401E-5</v>
      </c>
      <c r="F587" s="16">
        <v>1.01527464866889E-5</v>
      </c>
      <c r="G587" s="16">
        <v>1.8197997094039799E-6</v>
      </c>
      <c r="H587" s="16">
        <v>3.9570206780213798E-4</v>
      </c>
      <c r="J587">
        <v>0.95519710002434999</v>
      </c>
      <c r="K587">
        <f t="shared" si="104"/>
        <v>5.8449703920421156E-9</v>
      </c>
      <c r="L587">
        <f t="shared" si="105"/>
        <v>1.1150394803445874E-3</v>
      </c>
      <c r="M587" s="16">
        <f t="shared" si="106"/>
        <v>-1.5350610731318132E-4</v>
      </c>
      <c r="N587" s="16">
        <f t="shared" si="107"/>
        <v>5.6390659887397534E-4</v>
      </c>
      <c r="O587" s="16">
        <f t="shared" si="108"/>
        <v>1.0897802755297795E-2</v>
      </c>
      <c r="P587" s="16">
        <f t="shared" si="109"/>
        <v>1.813330290352725E-2</v>
      </c>
      <c r="Q587" s="16">
        <f t="shared" si="110"/>
        <v>6.315730017722361E-2</v>
      </c>
      <c r="R587" s="16">
        <f t="shared" si="111"/>
        <v>9.2306953957322941E-4</v>
      </c>
      <c r="S587" s="16">
        <f t="shared" si="112"/>
        <v>8.6879436096309395E-3</v>
      </c>
      <c r="T587" s="16">
        <f t="shared" si="113"/>
        <v>6.3161181061746077E-2</v>
      </c>
      <c r="U587" s="66">
        <f t="shared" si="114"/>
        <v>0.16552450664587287</v>
      </c>
      <c r="V587" s="66"/>
      <c r="W587" s="66"/>
    </row>
    <row r="588" spans="1:23" x14ac:dyDescent="0.25">
      <c r="A588">
        <v>587</v>
      </c>
      <c r="B588">
        <v>3.7809207047477203E-4</v>
      </c>
      <c r="C588" s="16">
        <v>6.3675702881598896E-9</v>
      </c>
      <c r="D588" s="16">
        <v>1.45829210308573E-3</v>
      </c>
      <c r="E588" s="16">
        <v>1.85861970679595E-5</v>
      </c>
      <c r="F588" s="16">
        <v>1.31235256498776E-5</v>
      </c>
      <c r="G588" s="16">
        <v>1.7558781348625001E-6</v>
      </c>
      <c r="H588" s="16">
        <v>5.4724346610314696E-4</v>
      </c>
      <c r="J588">
        <v>0.95449747061142798</v>
      </c>
      <c r="K588">
        <f t="shared" si="104"/>
        <v>6.0778297339890964E-9</v>
      </c>
      <c r="L588">
        <f t="shared" si="105"/>
        <v>1.4862886649500595E-3</v>
      </c>
      <c r="M588" s="16">
        <f t="shared" si="106"/>
        <v>-7.3010452400051548E-4</v>
      </c>
      <c r="N588" s="16">
        <f t="shared" si="107"/>
        <v>5.3935230564064608E-2</v>
      </c>
      <c r="O588" s="16">
        <f t="shared" si="108"/>
        <v>2.2270333621618708E-2</v>
      </c>
      <c r="P588" s="16">
        <f t="shared" si="109"/>
        <v>0.26418123699742063</v>
      </c>
      <c r="Q588" s="16">
        <f t="shared" si="110"/>
        <v>0.53362004941538932</v>
      </c>
      <c r="R588" s="16">
        <f t="shared" si="111"/>
        <v>0.11014468719984383</v>
      </c>
      <c r="S588" s="16">
        <f t="shared" si="112"/>
        <v>1.5640183951167983E-2</v>
      </c>
      <c r="T588" s="16">
        <f t="shared" si="113"/>
        <v>0.53368066602654562</v>
      </c>
      <c r="U588" s="66">
        <f t="shared" si="114"/>
        <v>1.5334723877760505</v>
      </c>
      <c r="V588" s="66"/>
      <c r="W588" s="66"/>
    </row>
    <row r="589" spans="1:23" x14ac:dyDescent="0.25">
      <c r="A589">
        <v>588</v>
      </c>
      <c r="B589">
        <v>3.9018895135547901E-4</v>
      </c>
      <c r="C589" s="16">
        <v>4.2620568347850998E-9</v>
      </c>
      <c r="D589" s="16">
        <v>9.34750735433708E-4</v>
      </c>
      <c r="E589" s="16">
        <v>8.0192154228388206E-6</v>
      </c>
      <c r="F589" s="16">
        <v>1.2426083495204001E-5</v>
      </c>
      <c r="G589" s="16">
        <v>2.6084192969599098E-6</v>
      </c>
      <c r="H589" s="16">
        <v>2.3610824616611401E-4</v>
      </c>
      <c r="J589">
        <v>0.95582861545908804</v>
      </c>
      <c r="K589">
        <f t="shared" si="104"/>
        <v>4.0737958834005854E-9</v>
      </c>
      <c r="L589">
        <f t="shared" si="105"/>
        <v>9.6220705966424108E-4</v>
      </c>
      <c r="M589" s="16">
        <f t="shared" si="106"/>
        <v>-1.8182915695328316E-4</v>
      </c>
      <c r="N589" s="16">
        <f t="shared" si="107"/>
        <v>4.3129096030597357E-2</v>
      </c>
      <c r="O589" s="16">
        <f t="shared" si="108"/>
        <v>5.3257107955626319E-2</v>
      </c>
      <c r="P589" s="16">
        <f t="shared" si="109"/>
        <v>8.7321798294617793E-4</v>
      </c>
      <c r="Q589" s="16">
        <f t="shared" si="110"/>
        <v>6.4191340838112718E-2</v>
      </c>
      <c r="R589" s="16">
        <f t="shared" si="111"/>
        <v>6.8172433804597574E-2</v>
      </c>
      <c r="S589" s="16">
        <f t="shared" si="112"/>
        <v>8.9852074552728006E-2</v>
      </c>
      <c r="T589" s="16">
        <f t="shared" si="113"/>
        <v>6.4191654550646821E-2</v>
      </c>
      <c r="U589" s="66">
        <f t="shared" si="114"/>
        <v>0.38366692571525496</v>
      </c>
      <c r="V589" s="66"/>
      <c r="W589" s="66"/>
    </row>
    <row r="590" spans="1:23" x14ac:dyDescent="0.25">
      <c r="A590">
        <v>589</v>
      </c>
      <c r="B590">
        <v>2.72440877138798E-4</v>
      </c>
      <c r="C590" s="16">
        <v>4.8469807489126297E-9</v>
      </c>
      <c r="D590" s="16">
        <v>1.5440662850637E-3</v>
      </c>
      <c r="E590" s="16">
        <v>1.49634978725869E-5</v>
      </c>
      <c r="F590" s="16">
        <v>1.8295055309973398E-5</v>
      </c>
      <c r="G590" s="16">
        <v>2.3092908602778699E-6</v>
      </c>
      <c r="H590" s="16">
        <v>4.40580597257207E-4</v>
      </c>
      <c r="J590">
        <v>0.95467359528930695</v>
      </c>
      <c r="K590">
        <f t="shared" si="104"/>
        <v>4.6272845378624782E-9</v>
      </c>
      <c r="L590">
        <f t="shared" si="105"/>
        <v>1.5829608395631759E-3</v>
      </c>
      <c r="M590" s="16">
        <f t="shared" si="106"/>
        <v>-1.0380790852855797E-3</v>
      </c>
      <c r="N590" s="16">
        <f t="shared" si="107"/>
        <v>0.19960947967645146</v>
      </c>
      <c r="O590" s="16">
        <f t="shared" si="108"/>
        <v>1.5676722054462477E-2</v>
      </c>
      <c r="P590" s="16">
        <f t="shared" si="109"/>
        <v>0.3636519552571234</v>
      </c>
      <c r="Q590" s="16">
        <f t="shared" si="110"/>
        <v>0.15460365222931305</v>
      </c>
      <c r="R590" s="16">
        <f t="shared" si="111"/>
        <v>0.73398423135837443</v>
      </c>
      <c r="S590" s="16">
        <f t="shared" si="112"/>
        <v>2.2710543276708951E-2</v>
      </c>
      <c r="T590" s="16">
        <f t="shared" si="113"/>
        <v>0.15463545561039863</v>
      </c>
      <c r="U590" s="66">
        <f t="shared" si="114"/>
        <v>1.6448720394628324</v>
      </c>
      <c r="V590" s="66"/>
      <c r="W590" s="66"/>
    </row>
    <row r="591" spans="1:23" x14ac:dyDescent="0.25">
      <c r="A591">
        <v>590</v>
      </c>
      <c r="B591">
        <v>2.12511718387505E-4</v>
      </c>
      <c r="C591" s="16">
        <v>3.1215565678134601E-9</v>
      </c>
      <c r="D591" s="16">
        <v>1.26779481916875E-3</v>
      </c>
      <c r="E591" s="16">
        <v>7.9334919239352006E-6</v>
      </c>
      <c r="F591" s="16">
        <v>2.3200879313972599E-5</v>
      </c>
      <c r="G591" s="16">
        <v>3.5761638569634499E-6</v>
      </c>
      <c r="H591" s="16">
        <v>2.33588463384416E-4</v>
      </c>
      <c r="J591">
        <v>0.95538674382503697</v>
      </c>
      <c r="K591">
        <f t="shared" si="104"/>
        <v>2.9822937649889598E-9</v>
      </c>
      <c r="L591">
        <f t="shared" si="105"/>
        <v>1.3177696200970907E-3</v>
      </c>
      <c r="M591" s="16">
        <f t="shared" si="106"/>
        <v>-8.9274618332208086E-4</v>
      </c>
      <c r="N591" s="16">
        <f t="shared" si="107"/>
        <v>0.32315810688698954</v>
      </c>
      <c r="O591" s="16">
        <f t="shared" si="108"/>
        <v>0.1906325739288304</v>
      </c>
      <c r="P591" s="16">
        <f t="shared" si="109"/>
        <v>9.9990715759314092E-2</v>
      </c>
      <c r="Q591" s="16">
        <f t="shared" si="110"/>
        <v>6.8299381417041435E-2</v>
      </c>
      <c r="R591" s="16">
        <f t="shared" si="111"/>
        <v>1.8349712954166537</v>
      </c>
      <c r="S591" s="16">
        <f t="shared" si="112"/>
        <v>0.61148070281295175</v>
      </c>
      <c r="T591" s="16">
        <f t="shared" si="113"/>
        <v>6.8292829057924331E-2</v>
      </c>
      <c r="U591" s="66">
        <f t="shared" si="114"/>
        <v>3.1968256052797051</v>
      </c>
      <c r="V591" s="66"/>
      <c r="W591" s="66"/>
    </row>
    <row r="592" spans="1:23" x14ac:dyDescent="0.25">
      <c r="A592">
        <v>591</v>
      </c>
      <c r="B592">
        <v>5.4572919550867805E-4</v>
      </c>
      <c r="C592" s="16">
        <v>4.8245397074471102E-9</v>
      </c>
      <c r="D592" s="16">
        <v>7.5303611685483603E-4</v>
      </c>
      <c r="E592" s="16">
        <v>7.3291324409183504E-6</v>
      </c>
      <c r="F592" s="16">
        <v>8.8039369108544394E-6</v>
      </c>
      <c r="G592" s="16">
        <v>2.2991459778412502E-6</v>
      </c>
      <c r="H592" s="16">
        <v>2.1578826151780401E-4</v>
      </c>
      <c r="J592">
        <v>0.95620753277359705</v>
      </c>
      <c r="K592">
        <f t="shared" si="104"/>
        <v>4.6132612104262529E-9</v>
      </c>
      <c r="L592">
        <f t="shared" si="105"/>
        <v>7.7293831211467875E-4</v>
      </c>
      <c r="M592" s="16">
        <f t="shared" si="106"/>
        <v>3.1852007890267734E-4</v>
      </c>
      <c r="N592" s="16">
        <f t="shared" si="107"/>
        <v>1.1700163649349518E-2</v>
      </c>
      <c r="O592" s="16">
        <f t="shared" si="108"/>
        <v>1.6707352315384977E-2</v>
      </c>
      <c r="P592" s="16">
        <f t="shared" si="109"/>
        <v>4.7613304786335055E-2</v>
      </c>
      <c r="Q592" s="16">
        <f t="shared" si="110"/>
        <v>0.10087688107842346</v>
      </c>
      <c r="R592" s="16">
        <f t="shared" si="111"/>
        <v>1.1343515939505716E-2</v>
      </c>
      <c r="S592" s="16">
        <f t="shared" si="112"/>
        <v>2.1212485637640218E-2</v>
      </c>
      <c r="T592" s="16">
        <f t="shared" si="113"/>
        <v>0.10088126137559338</v>
      </c>
      <c r="U592" s="66">
        <f t="shared" si="114"/>
        <v>0.31033496478223233</v>
      </c>
      <c r="V592" s="66"/>
      <c r="W592" s="66"/>
    </row>
    <row r="593" spans="1:23" x14ac:dyDescent="0.25">
      <c r="A593">
        <v>592</v>
      </c>
      <c r="B593" s="16">
        <v>3.2612153520851798E-4</v>
      </c>
      <c r="C593" s="16">
        <v>4.0563178740050002E-9</v>
      </c>
      <c r="D593" s="16">
        <v>1.06791883963267E-3</v>
      </c>
      <c r="E593" s="16">
        <v>8.7056511814929293E-6</v>
      </c>
      <c r="F593" s="16">
        <v>1.4963894600984001E-5</v>
      </c>
      <c r="G593" s="16">
        <v>2.7450979088411501E-6</v>
      </c>
      <c r="H593" s="16">
        <v>2.5632058033462599E-4</v>
      </c>
      <c r="J593">
        <v>0.95564374186623302</v>
      </c>
      <c r="K593">
        <f t="shared" si="104"/>
        <v>3.8763947913130216E-9</v>
      </c>
      <c r="L593">
        <f t="shared" si="105"/>
        <v>1.1005876704256051E-3</v>
      </c>
      <c r="M593" s="16">
        <f t="shared" si="106"/>
        <v>-4.4834460000856913E-4</v>
      </c>
      <c r="N593" s="16">
        <f t="shared" si="107"/>
        <v>0.11408984260356085</v>
      </c>
      <c r="O593" s="16">
        <f t="shared" si="108"/>
        <v>7.1774276578165527E-2</v>
      </c>
      <c r="P593" s="16">
        <f t="shared" si="109"/>
        <v>1.1816484903738274E-2</v>
      </c>
      <c r="Q593" s="16">
        <f t="shared" si="110"/>
        <v>3.5890761175935648E-2</v>
      </c>
      <c r="R593" s="16">
        <f t="shared" si="111"/>
        <v>0.26900396139560712</v>
      </c>
      <c r="S593" s="16">
        <f t="shared" si="112"/>
        <v>0.13532035923919788</v>
      </c>
      <c r="T593" s="16">
        <f t="shared" si="113"/>
        <v>3.5888936199749061E-2</v>
      </c>
      <c r="U593" s="66">
        <f t="shared" si="114"/>
        <v>0.67378462209595436</v>
      </c>
      <c r="V593" s="66"/>
      <c r="W593" s="66"/>
    </row>
    <row r="594" spans="1:23" x14ac:dyDescent="0.25">
      <c r="A594">
        <v>593</v>
      </c>
      <c r="B594">
        <v>4.0453543736392798E-4</v>
      </c>
      <c r="C594" s="16">
        <v>3.1545363015344198E-9</v>
      </c>
      <c r="D594" s="16">
        <v>6.6299960390261005E-4</v>
      </c>
      <c r="E594" s="16">
        <v>4.2229324113838497E-6</v>
      </c>
      <c r="F594" s="16">
        <v>1.1833708742152E-5</v>
      </c>
      <c r="G594" s="16">
        <v>3.5131643619881701E-6</v>
      </c>
      <c r="H594" s="16">
        <v>1.2433339847226001E-4</v>
      </c>
      <c r="J594">
        <v>0.95677620531240504</v>
      </c>
      <c r="K594">
        <f t="shared" si="104"/>
        <v>3.0181852721023309E-9</v>
      </c>
      <c r="L594">
        <f t="shared" si="105"/>
        <v>6.9017703121260058E-4</v>
      </c>
      <c r="M594" s="16">
        <f t="shared" si="106"/>
        <v>1.188938435152553E-4</v>
      </c>
      <c r="N594" s="16">
        <f t="shared" si="107"/>
        <v>3.1877685627265555E-2</v>
      </c>
      <c r="O594" s="16">
        <f t="shared" si="108"/>
        <v>0.18547031960463067</v>
      </c>
      <c r="P594" s="16">
        <f t="shared" si="109"/>
        <v>9.7144311897514657E-2</v>
      </c>
      <c r="Q594" s="16">
        <f t="shared" si="110"/>
        <v>0.3682282863709247</v>
      </c>
      <c r="R594" s="16">
        <f t="shared" si="111"/>
        <v>4.0392790541800706E-2</v>
      </c>
      <c r="S594" s="16">
        <f t="shared" si="112"/>
        <v>0.5633706342251954</v>
      </c>
      <c r="T594" s="16">
        <f t="shared" si="113"/>
        <v>0.36823483602626139</v>
      </c>
      <c r="U594" s="66">
        <f t="shared" si="114"/>
        <v>1.6547188642935931</v>
      </c>
      <c r="V594" s="66"/>
      <c r="W594" s="66"/>
    </row>
    <row r="595" spans="1:23" x14ac:dyDescent="0.25">
      <c r="A595">
        <v>594</v>
      </c>
      <c r="B595">
        <v>3.8319825625309401E-4</v>
      </c>
      <c r="C595" s="16">
        <v>4.5276360871004599E-9</v>
      </c>
      <c r="D595" s="16">
        <v>1.01296522748192E-3</v>
      </c>
      <c r="E595" s="16">
        <v>9.2236471964651496E-6</v>
      </c>
      <c r="F595" s="16">
        <v>1.26983161500289E-5</v>
      </c>
      <c r="G595" s="16">
        <v>2.4575898285763902E-6</v>
      </c>
      <c r="H595" s="16">
        <v>2.7157111820809399E-4</v>
      </c>
      <c r="J595">
        <v>0.95564911549098497</v>
      </c>
      <c r="K595">
        <f t="shared" si="104"/>
        <v>4.326831421902619E-9</v>
      </c>
      <c r="L595">
        <f t="shared" si="105"/>
        <v>1.0408149219744672E-3</v>
      </c>
      <c r="M595" s="16">
        <f t="shared" si="106"/>
        <v>-2.7441840946827907E-4</v>
      </c>
      <c r="N595" s="16">
        <f t="shared" si="107"/>
        <v>4.9226690385853943E-2</v>
      </c>
      <c r="O595" s="16">
        <f t="shared" si="108"/>
        <v>3.3431457951486422E-2</v>
      </c>
      <c r="P595" s="16">
        <f t="shared" si="109"/>
        <v>2.667858288130803E-3</v>
      </c>
      <c r="Q595" s="16">
        <f t="shared" si="110"/>
        <v>1.9943046513314706E-2</v>
      </c>
      <c r="R595" s="16">
        <f t="shared" si="111"/>
        <v>8.3363202341916118E-2</v>
      </c>
      <c r="S595" s="16">
        <f t="shared" si="112"/>
        <v>5.0443499342345037E-2</v>
      </c>
      <c r="T595" s="16">
        <f t="shared" si="113"/>
        <v>1.9942341402288156E-2</v>
      </c>
      <c r="U595" s="66">
        <f t="shared" si="114"/>
        <v>0.25901809622533523</v>
      </c>
      <c r="V595" s="66"/>
      <c r="W595" s="66"/>
    </row>
    <row r="596" spans="1:23" x14ac:dyDescent="0.25">
      <c r="A596">
        <v>595</v>
      </c>
      <c r="B596">
        <v>5.9943740000816903E-4</v>
      </c>
      <c r="C596" s="16">
        <v>6.4176118391635496E-9</v>
      </c>
      <c r="D596" s="16">
        <v>9.1537637946992898E-4</v>
      </c>
      <c r="E596" s="16">
        <v>1.18296653796268E-5</v>
      </c>
      <c r="F596" s="16">
        <v>8.0745174332424602E-6</v>
      </c>
      <c r="G596" s="16">
        <v>1.7315648766712699E-6</v>
      </c>
      <c r="H596" s="16">
        <v>3.4829798595205098E-4</v>
      </c>
      <c r="J596">
        <v>0.95541763309691596</v>
      </c>
      <c r="K596">
        <f t="shared" si="104"/>
        <v>6.1314995135083847E-9</v>
      </c>
      <c r="L596">
        <f t="shared" si="105"/>
        <v>9.3325056160124603E-4</v>
      </c>
      <c r="M596" s="16">
        <f t="shared" si="106"/>
        <v>2.6562423841509198E-4</v>
      </c>
      <c r="N596" s="16">
        <f t="shared" si="107"/>
        <v>4.7188055521094632E-2</v>
      </c>
      <c r="O596" s="16">
        <f t="shared" si="108"/>
        <v>2.5047520979029556E-2</v>
      </c>
      <c r="P596" s="16">
        <f t="shared" si="109"/>
        <v>2.4665667985652707E-3</v>
      </c>
      <c r="Q596" s="16">
        <f t="shared" si="110"/>
        <v>1.0285407117173179E-2</v>
      </c>
      <c r="R596" s="16">
        <f t="shared" si="111"/>
        <v>3.2592263768243521E-2</v>
      </c>
      <c r="S596" s="16">
        <f t="shared" si="112"/>
        <v>1.8817203601139563E-2</v>
      </c>
      <c r="T596" s="16">
        <f t="shared" si="113"/>
        <v>1.0284824769752385E-2</v>
      </c>
      <c r="U596" s="66">
        <f t="shared" si="114"/>
        <v>0.14668184255499811</v>
      </c>
      <c r="V596" s="66"/>
      <c r="W596" s="66"/>
    </row>
    <row r="597" spans="1:23" x14ac:dyDescent="0.25">
      <c r="A597">
        <v>596</v>
      </c>
      <c r="B597">
        <v>5.1703826098081003E-4</v>
      </c>
      <c r="C597" s="16">
        <v>6.0259661888264398E-9</v>
      </c>
      <c r="D597" s="16">
        <v>9.9854601965978194E-4</v>
      </c>
      <c r="E597" s="16">
        <v>1.21050468421535E-5</v>
      </c>
      <c r="F597" s="16">
        <v>9.3992365593456503E-6</v>
      </c>
      <c r="G597" s="16">
        <v>1.8459405233903701E-6</v>
      </c>
      <c r="H597" s="16">
        <v>3.5640746623715901E-4</v>
      </c>
      <c r="J597">
        <v>0.95527044277891304</v>
      </c>
      <c r="K597">
        <f t="shared" si="104"/>
        <v>5.7564273893709923E-9</v>
      </c>
      <c r="L597">
        <f t="shared" si="105"/>
        <v>1.0191844073356748E-3</v>
      </c>
      <c r="M597" s="16">
        <f t="shared" si="106"/>
        <v>1.4892114625945382E-5</v>
      </c>
      <c r="N597" s="16">
        <f t="shared" si="107"/>
        <v>2.49070654096906E-3</v>
      </c>
      <c r="O597" s="16">
        <f t="shared" si="108"/>
        <v>7.6700909223648365E-3</v>
      </c>
      <c r="P597" s="16">
        <f t="shared" si="109"/>
        <v>1.3455268421540159E-3</v>
      </c>
      <c r="Q597" s="16">
        <f t="shared" si="110"/>
        <v>1.6143420198017771E-2</v>
      </c>
      <c r="R597" s="16">
        <f t="shared" si="111"/>
        <v>2.1243033292541505E-3</v>
      </c>
      <c r="S597" s="16">
        <f t="shared" si="112"/>
        <v>6.4293763126961776E-3</v>
      </c>
      <c r="T597" s="16">
        <f t="shared" si="113"/>
        <v>1.614387118068368E-2</v>
      </c>
      <c r="U597" s="66">
        <f t="shared" si="114"/>
        <v>5.2347295326139694E-2</v>
      </c>
      <c r="V597" s="66"/>
      <c r="W597" s="66"/>
    </row>
    <row r="598" spans="1:23" x14ac:dyDescent="0.25">
      <c r="A598">
        <v>597</v>
      </c>
      <c r="B598">
        <v>4.2318537733865102E-4</v>
      </c>
      <c r="C598" s="16">
        <v>4.9189841876373904E-9</v>
      </c>
      <c r="D598" s="16">
        <v>9.9602783305999102E-4</v>
      </c>
      <c r="E598" s="16">
        <v>9.8557266640324605E-6</v>
      </c>
      <c r="F598" s="16">
        <v>1.14870240030307E-5</v>
      </c>
      <c r="G598" s="16">
        <v>2.2615137846216098E-6</v>
      </c>
      <c r="H598" s="16">
        <v>2.9018108315599297E-4</v>
      </c>
      <c r="J598">
        <v>0.95556999522293096</v>
      </c>
      <c r="K598">
        <f t="shared" si="104"/>
        <v>4.7004336966823341E-9</v>
      </c>
      <c r="L598">
        <f t="shared" si="105"/>
        <v>1.0212584758664863E-3</v>
      </c>
      <c r="M598" s="16">
        <f t="shared" si="106"/>
        <v>-1.7488772118918436E-4</v>
      </c>
      <c r="N598" s="16">
        <f t="shared" si="107"/>
        <v>1.9788706104419507E-2</v>
      </c>
      <c r="O598" s="16">
        <f t="shared" si="108"/>
        <v>1.2591394965540945E-2</v>
      </c>
      <c r="P598" s="16">
        <f t="shared" si="109"/>
        <v>1.1605649293429583E-3</v>
      </c>
      <c r="Q598" s="16">
        <f t="shared" si="110"/>
        <v>6.7846913533330302E-3</v>
      </c>
      <c r="R598" s="16">
        <f t="shared" si="111"/>
        <v>2.7488059081411383E-2</v>
      </c>
      <c r="S598" s="16">
        <f t="shared" si="112"/>
        <v>1.6101900080906863E-2</v>
      </c>
      <c r="T598" s="16">
        <f t="shared" si="113"/>
        <v>6.7844087309467498E-3</v>
      </c>
      <c r="U598" s="66">
        <f t="shared" si="114"/>
        <v>9.0699725245901447E-2</v>
      </c>
      <c r="V598" s="66"/>
      <c r="W598" s="66"/>
    </row>
    <row r="599" spans="1:23" x14ac:dyDescent="0.25">
      <c r="A599">
        <v>598</v>
      </c>
      <c r="B599">
        <v>5.7865769727382895E-4</v>
      </c>
      <c r="C599" s="16">
        <v>5.1971358295022002E-9</v>
      </c>
      <c r="D599" s="16">
        <v>7.65215357307315E-4</v>
      </c>
      <c r="E599" s="16">
        <v>8.0219271953274501E-6</v>
      </c>
      <c r="F599" s="16">
        <v>8.3068634350200099E-6</v>
      </c>
      <c r="G599" s="16">
        <v>2.1345620840755799E-6</v>
      </c>
      <c r="H599" s="16">
        <v>2.36186009287223E-4</v>
      </c>
      <c r="J599">
        <v>0.956085607368379</v>
      </c>
      <c r="K599">
        <f t="shared" si="104"/>
        <v>4.9689067661255756E-9</v>
      </c>
      <c r="L599">
        <f t="shared" si="105"/>
        <v>7.8395844912560104E-4</v>
      </c>
      <c r="M599" s="16">
        <f t="shared" si="106"/>
        <v>3.7335694542205687E-4</v>
      </c>
      <c r="N599" s="16">
        <f t="shared" si="107"/>
        <v>3.0636372234069176E-2</v>
      </c>
      <c r="O599" s="16">
        <f t="shared" si="108"/>
        <v>3.8452390686112108E-3</v>
      </c>
      <c r="P599" s="16">
        <f t="shared" si="109"/>
        <v>4.2255059280255122E-2</v>
      </c>
      <c r="Q599" s="16">
        <f t="shared" si="110"/>
        <v>6.4063466224657348E-2</v>
      </c>
      <c r="R599" s="16">
        <f t="shared" si="111"/>
        <v>2.4634226065729167E-2</v>
      </c>
      <c r="S599" s="16">
        <f t="shared" si="112"/>
        <v>4.0493241249997571E-3</v>
      </c>
      <c r="T599" s="16">
        <f t="shared" si="113"/>
        <v>6.4067107963573733E-2</v>
      </c>
      <c r="U599" s="66">
        <f t="shared" si="114"/>
        <v>0.23355079496189551</v>
      </c>
      <c r="V599" s="66"/>
      <c r="W599" s="66"/>
    </row>
    <row r="600" spans="1:23" x14ac:dyDescent="0.25">
      <c r="A600">
        <v>599</v>
      </c>
      <c r="B600">
        <v>5.4888253968212396E-4</v>
      </c>
      <c r="C600" s="16">
        <v>5.5504070299018603E-9</v>
      </c>
      <c r="D600" s="16">
        <v>8.6361482660817597E-4</v>
      </c>
      <c r="E600" s="16">
        <v>9.6578683884375598E-6</v>
      </c>
      <c r="F600" s="16">
        <v>8.7984946775789705E-6</v>
      </c>
      <c r="G600" s="16">
        <v>2.0010033856699699E-6</v>
      </c>
      <c r="H600" s="16">
        <v>2.8435363842774198E-4</v>
      </c>
      <c r="J600">
        <v>0.95575087751860099</v>
      </c>
      <c r="K600">
        <f t="shared" si="104"/>
        <v>5.3048063894141144E-9</v>
      </c>
      <c r="L600">
        <f t="shared" si="105"/>
        <v>8.8320726894197395E-4</v>
      </c>
      <c r="M600" s="16">
        <f t="shared" si="106"/>
        <v>2.1455781042227384E-4</v>
      </c>
      <c r="N600" s="16">
        <f t="shared" si="107"/>
        <v>1.3126406533365274E-2</v>
      </c>
      <c r="O600" s="16">
        <f t="shared" si="108"/>
        <v>3.059482978257257E-6</v>
      </c>
      <c r="P600" s="16">
        <f t="shared" si="109"/>
        <v>1.0692163352035633E-2</v>
      </c>
      <c r="Q600" s="16">
        <f t="shared" si="110"/>
        <v>1.0158845896207127E-2</v>
      </c>
      <c r="R600" s="16">
        <f t="shared" si="111"/>
        <v>1.1461472029718051E-2</v>
      </c>
      <c r="S600" s="16">
        <f t="shared" si="112"/>
        <v>8.5081544705573209E-6</v>
      </c>
      <c r="T600" s="16">
        <f t="shared" si="113"/>
        <v>1.0159734221609295E-2</v>
      </c>
      <c r="U600" s="66">
        <f t="shared" si="114"/>
        <v>5.5610189670384197E-2</v>
      </c>
      <c r="V600" s="66"/>
      <c r="W600" s="66"/>
    </row>
    <row r="601" spans="1:23" x14ac:dyDescent="0.25">
      <c r="A601">
        <v>600</v>
      </c>
      <c r="B601">
        <v>8.0283284148267603E-4</v>
      </c>
      <c r="C601" s="16">
        <v>5.1276883808857102E-9</v>
      </c>
      <c r="D601" s="16">
        <v>5.4108519797294301E-4</v>
      </c>
      <c r="E601" s="16">
        <v>5.61180514234426E-6</v>
      </c>
      <c r="F601" s="16">
        <v>5.9207627590452301E-6</v>
      </c>
      <c r="G601" s="16">
        <v>2.15751962441757E-6</v>
      </c>
      <c r="H601" s="16">
        <v>1.6522404293086701E-4</v>
      </c>
      <c r="J601">
        <v>0.95669751020986205</v>
      </c>
      <c r="K601">
        <f t="shared" si="104"/>
        <v>4.9056467071253976E-9</v>
      </c>
      <c r="L601">
        <f t="shared" si="105"/>
        <v>5.5507911542707013E-4</v>
      </c>
      <c r="M601" s="16">
        <f t="shared" si="106"/>
        <v>1.050586567538282E-3</v>
      </c>
      <c r="N601" s="16">
        <f t="shared" si="107"/>
        <v>0.39721062106117316</v>
      </c>
      <c r="O601" s="16">
        <f t="shared" si="108"/>
        <v>5.5568099210348172E-3</v>
      </c>
      <c r="P601" s="16">
        <f t="shared" si="109"/>
        <v>0.19206328473964757</v>
      </c>
      <c r="Q601" s="16">
        <f t="shared" si="110"/>
        <v>0.22801130349683113</v>
      </c>
      <c r="R601" s="16">
        <f t="shared" si="111"/>
        <v>0.15929163119096137</v>
      </c>
      <c r="S601" s="16">
        <f t="shared" si="112"/>
        <v>5.6360827756973923E-3</v>
      </c>
      <c r="T601" s="16">
        <f t="shared" si="113"/>
        <v>0.22802161306986168</v>
      </c>
      <c r="U601" s="66">
        <f t="shared" si="114"/>
        <v>1.215791346255207</v>
      </c>
      <c r="V601" s="66"/>
      <c r="W601" s="66"/>
    </row>
    <row r="602" spans="1:23" x14ac:dyDescent="0.25">
      <c r="A602">
        <v>601</v>
      </c>
      <c r="B602">
        <v>3.7754408324755599E-4</v>
      </c>
      <c r="C602" s="16">
        <v>4.9464428939522301E-9</v>
      </c>
      <c r="D602" s="16">
        <v>1.1261630735472899E-3</v>
      </c>
      <c r="E602" s="16">
        <v>1.11889935033892E-5</v>
      </c>
      <c r="F602" s="16">
        <v>1.2954432061504601E-5</v>
      </c>
      <c r="G602" s="16">
        <v>2.25233852978116E-6</v>
      </c>
      <c r="H602" s="16">
        <v>3.2943842780219502E-4</v>
      </c>
      <c r="J602">
        <v>0.95531631672357697</v>
      </c>
      <c r="K602">
        <f t="shared" si="104"/>
        <v>4.7254176063339553E-9</v>
      </c>
      <c r="L602">
        <f t="shared" si="105"/>
        <v>1.1543193297571862E-3</v>
      </c>
      <c r="M602" s="16">
        <f t="shared" si="106"/>
        <v>-3.9923116326207432E-4</v>
      </c>
      <c r="N602" s="16">
        <f t="shared" si="107"/>
        <v>5.4453319164239587E-2</v>
      </c>
      <c r="O602" s="16">
        <f t="shared" si="108"/>
        <v>1.1503759463249505E-2</v>
      </c>
      <c r="P602" s="16">
        <f t="shared" si="109"/>
        <v>2.8619264343876565E-2</v>
      </c>
      <c r="Q602" s="16">
        <f t="shared" si="110"/>
        <v>1.7444300449746988E-3</v>
      </c>
      <c r="R602" s="16">
        <f t="shared" si="111"/>
        <v>9.9048401039805431E-2</v>
      </c>
      <c r="S602" s="16">
        <f t="shared" si="112"/>
        <v>1.4962502972655773E-2</v>
      </c>
      <c r="T602" s="16">
        <f t="shared" si="113"/>
        <v>1.7451514446251593E-3</v>
      </c>
      <c r="U602" s="66">
        <f t="shared" si="114"/>
        <v>0.21207682847342674</v>
      </c>
      <c r="V602" s="66"/>
      <c r="W602" s="66"/>
    </row>
    <row r="603" spans="1:23" x14ac:dyDescent="0.25">
      <c r="A603">
        <v>602</v>
      </c>
      <c r="B603">
        <v>3.6405637515357701E-4</v>
      </c>
      <c r="C603" s="16">
        <v>3.6883745803277499E-9</v>
      </c>
      <c r="D603" s="16">
        <v>8.65676215997834E-4</v>
      </c>
      <c r="E603" s="16">
        <v>6.4316774180007299E-6</v>
      </c>
      <c r="F603" s="16">
        <v>1.32782288595697E-5</v>
      </c>
      <c r="G603" s="16">
        <v>3.0119054378340099E-6</v>
      </c>
      <c r="H603" s="16">
        <v>1.8936608095913201E-4</v>
      </c>
      <c r="J603">
        <v>0.95605297074442397</v>
      </c>
      <c r="K603">
        <f t="shared" si="104"/>
        <v>3.5262814747405635E-9</v>
      </c>
      <c r="L603">
        <f t="shared" si="105"/>
        <v>8.9524089078022709E-4</v>
      </c>
      <c r="M603" s="16">
        <f t="shared" si="106"/>
        <v>-1.6712814047307301E-4</v>
      </c>
      <c r="N603" s="16">
        <f t="shared" si="107"/>
        <v>6.7985726662241328E-2</v>
      </c>
      <c r="O603" s="16">
        <f t="shared" si="108"/>
        <v>0.11176611543162882</v>
      </c>
      <c r="P603" s="16">
        <f t="shared" si="109"/>
        <v>1.0254155017938592E-2</v>
      </c>
      <c r="Q603" s="16">
        <f t="shared" si="110"/>
        <v>0.1609373483528497</v>
      </c>
      <c r="R603" s="16">
        <f t="shared" si="111"/>
        <v>0.12081258823244694</v>
      </c>
      <c r="S603" s="16">
        <f t="shared" si="112"/>
        <v>0.25080775168886349</v>
      </c>
      <c r="T603" s="16">
        <f t="shared" si="113"/>
        <v>0.16093922686301196</v>
      </c>
      <c r="U603" s="66">
        <f t="shared" si="114"/>
        <v>0.88350291224898092</v>
      </c>
      <c r="V603" s="66"/>
      <c r="W603" s="66"/>
    </row>
    <row r="604" spans="1:23" x14ac:dyDescent="0.25">
      <c r="A604">
        <v>603</v>
      </c>
      <c r="B604">
        <v>4.6912457159844503E-4</v>
      </c>
      <c r="C604" s="16">
        <v>4.0154764654998596E-9</v>
      </c>
      <c r="D604" s="16">
        <v>7.2878208273312501E-4</v>
      </c>
      <c r="E604" s="16">
        <v>5.9048085937054598E-6</v>
      </c>
      <c r="F604" s="16">
        <v>1.0232837747215701E-5</v>
      </c>
      <c r="G604" s="16">
        <v>2.7618127823764502E-6</v>
      </c>
      <c r="H604" s="16">
        <v>1.7385240396828E-4</v>
      </c>
      <c r="J604">
        <v>0.95647925357792696</v>
      </c>
      <c r="K604">
        <f t="shared" si="104"/>
        <v>3.8407199324810379E-9</v>
      </c>
      <c r="L604">
        <f t="shared" si="105"/>
        <v>7.5200555553346735E-4</v>
      </c>
      <c r="M604" s="16">
        <f t="shared" si="106"/>
        <v>1.8624358766342275E-4</v>
      </c>
      <c r="N604" s="16">
        <f t="shared" si="107"/>
        <v>2.2455657533499381E-3</v>
      </c>
      <c r="O604" s="16">
        <f t="shared" si="108"/>
        <v>7.5778175313886476E-2</v>
      </c>
      <c r="P604" s="16">
        <f t="shared" si="109"/>
        <v>5.9236282401484645E-2</v>
      </c>
      <c r="Q604" s="16">
        <f t="shared" si="110"/>
        <v>0.20270237857561835</v>
      </c>
      <c r="R604" s="16">
        <f t="shared" si="111"/>
        <v>1.4830480066994184E-3</v>
      </c>
      <c r="S604" s="16">
        <f t="shared" si="112"/>
        <v>0.14151743950833212</v>
      </c>
      <c r="T604" s="16">
        <f t="shared" si="113"/>
        <v>0.20270780347875933</v>
      </c>
      <c r="U604" s="66">
        <f t="shared" si="114"/>
        <v>0.68567069303813022</v>
      </c>
      <c r="V604" s="66"/>
      <c r="W604" s="66"/>
    </row>
    <row r="605" spans="1:23" x14ac:dyDescent="0.25">
      <c r="A605">
        <v>604</v>
      </c>
      <c r="B605">
        <v>9.7592001706643997E-4</v>
      </c>
      <c r="C605" s="16">
        <v>9.1077800248242599E-9</v>
      </c>
      <c r="D605" s="16">
        <v>7.9543277740920005E-4</v>
      </c>
      <c r="E605" s="16">
        <v>1.46106168620612E-5</v>
      </c>
      <c r="F605" s="16">
        <v>4.92908488858494E-6</v>
      </c>
      <c r="G605" s="16">
        <v>1.21825885935105E-6</v>
      </c>
      <c r="H605" s="16">
        <v>4.3017416860958199E-4</v>
      </c>
      <c r="J605">
        <v>0.95529543359118996</v>
      </c>
      <c r="K605">
        <f t="shared" si="104"/>
        <v>8.7006206678676706E-9</v>
      </c>
      <c r="L605">
        <f t="shared" si="105"/>
        <v>8.0650009826569618E-4</v>
      </c>
      <c r="M605" s="16">
        <f t="shared" si="106"/>
        <v>1.1453399358671834E-3</v>
      </c>
      <c r="N605" s="16">
        <f t="shared" si="107"/>
        <v>0.96377481990605085</v>
      </c>
      <c r="O605" s="16">
        <f t="shared" si="108"/>
        <v>0.4144672378997078</v>
      </c>
      <c r="P605" s="16">
        <f t="shared" si="109"/>
        <v>3.0341773853393365E-2</v>
      </c>
      <c r="Q605" s="16">
        <f t="shared" si="110"/>
        <v>0.12984581323252981</v>
      </c>
      <c r="R605" s="16">
        <f t="shared" si="111"/>
        <v>0.24975703165901231</v>
      </c>
      <c r="S605" s="16">
        <f t="shared" si="112"/>
        <v>0.15441117675065028</v>
      </c>
      <c r="T605" s="16">
        <f t="shared" si="113"/>
        <v>0.12983710126989695</v>
      </c>
      <c r="U605" s="66">
        <f t="shared" si="114"/>
        <v>2.0724349545712411</v>
      </c>
      <c r="V605" s="66"/>
      <c r="W605" s="66"/>
    </row>
    <row r="606" spans="1:23" x14ac:dyDescent="0.25">
      <c r="A606">
        <v>605</v>
      </c>
      <c r="B606">
        <v>7.2626100807614898E-4</v>
      </c>
      <c r="C606" s="16">
        <v>6.9438599752159798E-9</v>
      </c>
      <c r="D606" s="16">
        <v>8.15445113272622E-4</v>
      </c>
      <c r="E606" s="16">
        <v>1.1415989231029201E-5</v>
      </c>
      <c r="F606" s="16">
        <v>6.6319344775858897E-6</v>
      </c>
      <c r="G606" s="16">
        <v>1.5984065119213599E-6</v>
      </c>
      <c r="H606" s="16">
        <v>3.3611653968785503E-4</v>
      </c>
      <c r="J606">
        <v>0.95555579910120803</v>
      </c>
      <c r="K606">
        <f t="shared" si="104"/>
        <v>6.6352456674644E-9</v>
      </c>
      <c r="L606">
        <f t="shared" si="105"/>
        <v>8.3030044487974E-4</v>
      </c>
      <c r="M606" s="16">
        <f t="shared" si="106"/>
        <v>6.2222157127255807E-4</v>
      </c>
      <c r="N606" s="16">
        <f t="shared" si="107"/>
        <v>0.22539550598474553</v>
      </c>
      <c r="O606" s="16">
        <f t="shared" si="108"/>
        <v>6.4131741985692492E-2</v>
      </c>
      <c r="P606" s="16">
        <f t="shared" si="109"/>
        <v>2.3535326779082204E-2</v>
      </c>
      <c r="Q606" s="16">
        <f t="shared" si="110"/>
        <v>3.9565507505162764E-3</v>
      </c>
      <c r="R606" s="16">
        <f t="shared" si="111"/>
        <v>0.1068885556910959</v>
      </c>
      <c r="S606" s="16">
        <f t="shared" si="112"/>
        <v>4.1423444825741236E-2</v>
      </c>
      <c r="T606" s="16">
        <f t="shared" si="113"/>
        <v>3.9555342555960341E-3</v>
      </c>
      <c r="U606" s="66">
        <f t="shared" si="114"/>
        <v>0.46928666027246968</v>
      </c>
      <c r="V606" s="66"/>
      <c r="W606" s="66"/>
    </row>
    <row r="607" spans="1:23" x14ac:dyDescent="0.25">
      <c r="A607">
        <v>606</v>
      </c>
      <c r="B607">
        <v>3.0626187877912803E-4</v>
      </c>
      <c r="C607" s="16">
        <v>3.9277854662856203E-9</v>
      </c>
      <c r="D607" s="16">
        <v>1.1020925837771599E-3</v>
      </c>
      <c r="E607" s="16">
        <v>8.6959379099183796E-6</v>
      </c>
      <c r="F607" s="16">
        <v>1.59614370166134E-5</v>
      </c>
      <c r="G607" s="16">
        <v>2.8361191135171899E-6</v>
      </c>
      <c r="H607" s="16">
        <v>2.5603505471057998E-4</v>
      </c>
      <c r="J607">
        <v>0.95552598581177595</v>
      </c>
      <c r="K607">
        <f t="shared" si="104"/>
        <v>3.7531010797297337E-9</v>
      </c>
      <c r="L607">
        <f t="shared" si="105"/>
        <v>1.1368476491384377E-3</v>
      </c>
      <c r="M607" s="16">
        <f t="shared" si="106"/>
        <v>-5.2432389158018158E-4</v>
      </c>
      <c r="N607" s="16">
        <f t="shared" si="107"/>
        <v>0.14295904049208633</v>
      </c>
      <c r="O607" s="16">
        <f t="shared" si="108"/>
        <v>8.4742130173986685E-2</v>
      </c>
      <c r="P607" s="16">
        <f t="shared" si="109"/>
        <v>2.0788601283156245E-2</v>
      </c>
      <c r="Q607" s="16">
        <f t="shared" si="110"/>
        <v>3.6234241237565162E-2</v>
      </c>
      <c r="R607" s="16">
        <f t="shared" si="111"/>
        <v>0.38426920970438661</v>
      </c>
      <c r="S607" s="16">
        <f t="shared" si="112"/>
        <v>0.17074602145213044</v>
      </c>
      <c r="T607" s="16">
        <f t="shared" si="113"/>
        <v>3.6231853008805763E-2</v>
      </c>
      <c r="U607" s="66">
        <f t="shared" si="114"/>
        <v>0.8759710973521172</v>
      </c>
      <c r="V607" s="66"/>
      <c r="W607" s="66"/>
    </row>
    <row r="608" spans="1:23" x14ac:dyDescent="0.25">
      <c r="A608">
        <v>607</v>
      </c>
      <c r="B608">
        <v>5.60792239224848E-4</v>
      </c>
      <c r="C608" s="16">
        <v>8.0540238155444705E-9</v>
      </c>
      <c r="D608" s="16">
        <v>1.2370787526711901E-3</v>
      </c>
      <c r="E608" s="16">
        <v>1.9992724554004299E-5</v>
      </c>
      <c r="F608" s="16">
        <v>8.7573038139173097E-6</v>
      </c>
      <c r="G608" s="16">
        <v>1.3846931682622601E-6</v>
      </c>
      <c r="H608" s="16">
        <v>5.88649974341118E-4</v>
      </c>
      <c r="J608">
        <v>0.95453095547859601</v>
      </c>
      <c r="K608">
        <f t="shared" si="104"/>
        <v>7.6878150480990303E-9</v>
      </c>
      <c r="L608">
        <f t="shared" si="105"/>
        <v>1.2559699994434716E-3</v>
      </c>
      <c r="M608" s="16">
        <f t="shared" si="106"/>
        <v>-1.3438552099377549E-4</v>
      </c>
      <c r="N608" s="16">
        <f t="shared" si="107"/>
        <v>1.9252832363707742E-2</v>
      </c>
      <c r="O608" s="16">
        <f t="shared" si="108"/>
        <v>0.20575945777922877</v>
      </c>
      <c r="P608" s="16">
        <f t="shared" si="109"/>
        <v>8.0840105286041922E-2</v>
      </c>
      <c r="Q608" s="16">
        <f t="shared" si="110"/>
        <v>0.74209552038445747</v>
      </c>
      <c r="R608" s="16">
        <f t="shared" si="111"/>
        <v>1.2374035813040944E-2</v>
      </c>
      <c r="S608" s="16">
        <f t="shared" si="112"/>
        <v>9.611181891237737E-2</v>
      </c>
      <c r="T608" s="16">
        <f t="shared" si="113"/>
        <v>0.74213622279625957</v>
      </c>
      <c r="U608" s="66">
        <f t="shared" si="114"/>
        <v>1.8985699933351137</v>
      </c>
      <c r="V608" s="66"/>
      <c r="W608" s="66"/>
    </row>
    <row r="609" spans="1:23" x14ac:dyDescent="0.25">
      <c r="A609">
        <v>608</v>
      </c>
      <c r="B609">
        <v>3.4407420566891298E-4</v>
      </c>
      <c r="C609" s="16">
        <v>3.9571385152357204E-9</v>
      </c>
      <c r="D609" s="16">
        <v>9.8551183552934895E-4</v>
      </c>
      <c r="E609" s="16">
        <v>7.8448017276923604E-6</v>
      </c>
      <c r="F609" s="16">
        <v>1.4128558643712099E-5</v>
      </c>
      <c r="G609" s="16">
        <v>2.8112296116208301E-6</v>
      </c>
      <c r="H609" s="16">
        <v>2.3097364654501299E-4</v>
      </c>
      <c r="J609">
        <v>0.95589602037339205</v>
      </c>
      <c r="K609">
        <f t="shared" si="104"/>
        <v>3.7826129587800984E-9</v>
      </c>
      <c r="L609">
        <f t="shared" si="105"/>
        <v>1.0165762252898787E-3</v>
      </c>
      <c r="M609" s="16">
        <f t="shared" si="106"/>
        <v>-3.2842781395205279E-4</v>
      </c>
      <c r="N609" s="16">
        <f t="shared" si="107"/>
        <v>9.0791856994308265E-2</v>
      </c>
      <c r="O609" s="16">
        <f t="shared" si="108"/>
        <v>8.1685821699845437E-2</v>
      </c>
      <c r="P609" s="16">
        <f t="shared" si="109"/>
        <v>5.3589712254171161E-4</v>
      </c>
      <c r="Q609" s="16">
        <f t="shared" si="110"/>
        <v>7.2683687725730695E-2</v>
      </c>
      <c r="R609" s="16">
        <f t="shared" si="111"/>
        <v>0.18825127497623212</v>
      </c>
      <c r="S609" s="16">
        <f t="shared" si="112"/>
        <v>0.16065028102184631</v>
      </c>
      <c r="T609" s="16">
        <f t="shared" si="113"/>
        <v>7.2682940271156224E-2</v>
      </c>
      <c r="U609" s="66">
        <f t="shared" si="114"/>
        <v>0.66728175981166071</v>
      </c>
      <c r="V609" s="66"/>
      <c r="W609" s="66"/>
    </row>
    <row r="610" spans="1:23" x14ac:dyDescent="0.25">
      <c r="A610">
        <v>609</v>
      </c>
      <c r="B610">
        <v>3.4315648591762201E-4</v>
      </c>
      <c r="C610" s="16">
        <v>5.4654972413918599E-9</v>
      </c>
      <c r="D610" s="16">
        <v>1.37685517025335E-3</v>
      </c>
      <c r="E610" s="16">
        <v>1.50741440048182E-5</v>
      </c>
      <c r="F610" s="16">
        <v>1.44128119356906E-5</v>
      </c>
      <c r="G610" s="16">
        <v>2.04405281876569E-6</v>
      </c>
      <c r="H610" s="16">
        <v>4.43834593671163E-4</v>
      </c>
      <c r="J610">
        <v>0.95489626705798902</v>
      </c>
      <c r="K610">
        <f t="shared" si="104"/>
        <v>5.2189829134208241E-9</v>
      </c>
      <c r="L610">
        <f t="shared" si="105"/>
        <v>1.4077193814462554E-3</v>
      </c>
      <c r="M610" s="16">
        <f t="shared" si="106"/>
        <v>-7.2140640961101152E-4</v>
      </c>
      <c r="N610" s="16">
        <f t="shared" si="107"/>
        <v>9.1918360559744852E-2</v>
      </c>
      <c r="O610" s="16">
        <f t="shared" si="108"/>
        <v>1.8429581528503063E-4</v>
      </c>
      <c r="P610" s="16">
        <f t="shared" si="109"/>
        <v>0.18441747134766692</v>
      </c>
      <c r="Q610" s="16">
        <f t="shared" si="110"/>
        <v>0.16281109368011887</v>
      </c>
      <c r="R610" s="16">
        <f t="shared" si="111"/>
        <v>0.21411686312442707</v>
      </c>
      <c r="S610" s="16">
        <f t="shared" si="112"/>
        <v>3.4352011595727041E-4</v>
      </c>
      <c r="T610" s="16">
        <f t="shared" si="113"/>
        <v>0.16283418651503043</v>
      </c>
      <c r="U610" s="66">
        <f t="shared" si="114"/>
        <v>0.81662579115823053</v>
      </c>
      <c r="V610" s="66"/>
      <c r="W610" s="66"/>
    </row>
    <row r="611" spans="1:23" x14ac:dyDescent="0.25">
      <c r="A611">
        <v>610</v>
      </c>
      <c r="B611">
        <v>4.62158002130871E-4</v>
      </c>
      <c r="C611" s="16">
        <v>5.2688244739986397E-9</v>
      </c>
      <c r="D611" s="16">
        <v>9.7636403495607695E-4</v>
      </c>
      <c r="E611" s="16">
        <v>1.0350972621812301E-5</v>
      </c>
      <c r="F611" s="16">
        <v>1.0507035603081601E-5</v>
      </c>
      <c r="G611" s="16">
        <v>2.1107937826883099E-6</v>
      </c>
      <c r="H611" s="16">
        <v>3.0476221433454402E-4</v>
      </c>
      <c r="J611">
        <v>0.95553650381030397</v>
      </c>
      <c r="K611">
        <f t="shared" si="104"/>
        <v>5.0345541170748237E-9</v>
      </c>
      <c r="L611">
        <f t="shared" si="105"/>
        <v>9.994836311204543E-4</v>
      </c>
      <c r="M611" s="16">
        <f t="shared" si="106"/>
        <v>-7.5167626858712406E-5</v>
      </c>
      <c r="N611" s="16">
        <f t="shared" si="107"/>
        <v>3.7864133635360374E-3</v>
      </c>
      <c r="O611" s="16">
        <f t="shared" si="108"/>
        <v>2.4080095905044665E-3</v>
      </c>
      <c r="P611" s="16">
        <f t="shared" si="109"/>
        <v>1.8638497509924822E-4</v>
      </c>
      <c r="Q611" s="16">
        <f t="shared" si="110"/>
        <v>1.3146928274057445E-3</v>
      </c>
      <c r="R611" s="16">
        <f t="shared" si="111"/>
        <v>4.4007511637809381E-3</v>
      </c>
      <c r="S611" s="16">
        <f t="shared" si="112"/>
        <v>2.682282366516566E-3</v>
      </c>
      <c r="T611" s="16">
        <f t="shared" si="113"/>
        <v>1.314640463804214E-3</v>
      </c>
      <c r="U611" s="66">
        <f t="shared" si="114"/>
        <v>1.6093174750647216E-2</v>
      </c>
      <c r="V611" s="66"/>
      <c r="W611" s="66"/>
    </row>
    <row r="612" spans="1:23" x14ac:dyDescent="0.25">
      <c r="A612">
        <v>611</v>
      </c>
      <c r="B612">
        <v>4.0590576181590102E-4</v>
      </c>
      <c r="C612" s="16">
        <v>3.9115342687177301E-9</v>
      </c>
      <c r="D612" s="16">
        <v>8.2245016074610801E-4</v>
      </c>
      <c r="E612" s="16">
        <v>6.4838124080756398E-6</v>
      </c>
      <c r="F612" s="16">
        <v>1.18822605633927E-5</v>
      </c>
      <c r="G612" s="16">
        <v>2.8384857479064799E-6</v>
      </c>
      <c r="H612" s="16">
        <v>1.90900635509919E-4</v>
      </c>
      <c r="J612">
        <v>0.956231242278338</v>
      </c>
      <c r="K612">
        <f t="shared" si="104"/>
        <v>3.7403312729902456E-9</v>
      </c>
      <c r="L612">
        <f t="shared" si="105"/>
        <v>8.4904925608653115E-4</v>
      </c>
      <c r="M612" s="16">
        <f t="shared" si="106"/>
        <v>-3.7237732454729155E-5</v>
      </c>
      <c r="N612" s="16">
        <f t="shared" si="107"/>
        <v>3.0891797969134716E-2</v>
      </c>
      <c r="O612" s="16">
        <f t="shared" si="108"/>
        <v>8.6458384281007772E-2</v>
      </c>
      <c r="P612" s="16">
        <f t="shared" si="109"/>
        <v>2.135681202556752E-2</v>
      </c>
      <c r="Q612" s="16">
        <f t="shared" si="110"/>
        <v>0.15706627326946934</v>
      </c>
      <c r="R612" s="16">
        <f t="shared" si="111"/>
        <v>4.2397694811857893E-2</v>
      </c>
      <c r="S612" s="16">
        <f t="shared" si="112"/>
        <v>0.17172199777512867</v>
      </c>
      <c r="T612" s="16">
        <f t="shared" si="113"/>
        <v>0.15706925046293654</v>
      </c>
      <c r="U612" s="66">
        <f t="shared" si="114"/>
        <v>0.66696221059510241</v>
      </c>
      <c r="V612" s="66"/>
      <c r="W612" s="66"/>
    </row>
    <row r="613" spans="1:23" x14ac:dyDescent="0.25">
      <c r="A613">
        <v>612</v>
      </c>
      <c r="B613">
        <v>8.70895393337511E-4</v>
      </c>
      <c r="C613" s="16">
        <v>6.1489453102097498E-9</v>
      </c>
      <c r="D613" s="16">
        <v>5.9896555388993503E-4</v>
      </c>
      <c r="E613" s="16">
        <v>7.4444248185320801E-6</v>
      </c>
      <c r="F613" s="16">
        <v>5.4728274151044904E-6</v>
      </c>
      <c r="G613" s="16">
        <v>1.80038458882631E-6</v>
      </c>
      <c r="H613" s="16">
        <v>2.1918102470854699E-4</v>
      </c>
      <c r="J613">
        <v>0.95627847025743196</v>
      </c>
      <c r="K613">
        <f t="shared" si="104"/>
        <v>5.8801040149439901E-9</v>
      </c>
      <c r="L613">
        <f t="shared" si="105"/>
        <v>6.1170544436366017E-4</v>
      </c>
      <c r="M613" s="16">
        <f t="shared" si="106"/>
        <v>1.1300853423113621E-3</v>
      </c>
      <c r="N613" s="16">
        <f t="shared" si="107"/>
        <v>0.59052384061135932</v>
      </c>
      <c r="O613" s="16">
        <f t="shared" si="108"/>
        <v>1.2050459692970496E-2</v>
      </c>
      <c r="P613" s="16">
        <f t="shared" si="109"/>
        <v>0.14300452639994507</v>
      </c>
      <c r="Q613" s="16">
        <f t="shared" si="110"/>
        <v>9.4173344480045121E-2</v>
      </c>
      <c r="R613" s="16">
        <f t="shared" si="111"/>
        <v>0.19764570753087307</v>
      </c>
      <c r="S613" s="16">
        <f t="shared" si="112"/>
        <v>1.0585020760415806E-2</v>
      </c>
      <c r="T613" s="16">
        <f t="shared" si="113"/>
        <v>9.4181014759366036E-2</v>
      </c>
      <c r="U613" s="66">
        <f t="shared" si="114"/>
        <v>1.1421639142349749</v>
      </c>
      <c r="V613" s="66"/>
      <c r="W613" s="66"/>
    </row>
    <row r="614" spans="1:23" x14ac:dyDescent="0.25">
      <c r="A614">
        <v>613</v>
      </c>
      <c r="B614">
        <v>5.7023280150700199E-4</v>
      </c>
      <c r="C614" s="16">
        <v>5.6021247650704602E-9</v>
      </c>
      <c r="D614" s="16">
        <v>8.3850114711416705E-4</v>
      </c>
      <c r="E614" s="16">
        <v>9.4672266642540903E-6</v>
      </c>
      <c r="F614" s="16">
        <v>8.4586752634736496E-6</v>
      </c>
      <c r="G614" s="16">
        <v>1.9819310102021301E-6</v>
      </c>
      <c r="H614" s="16">
        <v>2.7874028441109697E-4</v>
      </c>
      <c r="J614">
        <v>0.95575772260827396</v>
      </c>
      <c r="K614">
        <f t="shared" si="104"/>
        <v>5.354274007231155E-9</v>
      </c>
      <c r="L614">
        <f t="shared" si="105"/>
        <v>8.5739482652655145E-4</v>
      </c>
      <c r="M614" s="16">
        <f t="shared" si="106"/>
        <v>2.8307077648745269E-4</v>
      </c>
      <c r="N614" s="16">
        <f t="shared" si="107"/>
        <v>2.4940225930778187E-2</v>
      </c>
      <c r="O614" s="16">
        <f t="shared" si="108"/>
        <v>1.2283872823909902E-4</v>
      </c>
      <c r="P614" s="16">
        <f t="shared" si="109"/>
        <v>1.6763959962585798E-2</v>
      </c>
      <c r="Q614" s="16">
        <f t="shared" si="110"/>
        <v>1.4051981928761222E-2</v>
      </c>
      <c r="R614" s="16">
        <f t="shared" si="111"/>
        <v>2.0035230907893997E-2</v>
      </c>
      <c r="S614" s="16">
        <f t="shared" si="112"/>
        <v>1.5426827566849551E-4</v>
      </c>
      <c r="T614" s="16">
        <f t="shared" si="113"/>
        <v>1.4053267404157591E-2</v>
      </c>
      <c r="U614" s="66">
        <f t="shared" si="114"/>
        <v>9.0121773138084393E-2</v>
      </c>
      <c r="V614" s="66"/>
      <c r="W614" s="66"/>
    </row>
    <row r="615" spans="1:23" x14ac:dyDescent="0.25">
      <c r="A615">
        <v>614</v>
      </c>
      <c r="B615">
        <v>4.4081570695803698E-4</v>
      </c>
      <c r="C615" s="16">
        <v>3.9688666763186698E-9</v>
      </c>
      <c r="D615" s="16">
        <v>7.6733994569179605E-4</v>
      </c>
      <c r="E615" s="16">
        <v>6.1421397140992798E-6</v>
      </c>
      <c r="F615" s="16">
        <v>1.0911156930007999E-5</v>
      </c>
      <c r="G615" s="16">
        <v>2.7955845366361999E-6</v>
      </c>
      <c r="H615" s="16">
        <v>1.8084038116019101E-4</v>
      </c>
      <c r="J615">
        <v>0.95623328687824305</v>
      </c>
      <c r="K615">
        <f t="shared" si="104"/>
        <v>3.7951624270777299E-9</v>
      </c>
      <c r="L615">
        <f t="shared" si="105"/>
        <v>7.9195387522177198E-4</v>
      </c>
      <c r="M615" s="16">
        <f t="shared" si="106"/>
        <v>8.9677538694301977E-5</v>
      </c>
      <c r="N615" s="16">
        <f t="shared" si="107"/>
        <v>1.0998110965040109E-2</v>
      </c>
      <c r="O615" s="16">
        <f t="shared" si="108"/>
        <v>8.0480352273139086E-2</v>
      </c>
      <c r="P615" s="16">
        <f t="shared" si="109"/>
        <v>4.1353103896304637E-2</v>
      </c>
      <c r="Q615" s="16">
        <f t="shared" si="110"/>
        <v>0.1832933908246222</v>
      </c>
      <c r="R615" s="16">
        <f t="shared" si="111"/>
        <v>1.1524372000058604E-2</v>
      </c>
      <c r="S615" s="16">
        <f t="shared" si="112"/>
        <v>0.15446174761776663</v>
      </c>
      <c r="T615" s="16">
        <f t="shared" si="113"/>
        <v>0.18329780209971452</v>
      </c>
      <c r="U615" s="66">
        <f t="shared" si="114"/>
        <v>0.66540887967664575</v>
      </c>
      <c r="V615" s="66"/>
      <c r="W615" s="66"/>
    </row>
    <row r="616" spans="1:23" x14ac:dyDescent="0.25">
      <c r="A616">
        <v>615</v>
      </c>
      <c r="B616">
        <v>5.5016996428311699E-4</v>
      </c>
      <c r="C616" s="16">
        <v>5.3750057528971599E-9</v>
      </c>
      <c r="D616" s="16">
        <v>8.3377732229611098E-4</v>
      </c>
      <c r="E616" s="16">
        <v>9.0325864651172794E-6</v>
      </c>
      <c r="F616" s="16">
        <v>8.76574510426963E-6</v>
      </c>
      <c r="G616" s="16">
        <v>2.0655961790858099E-6</v>
      </c>
      <c r="H616" s="16">
        <v>2.6594328033527001E-4</v>
      </c>
      <c r="J616">
        <v>0.95577361170522102</v>
      </c>
      <c r="K616">
        <f t="shared" si="104"/>
        <v>5.137288661382859E-9</v>
      </c>
      <c r="L616">
        <f t="shared" si="105"/>
        <v>8.5336903367798313E-4</v>
      </c>
      <c r="M616" s="16">
        <f t="shared" si="106"/>
        <v>2.4697089488825091E-4</v>
      </c>
      <c r="N616" s="16">
        <f t="shared" si="107"/>
        <v>1.3732276845633709E-2</v>
      </c>
      <c r="O616" s="16">
        <f t="shared" si="108"/>
        <v>8.9446775008497354E-4</v>
      </c>
      <c r="P616" s="16">
        <f t="shared" si="109"/>
        <v>1.8057969338203386E-2</v>
      </c>
      <c r="Q616" s="16">
        <f t="shared" si="110"/>
        <v>2.5283804685589606E-2</v>
      </c>
      <c r="R616" s="16">
        <f t="shared" si="111"/>
        <v>1.2184175712672017E-2</v>
      </c>
      <c r="S616" s="16">
        <f t="shared" si="112"/>
        <v>8.5668434671901778E-4</v>
      </c>
      <c r="T616" s="16">
        <f t="shared" si="113"/>
        <v>2.528549289912101E-2</v>
      </c>
      <c r="U616" s="66">
        <f t="shared" si="114"/>
        <v>9.6294871578023702E-2</v>
      </c>
      <c r="V616" s="66"/>
      <c r="W616" s="66"/>
    </row>
    <row r="617" spans="1:23" x14ac:dyDescent="0.25">
      <c r="A617">
        <v>616</v>
      </c>
      <c r="B617">
        <v>3.0246926364556098E-4</v>
      </c>
      <c r="C617" s="16">
        <v>3.53358936007187E-9</v>
      </c>
      <c r="D617" s="16">
        <v>1.0016375673715301E-3</v>
      </c>
      <c r="E617" s="16">
        <v>7.1178581360156996E-6</v>
      </c>
      <c r="F617" s="16">
        <v>1.6089620248033799E-5</v>
      </c>
      <c r="G617" s="16">
        <v>3.1490457772456499E-6</v>
      </c>
      <c r="H617" s="16">
        <v>2.0957056566938399E-4</v>
      </c>
      <c r="J617">
        <v>0.95588495004041796</v>
      </c>
      <c r="K617">
        <f t="shared" si="104"/>
        <v>3.3777048889156519E-9</v>
      </c>
      <c r="L617">
        <f t="shared" si="105"/>
        <v>1.0369623200554832E-3</v>
      </c>
      <c r="M617" s="16">
        <f t="shared" si="106"/>
        <v>-4.3202379276436128E-4</v>
      </c>
      <c r="N617" s="16">
        <f t="shared" si="107"/>
        <v>0.14884210127873065</v>
      </c>
      <c r="O617" s="16">
        <f t="shared" si="108"/>
        <v>0.13122532207328613</v>
      </c>
      <c r="P617" s="16">
        <f t="shared" si="109"/>
        <v>1.5912951096780873E-3</v>
      </c>
      <c r="Q617" s="16">
        <f t="shared" si="110"/>
        <v>0.11375927602809226</v>
      </c>
      <c r="R617" s="16">
        <f t="shared" si="111"/>
        <v>0.40056693694195067</v>
      </c>
      <c r="S617" s="16">
        <f t="shared" si="112"/>
        <v>0.32392372691747529</v>
      </c>
      <c r="T617" s="16">
        <f t="shared" si="113"/>
        <v>0.11375791463638427</v>
      </c>
      <c r="U617" s="66">
        <f t="shared" si="114"/>
        <v>1.2336665729855973</v>
      </c>
      <c r="V617" s="66"/>
      <c r="W617" s="66"/>
    </row>
    <row r="618" spans="1:23" x14ac:dyDescent="0.25">
      <c r="A618">
        <v>617</v>
      </c>
      <c r="B618">
        <v>4.1579920340377701E-4</v>
      </c>
      <c r="C618" s="16">
        <v>5.3388063560075201E-9</v>
      </c>
      <c r="D618" s="16">
        <v>1.10295767195618E-3</v>
      </c>
      <c r="E618" s="16">
        <v>1.18312992813135E-5</v>
      </c>
      <c r="F618" s="16">
        <v>1.1747829190609E-5</v>
      </c>
      <c r="G618" s="16">
        <v>2.0861635992205702E-6</v>
      </c>
      <c r="H618" s="16">
        <v>3.4834942436805098E-4</v>
      </c>
      <c r="J618">
        <v>0.95525988448927601</v>
      </c>
      <c r="K618">
        <f t="shared" si="104"/>
        <v>5.0999475429503565E-9</v>
      </c>
      <c r="L618">
        <f t="shared" si="105"/>
        <v>1.1285341551302626E-3</v>
      </c>
      <c r="M618" s="16">
        <f t="shared" si="106"/>
        <v>-2.9693574832270861E-4</v>
      </c>
      <c r="N618" s="16">
        <f t="shared" si="107"/>
        <v>2.4233407484886556E-2</v>
      </c>
      <c r="O618" s="16">
        <f t="shared" si="108"/>
        <v>1.3279462631961409E-3</v>
      </c>
      <c r="P618" s="16">
        <f t="shared" si="109"/>
        <v>2.1048396271302502E-2</v>
      </c>
      <c r="Q618" s="16">
        <f t="shared" si="110"/>
        <v>1.0316286710702872E-2</v>
      </c>
      <c r="R618" s="16">
        <f t="shared" si="111"/>
        <v>3.6965381267700104E-2</v>
      </c>
      <c r="S618" s="16">
        <f t="shared" si="112"/>
        <v>1.561651990430572E-3</v>
      </c>
      <c r="T618" s="16">
        <f t="shared" si="113"/>
        <v>1.0317843765566277E-2</v>
      </c>
      <c r="U618" s="66">
        <f t="shared" si="114"/>
        <v>0.10577091375378503</v>
      </c>
      <c r="V618" s="66"/>
      <c r="W618" s="66"/>
    </row>
    <row r="619" spans="1:23" x14ac:dyDescent="0.25">
      <c r="A619">
        <v>618</v>
      </c>
      <c r="B619">
        <v>5.1456824661811999E-4</v>
      </c>
      <c r="C619" s="16">
        <v>4.4849576378076604E-9</v>
      </c>
      <c r="D619" s="16">
        <v>7.4227406240172399E-4</v>
      </c>
      <c r="E619" s="16">
        <v>6.71654197588795E-6</v>
      </c>
      <c r="F619" s="16">
        <v>9.3333584459126494E-6</v>
      </c>
      <c r="G619" s="16">
        <v>2.4729846613358901E-6</v>
      </c>
      <c r="H619" s="16">
        <v>1.9775196431113E-4</v>
      </c>
      <c r="J619">
        <v>0.956322662006859</v>
      </c>
      <c r="K619">
        <f t="shared" si="104"/>
        <v>4.2890666271762159E-9</v>
      </c>
      <c r="L619">
        <f t="shared" si="105"/>
        <v>7.6340927899724734E-4</v>
      </c>
      <c r="M619" s="16">
        <f t="shared" si="106"/>
        <v>2.6572721423899276E-4</v>
      </c>
      <c r="N619" s="16">
        <f t="shared" si="107"/>
        <v>2.0152309982081574E-3</v>
      </c>
      <c r="O619" s="16">
        <f t="shared" si="108"/>
        <v>3.6307553276358075E-2</v>
      </c>
      <c r="P619" s="16">
        <f t="shared" si="109"/>
        <v>5.2614174540462348E-2</v>
      </c>
      <c r="Q619" s="16">
        <f t="shared" si="110"/>
        <v>0.140360580227186</v>
      </c>
      <c r="R619" s="16">
        <f t="shared" si="111"/>
        <v>2.785306597460205E-3</v>
      </c>
      <c r="S619" s="16">
        <f t="shared" si="112"/>
        <v>5.3948153691359822E-2</v>
      </c>
      <c r="T619" s="16">
        <f t="shared" si="113"/>
        <v>0.14036550260701861</v>
      </c>
      <c r="U619" s="66">
        <f t="shared" si="114"/>
        <v>0.42839650193805323</v>
      </c>
      <c r="V619" s="66"/>
      <c r="W619" s="66"/>
    </row>
    <row r="620" spans="1:23" x14ac:dyDescent="0.25">
      <c r="A620">
        <v>619</v>
      </c>
      <c r="B620">
        <v>4.57108472741945E-4</v>
      </c>
      <c r="C620" s="16">
        <v>4.8699027723506298E-9</v>
      </c>
      <c r="D620" s="16">
        <v>9.1103454319945798E-4</v>
      </c>
      <c r="E620" s="16">
        <v>8.9335475675379095E-6</v>
      </c>
      <c r="F620" s="16">
        <v>1.05917143656335E-5</v>
      </c>
      <c r="G620" s="16">
        <v>2.2820373089262701E-6</v>
      </c>
      <c r="H620" s="16">
        <v>2.6302836532710001E-4</v>
      </c>
      <c r="J620">
        <v>0.95572086629384601</v>
      </c>
      <c r="K620">
        <f t="shared" si="104"/>
        <v>4.6542676963577459E-9</v>
      </c>
      <c r="L620">
        <f t="shared" si="105"/>
        <v>9.3449513933687887E-4</v>
      </c>
      <c r="M620" s="16">
        <f t="shared" si="106"/>
        <v>-2.0278193852988872E-5</v>
      </c>
      <c r="N620" s="16">
        <f t="shared" si="107"/>
        <v>5.1534454848983797E-3</v>
      </c>
      <c r="O620" s="16">
        <f t="shared" si="108"/>
        <v>1.4657872809182714E-2</v>
      </c>
      <c r="P620" s="16">
        <f t="shared" si="109"/>
        <v>2.9346270055398724E-3</v>
      </c>
      <c r="Q620" s="16">
        <f t="shared" si="110"/>
        <v>2.8301322820459062E-2</v>
      </c>
      <c r="R620" s="16">
        <f t="shared" si="111"/>
        <v>5.6148101635898583E-3</v>
      </c>
      <c r="S620" s="16">
        <f t="shared" si="112"/>
        <v>1.8801883916825336E-2</v>
      </c>
      <c r="T620" s="16">
        <f t="shared" si="113"/>
        <v>2.8301969410913813E-2</v>
      </c>
      <c r="U620" s="66">
        <f t="shared" si="114"/>
        <v>0.10376593161140904</v>
      </c>
      <c r="V620" s="66"/>
      <c r="W620" s="66"/>
    </row>
    <row r="621" spans="1:23" x14ac:dyDescent="0.25">
      <c r="A621">
        <v>620</v>
      </c>
      <c r="B621">
        <v>3.6523248562163102E-4</v>
      </c>
      <c r="C621" s="16">
        <v>4.2590823069370096E-9</v>
      </c>
      <c r="D621" s="16">
        <v>9.9950483069643201E-4</v>
      </c>
      <c r="E621" s="16">
        <v>8.56227810219179E-6</v>
      </c>
      <c r="F621" s="16">
        <v>1.3316428187177E-5</v>
      </c>
      <c r="G621" s="16">
        <v>2.6122368806804501E-6</v>
      </c>
      <c r="H621" s="16">
        <v>2.5209835112228101E-4</v>
      </c>
      <c r="J621">
        <v>0.95575233045391605</v>
      </c>
      <c r="K621">
        <f t="shared" si="104"/>
        <v>4.0706278404500883E-9</v>
      </c>
      <c r="L621">
        <f t="shared" si="105"/>
        <v>1.0287456648691595E-3</v>
      </c>
      <c r="M621" s="16">
        <f t="shared" si="106"/>
        <v>-2.9828069362589755E-4</v>
      </c>
      <c r="N621" s="16">
        <f t="shared" si="107"/>
        <v>6.6746012350257525E-2</v>
      </c>
      <c r="O621" s="16">
        <f t="shared" si="108"/>
        <v>5.3505178855776818E-2</v>
      </c>
      <c r="P621" s="16">
        <f t="shared" si="109"/>
        <v>1.4195452211219941E-3</v>
      </c>
      <c r="Q621" s="16">
        <f t="shared" si="110"/>
        <v>4.1126832414402632E-2</v>
      </c>
      <c r="R621" s="16">
        <f t="shared" si="111"/>
        <v>0.12352260386388414</v>
      </c>
      <c r="S621" s="16">
        <f t="shared" si="112"/>
        <v>9.0996116696781704E-2</v>
      </c>
      <c r="T621" s="16">
        <f t="shared" si="113"/>
        <v>4.1126057791809875E-2</v>
      </c>
      <c r="U621" s="66">
        <f t="shared" si="114"/>
        <v>0.41844234719403467</v>
      </c>
      <c r="V621" s="66"/>
      <c r="W621" s="66"/>
    </row>
    <row r="622" spans="1:23" x14ac:dyDescent="0.25">
      <c r="A622">
        <v>621</v>
      </c>
      <c r="B622">
        <v>6.4245176196461005E-4</v>
      </c>
      <c r="C622" s="16">
        <v>5.7318897162655804E-9</v>
      </c>
      <c r="D622" s="16">
        <v>7.5998991423208595E-4</v>
      </c>
      <c r="E622" s="16">
        <v>8.7877988616809594E-6</v>
      </c>
      <c r="F622" s="16">
        <v>7.47893806418025E-6</v>
      </c>
      <c r="G622" s="16">
        <v>1.9352233592302001E-6</v>
      </c>
      <c r="H622" s="16">
        <v>2.58735119016534E-4</v>
      </c>
      <c r="J622">
        <v>0.95588655171268699</v>
      </c>
      <c r="K622">
        <f t="shared" si="104"/>
        <v>5.4790362956785171E-9</v>
      </c>
      <c r="L622">
        <f t="shared" si="105"/>
        <v>7.7687728182996045E-4</v>
      </c>
      <c r="M622" s="16">
        <f t="shared" si="106"/>
        <v>5.0802624209925977E-4</v>
      </c>
      <c r="N622" s="16">
        <f t="shared" si="107"/>
        <v>9.2765222747012682E-2</v>
      </c>
      <c r="O622" s="16">
        <f t="shared" si="108"/>
        <v>1.1904925350819475E-3</v>
      </c>
      <c r="P622" s="16">
        <f t="shared" si="109"/>
        <v>4.4514822965759614E-2</v>
      </c>
      <c r="Q622" s="16">
        <f t="shared" si="110"/>
        <v>3.3051276521299064E-2</v>
      </c>
      <c r="R622" s="16">
        <f t="shared" si="111"/>
        <v>5.8070127723537743E-2</v>
      </c>
      <c r="S622" s="16">
        <f t="shared" si="112"/>
        <v>1.2740978286307808E-3</v>
      </c>
      <c r="T622" s="16">
        <f t="shared" si="113"/>
        <v>3.3054264722766756E-2</v>
      </c>
      <c r="U622" s="66">
        <f t="shared" si="114"/>
        <v>0.26392030504408859</v>
      </c>
      <c r="V622" s="66"/>
      <c r="W622" s="66"/>
    </row>
    <row r="623" spans="1:23" x14ac:dyDescent="0.25">
      <c r="A623">
        <v>622</v>
      </c>
      <c r="B623">
        <v>6.5724287968346295E-4</v>
      </c>
      <c r="C623" s="16">
        <v>6.8826834723075899E-9</v>
      </c>
      <c r="D623" s="16">
        <v>8.9487623616748397E-4</v>
      </c>
      <c r="E623" s="16">
        <v>1.2406076275127E-5</v>
      </c>
      <c r="F623" s="16">
        <v>7.3563989774382603E-6</v>
      </c>
      <c r="G623" s="16">
        <v>1.6141312364159799E-6</v>
      </c>
      <c r="H623" s="16">
        <v>3.6526870798036203E-4</v>
      </c>
      <c r="J623">
        <v>0.95537033132178695</v>
      </c>
      <c r="K623">
        <f t="shared" si="104"/>
        <v>6.575511589321489E-9</v>
      </c>
      <c r="L623">
        <f t="shared" si="105"/>
        <v>9.1119628267530414E-4</v>
      </c>
      <c r="M623" s="16">
        <f t="shared" si="106"/>
        <v>4.0328947669162187E-4</v>
      </c>
      <c r="N623" s="16">
        <f t="shared" si="107"/>
        <v>0.11196314372724822</v>
      </c>
      <c r="O623" s="16">
        <f t="shared" si="108"/>
        <v>5.8661417875491596E-2</v>
      </c>
      <c r="P623" s="16">
        <f t="shared" si="109"/>
        <v>5.0335627359196639E-3</v>
      </c>
      <c r="Q623" s="16">
        <f t="shared" si="110"/>
        <v>2.405120595048767E-2</v>
      </c>
      <c r="R623" s="16">
        <f t="shared" si="111"/>
        <v>6.4218498627483842E-2</v>
      </c>
      <c r="S623" s="16">
        <f t="shared" si="112"/>
        <v>3.8295361267965837E-2</v>
      </c>
      <c r="T623" s="16">
        <f t="shared" si="113"/>
        <v>2.4049874802184713E-2</v>
      </c>
      <c r="U623" s="66">
        <f t="shared" si="114"/>
        <v>0.32627306498678155</v>
      </c>
      <c r="V623" s="66"/>
      <c r="W623" s="66"/>
    </row>
    <row r="624" spans="1:23" x14ac:dyDescent="0.25">
      <c r="A624">
        <v>623</v>
      </c>
      <c r="B624">
        <v>6.3579568739172197E-4</v>
      </c>
      <c r="C624" s="16">
        <v>5.6936475686549003E-9</v>
      </c>
      <c r="D624" s="16">
        <v>7.6288142992255803E-4</v>
      </c>
      <c r="E624" s="16">
        <v>8.7620561846667808E-6</v>
      </c>
      <c r="F624" s="16">
        <v>7.5583794842794396E-6</v>
      </c>
      <c r="G624" s="16">
        <v>1.9482942714090201E-6</v>
      </c>
      <c r="H624" s="16">
        <v>2.5797722845978402E-4</v>
      </c>
      <c r="J624">
        <v>0.955880714760309</v>
      </c>
      <c r="K624">
        <f t="shared" si="104"/>
        <v>5.4424479075191418E-9</v>
      </c>
      <c r="L624">
        <f t="shared" si="105"/>
        <v>7.7994078951495733E-4</v>
      </c>
      <c r="M624" s="16">
        <f t="shared" si="106"/>
        <v>4.9165058526848661E-4</v>
      </c>
      <c r="N624" s="16">
        <f t="shared" si="107"/>
        <v>8.4714698780318259E-2</v>
      </c>
      <c r="O624" s="16">
        <f t="shared" si="108"/>
        <v>7.6184233672310522E-4</v>
      </c>
      <c r="P624" s="16">
        <f t="shared" si="109"/>
        <v>4.3257101579879463E-2</v>
      </c>
      <c r="Q624" s="16">
        <f t="shared" si="110"/>
        <v>3.3928500624630119E-2</v>
      </c>
      <c r="R624" s="16">
        <f t="shared" si="111"/>
        <v>5.424943940143067E-2</v>
      </c>
      <c r="S624" s="16">
        <f t="shared" si="112"/>
        <v>8.5155303107411963E-4</v>
      </c>
      <c r="T624" s="16">
        <f t="shared" si="113"/>
        <v>3.3931473637152404E-2</v>
      </c>
      <c r="U624" s="66">
        <f t="shared" si="114"/>
        <v>0.25169460939120814</v>
      </c>
      <c r="V624" s="66"/>
      <c r="W624" s="66"/>
    </row>
    <row r="625" spans="1:23" x14ac:dyDescent="0.25">
      <c r="A625">
        <v>624</v>
      </c>
      <c r="B625">
        <v>8.9913051860239198E-4</v>
      </c>
      <c r="C625" s="16">
        <v>8.36370563041358E-9</v>
      </c>
      <c r="D625" s="16">
        <v>7.9281640341084196E-4</v>
      </c>
      <c r="E625" s="16">
        <v>1.33729738723958E-5</v>
      </c>
      <c r="F625" s="16">
        <v>5.3498424921458502E-6</v>
      </c>
      <c r="G625" s="16">
        <v>1.32662823392879E-6</v>
      </c>
      <c r="H625" s="16">
        <v>3.93734757929059E-4</v>
      </c>
      <c r="J625">
        <v>0.95522956291967798</v>
      </c>
      <c r="K625">
        <f t="shared" si="104"/>
        <v>7.9892588737288143E-9</v>
      </c>
      <c r="L625">
        <f t="shared" si="105"/>
        <v>8.0483435292343206E-4</v>
      </c>
      <c r="M625" s="16">
        <f t="shared" si="106"/>
        <v>9.9342668428135201E-4</v>
      </c>
      <c r="N625" s="16">
        <f t="shared" si="107"/>
        <v>0.68192950706210853</v>
      </c>
      <c r="O625" s="16">
        <f t="shared" si="108"/>
        <v>0.25958942242904476</v>
      </c>
      <c r="P625" s="16">
        <f t="shared" si="109"/>
        <v>3.1295449272938064E-2</v>
      </c>
      <c r="Q625" s="16">
        <f t="shared" si="110"/>
        <v>6.0078334093632418E-2</v>
      </c>
      <c r="R625" s="16">
        <f t="shared" si="111"/>
        <v>0.20889938252175991</v>
      </c>
      <c r="S625" s="16">
        <f t="shared" si="112"/>
        <v>0.11488868179430965</v>
      </c>
      <c r="T625" s="16">
        <f t="shared" si="113"/>
        <v>6.0072886348477378E-2</v>
      </c>
      <c r="U625" s="66">
        <f t="shared" si="114"/>
        <v>1.4167536635222706</v>
      </c>
      <c r="V625" s="66"/>
      <c r="W625" s="66"/>
    </row>
    <row r="626" spans="1:23" x14ac:dyDescent="0.25">
      <c r="A626">
        <v>625</v>
      </c>
      <c r="B626">
        <v>9.0307585277165704E-4</v>
      </c>
      <c r="C626" s="16">
        <v>7.7249652550908097E-9</v>
      </c>
      <c r="D626" s="16">
        <v>7.2793497791712603E-4</v>
      </c>
      <c r="E626" s="16">
        <v>1.13493136684671E-5</v>
      </c>
      <c r="F626" s="16">
        <v>5.3102049269962504E-6</v>
      </c>
      <c r="G626" s="16">
        <v>1.43523900231338E-6</v>
      </c>
      <c r="H626" s="16">
        <v>3.34151970717861E-4</v>
      </c>
      <c r="J626">
        <v>0.95553307211242799</v>
      </c>
      <c r="K626">
        <f t="shared" si="104"/>
        <v>7.3814597821586872E-9</v>
      </c>
      <c r="L626">
        <f t="shared" si="105"/>
        <v>7.3998290180817688E-4</v>
      </c>
      <c r="M626" s="16">
        <f t="shared" si="106"/>
        <v>1.0661688037351372E-3</v>
      </c>
      <c r="N626" s="16">
        <f t="shared" si="107"/>
        <v>0.69522526954206287</v>
      </c>
      <c r="O626" s="16">
        <f t="shared" si="108"/>
        <v>0.15540781664604536</v>
      </c>
      <c r="P626" s="16">
        <f t="shared" si="109"/>
        <v>5.9665148992217046E-2</v>
      </c>
      <c r="Q626" s="16">
        <f t="shared" si="110"/>
        <v>3.2141189709862347E-3</v>
      </c>
      <c r="R626" s="16">
        <f t="shared" si="111"/>
        <v>0.21259279065958067</v>
      </c>
      <c r="S626" s="16">
        <f t="shared" si="112"/>
        <v>8.1129552478304418E-2</v>
      </c>
      <c r="T626" s="16">
        <f t="shared" si="113"/>
        <v>3.2126825086913036E-3</v>
      </c>
      <c r="U626" s="66">
        <f t="shared" si="114"/>
        <v>1.2104473797978879</v>
      </c>
      <c r="V626" s="66"/>
      <c r="W626" s="66"/>
    </row>
    <row r="627" spans="1:23" x14ac:dyDescent="0.25">
      <c r="A627">
        <v>626</v>
      </c>
      <c r="B627">
        <v>4.2853177074263102E-4</v>
      </c>
      <c r="C627" s="16">
        <v>4.6605258657257901E-9</v>
      </c>
      <c r="D627" s="16">
        <v>9.3049277675835598E-4</v>
      </c>
      <c r="E627" s="16">
        <v>8.7298748708075508E-6</v>
      </c>
      <c r="F627" s="16">
        <v>1.1309637341012201E-5</v>
      </c>
      <c r="G627" s="16">
        <v>2.38516262306476E-6</v>
      </c>
      <c r="H627" s="16">
        <v>2.57031949613316E-4</v>
      </c>
      <c r="J627">
        <v>0.95573914834554297</v>
      </c>
      <c r="K627">
        <f t="shared" si="104"/>
        <v>4.4542470217511409E-9</v>
      </c>
      <c r="L627">
        <f t="shared" si="105"/>
        <v>9.5549255353757944E-4</v>
      </c>
      <c r="M627" s="16">
        <f t="shared" si="106"/>
        <v>-9.8429012052317371E-5</v>
      </c>
      <c r="N627" s="16">
        <f t="shared" si="107"/>
        <v>1.6852156354607118E-2</v>
      </c>
      <c r="O627" s="16">
        <f t="shared" si="108"/>
        <v>2.5236018851793798E-2</v>
      </c>
      <c r="P627" s="16">
        <f t="shared" si="109"/>
        <v>1.1540177030852853E-3</v>
      </c>
      <c r="Q627" s="16">
        <f t="shared" si="110"/>
        <v>3.5041291117267115E-2</v>
      </c>
      <c r="R627" s="16">
        <f t="shared" si="111"/>
        <v>2.184265635744392E-2</v>
      </c>
      <c r="S627" s="16">
        <f t="shared" si="112"/>
        <v>3.5534676729384755E-2</v>
      </c>
      <c r="T627" s="16">
        <f t="shared" si="113"/>
        <v>3.5041671957760472E-2</v>
      </c>
      <c r="U627" s="66">
        <f t="shared" si="114"/>
        <v>0.17070248907134247</v>
      </c>
      <c r="V627" s="66"/>
      <c r="W627" s="66"/>
    </row>
    <row r="628" spans="1:23" x14ac:dyDescent="0.25">
      <c r="A628">
        <v>627</v>
      </c>
      <c r="B628" s="16">
        <v>4.1093399404527501E-4</v>
      </c>
      <c r="C628" s="16">
        <v>7.3785598141283604E-9</v>
      </c>
      <c r="D628" s="16">
        <v>1.55797000571318E-3</v>
      </c>
      <c r="E628" s="16">
        <v>2.2986761424743799E-5</v>
      </c>
      <c r="F628" s="16">
        <v>1.2123372659650601E-5</v>
      </c>
      <c r="G628" s="16">
        <v>1.5167937801366299E-6</v>
      </c>
      <c r="H628" s="16">
        <v>6.7681471472084097E-4</v>
      </c>
      <c r="J628">
        <v>0.95412368728381602</v>
      </c>
      <c r="K628">
        <f t="shared" si="104"/>
        <v>7.0400586967003395E-9</v>
      </c>
      <c r="L628">
        <f t="shared" si="105"/>
        <v>1.5837261662528038E-3</v>
      </c>
      <c r="M628" s="16">
        <f t="shared" si="106"/>
        <v>-7.6185817816225364E-4</v>
      </c>
      <c r="N628" s="16">
        <f t="shared" si="107"/>
        <v>2.7406872088722802E-2</v>
      </c>
      <c r="O628" s="16">
        <f t="shared" si="108"/>
        <v>0.11002356212414106</v>
      </c>
      <c r="P628" s="16">
        <f t="shared" si="109"/>
        <v>0.3812696128975917</v>
      </c>
      <c r="Q628" s="16">
        <f t="shared" si="110"/>
        <v>1.3000868592648178</v>
      </c>
      <c r="R628" s="16">
        <f t="shared" si="111"/>
        <v>5.3073558730155956E-2</v>
      </c>
      <c r="S628" s="16">
        <f t="shared" si="112"/>
        <v>5.9630924725163223E-2</v>
      </c>
      <c r="T628" s="16">
        <f t="shared" si="113"/>
        <v>1.3002258642054485</v>
      </c>
      <c r="U628" s="66">
        <f t="shared" si="114"/>
        <v>3.2317172540360408</v>
      </c>
      <c r="V628" s="66"/>
      <c r="W628" s="66"/>
    </row>
    <row r="629" spans="1:23" x14ac:dyDescent="0.25">
      <c r="A629">
        <v>628</v>
      </c>
      <c r="B629" s="16">
        <v>3.2267984259676399E-4</v>
      </c>
      <c r="C629" s="16">
        <v>3.5503697643036001E-9</v>
      </c>
      <c r="D629" s="16">
        <v>9.4196943192041205E-4</v>
      </c>
      <c r="E629" s="16">
        <v>6.7303778241488703E-6</v>
      </c>
      <c r="F629" s="16">
        <v>1.50382612993899E-5</v>
      </c>
      <c r="G629" s="16">
        <v>3.1319280151864401E-6</v>
      </c>
      <c r="H629" s="16">
        <v>1.9816141415451201E-4</v>
      </c>
      <c r="J629">
        <v>0.956059925762622</v>
      </c>
      <c r="K629">
        <f t="shared" si="104"/>
        <v>3.3943662532899576E-9</v>
      </c>
      <c r="L629">
        <f t="shared" si="105"/>
        <v>9.7517433216461394E-4</v>
      </c>
      <c r="M629" s="16">
        <f t="shared" si="106"/>
        <v>-3.2981464697108597E-4</v>
      </c>
      <c r="N629" s="16">
        <f t="shared" si="107"/>
        <v>0.11885989960562611</v>
      </c>
      <c r="O629" s="16">
        <f t="shared" si="108"/>
        <v>0.1290402984487708</v>
      </c>
      <c r="P629" s="16">
        <f t="shared" si="109"/>
        <v>4.8646169868074254E-4</v>
      </c>
      <c r="Q629" s="16">
        <f t="shared" si="110"/>
        <v>0.13939699444101639</v>
      </c>
      <c r="R629" s="16">
        <f t="shared" si="111"/>
        <v>0.27688985663917282</v>
      </c>
      <c r="S629" s="16">
        <f t="shared" si="112"/>
        <v>0.3142873161108023</v>
      </c>
      <c r="T629" s="16">
        <f t="shared" si="113"/>
        <v>0.13939698064687198</v>
      </c>
      <c r="U629" s="66">
        <f t="shared" si="114"/>
        <v>1.1183578075909411</v>
      </c>
      <c r="V629" s="66"/>
      <c r="W629" s="66"/>
    </row>
    <row r="630" spans="1:23" x14ac:dyDescent="0.25">
      <c r="A630">
        <v>629</v>
      </c>
      <c r="B630">
        <v>5.4513215596326003E-4</v>
      </c>
      <c r="C630" s="16">
        <v>5.93036832666454E-9</v>
      </c>
      <c r="D630" s="16">
        <v>9.3054683670372896E-4</v>
      </c>
      <c r="E630" s="16">
        <v>1.11103858844523E-5</v>
      </c>
      <c r="F630" s="16">
        <v>8.88644837467097E-6</v>
      </c>
      <c r="G630" s="16">
        <v>1.8742243599803701E-6</v>
      </c>
      <c r="H630" s="16">
        <v>3.2712069977417499E-4</v>
      </c>
      <c r="J630">
        <v>0.95549528901289804</v>
      </c>
      <c r="K630">
        <f t="shared" si="104"/>
        <v>5.666438998239271E-9</v>
      </c>
      <c r="L630">
        <f t="shared" si="105"/>
        <v>9.5018802744472469E-4</v>
      </c>
      <c r="M630" s="16">
        <f t="shared" si="106"/>
        <v>1.4007628448179543E-4</v>
      </c>
      <c r="N630" s="16">
        <f t="shared" si="107"/>
        <v>1.1439358278656633E-2</v>
      </c>
      <c r="O630" s="16">
        <f t="shared" si="108"/>
        <v>4.945655132384103E-3</v>
      </c>
      <c r="P630" s="16">
        <f t="shared" si="109"/>
        <v>1.1502076576067988E-3</v>
      </c>
      <c r="Q630" s="16">
        <f t="shared" si="110"/>
        <v>1.1866306617514186E-3</v>
      </c>
      <c r="R630" s="16">
        <f t="shared" si="111"/>
        <v>9.6298931067130122E-3</v>
      </c>
      <c r="S630" s="16">
        <f t="shared" si="112"/>
        <v>4.3678609116682638E-3</v>
      </c>
      <c r="T630" s="16">
        <f t="shared" si="113"/>
        <v>1.1865073278621164E-3</v>
      </c>
      <c r="U630" s="66">
        <f t="shared" si="114"/>
        <v>3.3906113076642347E-2</v>
      </c>
      <c r="V630" s="66"/>
      <c r="W630" s="66"/>
    </row>
    <row r="631" spans="1:23" x14ac:dyDescent="0.25">
      <c r="A631">
        <v>630</v>
      </c>
      <c r="B631">
        <v>5.2328319294686404E-4</v>
      </c>
      <c r="C631" s="16">
        <v>5.8148149355365799E-9</v>
      </c>
      <c r="D631" s="16">
        <v>9.5099908449625397E-4</v>
      </c>
      <c r="E631" s="16">
        <v>1.11306043219033E-5</v>
      </c>
      <c r="F631" s="16">
        <v>9.2668095306514001E-6</v>
      </c>
      <c r="G631" s="16">
        <v>1.9119431460471398E-6</v>
      </c>
      <c r="H631" s="16">
        <v>3.2771632737402901E-4</v>
      </c>
      <c r="J631">
        <v>0.95543570669539801</v>
      </c>
      <c r="K631">
        <f t="shared" si="104"/>
        <v>5.5556818172373477E-9</v>
      </c>
      <c r="L631">
        <f t="shared" si="105"/>
        <v>9.7143883188866834E-4</v>
      </c>
      <c r="M631" s="16">
        <f t="shared" si="106"/>
        <v>7.512755400505971E-5</v>
      </c>
      <c r="N631" s="16">
        <f t="shared" si="107"/>
        <v>3.9172636867970045E-3</v>
      </c>
      <c r="O631" s="16">
        <f t="shared" si="108"/>
        <v>2.4472841507165257E-3</v>
      </c>
      <c r="P631" s="16">
        <f t="shared" si="109"/>
        <v>1.6081722894527176E-4</v>
      </c>
      <c r="Q631" s="16">
        <f t="shared" si="110"/>
        <v>1.3198667821432725E-3</v>
      </c>
      <c r="R631" s="16">
        <f t="shared" si="111"/>
        <v>3.5438115083318024E-3</v>
      </c>
      <c r="S631" s="16">
        <f t="shared" si="112"/>
        <v>2.236801989272885E-3</v>
      </c>
      <c r="T631" s="16">
        <f t="shared" si="113"/>
        <v>1.3198147054140508E-3</v>
      </c>
      <c r="U631" s="66">
        <f t="shared" si="114"/>
        <v>1.4945660051620813E-2</v>
      </c>
      <c r="V631" s="66"/>
      <c r="W631" s="66"/>
    </row>
    <row r="632" spans="1:23" x14ac:dyDescent="0.25">
      <c r="A632">
        <v>631</v>
      </c>
      <c r="B632">
        <v>4.68335787544267E-4</v>
      </c>
      <c r="C632" s="16">
        <v>5.2499621627391698E-9</v>
      </c>
      <c r="D632" s="16">
        <v>9.5965093759493403E-4</v>
      </c>
      <c r="E632" s="16">
        <v>1.01393092436405E-5</v>
      </c>
      <c r="F632" s="16">
        <v>1.0360284568654599E-5</v>
      </c>
      <c r="G632" s="16">
        <v>2.1179671726822599E-6</v>
      </c>
      <c r="H632" s="16">
        <v>2.9852999591952102E-4</v>
      </c>
      <c r="J632">
        <v>0.95558391102203399</v>
      </c>
      <c r="K632">
        <f t="shared" si="104"/>
        <v>5.0167793761879918E-9</v>
      </c>
      <c r="L632">
        <f t="shared" si="105"/>
        <v>9.8248422394276282E-4</v>
      </c>
      <c r="M632" s="16">
        <f t="shared" si="106"/>
        <v>-4.5812648854228777E-5</v>
      </c>
      <c r="N632" s="16">
        <f t="shared" si="107"/>
        <v>2.3999338341934343E-3</v>
      </c>
      <c r="O632" s="16">
        <f t="shared" si="108"/>
        <v>2.753707898469307E-3</v>
      </c>
      <c r="P632" s="16">
        <f t="shared" si="109"/>
        <v>1.3683325030884415E-5</v>
      </c>
      <c r="Q632" s="16">
        <f t="shared" si="110"/>
        <v>3.132181767293771E-3</v>
      </c>
      <c r="R632" s="16">
        <f t="shared" si="111"/>
        <v>2.646555810277063E-3</v>
      </c>
      <c r="S632" s="16">
        <f t="shared" si="112"/>
        <v>3.0653048613586463E-3</v>
      </c>
      <c r="T632" s="16">
        <f t="shared" si="113"/>
        <v>3.1321888491881579E-3</v>
      </c>
      <c r="U632" s="66">
        <f t="shared" si="114"/>
        <v>1.7143556345811266E-2</v>
      </c>
      <c r="V632" s="66"/>
      <c r="W632" s="66"/>
    </row>
    <row r="633" spans="1:23" x14ac:dyDescent="0.25">
      <c r="A633">
        <v>632</v>
      </c>
      <c r="B633">
        <v>7.4748987003752103E-4</v>
      </c>
      <c r="C633" s="16">
        <v>7.8940130556002206E-9</v>
      </c>
      <c r="D633" s="16">
        <v>9.0253357161154798E-4</v>
      </c>
      <c r="E633" s="16">
        <v>1.4350130535977901E-5</v>
      </c>
      <c r="F633" s="16">
        <v>6.4693988723581302E-6</v>
      </c>
      <c r="G633" s="16">
        <v>1.4074015625810801E-6</v>
      </c>
      <c r="H633" s="16">
        <v>4.22507043288517E-4</v>
      </c>
      <c r="J633">
        <v>0.95522995584422998</v>
      </c>
      <c r="K633">
        <f t="shared" si="104"/>
        <v>7.5405977425347739E-9</v>
      </c>
      <c r="L633">
        <f t="shared" si="105"/>
        <v>9.1687187690578972E-4</v>
      </c>
      <c r="M633" s="16">
        <f t="shared" si="106"/>
        <v>5.7810786316925234E-4</v>
      </c>
      <c r="N633" s="16">
        <f t="shared" si="107"/>
        <v>0.26818526237115897</v>
      </c>
      <c r="O633" s="16">
        <f t="shared" si="108"/>
        <v>0.18039394517765839</v>
      </c>
      <c r="P633" s="16">
        <f t="shared" si="109"/>
        <v>3.9687265016311833E-3</v>
      </c>
      <c r="Q633" s="16">
        <f t="shared" si="110"/>
        <v>0.11295535467611166</v>
      </c>
      <c r="R633" s="16">
        <f t="shared" si="111"/>
        <v>0.1179466157595534</v>
      </c>
      <c r="S633" s="16">
        <f t="shared" si="112"/>
        <v>8.9223876877242161E-2</v>
      </c>
      <c r="T633" s="16">
        <f t="shared" si="113"/>
        <v>0.11295218327206584</v>
      </c>
      <c r="U633" s="66">
        <f t="shared" si="114"/>
        <v>0.88562596463542154</v>
      </c>
      <c r="V633" s="66"/>
      <c r="W633" s="66"/>
    </row>
    <row r="634" spans="1:23" x14ac:dyDescent="0.25">
      <c r="A634">
        <v>633</v>
      </c>
      <c r="B634">
        <v>1.12283032906425E-3</v>
      </c>
      <c r="C634" s="16">
        <v>6.5652813661667603E-9</v>
      </c>
      <c r="D634" s="16">
        <v>4.9468333169796802E-4</v>
      </c>
      <c r="E634" s="16">
        <v>6.5731646245168396E-6</v>
      </c>
      <c r="F634" s="16">
        <v>4.2222785428431397E-6</v>
      </c>
      <c r="G634" s="16">
        <v>1.6839983084000099E-6</v>
      </c>
      <c r="H634" s="16">
        <v>1.93528117109193E-4</v>
      </c>
      <c r="J634">
        <v>0.95657375274001399</v>
      </c>
      <c r="K634">
        <f t="shared" si="104"/>
        <v>6.2801758342282238E-9</v>
      </c>
      <c r="L634">
        <f t="shared" si="105"/>
        <v>5.0480532181068811E-4</v>
      </c>
      <c r="M634" s="16">
        <f t="shared" si="106"/>
        <v>1.7408553363178121E-3</v>
      </c>
      <c r="N634" s="16">
        <f t="shared" si="107"/>
        <v>1.63849983684047</v>
      </c>
      <c r="O634" s="16">
        <f t="shared" si="108"/>
        <v>3.4193850536852262E-2</v>
      </c>
      <c r="P634" s="16">
        <f t="shared" si="109"/>
        <v>0.23660855136594963</v>
      </c>
      <c r="Q634" s="16">
        <f t="shared" si="110"/>
        <v>0.1505413745318995</v>
      </c>
      <c r="R634" s="16">
        <f t="shared" si="111"/>
        <v>0.32660006990562979</v>
      </c>
      <c r="S634" s="16">
        <f t="shared" si="112"/>
        <v>2.5881677117816707E-2</v>
      </c>
      <c r="T634" s="16">
        <f t="shared" si="113"/>
        <v>0.15055238982072899</v>
      </c>
      <c r="U634" s="66">
        <f t="shared" si="114"/>
        <v>2.5628777501193465</v>
      </c>
      <c r="V634" s="66"/>
      <c r="W634" s="66"/>
    </row>
    <row r="635" spans="1:23" x14ac:dyDescent="0.25">
      <c r="A635">
        <v>634</v>
      </c>
      <c r="B635">
        <v>3.3261371066032502E-4</v>
      </c>
      <c r="C635" s="16">
        <v>3.4722465345408E-9</v>
      </c>
      <c r="D635" s="16">
        <v>8.9266395967671703E-4</v>
      </c>
      <c r="E635" s="16">
        <v>6.2413011042349496E-6</v>
      </c>
      <c r="F635" s="16">
        <v>1.4555044175612199E-5</v>
      </c>
      <c r="G635" s="16">
        <v>3.2005501287999001E-6</v>
      </c>
      <c r="H635" s="16">
        <v>1.83761164382079E-4</v>
      </c>
      <c r="J635">
        <v>0.95604066760351603</v>
      </c>
      <c r="K635">
        <f t="shared" si="104"/>
        <v>3.3196088949663813E-9</v>
      </c>
      <c r="L635">
        <f t="shared" si="105"/>
        <v>9.2497112591020676E-4</v>
      </c>
      <c r="M635" s="16">
        <f t="shared" si="106"/>
        <v>-2.5974370458955673E-4</v>
      </c>
      <c r="N635" s="16">
        <f t="shared" si="107"/>
        <v>0.10535785920461416</v>
      </c>
      <c r="O635" s="16">
        <f t="shared" si="108"/>
        <v>0.13936904725424801</v>
      </c>
      <c r="P635" s="16">
        <f t="shared" si="109"/>
        <v>5.3647378776679354E-3</v>
      </c>
      <c r="Q635" s="16">
        <f t="shared" si="110"/>
        <v>0.1754732041581176</v>
      </c>
      <c r="R635" s="16">
        <f t="shared" si="111"/>
        <v>0.22768405250262208</v>
      </c>
      <c r="S635" s="16">
        <f t="shared" si="112"/>
        <v>0.35379555782344174</v>
      </c>
      <c r="T635" s="16">
        <f t="shared" si="113"/>
        <v>0.17547436571226768</v>
      </c>
      <c r="U635" s="66">
        <f t="shared" si="114"/>
        <v>1.1825188245329792</v>
      </c>
      <c r="V635" s="66"/>
      <c r="W635" s="66"/>
    </row>
    <row r="636" spans="1:23" x14ac:dyDescent="0.25">
      <c r="A636">
        <v>635</v>
      </c>
      <c r="B636" s="16">
        <v>6.3918118859538904E-4</v>
      </c>
      <c r="C636" s="16">
        <v>6.5916977021030198E-9</v>
      </c>
      <c r="D636" s="16">
        <v>8.8099150251228398E-4</v>
      </c>
      <c r="E636" s="16">
        <v>1.1698930089967701E-5</v>
      </c>
      <c r="F636" s="16">
        <v>7.5597383384668801E-6</v>
      </c>
      <c r="G636" s="16">
        <v>1.6851370056981E-6</v>
      </c>
      <c r="H636" s="16">
        <v>3.44448185037699E-4</v>
      </c>
      <c r="J636">
        <v>0.955480035549506</v>
      </c>
      <c r="K636">
        <f t="shared" si="104"/>
        <v>6.2982355547369906E-9</v>
      </c>
      <c r="L636">
        <f t="shared" si="105"/>
        <v>8.9778952449721375E-4</v>
      </c>
      <c r="M636" s="16">
        <f t="shared" si="106"/>
        <v>3.8057285269356422E-4</v>
      </c>
      <c r="N636" s="16">
        <f t="shared" si="107"/>
        <v>8.8763806830724962E-2</v>
      </c>
      <c r="O636" s="16">
        <f t="shared" si="108"/>
        <v>3.5979818405147287E-2</v>
      </c>
      <c r="P636" s="16">
        <f t="shared" si="109"/>
        <v>7.2867752124370598E-3</v>
      </c>
      <c r="Q636" s="16">
        <f t="shared" si="110"/>
        <v>7.9646183015555875E-3</v>
      </c>
      <c r="R636" s="16">
        <f t="shared" si="111"/>
        <v>5.4185216985935099E-2</v>
      </c>
      <c r="S636" s="16">
        <f t="shared" si="112"/>
        <v>2.5699433847833849E-2</v>
      </c>
      <c r="T636" s="16">
        <f t="shared" si="113"/>
        <v>7.9637766505044668E-3</v>
      </c>
      <c r="U636" s="66">
        <f t="shared" si="114"/>
        <v>0.2278434462341383</v>
      </c>
      <c r="V636" s="66"/>
      <c r="W636" s="66"/>
    </row>
    <row r="637" spans="1:23" x14ac:dyDescent="0.25">
      <c r="A637">
        <v>636</v>
      </c>
      <c r="B637">
        <v>3.8174865520598198E-4</v>
      </c>
      <c r="C637" s="16">
        <v>6.0347647976411996E-9</v>
      </c>
      <c r="D637" s="16">
        <v>1.36607210126308E-3</v>
      </c>
      <c r="E637" s="16">
        <v>1.6516767988966701E-5</v>
      </c>
      <c r="F637" s="16">
        <v>1.29464176751426E-5</v>
      </c>
      <c r="G637" s="16">
        <v>1.85090534202921E-6</v>
      </c>
      <c r="H637" s="16">
        <v>4.86310013955697E-4</v>
      </c>
      <c r="J637">
        <v>0.95460648464605202</v>
      </c>
      <c r="K637">
        <f t="shared" si="104"/>
        <v>5.7608256091420093E-9</v>
      </c>
      <c r="L637">
        <f t="shared" si="105"/>
        <v>1.3938098071905969E-3</v>
      </c>
      <c r="M637" s="16">
        <f t="shared" si="106"/>
        <v>-6.3031249677863272E-4</v>
      </c>
      <c r="N637" s="16">
        <f t="shared" si="107"/>
        <v>5.0541546869026059E-2</v>
      </c>
      <c r="O637" s="16">
        <f t="shared" si="108"/>
        <v>7.9507622175013278E-3</v>
      </c>
      <c r="P637" s="16">
        <f t="shared" si="109"/>
        <v>0.17492776680935332</v>
      </c>
      <c r="Q637" s="16">
        <f t="shared" si="110"/>
        <v>0.28924607620815967</v>
      </c>
      <c r="R637" s="16">
        <f t="shared" si="111"/>
        <v>9.8537099392908195E-2</v>
      </c>
      <c r="S637" s="16">
        <f t="shared" si="112"/>
        <v>6.0387608664453397E-3</v>
      </c>
      <c r="T637" s="16">
        <f t="shared" si="113"/>
        <v>0.28927848662638345</v>
      </c>
      <c r="U637" s="66">
        <f t="shared" si="114"/>
        <v>0.91652049898977739</v>
      </c>
      <c r="V637" s="66"/>
      <c r="W637" s="66"/>
    </row>
    <row r="638" spans="1:23" x14ac:dyDescent="0.25">
      <c r="A638">
        <v>637</v>
      </c>
      <c r="B638">
        <v>6.7289760241349495E-4</v>
      </c>
      <c r="C638" s="16">
        <v>5.6543452491919502E-9</v>
      </c>
      <c r="D638" s="16">
        <v>7.1498934775448598E-4</v>
      </c>
      <c r="E638" s="16">
        <v>8.1599642595747795E-6</v>
      </c>
      <c r="F638" s="16">
        <v>7.1249262072590998E-6</v>
      </c>
      <c r="G638" s="16">
        <v>1.9607051330686402E-6</v>
      </c>
      <c r="H638" s="16">
        <v>2.4024954756584501E-4</v>
      </c>
      <c r="J638">
        <v>0.95599963058021697</v>
      </c>
      <c r="K638">
        <f t="shared" si="104"/>
        <v>5.4055519694005096E-9</v>
      </c>
      <c r="L638">
        <f t="shared" si="105"/>
        <v>7.3119425095682369E-4</v>
      </c>
      <c r="M638" s="16">
        <f t="shared" si="106"/>
        <v>6.1460095387016621E-4</v>
      </c>
      <c r="N638" s="16">
        <f t="shared" si="107"/>
        <v>0.13424727205617015</v>
      </c>
      <c r="O638" s="16">
        <f t="shared" si="108"/>
        <v>4.2058324292377542E-4</v>
      </c>
      <c r="P638" s="16">
        <f t="shared" si="109"/>
        <v>6.6411630999118121E-2</v>
      </c>
      <c r="Q638" s="16">
        <f t="shared" si="110"/>
        <v>5.7722700616123682E-2</v>
      </c>
      <c r="R638" s="16">
        <f t="shared" si="111"/>
        <v>7.6676601665180408E-2</v>
      </c>
      <c r="S638" s="16">
        <f t="shared" si="112"/>
        <v>5.2886908271973542E-4</v>
      </c>
      <c r="T638" s="16">
        <f t="shared" si="113"/>
        <v>5.7727166915920836E-2</v>
      </c>
      <c r="U638" s="66">
        <f t="shared" si="114"/>
        <v>0.39373482457815673</v>
      </c>
      <c r="V638" s="66"/>
      <c r="W638" s="66"/>
    </row>
    <row r="639" spans="1:23" x14ac:dyDescent="0.25">
      <c r="A639">
        <v>638</v>
      </c>
      <c r="B639">
        <v>3.35435192530638E-4</v>
      </c>
      <c r="C639" s="16">
        <v>5.3720312701728896E-9</v>
      </c>
      <c r="D639" s="16">
        <v>1.38474127548548E-3</v>
      </c>
      <c r="E639" s="16">
        <v>1.48997820303124E-5</v>
      </c>
      <c r="F639" s="16">
        <v>1.47504330190641E-5</v>
      </c>
      <c r="G639" s="16">
        <v>2.0798198030045798E-6</v>
      </c>
      <c r="H639" s="16">
        <v>4.3870097005269798E-4</v>
      </c>
      <c r="J639">
        <v>0.95469943514259303</v>
      </c>
      <c r="K639">
        <f t="shared" si="104"/>
        <v>5.1286752192024047E-9</v>
      </c>
      <c r="L639">
        <f t="shared" si="105"/>
        <v>1.4163165892953427E-3</v>
      </c>
      <c r="M639" s="16">
        <f t="shared" si="106"/>
        <v>-7.4544620423406659E-4</v>
      </c>
      <c r="N639" s="16">
        <f t="shared" si="107"/>
        <v>0.10167131907430052</v>
      </c>
      <c r="O639" s="16">
        <f t="shared" si="108"/>
        <v>9.2686725168964932E-4</v>
      </c>
      <c r="P639" s="16">
        <f t="shared" si="109"/>
        <v>0.19151637284421841</v>
      </c>
      <c r="Q639" s="16">
        <f t="shared" si="110"/>
        <v>0.14997368425787336</v>
      </c>
      <c r="R639" s="16">
        <f t="shared" si="111"/>
        <v>0.24700117378374059</v>
      </c>
      <c r="S639" s="16">
        <f t="shared" si="112"/>
        <v>1.3218083645957258E-3</v>
      </c>
      <c r="T639" s="16">
        <f t="shared" si="113"/>
        <v>0.14999606196511825</v>
      </c>
      <c r="U639" s="66">
        <f t="shared" si="114"/>
        <v>0.84240728754153649</v>
      </c>
      <c r="V639" s="66"/>
      <c r="W639" s="66"/>
    </row>
    <row r="640" spans="1:23" x14ac:dyDescent="0.25">
      <c r="A640">
        <v>639</v>
      </c>
      <c r="B640">
        <v>6.4409682990273305E-4</v>
      </c>
      <c r="C640" s="16">
        <v>5.5937414433642097E-9</v>
      </c>
      <c r="D640" s="16">
        <v>7.39412452417536E-4</v>
      </c>
      <c r="E640" s="16">
        <v>8.3457725940429498E-6</v>
      </c>
      <c r="F640" s="16">
        <v>7.4525875272662197E-6</v>
      </c>
      <c r="G640" s="16">
        <v>1.9825425649307798E-6</v>
      </c>
      <c r="H640" s="16">
        <v>2.4572050362820999E-4</v>
      </c>
      <c r="J640">
        <v>0.95599546211056297</v>
      </c>
      <c r="K640">
        <f t="shared" si="104"/>
        <v>5.3475914360759751E-9</v>
      </c>
      <c r="L640">
        <f t="shared" si="105"/>
        <v>7.5629457629555589E-4</v>
      </c>
      <c r="M640" s="16">
        <f t="shared" si="106"/>
        <v>5.3189908350991021E-4</v>
      </c>
      <c r="N640" s="16">
        <f t="shared" si="107"/>
        <v>9.4811241878374475E-2</v>
      </c>
      <c r="O640" s="16">
        <f t="shared" si="108"/>
        <v>9.1589185316548856E-5</v>
      </c>
      <c r="P640" s="16">
        <f t="shared" si="109"/>
        <v>5.3985916648019092E-2</v>
      </c>
      <c r="Q640" s="16">
        <f t="shared" si="110"/>
        <v>4.9709179052734906E-2</v>
      </c>
      <c r="R640" s="16">
        <f t="shared" si="111"/>
        <v>5.9366153820360902E-2</v>
      </c>
      <c r="S640" s="16">
        <f t="shared" si="112"/>
        <v>1.4679128924334451E-4</v>
      </c>
      <c r="T640" s="16">
        <f t="shared" si="113"/>
        <v>4.9712996878898505E-2</v>
      </c>
      <c r="U640" s="66">
        <f t="shared" si="114"/>
        <v>0.30782386875294782</v>
      </c>
      <c r="V640" s="66"/>
      <c r="W640" s="66"/>
    </row>
    <row r="641" spans="1:23" x14ac:dyDescent="0.25">
      <c r="A641">
        <v>640</v>
      </c>
      <c r="B641">
        <v>1.4178713340526699E-4</v>
      </c>
      <c r="C641" s="16">
        <v>3.63775113093975E-9</v>
      </c>
      <c r="D641" s="16">
        <v>2.2628685700422199E-3</v>
      </c>
      <c r="E641" s="16">
        <v>1.6332656807523698E-5</v>
      </c>
      <c r="F641" s="16">
        <v>3.6280699254032103E-5</v>
      </c>
      <c r="G641" s="16">
        <v>3.1009025514150799E-6</v>
      </c>
      <c r="H641" s="16">
        <v>4.8091165683186298E-4</v>
      </c>
      <c r="J641">
        <v>0.95405568095617399</v>
      </c>
      <c r="K641">
        <f t="shared" si="104"/>
        <v>3.4706171323778154E-9</v>
      </c>
      <c r="L641">
        <f t="shared" si="105"/>
        <v>2.338527233350568E-3</v>
      </c>
      <c r="M641" s="16">
        <f t="shared" si="106"/>
        <v>-2.0549529665400343E-3</v>
      </c>
      <c r="N641" s="16">
        <f t="shared" si="107"/>
        <v>0.50706441378542977</v>
      </c>
      <c r="O641" s="16">
        <f t="shared" si="108"/>
        <v>0.11795860501826097</v>
      </c>
      <c r="P641" s="16">
        <f t="shared" si="109"/>
        <v>1.8205825102078736</v>
      </c>
      <c r="Q641" s="16">
        <f t="shared" si="110"/>
        <v>0.27110152249163083</v>
      </c>
      <c r="R641" s="16">
        <f t="shared" si="111"/>
        <v>7.1934246511715605</v>
      </c>
      <c r="S641" s="16">
        <f t="shared" si="112"/>
        <v>0.29719246073538841</v>
      </c>
      <c r="T641" s="16">
        <f t="shared" si="113"/>
        <v>0.27120666693267409</v>
      </c>
      <c r="U641" s="66">
        <f t="shared" si="114"/>
        <v>10.478530830342818</v>
      </c>
      <c r="V641" s="66"/>
      <c r="W641" s="66"/>
    </row>
    <row r="642" spans="1:23" x14ac:dyDescent="0.25">
      <c r="A642">
        <v>641</v>
      </c>
      <c r="B642" s="16">
        <v>4.1576403479615798E-4</v>
      </c>
      <c r="C642" s="16">
        <v>7.0460302946829604E-9</v>
      </c>
      <c r="D642" s="16">
        <v>1.46759817918868E-3</v>
      </c>
      <c r="E642" s="16">
        <v>2.0696850475110299E-5</v>
      </c>
      <c r="F642" s="16">
        <v>1.1936638056856799E-5</v>
      </c>
      <c r="G642" s="16">
        <v>1.5868778928143901E-6</v>
      </c>
      <c r="H642" s="16">
        <v>6.0938870371287995E-4</v>
      </c>
      <c r="J642">
        <v>0.954321226535923</v>
      </c>
      <c r="K642">
        <f t="shared" si="104"/>
        <v>6.724176273031114E-9</v>
      </c>
      <c r="L642">
        <f t="shared" si="105"/>
        <v>1.4930512871649136E-3</v>
      </c>
      <c r="M642" s="16">
        <f t="shared" si="106"/>
        <v>-6.6152321757259732E-4</v>
      </c>
      <c r="N642" s="16">
        <f t="shared" si="107"/>
        <v>2.4255646735947073E-2</v>
      </c>
      <c r="O642" s="16">
        <f t="shared" si="108"/>
        <v>7.3811310778700803E-2</v>
      </c>
      <c r="P642" s="16">
        <f t="shared" si="109"/>
        <v>0.27420630914615346</v>
      </c>
      <c r="Q642" s="16">
        <f t="shared" si="110"/>
        <v>0.8593443111949618</v>
      </c>
      <c r="R642" s="16">
        <f t="shared" si="111"/>
        <v>4.4700813500753521E-2</v>
      </c>
      <c r="S642" s="16">
        <f t="shared" si="112"/>
        <v>4.379481920999885E-2</v>
      </c>
      <c r="T642" s="16">
        <f t="shared" si="113"/>
        <v>0.85943071019436756</v>
      </c>
      <c r="U642" s="66">
        <f t="shared" si="114"/>
        <v>2.1795439207608833</v>
      </c>
      <c r="V642" s="66"/>
      <c r="W642" s="66"/>
    </row>
    <row r="643" spans="1:23" x14ac:dyDescent="0.25">
      <c r="A643">
        <v>642</v>
      </c>
      <c r="B643">
        <v>4.3740941129712698E-4</v>
      </c>
      <c r="C643" s="16">
        <v>5.1566330382727601E-9</v>
      </c>
      <c r="D643" s="16">
        <v>1.0104942818444499E-3</v>
      </c>
      <c r="E643" s="16">
        <v>1.04804546669641E-5</v>
      </c>
      <c r="F643" s="16">
        <v>1.1119963389259199E-5</v>
      </c>
      <c r="G643" s="16">
        <v>2.15759941346131E-6</v>
      </c>
      <c r="H643" s="16">
        <v>3.0857506929125498E-4</v>
      </c>
      <c r="J643">
        <v>0.95537976857666096</v>
      </c>
      <c r="K643">
        <f t="shared" ref="K643:K706" si="115">C643*J643</f>
        <v>4.9265428787397939E-9</v>
      </c>
      <c r="L643">
        <f t="shared" ref="L643:L706" si="116">SUM($Z$9*B643,$AA$9*C643,$AB$9*D643,$AC$9*E643,$AD$9*F643,$AE$9*G643)</f>
        <v>1.0348866514033913E-3</v>
      </c>
      <c r="M643" s="16">
        <f t="shared" ref="M643:M706" si="117">$Z$8*B643+$AA$8*C643+$AB$8*D643+$AD$8*F643+$AE$8*G643</f>
        <v>-1.6006782880913733E-4</v>
      </c>
      <c r="N643" s="16">
        <f t="shared" si="107"/>
        <v>1.2496727452325135E-2</v>
      </c>
      <c r="O643" s="16">
        <f t="shared" si="108"/>
        <v>4.8052652636266478E-3</v>
      </c>
      <c r="P643" s="16">
        <f t="shared" si="109"/>
        <v>2.4094355068903185E-3</v>
      </c>
      <c r="Q643" s="16">
        <f t="shared" si="110"/>
        <v>5.8578967083589787E-4</v>
      </c>
      <c r="R643" s="16">
        <f t="shared" si="111"/>
        <v>1.6523297791792249E-2</v>
      </c>
      <c r="S643" s="16">
        <f t="shared" si="112"/>
        <v>5.6420539598302059E-3</v>
      </c>
      <c r="T643" s="16">
        <f t="shared" si="113"/>
        <v>5.8567261762675884E-4</v>
      </c>
      <c r="U643" s="66">
        <f t="shared" si="114"/>
        <v>4.3048242262927215E-2</v>
      </c>
      <c r="V643" s="66"/>
      <c r="W643" s="66"/>
    </row>
    <row r="644" spans="1:23" x14ac:dyDescent="0.25">
      <c r="A644">
        <v>643</v>
      </c>
      <c r="B644">
        <v>4.6212046349709601E-4</v>
      </c>
      <c r="C644" s="16">
        <v>5.6209907470592901E-9</v>
      </c>
      <c r="D644" s="16">
        <v>1.0433162809474299E-3</v>
      </c>
      <c r="E644" s="16">
        <v>1.17913688971204E-5</v>
      </c>
      <c r="F644" s="16">
        <v>1.05397446487471E-5</v>
      </c>
      <c r="G644" s="16">
        <v>1.9800237382961901E-6</v>
      </c>
      <c r="H644" s="16">
        <v>3.47172694137442E-4</v>
      </c>
      <c r="J644">
        <v>0.95533794371176295</v>
      </c>
      <c r="K644">
        <f t="shared" si="115"/>
        <v>5.3699457419184681E-9</v>
      </c>
      <c r="L644">
        <f t="shared" si="116"/>
        <v>1.0663701729924733E-3</v>
      </c>
      <c r="M644" s="16">
        <f t="shared" si="117"/>
        <v>-1.4212924599828119E-4</v>
      </c>
      <c r="N644" s="16">
        <f t="shared" ref="N644:N707" si="118">(B644-$B$2)^2/$B$2/$B$2</f>
        <v>3.795800205882455E-3</v>
      </c>
      <c r="O644" s="16">
        <f t="shared" ref="O644:O707" si="119">(C644-$C$2)^2/$C$2/$C$2</f>
        <v>2.0990896932260314E-4</v>
      </c>
      <c r="P644" s="16">
        <f t="shared" ref="P644:P707" si="120">(D644-$D$2)^2/$D$2/$D$2</f>
        <v>6.9158355807177798E-3</v>
      </c>
      <c r="Q644" s="16">
        <f t="shared" ref="Q644:Q707" si="121">(E644-$E$2)^2/$E$2/$E$2</f>
        <v>9.5748867732435069E-3</v>
      </c>
      <c r="R644" s="16">
        <f t="shared" ref="R644:R707" si="122">(F644-$F$2)^2/$F$2/$F$2</f>
        <v>4.8521998644565183E-3</v>
      </c>
      <c r="S644" s="16">
        <f t="shared" ref="S644:S707" si="123">(G644-$G$2)^2/$G$2/$G$2</f>
        <v>1.7877977938687945E-4</v>
      </c>
      <c r="T644" s="16">
        <f t="shared" ref="T644:T707" si="124">(H644-$H$2)^2/$H$2/$H$2</f>
        <v>9.5757267820548529E-3</v>
      </c>
      <c r="U644" s="66">
        <f t="shared" ref="U644:U707" si="125">SUM(N644:T644)</f>
        <v>3.5103137955064596E-2</v>
      </c>
      <c r="V644" s="66"/>
      <c r="W644" s="66"/>
    </row>
    <row r="645" spans="1:23" x14ac:dyDescent="0.25">
      <c r="A645">
        <v>644</v>
      </c>
      <c r="B645">
        <v>9.7532116375502898E-4</v>
      </c>
      <c r="C645" s="16">
        <v>9.33905769445299E-9</v>
      </c>
      <c r="D645" s="16">
        <v>8.1654292122898499E-4</v>
      </c>
      <c r="E645" s="16">
        <v>1.5375528305537099E-5</v>
      </c>
      <c r="F645" s="16">
        <v>4.93698487866807E-6</v>
      </c>
      <c r="G645" s="16">
        <v>1.1883782971471801E-6</v>
      </c>
      <c r="H645" s="16">
        <v>4.5269558154225503E-4</v>
      </c>
      <c r="J645">
        <v>0.95493277091705597</v>
      </c>
      <c r="K645">
        <f t="shared" si="115"/>
        <v>8.9181722419182456E-9</v>
      </c>
      <c r="L645">
        <f t="shared" si="116"/>
        <v>8.2759593022577378E-4</v>
      </c>
      <c r="M645" s="16">
        <f t="shared" si="117"/>
        <v>1.1230463972842842E-3</v>
      </c>
      <c r="N645" s="16">
        <f t="shared" si="118"/>
        <v>0.96138867222647362</v>
      </c>
      <c r="O645" s="16">
        <f t="shared" si="119"/>
        <v>0.46995519291567567</v>
      </c>
      <c r="P645" s="16">
        <f t="shared" si="120"/>
        <v>2.3186927315002201E-2</v>
      </c>
      <c r="Q645" s="16">
        <f t="shared" si="121"/>
        <v>0.18624348129991072</v>
      </c>
      <c r="R645" s="16">
        <f t="shared" si="122"/>
        <v>0.24895630987539036</v>
      </c>
      <c r="S645" s="16">
        <f t="shared" si="123"/>
        <v>0.16633436956472589</v>
      </c>
      <c r="T645" s="16">
        <f t="shared" si="124"/>
        <v>0.18623373252379355</v>
      </c>
      <c r="U645" s="66">
        <f t="shared" si="125"/>
        <v>2.2422986857209724</v>
      </c>
      <c r="V645" s="66"/>
      <c r="W645" s="66"/>
    </row>
    <row r="646" spans="1:23" x14ac:dyDescent="0.25">
      <c r="A646">
        <v>645</v>
      </c>
      <c r="B646">
        <v>4.5309152804398801E-4</v>
      </c>
      <c r="C646" s="16">
        <v>7.2435475961271602E-9</v>
      </c>
      <c r="D646" s="16">
        <v>1.3817349410839099E-3</v>
      </c>
      <c r="E646" s="16">
        <v>2.00509253945702E-5</v>
      </c>
      <c r="F646" s="16">
        <v>1.09112794773034E-5</v>
      </c>
      <c r="G646" s="16">
        <v>1.5421490194204799E-6</v>
      </c>
      <c r="H646" s="16">
        <v>5.9036786949956995E-4</v>
      </c>
      <c r="J646">
        <v>0.95430313679912604</v>
      </c>
      <c r="K646">
        <f t="shared" si="115"/>
        <v>6.9125401925379179E-9</v>
      </c>
      <c r="L646">
        <f t="shared" si="116"/>
        <v>1.4050924055103412E-3</v>
      </c>
      <c r="M646" s="16">
        <f t="shared" si="117"/>
        <v>-4.9890934942236503E-4</v>
      </c>
      <c r="N646" s="16">
        <f t="shared" si="118"/>
        <v>6.3911040189662035E-3</v>
      </c>
      <c r="O646" s="16">
        <f t="shared" si="119"/>
        <v>9.4452164833822197E-2</v>
      </c>
      <c r="P646" s="16">
        <f t="shared" si="120"/>
        <v>0.18879432342927496</v>
      </c>
      <c r="Q646" s="16">
        <f t="shared" si="121"/>
        <v>0.7514610485033113</v>
      </c>
      <c r="R646" s="16">
        <f t="shared" si="122"/>
        <v>1.1527042436610171E-2</v>
      </c>
      <c r="S646" s="16">
        <f t="shared" si="123"/>
        <v>5.3620097660220988E-2</v>
      </c>
      <c r="T646" s="16">
        <f t="shared" si="124"/>
        <v>0.75152556835481543</v>
      </c>
      <c r="U646" s="66">
        <f t="shared" si="125"/>
        <v>1.8577713492370211</v>
      </c>
      <c r="V646" s="66"/>
      <c r="W646" s="66"/>
    </row>
    <row r="647" spans="1:23" x14ac:dyDescent="0.25">
      <c r="A647">
        <v>646</v>
      </c>
      <c r="B647" s="16">
        <v>2.9584678249436498E-4</v>
      </c>
      <c r="C647" s="16">
        <v>5.2285565544898E-9</v>
      </c>
      <c r="D647" s="16">
        <v>1.5332968508830599E-3</v>
      </c>
      <c r="E647" s="16">
        <v>1.60316482249798E-5</v>
      </c>
      <c r="F647" s="16">
        <v>1.68358103887138E-5</v>
      </c>
      <c r="G647" s="16">
        <v>2.14039062522938E-6</v>
      </c>
      <c r="H647" s="16">
        <v>4.7203051165829702E-4</v>
      </c>
      <c r="J647">
        <v>0.95454104576196097</v>
      </c>
      <c r="K647">
        <f t="shared" si="115"/>
        <v>4.9908718413482495E-9</v>
      </c>
      <c r="L647">
        <f t="shared" si="116"/>
        <v>1.5691036337291623E-3</v>
      </c>
      <c r="M647" s="16">
        <f t="shared" si="117"/>
        <v>-9.7741006874043235E-4</v>
      </c>
      <c r="N647" s="16">
        <f t="shared" si="118"/>
        <v>0.15939922455687913</v>
      </c>
      <c r="O647" s="16">
        <f t="shared" si="119"/>
        <v>3.1740956687890073E-3</v>
      </c>
      <c r="P647" s="16">
        <f t="shared" si="120"/>
        <v>0.35029220843462272</v>
      </c>
      <c r="Q647" s="16">
        <f t="shared" si="121"/>
        <v>0.24270234029160262</v>
      </c>
      <c r="R647" s="16">
        <f t="shared" si="122"/>
        <v>0.50216063012348289</v>
      </c>
      <c r="S647" s="16">
        <f t="shared" si="123"/>
        <v>4.427387000438477E-3</v>
      </c>
      <c r="T647" s="16">
        <f t="shared" si="124"/>
        <v>0.24274386716825344</v>
      </c>
      <c r="U647" s="66">
        <f t="shared" si="125"/>
        <v>1.5048997532440682</v>
      </c>
      <c r="V647" s="66"/>
      <c r="W647" s="66"/>
    </row>
    <row r="648" spans="1:23" x14ac:dyDescent="0.25">
      <c r="A648">
        <v>647</v>
      </c>
      <c r="B648">
        <v>4.3082907898105898E-4</v>
      </c>
      <c r="C648" s="16">
        <v>5.7331992626306002E-9</v>
      </c>
      <c r="D648" s="16">
        <v>1.1441388715744999E-3</v>
      </c>
      <c r="E648" s="16">
        <v>1.31740584352013E-5</v>
      </c>
      <c r="F648" s="16">
        <v>1.1357908613797199E-5</v>
      </c>
      <c r="G648" s="16">
        <v>1.9434937083104199E-6</v>
      </c>
      <c r="H648" s="16">
        <v>3.8788505940082403E-4</v>
      </c>
      <c r="J648">
        <v>0.95503690196058</v>
      </c>
      <c r="K648">
        <f t="shared" si="115"/>
        <v>5.4754168621054102E-9</v>
      </c>
      <c r="L648">
        <f t="shared" si="116"/>
        <v>1.1687924493111422E-3</v>
      </c>
      <c r="M648" s="16">
        <f t="shared" si="117"/>
        <v>-3.0713429134902409E-4</v>
      </c>
      <c r="N648" s="16">
        <f t="shared" si="118"/>
        <v>1.5662748040843059E-2</v>
      </c>
      <c r="O648" s="16">
        <f t="shared" si="119"/>
        <v>1.206858185835865E-3</v>
      </c>
      <c r="P648" s="16">
        <f t="shared" si="120"/>
        <v>3.5281837864265919E-2</v>
      </c>
      <c r="Q648" s="16">
        <f t="shared" si="121"/>
        <v>5.1342361966086505E-2</v>
      </c>
      <c r="R648" s="16">
        <f t="shared" si="122"/>
        <v>2.3314714994549294E-2</v>
      </c>
      <c r="S648" s="16">
        <f t="shared" si="123"/>
        <v>9.9688348520214436E-4</v>
      </c>
      <c r="T648" s="16">
        <f t="shared" si="124"/>
        <v>5.1347265633994658E-2</v>
      </c>
      <c r="U648" s="66">
        <f t="shared" si="125"/>
        <v>0.17915267017077743</v>
      </c>
      <c r="V648" s="66"/>
      <c r="W648" s="66"/>
    </row>
    <row r="649" spans="1:23" x14ac:dyDescent="0.25">
      <c r="A649">
        <v>648</v>
      </c>
      <c r="B649">
        <v>3.82567421225449E-4</v>
      </c>
      <c r="C649" s="16">
        <v>3.4063849272220299E-9</v>
      </c>
      <c r="D649" s="16">
        <v>7.58838934294908E-4</v>
      </c>
      <c r="E649" s="16">
        <v>5.2133350679758802E-6</v>
      </c>
      <c r="F649" s="16">
        <v>1.25716251840466E-5</v>
      </c>
      <c r="G649" s="16">
        <v>3.2571548655606202E-6</v>
      </c>
      <c r="H649" s="16">
        <v>1.5349397481950199E-4</v>
      </c>
      <c r="J649">
        <v>0.95651943546469997</v>
      </c>
      <c r="K649">
        <f t="shared" si="115"/>
        <v>3.2582733875618791E-9</v>
      </c>
      <c r="L649">
        <f t="shared" si="116"/>
        <v>7.8723593314363447E-4</v>
      </c>
      <c r="M649" s="16">
        <f t="shared" si="117"/>
        <v>-2.2101090692736555E-5</v>
      </c>
      <c r="N649" s="16">
        <f t="shared" si="118"/>
        <v>4.9796757727158032E-2</v>
      </c>
      <c r="O649" s="16">
        <f t="shared" si="119"/>
        <v>0.14838557455409104</v>
      </c>
      <c r="P649" s="16">
        <f t="shared" si="120"/>
        <v>4.5020479243434386E-2</v>
      </c>
      <c r="Q649" s="16">
        <f t="shared" si="121"/>
        <v>0.26481870416729192</v>
      </c>
      <c r="R649" s="16">
        <f t="shared" si="122"/>
        <v>7.6103843259202913E-2</v>
      </c>
      <c r="S649" s="16">
        <f t="shared" si="123"/>
        <v>0.38814497831347455</v>
      </c>
      <c r="T649" s="16">
        <f t="shared" si="124"/>
        <v>0.26482323761844961</v>
      </c>
      <c r="U649" s="66">
        <f t="shared" si="125"/>
        <v>1.2370935748831025</v>
      </c>
      <c r="V649" s="66"/>
      <c r="W649" s="66"/>
    </row>
    <row r="650" spans="1:23" x14ac:dyDescent="0.25">
      <c r="A650">
        <v>649</v>
      </c>
      <c r="B650">
        <v>3.74619502428658E-4</v>
      </c>
      <c r="C650" s="16">
        <v>4.3896949745365198E-9</v>
      </c>
      <c r="D650" s="16">
        <v>1.0044247271982301E-3</v>
      </c>
      <c r="E650" s="16">
        <v>8.8679519522893505E-6</v>
      </c>
      <c r="F650" s="16">
        <v>1.2984815400762999E-5</v>
      </c>
      <c r="G650" s="16">
        <v>2.5346105263605799E-6</v>
      </c>
      <c r="H650" s="16">
        <v>2.6109832095324502E-4</v>
      </c>
      <c r="J650">
        <v>0.95567349837248705</v>
      </c>
      <c r="K650">
        <f t="shared" si="115"/>
        <v>4.195115153103441E-9</v>
      </c>
      <c r="L650">
        <f t="shared" si="116"/>
        <v>1.0329245788311423E-3</v>
      </c>
      <c r="M650" s="16">
        <f t="shared" si="117"/>
        <v>-2.836855739738262E-4</v>
      </c>
      <c r="N650" s="16">
        <f t="shared" si="118"/>
        <v>5.7260209013004465E-2</v>
      </c>
      <c r="O650" s="16">
        <f t="shared" si="119"/>
        <v>4.3155332533292644E-2</v>
      </c>
      <c r="P650" s="16">
        <f t="shared" si="120"/>
        <v>1.8305258074965908E-3</v>
      </c>
      <c r="Q650" s="16">
        <f t="shared" si="121"/>
        <v>3.0393507604307837E-2</v>
      </c>
      <c r="R650" s="16">
        <f t="shared" si="122"/>
        <v>0.10099881294995033</v>
      </c>
      <c r="S650" s="16">
        <f t="shared" si="123"/>
        <v>6.9155886257475735E-2</v>
      </c>
      <c r="T650" s="16">
        <f t="shared" si="124"/>
        <v>3.0392770141545181E-2</v>
      </c>
      <c r="U650" s="66">
        <f t="shared" si="125"/>
        <v>0.3331870443070728</v>
      </c>
      <c r="V650" s="66"/>
      <c r="W650" s="66"/>
    </row>
    <row r="651" spans="1:23" x14ac:dyDescent="0.25">
      <c r="A651">
        <v>650</v>
      </c>
      <c r="B651">
        <v>4.3569759049240597E-4</v>
      </c>
      <c r="C651" s="16">
        <v>5.1289893741482599E-9</v>
      </c>
      <c r="D651" s="16">
        <v>1.00899554054362E-3</v>
      </c>
      <c r="E651" s="16">
        <v>1.0408960757112501E-5</v>
      </c>
      <c r="F651" s="16">
        <v>1.11629893696819E-5</v>
      </c>
      <c r="G651" s="16">
        <v>2.1691964587864502E-6</v>
      </c>
      <c r="H651" s="16">
        <v>3.06470061611225E-4</v>
      </c>
      <c r="J651">
        <v>0.95555717724760003</v>
      </c>
      <c r="K651">
        <f t="shared" si="115"/>
        <v>4.9010426084940463E-9</v>
      </c>
      <c r="L651">
        <f t="shared" si="116"/>
        <v>1.0334855867523962E-3</v>
      </c>
      <c r="M651" s="16">
        <f t="shared" si="117"/>
        <v>-1.6209040576758413E-4</v>
      </c>
      <c r="N651" s="16">
        <f t="shared" si="118"/>
        <v>1.3285977818457063E-2</v>
      </c>
      <c r="O651" s="16">
        <f t="shared" si="119"/>
        <v>5.5218582915523345E-3</v>
      </c>
      <c r="P651" s="16">
        <f t="shared" si="120"/>
        <v>2.2591029438198832E-3</v>
      </c>
      <c r="Q651" s="16">
        <f t="shared" si="121"/>
        <v>9.5231672397800172E-4</v>
      </c>
      <c r="R651" s="16">
        <f t="shared" si="122"/>
        <v>1.7664962185674163E-2</v>
      </c>
      <c r="S651" s="16">
        <f t="shared" si="123"/>
        <v>6.5435669474426241E-3</v>
      </c>
      <c r="T651" s="16">
        <f t="shared" si="124"/>
        <v>9.52172206928768E-4</v>
      </c>
      <c r="U651" s="66">
        <f t="shared" si="125"/>
        <v>4.7179957117852833E-2</v>
      </c>
      <c r="V651" s="66"/>
      <c r="W651" s="66"/>
    </row>
    <row r="652" spans="1:23" x14ac:dyDescent="0.25">
      <c r="A652">
        <v>651</v>
      </c>
      <c r="B652">
        <v>5.4662269843265305E-4</v>
      </c>
      <c r="C652" s="16">
        <v>8.2098470029139402E-9</v>
      </c>
      <c r="D652" s="16">
        <v>1.2954086454765E-3</v>
      </c>
      <c r="E652" s="16">
        <v>2.1327007701286099E-5</v>
      </c>
      <c r="F652" s="16">
        <v>9.00759230859611E-6</v>
      </c>
      <c r="G652" s="16">
        <v>1.3592773594745599E-6</v>
      </c>
      <c r="H652" s="16">
        <v>6.2793731021411499E-4</v>
      </c>
      <c r="J652">
        <v>0.95443718151776002</v>
      </c>
      <c r="K652">
        <f t="shared" si="115"/>
        <v>7.8357832341532107E-9</v>
      </c>
      <c r="L652">
        <f t="shared" si="116"/>
        <v>1.314774897606164E-3</v>
      </c>
      <c r="M652" s="16">
        <f t="shared" si="117"/>
        <v>-2.2152950074085773E-4</v>
      </c>
      <c r="N652" s="16">
        <f t="shared" si="118"/>
        <v>1.2095964979846188E-2</v>
      </c>
      <c r="O652" s="16">
        <f t="shared" si="119"/>
        <v>0.23206423520347619</v>
      </c>
      <c r="P652" s="16">
        <f t="shared" si="120"/>
        <v>0.11894325600695282</v>
      </c>
      <c r="Q652" s="16">
        <f t="shared" si="121"/>
        <v>0.97156486395130914</v>
      </c>
      <c r="R652" s="16">
        <f t="shared" si="122"/>
        <v>7.3680526666333049E-3</v>
      </c>
      <c r="S652" s="16">
        <f t="shared" si="123"/>
        <v>0.1041246705571159</v>
      </c>
      <c r="T652" s="16">
        <f t="shared" si="124"/>
        <v>0.97162550289130967</v>
      </c>
      <c r="U652" s="66">
        <f t="shared" si="125"/>
        <v>2.417786546256643</v>
      </c>
      <c r="V652" s="66"/>
      <c r="W652" s="66"/>
    </row>
    <row r="653" spans="1:23" x14ac:dyDescent="0.25">
      <c r="A653">
        <v>652</v>
      </c>
      <c r="B653">
        <v>5.2771554052974401E-4</v>
      </c>
      <c r="C653" s="16">
        <v>5.3135344417803403E-9</v>
      </c>
      <c r="D653" s="16">
        <v>8.5987503203404302E-4</v>
      </c>
      <c r="E653" s="16">
        <v>9.2058985007128598E-6</v>
      </c>
      <c r="F653" s="16">
        <v>9.1504583245685903E-6</v>
      </c>
      <c r="G653" s="16">
        <v>2.0901528997617899E-6</v>
      </c>
      <c r="H653" s="16">
        <v>2.7104639981202999E-4</v>
      </c>
      <c r="J653">
        <v>0.95576227651708001</v>
      </c>
      <c r="K653">
        <f t="shared" si="115"/>
        <v>5.0784757744278904E-9</v>
      </c>
      <c r="L653">
        <f t="shared" si="116"/>
        <v>8.8026078804850027E-4</v>
      </c>
      <c r="M653" s="16">
        <f t="shared" si="117"/>
        <v>1.7517029301098789E-4</v>
      </c>
      <c r="N653" s="16">
        <f t="shared" si="118"/>
        <v>5.1249062262109443E-3</v>
      </c>
      <c r="O653" s="16">
        <f t="shared" si="119"/>
        <v>1.6811742757289925E-3</v>
      </c>
      <c r="P653" s="16">
        <f t="shared" si="120"/>
        <v>1.1510186736805367E-2</v>
      </c>
      <c r="Q653" s="16">
        <f t="shared" si="121"/>
        <v>2.0412513544271964E-2</v>
      </c>
      <c r="R653" s="16">
        <f t="shared" si="122"/>
        <v>5.0891350329601995E-3</v>
      </c>
      <c r="S653" s="16">
        <f t="shared" si="123"/>
        <v>1.722712969739569E-3</v>
      </c>
      <c r="T653" s="16">
        <f t="shared" si="124"/>
        <v>2.0413739746387084E-2</v>
      </c>
      <c r="U653" s="66">
        <f t="shared" si="125"/>
        <v>6.5954368532104124E-2</v>
      </c>
      <c r="V653" s="66"/>
      <c r="W653" s="66"/>
    </row>
    <row r="654" spans="1:23" x14ac:dyDescent="0.25">
      <c r="A654">
        <v>653</v>
      </c>
      <c r="B654">
        <v>5.9143607681279601E-4</v>
      </c>
      <c r="C654" s="16">
        <v>7.3981903307149497E-9</v>
      </c>
      <c r="D654" s="16">
        <v>1.0734441575707E-3</v>
      </c>
      <c r="E654" s="16">
        <v>1.5964049407570501E-5</v>
      </c>
      <c r="F654" s="16">
        <v>8.2428378649104598E-6</v>
      </c>
      <c r="G654" s="16">
        <v>1.50472135550331E-6</v>
      </c>
      <c r="H654" s="16">
        <v>4.7002917510346201E-4</v>
      </c>
      <c r="J654">
        <v>0.95486946285927998</v>
      </c>
      <c r="K654">
        <f t="shared" si="115"/>
        <v>7.0643060272205026E-9</v>
      </c>
      <c r="L654">
        <f t="shared" si="116"/>
        <v>1.0914271564656935E-3</v>
      </c>
      <c r="M654" s="16">
        <f t="shared" si="117"/>
        <v>9.1444997159898558E-5</v>
      </c>
      <c r="N654" s="16">
        <f t="shared" si="118"/>
        <v>4.0393157816151742E-2</v>
      </c>
      <c r="O654" s="16">
        <f t="shared" si="119"/>
        <v>0.11238649811362891</v>
      </c>
      <c r="P654" s="16">
        <f t="shared" si="120"/>
        <v>1.3096511616512487E-2</v>
      </c>
      <c r="Q654" s="16">
        <f t="shared" si="121"/>
        <v>0.23654061539566712</v>
      </c>
      <c r="R654" s="16">
        <f t="shared" si="122"/>
        <v>2.6716154227716098E-2</v>
      </c>
      <c r="S654" s="16">
        <f t="shared" si="123"/>
        <v>6.2605058048774101E-2</v>
      </c>
      <c r="T654" s="16">
        <f t="shared" si="124"/>
        <v>0.23654766457936188</v>
      </c>
      <c r="U654" s="66">
        <f t="shared" si="125"/>
        <v>0.72828565979781235</v>
      </c>
      <c r="V654" s="66"/>
      <c r="W654" s="66"/>
    </row>
    <row r="655" spans="1:23" x14ac:dyDescent="0.25">
      <c r="A655">
        <v>654</v>
      </c>
      <c r="B655">
        <v>7.9782888487861395E-4</v>
      </c>
      <c r="C655" s="16">
        <v>6.0342343962927898E-9</v>
      </c>
      <c r="D655" s="16">
        <v>6.4233790552958099E-4</v>
      </c>
      <c r="E655" s="16">
        <v>7.8303743607146008E-6</v>
      </c>
      <c r="F655" s="16">
        <v>5.98712898312868E-6</v>
      </c>
      <c r="G655" s="16">
        <v>1.8355997056121E-6</v>
      </c>
      <c r="H655" s="16">
        <v>2.3054476353965599E-4</v>
      </c>
      <c r="J655">
        <v>0.95614571372824397</v>
      </c>
      <c r="K655">
        <f t="shared" si="115"/>
        <v>5.7696073536468891E-9</v>
      </c>
      <c r="L655">
        <f t="shared" si="116"/>
        <v>6.5614172896705421E-4</v>
      </c>
      <c r="M655" s="16">
        <f t="shared" si="117"/>
        <v>9.3951604079017359E-4</v>
      </c>
      <c r="N655" s="16">
        <f t="shared" si="118"/>
        <v>0.38450584651823527</v>
      </c>
      <c r="O655" s="16">
        <f t="shared" si="119"/>
        <v>7.9336998239465713E-3</v>
      </c>
      <c r="P655" s="16">
        <f t="shared" si="120"/>
        <v>0.11097600374499711</v>
      </c>
      <c r="Q655" s="16">
        <f t="shared" si="121"/>
        <v>7.3409786088153878E-2</v>
      </c>
      <c r="R655" s="16">
        <f t="shared" si="122"/>
        <v>0.15396063661170767</v>
      </c>
      <c r="S655" s="16">
        <f t="shared" si="123"/>
        <v>7.2822557856056626E-3</v>
      </c>
      <c r="T655" s="16">
        <f t="shared" si="124"/>
        <v>7.3416061459167861E-2</v>
      </c>
      <c r="U655" s="66">
        <f t="shared" si="125"/>
        <v>0.8114842900318141</v>
      </c>
      <c r="V655" s="66"/>
      <c r="W655" s="66"/>
    </row>
    <row r="656" spans="1:23" x14ac:dyDescent="0.25">
      <c r="A656">
        <v>655</v>
      </c>
      <c r="B656">
        <v>6.9531515648450998E-4</v>
      </c>
      <c r="C656" s="16">
        <v>5.9241313012425902E-9</v>
      </c>
      <c r="D656" s="16">
        <v>7.2511143713515096E-4</v>
      </c>
      <c r="E656" s="16">
        <v>8.6694198525077302E-6</v>
      </c>
      <c r="F656" s="16">
        <v>6.8981924389324598E-6</v>
      </c>
      <c r="G656" s="16">
        <v>1.8716134766555899E-6</v>
      </c>
      <c r="H656" s="16">
        <v>2.5524929132052801E-4</v>
      </c>
      <c r="J656">
        <v>0.95599257792336001</v>
      </c>
      <c r="K656">
        <f t="shared" si="115"/>
        <v>5.6634255546313727E-9</v>
      </c>
      <c r="L656">
        <f t="shared" si="116"/>
        <v>7.4077351135837016E-4</v>
      </c>
      <c r="M656" s="16">
        <f t="shared" si="117"/>
        <v>6.4985680161064969E-4</v>
      </c>
      <c r="N656" s="16">
        <f t="shared" si="118"/>
        <v>0.16967740741296938</v>
      </c>
      <c r="O656" s="16">
        <f t="shared" si="119"/>
        <v>4.7885957839810265E-3</v>
      </c>
      <c r="P656" s="16">
        <f t="shared" si="120"/>
        <v>6.1105803407738052E-2</v>
      </c>
      <c r="Q656" s="16">
        <f t="shared" si="121"/>
        <v>3.7180299856720979E-2</v>
      </c>
      <c r="R656" s="16">
        <f t="shared" si="122"/>
        <v>8.9949703908293724E-2</v>
      </c>
      <c r="S656" s="16">
        <f t="shared" si="123"/>
        <v>4.5415166182400952E-3</v>
      </c>
      <c r="T656" s="16">
        <f t="shared" si="124"/>
        <v>3.718397409582689E-2</v>
      </c>
      <c r="U656" s="66">
        <f t="shared" si="125"/>
        <v>0.40442730108377017</v>
      </c>
      <c r="V656" s="66"/>
      <c r="W656" s="66"/>
    </row>
    <row r="657" spans="1:23" x14ac:dyDescent="0.25">
      <c r="A657">
        <v>656</v>
      </c>
      <c r="B657">
        <v>3.70769804915477E-4</v>
      </c>
      <c r="C657" s="16">
        <v>5.7439485765159397E-9</v>
      </c>
      <c r="D657" s="16">
        <v>1.33796291536287E-3</v>
      </c>
      <c r="E657" s="16">
        <v>1.54016216553609E-5</v>
      </c>
      <c r="F657" s="16">
        <v>1.33145581487018E-5</v>
      </c>
      <c r="G657" s="16">
        <v>1.94407012531205E-6</v>
      </c>
      <c r="H657" s="16">
        <v>4.5347573222335698E-4</v>
      </c>
      <c r="J657">
        <v>0.95474652529778903</v>
      </c>
      <c r="K657">
        <f t="shared" si="115"/>
        <v>5.4840149449177753E-9</v>
      </c>
      <c r="L657">
        <f t="shared" si="116"/>
        <v>1.3665303578370091E-3</v>
      </c>
      <c r="M657" s="16">
        <f t="shared" si="117"/>
        <v>-6.2499074800605506E-4</v>
      </c>
      <c r="N657" s="16">
        <f t="shared" si="118"/>
        <v>6.1062521043979419E-2</v>
      </c>
      <c r="O657" s="16">
        <f t="shared" si="119"/>
        <v>1.3454167725404692E-3</v>
      </c>
      <c r="P657" s="16">
        <f t="shared" si="120"/>
        <v>0.15136843623613794</v>
      </c>
      <c r="Q657" s="16">
        <f t="shared" si="121"/>
        <v>0.18834629305648506</v>
      </c>
      <c r="R657" s="16">
        <f t="shared" si="122"/>
        <v>0.12338923598988759</v>
      </c>
      <c r="S657" s="16">
        <f t="shared" si="123"/>
        <v>9.7882868748142677E-4</v>
      </c>
      <c r="T657" s="16">
        <f t="shared" si="124"/>
        <v>0.18836912124838265</v>
      </c>
      <c r="U657" s="66">
        <f t="shared" si="125"/>
        <v>0.71485985303489463</v>
      </c>
      <c r="V657" s="66"/>
      <c r="W657" s="66"/>
    </row>
    <row r="658" spans="1:23" x14ac:dyDescent="0.25">
      <c r="A658">
        <v>657</v>
      </c>
      <c r="B658">
        <v>3.2167937942553798E-4</v>
      </c>
      <c r="C658" s="16">
        <v>4.1487309795880304E-9</v>
      </c>
      <c r="D658" s="16">
        <v>1.1083721183596301E-3</v>
      </c>
      <c r="E658" s="16">
        <v>9.2371285780600404E-6</v>
      </c>
      <c r="F658" s="16">
        <v>1.5198513651329801E-5</v>
      </c>
      <c r="G658" s="16">
        <v>2.6851687135019302E-6</v>
      </c>
      <c r="H658" s="16">
        <v>2.71969405582797E-4</v>
      </c>
      <c r="J658">
        <v>0.95550039671462295</v>
      </c>
      <c r="K658">
        <f t="shared" si="115"/>
        <v>3.9641140968586095E-9</v>
      </c>
      <c r="L658">
        <f t="shared" si="116"/>
        <v>1.1414501656448121E-3</v>
      </c>
      <c r="M658" s="16">
        <f t="shared" si="117"/>
        <v>-4.9809140679373605E-4</v>
      </c>
      <c r="N658" s="16">
        <f t="shared" si="118"/>
        <v>0.12026482937760184</v>
      </c>
      <c r="O658" s="16">
        <f t="shared" si="119"/>
        <v>6.311566105486513E-2</v>
      </c>
      <c r="P658" s="16">
        <f t="shared" si="120"/>
        <v>2.2711057699099223E-2</v>
      </c>
      <c r="Q658" s="16">
        <f t="shared" si="121"/>
        <v>1.9590103089618519E-2</v>
      </c>
      <c r="R658" s="16">
        <f t="shared" si="122"/>
        <v>0.29427038008520212</v>
      </c>
      <c r="S658" s="16">
        <f t="shared" si="123"/>
        <v>0.11424193398033249</v>
      </c>
      <c r="T658" s="16">
        <f t="shared" si="124"/>
        <v>1.9588202810458675E-2</v>
      </c>
      <c r="U658" s="66">
        <f t="shared" si="125"/>
        <v>0.65378216809717793</v>
      </c>
      <c r="V658" s="66"/>
      <c r="W658" s="66"/>
    </row>
    <row r="659" spans="1:23" x14ac:dyDescent="0.25">
      <c r="A659">
        <v>658</v>
      </c>
      <c r="B659">
        <v>3.3109047277097301E-4</v>
      </c>
      <c r="C659" s="16">
        <v>6.7252807027892398E-9</v>
      </c>
      <c r="D659" s="16">
        <v>1.7708635021628E-3</v>
      </c>
      <c r="E659" s="16">
        <v>2.3760723527838099E-5</v>
      </c>
      <c r="F659" s="16">
        <v>1.51876383383368E-5</v>
      </c>
      <c r="G659" s="16">
        <v>1.6679463158562501E-6</v>
      </c>
      <c r="H659" s="16">
        <v>6.9961044299989201E-4</v>
      </c>
      <c r="J659">
        <v>0.95396491645653003</v>
      </c>
      <c r="K659">
        <f t="shared" si="115"/>
        <v>6.4156818437830508E-9</v>
      </c>
      <c r="L659">
        <f t="shared" si="116"/>
        <v>1.8028999998746271E-3</v>
      </c>
      <c r="M659" s="16">
        <f t="shared" si="117"/>
        <v>-1.140719054332681E-3</v>
      </c>
      <c r="N659" s="16">
        <f t="shared" si="118"/>
        <v>0.10737540635243618</v>
      </c>
      <c r="O659" s="16">
        <f t="shared" si="119"/>
        <v>4.5707365599110615E-2</v>
      </c>
      <c r="P659" s="16">
        <f t="shared" si="120"/>
        <v>0.70307291131900373</v>
      </c>
      <c r="Q659" s="16">
        <f t="shared" si="121"/>
        <v>1.4696089863308661</v>
      </c>
      <c r="R659" s="16">
        <f t="shared" si="122"/>
        <v>0.29307414166973322</v>
      </c>
      <c r="S659" s="16">
        <f t="shared" si="123"/>
        <v>2.8519240342124851E-2</v>
      </c>
      <c r="T659" s="16">
        <f t="shared" si="124"/>
        <v>1.4698188009090001</v>
      </c>
      <c r="U659" s="66">
        <f t="shared" si="125"/>
        <v>4.1171768525222747</v>
      </c>
      <c r="V659" s="66"/>
      <c r="W659" s="66"/>
    </row>
    <row r="660" spans="1:23" x14ac:dyDescent="0.25">
      <c r="A660">
        <v>659</v>
      </c>
      <c r="B660">
        <v>2.9153668687864398E-4</v>
      </c>
      <c r="C660" s="16">
        <v>5.2991085394532998E-9</v>
      </c>
      <c r="D660" s="16">
        <v>1.5785190754683E-3</v>
      </c>
      <c r="E660" s="16">
        <v>1.67193038699781E-5</v>
      </c>
      <c r="F660" s="16">
        <v>1.7117826121292501E-5</v>
      </c>
      <c r="G660" s="16">
        <v>2.11290010765911E-6</v>
      </c>
      <c r="H660" s="16">
        <v>4.9227869187729696E-4</v>
      </c>
      <c r="J660">
        <v>0.95449815886467804</v>
      </c>
      <c r="K660">
        <f t="shared" si="115"/>
        <v>5.0579893445322679E-9</v>
      </c>
      <c r="L660">
        <f t="shared" si="116"/>
        <v>1.6148623287100046E-3</v>
      </c>
      <c r="M660" s="16">
        <f t="shared" si="117"/>
        <v>-1.0317889549527166E-3</v>
      </c>
      <c r="N660" s="16">
        <f t="shared" si="118"/>
        <v>0.16646439194649995</v>
      </c>
      <c r="O660" s="16">
        <f t="shared" si="119"/>
        <v>1.9014607754954786E-3</v>
      </c>
      <c r="P660" s="16">
        <f t="shared" si="120"/>
        <v>0.40807079509856281</v>
      </c>
      <c r="Q660" s="16">
        <f t="shared" si="121"/>
        <v>0.30988527610968758</v>
      </c>
      <c r="R660" s="16">
        <f t="shared" si="122"/>
        <v>0.54354367663138214</v>
      </c>
      <c r="S660" s="16">
        <f t="shared" si="123"/>
        <v>2.7920993746868472E-3</v>
      </c>
      <c r="T660" s="16">
        <f t="shared" si="124"/>
        <v>0.30993800244609604</v>
      </c>
      <c r="U660" s="66">
        <f t="shared" si="125"/>
        <v>1.7425957023824108</v>
      </c>
      <c r="V660" s="66"/>
      <c r="W660" s="66"/>
    </row>
    <row r="661" spans="1:23" x14ac:dyDescent="0.25">
      <c r="A661">
        <v>660</v>
      </c>
      <c r="B661">
        <v>3.2613477735306999E-4</v>
      </c>
      <c r="C661" s="16">
        <v>3.30668242499657E-9</v>
      </c>
      <c r="D661" s="16">
        <v>8.6648170622626096E-4</v>
      </c>
      <c r="E661" s="16">
        <v>5.7709828801272701E-6</v>
      </c>
      <c r="F661" s="16">
        <v>1.4827186807582501E-5</v>
      </c>
      <c r="G661" s="16">
        <v>3.35985157738307E-6</v>
      </c>
      <c r="H661" s="16">
        <v>1.6991349524834499E-4</v>
      </c>
      <c r="J661">
        <v>0.95626694063853601</v>
      </c>
      <c r="K661">
        <f t="shared" si="115"/>
        <v>3.1620710862146852E-9</v>
      </c>
      <c r="L661">
        <f t="shared" si="116"/>
        <v>8.9949262473638404E-4</v>
      </c>
      <c r="M661" s="16">
        <f t="shared" si="117"/>
        <v>-2.4722307003024411E-4</v>
      </c>
      <c r="N661" s="16">
        <f t="shared" si="118"/>
        <v>0.11407167813636315</v>
      </c>
      <c r="O661" s="16">
        <f t="shared" si="119"/>
        <v>0.1625726586376092</v>
      </c>
      <c r="P661" s="16">
        <f t="shared" si="120"/>
        <v>1.0085491763480814E-2</v>
      </c>
      <c r="Q661" s="16">
        <f t="shared" si="121"/>
        <v>0.21407725469504196</v>
      </c>
      <c r="R661" s="16">
        <f t="shared" si="122"/>
        <v>0.25480458071469658</v>
      </c>
      <c r="S661" s="16">
        <f t="shared" si="123"/>
        <v>0.45452639812630247</v>
      </c>
      <c r="T661" s="16">
        <f t="shared" si="124"/>
        <v>0.21407902620451463</v>
      </c>
      <c r="U661" s="66">
        <f t="shared" si="125"/>
        <v>1.4242170882780087</v>
      </c>
      <c r="V661" s="66"/>
      <c r="W661" s="66"/>
    </row>
    <row r="662" spans="1:23" x14ac:dyDescent="0.25">
      <c r="A662">
        <v>661</v>
      </c>
      <c r="B662">
        <v>4.05033822586948E-4</v>
      </c>
      <c r="C662" s="16">
        <v>5.9517404880879202E-9</v>
      </c>
      <c r="D662" s="16">
        <v>1.26696337572756E-3</v>
      </c>
      <c r="E662" s="16">
        <v>1.51240047893589E-5</v>
      </c>
      <c r="F662" s="16">
        <v>1.2148278266185599E-5</v>
      </c>
      <c r="G662" s="16">
        <v>1.8746823340540101E-6</v>
      </c>
      <c r="H662" s="16">
        <v>4.4530016265245101E-4</v>
      </c>
      <c r="J662">
        <v>0.95487015029901501</v>
      </c>
      <c r="K662">
        <f t="shared" si="115"/>
        <v>5.6831393344012456E-9</v>
      </c>
      <c r="L662">
        <f t="shared" si="116"/>
        <v>1.2931286628534973E-3</v>
      </c>
      <c r="M662" s="16">
        <f t="shared" si="117"/>
        <v>-4.8306101767960123E-4</v>
      </c>
      <c r="N662" s="16">
        <f t="shared" si="118"/>
        <v>3.1517327691979326E-2</v>
      </c>
      <c r="O662" s="16">
        <f t="shared" si="119"/>
        <v>5.5030647666448893E-3</v>
      </c>
      <c r="P662" s="16">
        <f t="shared" si="120"/>
        <v>9.9445552467590584E-2</v>
      </c>
      <c r="Q662" s="16">
        <f t="shared" si="121"/>
        <v>0.16657901296397515</v>
      </c>
      <c r="R662" s="16">
        <f t="shared" si="122"/>
        <v>5.4244558814279899E-2</v>
      </c>
      <c r="S662" s="16">
        <f t="shared" si="123"/>
        <v>4.3377489959824794E-3</v>
      </c>
      <c r="T662" s="16">
        <f t="shared" si="124"/>
        <v>0.16659598518240498</v>
      </c>
      <c r="U662" s="66">
        <f t="shared" si="125"/>
        <v>0.52822325088285726</v>
      </c>
      <c r="V662" s="66"/>
      <c r="W662" s="66"/>
    </row>
    <row r="663" spans="1:23" x14ac:dyDescent="0.25">
      <c r="A663">
        <v>662</v>
      </c>
      <c r="B663">
        <v>3.2385835953573799E-4</v>
      </c>
      <c r="C663" s="16">
        <v>4.63332609028277E-9</v>
      </c>
      <c r="D663" s="16">
        <v>1.2329424722006301E-3</v>
      </c>
      <c r="E663" s="16">
        <v>1.14602204037831E-5</v>
      </c>
      <c r="F663" s="16">
        <v>1.51791063782625E-5</v>
      </c>
      <c r="G663" s="16">
        <v>2.4075714396690301E-6</v>
      </c>
      <c r="H663" s="16">
        <v>3.3742602798750201E-4</v>
      </c>
      <c r="J663">
        <v>0.95511454675914198</v>
      </c>
      <c r="K663">
        <f t="shared" si="115"/>
        <v>4.4253571487077351E-9</v>
      </c>
      <c r="L663">
        <f t="shared" si="116"/>
        <v>1.2657036230707339E-3</v>
      </c>
      <c r="M663" s="16">
        <f t="shared" si="117"/>
        <v>-6.1798690399925789E-4</v>
      </c>
      <c r="N663" s="16">
        <f t="shared" si="118"/>
        <v>0.11721552137098333</v>
      </c>
      <c r="O663" s="16">
        <f t="shared" si="119"/>
        <v>2.6819813567154419E-2</v>
      </c>
      <c r="P663" s="16">
        <f t="shared" si="120"/>
        <v>7.8416630300800358E-2</v>
      </c>
      <c r="Q663" s="16">
        <f t="shared" si="121"/>
        <v>4.4915895214384435E-3</v>
      </c>
      <c r="R663" s="16">
        <f t="shared" si="122"/>
        <v>0.29213736762557752</v>
      </c>
      <c r="S663" s="16">
        <f t="shared" si="123"/>
        <v>3.9869131746986974E-2</v>
      </c>
      <c r="T663" s="16">
        <f t="shared" si="124"/>
        <v>4.4935572558434181E-3</v>
      </c>
      <c r="U663" s="66">
        <f t="shared" si="125"/>
        <v>0.56344361138878452</v>
      </c>
      <c r="V663" s="66"/>
      <c r="W663" s="66"/>
    </row>
    <row r="664" spans="1:23" x14ac:dyDescent="0.25">
      <c r="A664">
        <v>663</v>
      </c>
      <c r="B664">
        <v>6.2051773207277697E-4</v>
      </c>
      <c r="C664" s="16">
        <v>5.0299388832082201E-9</v>
      </c>
      <c r="D664" s="16">
        <v>6.8933917971402802E-4</v>
      </c>
      <c r="E664" s="16">
        <v>7.0003189798950699E-6</v>
      </c>
      <c r="F664" s="16">
        <v>7.7179203797049895E-6</v>
      </c>
      <c r="G664" s="16">
        <v>2.2035094042126802E-6</v>
      </c>
      <c r="H664" s="16">
        <v>2.0610649575472E-4</v>
      </c>
      <c r="J664">
        <v>0.95634601403347996</v>
      </c>
      <c r="K664">
        <f t="shared" si="115"/>
        <v>4.8103620017881951E-9</v>
      </c>
      <c r="L664">
        <f t="shared" si="116"/>
        <v>7.0697349993876753E-4</v>
      </c>
      <c r="M664" s="16">
        <f t="shared" si="117"/>
        <v>5.3406196420678642E-4</v>
      </c>
      <c r="N664" s="16">
        <f t="shared" si="118"/>
        <v>6.7617791081990855E-2</v>
      </c>
      <c r="O664" s="16">
        <f t="shared" si="119"/>
        <v>8.4982675015614663E-3</v>
      </c>
      <c r="P664" s="16">
        <f t="shared" si="120"/>
        <v>8.0846002088120261E-2</v>
      </c>
      <c r="Q664" s="16">
        <f t="shared" si="121"/>
        <v>0.1212612305008835</v>
      </c>
      <c r="R664" s="16">
        <f t="shared" si="122"/>
        <v>4.6969119748778591E-2</v>
      </c>
      <c r="S664" s="16">
        <f t="shared" si="123"/>
        <v>9.6020731342611326E-3</v>
      </c>
      <c r="T664" s="16">
        <f t="shared" si="124"/>
        <v>0.12126727751626426</v>
      </c>
      <c r="U664" s="66">
        <f t="shared" si="125"/>
        <v>0.45606176157186007</v>
      </c>
      <c r="V664" s="66"/>
      <c r="W664" s="66"/>
    </row>
    <row r="665" spans="1:23" x14ac:dyDescent="0.25">
      <c r="A665">
        <v>664</v>
      </c>
      <c r="B665">
        <v>7.8996665928605502E-4</v>
      </c>
      <c r="C665" s="16">
        <v>4.5057294977508998E-9</v>
      </c>
      <c r="D665" s="16">
        <v>4.8250033638583002E-4</v>
      </c>
      <c r="E665" s="16">
        <v>4.4002673680481498E-6</v>
      </c>
      <c r="F665" s="16">
        <v>6.0001248484107304E-6</v>
      </c>
      <c r="G665" s="16">
        <v>2.45361949188329E-6</v>
      </c>
      <c r="H665" s="16">
        <v>1.29553317805627E-4</v>
      </c>
      <c r="J665">
        <v>0.95712128343278402</v>
      </c>
      <c r="K665">
        <f t="shared" si="115"/>
        <v>4.3125295996882944E-9</v>
      </c>
      <c r="L665">
        <f t="shared" si="116"/>
        <v>4.9694969984503707E-4</v>
      </c>
      <c r="M665" s="16">
        <f t="shared" si="117"/>
        <v>1.0829836187270731E-3</v>
      </c>
      <c r="N665" s="16">
        <f t="shared" si="118"/>
        <v>0.36496119280825828</v>
      </c>
      <c r="O665" s="16">
        <f t="shared" si="119"/>
        <v>3.4892917852797675E-2</v>
      </c>
      <c r="P665" s="16">
        <f t="shared" si="120"/>
        <v>0.24907338586537059</v>
      </c>
      <c r="Q665" s="16">
        <f t="shared" si="121"/>
        <v>0.34846253702540791</v>
      </c>
      <c r="R665" s="16">
        <f t="shared" si="122"/>
        <v>0.15292734175520467</v>
      </c>
      <c r="S665" s="16">
        <f t="shared" si="123"/>
        <v>4.9558737293653239E-2</v>
      </c>
      <c r="T665" s="16">
        <f t="shared" si="124"/>
        <v>0.34847385403815345</v>
      </c>
      <c r="U665" s="66">
        <f t="shared" si="125"/>
        <v>1.5483499666388458</v>
      </c>
      <c r="V665" s="66"/>
      <c r="W665" s="66"/>
    </row>
    <row r="666" spans="1:23" x14ac:dyDescent="0.25">
      <c r="A666">
        <v>665</v>
      </c>
      <c r="B666">
        <v>8.2978024245367803E-4</v>
      </c>
      <c r="C666" s="16">
        <v>6.0727556348255701E-9</v>
      </c>
      <c r="D666" s="16">
        <v>6.2121110494780802E-4</v>
      </c>
      <c r="E666" s="16">
        <v>7.6231459446986401E-6</v>
      </c>
      <c r="F666" s="16">
        <v>5.7504835954403404E-6</v>
      </c>
      <c r="G666" s="16">
        <v>1.82347906310609E-6</v>
      </c>
      <c r="H666" s="16">
        <v>2.2444323427175199E-4</v>
      </c>
      <c r="J666">
        <v>0.95623734665271098</v>
      </c>
      <c r="K666">
        <f t="shared" si="115"/>
        <v>5.8069957351159029E-9</v>
      </c>
      <c r="L666">
        <f t="shared" si="116"/>
        <v>6.3452947844615996E-4</v>
      </c>
      <c r="M666" s="16">
        <f t="shared" si="117"/>
        <v>1.025031006461196E-3</v>
      </c>
      <c r="N666" s="16">
        <f t="shared" si="118"/>
        <v>0.4691788902301019</v>
      </c>
      <c r="O666" s="16">
        <f t="shared" si="119"/>
        <v>9.2205534434005604E-3</v>
      </c>
      <c r="P666" s="16">
        <f t="shared" si="120"/>
        <v>0.12607063117503767</v>
      </c>
      <c r="Q666" s="16">
        <f t="shared" si="121"/>
        <v>8.4237333674079984E-2</v>
      </c>
      <c r="R666" s="16">
        <f t="shared" si="122"/>
        <v>0.17338467160480581</v>
      </c>
      <c r="S666" s="16">
        <f t="shared" si="123"/>
        <v>8.3495273485748624E-3</v>
      </c>
      <c r="T666" s="16">
        <f t="shared" si="124"/>
        <v>8.4244307529797655E-2</v>
      </c>
      <c r="U666" s="66">
        <f t="shared" si="125"/>
        <v>0.95468591500579836</v>
      </c>
      <c r="V666" s="66"/>
      <c r="W666" s="66"/>
    </row>
    <row r="667" spans="1:23" x14ac:dyDescent="0.25">
      <c r="A667">
        <v>666</v>
      </c>
      <c r="B667">
        <v>4.2435539019670601E-4</v>
      </c>
      <c r="C667" s="16">
        <v>5.6314889912517003E-9</v>
      </c>
      <c r="D667" s="16">
        <v>1.1409214649335099E-3</v>
      </c>
      <c r="E667" s="16">
        <v>1.29043012607596E-5</v>
      </c>
      <c r="F667" s="16">
        <v>1.1529902344535999E-5</v>
      </c>
      <c r="G667" s="16">
        <v>1.9785412683678401E-6</v>
      </c>
      <c r="H667" s="16">
        <v>3.79942528441751E-4</v>
      </c>
      <c r="J667">
        <v>0.95503530650313695</v>
      </c>
      <c r="K667">
        <f t="shared" si="115"/>
        <v>5.3782708148291089E-9</v>
      </c>
      <c r="L667">
        <f t="shared" si="116"/>
        <v>1.1659541794019586E-3</v>
      </c>
      <c r="M667" s="16">
        <f t="shared" si="117"/>
        <v>-3.1724339900854646E-4</v>
      </c>
      <c r="N667" s="16">
        <f t="shared" si="118"/>
        <v>1.9125918396536611E-2</v>
      </c>
      <c r="O667" s="16">
        <f t="shared" si="119"/>
        <v>2.6840205816234858E-4</v>
      </c>
      <c r="P667" s="16">
        <f t="shared" si="120"/>
        <v>3.4038154116912862E-2</v>
      </c>
      <c r="Q667" s="16">
        <f t="shared" si="121"/>
        <v>4.0591137422930322E-2</v>
      </c>
      <c r="R667" s="16">
        <f t="shared" si="122"/>
        <v>2.8949957381373698E-2</v>
      </c>
      <c r="S667" s="16">
        <f t="shared" si="123"/>
        <v>1.9907962329080955E-4</v>
      </c>
      <c r="T667" s="16">
        <f t="shared" si="124"/>
        <v>4.0595351270922349E-2</v>
      </c>
      <c r="U667" s="66">
        <f t="shared" si="125"/>
        <v>0.163768000270129</v>
      </c>
      <c r="V667" s="66"/>
      <c r="W667" s="66"/>
    </row>
    <row r="668" spans="1:23" x14ac:dyDescent="0.25">
      <c r="A668">
        <v>667</v>
      </c>
      <c r="B668">
        <v>2.9630428024330399E-4</v>
      </c>
      <c r="C668" s="16">
        <v>3.08656047484089E-9</v>
      </c>
      <c r="D668" s="16">
        <v>8.9086695645331502E-4</v>
      </c>
      <c r="E668" s="16">
        <v>5.5365125298204601E-6</v>
      </c>
      <c r="F668" s="16">
        <v>1.6342947173710199E-5</v>
      </c>
      <c r="G668" s="16">
        <v>3.6007140089119001E-6</v>
      </c>
      <c r="H668" s="16">
        <v>1.6301028398925599E-4</v>
      </c>
      <c r="J668">
        <v>0.95622516963640702</v>
      </c>
      <c r="K668">
        <f t="shared" si="115"/>
        <v>2.9514468136477592E-9</v>
      </c>
      <c r="L668">
        <f t="shared" si="116"/>
        <v>9.2715047824917243E-4</v>
      </c>
      <c r="M668" s="16">
        <f t="shared" si="117"/>
        <v>-3.3454191776256451E-4</v>
      </c>
      <c r="N668" s="16">
        <f t="shared" si="118"/>
        <v>0.15865828184603689</v>
      </c>
      <c r="O668" s="16">
        <f t="shared" si="119"/>
        <v>0.19618793449983898</v>
      </c>
      <c r="P668" s="16">
        <f t="shared" si="120"/>
        <v>5.641512613032959E-3</v>
      </c>
      <c r="Q668" s="16">
        <f t="shared" si="121"/>
        <v>0.23475528148646566</v>
      </c>
      <c r="R668" s="16">
        <f t="shared" si="122"/>
        <v>0.43377137680832312</v>
      </c>
      <c r="S668" s="16">
        <f t="shared" si="123"/>
        <v>0.6307622963872952</v>
      </c>
      <c r="T668" s="16">
        <f t="shared" si="124"/>
        <v>0.23475633759367134</v>
      </c>
      <c r="U668" s="66">
        <f t="shared" si="125"/>
        <v>1.8945330212346643</v>
      </c>
      <c r="V668" s="66"/>
      <c r="W668" s="66"/>
    </row>
    <row r="669" spans="1:23" x14ac:dyDescent="0.25">
      <c r="A669">
        <v>668</v>
      </c>
      <c r="B669" s="16">
        <v>6.0476685731284101E-4</v>
      </c>
      <c r="C669" s="16">
        <v>4.63857153261259E-9</v>
      </c>
      <c r="D669" s="16">
        <v>6.5167855543120303E-4</v>
      </c>
      <c r="E669" s="16">
        <v>6.1055580663572596E-6</v>
      </c>
      <c r="F669" s="16">
        <v>7.9050713170921292E-6</v>
      </c>
      <c r="G669" s="16">
        <v>2.3883937778573998E-6</v>
      </c>
      <c r="H669" s="16">
        <v>1.7976223650768199E-4</v>
      </c>
      <c r="J669">
        <v>0.95644375514688895</v>
      </c>
      <c r="K669">
        <f t="shared" si="115"/>
        <v>4.4365327751694453E-9</v>
      </c>
      <c r="L669">
        <f t="shared" si="116"/>
        <v>6.6987245327171212E-4</v>
      </c>
      <c r="M669" s="16">
        <f t="shared" si="117"/>
        <v>5.3966126135396981E-4</v>
      </c>
      <c r="N669" s="16">
        <f t="shared" si="118"/>
        <v>5.2006897498411218E-2</v>
      </c>
      <c r="O669" s="16">
        <f t="shared" si="119"/>
        <v>2.6510629553508702E-2</v>
      </c>
      <c r="P669" s="16">
        <f t="shared" si="120"/>
        <v>0.1046090559529539</v>
      </c>
      <c r="Q669" s="16">
        <f t="shared" si="121"/>
        <v>0.18622138406990588</v>
      </c>
      <c r="R669" s="16">
        <f t="shared" si="122"/>
        <v>3.9097163014089449E-2</v>
      </c>
      <c r="S669" s="16">
        <f t="shared" si="123"/>
        <v>3.6144281307724006E-2</v>
      </c>
      <c r="T669" s="16">
        <f t="shared" si="124"/>
        <v>0.18622877046662906</v>
      </c>
      <c r="U669" s="66">
        <f t="shared" si="125"/>
        <v>0.63081818186322214</v>
      </c>
      <c r="V669" s="66"/>
      <c r="W669" s="66"/>
    </row>
    <row r="670" spans="1:23" x14ac:dyDescent="0.25">
      <c r="A670">
        <v>669</v>
      </c>
      <c r="B670" s="16">
        <v>5.6738038777176601E-4</v>
      </c>
      <c r="C670" s="16">
        <v>5.0510805086579399E-9</v>
      </c>
      <c r="D670" s="16">
        <v>7.5838143521665105E-4</v>
      </c>
      <c r="E670" s="16">
        <v>7.7274004159259707E-6</v>
      </c>
      <c r="F670" s="16">
        <v>8.4695345769459198E-6</v>
      </c>
      <c r="G670" s="16">
        <v>2.1961287050042499E-6</v>
      </c>
      <c r="H670" s="16">
        <v>2.27514323500833E-4</v>
      </c>
      <c r="J670">
        <v>0.95610126167571097</v>
      </c>
      <c r="K670">
        <f t="shared" si="115"/>
        <v>4.8293444471534486E-9</v>
      </c>
      <c r="L670">
        <f t="shared" si="116"/>
        <v>7.7751158199503847E-4</v>
      </c>
      <c r="M670" s="16">
        <f t="shared" si="117"/>
        <v>3.5724919354849355E-4</v>
      </c>
      <c r="N670" s="16">
        <f t="shared" si="118"/>
        <v>2.3144323791712804E-2</v>
      </c>
      <c r="O670" s="16">
        <f t="shared" si="119"/>
        <v>7.8093211032183169E-3</v>
      </c>
      <c r="P670" s="16">
        <f t="shared" si="120"/>
        <v>4.5222263986318782E-2</v>
      </c>
      <c r="Q670" s="16">
        <f t="shared" si="121"/>
        <v>7.8697042776088397E-2</v>
      </c>
      <c r="R670" s="16">
        <f t="shared" si="122"/>
        <v>1.9724452914394168E-2</v>
      </c>
      <c r="S670" s="16">
        <f t="shared" si="123"/>
        <v>8.8948341386443606E-3</v>
      </c>
      <c r="T670" s="16">
        <f t="shared" si="124"/>
        <v>7.870104751503039E-2</v>
      </c>
      <c r="U670" s="66">
        <f t="shared" si="125"/>
        <v>0.26219328622540722</v>
      </c>
      <c r="V670" s="66"/>
      <c r="W670" s="66"/>
    </row>
    <row r="671" spans="1:23" x14ac:dyDescent="0.25">
      <c r="A671">
        <v>670</v>
      </c>
      <c r="B671">
        <v>8.6684365424436198E-4</v>
      </c>
      <c r="C671" s="16">
        <v>6.62552241887692E-9</v>
      </c>
      <c r="D671" s="16">
        <v>6.4920429015437298E-4</v>
      </c>
      <c r="E671" s="16">
        <v>8.6890825385057705E-6</v>
      </c>
      <c r="F671" s="16">
        <v>5.5117254121507697E-6</v>
      </c>
      <c r="G671" s="16">
        <v>1.6718783036309701E-6</v>
      </c>
      <c r="H671" s="16">
        <v>2.5582722369504499E-4</v>
      </c>
      <c r="J671">
        <v>0.95608848649147804</v>
      </c>
      <c r="K671">
        <f t="shared" si="115"/>
        <v>6.3345857016793913E-9</v>
      </c>
      <c r="L671">
        <f t="shared" si="116"/>
        <v>6.6189299375988663E-4</v>
      </c>
      <c r="M671" s="16">
        <f t="shared" si="117"/>
        <v>1.0717943147288374E-3</v>
      </c>
      <c r="N671" s="16">
        <f t="shared" si="118"/>
        <v>0.57794654769910947</v>
      </c>
      <c r="O671" s="16">
        <f t="shared" si="119"/>
        <v>3.8333029059042685E-2</v>
      </c>
      <c r="P671" s="16">
        <f t="shared" si="120"/>
        <v>0.10627729903596307</v>
      </c>
      <c r="Q671" s="16">
        <f t="shared" si="121"/>
        <v>3.6477645062184025E-2</v>
      </c>
      <c r="R671" s="16">
        <f t="shared" si="122"/>
        <v>0.19415122254484748</v>
      </c>
      <c r="S671" s="16">
        <f t="shared" si="123"/>
        <v>2.7861328002500386E-2</v>
      </c>
      <c r="T671" s="16">
        <f t="shared" si="124"/>
        <v>3.648248379417332E-2</v>
      </c>
      <c r="U671" s="66">
        <f t="shared" si="125"/>
        <v>1.0175295551978205</v>
      </c>
      <c r="V671" s="66"/>
      <c r="W671" s="66"/>
    </row>
    <row r="672" spans="1:23" x14ac:dyDescent="0.25">
      <c r="A672">
        <v>671</v>
      </c>
      <c r="B672">
        <v>5.6248583157298305E-4</v>
      </c>
      <c r="C672" s="16">
        <v>6.9615144300577198E-9</v>
      </c>
      <c r="D672" s="16">
        <v>1.06183296700027E-3</v>
      </c>
      <c r="E672" s="16">
        <v>1.4860887538653901E-5</v>
      </c>
      <c r="F672" s="16">
        <v>8.6632578103011107E-6</v>
      </c>
      <c r="G672" s="16">
        <v>1.5989343879404401E-6</v>
      </c>
      <c r="H672" s="16">
        <v>4.3754859997732499E-4</v>
      </c>
      <c r="J672">
        <v>0.95492447386379797</v>
      </c>
      <c r="K672">
        <f t="shared" si="115"/>
        <v>6.6477205044181053E-9</v>
      </c>
      <c r="L672">
        <f t="shared" si="116"/>
        <v>1.0807514554943827E-3</v>
      </c>
      <c r="M672" s="16">
        <f t="shared" si="117"/>
        <v>4.4220207651583476E-5</v>
      </c>
      <c r="N672" s="16">
        <f t="shared" si="118"/>
        <v>2.0219023974518968E-2</v>
      </c>
      <c r="O672" s="16">
        <f t="shared" si="119"/>
        <v>6.5755714119196423E-2</v>
      </c>
      <c r="P672" s="16">
        <f t="shared" si="120"/>
        <v>1.0482761648253418E-2</v>
      </c>
      <c r="Q672" s="16">
        <f t="shared" si="121"/>
        <v>0.14718197860960142</v>
      </c>
      <c r="R672" s="16">
        <f t="shared" si="122"/>
        <v>1.4588577896654116E-2</v>
      </c>
      <c r="S672" s="16">
        <f t="shared" si="123"/>
        <v>4.1316443822651573E-2</v>
      </c>
      <c r="T672" s="16">
        <f t="shared" si="124"/>
        <v>0.14718666197587124</v>
      </c>
      <c r="U672" s="66">
        <f t="shared" si="125"/>
        <v>0.44673116204674723</v>
      </c>
      <c r="V672" s="66"/>
      <c r="W672" s="66"/>
    </row>
    <row r="673" spans="1:23" x14ac:dyDescent="0.25">
      <c r="A673">
        <v>672</v>
      </c>
      <c r="B673">
        <v>4.2479888336869801E-4</v>
      </c>
      <c r="C673" s="16">
        <v>4.1295395088044302E-9</v>
      </c>
      <c r="D673" s="16">
        <v>8.2977046398305095E-4</v>
      </c>
      <c r="E673" s="16">
        <v>6.9057110136592303E-6</v>
      </c>
      <c r="F673" s="16">
        <v>1.13564635369784E-5</v>
      </c>
      <c r="G673" s="16">
        <v>2.68879321164647E-6</v>
      </c>
      <c r="H673" s="16">
        <v>2.03322498172321E-4</v>
      </c>
      <c r="J673">
        <v>0.95611890363540297</v>
      </c>
      <c r="K673">
        <f t="shared" si="115"/>
        <v>3.9483307876771724E-9</v>
      </c>
      <c r="L673">
        <f t="shared" si="116"/>
        <v>8.5516805472914538E-4</v>
      </c>
      <c r="M673" s="16">
        <f t="shared" si="117"/>
        <v>-5.5702879917493506E-6</v>
      </c>
      <c r="N673" s="16">
        <f t="shared" si="118"/>
        <v>1.8877639453806907E-2</v>
      </c>
      <c r="O673" s="16">
        <f t="shared" si="119"/>
        <v>6.4868025901047302E-2</v>
      </c>
      <c r="P673" s="16">
        <f t="shared" si="120"/>
        <v>1.9193283922347419E-2</v>
      </c>
      <c r="Q673" s="16">
        <f t="shared" si="121"/>
        <v>0.1274735879761057</v>
      </c>
      <c r="R673" s="16">
        <f t="shared" si="122"/>
        <v>2.3269949631084561E-2</v>
      </c>
      <c r="S673" s="16">
        <f t="shared" si="123"/>
        <v>0.11546607923591115</v>
      </c>
      <c r="T673" s="16">
        <f t="shared" si="124"/>
        <v>0.12747633478502099</v>
      </c>
      <c r="U673" s="66">
        <f t="shared" si="125"/>
        <v>0.49662490090532396</v>
      </c>
      <c r="V673" s="66"/>
      <c r="W673" s="66"/>
    </row>
    <row r="674" spans="1:23" x14ac:dyDescent="0.25">
      <c r="A674">
        <v>673</v>
      </c>
      <c r="B674">
        <v>4.1625139386847898E-4</v>
      </c>
      <c r="C674" s="16">
        <v>4.8543401162290396E-9</v>
      </c>
      <c r="D674" s="16">
        <v>9.9940868081194092E-4</v>
      </c>
      <c r="E674" s="16">
        <v>9.7587686855025E-6</v>
      </c>
      <c r="F674" s="16">
        <v>1.1680589205226699E-5</v>
      </c>
      <c r="G674" s="16">
        <v>2.29173672322171E-6</v>
      </c>
      <c r="H674" s="16">
        <v>2.87326416753753E-4</v>
      </c>
      <c r="J674">
        <v>0.955655524892428</v>
      </c>
      <c r="K674">
        <f t="shared" si="115"/>
        <v>4.6390769517812325E-9</v>
      </c>
      <c r="L674">
        <f t="shared" si="116"/>
        <v>1.0250567416054998E-3</v>
      </c>
      <c r="M674" s="16">
        <f t="shared" si="117"/>
        <v>-1.9255395386854189E-4</v>
      </c>
      <c r="N674" s="16">
        <f t="shared" si="118"/>
        <v>2.394836864542731E-2</v>
      </c>
      <c r="O674" s="16">
        <f t="shared" si="119"/>
        <v>1.5345878598369811E-2</v>
      </c>
      <c r="P674" s="16">
        <f t="shared" si="120"/>
        <v>1.4120332326339725E-3</v>
      </c>
      <c r="Q674" s="16">
        <f t="shared" si="121"/>
        <v>8.3533461039673202E-3</v>
      </c>
      <c r="R674" s="16">
        <f t="shared" si="122"/>
        <v>3.4387912002801314E-2</v>
      </c>
      <c r="S674" s="16">
        <f t="shared" si="123"/>
        <v>2.0150682084715613E-2</v>
      </c>
      <c r="T674" s="16">
        <f t="shared" si="124"/>
        <v>8.3530027802898154E-3</v>
      </c>
      <c r="U674" s="66">
        <f t="shared" si="125"/>
        <v>0.11195122344820516</v>
      </c>
      <c r="V674" s="66"/>
      <c r="W674" s="66"/>
    </row>
    <row r="675" spans="1:23" x14ac:dyDescent="0.25">
      <c r="A675">
        <v>674</v>
      </c>
      <c r="B675">
        <v>7.5573361626117704E-4</v>
      </c>
      <c r="C675" s="16">
        <v>7.9004201976194697E-9</v>
      </c>
      <c r="D675" s="16">
        <v>8.9321137251713496E-4</v>
      </c>
      <c r="E675" s="16">
        <v>1.42149714842149E-5</v>
      </c>
      <c r="F675" s="16">
        <v>6.39599356110531E-6</v>
      </c>
      <c r="G675" s="16">
        <v>1.4061066739471001E-6</v>
      </c>
      <c r="H675" s="16">
        <v>4.1852740159675501E-4</v>
      </c>
      <c r="J675">
        <v>0.95507279048924099</v>
      </c>
      <c r="K675">
        <f t="shared" si="115"/>
        <v>7.5454763641779877E-9</v>
      </c>
      <c r="L675">
        <f t="shared" si="116"/>
        <v>9.0740156589309514E-4</v>
      </c>
      <c r="M675" s="16">
        <f t="shared" si="117"/>
        <v>6.0406566662925894E-4</v>
      </c>
      <c r="N675" s="16">
        <f t="shared" si="118"/>
        <v>0.28580353461395192</v>
      </c>
      <c r="O675" s="16">
        <f t="shared" si="119"/>
        <v>0.18137757180610645</v>
      </c>
      <c r="P675" s="16">
        <f t="shared" si="120"/>
        <v>5.2818085219334867E-3</v>
      </c>
      <c r="Q675" s="16">
        <f t="shared" si="121"/>
        <v>0.10465493343139458</v>
      </c>
      <c r="R675" s="16">
        <f t="shared" si="122"/>
        <v>0.12311910938775862</v>
      </c>
      <c r="S675" s="16">
        <f t="shared" si="123"/>
        <v>8.9609759579240778E-2</v>
      </c>
      <c r="T675" s="16">
        <f t="shared" si="124"/>
        <v>0.10465152080303508</v>
      </c>
      <c r="U675" s="66">
        <f t="shared" si="125"/>
        <v>0.89449823814342089</v>
      </c>
      <c r="V675" s="66"/>
      <c r="W675" s="66"/>
    </row>
    <row r="676" spans="1:23" x14ac:dyDescent="0.25">
      <c r="A676">
        <v>675</v>
      </c>
      <c r="B676">
        <v>4.4883309251993501E-4</v>
      </c>
      <c r="C676" s="16">
        <v>4.7453377923143802E-9</v>
      </c>
      <c r="D676" s="16">
        <v>9.0396735100130396E-4</v>
      </c>
      <c r="E676" s="16">
        <v>8.6381153832835205E-6</v>
      </c>
      <c r="F676" s="16">
        <v>1.0783911465272E-5</v>
      </c>
      <c r="G676" s="16">
        <v>2.3417755793185701E-6</v>
      </c>
      <c r="H676" s="16">
        <v>2.54329949273538E-4</v>
      </c>
      <c r="J676">
        <v>0.95589994634761499</v>
      </c>
      <c r="K676">
        <f t="shared" si="115"/>
        <v>4.5360681410746255E-9</v>
      </c>
      <c r="L676">
        <f t="shared" si="116"/>
        <v>9.2787220417337422E-4</v>
      </c>
      <c r="M676" s="16">
        <f t="shared" si="117"/>
        <v>-3.0206019133504207E-5</v>
      </c>
      <c r="N676" s="16">
        <f t="shared" si="118"/>
        <v>7.8484777555829846E-3</v>
      </c>
      <c r="O676" s="16">
        <f t="shared" si="119"/>
        <v>2.0607019352485285E-2</v>
      </c>
      <c r="P676" s="16">
        <f t="shared" si="120"/>
        <v>3.7833930735010485E-3</v>
      </c>
      <c r="Q676" s="16">
        <f t="shared" si="121"/>
        <v>3.8312809988885657E-2</v>
      </c>
      <c r="R676" s="16">
        <f t="shared" si="122"/>
        <v>8.9184864644694627E-3</v>
      </c>
      <c r="S676" s="16">
        <f t="shared" si="123"/>
        <v>2.7851283630689748E-2</v>
      </c>
      <c r="T676" s="16">
        <f t="shared" si="124"/>
        <v>3.8313630139314193E-2</v>
      </c>
      <c r="U676" s="66">
        <f t="shared" si="125"/>
        <v>0.14563510040492839</v>
      </c>
      <c r="V676" s="66"/>
      <c r="W676" s="66"/>
    </row>
    <row r="677" spans="1:23" x14ac:dyDescent="0.25">
      <c r="A677">
        <v>676</v>
      </c>
      <c r="B677">
        <v>5.3643875124741397E-4</v>
      </c>
      <c r="C677" s="16">
        <v>6.21532573677849E-9</v>
      </c>
      <c r="D677" s="16">
        <v>9.9250543888098003E-4</v>
      </c>
      <c r="E677" s="16">
        <v>1.24109299171818E-5</v>
      </c>
      <c r="F677" s="16">
        <v>9.0562425026590306E-6</v>
      </c>
      <c r="G677" s="16">
        <v>1.7895518284686999E-6</v>
      </c>
      <c r="H677" s="16">
        <v>3.6541341670368201E-4</v>
      </c>
      <c r="J677">
        <v>0.95531339901226398</v>
      </c>
      <c r="K677">
        <f t="shared" si="115"/>
        <v>5.9375839555702629E-9</v>
      </c>
      <c r="L677">
        <f t="shared" si="116"/>
        <v>1.01240126038903E-3</v>
      </c>
      <c r="M677" s="16">
        <f t="shared" si="117"/>
        <v>6.0476242105797868E-5</v>
      </c>
      <c r="N677" s="16">
        <f t="shared" si="118"/>
        <v>7.9748392291222655E-3</v>
      </c>
      <c r="O677" s="16">
        <f t="shared" si="119"/>
        <v>1.4824295819998288E-2</v>
      </c>
      <c r="P677" s="16">
        <f t="shared" si="120"/>
        <v>9.2477706927031192E-4</v>
      </c>
      <c r="Q677" s="16">
        <f t="shared" si="121"/>
        <v>2.4191577073244309E-2</v>
      </c>
      <c r="R677" s="16">
        <f t="shared" si="122"/>
        <v>6.5448019468988356E-3</v>
      </c>
      <c r="S677" s="16">
        <f t="shared" si="123"/>
        <v>1.1724862296096868E-2</v>
      </c>
      <c r="T677" s="16">
        <f t="shared" si="124"/>
        <v>2.4192016362834926E-2</v>
      </c>
      <c r="U677" s="66">
        <f t="shared" si="125"/>
        <v>9.0377169797465795E-2</v>
      </c>
      <c r="V677" s="66"/>
      <c r="W677" s="66"/>
    </row>
    <row r="678" spans="1:23" x14ac:dyDescent="0.25">
      <c r="A678">
        <v>677</v>
      </c>
      <c r="B678">
        <v>8.3438591118078695E-4</v>
      </c>
      <c r="C678" s="16">
        <v>6.7336397407504104E-9</v>
      </c>
      <c r="D678" s="16">
        <v>6.8609449342509402E-4</v>
      </c>
      <c r="E678" s="16">
        <v>9.3285703779932202E-6</v>
      </c>
      <c r="F678" s="16">
        <v>5.7364748105283799E-6</v>
      </c>
      <c r="G678" s="16">
        <v>1.64576570191806E-6</v>
      </c>
      <c r="H678" s="16">
        <v>2.7465575384831402E-4</v>
      </c>
      <c r="J678">
        <v>0.95588570762824199</v>
      </c>
      <c r="K678">
        <f t="shared" si="115"/>
        <v>6.4365899885008577E-9</v>
      </c>
      <c r="L678">
        <f t="shared" si="116"/>
        <v>6.9920647510832818E-4</v>
      </c>
      <c r="M678" s="16">
        <f t="shared" si="117"/>
        <v>9.6956534725324594E-4</v>
      </c>
      <c r="N678" s="16">
        <f t="shared" si="118"/>
        <v>0.48207844920086046</v>
      </c>
      <c r="O678" s="16">
        <f t="shared" si="119"/>
        <v>4.635472157911006E-2</v>
      </c>
      <c r="P678" s="16">
        <f t="shared" si="120"/>
        <v>8.2772968929566509E-2</v>
      </c>
      <c r="Q678" s="16">
        <f t="shared" si="121"/>
        <v>1.7279322537421638E-2</v>
      </c>
      <c r="R678" s="16">
        <f t="shared" si="122"/>
        <v>0.17457068978707474</v>
      </c>
      <c r="S678" s="16">
        <f t="shared" si="123"/>
        <v>3.2374379743314571E-2</v>
      </c>
      <c r="T678" s="16">
        <f t="shared" si="124"/>
        <v>1.7282490925642324E-2</v>
      </c>
      <c r="U678" s="66">
        <f t="shared" si="125"/>
        <v>0.85271302270299021</v>
      </c>
      <c r="V678" s="66"/>
      <c r="W678" s="66"/>
    </row>
    <row r="679" spans="1:23" x14ac:dyDescent="0.25">
      <c r="A679">
        <v>678</v>
      </c>
      <c r="B679">
        <v>4.6179145042640502E-4</v>
      </c>
      <c r="C679" s="16">
        <v>6.02923538331418E-9</v>
      </c>
      <c r="D679" s="16">
        <v>1.1218973476091699E-3</v>
      </c>
      <c r="E679" s="16">
        <v>1.35887221412788E-5</v>
      </c>
      <c r="F679" s="16">
        <v>1.05844196220469E-5</v>
      </c>
      <c r="G679" s="16">
        <v>1.8475541741574E-6</v>
      </c>
      <c r="H679" s="16">
        <v>4.00093562172291E-4</v>
      </c>
      <c r="J679">
        <v>0.95502986024388403</v>
      </c>
      <c r="K679">
        <f t="shared" si="115"/>
        <v>5.758099825504022E-9</v>
      </c>
      <c r="L679">
        <f t="shared" si="116"/>
        <v>1.1449077117920378E-3</v>
      </c>
      <c r="M679" s="16">
        <f t="shared" si="117"/>
        <v>-2.2132481093922778E-4</v>
      </c>
      <c r="N679" s="16">
        <f t="shared" si="118"/>
        <v>3.8785698989194733E-3</v>
      </c>
      <c r="O679" s="16">
        <f t="shared" si="119"/>
        <v>7.7737877915126131E-3</v>
      </c>
      <c r="P679" s="16">
        <f t="shared" si="120"/>
        <v>2.7140471500516433E-2</v>
      </c>
      <c r="Q679" s="16">
        <f t="shared" si="121"/>
        <v>7.0329106875633179E-2</v>
      </c>
      <c r="R679" s="16">
        <f t="shared" si="122"/>
        <v>5.5044095267351781E-3</v>
      </c>
      <c r="S679" s="16">
        <f t="shared" si="123"/>
        <v>6.301076947086085E-3</v>
      </c>
      <c r="T679" s="16">
        <f t="shared" si="124"/>
        <v>7.0334221101350319E-2</v>
      </c>
      <c r="U679" s="66">
        <f t="shared" si="125"/>
        <v>0.1912616436417533</v>
      </c>
      <c r="V679" s="66"/>
      <c r="W679" s="66"/>
    </row>
    <row r="680" spans="1:23" x14ac:dyDescent="0.25">
      <c r="A680">
        <v>679</v>
      </c>
      <c r="B680">
        <v>3.6436618573011502E-4</v>
      </c>
      <c r="C680" s="16">
        <v>3.6601798133709101E-9</v>
      </c>
      <c r="D680" s="16">
        <v>8.5817628158029596E-4</v>
      </c>
      <c r="E680" s="16">
        <v>6.3277527213629601E-6</v>
      </c>
      <c r="F680" s="16">
        <v>1.32623242977353E-5</v>
      </c>
      <c r="G680" s="16">
        <v>3.03484642883729E-6</v>
      </c>
      <c r="H680" s="16">
        <v>1.86306188842865E-4</v>
      </c>
      <c r="J680">
        <v>0.95626719339812205</v>
      </c>
      <c r="K680">
        <f t="shared" si="115"/>
        <v>3.5001098774646626E-9</v>
      </c>
      <c r="L680">
        <f t="shared" si="116"/>
        <v>8.877321164247904E-4</v>
      </c>
      <c r="M680" s="16">
        <f t="shared" si="117"/>
        <v>-1.5899974496456039E-4</v>
      </c>
      <c r="N680" s="16">
        <f t="shared" si="118"/>
        <v>6.765805490835404E-2</v>
      </c>
      <c r="O680" s="16">
        <f t="shared" si="119"/>
        <v>0.11519442827543895</v>
      </c>
      <c r="P680" s="16">
        <f t="shared" si="120"/>
        <v>1.1891720530669708E-2</v>
      </c>
      <c r="Q680" s="16">
        <f t="shared" si="121"/>
        <v>0.1687944553066974</v>
      </c>
      <c r="R680" s="16">
        <f t="shared" si="122"/>
        <v>0.11969311692111093</v>
      </c>
      <c r="S680" s="16">
        <f t="shared" si="123"/>
        <v>0.26238818128867758</v>
      </c>
      <c r="T680" s="16">
        <f t="shared" si="124"/>
        <v>0.16879652035165979</v>
      </c>
      <c r="U680" s="66">
        <f t="shared" si="125"/>
        <v>0.91441647758260847</v>
      </c>
      <c r="V680" s="66"/>
      <c r="W680" s="66"/>
    </row>
    <row r="681" spans="1:23" x14ac:dyDescent="0.25">
      <c r="A681">
        <v>680</v>
      </c>
      <c r="B681">
        <v>4.2014302029077101E-4</v>
      </c>
      <c r="C681" s="16">
        <v>6.9433187934391396E-9</v>
      </c>
      <c r="D681" s="16">
        <v>1.4299468534790501E-3</v>
      </c>
      <c r="E681" s="16">
        <v>1.9879763414726499E-5</v>
      </c>
      <c r="F681" s="16">
        <v>1.17930614940648E-5</v>
      </c>
      <c r="G681" s="16">
        <v>1.6097089097995299E-6</v>
      </c>
      <c r="H681" s="16">
        <v>5.85329706376627E-4</v>
      </c>
      <c r="J681">
        <v>0.95445936481680604</v>
      </c>
      <c r="K681">
        <f t="shared" si="115"/>
        <v>6.6271156453065135E-9</v>
      </c>
      <c r="L681">
        <f t="shared" si="116"/>
        <v>1.4551357420581857E-3</v>
      </c>
      <c r="M681" s="16">
        <f t="shared" si="117"/>
        <v>-6.148497014766438E-4</v>
      </c>
      <c r="N681" s="16">
        <f t="shared" si="118"/>
        <v>2.1564981136062047E-2</v>
      </c>
      <c r="O681" s="16">
        <f t="shared" si="119"/>
        <v>6.4082281307968447E-2</v>
      </c>
      <c r="P681" s="16">
        <f t="shared" si="120"/>
        <v>0.2347963175269297</v>
      </c>
      <c r="Q681" s="16">
        <f t="shared" si="121"/>
        <v>0.72408571530301824</v>
      </c>
      <c r="R681" s="16">
        <f t="shared" si="122"/>
        <v>3.8751642599945194E-2</v>
      </c>
      <c r="S681" s="16">
        <f t="shared" si="123"/>
        <v>3.9162674131898771E-2</v>
      </c>
      <c r="T681" s="16">
        <f t="shared" si="124"/>
        <v>0.72415621211279479</v>
      </c>
      <c r="U681" s="66">
        <f t="shared" si="125"/>
        <v>1.8465998241186172</v>
      </c>
      <c r="V681" s="66"/>
      <c r="W681" s="66"/>
    </row>
    <row r="682" spans="1:23" x14ac:dyDescent="0.25">
      <c r="A682">
        <v>681</v>
      </c>
      <c r="B682">
        <v>5.0402119724153995E-4</v>
      </c>
      <c r="C682" s="16">
        <v>5.9362401062357298E-9</v>
      </c>
      <c r="D682" s="16">
        <v>1.0093580975417901E-3</v>
      </c>
      <c r="E682" s="16">
        <v>1.2052350237275801E-5</v>
      </c>
      <c r="F682" s="16">
        <v>9.6471519766445794E-6</v>
      </c>
      <c r="G682" s="16">
        <v>1.8740890812047099E-6</v>
      </c>
      <c r="H682" s="16">
        <v>3.5485612450322898E-4</v>
      </c>
      <c r="J682">
        <v>0.95533370502092296</v>
      </c>
      <c r="K682">
        <f t="shared" si="115"/>
        <v>5.6710902545839775E-9</v>
      </c>
      <c r="L682">
        <f t="shared" si="116"/>
        <v>1.0305205543361777E-3</v>
      </c>
      <c r="M682" s="16">
        <f t="shared" si="117"/>
        <v>-2.2478159853097827E-5</v>
      </c>
      <c r="N682" s="16">
        <f t="shared" si="118"/>
        <v>5.5104278382612257E-4</v>
      </c>
      <c r="O682" s="16">
        <f t="shared" si="119"/>
        <v>5.0958329473378781E-3</v>
      </c>
      <c r="P682" s="16">
        <f t="shared" si="120"/>
        <v>2.2950255455935495E-3</v>
      </c>
      <c r="Q682" s="16">
        <f t="shared" si="121"/>
        <v>1.4920713153482042E-2</v>
      </c>
      <c r="R682" s="16">
        <f t="shared" si="122"/>
        <v>4.380532760413425E-4</v>
      </c>
      <c r="S682" s="16">
        <f t="shared" si="123"/>
        <v>4.3767754534708237E-3</v>
      </c>
      <c r="T682" s="16">
        <f t="shared" si="124"/>
        <v>1.4921297945236044E-2</v>
      </c>
      <c r="U682" s="66">
        <f t="shared" si="125"/>
        <v>4.2598741104987799E-2</v>
      </c>
      <c r="V682" s="66"/>
      <c r="W682" s="66"/>
    </row>
    <row r="683" spans="1:23" x14ac:dyDescent="0.25">
      <c r="A683">
        <v>682</v>
      </c>
      <c r="B683">
        <v>3.3941361999358501E-4</v>
      </c>
      <c r="C683" s="16">
        <v>3.9180182253016003E-9</v>
      </c>
      <c r="D683" s="16">
        <v>9.8927200608150902E-4</v>
      </c>
      <c r="E683" s="16">
        <v>7.7964901116146393E-6</v>
      </c>
      <c r="F683" s="16">
        <v>1.4325528498057499E-5</v>
      </c>
      <c r="G683" s="16">
        <v>2.8394437457074898E-6</v>
      </c>
      <c r="H683" s="16">
        <v>2.2955126245808899E-4</v>
      </c>
      <c r="J683">
        <v>0.95574338945514703</v>
      </c>
      <c r="K683">
        <f t="shared" si="115"/>
        <v>3.7446200185967914E-9</v>
      </c>
      <c r="L683">
        <f t="shared" si="116"/>
        <v>1.0207585888051061E-3</v>
      </c>
      <c r="M683" s="16">
        <f t="shared" si="117"/>
        <v>-3.4193134881793619E-4</v>
      </c>
      <c r="N683" s="16">
        <f t="shared" si="118"/>
        <v>9.6584667473230579E-2</v>
      </c>
      <c r="O683" s="16">
        <f t="shared" si="119"/>
        <v>8.5771564627939015E-2</v>
      </c>
      <c r="P683" s="16">
        <f t="shared" si="120"/>
        <v>7.3187708340684786E-4</v>
      </c>
      <c r="Q683" s="16">
        <f t="shared" si="121"/>
        <v>7.5129298335743541E-2</v>
      </c>
      <c r="R683" s="16">
        <f t="shared" si="122"/>
        <v>0.20599744247806537</v>
      </c>
      <c r="S683" s="16">
        <f t="shared" si="123"/>
        <v>0.172117857290566</v>
      </c>
      <c r="T683" s="16">
        <f t="shared" si="124"/>
        <v>7.512845713099725E-2</v>
      </c>
      <c r="U683" s="66">
        <f t="shared" si="125"/>
        <v>0.71146116441994856</v>
      </c>
      <c r="V683" s="66"/>
      <c r="W683" s="66"/>
    </row>
    <row r="684" spans="1:23" x14ac:dyDescent="0.25">
      <c r="A684">
        <v>683</v>
      </c>
      <c r="B684">
        <v>5.2738520230538404E-4</v>
      </c>
      <c r="C684" s="16">
        <v>5.0736477967632198E-9</v>
      </c>
      <c r="D684" s="16">
        <v>8.2081195791713305E-4</v>
      </c>
      <c r="E684" s="16">
        <v>8.3946573374111007E-6</v>
      </c>
      <c r="F684" s="16">
        <v>9.1396294714504703E-6</v>
      </c>
      <c r="G684" s="16">
        <v>2.1880013465950898E-6</v>
      </c>
      <c r="H684" s="16">
        <v>2.4716082402566401E-4</v>
      </c>
      <c r="J684">
        <v>0.95589765738750998</v>
      </c>
      <c r="K684">
        <f t="shared" si="115"/>
        <v>4.849888043335263E-9</v>
      </c>
      <c r="L684">
        <f t="shared" si="116"/>
        <v>8.4127414455883228E-4</v>
      </c>
      <c r="M684" s="16">
        <f t="shared" si="117"/>
        <v>2.1349626005193583E-4</v>
      </c>
      <c r="N684" s="16">
        <f t="shared" si="118"/>
        <v>5.0293144665832182E-3</v>
      </c>
      <c r="O684" s="16">
        <f t="shared" si="119"/>
        <v>7.1060468634376343E-3</v>
      </c>
      <c r="P684" s="16">
        <f t="shared" si="120"/>
        <v>2.1856803889107521E-2</v>
      </c>
      <c r="Q684" s="16">
        <f t="shared" si="121"/>
        <v>4.7700339466084395E-2</v>
      </c>
      <c r="R684" s="16">
        <f t="shared" si="122"/>
        <v>5.2471439627487636E-3</v>
      </c>
      <c r="S684" s="16">
        <f t="shared" si="123"/>
        <v>8.147343119149289E-3</v>
      </c>
      <c r="T684" s="16">
        <f t="shared" si="124"/>
        <v>4.7702677378368849E-2</v>
      </c>
      <c r="U684" s="66">
        <f t="shared" si="125"/>
        <v>0.14278966914547969</v>
      </c>
      <c r="V684" s="66"/>
      <c r="W684" s="66"/>
    </row>
    <row r="685" spans="1:23" x14ac:dyDescent="0.25">
      <c r="A685">
        <v>684</v>
      </c>
      <c r="B685">
        <v>8.8094732655311103E-4</v>
      </c>
      <c r="C685" s="16">
        <v>8.0994323718385905E-9</v>
      </c>
      <c r="D685" s="16">
        <v>7.8344590971210796E-4</v>
      </c>
      <c r="E685" s="16">
        <v>1.27986568895561E-5</v>
      </c>
      <c r="F685" s="16">
        <v>5.4579887738972602E-6</v>
      </c>
      <c r="G685" s="16">
        <v>1.3697735160516801E-6</v>
      </c>
      <c r="H685" s="16">
        <v>3.7682523008895799E-4</v>
      </c>
      <c r="J685">
        <v>0.95541796424146797</v>
      </c>
      <c r="K685">
        <f t="shared" si="115"/>
        <v>7.7383431882134701E-9</v>
      </c>
      <c r="L685">
        <f t="shared" si="116"/>
        <v>7.9572356134358232E-4</v>
      </c>
      <c r="M685" s="16">
        <f t="shared" si="117"/>
        <v>9.6617109176263963E-4</v>
      </c>
      <c r="N685" s="16">
        <f t="shared" si="118"/>
        <v>0.62231133705602459</v>
      </c>
      <c r="O685" s="16">
        <f t="shared" si="119"/>
        <v>0.21326163598180495</v>
      </c>
      <c r="P685" s="16">
        <f t="shared" si="120"/>
        <v>3.4832085771095707E-2</v>
      </c>
      <c r="Q685" s="16">
        <f t="shared" si="121"/>
        <v>3.6724456684376336E-2</v>
      </c>
      <c r="R685" s="16">
        <f t="shared" si="122"/>
        <v>0.19898698154128824</v>
      </c>
      <c r="S685" s="16">
        <f t="shared" si="123"/>
        <v>0.10077666063444105</v>
      </c>
      <c r="T685" s="16">
        <f t="shared" si="124"/>
        <v>3.6720188604537254E-2</v>
      </c>
      <c r="U685" s="66">
        <f t="shared" si="125"/>
        <v>1.2436133462735681</v>
      </c>
      <c r="V685" s="66"/>
      <c r="W685" s="66"/>
    </row>
    <row r="686" spans="1:23" x14ac:dyDescent="0.25">
      <c r="A686">
        <v>685</v>
      </c>
      <c r="B686" s="16">
        <v>3.40055738050333E-4</v>
      </c>
      <c r="C686" s="16">
        <v>5.0752731161313704E-9</v>
      </c>
      <c r="D686" s="16">
        <v>1.28769609295299E-3</v>
      </c>
      <c r="E686" s="16">
        <v>1.3103634511090199E-5</v>
      </c>
      <c r="F686" s="16">
        <v>1.44887220436302E-5</v>
      </c>
      <c r="G686" s="16">
        <v>2.19914362484017E-6</v>
      </c>
      <c r="H686" s="16">
        <v>3.8581440820404799E-4</v>
      </c>
      <c r="J686">
        <v>0.955071252453213</v>
      </c>
      <c r="K686">
        <f t="shared" si="115"/>
        <v>4.8472474515657088E-9</v>
      </c>
      <c r="L686">
        <f t="shared" si="116"/>
        <v>1.3188676053919744E-3</v>
      </c>
      <c r="M686" s="16">
        <f t="shared" si="117"/>
        <v>-6.3875612929130833E-4</v>
      </c>
      <c r="N686" s="16">
        <f t="shared" si="118"/>
        <v>9.5775915964050329E-2</v>
      </c>
      <c r="O686" s="16">
        <f t="shared" si="119"/>
        <v>7.0566771518969585E-3</v>
      </c>
      <c r="P686" s="16">
        <f t="shared" si="120"/>
        <v>0.11348436676402709</v>
      </c>
      <c r="Q686" s="16">
        <f t="shared" si="121"/>
        <v>4.8413911764066939E-2</v>
      </c>
      <c r="R686" s="16">
        <f t="shared" si="122"/>
        <v>0.22130589009776186</v>
      </c>
      <c r="S686" s="16">
        <f t="shared" si="123"/>
        <v>9.1804639194159356E-3</v>
      </c>
      <c r="T686" s="16">
        <f t="shared" si="124"/>
        <v>4.8422610409688191E-2</v>
      </c>
      <c r="U686" s="66">
        <f t="shared" si="125"/>
        <v>0.54363983607090738</v>
      </c>
      <c r="V686" s="66"/>
      <c r="W686" s="66"/>
    </row>
    <row r="687" spans="1:23" x14ac:dyDescent="0.25">
      <c r="A687">
        <v>686</v>
      </c>
      <c r="B687">
        <v>6.3523537993029095E-4</v>
      </c>
      <c r="C687" s="16">
        <v>5.41118908460001E-9</v>
      </c>
      <c r="D687" s="16">
        <v>7.2501670165387995E-4</v>
      </c>
      <c r="E687" s="16">
        <v>7.9174954091590192E-6</v>
      </c>
      <c r="F687" s="16">
        <v>7.5515780171464901E-6</v>
      </c>
      <c r="G687" s="16">
        <v>2.0490934978897501E-6</v>
      </c>
      <c r="H687" s="16">
        <v>2.3311079447224E-4</v>
      </c>
      <c r="J687">
        <v>0.95609283575660298</v>
      </c>
      <c r="K687">
        <f t="shared" si="115"/>
        <v>5.1735991167104001E-9</v>
      </c>
      <c r="L687">
        <f t="shared" si="116"/>
        <v>7.4216353999697802E-4</v>
      </c>
      <c r="M687" s="16">
        <f t="shared" si="117"/>
        <v>5.2830721986360399E-4</v>
      </c>
      <c r="N687" s="16">
        <f t="shared" si="118"/>
        <v>8.4053679313358734E-2</v>
      </c>
      <c r="O687" s="16">
        <f t="shared" si="119"/>
        <v>5.4649394155735595E-4</v>
      </c>
      <c r="P687" s="16">
        <f t="shared" si="120"/>
        <v>6.1154438249985732E-2</v>
      </c>
      <c r="Q687" s="16">
        <f t="shared" si="121"/>
        <v>6.9080071786050093E-2</v>
      </c>
      <c r="R687" s="16">
        <f t="shared" si="122"/>
        <v>5.4571463248871938E-2</v>
      </c>
      <c r="S687" s="16">
        <f t="shared" si="123"/>
        <v>4.4293510946674495E-4</v>
      </c>
      <c r="T687" s="16">
        <f t="shared" si="124"/>
        <v>6.9084596313289962E-2</v>
      </c>
      <c r="U687" s="66">
        <f t="shared" si="125"/>
        <v>0.33893367796258056</v>
      </c>
      <c r="V687" s="66"/>
      <c r="W687" s="66"/>
    </row>
    <row r="688" spans="1:23" x14ac:dyDescent="0.25">
      <c r="A688">
        <v>687</v>
      </c>
      <c r="B688">
        <v>5.8383064534219605E-4</v>
      </c>
      <c r="C688" s="16">
        <v>4.8586680009671097E-9</v>
      </c>
      <c r="D688" s="16">
        <v>7.0806461186976699E-4</v>
      </c>
      <c r="E688" s="16">
        <v>6.9439696578666802E-6</v>
      </c>
      <c r="F688" s="16">
        <v>8.2109983294451802E-6</v>
      </c>
      <c r="G688" s="16">
        <v>2.28173880579331E-6</v>
      </c>
      <c r="H688" s="16">
        <v>2.04447634526268E-4</v>
      </c>
      <c r="J688">
        <v>0.95627150336120004</v>
      </c>
      <c r="K688">
        <f t="shared" si="115"/>
        <v>4.6462057536177746E-9</v>
      </c>
      <c r="L688">
        <f t="shared" si="116"/>
        <v>7.2676348866644971E-4</v>
      </c>
      <c r="M688" s="16">
        <f t="shared" si="117"/>
        <v>4.4089780201794234E-4</v>
      </c>
      <c r="N688" s="16">
        <f t="shared" si="118"/>
        <v>3.4423892404399019E-2</v>
      </c>
      <c r="O688" s="16">
        <f t="shared" si="119"/>
        <v>1.5152964335338583E-2</v>
      </c>
      <c r="P688" s="16">
        <f t="shared" si="120"/>
        <v>7.0168693528022713E-2</v>
      </c>
      <c r="Q688" s="16">
        <f t="shared" si="121"/>
        <v>0.12494267567742492</v>
      </c>
      <c r="R688" s="16">
        <f t="shared" si="122"/>
        <v>2.778292286296875E-2</v>
      </c>
      <c r="S688" s="16">
        <f t="shared" si="123"/>
        <v>1.8761115157010816E-2</v>
      </c>
      <c r="T688" s="16">
        <f t="shared" si="124"/>
        <v>0.12494831615089481</v>
      </c>
      <c r="U688" s="66">
        <f t="shared" si="125"/>
        <v>0.41618058011605957</v>
      </c>
      <c r="V688" s="66"/>
      <c r="W688" s="66"/>
    </row>
    <row r="689" spans="1:23" x14ac:dyDescent="0.25">
      <c r="A689">
        <v>688</v>
      </c>
      <c r="B689">
        <v>3.1044561887456001E-4</v>
      </c>
      <c r="C689" s="16">
        <v>4.4824585593623799E-9</v>
      </c>
      <c r="D689" s="16">
        <v>1.2447330770721399E-3</v>
      </c>
      <c r="E689" s="16">
        <v>1.1191356621952301E-5</v>
      </c>
      <c r="F689" s="16">
        <v>1.5844963792021099E-5</v>
      </c>
      <c r="G689" s="16">
        <v>2.4889924449884598E-6</v>
      </c>
      <c r="H689" s="16">
        <v>3.2951003302206803E-4</v>
      </c>
      <c r="J689">
        <v>0.95527637502753704</v>
      </c>
      <c r="K689">
        <f t="shared" si="115"/>
        <v>4.2819867637988506E-9</v>
      </c>
      <c r="L689">
        <f t="shared" si="116"/>
        <v>1.2789075146426114E-3</v>
      </c>
      <c r="M689" s="16">
        <f t="shared" si="117"/>
        <v>-6.5801627689349119E-4</v>
      </c>
      <c r="N689" s="16">
        <f t="shared" si="118"/>
        <v>0.13660687341022826</v>
      </c>
      <c r="O689" s="16">
        <f t="shared" si="119"/>
        <v>3.6479643510233271E-2</v>
      </c>
      <c r="P689" s="16">
        <f t="shared" si="120"/>
        <v>8.5422100387005359E-2</v>
      </c>
      <c r="Q689" s="16">
        <f t="shared" si="121"/>
        <v>1.7628574426235715E-3</v>
      </c>
      <c r="R689" s="16">
        <f t="shared" si="122"/>
        <v>0.36975384225039276</v>
      </c>
      <c r="S689" s="16">
        <f t="shared" si="123"/>
        <v>5.7717161371323759E-2</v>
      </c>
      <c r="T689" s="16">
        <f t="shared" si="124"/>
        <v>1.7641214013756415E-3</v>
      </c>
      <c r="U689" s="66">
        <f t="shared" si="125"/>
        <v>0.68950659977318263</v>
      </c>
      <c r="V689" s="66"/>
      <c r="W689" s="66"/>
    </row>
    <row r="690" spans="1:23" x14ac:dyDescent="0.25">
      <c r="A690">
        <v>689</v>
      </c>
      <c r="B690">
        <v>6.91851219812409E-4</v>
      </c>
      <c r="C690" s="16">
        <v>5.7631006174952296E-9</v>
      </c>
      <c r="D690" s="16">
        <v>7.0865465078530203E-4</v>
      </c>
      <c r="E690" s="16">
        <v>8.2439084984684398E-6</v>
      </c>
      <c r="F690" s="16">
        <v>6.9273827686643602E-6</v>
      </c>
      <c r="G690" s="16">
        <v>1.92354379197625E-6</v>
      </c>
      <c r="H690" s="16">
        <v>2.4272099170395299E-4</v>
      </c>
      <c r="J690">
        <v>0.95603978118982602</v>
      </c>
      <c r="K690">
        <f t="shared" si="115"/>
        <v>5.5097534533250909E-9</v>
      </c>
      <c r="L690">
        <f t="shared" si="116"/>
        <v>7.2442719701398947E-4</v>
      </c>
      <c r="M690" s="16">
        <f t="shared" si="117"/>
        <v>6.5927524261082842E-4</v>
      </c>
      <c r="N690" s="16">
        <f t="shared" si="118"/>
        <v>0.16393206173706429</v>
      </c>
      <c r="O690" s="16">
        <f t="shared" si="119"/>
        <v>1.6109405538261615E-3</v>
      </c>
      <c r="P690" s="16">
        <f t="shared" si="120"/>
        <v>6.9844535240067368E-2</v>
      </c>
      <c r="Q690" s="16">
        <f t="shared" si="121"/>
        <v>5.4028236630061212E-2</v>
      </c>
      <c r="R690" s="16">
        <f t="shared" si="122"/>
        <v>8.8181495741876101E-2</v>
      </c>
      <c r="S690" s="16">
        <f t="shared" si="123"/>
        <v>1.7234401705400837E-3</v>
      </c>
      <c r="T690" s="16">
        <f t="shared" si="124"/>
        <v>5.403272272656684E-2</v>
      </c>
      <c r="U690" s="66">
        <f t="shared" si="125"/>
        <v>0.4333534328000021</v>
      </c>
      <c r="V690" s="66"/>
      <c r="W690" s="66"/>
    </row>
    <row r="691" spans="1:23" x14ac:dyDescent="0.25">
      <c r="A691">
        <v>690</v>
      </c>
      <c r="B691">
        <v>5.1503561007277101E-4</v>
      </c>
      <c r="C691" s="16">
        <v>5.71563214972617E-9</v>
      </c>
      <c r="D691" s="16">
        <v>9.4973301068847801E-4</v>
      </c>
      <c r="E691" s="16">
        <v>1.09262628858153E-5</v>
      </c>
      <c r="F691" s="16">
        <v>9.4149294639659607E-6</v>
      </c>
      <c r="G691" s="16">
        <v>1.9451068997877698E-6</v>
      </c>
      <c r="H691" s="16">
        <v>3.2169993048539397E-4</v>
      </c>
      <c r="J691">
        <v>0.955525448515128</v>
      </c>
      <c r="K691">
        <f t="shared" si="115"/>
        <v>5.4614319734145835E-9</v>
      </c>
      <c r="L691">
        <f t="shared" si="116"/>
        <v>9.7050226088404802E-4</v>
      </c>
      <c r="M691" s="16">
        <f t="shared" si="117"/>
        <v>5.9568959261493958E-5</v>
      </c>
      <c r="N691" s="16">
        <f t="shared" si="118"/>
        <v>2.1013386739748446E-3</v>
      </c>
      <c r="O691" s="16">
        <f t="shared" si="119"/>
        <v>9.9662165021410245E-4</v>
      </c>
      <c r="P691" s="16">
        <f t="shared" si="120"/>
        <v>1.9588240796425624E-4</v>
      </c>
      <c r="Q691" s="16">
        <f t="shared" si="121"/>
        <v>2.9944520282871668E-4</v>
      </c>
      <c r="R691" s="16">
        <f t="shared" si="122"/>
        <v>1.980029599054267E-3</v>
      </c>
      <c r="S691" s="16">
        <f t="shared" si="123"/>
        <v>9.4676963824539943E-4</v>
      </c>
      <c r="T691" s="16">
        <f t="shared" si="124"/>
        <v>2.9941978927645885E-4</v>
      </c>
      <c r="U691" s="66">
        <f t="shared" si="125"/>
        <v>6.8195069615580445E-3</v>
      </c>
      <c r="V691" s="66"/>
      <c r="W691" s="66"/>
    </row>
    <row r="692" spans="1:23" x14ac:dyDescent="0.25">
      <c r="A692">
        <v>691</v>
      </c>
      <c r="B692">
        <v>6.5228115845357697E-4</v>
      </c>
      <c r="C692" s="16">
        <v>4.9324913309359901E-9</v>
      </c>
      <c r="D692" s="16">
        <v>6.4230808848388002E-4</v>
      </c>
      <c r="E692" s="16">
        <v>6.3999621909142602E-6</v>
      </c>
      <c r="F692" s="16">
        <v>7.3250888193240602E-6</v>
      </c>
      <c r="G692" s="16">
        <v>2.2457594433541802E-6</v>
      </c>
      <c r="H692" s="16">
        <v>1.8843009302323699E-4</v>
      </c>
      <c r="J692">
        <v>0.95649204885879802</v>
      </c>
      <c r="K692">
        <f t="shared" si="115"/>
        <v>4.7178887391052246E-9</v>
      </c>
      <c r="L692">
        <f t="shared" si="116"/>
        <v>6.5919909307455128E-4</v>
      </c>
      <c r="M692" s="16">
        <f t="shared" si="117"/>
        <v>6.4536322383260266E-4</v>
      </c>
      <c r="N692" s="16">
        <f t="shared" si="118"/>
        <v>0.10532204660479147</v>
      </c>
      <c r="O692" s="16">
        <f t="shared" si="119"/>
        <v>1.2050240523104041E-2</v>
      </c>
      <c r="P692" s="16">
        <f t="shared" si="120"/>
        <v>0.11099662934337148</v>
      </c>
      <c r="Q692" s="16">
        <f t="shared" si="121"/>
        <v>0.16331528880946705</v>
      </c>
      <c r="R692" s="16">
        <f t="shared" si="122"/>
        <v>6.5839093386202571E-2</v>
      </c>
      <c r="S692" s="16">
        <f t="shared" si="123"/>
        <v>1.4171237527373223E-2</v>
      </c>
      <c r="T692" s="16">
        <f t="shared" si="124"/>
        <v>0.16332280858478865</v>
      </c>
      <c r="U692" s="66">
        <f t="shared" si="125"/>
        <v>0.63501734477909855</v>
      </c>
      <c r="V692" s="66"/>
      <c r="W692" s="66"/>
    </row>
    <row r="693" spans="1:23" x14ac:dyDescent="0.25">
      <c r="A693">
        <v>692</v>
      </c>
      <c r="B693" s="16">
        <v>4.5360063276303898E-4</v>
      </c>
      <c r="C693" s="16">
        <v>3.5226365716046001E-9</v>
      </c>
      <c r="D693" s="16">
        <v>6.6014668808393902E-4</v>
      </c>
      <c r="E693" s="16">
        <v>4.6958670987885098E-6</v>
      </c>
      <c r="F693" s="16">
        <v>1.0549475099143E-5</v>
      </c>
      <c r="G693" s="16">
        <v>3.14574523700794E-6</v>
      </c>
      <c r="H693" s="16">
        <v>1.3825769109386001E-4</v>
      </c>
      <c r="J693">
        <v>0.956689422754327</v>
      </c>
      <c r="K693">
        <f t="shared" si="115"/>
        <v>3.3700691482616864E-9</v>
      </c>
      <c r="L693">
        <f t="shared" si="116"/>
        <v>6.8438786088266133E-4</v>
      </c>
      <c r="M693" s="16">
        <f t="shared" si="117"/>
        <v>2.2281340464341666E-4</v>
      </c>
      <c r="N693" s="16">
        <f t="shared" si="118"/>
        <v>6.2268802348619248E-3</v>
      </c>
      <c r="O693" s="16">
        <f t="shared" si="119"/>
        <v>0.13266140993816786</v>
      </c>
      <c r="P693" s="16">
        <f t="shared" si="120"/>
        <v>9.8999395644728122E-2</v>
      </c>
      <c r="Q693" s="16">
        <f t="shared" si="121"/>
        <v>0.31672689099870488</v>
      </c>
      <c r="R693" s="16">
        <f t="shared" si="122"/>
        <v>4.9907524454429458E-3</v>
      </c>
      <c r="S693" s="16">
        <f t="shared" si="123"/>
        <v>0.32205437092427397</v>
      </c>
      <c r="T693" s="16">
        <f t="shared" si="124"/>
        <v>0.3167338398060634</v>
      </c>
      <c r="U693" s="66">
        <f t="shared" si="125"/>
        <v>1.1983935399922432</v>
      </c>
      <c r="V693" s="66"/>
      <c r="W693" s="66"/>
    </row>
    <row r="694" spans="1:23" x14ac:dyDescent="0.25">
      <c r="A694">
        <v>693</v>
      </c>
      <c r="B694" s="16">
        <v>4.5042340646906298E-4</v>
      </c>
      <c r="C694" s="16">
        <v>4.8507690435623799E-9</v>
      </c>
      <c r="D694" s="16">
        <v>9.2115514677732901E-4</v>
      </c>
      <c r="E694" s="16">
        <v>8.9962166261933898E-6</v>
      </c>
      <c r="F694" s="16">
        <v>1.0754226269196201E-5</v>
      </c>
      <c r="G694" s="16">
        <v>2.2913175685517202E-6</v>
      </c>
      <c r="H694" s="16">
        <v>2.6487365063958902E-4</v>
      </c>
      <c r="J694">
        <v>0.95581532834125604</v>
      </c>
      <c r="K694">
        <f t="shared" si="115"/>
        <v>4.6364394060801766E-9</v>
      </c>
      <c r="L694">
        <f t="shared" si="116"/>
        <v>9.4495006611522957E-4</v>
      </c>
      <c r="M694" s="16">
        <f t="shared" si="117"/>
        <v>-4.4103253177103571E-5</v>
      </c>
      <c r="N694" s="16">
        <f t="shared" si="118"/>
        <v>7.2867248805909141E-3</v>
      </c>
      <c r="O694" s="16">
        <f t="shared" si="119"/>
        <v>1.550597700636297E-2</v>
      </c>
      <c r="P694" s="16">
        <f t="shared" si="120"/>
        <v>1.906639110778364E-3</v>
      </c>
      <c r="Q694" s="16">
        <f t="shared" si="121"/>
        <v>2.6372162842569043E-2</v>
      </c>
      <c r="R694" s="16">
        <f t="shared" si="122"/>
        <v>8.3585392223674646E-3</v>
      </c>
      <c r="S694" s="16">
        <f t="shared" si="123"/>
        <v>2.0091428707484343E-2</v>
      </c>
      <c r="T694" s="16">
        <f t="shared" si="124"/>
        <v>2.6372652955004679E-2</v>
      </c>
      <c r="U694" s="66">
        <f t="shared" si="125"/>
        <v>0.10589412472515777</v>
      </c>
      <c r="V694" s="66"/>
      <c r="W694" s="66"/>
    </row>
    <row r="695" spans="1:23" x14ac:dyDescent="0.25">
      <c r="A695">
        <v>694</v>
      </c>
      <c r="B695" s="16">
        <v>4.7612787974029203E-4</v>
      </c>
      <c r="C695" s="16">
        <v>4.4522923352438197E-9</v>
      </c>
      <c r="D695" s="16">
        <v>7.9746942354669704E-4</v>
      </c>
      <c r="E695" s="16">
        <v>7.1586502162354603E-6</v>
      </c>
      <c r="F695" s="16">
        <v>1.0114524590488401E-5</v>
      </c>
      <c r="G695" s="16">
        <v>2.4928077769571501E-6</v>
      </c>
      <c r="H695" s="16">
        <v>2.10769328259675E-4</v>
      </c>
      <c r="J695">
        <v>0.95610233240435305</v>
      </c>
      <c r="K695">
        <f t="shared" si="115"/>
        <v>4.2568470862726397E-9</v>
      </c>
      <c r="L695">
        <f t="shared" si="116"/>
        <v>8.2018682821229571E-4</v>
      </c>
      <c r="M695" s="16">
        <f t="shared" si="117"/>
        <v>1.3206893126828831E-4</v>
      </c>
      <c r="N695" s="16">
        <f t="shared" si="118"/>
        <v>1.1000074490542799E-3</v>
      </c>
      <c r="O695" s="16">
        <f t="shared" si="119"/>
        <v>3.8589032119431599E-2</v>
      </c>
      <c r="P695" s="16">
        <f t="shared" si="120"/>
        <v>2.9609625026176305E-2</v>
      </c>
      <c r="Q695" s="16">
        <f t="shared" si="121"/>
        <v>0.111211704109191</v>
      </c>
      <c r="R695" s="16">
        <f t="shared" si="122"/>
        <v>7.0240875633060347E-4</v>
      </c>
      <c r="S695" s="16">
        <f t="shared" si="123"/>
        <v>5.8634254280446239E-2</v>
      </c>
      <c r="T695" s="16">
        <f t="shared" si="124"/>
        <v>0.11121514987170882</v>
      </c>
      <c r="U695" s="66">
        <f t="shared" si="125"/>
        <v>0.35106218161233882</v>
      </c>
      <c r="V695" s="66"/>
      <c r="W695" s="66"/>
    </row>
    <row r="696" spans="1:23" x14ac:dyDescent="0.25">
      <c r="A696">
        <v>695</v>
      </c>
      <c r="B696">
        <v>3.8038966992865402E-4</v>
      </c>
      <c r="C696" s="16">
        <v>6.7723493088074303E-9</v>
      </c>
      <c r="D696" s="16">
        <v>1.5444794702152299E-3</v>
      </c>
      <c r="E696" s="16">
        <v>2.0917538875589099E-5</v>
      </c>
      <c r="F696" s="16">
        <v>1.30916435212986E-5</v>
      </c>
      <c r="G696" s="16">
        <v>1.6524042709742199E-6</v>
      </c>
      <c r="H696" s="16">
        <v>6.1588892444437303E-4</v>
      </c>
      <c r="J696">
        <v>0.95431464426779899</v>
      </c>
      <c r="K696">
        <f t="shared" si="115"/>
        <v>6.4629521214918374E-9</v>
      </c>
      <c r="L696">
        <f t="shared" si="116"/>
        <v>1.5723083891794926E-3</v>
      </c>
      <c r="M696" s="16">
        <f t="shared" si="117"/>
        <v>-8.1152904932218443E-4</v>
      </c>
      <c r="N696" s="16">
        <f t="shared" si="118"/>
        <v>5.1789948913295053E-2</v>
      </c>
      <c r="O696" s="16">
        <f t="shared" si="119"/>
        <v>4.9411888710059228E-2</v>
      </c>
      <c r="P696" s="16">
        <f t="shared" si="120"/>
        <v>0.36416950170894519</v>
      </c>
      <c r="Q696" s="16">
        <f t="shared" si="121"/>
        <v>0.89786190023449941</v>
      </c>
      <c r="R696" s="16">
        <f t="shared" si="122"/>
        <v>0.10800745561343686</v>
      </c>
      <c r="S696" s="16">
        <f t="shared" si="123"/>
        <v>3.1194933670918388E-2</v>
      </c>
      <c r="T696" s="16">
        <f t="shared" si="124"/>
        <v>0.89796536754349288</v>
      </c>
      <c r="U696" s="66">
        <f t="shared" si="125"/>
        <v>2.4004009963946471</v>
      </c>
      <c r="V696" s="66"/>
      <c r="W696" s="66"/>
    </row>
    <row r="697" spans="1:23" x14ac:dyDescent="0.25">
      <c r="A697">
        <v>696</v>
      </c>
      <c r="B697">
        <v>5.1449795685327201E-4</v>
      </c>
      <c r="C697" s="16">
        <v>5.2328696244663798E-9</v>
      </c>
      <c r="D697" s="16">
        <v>8.6877870559928403E-4</v>
      </c>
      <c r="E697" s="16">
        <v>9.1589988502505097E-6</v>
      </c>
      <c r="F697" s="16">
        <v>9.3898301588369107E-6</v>
      </c>
      <c r="G697" s="16">
        <v>2.1226118032616599E-6</v>
      </c>
      <c r="H697" s="16">
        <v>2.6966567395957E-4</v>
      </c>
      <c r="J697">
        <v>0.95585240776577196</v>
      </c>
      <c r="K697">
        <f t="shared" si="115"/>
        <v>5.00185103007056E-9</v>
      </c>
      <c r="L697">
        <f t="shared" si="116"/>
        <v>8.8967574485059498E-4</v>
      </c>
      <c r="M697" s="16">
        <f t="shared" si="117"/>
        <v>1.3932016885594888E-4</v>
      </c>
      <c r="N697" s="16">
        <f t="shared" si="118"/>
        <v>2.0024365465883946E-3</v>
      </c>
      <c r="O697" s="16">
        <f t="shared" si="119"/>
        <v>3.0869892944403467E-3</v>
      </c>
      <c r="P697" s="16">
        <f t="shared" si="120"/>
        <v>9.6121994836178091E-3</v>
      </c>
      <c r="Q697" s="16">
        <f t="shared" si="121"/>
        <v>2.1679330016449411E-2</v>
      </c>
      <c r="R697" s="16">
        <f t="shared" si="122"/>
        <v>2.2132134047792512E-3</v>
      </c>
      <c r="S697" s="16">
        <f t="shared" si="123"/>
        <v>3.3269334503352229E-3</v>
      </c>
      <c r="T697" s="16">
        <f t="shared" si="124"/>
        <v>2.168046997932636E-2</v>
      </c>
      <c r="U697" s="66">
        <f t="shared" si="125"/>
        <v>6.3601572175536802E-2</v>
      </c>
      <c r="V697" s="66"/>
      <c r="W697" s="66"/>
    </row>
    <row r="698" spans="1:23" x14ac:dyDescent="0.25">
      <c r="A698">
        <v>697</v>
      </c>
      <c r="B698">
        <v>6.5225290282137699E-4</v>
      </c>
      <c r="C698" s="16">
        <v>7.1204965293752603E-9</v>
      </c>
      <c r="D698" s="16">
        <v>9.3373264727596801E-4</v>
      </c>
      <c r="E698" s="16">
        <v>1.33861736452946E-5</v>
      </c>
      <c r="F698" s="16">
        <v>7.4259999594933104E-6</v>
      </c>
      <c r="G698" s="16">
        <v>1.56091200395441E-6</v>
      </c>
      <c r="H698" s="16">
        <v>3.9412617364901402E-4</v>
      </c>
      <c r="J698">
        <v>0.95520835709034502</v>
      </c>
      <c r="K698">
        <f t="shared" si="115"/>
        <v>6.8015577914920462E-9</v>
      </c>
      <c r="L698">
        <f t="shared" si="116"/>
        <v>9.5013843870237966E-4</v>
      </c>
      <c r="M698" s="16">
        <f t="shared" si="117"/>
        <v>3.5436736694037437E-4</v>
      </c>
      <c r="N698" s="16">
        <f t="shared" si="118"/>
        <v>0.10528480877032174</v>
      </c>
      <c r="O698" s="16">
        <f t="shared" si="119"/>
        <v>8.1294665410328218E-2</v>
      </c>
      <c r="P698" s="16">
        <f t="shared" si="120"/>
        <v>9.368026428573801E-4</v>
      </c>
      <c r="Q698" s="16">
        <f t="shared" si="121"/>
        <v>6.0682313498096559E-2</v>
      </c>
      <c r="R698" s="16">
        <f t="shared" si="122"/>
        <v>6.0688334999538934E-2</v>
      </c>
      <c r="S698" s="16">
        <f t="shared" si="123"/>
        <v>4.9377595742680129E-2</v>
      </c>
      <c r="T698" s="16">
        <f t="shared" si="124"/>
        <v>6.0681164780104539E-2</v>
      </c>
      <c r="U698" s="66">
        <f t="shared" si="125"/>
        <v>0.4189456858439275</v>
      </c>
      <c r="V698" s="66"/>
      <c r="W698" s="66"/>
    </row>
    <row r="699" spans="1:23" x14ac:dyDescent="0.25">
      <c r="A699">
        <v>698</v>
      </c>
      <c r="B699">
        <v>4.3274809005043602E-4</v>
      </c>
      <c r="C699" s="16">
        <v>7.0283415875389797E-9</v>
      </c>
      <c r="D699" s="16">
        <v>1.4044721528082701E-3</v>
      </c>
      <c r="E699" s="16">
        <v>1.9770227838530701E-5</v>
      </c>
      <c r="F699" s="16">
        <v>1.1436402600335801E-5</v>
      </c>
      <c r="G699" s="16">
        <v>1.5897862993831001E-6</v>
      </c>
      <c r="H699" s="16">
        <v>5.82103856515346E-4</v>
      </c>
      <c r="J699">
        <v>0.95439197511038099</v>
      </c>
      <c r="K699">
        <f t="shared" si="115"/>
        <v>6.7077928094817577E-9</v>
      </c>
      <c r="L699">
        <f t="shared" si="116"/>
        <v>1.428927715966737E-3</v>
      </c>
      <c r="M699" s="16">
        <f t="shared" si="117"/>
        <v>-5.6343153586586522E-4</v>
      </c>
      <c r="N699" s="16">
        <f t="shared" si="118"/>
        <v>1.4702562460359133E-2</v>
      </c>
      <c r="O699" s="16">
        <f t="shared" si="119"/>
        <v>7.2086813537759128E-2</v>
      </c>
      <c r="P699" s="16">
        <f t="shared" si="120"/>
        <v>0.20986500529295618</v>
      </c>
      <c r="Q699" s="16">
        <f t="shared" si="121"/>
        <v>0.70683333000042303</v>
      </c>
      <c r="R699" s="16">
        <f t="shared" si="122"/>
        <v>2.5810918048964911E-2</v>
      </c>
      <c r="S699" s="16">
        <f t="shared" si="123"/>
        <v>4.3190350751026382E-2</v>
      </c>
      <c r="T699" s="16">
        <f t="shared" si="124"/>
        <v>0.70689866468076867</v>
      </c>
      <c r="U699" s="66">
        <f t="shared" si="125"/>
        <v>1.7793876447722574</v>
      </c>
      <c r="V699" s="66"/>
      <c r="W699" s="66"/>
    </row>
    <row r="700" spans="1:23" x14ac:dyDescent="0.25">
      <c r="A700">
        <v>699</v>
      </c>
      <c r="B700">
        <v>2.8984373508131702E-4</v>
      </c>
      <c r="C700" s="16">
        <v>4.9163676357863303E-9</v>
      </c>
      <c r="D700" s="16">
        <v>1.4696392005536299E-3</v>
      </c>
      <c r="E700" s="16">
        <v>1.4457804875328699E-5</v>
      </c>
      <c r="F700" s="16">
        <v>1.7139486976503901E-5</v>
      </c>
      <c r="G700" s="16">
        <v>2.2748364251372E-6</v>
      </c>
      <c r="H700" s="16">
        <v>4.2568954015701703E-4</v>
      </c>
      <c r="J700">
        <v>0.95468256405857699</v>
      </c>
      <c r="K700">
        <f t="shared" si="115"/>
        <v>4.6935704603870981E-9</v>
      </c>
      <c r="L700">
        <f t="shared" si="116"/>
        <v>1.5061880945641394E-3</v>
      </c>
      <c r="M700" s="16">
        <f t="shared" si="117"/>
        <v>-9.2650062440150502E-4</v>
      </c>
      <c r="N700" s="16">
        <f t="shared" si="118"/>
        <v>0.16928140722848342</v>
      </c>
      <c r="O700" s="16">
        <f t="shared" si="119"/>
        <v>1.2697599561661331E-2</v>
      </c>
      <c r="P700" s="16">
        <f t="shared" si="120"/>
        <v>0.27642998413576886</v>
      </c>
      <c r="Q700" s="16">
        <f t="shared" si="121"/>
        <v>0.11979454021555277</v>
      </c>
      <c r="R700" s="16">
        <f t="shared" si="122"/>
        <v>0.5467899460811031</v>
      </c>
      <c r="S700" s="16">
        <f t="shared" si="123"/>
        <v>1.7830747502356369E-2</v>
      </c>
      <c r="T700" s="16">
        <f t="shared" si="124"/>
        <v>0.11981811042383</v>
      </c>
      <c r="U700" s="66">
        <f t="shared" si="125"/>
        <v>1.2626423351487559</v>
      </c>
      <c r="V700" s="66"/>
      <c r="W700" s="66"/>
    </row>
    <row r="701" spans="1:23" x14ac:dyDescent="0.25">
      <c r="A701">
        <v>700</v>
      </c>
      <c r="B701">
        <v>5.6832923478214404E-4</v>
      </c>
      <c r="C701" s="16">
        <v>5.7282586368873896E-9</v>
      </c>
      <c r="D701" s="16">
        <v>8.6070532152738503E-4</v>
      </c>
      <c r="E701" s="16">
        <v>9.9342240976036196E-6</v>
      </c>
      <c r="F701" s="16">
        <v>8.49578962294965E-6</v>
      </c>
      <c r="G701" s="16">
        <v>1.9387835929444499E-6</v>
      </c>
      <c r="H701" s="16">
        <v>2.92490236540101E-4</v>
      </c>
      <c r="J701">
        <v>0.95558950192943704</v>
      </c>
      <c r="K701">
        <f t="shared" si="115"/>
        <v>5.4738638177462166E-9</v>
      </c>
      <c r="L701">
        <f t="shared" si="116"/>
        <v>8.7962995610759201E-4</v>
      </c>
      <c r="M701" s="16">
        <f t="shared" si="117"/>
        <v>2.5702851345669629E-4</v>
      </c>
      <c r="N701" s="16">
        <f t="shared" si="118"/>
        <v>2.3734277665191268E-2</v>
      </c>
      <c r="O701" s="16">
        <f t="shared" si="119"/>
        <v>1.1456986107819054E-3</v>
      </c>
      <c r="P701" s="16">
        <f t="shared" si="120"/>
        <v>1.1325969720522036E-2</v>
      </c>
      <c r="Q701" s="16">
        <f t="shared" si="121"/>
        <v>5.6340979023241766E-3</v>
      </c>
      <c r="R701" s="16">
        <f t="shared" si="122"/>
        <v>1.8983107658452767E-2</v>
      </c>
      <c r="S701" s="16">
        <f t="shared" si="123"/>
        <v>1.1505984560609686E-3</v>
      </c>
      <c r="T701" s="16">
        <f t="shared" si="124"/>
        <v>5.6348058021701434E-3</v>
      </c>
      <c r="U701" s="66">
        <f t="shared" si="125"/>
        <v>6.7608555815503263E-2</v>
      </c>
      <c r="V701" s="66"/>
      <c r="W701" s="66"/>
    </row>
    <row r="702" spans="1:23" x14ac:dyDescent="0.25">
      <c r="A702">
        <v>701</v>
      </c>
      <c r="B702">
        <v>6.0110776173734695E-4</v>
      </c>
      <c r="C702" s="16">
        <v>5.65678529809015E-9</v>
      </c>
      <c r="D702" s="16">
        <v>8.02473313735835E-4</v>
      </c>
      <c r="E702" s="16">
        <v>9.1527843052563706E-6</v>
      </c>
      <c r="F702" s="16">
        <v>8.0100780850580995E-6</v>
      </c>
      <c r="G702" s="16">
        <v>1.9619279750645898E-6</v>
      </c>
      <c r="H702" s="16">
        <v>2.6948178528629299E-4</v>
      </c>
      <c r="J702">
        <v>0.95582078894360001</v>
      </c>
      <c r="K702">
        <f t="shared" si="115"/>
        <v>5.4068729865050844E-9</v>
      </c>
      <c r="L702">
        <f t="shared" si="116"/>
        <v>8.2044974109571768E-4</v>
      </c>
      <c r="M702" s="16">
        <f t="shared" si="117"/>
        <v>3.8176578237897611E-4</v>
      </c>
      <c r="N702" s="16">
        <f t="shared" si="118"/>
        <v>4.8673177563268888E-2</v>
      </c>
      <c r="O702" s="16">
        <f t="shared" si="119"/>
        <v>4.3884013088595222E-4</v>
      </c>
      <c r="P702" s="16">
        <f t="shared" si="120"/>
        <v>2.7848761448504619E-2</v>
      </c>
      <c r="Q702" s="16">
        <f t="shared" si="121"/>
        <v>2.185005381814541E-2</v>
      </c>
      <c r="R702" s="16">
        <f t="shared" si="122"/>
        <v>3.4996343780202603E-2</v>
      </c>
      <c r="S702" s="16">
        <f t="shared" si="123"/>
        <v>5.0121457092992588E-4</v>
      </c>
      <c r="T702" s="16">
        <f t="shared" si="124"/>
        <v>2.1852053563057035E-2</v>
      </c>
      <c r="U702" s="66">
        <f t="shared" si="125"/>
        <v>0.15616044487499442</v>
      </c>
      <c r="V702" s="66"/>
      <c r="W702" s="66"/>
    </row>
    <row r="703" spans="1:23" x14ac:dyDescent="0.25">
      <c r="A703">
        <v>702</v>
      </c>
      <c r="B703">
        <v>3.0530776038601402E-4</v>
      </c>
      <c r="C703" s="16">
        <v>3.9599151293107899E-9</v>
      </c>
      <c r="D703" s="16">
        <v>1.1149090141634799E-3</v>
      </c>
      <c r="E703" s="16">
        <v>8.8677749555737894E-6</v>
      </c>
      <c r="F703" s="16">
        <v>1.6020589881901699E-5</v>
      </c>
      <c r="G703" s="16">
        <v>2.8135086146966202E-6</v>
      </c>
      <c r="H703" s="16">
        <v>2.6109462440239401E-4</v>
      </c>
      <c r="J703">
        <v>0.95566076865996297</v>
      </c>
      <c r="K703">
        <f t="shared" si="115"/>
        <v>3.7843355363053661E-9</v>
      </c>
      <c r="L703">
        <f t="shared" si="116"/>
        <v>1.1497597426268506E-3</v>
      </c>
      <c r="M703" s="16">
        <f t="shared" si="117"/>
        <v>-5.3914422185482257E-4</v>
      </c>
      <c r="N703" s="16">
        <f t="shared" si="118"/>
        <v>0.14442789065419781</v>
      </c>
      <c r="O703" s="16">
        <f t="shared" si="119"/>
        <v>8.1399620076066576E-2</v>
      </c>
      <c r="P703" s="16">
        <f t="shared" si="120"/>
        <v>2.480260542051416E-2</v>
      </c>
      <c r="Q703" s="16">
        <f t="shared" si="121"/>
        <v>3.0399253866712158E-2</v>
      </c>
      <c r="R703" s="16">
        <f t="shared" si="122"/>
        <v>0.39174808320490528</v>
      </c>
      <c r="S703" s="16">
        <f t="shared" si="123"/>
        <v>0.16156190133947557</v>
      </c>
      <c r="T703" s="16">
        <f t="shared" si="124"/>
        <v>3.0396846065398268E-2</v>
      </c>
      <c r="U703" s="66">
        <f t="shared" si="125"/>
        <v>0.86473620062726986</v>
      </c>
      <c r="V703" s="66"/>
      <c r="W703" s="66"/>
    </row>
    <row r="704" spans="1:23" x14ac:dyDescent="0.25">
      <c r="A704">
        <v>703</v>
      </c>
      <c r="B704" s="16">
        <v>2.57986180360386E-4</v>
      </c>
      <c r="C704" s="16">
        <v>3.52010661204482E-9</v>
      </c>
      <c r="D704" s="16">
        <v>1.1747804936787E-3</v>
      </c>
      <c r="E704" s="16">
        <v>8.2997418755190498E-6</v>
      </c>
      <c r="F704" s="16">
        <v>1.90197599454291E-5</v>
      </c>
      <c r="G704" s="16">
        <v>3.16751972907406E-6</v>
      </c>
      <c r="H704" s="16">
        <v>2.4437081298087402E-4</v>
      </c>
      <c r="J704">
        <v>0.95556170683368102</v>
      </c>
      <c r="K704">
        <f t="shared" si="115"/>
        <v>3.3636790824420743E-9</v>
      </c>
      <c r="L704">
        <f t="shared" si="116"/>
        <v>1.2159840131920202E-3</v>
      </c>
      <c r="M704" s="16">
        <f t="shared" si="117"/>
        <v>-7.000116524712482E-4</v>
      </c>
      <c r="N704" s="16">
        <f t="shared" si="118"/>
        <v>0.22669856606453034</v>
      </c>
      <c r="O704" s="16">
        <f t="shared" si="119"/>
        <v>0.13299423970810823</v>
      </c>
      <c r="P704" s="16">
        <f t="shared" si="120"/>
        <v>4.8244565919647098E-2</v>
      </c>
      <c r="Q704" s="16">
        <f t="shared" si="121"/>
        <v>5.163861128671178E-2</v>
      </c>
      <c r="R704" s="16">
        <f t="shared" si="122"/>
        <v>0.8654164684175506</v>
      </c>
      <c r="S704" s="16">
        <f t="shared" si="123"/>
        <v>0.33448686061017807</v>
      </c>
      <c r="T704" s="16">
        <f t="shared" si="124"/>
        <v>5.1634476852252247E-2</v>
      </c>
      <c r="U704" s="66">
        <f t="shared" si="125"/>
        <v>1.7111137888589785</v>
      </c>
      <c r="V704" s="66"/>
      <c r="W704" s="66"/>
    </row>
    <row r="705" spans="1:23" x14ac:dyDescent="0.25">
      <c r="A705">
        <v>704</v>
      </c>
      <c r="B705">
        <v>4.26349224889847E-4</v>
      </c>
      <c r="C705" s="16">
        <v>5.2976622330079702E-9</v>
      </c>
      <c r="D705" s="16">
        <v>1.06645855908108E-3</v>
      </c>
      <c r="E705" s="16">
        <v>1.1356278765838E-5</v>
      </c>
      <c r="F705" s="16">
        <v>1.14378277206063E-5</v>
      </c>
      <c r="G705" s="16">
        <v>2.1014930553012401E-6</v>
      </c>
      <c r="H705" s="16">
        <v>3.3436278068182902E-4</v>
      </c>
      <c r="J705">
        <v>0.95547562456994295</v>
      </c>
      <c r="K705">
        <f t="shared" si="115"/>
        <v>5.0617871308438892E-9</v>
      </c>
      <c r="L705">
        <f t="shared" si="116"/>
        <v>1.091430409915361E-3</v>
      </c>
      <c r="M705" s="16">
        <f t="shared" si="117"/>
        <v>-2.3873196013566677E-4</v>
      </c>
      <c r="N705" s="16">
        <f t="shared" si="118"/>
        <v>1.8022464158843798E-2</v>
      </c>
      <c r="O705" s="16">
        <f t="shared" si="119"/>
        <v>1.9242939392587533E-3</v>
      </c>
      <c r="P705" s="16">
        <f t="shared" si="120"/>
        <v>1.1489182948897633E-2</v>
      </c>
      <c r="Q705" s="16">
        <f t="shared" si="121"/>
        <v>3.2880700091519818E-3</v>
      </c>
      <c r="R705" s="16">
        <f t="shared" si="122"/>
        <v>2.585741167614718E-2</v>
      </c>
      <c r="S705" s="16">
        <f t="shared" si="123"/>
        <v>2.2237148870718521E-3</v>
      </c>
      <c r="T705" s="16">
        <f t="shared" si="124"/>
        <v>3.288697837033784E-3</v>
      </c>
      <c r="U705" s="66">
        <f t="shared" si="125"/>
        <v>6.6093835456404973E-2</v>
      </c>
      <c r="V705" s="66"/>
      <c r="W705" s="66"/>
    </row>
    <row r="706" spans="1:23" x14ac:dyDescent="0.25">
      <c r="A706">
        <v>705</v>
      </c>
      <c r="B706">
        <v>4.78506587967619E-4</v>
      </c>
      <c r="C706" s="16">
        <v>5.3153565755342998E-9</v>
      </c>
      <c r="D706" s="16">
        <v>9.5073547861865499E-4</v>
      </c>
      <c r="E706" s="16">
        <v>1.01713471871111E-5</v>
      </c>
      <c r="F706" s="16">
        <v>1.0135526093363999E-5</v>
      </c>
      <c r="G706" s="16">
        <v>2.09167890442979E-6</v>
      </c>
      <c r="H706" s="16">
        <v>2.99473144651697E-4</v>
      </c>
      <c r="J706">
        <v>0.95558815784971096</v>
      </c>
      <c r="K706">
        <f t="shared" si="115"/>
        <v>5.0792917983291695E-9</v>
      </c>
      <c r="L706">
        <f t="shared" si="116"/>
        <v>9.7309289435323725E-4</v>
      </c>
      <c r="M706" s="16">
        <f t="shared" si="117"/>
        <v>-1.607971841799921E-5</v>
      </c>
      <c r="N706" s="16">
        <f t="shared" si="118"/>
        <v>8.0293532679005081E-4</v>
      </c>
      <c r="O706" s="16">
        <f t="shared" si="119"/>
        <v>1.6543143007246022E-3</v>
      </c>
      <c r="P706" s="16">
        <f t="shared" si="120"/>
        <v>1.6783323082065183E-4</v>
      </c>
      <c r="Q706" s="16">
        <f t="shared" si="121"/>
        <v>2.807194282565725E-3</v>
      </c>
      <c r="R706" s="16">
        <f t="shared" si="122"/>
        <v>8.1992863506694634E-4</v>
      </c>
      <c r="S706" s="16">
        <f t="shared" si="123"/>
        <v>1.7864124602181676E-3</v>
      </c>
      <c r="T706" s="16">
        <f t="shared" si="124"/>
        <v>2.807247623148251E-3</v>
      </c>
      <c r="U706" s="66">
        <f t="shared" si="125"/>
        <v>1.0845865859334395E-2</v>
      </c>
      <c r="V706" s="66"/>
      <c r="W706" s="66"/>
    </row>
    <row r="707" spans="1:23" x14ac:dyDescent="0.25">
      <c r="A707">
        <v>706</v>
      </c>
      <c r="B707">
        <v>3.2061041609074501E-4</v>
      </c>
      <c r="C707" s="16">
        <v>3.7380088232872696E-9</v>
      </c>
      <c r="D707" s="16">
        <v>9.9949075084802895E-4</v>
      </c>
      <c r="E707" s="16">
        <v>7.5139843856716598E-6</v>
      </c>
      <c r="F707" s="16">
        <v>1.5175124501402101E-5</v>
      </c>
      <c r="G707" s="16">
        <v>2.97663703473044E-6</v>
      </c>
      <c r="H707" s="16">
        <v>2.2123361884332599E-4</v>
      </c>
      <c r="J707">
        <v>0.95579806385631405</v>
      </c>
      <c r="K707">
        <f t="shared" ref="K707:K770" si="126">C707*J707</f>
        <v>3.572781595975791E-9</v>
      </c>
      <c r="L707">
        <f t="shared" ref="L707:L770" si="127">SUM($Z$9*B707,$AA$9*C707,$AB$9*D707,$AC$9*E707,$AD$9*F707,$AE$9*G707)</f>
        <v>1.0328138988767404E-3</v>
      </c>
      <c r="M707" s="16">
        <f t="shared" ref="M707:M770" si="128">$Z$8*B707+$AA$8*C707+$AB$8*D707+$AD$8*F707+$AE$8*G707</f>
        <v>-3.9159306669525032E-4</v>
      </c>
      <c r="N707" s="16">
        <f t="shared" si="118"/>
        <v>0.12177507407430048</v>
      </c>
      <c r="O707" s="16">
        <f t="shared" si="119"/>
        <v>0.10585672422546742</v>
      </c>
      <c r="P707" s="16">
        <f t="shared" si="120"/>
        <v>1.4184439466636775E-3</v>
      </c>
      <c r="Q707" s="16">
        <f t="shared" si="121"/>
        <v>9.0240352386778244E-2</v>
      </c>
      <c r="R707" s="16">
        <f t="shared" si="122"/>
        <v>0.29170068718613212</v>
      </c>
      <c r="S707" s="16">
        <f t="shared" si="123"/>
        <v>0.23351427938099309</v>
      </c>
      <c r="T707" s="16">
        <f t="shared" si="124"/>
        <v>9.0239190973830236E-2</v>
      </c>
      <c r="U707" s="66">
        <f t="shared" si="125"/>
        <v>0.93474475217416531</v>
      </c>
      <c r="V707" s="66"/>
      <c r="W707" s="66"/>
    </row>
    <row r="708" spans="1:23" x14ac:dyDescent="0.25">
      <c r="A708">
        <v>707</v>
      </c>
      <c r="B708">
        <v>1.0436865048521499E-3</v>
      </c>
      <c r="C708" s="16">
        <v>6.2139677382322597E-9</v>
      </c>
      <c r="D708" s="16">
        <v>5.0385045793099902E-4</v>
      </c>
      <c r="E708" s="16">
        <v>6.3359182211063099E-6</v>
      </c>
      <c r="F708" s="16">
        <v>4.5448154977979498E-6</v>
      </c>
      <c r="G708" s="16">
        <v>1.7794325421384401E-6</v>
      </c>
      <c r="H708" s="16">
        <v>1.8654316517472899E-4</v>
      </c>
      <c r="J708">
        <v>0.95667972851793903</v>
      </c>
      <c r="K708">
        <f t="shared" si="126"/>
        <v>5.9447769688312701E-9</v>
      </c>
      <c r="L708">
        <f t="shared" si="127"/>
        <v>5.1471330750099513E-4</v>
      </c>
      <c r="M708" s="16">
        <f t="shared" si="128"/>
        <v>1.5726597022033047E-3</v>
      </c>
      <c r="N708" s="16">
        <f t="shared" ref="N708:N771" si="129">(B708-$B$2)^2/$B$2/$B$2</f>
        <v>1.2528955250647287</v>
      </c>
      <c r="O708" s="16">
        <f t="shared" ref="O708:O771" si="130">(C708-$C$2)^2/$C$2/$C$2</f>
        <v>1.476467291371514E-2</v>
      </c>
      <c r="P708" s="16">
        <f t="shared" ref="P708:P771" si="131">(D708-$D$2)^2/$D$2/$D$2</f>
        <v>0.22744030863709452</v>
      </c>
      <c r="Q708" s="16">
        <f t="shared" ref="Q708:Q771" si="132">(E708-$E$2)^2/$E$2/$E$2</f>
        <v>0.16817033378911345</v>
      </c>
      <c r="R708" s="16">
        <f t="shared" ref="R708:R771" si="133">(F708-$F$2)^2/$F$2/$F$2</f>
        <v>0.29025771422192476</v>
      </c>
      <c r="S708" s="16">
        <f t="shared" ref="S708:S771" si="134">(G708-$G$2)^2/$G$2/$G$2</f>
        <v>1.2842274215354461E-2</v>
      </c>
      <c r="T708" s="16">
        <f t="shared" ref="T708:T771" si="135">(H708-$H$2)^2/$H$2/$H$2</f>
        <v>0.16818131495514113</v>
      </c>
      <c r="U708" s="66">
        <f t="shared" ref="U708:U771" si="136">SUM(N708:T708)</f>
        <v>2.1345521437970718</v>
      </c>
      <c r="V708" s="66"/>
      <c r="W708" s="66"/>
    </row>
    <row r="709" spans="1:23" x14ac:dyDescent="0.25">
      <c r="A709">
        <v>708</v>
      </c>
      <c r="B709">
        <v>6.8943310756523703E-4</v>
      </c>
      <c r="C709" s="16">
        <v>6.1032240142121801E-9</v>
      </c>
      <c r="D709" s="16">
        <v>7.5393184703967104E-4</v>
      </c>
      <c r="E709" s="16">
        <v>9.2833953664897903E-6</v>
      </c>
      <c r="F709" s="16">
        <v>6.9665890736453197E-6</v>
      </c>
      <c r="G709" s="16">
        <v>1.81730655238495E-6</v>
      </c>
      <c r="H709" s="16">
        <v>2.7332663278361203E-4</v>
      </c>
      <c r="J709">
        <v>0.95580491056974104</v>
      </c>
      <c r="K709">
        <f t="shared" si="126"/>
        <v>5.8334914830911688E-9</v>
      </c>
      <c r="L709">
        <f t="shared" si="127"/>
        <v>7.6967622851533248E-4</v>
      </c>
      <c r="M709" s="16">
        <f t="shared" si="128"/>
        <v>6.0918998661514169E-4</v>
      </c>
      <c r="N709" s="16">
        <f t="shared" si="129"/>
        <v>0.15997998776383432</v>
      </c>
      <c r="O709" s="16">
        <f t="shared" si="130"/>
        <v>1.0306860672929236E-2</v>
      </c>
      <c r="P709" s="16">
        <f t="shared" si="131"/>
        <v>4.7208335412568414E-2</v>
      </c>
      <c r="Q709" s="16">
        <f t="shared" si="132"/>
        <v>1.8402799268408685E-2</v>
      </c>
      <c r="R709" s="16">
        <f t="shared" si="133"/>
        <v>8.5834188297092343E-2</v>
      </c>
      <c r="S709" s="16">
        <f t="shared" si="134"/>
        <v>8.9210779604341588E-3</v>
      </c>
      <c r="T709" s="16">
        <f t="shared" si="135"/>
        <v>1.840524585353466E-2</v>
      </c>
      <c r="U709" s="66">
        <f t="shared" si="136"/>
        <v>0.34905849522880183</v>
      </c>
      <c r="V709" s="66"/>
      <c r="W709" s="66"/>
    </row>
    <row r="710" spans="1:23" x14ac:dyDescent="0.25">
      <c r="A710">
        <v>709</v>
      </c>
      <c r="B710">
        <v>5.5854160867229005E-4</v>
      </c>
      <c r="C710" s="16">
        <v>5.5597238018569902E-9</v>
      </c>
      <c r="D710" s="16">
        <v>8.4981522382433599E-4</v>
      </c>
      <c r="E710" s="16">
        <v>9.5210498797386104E-6</v>
      </c>
      <c r="F710" s="16">
        <v>8.6405616336058606E-6</v>
      </c>
      <c r="G710" s="16">
        <v>1.9973213157152298E-6</v>
      </c>
      <c r="H710" s="16">
        <v>2.8032514229303998E-4</v>
      </c>
      <c r="J710">
        <v>0.95560884047037797</v>
      </c>
      <c r="K710">
        <f t="shared" si="126"/>
        <v>5.31292121562812E-9</v>
      </c>
      <c r="L710">
        <f t="shared" si="127"/>
        <v>8.6908810868346106E-4</v>
      </c>
      <c r="M710" s="16">
        <f t="shared" si="128"/>
        <v>2.4799510866111893E-4</v>
      </c>
      <c r="N710" s="16">
        <f t="shared" si="129"/>
        <v>1.8005454829316526E-2</v>
      </c>
      <c r="O710" s="16">
        <f t="shared" si="130"/>
        <v>1.1769348338759003E-5</v>
      </c>
      <c r="P710" s="16">
        <f t="shared" si="131"/>
        <v>1.386024459079848E-2</v>
      </c>
      <c r="Q710" s="16">
        <f t="shared" si="132"/>
        <v>1.2889009266247829E-2</v>
      </c>
      <c r="R710" s="16">
        <f t="shared" si="133"/>
        <v>1.5150305030378817E-2</v>
      </c>
      <c r="S710" s="16">
        <f t="shared" si="134"/>
        <v>2.257787860089578E-5</v>
      </c>
      <c r="T710" s="16">
        <f t="shared" si="135"/>
        <v>1.2890132839928001E-2</v>
      </c>
      <c r="U710" s="66">
        <f t="shared" si="136"/>
        <v>7.2829493783609311E-2</v>
      </c>
      <c r="V710" s="66"/>
      <c r="W710" s="66"/>
    </row>
    <row r="711" spans="1:23" x14ac:dyDescent="0.25">
      <c r="A711">
        <v>710</v>
      </c>
      <c r="B711">
        <v>3.48580227905603E-4</v>
      </c>
      <c r="C711" s="16">
        <v>4.17663617228711E-9</v>
      </c>
      <c r="D711" s="16">
        <v>1.02770939913386E-3</v>
      </c>
      <c r="E711" s="16">
        <v>8.6305410760227692E-6</v>
      </c>
      <c r="F711" s="16">
        <v>1.39720208343948E-5</v>
      </c>
      <c r="G711" s="16">
        <v>2.6647157096492599E-6</v>
      </c>
      <c r="H711" s="16">
        <v>2.5410858184717403E-4</v>
      </c>
      <c r="J711">
        <v>0.95551747255014996</v>
      </c>
      <c r="K711">
        <f t="shared" si="126"/>
        <v>3.9908488391053123E-9</v>
      </c>
      <c r="L711">
        <f t="shared" si="127"/>
        <v>1.0583139798761264E-3</v>
      </c>
      <c r="M711" s="16">
        <f t="shared" si="128"/>
        <v>-3.6115352406492049E-4</v>
      </c>
      <c r="N711" s="16">
        <f t="shared" si="129"/>
        <v>8.5361476107918999E-2</v>
      </c>
      <c r="O711" s="16">
        <f t="shared" si="130"/>
        <v>6.0610459877696581E-2</v>
      </c>
      <c r="P711" s="16">
        <f t="shared" si="131"/>
        <v>4.4834514098693228E-3</v>
      </c>
      <c r="Q711" s="16">
        <f t="shared" si="132"/>
        <v>3.8589380507149426E-2</v>
      </c>
      <c r="R711" s="16">
        <f t="shared" si="133"/>
        <v>0.17471783135353891</v>
      </c>
      <c r="S711" s="16">
        <f t="shared" si="134"/>
        <v>0.10745636995550145</v>
      </c>
      <c r="T711" s="16">
        <f t="shared" si="135"/>
        <v>3.8588164012147819E-2</v>
      </c>
      <c r="U711" s="66">
        <f t="shared" si="136"/>
        <v>0.50980713322382254</v>
      </c>
      <c r="V711" s="66"/>
      <c r="W711" s="66"/>
    </row>
    <row r="712" spans="1:23" x14ac:dyDescent="0.25">
      <c r="A712">
        <v>711</v>
      </c>
      <c r="B712">
        <v>7.7592935968295905E-4</v>
      </c>
      <c r="C712" s="16">
        <v>6.6861632747607998E-9</v>
      </c>
      <c r="D712" s="16">
        <v>7.3345191638296103E-4</v>
      </c>
      <c r="E712" s="16">
        <v>9.8965279211279299E-6</v>
      </c>
      <c r="F712" s="16">
        <v>6.1830532765283602E-6</v>
      </c>
      <c r="G712" s="16">
        <v>1.6584046659461499E-6</v>
      </c>
      <c r="H712" s="16">
        <v>2.9137847853415399E-4</v>
      </c>
      <c r="J712">
        <v>0.955837725058168</v>
      </c>
      <c r="K712">
        <f t="shared" si="126"/>
        <v>6.3908870939148338E-9</v>
      </c>
      <c r="L712">
        <f t="shared" si="127"/>
        <v>7.4746974143868915E-4</v>
      </c>
      <c r="M712" s="16">
        <f t="shared" si="128"/>
        <v>8.0438897792722895E-4</v>
      </c>
      <c r="N712" s="16">
        <f t="shared" si="129"/>
        <v>0.331333541735992</v>
      </c>
      <c r="O712" s="16">
        <f t="shared" si="130"/>
        <v>4.2738456497462385E-2</v>
      </c>
      <c r="P712" s="16">
        <f t="shared" si="131"/>
        <v>5.689983868996968E-2</v>
      </c>
      <c r="Q712" s="16">
        <f t="shared" si="132"/>
        <v>6.1733048767602279E-3</v>
      </c>
      <c r="R712" s="16">
        <f t="shared" si="133"/>
        <v>0.13875193910462824</v>
      </c>
      <c r="S712" s="16">
        <f t="shared" si="134"/>
        <v>3.01476995995523E-2</v>
      </c>
      <c r="T712" s="16">
        <f t="shared" si="135"/>
        <v>6.17497803283592E-3</v>
      </c>
      <c r="U712" s="66">
        <f t="shared" si="136"/>
        <v>0.61221975853720079</v>
      </c>
      <c r="V712" s="66"/>
      <c r="W712" s="66"/>
    </row>
    <row r="713" spans="1:23" x14ac:dyDescent="0.25">
      <c r="A713">
        <v>712</v>
      </c>
      <c r="B713">
        <v>4.3384166309237601E-4</v>
      </c>
      <c r="C713" s="16">
        <v>4.0426019955868904E-9</v>
      </c>
      <c r="D713" s="16">
        <v>7.9469115276753802E-4</v>
      </c>
      <c r="E713" s="16">
        <v>6.4771771124360403E-6</v>
      </c>
      <c r="F713" s="16">
        <v>1.1101115788608799E-5</v>
      </c>
      <c r="G713" s="16">
        <v>2.7454818189909198E-6</v>
      </c>
      <c r="H713" s="16">
        <v>1.9070499595953401E-4</v>
      </c>
      <c r="J713">
        <v>0.95623367336177201</v>
      </c>
      <c r="K713">
        <f t="shared" si="126"/>
        <v>3.8656721561796821E-9</v>
      </c>
      <c r="L713">
        <f t="shared" si="127"/>
        <v>8.1963482356175099E-4</v>
      </c>
      <c r="M713" s="16">
        <f t="shared" si="128"/>
        <v>4.8048502623001032E-5</v>
      </c>
      <c r="N713" s="16">
        <f t="shared" si="129"/>
        <v>1.4168972894055349E-2</v>
      </c>
      <c r="O713" s="16">
        <f t="shared" si="130"/>
        <v>7.3106797404090998E-2</v>
      </c>
      <c r="P713" s="16">
        <f t="shared" si="131"/>
        <v>3.0610599460459326E-2</v>
      </c>
      <c r="Q713" s="16">
        <f t="shared" si="132"/>
        <v>0.15755633345518139</v>
      </c>
      <c r="R713" s="16">
        <f t="shared" si="133"/>
        <v>1.6035201170794156E-2</v>
      </c>
      <c r="S713" s="16">
        <f t="shared" si="134"/>
        <v>0.13546113815399879</v>
      </c>
      <c r="T713" s="16">
        <f t="shared" si="135"/>
        <v>0.15756001226981986</v>
      </c>
      <c r="U713" s="66">
        <f t="shared" si="136"/>
        <v>0.58449905480839992</v>
      </c>
      <c r="V713" s="66"/>
      <c r="W713" s="66"/>
    </row>
    <row r="714" spans="1:23" x14ac:dyDescent="0.25">
      <c r="A714">
        <v>713</v>
      </c>
      <c r="B714" s="16">
        <v>8.7628314636977399E-4</v>
      </c>
      <c r="C714" s="16">
        <v>4.8894007043999204E-9</v>
      </c>
      <c r="D714" s="16">
        <v>4.7185487365664601E-4</v>
      </c>
      <c r="E714" s="16">
        <v>4.6703502634480803E-6</v>
      </c>
      <c r="F714" s="16">
        <v>5.4055717320532597E-6</v>
      </c>
      <c r="G714" s="16">
        <v>2.2607209577216398E-6</v>
      </c>
      <c r="H714" s="16">
        <v>1.3750505227575001E-4</v>
      </c>
      <c r="J714">
        <v>0.956992960826755</v>
      </c>
      <c r="K714">
        <f t="shared" si="126"/>
        <v>4.6791220567721013E-9</v>
      </c>
      <c r="L714">
        <f t="shared" si="127"/>
        <v>4.849218486777698E-4</v>
      </c>
      <c r="M714" s="16">
        <f t="shared" si="128"/>
        <v>1.2676444440617781E-3</v>
      </c>
      <c r="N714" s="16">
        <f t="shared" si="129"/>
        <v>0.60745805671869901</v>
      </c>
      <c r="O714" s="16">
        <f t="shared" si="130"/>
        <v>1.3818161070620831E-2</v>
      </c>
      <c r="P714" s="16">
        <f t="shared" si="131"/>
        <v>0.26022705502148091</v>
      </c>
      <c r="Q714" s="16">
        <f t="shared" si="132"/>
        <v>0.31940664114826572</v>
      </c>
      <c r="R714" s="16">
        <f t="shared" si="133"/>
        <v>0.2037613009604908</v>
      </c>
      <c r="S714" s="16">
        <f t="shared" si="134"/>
        <v>1.6001795510906022E-2</v>
      </c>
      <c r="T714" s="16">
        <f t="shared" si="135"/>
        <v>0.31941844774425426</v>
      </c>
      <c r="U714" s="66">
        <f t="shared" si="136"/>
        <v>1.7400914581747176</v>
      </c>
      <c r="V714" s="66"/>
      <c r="W714" s="66"/>
    </row>
    <row r="715" spans="1:23" x14ac:dyDescent="0.25">
      <c r="A715">
        <v>714</v>
      </c>
      <c r="B715">
        <v>4.1308389488751599E-4</v>
      </c>
      <c r="C715" s="16">
        <v>4.9286023444698001E-9</v>
      </c>
      <c r="D715" s="16">
        <v>1.0230435163088899E-3</v>
      </c>
      <c r="E715" s="16">
        <v>1.0139693871451301E-5</v>
      </c>
      <c r="F715" s="16">
        <v>1.178292683758E-5</v>
      </c>
      <c r="G715" s="16">
        <v>2.2578086379441098E-6</v>
      </c>
      <c r="H715" s="16">
        <v>2.98542295947214E-4</v>
      </c>
      <c r="J715">
        <v>0.95563294333127702</v>
      </c>
      <c r="K715">
        <f t="shared" si="126"/>
        <v>4.7099347649551074E-9</v>
      </c>
      <c r="L715">
        <f t="shared" si="127"/>
        <v>1.0488622500196495E-3</v>
      </c>
      <c r="M715" s="16">
        <f t="shared" si="128"/>
        <v>-2.2269446024461752E-4</v>
      </c>
      <c r="N715" s="16">
        <f t="shared" si="129"/>
        <v>2.598047003634895E-2</v>
      </c>
      <c r="O715" s="16">
        <f t="shared" si="130"/>
        <v>1.2204831682749424E-2</v>
      </c>
      <c r="P715" s="16">
        <f t="shared" si="131"/>
        <v>3.858211428899045E-3</v>
      </c>
      <c r="Q715" s="16">
        <f t="shared" si="132"/>
        <v>3.1281746274288273E-3</v>
      </c>
      <c r="R715" s="16">
        <f t="shared" si="133"/>
        <v>3.8347752903866224E-2</v>
      </c>
      <c r="S715" s="16">
        <f t="shared" si="134"/>
        <v>1.5636757006496239E-2</v>
      </c>
      <c r="T715" s="16">
        <f t="shared" si="135"/>
        <v>3.1278366497295208E-3</v>
      </c>
      <c r="U715" s="66">
        <f t="shared" si="136"/>
        <v>0.10228403433551823</v>
      </c>
      <c r="V715" s="66"/>
      <c r="W715" s="66"/>
    </row>
    <row r="716" spans="1:23" x14ac:dyDescent="0.25">
      <c r="A716">
        <v>715</v>
      </c>
      <c r="B716">
        <v>4.6746903607252E-4</v>
      </c>
      <c r="C716" s="16">
        <v>4.6103698007717496E-9</v>
      </c>
      <c r="D716" s="16">
        <v>8.4198170373131096E-4</v>
      </c>
      <c r="E716" s="16">
        <v>7.8225602789107404E-6</v>
      </c>
      <c r="F716" s="16">
        <v>1.0323590238778799E-5</v>
      </c>
      <c r="G716" s="16">
        <v>2.4085849628873602E-6</v>
      </c>
      <c r="H716" s="16">
        <v>2.30317063721279E-4</v>
      </c>
      <c r="J716">
        <v>0.95601506158124705</v>
      </c>
      <c r="K716">
        <f t="shared" si="126"/>
        <v>4.4075829689971258E-9</v>
      </c>
      <c r="L716">
        <f t="shared" si="127"/>
        <v>8.6503285880195518E-4</v>
      </c>
      <c r="M716" s="16">
        <f t="shared" si="128"/>
        <v>6.9905213343084859E-5</v>
      </c>
      <c r="N716" s="16">
        <f t="shared" si="129"/>
        <v>2.5754772731236136E-3</v>
      </c>
      <c r="O716" s="16">
        <f t="shared" si="130"/>
        <v>2.8194022986484751E-2</v>
      </c>
      <c r="P716" s="16">
        <f t="shared" si="131"/>
        <v>1.5841300825367208E-2</v>
      </c>
      <c r="Q716" s="16">
        <f t="shared" si="132"/>
        <v>7.3804558631621733E-2</v>
      </c>
      <c r="R716" s="16">
        <f t="shared" si="133"/>
        <v>2.2772606560854986E-3</v>
      </c>
      <c r="S716" s="16">
        <f t="shared" si="134"/>
        <v>4.007106810136387E-2</v>
      </c>
      <c r="T716" s="16">
        <f t="shared" si="135"/>
        <v>7.3806780500638547E-2</v>
      </c>
      <c r="U716" s="66">
        <f t="shared" si="136"/>
        <v>0.23657046897468523</v>
      </c>
      <c r="V716" s="66"/>
      <c r="W716" s="66"/>
    </row>
    <row r="717" spans="1:23" x14ac:dyDescent="0.25">
      <c r="A717">
        <v>716</v>
      </c>
      <c r="B717">
        <v>5.5084631991817498E-4</v>
      </c>
      <c r="C717" s="16">
        <v>7.5574705957652593E-9</v>
      </c>
      <c r="D717" s="16">
        <v>1.18028135813909E-3</v>
      </c>
      <c r="E717" s="16">
        <v>1.7909564222746199E-5</v>
      </c>
      <c r="F717" s="16">
        <v>8.8934236172020392E-6</v>
      </c>
      <c r="G717" s="16">
        <v>1.4747752362702101E-6</v>
      </c>
      <c r="H717" s="16">
        <v>5.2731365067818804E-4</v>
      </c>
      <c r="J717">
        <v>0.95468979147390398</v>
      </c>
      <c r="K717">
        <f t="shared" si="126"/>
        <v>7.2150400271412963E-9</v>
      </c>
      <c r="L717">
        <f t="shared" si="127"/>
        <v>1.1995354231391685E-3</v>
      </c>
      <c r="M717" s="16">
        <f t="shared" si="128"/>
        <v>-9.7842783302818634E-5</v>
      </c>
      <c r="N717" s="16">
        <f t="shared" si="129"/>
        <v>1.4056050932505287E-2</v>
      </c>
      <c r="O717" s="16">
        <f t="shared" si="130"/>
        <v>0.13248740437920972</v>
      </c>
      <c r="P717" s="16">
        <f t="shared" si="131"/>
        <v>5.0785959653647982E-2</v>
      </c>
      <c r="Q717" s="16">
        <f t="shared" si="132"/>
        <v>0.44554850939292739</v>
      </c>
      <c r="R717" s="16">
        <f t="shared" si="133"/>
        <v>9.4914582351387031E-3</v>
      </c>
      <c r="S717" s="16">
        <f t="shared" si="134"/>
        <v>7.0294938582831659E-2</v>
      </c>
      <c r="T717" s="16">
        <f t="shared" si="135"/>
        <v>0.4455708598487591</v>
      </c>
      <c r="U717" s="66">
        <f t="shared" si="136"/>
        <v>1.16823518102502</v>
      </c>
      <c r="V717" s="66"/>
      <c r="W717" s="66"/>
    </row>
    <row r="718" spans="1:23" x14ac:dyDescent="0.25">
      <c r="A718">
        <v>717</v>
      </c>
      <c r="B718">
        <v>4.33227958098373E-4</v>
      </c>
      <c r="C718" s="16">
        <v>5.1445472984301704E-9</v>
      </c>
      <c r="D718" s="16">
        <v>1.01804364280145E-3</v>
      </c>
      <c r="E718" s="16">
        <v>1.05330796355534E-5</v>
      </c>
      <c r="F718" s="16">
        <v>1.1231348994486699E-5</v>
      </c>
      <c r="G718" s="16">
        <v>2.1628605496031701E-6</v>
      </c>
      <c r="H718" s="16">
        <v>3.1012461854661302E-4</v>
      </c>
      <c r="J718">
        <v>0.95546293280764305</v>
      </c>
      <c r="K718">
        <f t="shared" si="126"/>
        <v>4.9154242497257277E-9</v>
      </c>
      <c r="L718">
        <f t="shared" si="127"/>
        <v>1.0426640567927283E-3</v>
      </c>
      <c r="M718" s="16">
        <f t="shared" si="128"/>
        <v>-1.7620814059598214E-4</v>
      </c>
      <c r="N718" s="16">
        <f t="shared" si="129"/>
        <v>1.446720502609149E-2</v>
      </c>
      <c r="O718" s="16">
        <f t="shared" si="130"/>
        <v>5.1124330999925294E-3</v>
      </c>
      <c r="P718" s="16">
        <f t="shared" si="131"/>
        <v>3.2403052564064215E-3</v>
      </c>
      <c r="Q718" s="16">
        <f t="shared" si="132"/>
        <v>3.7262022049181458E-4</v>
      </c>
      <c r="R718" s="16">
        <f t="shared" si="133"/>
        <v>1.9557262840254271E-2</v>
      </c>
      <c r="S718" s="16">
        <f t="shared" si="134"/>
        <v>6.0427592713554121E-3</v>
      </c>
      <c r="T718" s="16">
        <f t="shared" si="135"/>
        <v>3.7251210039717454E-4</v>
      </c>
      <c r="U718" s="66">
        <f t="shared" si="136"/>
        <v>4.9165097814989116E-2</v>
      </c>
      <c r="V718" s="66"/>
      <c r="W718" s="66"/>
    </row>
    <row r="719" spans="1:23" x14ac:dyDescent="0.25">
      <c r="A719">
        <v>718</v>
      </c>
      <c r="B719" s="16">
        <v>7.8737979976901604E-4</v>
      </c>
      <c r="C719" s="16">
        <v>1.0596260831299201E-8</v>
      </c>
      <c r="D719" s="16">
        <v>1.1568281467072099E-3</v>
      </c>
      <c r="E719" s="16">
        <v>2.4621046758283901E-5</v>
      </c>
      <c r="F719" s="16">
        <v>6.21226377849961E-6</v>
      </c>
      <c r="G719" s="16">
        <v>1.05144332183695E-6</v>
      </c>
      <c r="H719" s="16">
        <v>7.2491952809590997E-4</v>
      </c>
      <c r="J719">
        <v>0.95421806358967898</v>
      </c>
      <c r="K719">
        <f t="shared" si="126"/>
        <v>1.0111143491733486E-8</v>
      </c>
      <c r="L719">
        <f t="shared" si="127"/>
        <v>1.1702935213252148E-3</v>
      </c>
      <c r="M719" s="16">
        <f t="shared" si="128"/>
        <v>4.0446607821281727E-4</v>
      </c>
      <c r="N719" s="16">
        <f t="shared" si="129"/>
        <v>0.35864199314798145</v>
      </c>
      <c r="O719" s="16">
        <f t="shared" si="130"/>
        <v>0.8325384456648488</v>
      </c>
      <c r="P719" s="16">
        <f t="shared" si="131"/>
        <v>4.0404414178585243E-2</v>
      </c>
      <c r="Q719" s="16">
        <f t="shared" si="132"/>
        <v>1.6702353669075467</v>
      </c>
      <c r="R719" s="16">
        <f t="shared" si="133"/>
        <v>0.13655219750983613</v>
      </c>
      <c r="S719" s="16">
        <f t="shared" si="134"/>
        <v>0.22664707481670751</v>
      </c>
      <c r="T719" s="16">
        <f t="shared" si="135"/>
        <v>1.6702851796188796</v>
      </c>
      <c r="U719" s="66">
        <f t="shared" si="136"/>
        <v>4.9353046718443849</v>
      </c>
      <c r="V719" s="66"/>
      <c r="W719" s="66"/>
    </row>
    <row r="720" spans="1:23" x14ac:dyDescent="0.25">
      <c r="A720">
        <v>719</v>
      </c>
      <c r="B720">
        <v>3.4564059161089897E-4</v>
      </c>
      <c r="C720" s="16">
        <v>5.7876369326776902E-9</v>
      </c>
      <c r="D720" s="16">
        <v>1.44981680504838E-3</v>
      </c>
      <c r="E720" s="16">
        <v>1.6795843843317099E-5</v>
      </c>
      <c r="F720" s="16">
        <v>1.4353608050272801E-5</v>
      </c>
      <c r="G720" s="16">
        <v>1.9317526365970498E-6</v>
      </c>
      <c r="H720" s="16">
        <v>4.9452904761930505E-4</v>
      </c>
      <c r="J720">
        <v>0.95447985678499603</v>
      </c>
      <c r="K720">
        <f t="shared" si="126"/>
        <v>5.5241828706257551E-9</v>
      </c>
      <c r="L720">
        <f t="shared" si="127"/>
        <v>1.4804499861485901E-3</v>
      </c>
      <c r="M720" s="16">
        <f t="shared" si="128"/>
        <v>-7.8916880292679214E-4</v>
      </c>
      <c r="N720" s="16">
        <f t="shared" si="129"/>
        <v>8.888515832358429E-2</v>
      </c>
      <c r="O720" s="16">
        <f t="shared" si="130"/>
        <v>1.986029395932531E-3</v>
      </c>
      <c r="P720" s="16">
        <f t="shared" si="131"/>
        <v>0.25521356278187629</v>
      </c>
      <c r="Q720" s="16">
        <f t="shared" si="132"/>
        <v>0.31787016870141432</v>
      </c>
      <c r="R720" s="16">
        <f t="shared" si="133"/>
        <v>0.20859238124502788</v>
      </c>
      <c r="S720" s="16">
        <f t="shared" si="134"/>
        <v>1.4005511970833196E-3</v>
      </c>
      <c r="T720" s="16">
        <f t="shared" si="135"/>
        <v>0.31791216536227807</v>
      </c>
      <c r="U720" s="66">
        <f t="shared" si="136"/>
        <v>1.1918600170071967</v>
      </c>
      <c r="V720" s="66"/>
      <c r="W720" s="66"/>
    </row>
    <row r="721" spans="1:23" x14ac:dyDescent="0.25">
      <c r="A721">
        <v>720</v>
      </c>
      <c r="B721">
        <v>9.1022445538821201E-4</v>
      </c>
      <c r="C721" s="16">
        <v>5.8450078057671797E-9</v>
      </c>
      <c r="D721" s="16">
        <v>5.4400672876300901E-4</v>
      </c>
      <c r="E721" s="16">
        <v>6.4313979493968697E-6</v>
      </c>
      <c r="F721" s="16">
        <v>5.2221744476365003E-6</v>
      </c>
      <c r="G721" s="16">
        <v>1.8927382786859301E-6</v>
      </c>
      <c r="H721" s="16">
        <v>1.89354679473188E-4</v>
      </c>
      <c r="J721">
        <v>0.95653815342637005</v>
      </c>
      <c r="K721">
        <f t="shared" si="126"/>
        <v>5.5909729732912569E-9</v>
      </c>
      <c r="L721">
        <f t="shared" si="127"/>
        <v>5.5633797092916211E-4</v>
      </c>
      <c r="M721" s="16">
        <f t="shared" si="128"/>
        <v>1.2641109398472618E-3</v>
      </c>
      <c r="N721" s="16">
        <f t="shared" si="129"/>
        <v>0.71964304716364746</v>
      </c>
      <c r="O721" s="16">
        <f t="shared" si="130"/>
        <v>3.0161301270180373E-3</v>
      </c>
      <c r="P721" s="16">
        <f t="shared" si="131"/>
        <v>0.18941396484878265</v>
      </c>
      <c r="Q721" s="16">
        <f t="shared" si="132"/>
        <v>0.16095822615798214</v>
      </c>
      <c r="R721" s="16">
        <f t="shared" si="133"/>
        <v>0.22091118223701631</v>
      </c>
      <c r="S721" s="16">
        <f t="shared" si="134"/>
        <v>3.233567336734443E-3</v>
      </c>
      <c r="T721" s="16">
        <f t="shared" si="135"/>
        <v>0.16096815640787515</v>
      </c>
      <c r="U721" s="66">
        <f t="shared" si="136"/>
        <v>1.458144274279056</v>
      </c>
      <c r="V721" s="66"/>
      <c r="W721" s="66"/>
    </row>
    <row r="722" spans="1:23" x14ac:dyDescent="0.25">
      <c r="A722">
        <v>721</v>
      </c>
      <c r="B722">
        <v>7.5594954770696204E-4</v>
      </c>
      <c r="C722" s="16">
        <v>5.6545826554784604E-9</v>
      </c>
      <c r="D722" s="16">
        <v>6.3518211616875298E-4</v>
      </c>
      <c r="E722" s="16">
        <v>7.2564575229749499E-6</v>
      </c>
      <c r="F722" s="16">
        <v>6.3170816753585801E-6</v>
      </c>
      <c r="G722" s="16">
        <v>1.9587105435089298E-6</v>
      </c>
      <c r="H722" s="16">
        <v>2.1364723518598201E-4</v>
      </c>
      <c r="J722">
        <v>0.95631028579897204</v>
      </c>
      <c r="K722">
        <f t="shared" si="126"/>
        <v>5.4075355553345163E-9</v>
      </c>
      <c r="L722">
        <f t="shared" si="127"/>
        <v>6.4976933548032355E-4</v>
      </c>
      <c r="M722" s="16">
        <f t="shared" si="128"/>
        <v>8.6212975993360042E-4</v>
      </c>
      <c r="N722" s="16">
        <f t="shared" si="129"/>
        <v>0.2862725487042464</v>
      </c>
      <c r="O722" s="16">
        <f t="shared" si="130"/>
        <v>4.2234252624910075E-4</v>
      </c>
      <c r="P722" s="16">
        <f t="shared" si="131"/>
        <v>0.11598089991325902</v>
      </c>
      <c r="Q722" s="16">
        <f t="shared" si="132"/>
        <v>0.10522089686636452</v>
      </c>
      <c r="R722" s="16">
        <f t="shared" si="133"/>
        <v>0.12880342297483199</v>
      </c>
      <c r="S722" s="16">
        <f t="shared" si="134"/>
        <v>5.7557004665816861E-4</v>
      </c>
      <c r="T722" s="16">
        <f t="shared" si="135"/>
        <v>0.10522797737771866</v>
      </c>
      <c r="U722" s="66">
        <f t="shared" si="136"/>
        <v>0.74250365840932786</v>
      </c>
      <c r="V722" s="66"/>
      <c r="W722" s="66"/>
    </row>
    <row r="723" spans="1:23" x14ac:dyDescent="0.25">
      <c r="A723">
        <v>722</v>
      </c>
      <c r="B723" s="16">
        <v>5.7478186669673501E-4</v>
      </c>
      <c r="C723" s="16">
        <v>4.1731468579813202E-9</v>
      </c>
      <c r="D723" s="16">
        <v>6.1637231072422002E-4</v>
      </c>
      <c r="E723" s="16">
        <v>5.1973788592277401E-6</v>
      </c>
      <c r="F723" s="16">
        <v>8.3041289145557107E-6</v>
      </c>
      <c r="G723" s="16">
        <v>2.6537186272631799E-6</v>
      </c>
      <c r="H723" s="16">
        <v>1.5302302633138999E-4</v>
      </c>
      <c r="J723">
        <v>0.95676467842954405</v>
      </c>
      <c r="K723">
        <f t="shared" si="126"/>
        <v>3.9927195116157595E-9</v>
      </c>
      <c r="L723">
        <f t="shared" si="127"/>
        <v>6.3563011403373665E-4</v>
      </c>
      <c r="M723" s="16">
        <f t="shared" si="128"/>
        <v>5.1393361935973337E-4</v>
      </c>
      <c r="N723" s="16">
        <f t="shared" si="129"/>
        <v>2.7943187535287153E-2</v>
      </c>
      <c r="O723" s="16">
        <f t="shared" si="130"/>
        <v>6.0920939519451912E-2</v>
      </c>
      <c r="P723" s="16">
        <f t="shared" si="131"/>
        <v>0.12966326384636911</v>
      </c>
      <c r="Q723" s="16">
        <f t="shared" si="132"/>
        <v>0.26634993188337908</v>
      </c>
      <c r="R723" s="16">
        <f t="shared" si="133"/>
        <v>2.4721418573138046E-2</v>
      </c>
      <c r="S723" s="16">
        <f t="shared" si="134"/>
        <v>0.10389381225836937</v>
      </c>
      <c r="T723" s="16">
        <f t="shared" si="135"/>
        <v>0.26635824013413878</v>
      </c>
      <c r="U723" s="66">
        <f t="shared" si="136"/>
        <v>0.87985079375013342</v>
      </c>
      <c r="V723" s="66"/>
      <c r="W723" s="66"/>
    </row>
    <row r="724" spans="1:23" x14ac:dyDescent="0.25">
      <c r="A724">
        <v>723</v>
      </c>
      <c r="B724">
        <v>3.8762237228453698E-4</v>
      </c>
      <c r="C724" s="16">
        <v>6.5087492189449598E-9</v>
      </c>
      <c r="D724" s="16">
        <v>1.4537915404794E-3</v>
      </c>
      <c r="E724" s="16">
        <v>1.8940792424648199E-5</v>
      </c>
      <c r="F724" s="16">
        <v>1.2797689853299999E-5</v>
      </c>
      <c r="G724" s="16">
        <v>1.7176872022041401E-6</v>
      </c>
      <c r="H724" s="16">
        <v>5.57683855440926E-4</v>
      </c>
      <c r="J724">
        <v>0.954396050511233</v>
      </c>
      <c r="K724">
        <f t="shared" si="126"/>
        <v>6.2119245483291419E-9</v>
      </c>
      <c r="L724">
        <f t="shared" si="127"/>
        <v>1.4810980986389851E-3</v>
      </c>
      <c r="M724" s="16">
        <f t="shared" si="128"/>
        <v>-7.058533540699113E-4</v>
      </c>
      <c r="N724" s="16">
        <f t="shared" si="129"/>
        <v>4.5320959492351466E-2</v>
      </c>
      <c r="O724" s="16">
        <f t="shared" si="130"/>
        <v>3.0524545793078336E-2</v>
      </c>
      <c r="P724" s="16">
        <f t="shared" si="131"/>
        <v>0.25939993122370536</v>
      </c>
      <c r="Q724" s="16">
        <f t="shared" si="132"/>
        <v>0.58294461626700722</v>
      </c>
      <c r="R724" s="16">
        <f t="shared" si="133"/>
        <v>8.9288673623699036E-2</v>
      </c>
      <c r="S724" s="16">
        <f t="shared" si="134"/>
        <v>2.0762199275285609E-2</v>
      </c>
      <c r="T724" s="16">
        <f t="shared" si="135"/>
        <v>0.58300843850788597</v>
      </c>
      <c r="U724" s="66">
        <f t="shared" si="136"/>
        <v>1.611249364183013</v>
      </c>
      <c r="V724" s="66"/>
      <c r="W724" s="66"/>
    </row>
    <row r="725" spans="1:23" x14ac:dyDescent="0.25">
      <c r="A725">
        <v>724</v>
      </c>
      <c r="B725" s="16">
        <v>2.2347466059842601E-4</v>
      </c>
      <c r="C725" s="16">
        <v>3.37380455702853E-9</v>
      </c>
      <c r="D725" s="16">
        <v>1.3039256292995899E-3</v>
      </c>
      <c r="E725" s="16">
        <v>8.8160379868500597E-6</v>
      </c>
      <c r="F725" s="16">
        <v>2.2092686038532099E-5</v>
      </c>
      <c r="G725" s="16">
        <v>3.30989178043666E-6</v>
      </c>
      <c r="H725" s="16">
        <v>2.5957394821839999E-4</v>
      </c>
      <c r="J725">
        <v>0.95525821429881497</v>
      </c>
      <c r="K725">
        <f t="shared" si="126"/>
        <v>3.222854516540278E-9</v>
      </c>
      <c r="L725">
        <f t="shared" si="127"/>
        <v>1.3514175193525336E-3</v>
      </c>
      <c r="M725" s="16">
        <f t="shared" si="128"/>
        <v>-9.0446819815568171E-4</v>
      </c>
      <c r="N725" s="16">
        <f t="shared" si="129"/>
        <v>0.29834364569718397</v>
      </c>
      <c r="O725" s="16">
        <f t="shared" si="130"/>
        <v>0.15295033660926899</v>
      </c>
      <c r="P725" s="16">
        <f t="shared" si="131"/>
        <v>0.12512050226378421</v>
      </c>
      <c r="Q725" s="16">
        <f t="shared" si="132"/>
        <v>3.2102196534894538E-2</v>
      </c>
      <c r="R725" s="16">
        <f t="shared" si="133"/>
        <v>1.5429187123352817</v>
      </c>
      <c r="S725" s="16">
        <f t="shared" si="134"/>
        <v>0.42157904143466424</v>
      </c>
      <c r="T725" s="16">
        <f t="shared" si="135"/>
        <v>3.2096768334640501E-2</v>
      </c>
      <c r="U725" s="66">
        <f t="shared" si="136"/>
        <v>2.6051112032097179</v>
      </c>
      <c r="V725" s="66"/>
      <c r="W725" s="66"/>
    </row>
    <row r="726" spans="1:23" x14ac:dyDescent="0.25">
      <c r="A726">
        <v>725</v>
      </c>
      <c r="B726">
        <v>4.7318584195077298E-4</v>
      </c>
      <c r="C726" s="16">
        <v>7.7665824434427005E-9</v>
      </c>
      <c r="D726" s="16">
        <v>1.41970991773409E-3</v>
      </c>
      <c r="E726" s="16">
        <v>2.2081301899914601E-5</v>
      </c>
      <c r="F726" s="16">
        <v>1.04640708823887E-5</v>
      </c>
      <c r="G726" s="16">
        <v>1.43884099412196E-6</v>
      </c>
      <c r="H726" s="16">
        <v>6.5015021028810404E-4</v>
      </c>
      <c r="J726">
        <v>0.95425301156967401</v>
      </c>
      <c r="K726">
        <f t="shared" si="126"/>
        <v>7.4112846862593545E-9</v>
      </c>
      <c r="L726">
        <f t="shared" si="127"/>
        <v>1.4420691339105459E-3</v>
      </c>
      <c r="M726" s="16">
        <f t="shared" si="128"/>
        <v>-4.9569745000899992E-4</v>
      </c>
      <c r="N726" s="16">
        <f t="shared" si="129"/>
        <v>1.5319798235933506E-3</v>
      </c>
      <c r="O726" s="16">
        <f t="shared" si="130"/>
        <v>0.16138630099181447</v>
      </c>
      <c r="P726" s="16">
        <f t="shared" si="131"/>
        <v>0.22460961068176222</v>
      </c>
      <c r="Q726" s="16">
        <f t="shared" si="132"/>
        <v>1.114944832001771</v>
      </c>
      <c r="R726" s="16">
        <f t="shared" si="133"/>
        <v>3.841241938429702E-3</v>
      </c>
      <c r="S726" s="16">
        <f t="shared" si="134"/>
        <v>8.0110315177546229E-2</v>
      </c>
      <c r="T726" s="16">
        <f t="shared" si="135"/>
        <v>1.1150387751579467</v>
      </c>
      <c r="U726" s="66">
        <f t="shared" si="136"/>
        <v>2.7014630557728636</v>
      </c>
      <c r="V726" s="66"/>
      <c r="W726" s="66"/>
    </row>
    <row r="727" spans="1:23" x14ac:dyDescent="0.25">
      <c r="A727">
        <v>726</v>
      </c>
      <c r="B727" s="16">
        <v>5.1359953665749199E-4</v>
      </c>
      <c r="C727" s="16">
        <v>7.5080943780031802E-9</v>
      </c>
      <c r="D727" s="16">
        <v>1.2599268648059801E-3</v>
      </c>
      <c r="E727" s="16">
        <v>1.89764754686226E-5</v>
      </c>
      <c r="F727" s="16">
        <v>9.5729478651460892E-6</v>
      </c>
      <c r="G727" s="16">
        <v>1.4857964232641001E-6</v>
      </c>
      <c r="H727" s="16">
        <v>5.5872903107865896E-4</v>
      </c>
      <c r="J727">
        <v>0.95457694907681201</v>
      </c>
      <c r="K727">
        <f t="shared" si="126"/>
        <v>7.1670538247350399E-9</v>
      </c>
      <c r="L727">
        <f t="shared" si="127"/>
        <v>1.2805510488651582E-3</v>
      </c>
      <c r="M727" s="16">
        <f t="shared" si="128"/>
        <v>-2.5335197555017435E-4</v>
      </c>
      <c r="N727" s="16">
        <f t="shared" si="129"/>
        <v>1.8424907950252269E-3</v>
      </c>
      <c r="O727" s="16">
        <f t="shared" si="130"/>
        <v>0.12607944085180062</v>
      </c>
      <c r="P727" s="16">
        <f t="shared" si="131"/>
        <v>9.4891504621112677E-2</v>
      </c>
      <c r="Q727" s="16">
        <f t="shared" si="132"/>
        <v>0.5880288875752715</v>
      </c>
      <c r="R727" s="16">
        <f t="shared" si="133"/>
        <v>8.1000291120376152E-4</v>
      </c>
      <c r="S727" s="16">
        <f t="shared" si="134"/>
        <v>6.7413013796432872E-2</v>
      </c>
      <c r="T727" s="16">
        <f t="shared" si="135"/>
        <v>0.58806663049760466</v>
      </c>
      <c r="U727" s="66">
        <f t="shared" si="136"/>
        <v>1.4671319710484512</v>
      </c>
      <c r="V727" s="66"/>
      <c r="W727" s="66"/>
    </row>
    <row r="728" spans="1:23" x14ac:dyDescent="0.25">
      <c r="A728">
        <v>727</v>
      </c>
      <c r="B728" s="16">
        <v>2.7490589418596397E-4</v>
      </c>
      <c r="C728" s="16">
        <v>4.1623554845846699E-9</v>
      </c>
      <c r="D728" s="16">
        <v>1.30732780935959E-3</v>
      </c>
      <c r="E728" s="16">
        <v>1.09065477983759E-5</v>
      </c>
      <c r="F728" s="16">
        <v>1.79487511803296E-5</v>
      </c>
      <c r="G728" s="16">
        <v>2.6824455408285401E-6</v>
      </c>
      <c r="H728" s="16">
        <v>3.2112541182248899E-4</v>
      </c>
      <c r="J728">
        <v>0.95508655306997803</v>
      </c>
      <c r="K728">
        <f t="shared" si="126"/>
        <v>3.9754097524238906E-9</v>
      </c>
      <c r="L728">
        <f t="shared" si="127"/>
        <v>1.3459035949055932E-3</v>
      </c>
      <c r="M728" s="16">
        <f t="shared" si="128"/>
        <v>-7.9609180653366523E-4</v>
      </c>
      <c r="N728" s="16">
        <f t="shared" si="129"/>
        <v>0.19516184636347403</v>
      </c>
      <c r="O728" s="16">
        <f t="shared" si="130"/>
        <v>6.1886177220122338E-2</v>
      </c>
      <c r="P728" s="16">
        <f t="shared" si="131"/>
        <v>0.12763176234274043</v>
      </c>
      <c r="Q728" s="16">
        <f t="shared" si="132"/>
        <v>2.3928640829350096E-4</v>
      </c>
      <c r="R728" s="16">
        <f t="shared" si="133"/>
        <v>0.67499875588440983</v>
      </c>
      <c r="S728" s="16">
        <f t="shared" si="134"/>
        <v>0.11332649616269544</v>
      </c>
      <c r="T728" s="16">
        <f t="shared" si="135"/>
        <v>2.3984607065674079E-4</v>
      </c>
      <c r="U728" s="66">
        <f t="shared" si="136"/>
        <v>1.1734841704523922</v>
      </c>
      <c r="V728" s="66"/>
      <c r="W728" s="66"/>
    </row>
    <row r="729" spans="1:23" x14ac:dyDescent="0.25">
      <c r="A729">
        <v>728</v>
      </c>
      <c r="B729">
        <v>3.55403851391402E-4</v>
      </c>
      <c r="C729" s="16">
        <v>4.9326520595605198E-9</v>
      </c>
      <c r="D729" s="16">
        <v>1.1949230233157899E-3</v>
      </c>
      <c r="E729" s="16">
        <v>1.18298705597541E-5</v>
      </c>
      <c r="F729" s="16">
        <v>1.3805380766787099E-5</v>
      </c>
      <c r="G729" s="16">
        <v>2.2604090685118301E-6</v>
      </c>
      <c r="H729" s="16">
        <v>3.4830900866018698E-4</v>
      </c>
      <c r="J729">
        <v>0.95512861109377001</v>
      </c>
      <c r="K729">
        <f t="shared" si="126"/>
        <v>4.7113171106568633E-9</v>
      </c>
      <c r="L729">
        <f t="shared" si="127"/>
        <v>1.2247892612658163E-3</v>
      </c>
      <c r="M729" s="16">
        <f t="shared" si="128"/>
        <v>-5.1398155848301238E-4</v>
      </c>
      <c r="N729" s="16">
        <f t="shared" si="129"/>
        <v>7.7456842228843498E-2</v>
      </c>
      <c r="O729" s="16">
        <f t="shared" si="130"/>
        <v>1.204387259957441E-2</v>
      </c>
      <c r="P729" s="16">
        <f t="shared" si="131"/>
        <v>5.7868270818440891E-2</v>
      </c>
      <c r="Q729" s="16">
        <f t="shared" si="132"/>
        <v>1.0289282336157527E-2</v>
      </c>
      <c r="R729" s="16">
        <f t="shared" si="133"/>
        <v>0.16086568937148135</v>
      </c>
      <c r="S729" s="16">
        <f t="shared" si="134"/>
        <v>1.5962501045505045E-2</v>
      </c>
      <c r="T729" s="16">
        <f t="shared" si="135"/>
        <v>1.0291895936190639E-2</v>
      </c>
      <c r="U729" s="66">
        <f t="shared" si="136"/>
        <v>0.34477835433619336</v>
      </c>
      <c r="V729" s="66"/>
      <c r="W729" s="66"/>
    </row>
    <row r="730" spans="1:23" x14ac:dyDescent="0.25">
      <c r="A730">
        <v>729</v>
      </c>
      <c r="B730" s="16">
        <v>6.8742324686623204E-4</v>
      </c>
      <c r="C730" s="16">
        <v>6.3178912813787698E-9</v>
      </c>
      <c r="D730" s="16">
        <v>7.8328257597878696E-4</v>
      </c>
      <c r="E730" s="16">
        <v>9.9806709145655005E-6</v>
      </c>
      <c r="F730" s="16">
        <v>6.9966198649513901E-6</v>
      </c>
      <c r="G730" s="16">
        <v>1.7561564542615001E-6</v>
      </c>
      <c r="H730" s="16">
        <v>2.9385659592895402E-4</v>
      </c>
      <c r="J730">
        <v>0.95571052598150896</v>
      </c>
      <c r="K730">
        <f t="shared" si="126"/>
        <v>6.0380751996204937E-9</v>
      </c>
      <c r="L730">
        <f t="shared" si="127"/>
        <v>7.9902565427166991E-4</v>
      </c>
      <c r="M730" s="16">
        <f t="shared" si="128"/>
        <v>5.7582083946079406E-4</v>
      </c>
      <c r="N730" s="16">
        <f t="shared" si="129"/>
        <v>0.15673184186414293</v>
      </c>
      <c r="O730" s="16">
        <f t="shared" si="130"/>
        <v>1.9674637758086054E-2</v>
      </c>
      <c r="P730" s="16">
        <f t="shared" si="131"/>
        <v>3.4895410028797903E-2</v>
      </c>
      <c r="Q730" s="16">
        <f t="shared" si="132"/>
        <v>5.0036007181914746E-3</v>
      </c>
      <c r="R730" s="16">
        <f t="shared" si="133"/>
        <v>8.4057640772834591E-2</v>
      </c>
      <c r="S730" s="16">
        <f t="shared" si="134"/>
        <v>1.5605515289549119E-2</v>
      </c>
      <c r="T730" s="16">
        <f t="shared" si="135"/>
        <v>5.0047897948119931E-3</v>
      </c>
      <c r="U730" s="66">
        <f t="shared" si="136"/>
        <v>0.32097343622641406</v>
      </c>
      <c r="V730" s="66"/>
      <c r="W730" s="66"/>
    </row>
    <row r="731" spans="1:23" x14ac:dyDescent="0.25">
      <c r="A731">
        <v>730</v>
      </c>
      <c r="B731">
        <v>4.3293007815137702E-4</v>
      </c>
      <c r="C731" s="16">
        <v>4.2555072553870802E-9</v>
      </c>
      <c r="D731" s="16">
        <v>8.3919048786451004E-4</v>
      </c>
      <c r="E731" s="16">
        <v>7.1964601929485499E-6</v>
      </c>
      <c r="F731" s="16">
        <v>1.1147566024061401E-5</v>
      </c>
      <c r="G731" s="16">
        <v>2.6094555071378299E-6</v>
      </c>
      <c r="H731" s="16">
        <v>2.11883012329923E-4</v>
      </c>
      <c r="J731">
        <v>0.95611187255738095</v>
      </c>
      <c r="K731">
        <f t="shared" si="126"/>
        <v>4.0687410106296622E-9</v>
      </c>
      <c r="L731">
        <f t="shared" si="127"/>
        <v>8.6409081991251535E-4</v>
      </c>
      <c r="M731" s="16">
        <f t="shared" si="128"/>
        <v>1.7693363902387492E-6</v>
      </c>
      <c r="N731" s="16">
        <f t="shared" si="129"/>
        <v>1.4613080531398155E-2</v>
      </c>
      <c r="O731" s="16">
        <f t="shared" si="130"/>
        <v>5.3804095197288855E-2</v>
      </c>
      <c r="P731" s="16">
        <f t="shared" si="131"/>
        <v>1.657914907172851E-2</v>
      </c>
      <c r="Q731" s="16">
        <f t="shared" si="132"/>
        <v>0.10887613548983266</v>
      </c>
      <c r="R731" s="16">
        <f t="shared" si="133"/>
        <v>1.7251329573212713E-2</v>
      </c>
      <c r="S731" s="16">
        <f t="shared" si="134"/>
        <v>9.0161887332906296E-2</v>
      </c>
      <c r="T731" s="16">
        <f t="shared" si="135"/>
        <v>0.10887860339577275</v>
      </c>
      <c r="U731" s="66">
        <f t="shared" si="136"/>
        <v>0.41016428059213994</v>
      </c>
      <c r="V731" s="66"/>
      <c r="W731" s="66"/>
    </row>
    <row r="732" spans="1:23" x14ac:dyDescent="0.25">
      <c r="A732">
        <v>731</v>
      </c>
      <c r="B732">
        <v>4.9786592185254905E-4</v>
      </c>
      <c r="C732" s="16">
        <v>4.8313086957876302E-9</v>
      </c>
      <c r="D732" s="16">
        <v>8.2813790277268902E-4</v>
      </c>
      <c r="E732" s="16">
        <v>8.0641585682983007E-6</v>
      </c>
      <c r="F732" s="16">
        <v>9.6858662782330897E-6</v>
      </c>
      <c r="G732" s="16">
        <v>2.2980050803554202E-6</v>
      </c>
      <c r="H732" s="16">
        <v>2.37430177535487E-4</v>
      </c>
      <c r="J732">
        <v>0.95587934247154105</v>
      </c>
      <c r="K732">
        <f t="shared" si="126"/>
        <v>4.6181481794065186E-9</v>
      </c>
      <c r="L732">
        <f t="shared" si="127"/>
        <v>8.4980280910081476E-4</v>
      </c>
      <c r="M732" s="16">
        <f t="shared" si="128"/>
        <v>1.4592903460428324E-4</v>
      </c>
      <c r="N732" s="16">
        <f t="shared" si="129"/>
        <v>1.2045699328194609E-4</v>
      </c>
      <c r="O732" s="16">
        <f t="shared" si="130"/>
        <v>1.6393023298676354E-2</v>
      </c>
      <c r="P732" s="16">
        <f t="shared" si="131"/>
        <v>1.9665781790745816E-2</v>
      </c>
      <c r="Q732" s="16">
        <f t="shared" si="132"/>
        <v>6.2088484005029775E-2</v>
      </c>
      <c r="R732" s="16">
        <f t="shared" si="133"/>
        <v>2.8902328363271612E-4</v>
      </c>
      <c r="S732" s="16">
        <f t="shared" si="134"/>
        <v>2.1047210503358789E-2</v>
      </c>
      <c r="T732" s="16">
        <f t="shared" si="135"/>
        <v>6.209087636692661E-2</v>
      </c>
      <c r="U732" s="66">
        <f t="shared" si="136"/>
        <v>0.18169485624165202</v>
      </c>
      <c r="V732" s="66"/>
      <c r="W732" s="66"/>
    </row>
    <row r="733" spans="1:23" x14ac:dyDescent="0.25">
      <c r="A733">
        <v>732</v>
      </c>
      <c r="B733">
        <v>4.6974111474665199E-4</v>
      </c>
      <c r="C733" s="16">
        <v>5.1158526760442798E-9</v>
      </c>
      <c r="D733" s="16">
        <v>9.3173141629527905E-4</v>
      </c>
      <c r="E733" s="16">
        <v>9.5958428294978393E-6</v>
      </c>
      <c r="F733" s="16">
        <v>1.0316077192644899E-5</v>
      </c>
      <c r="G733" s="16">
        <v>2.1728035843105998E-6</v>
      </c>
      <c r="H733" s="16">
        <v>2.8252843069782798E-4</v>
      </c>
      <c r="J733">
        <v>0.95569242176305902</v>
      </c>
      <c r="K733">
        <f t="shared" si="126"/>
        <v>4.8891816333517841E-9</v>
      </c>
      <c r="L733">
        <f t="shared" si="127"/>
        <v>9.5453125841220342E-4</v>
      </c>
      <c r="M733" s="16">
        <f t="shared" si="128"/>
        <v>-1.5049028918899421E-5</v>
      </c>
      <c r="N733" s="16">
        <f t="shared" si="129"/>
        <v>2.1284785873648842E-3</v>
      </c>
      <c r="O733" s="16">
        <f t="shared" si="130"/>
        <v>5.8798448249985655E-3</v>
      </c>
      <c r="P733" s="16">
        <f t="shared" si="131"/>
        <v>1.0683021474401423E-3</v>
      </c>
      <c r="Q733" s="16">
        <f t="shared" si="132"/>
        <v>1.1356328094685146E-2</v>
      </c>
      <c r="R733" s="16">
        <f t="shared" si="133"/>
        <v>2.2050695591694374E-3</v>
      </c>
      <c r="S733" s="16">
        <f t="shared" si="134"/>
        <v>6.8375893372709055E-3</v>
      </c>
      <c r="T733" s="16">
        <f t="shared" si="135"/>
        <v>1.1356592905578501E-2</v>
      </c>
      <c r="U733" s="66">
        <f t="shared" si="136"/>
        <v>4.0832205456507578E-2</v>
      </c>
      <c r="V733" s="66"/>
      <c r="W733" s="66"/>
    </row>
    <row r="734" spans="1:23" x14ac:dyDescent="0.25">
      <c r="A734">
        <v>733</v>
      </c>
      <c r="B734">
        <v>7.4179967919120102E-4</v>
      </c>
      <c r="C734" s="16">
        <v>5.0498921627007496E-9</v>
      </c>
      <c r="D734" s="16">
        <v>5.7726501162575102E-4</v>
      </c>
      <c r="E734" s="16">
        <v>5.8935345852641099E-6</v>
      </c>
      <c r="F734" s="16">
        <v>6.4198203206410701E-6</v>
      </c>
      <c r="G734" s="16">
        <v>2.19176039217769E-6</v>
      </c>
      <c r="H734" s="16">
        <v>1.73519098210502E-4</v>
      </c>
      <c r="J734">
        <v>0.95667878677638196</v>
      </c>
      <c r="K734">
        <f t="shared" si="126"/>
        <v>4.831124707564113E-9</v>
      </c>
      <c r="L734">
        <f t="shared" si="127"/>
        <v>5.9229136276704817E-4</v>
      </c>
      <c r="M734" s="16">
        <f t="shared" si="128"/>
        <v>8.9130799561535376E-4</v>
      </c>
      <c r="N734" s="16">
        <f t="shared" si="129"/>
        <v>0.25635129911067123</v>
      </c>
      <c r="O734" s="16">
        <f t="shared" si="130"/>
        <v>7.8472736016748888E-3</v>
      </c>
      <c r="P734" s="16">
        <f t="shared" si="131"/>
        <v>0.16055143355928456</v>
      </c>
      <c r="Q734" s="16">
        <f t="shared" si="132"/>
        <v>0.20364866598802503</v>
      </c>
      <c r="R734" s="16">
        <f t="shared" si="133"/>
        <v>0.12142799341727506</v>
      </c>
      <c r="S734" s="16">
        <f t="shared" si="134"/>
        <v>8.4889936388471542E-3</v>
      </c>
      <c r="T734" s="16">
        <f t="shared" si="135"/>
        <v>0.20365800511838353</v>
      </c>
      <c r="U734" s="66">
        <f t="shared" si="136"/>
        <v>0.96197366443416132</v>
      </c>
      <c r="V734" s="66"/>
      <c r="W734" s="66"/>
    </row>
    <row r="735" spans="1:23" x14ac:dyDescent="0.25">
      <c r="A735">
        <v>734</v>
      </c>
      <c r="B735">
        <v>5.1474893322373699E-4</v>
      </c>
      <c r="C735" s="16">
        <v>7.1618742755674797E-9</v>
      </c>
      <c r="D735" s="16">
        <v>1.19746830990391E-3</v>
      </c>
      <c r="E735" s="16">
        <v>1.7215569336972698E-5</v>
      </c>
      <c r="F735" s="16">
        <v>9.5253984141094001E-6</v>
      </c>
      <c r="G735" s="16">
        <v>1.5565710936151301E-6</v>
      </c>
      <c r="H735" s="16">
        <v>5.0688074180489998E-4</v>
      </c>
      <c r="J735">
        <v>0.95461915866855096</v>
      </c>
      <c r="K735">
        <f t="shared" si="126"/>
        <v>6.8368623954321658E-9</v>
      </c>
      <c r="L735">
        <f t="shared" si="127"/>
        <v>1.2180685159514683E-3</v>
      </c>
      <c r="M735" s="16">
        <f t="shared" si="128"/>
        <v>-1.8857064950399444E-4</v>
      </c>
      <c r="N735" s="16">
        <f t="shared" si="129"/>
        <v>2.0483073560815038E-3</v>
      </c>
      <c r="O735" s="16">
        <f t="shared" si="130"/>
        <v>8.5608987980987025E-2</v>
      </c>
      <c r="P735" s="16">
        <f t="shared" si="131"/>
        <v>5.9146600784525903E-2</v>
      </c>
      <c r="Q735" s="16">
        <f t="shared" si="132"/>
        <v>0.3634629309483513</v>
      </c>
      <c r="R735" s="16">
        <f t="shared" si="133"/>
        <v>1.1079743960529928E-3</v>
      </c>
      <c r="S735" s="16">
        <f t="shared" si="134"/>
        <v>5.0343575326109932E-2</v>
      </c>
      <c r="T735" s="16">
        <f t="shared" si="135"/>
        <v>0.36348414167888632</v>
      </c>
      <c r="U735" s="66">
        <f t="shared" si="136"/>
        <v>0.92520251847099499</v>
      </c>
      <c r="V735" s="66"/>
      <c r="W735" s="66"/>
    </row>
    <row r="736" spans="1:23" x14ac:dyDescent="0.25">
      <c r="A736">
        <v>735</v>
      </c>
      <c r="B736" s="16">
        <v>3.7623086087921402E-4</v>
      </c>
      <c r="C736" s="16">
        <v>5.6268720801647899E-9</v>
      </c>
      <c r="D736" s="16">
        <v>1.2902857619418501E-3</v>
      </c>
      <c r="E736" s="16">
        <v>1.4557494209063199E-5</v>
      </c>
      <c r="F736" s="16">
        <v>1.30937901708583E-5</v>
      </c>
      <c r="G736" s="16">
        <v>1.9834949638497898E-6</v>
      </c>
      <c r="H736" s="16">
        <v>4.2862078903135701E-4</v>
      </c>
      <c r="J736">
        <v>0.95492712669869195</v>
      </c>
      <c r="K736">
        <f t="shared" si="126"/>
        <v>5.3732527878128543E-9</v>
      </c>
      <c r="L736">
        <f t="shared" si="127"/>
        <v>1.3184512103753361E-3</v>
      </c>
      <c r="M736" s="16">
        <f t="shared" si="128"/>
        <v>-5.6598948861690825E-4</v>
      </c>
      <c r="N736" s="16">
        <f t="shared" si="129"/>
        <v>5.5704969415576441E-2</v>
      </c>
      <c r="O736" s="16">
        <f t="shared" si="130"/>
        <v>2.4179350972940175E-4</v>
      </c>
      <c r="P736" s="16">
        <f t="shared" si="131"/>
        <v>0.11530301661323385</v>
      </c>
      <c r="Q736" s="16">
        <f t="shared" si="132"/>
        <v>0.12630574041501902</v>
      </c>
      <c r="R736" s="16">
        <f t="shared" si="133"/>
        <v>0.10815069969419046</v>
      </c>
      <c r="S736" s="16">
        <f t="shared" si="134"/>
        <v>1.3551691238039307E-4</v>
      </c>
      <c r="T736" s="16">
        <f t="shared" si="135"/>
        <v>0.12632120332730173</v>
      </c>
      <c r="U736" s="66">
        <f t="shared" si="136"/>
        <v>0.53216293988743124</v>
      </c>
      <c r="V736" s="66"/>
      <c r="W736" s="66"/>
    </row>
    <row r="737" spans="1:23" x14ac:dyDescent="0.25">
      <c r="A737">
        <v>736</v>
      </c>
      <c r="B737">
        <v>4.36891926630381E-4</v>
      </c>
      <c r="C737" s="16">
        <v>4.6232929389799096E-9</v>
      </c>
      <c r="D737" s="16">
        <v>9.0483487666129399E-4</v>
      </c>
      <c r="E737" s="16">
        <v>8.4238301487732693E-6</v>
      </c>
      <c r="F737" s="16">
        <v>1.1079732800046199E-5</v>
      </c>
      <c r="G737" s="16">
        <v>2.4036507664522799E-6</v>
      </c>
      <c r="H737" s="16">
        <v>2.4802082549473198E-4</v>
      </c>
      <c r="J737">
        <v>0.95584868351318197</v>
      </c>
      <c r="K737">
        <f t="shared" si="126"/>
        <v>4.4191684692197364E-9</v>
      </c>
      <c r="L737">
        <f t="shared" si="127"/>
        <v>9.2939336973489974E-4</v>
      </c>
      <c r="M737" s="16">
        <f t="shared" si="128"/>
        <v>-5.5609516474137636E-5</v>
      </c>
      <c r="N737" s="16">
        <f t="shared" si="129"/>
        <v>1.2732769933778183E-2</v>
      </c>
      <c r="O737" s="16">
        <f t="shared" si="130"/>
        <v>2.7416194566609504E-2</v>
      </c>
      <c r="P737" s="16">
        <f t="shared" si="131"/>
        <v>3.6734066734390091E-3</v>
      </c>
      <c r="Q737" s="16">
        <f t="shared" si="132"/>
        <v>4.6521270107058144E-2</v>
      </c>
      <c r="R737" s="16">
        <f t="shared" si="133"/>
        <v>1.5490305987351878E-2</v>
      </c>
      <c r="S737" s="16">
        <f t="shared" si="134"/>
        <v>3.9092772472873544E-2</v>
      </c>
      <c r="T737" s="16">
        <f t="shared" si="135"/>
        <v>4.6522117694630181E-2</v>
      </c>
      <c r="U737" s="66">
        <f t="shared" si="136"/>
        <v>0.19144883743574045</v>
      </c>
      <c r="V737" s="66"/>
      <c r="W737" s="66"/>
    </row>
    <row r="738" spans="1:23" x14ac:dyDescent="0.25">
      <c r="A738">
        <v>737</v>
      </c>
      <c r="B738" s="16">
        <v>6.03317986823388E-4</v>
      </c>
      <c r="C738" s="16">
        <v>4.6837554961191297E-9</v>
      </c>
      <c r="D738" s="16">
        <v>6.5973718205101703E-4</v>
      </c>
      <c r="E738" s="16">
        <v>6.24067724303267E-6</v>
      </c>
      <c r="F738" s="16">
        <v>7.9271332352373592E-6</v>
      </c>
      <c r="G738" s="16">
        <v>2.3655793919455401E-6</v>
      </c>
      <c r="H738" s="16">
        <v>1.8374053879107E-4</v>
      </c>
      <c r="J738">
        <v>0.95645087534811701</v>
      </c>
      <c r="K738">
        <f t="shared" si="126"/>
        <v>4.4797820441796961E-9</v>
      </c>
      <c r="L738">
        <f t="shared" si="127"/>
        <v>6.7795234415794119E-4</v>
      </c>
      <c r="M738" s="16">
        <f t="shared" si="128"/>
        <v>5.2868362948883482E-4</v>
      </c>
      <c r="N738" s="16">
        <f t="shared" si="129"/>
        <v>5.0673659569955447E-2</v>
      </c>
      <c r="O738" s="16">
        <f t="shared" si="130"/>
        <v>2.3921557422456368E-2</v>
      </c>
      <c r="P738" s="16">
        <f t="shared" si="131"/>
        <v>9.9267113362818321E-2</v>
      </c>
      <c r="Q738" s="16">
        <f t="shared" si="132"/>
        <v>0.17552187095911612</v>
      </c>
      <c r="R738" s="16">
        <f t="shared" si="133"/>
        <v>3.8216733175567563E-2</v>
      </c>
      <c r="S738" s="16">
        <f t="shared" si="134"/>
        <v>3.195094681170603E-2</v>
      </c>
      <c r="T738" s="16">
        <f t="shared" si="135"/>
        <v>0.17552901402102122</v>
      </c>
      <c r="U738" s="66">
        <f t="shared" si="136"/>
        <v>0.59508089532264097</v>
      </c>
      <c r="V738" s="66"/>
      <c r="W738" s="66"/>
    </row>
    <row r="739" spans="1:23" x14ac:dyDescent="0.25">
      <c r="A739">
        <v>738</v>
      </c>
      <c r="B739">
        <v>4.2598834916174902E-4</v>
      </c>
      <c r="C739" s="16">
        <v>5.0293564518367399E-9</v>
      </c>
      <c r="D739" s="16">
        <v>1.0120417978346E-3</v>
      </c>
      <c r="E739" s="16">
        <v>1.0237113424465099E-5</v>
      </c>
      <c r="F739" s="16">
        <v>1.14195426170492E-5</v>
      </c>
      <c r="G739" s="16">
        <v>2.2122701388867201E-6</v>
      </c>
      <c r="H739" s="16">
        <v>3.0141043516349801E-4</v>
      </c>
      <c r="J739">
        <v>0.95549077301130003</v>
      </c>
      <c r="K739">
        <f t="shared" si="126"/>
        <v>4.8055036839148559E-9</v>
      </c>
      <c r="L739">
        <f t="shared" si="127"/>
        <v>1.0370881238511332E-3</v>
      </c>
      <c r="M739" s="16">
        <f t="shared" si="128"/>
        <v>-1.8511142552763527E-4</v>
      </c>
      <c r="N739" s="16">
        <f t="shared" si="129"/>
        <v>1.8219754849334992E-2</v>
      </c>
      <c r="O739" s="16">
        <f t="shared" si="130"/>
        <v>8.5176594584844105E-3</v>
      </c>
      <c r="P739" s="16">
        <f t="shared" si="131"/>
        <v>2.5697415398694928E-3</v>
      </c>
      <c r="Q739" s="16">
        <f t="shared" si="132"/>
        <v>2.1958322062761828E-3</v>
      </c>
      <c r="R739" s="16">
        <f t="shared" si="133"/>
        <v>2.526404729263123E-2</v>
      </c>
      <c r="S739" s="16">
        <f t="shared" si="134"/>
        <v>1.0476662469732402E-2</v>
      </c>
      <c r="T739" s="16">
        <f t="shared" si="135"/>
        <v>2.1955990277041353E-3</v>
      </c>
      <c r="U739" s="66">
        <f t="shared" si="136"/>
        <v>6.9439296844032841E-2</v>
      </c>
      <c r="V739" s="66"/>
      <c r="W739" s="66"/>
    </row>
    <row r="740" spans="1:23" x14ac:dyDescent="0.25">
      <c r="A740">
        <v>739</v>
      </c>
      <c r="B740">
        <v>5.7031398553115205E-4</v>
      </c>
      <c r="C740" s="16">
        <v>4.8639823604768702E-9</v>
      </c>
      <c r="D740" s="16">
        <v>7.2596604491127E-4</v>
      </c>
      <c r="E740" s="16">
        <v>7.1257772194453997E-6</v>
      </c>
      <c r="F740" s="16">
        <v>8.4130475637419996E-6</v>
      </c>
      <c r="G740" s="16">
        <v>2.27974300609901E-6</v>
      </c>
      <c r="H740" s="16">
        <v>2.0980068389355E-4</v>
      </c>
      <c r="J740">
        <v>0.95617690647500098</v>
      </c>
      <c r="K740">
        <f t="shared" si="126"/>
        <v>4.650827606589747E-9</v>
      </c>
      <c r="L740">
        <f t="shared" si="127"/>
        <v>7.4506701906249255E-4</v>
      </c>
      <c r="M740" s="16">
        <f t="shared" si="128"/>
        <v>3.955609519998116E-4</v>
      </c>
      <c r="N740" s="16">
        <f t="shared" si="129"/>
        <v>2.4992322067410002E-2</v>
      </c>
      <c r="O740" s="16">
        <f t="shared" si="130"/>
        <v>1.4917747390307457E-2</v>
      </c>
      <c r="P740" s="16">
        <f t="shared" si="131"/>
        <v>6.0667943478728559E-2</v>
      </c>
      <c r="Q740" s="16">
        <f t="shared" si="132"/>
        <v>0.11326245189609722</v>
      </c>
      <c r="R740" s="16">
        <f t="shared" si="133"/>
        <v>2.1367576767555973E-2</v>
      </c>
      <c r="S740" s="16">
        <f t="shared" si="134"/>
        <v>1.8489671103535325E-2</v>
      </c>
      <c r="T740" s="16">
        <f t="shared" si="135"/>
        <v>0.11326756851834373</v>
      </c>
      <c r="U740" s="66">
        <f t="shared" si="136"/>
        <v>0.3669652812219783</v>
      </c>
      <c r="V740" s="66"/>
      <c r="W740" s="66"/>
    </row>
    <row r="741" spans="1:23" x14ac:dyDescent="0.25">
      <c r="A741">
        <v>740</v>
      </c>
      <c r="B741">
        <v>2.4131818089070901E-4</v>
      </c>
      <c r="C741" s="16">
        <v>5.4295471498441096E-9</v>
      </c>
      <c r="D741" s="16">
        <v>1.9705365763726698E-3</v>
      </c>
      <c r="E741" s="16">
        <v>2.12992673180881E-5</v>
      </c>
      <c r="F741" s="16">
        <v>2.1025441736527198E-5</v>
      </c>
      <c r="G741" s="16">
        <v>2.07055957638648E-6</v>
      </c>
      <c r="H741" s="16">
        <v>6.2714197156240605E-4</v>
      </c>
      <c r="J741">
        <v>0.95407304060653897</v>
      </c>
      <c r="K741">
        <f t="shared" si="126"/>
        <v>5.1801845583683373E-9</v>
      </c>
      <c r="L741">
        <f t="shared" si="127"/>
        <v>2.0146525898749605E-3</v>
      </c>
      <c r="M741" s="16">
        <f t="shared" si="128"/>
        <v>-1.5320162280935427E-3</v>
      </c>
      <c r="N741" s="16">
        <f t="shared" si="129"/>
        <v>0.26007456294040704</v>
      </c>
      <c r="O741" s="16">
        <f t="shared" si="130"/>
        <v>4.0256038971275653E-4</v>
      </c>
      <c r="P741" s="16">
        <f t="shared" si="131"/>
        <v>1.0936834307239816</v>
      </c>
      <c r="Q741" s="16">
        <f t="shared" si="132"/>
        <v>0.96647989511898424</v>
      </c>
      <c r="R741" s="16">
        <f t="shared" si="133"/>
        <v>1.2855711217039398</v>
      </c>
      <c r="S741" s="16">
        <f t="shared" si="134"/>
        <v>1.0075792998230882E-3</v>
      </c>
      <c r="T741" s="16">
        <f t="shared" si="135"/>
        <v>0.96667354660490512</v>
      </c>
      <c r="U741" s="66">
        <f t="shared" si="136"/>
        <v>4.5738926967817539</v>
      </c>
      <c r="V741" s="66"/>
      <c r="W741" s="66"/>
    </row>
    <row r="742" spans="1:23" x14ac:dyDescent="0.25">
      <c r="A742">
        <v>741</v>
      </c>
      <c r="B742">
        <v>3.00958547274458E-4</v>
      </c>
      <c r="C742" s="16">
        <v>4.4276065761543602E-9</v>
      </c>
      <c r="D742" s="16">
        <v>1.2690007925996801E-3</v>
      </c>
      <c r="E742" s="16">
        <v>1.1266779664908E-5</v>
      </c>
      <c r="F742" s="16">
        <v>1.6363209617924702E-5</v>
      </c>
      <c r="G742" s="16">
        <v>2.5205395903180902E-6</v>
      </c>
      <c r="H742" s="16">
        <v>3.3173114630979998E-4</v>
      </c>
      <c r="J742">
        <v>0.95518225859913697</v>
      </c>
      <c r="K742">
        <f t="shared" si="126"/>
        <v>4.2291712495995132E-9</v>
      </c>
      <c r="L742">
        <f t="shared" si="127"/>
        <v>1.3042433238192716E-3</v>
      </c>
      <c r="M742" s="16">
        <f t="shared" si="128"/>
        <v>-7.0232622927035538E-4</v>
      </c>
      <c r="N742" s="16">
        <f t="shared" si="129"/>
        <v>0.15121854310389946</v>
      </c>
      <c r="O742" s="16">
        <f t="shared" si="130"/>
        <v>4.0359303374321642E-2</v>
      </c>
      <c r="P742" s="16">
        <f t="shared" si="131"/>
        <v>0.1007841003111333</v>
      </c>
      <c r="Q742" s="16">
        <f t="shared" si="132"/>
        <v>2.401858591655572E-3</v>
      </c>
      <c r="R742" s="16">
        <f t="shared" si="133"/>
        <v>0.43648434368976696</v>
      </c>
      <c r="S742" s="16">
        <f t="shared" si="134"/>
        <v>6.551738443153636E-2</v>
      </c>
      <c r="T742" s="16">
        <f t="shared" si="135"/>
        <v>2.4034718982767953E-3</v>
      </c>
      <c r="U742" s="66">
        <f t="shared" si="136"/>
        <v>0.7991690054005901</v>
      </c>
      <c r="V742" s="66"/>
      <c r="W742" s="66"/>
    </row>
    <row r="743" spans="1:23" x14ac:dyDescent="0.25">
      <c r="A743">
        <v>742</v>
      </c>
      <c r="B743">
        <v>2.4700687500078599E-4</v>
      </c>
      <c r="C743" s="16">
        <v>4.01446359708085E-9</v>
      </c>
      <c r="D743" s="16">
        <v>1.4066029753377299E-3</v>
      </c>
      <c r="E743" s="16">
        <v>1.1305090987436601E-5</v>
      </c>
      <c r="F743" s="16">
        <v>2.00685901329379E-5</v>
      </c>
      <c r="G743" s="16">
        <v>2.78443246962788E-6</v>
      </c>
      <c r="H743" s="16">
        <v>3.32861557007635E-4</v>
      </c>
      <c r="J743">
        <v>0.95503093173120301</v>
      </c>
      <c r="K743">
        <f t="shared" si="126"/>
        <v>3.8339369095211205E-9</v>
      </c>
      <c r="L743">
        <f t="shared" si="127"/>
        <v>1.4495205736096365E-3</v>
      </c>
      <c r="M743" s="16">
        <f t="shared" si="128"/>
        <v>-9.5550682360806452E-4</v>
      </c>
      <c r="N743" s="16">
        <f t="shared" si="129"/>
        <v>0.24842598422259268</v>
      </c>
      <c r="O743" s="16">
        <f t="shared" si="130"/>
        <v>7.5878853045025729E-2</v>
      </c>
      <c r="P743" s="16">
        <f t="shared" si="131"/>
        <v>0.2118967627115563</v>
      </c>
      <c r="Q743" s="16">
        <f t="shared" si="132"/>
        <v>2.7642134691914554E-3</v>
      </c>
      <c r="R743" s="16">
        <f t="shared" si="133"/>
        <v>1.0747910966660092</v>
      </c>
      <c r="S743" s="16">
        <f t="shared" si="134"/>
        <v>0.15012466032859895</v>
      </c>
      <c r="T743" s="16">
        <f t="shared" si="135"/>
        <v>2.766748092917938E-3</v>
      </c>
      <c r="U743" s="66">
        <f t="shared" si="136"/>
        <v>1.7666483185358921</v>
      </c>
      <c r="V743" s="66"/>
      <c r="W743" s="66"/>
    </row>
    <row r="744" spans="1:23" x14ac:dyDescent="0.25">
      <c r="A744">
        <v>743</v>
      </c>
      <c r="B744">
        <v>4.1918905215355203E-4</v>
      </c>
      <c r="C744" s="16">
        <v>5.0284486797224501E-9</v>
      </c>
      <c r="D744" s="16">
        <v>1.0286834299416E-3</v>
      </c>
      <c r="E744" s="16">
        <v>1.04015788324968E-5</v>
      </c>
      <c r="F744" s="16">
        <v>1.16138925420409E-5</v>
      </c>
      <c r="G744" s="16">
        <v>2.2130977606425702E-6</v>
      </c>
      <c r="H744" s="16">
        <v>3.0625302760957401E-4</v>
      </c>
      <c r="J744">
        <v>0.95540309004020396</v>
      </c>
      <c r="K744">
        <f t="shared" si="126"/>
        <v>4.8041954067154127E-9</v>
      </c>
      <c r="L744">
        <f t="shared" si="127"/>
        <v>1.0541192843376444E-3</v>
      </c>
      <c r="M744" s="16">
        <f t="shared" si="128"/>
        <v>-2.1574118003054059E-4</v>
      </c>
      <c r="N744" s="16">
        <f t="shared" si="129"/>
        <v>2.2137673767276746E-2</v>
      </c>
      <c r="O744" s="16">
        <f t="shared" si="130"/>
        <v>8.547927646731502E-3</v>
      </c>
      <c r="P744" s="16">
        <f t="shared" si="131"/>
        <v>4.6198950389019517E-3</v>
      </c>
      <c r="Q744" s="16">
        <f t="shared" si="132"/>
        <v>9.952090089683E-4</v>
      </c>
      <c r="R744" s="16">
        <f t="shared" si="133"/>
        <v>3.1923279151121427E-2</v>
      </c>
      <c r="S744" s="16">
        <f t="shared" si="134"/>
        <v>1.0561254789180109E-2</v>
      </c>
      <c r="T744" s="16">
        <f t="shared" si="135"/>
        <v>9.9499926945788861E-4</v>
      </c>
      <c r="U744" s="66">
        <f t="shared" si="136"/>
        <v>7.9780238671637929E-2</v>
      </c>
      <c r="V744" s="66"/>
      <c r="W744" s="66"/>
    </row>
    <row r="745" spans="1:23" x14ac:dyDescent="0.25">
      <c r="A745">
        <v>744</v>
      </c>
      <c r="B745" s="16">
        <v>5.2953400486289201E-4</v>
      </c>
      <c r="C745" s="16">
        <v>7.5646323622531204E-9</v>
      </c>
      <c r="D745" s="16">
        <v>1.23037126855565E-3</v>
      </c>
      <c r="E745" s="16">
        <v>1.8676988762990699E-5</v>
      </c>
      <c r="F745" s="16">
        <v>9.2723923046171503E-6</v>
      </c>
      <c r="G745" s="16">
        <v>1.4742029453158399E-6</v>
      </c>
      <c r="H745" s="16">
        <v>5.49910371704764E-4</v>
      </c>
      <c r="J745">
        <v>0.95464822081003797</v>
      </c>
      <c r="K745">
        <f t="shared" si="126"/>
        <v>7.2215628257069757E-9</v>
      </c>
      <c r="L745">
        <f t="shared" si="127"/>
        <v>1.2503826914778378E-3</v>
      </c>
      <c r="M745" s="16">
        <f t="shared" si="128"/>
        <v>-1.9131468175205378E-4</v>
      </c>
      <c r="N745" s="16">
        <f t="shared" si="129"/>
        <v>5.6672373925307357E-3</v>
      </c>
      <c r="O745" s="16">
        <f t="shared" si="130"/>
        <v>0.1334300360515227</v>
      </c>
      <c r="P745" s="16">
        <f t="shared" si="131"/>
        <v>7.6928733287007917E-2</v>
      </c>
      <c r="Q745" s="16">
        <f t="shared" si="132"/>
        <v>0.54604163667697714</v>
      </c>
      <c r="R745" s="16">
        <f t="shared" si="133"/>
        <v>3.476675049524021E-3</v>
      </c>
      <c r="S745" s="16">
        <f t="shared" si="134"/>
        <v>7.0446234058919463E-2</v>
      </c>
      <c r="T745" s="16">
        <f t="shared" si="135"/>
        <v>0.54607370035393021</v>
      </c>
      <c r="U745" s="66">
        <f t="shared" si="136"/>
        <v>1.3820642528704121</v>
      </c>
      <c r="V745" s="66"/>
      <c r="W745" s="66"/>
    </row>
    <row r="746" spans="1:23" x14ac:dyDescent="0.25">
      <c r="A746">
        <v>745</v>
      </c>
      <c r="B746">
        <v>5.5084589072696604E-4</v>
      </c>
      <c r="C746" s="16">
        <v>5.3174708098681697E-9</v>
      </c>
      <c r="D746" s="16">
        <v>8.2364181954049196E-4</v>
      </c>
      <c r="E746" s="16">
        <v>8.8282922142921101E-6</v>
      </c>
      <c r="F746" s="16">
        <v>8.75084827882757E-6</v>
      </c>
      <c r="G746" s="16">
        <v>2.0877026083231698E-6</v>
      </c>
      <c r="H746" s="16">
        <v>2.5992819142999001E-4</v>
      </c>
      <c r="J746">
        <v>0.95579419772621799</v>
      </c>
      <c r="K746">
        <f t="shared" si="126"/>
        <v>5.0824077466505295E-9</v>
      </c>
      <c r="L746">
        <f t="shared" si="127"/>
        <v>8.4322590123566039E-4</v>
      </c>
      <c r="M746" s="16">
        <f t="shared" si="128"/>
        <v>2.5846588021827163E-4</v>
      </c>
      <c r="N746" s="16">
        <f t="shared" si="129"/>
        <v>1.4055844280788004E-2</v>
      </c>
      <c r="O746" s="16">
        <f t="shared" si="130"/>
        <v>1.6234195791448782E-3</v>
      </c>
      <c r="P746" s="16">
        <f t="shared" si="131"/>
        <v>2.0996743495758172E-2</v>
      </c>
      <c r="Q746" s="16">
        <f t="shared" si="132"/>
        <v>3.1694649594026375E-2</v>
      </c>
      <c r="R746" s="16">
        <f t="shared" si="133"/>
        <v>1.2520223138162907E-2</v>
      </c>
      <c r="S746" s="16">
        <f t="shared" si="134"/>
        <v>1.622850447166452E-3</v>
      </c>
      <c r="T746" s="16">
        <f t="shared" si="135"/>
        <v>3.16966375442456E-2</v>
      </c>
      <c r="U746" s="66">
        <f t="shared" si="136"/>
        <v>0.11421036807929238</v>
      </c>
      <c r="V746" s="66"/>
      <c r="W746" s="66"/>
    </row>
    <row r="747" spans="1:23" x14ac:dyDescent="0.25">
      <c r="A747">
        <v>746</v>
      </c>
      <c r="B747" s="16">
        <v>7.0186359776733297E-4</v>
      </c>
      <c r="C747" s="16">
        <v>9.4192714978159805E-9</v>
      </c>
      <c r="D747" s="16">
        <v>1.1536249438034E-3</v>
      </c>
      <c r="E747" s="16">
        <v>2.1825649993044901E-5</v>
      </c>
      <c r="F747" s="16">
        <v>6.9691624201729004E-6</v>
      </c>
      <c r="G747" s="16">
        <v>1.18282632662963E-6</v>
      </c>
      <c r="H747" s="16">
        <v>6.4261442722747303E-4</v>
      </c>
      <c r="J747">
        <v>0.95424757197766497</v>
      </c>
      <c r="K747">
        <f t="shared" si="126"/>
        <v>8.9883169565893225E-9</v>
      </c>
      <c r="L747">
        <f t="shared" si="127"/>
        <v>1.1687366756988778E-3</v>
      </c>
      <c r="M747" s="16">
        <f t="shared" si="128"/>
        <v>2.3499051983578824E-4</v>
      </c>
      <c r="N747" s="16">
        <f t="shared" si="129"/>
        <v>0.18080911930361701</v>
      </c>
      <c r="O747" s="16">
        <f t="shared" si="130"/>
        <v>0.49001391094984847</v>
      </c>
      <c r="P747" s="16">
        <f t="shared" si="131"/>
        <v>3.9078551326657919E-2</v>
      </c>
      <c r="Q747" s="16">
        <f t="shared" si="132"/>
        <v>1.0652441666599268</v>
      </c>
      <c r="R747" s="16">
        <f t="shared" si="133"/>
        <v>8.5681227705761004E-2</v>
      </c>
      <c r="S747" s="16">
        <f t="shared" si="134"/>
        <v>0.1685986080423037</v>
      </c>
      <c r="T747" s="16">
        <f t="shared" si="135"/>
        <v>1.065279422340045</v>
      </c>
      <c r="U747" s="66">
        <f t="shared" si="136"/>
        <v>3.09470500632816</v>
      </c>
      <c r="V747" s="66"/>
      <c r="W747" s="66"/>
    </row>
    <row r="748" spans="1:23" x14ac:dyDescent="0.25">
      <c r="A748">
        <v>747</v>
      </c>
      <c r="B748" s="16">
        <v>6.3336763624522396E-4</v>
      </c>
      <c r="C748" s="16">
        <v>5.1364356456241504E-9</v>
      </c>
      <c r="D748" s="16">
        <v>6.8964659391566104E-4</v>
      </c>
      <c r="E748" s="16">
        <v>7.15175197502897E-6</v>
      </c>
      <c r="F748" s="16">
        <v>7.5612061981373696E-6</v>
      </c>
      <c r="G748" s="16">
        <v>2.15781350630742E-6</v>
      </c>
      <c r="H748" s="16">
        <v>2.1056504952243101E-4</v>
      </c>
      <c r="J748">
        <v>0.95628533508046298</v>
      </c>
      <c r="K748">
        <f t="shared" si="126"/>
        <v>4.9118980824949253E-9</v>
      </c>
      <c r="L748">
        <f t="shared" si="127"/>
        <v>7.0692168338259748E-4</v>
      </c>
      <c r="M748" s="16">
        <f t="shared" si="128"/>
        <v>5.5981358910785033E-4</v>
      </c>
      <c r="N748" s="16">
        <f t="shared" si="129"/>
        <v>8.1868919130106133E-2</v>
      </c>
      <c r="O748" s="16">
        <f t="shared" si="130"/>
        <v>5.3239333363811871E-3</v>
      </c>
      <c r="P748" s="16">
        <f t="shared" si="131"/>
        <v>8.0664610718423194E-2</v>
      </c>
      <c r="Q748" s="16">
        <f t="shared" si="132"/>
        <v>0.11164049045195966</v>
      </c>
      <c r="R748" s="16">
        <f t="shared" si="133"/>
        <v>5.4115885469531777E-2</v>
      </c>
      <c r="S748" s="16">
        <f t="shared" si="134"/>
        <v>5.6580916791171233E-3</v>
      </c>
      <c r="T748" s="16">
        <f t="shared" si="135"/>
        <v>0.11164642581740516</v>
      </c>
      <c r="U748" s="66">
        <f t="shared" si="136"/>
        <v>0.45091835660292423</v>
      </c>
      <c r="V748" s="66"/>
      <c r="W748" s="66"/>
    </row>
    <row r="749" spans="1:23" x14ac:dyDescent="0.25">
      <c r="A749">
        <v>748</v>
      </c>
      <c r="B749">
        <v>4.5492135735457199E-4</v>
      </c>
      <c r="C749" s="16">
        <v>4.2701585307969099E-9</v>
      </c>
      <c r="D749" s="16">
        <v>8.0059820858987803E-4</v>
      </c>
      <c r="E749" s="16">
        <v>6.8923399653702797E-6</v>
      </c>
      <c r="F749" s="16">
        <v>1.0588556408588701E-5</v>
      </c>
      <c r="G749" s="16">
        <v>2.5992860843568302E-6</v>
      </c>
      <c r="H749" s="16">
        <v>2.0292850923362099E-4</v>
      </c>
      <c r="J749">
        <v>0.95610277908946495</v>
      </c>
      <c r="K749">
        <f t="shared" si="126"/>
        <v>4.0827104384475124E-9</v>
      </c>
      <c r="L749">
        <f t="shared" si="127"/>
        <v>8.2437033733288151E-4</v>
      </c>
      <c r="M749" s="16">
        <f t="shared" si="128"/>
        <v>8.5472377376262534E-5</v>
      </c>
      <c r="N749" s="16">
        <f t="shared" si="129"/>
        <v>5.8108142813437774E-3</v>
      </c>
      <c r="O749" s="16">
        <f t="shared" si="130"/>
        <v>5.2584362418620662E-2</v>
      </c>
      <c r="P749" s="16">
        <f t="shared" si="131"/>
        <v>2.8502285458221626E-2</v>
      </c>
      <c r="Q749" s="16">
        <f t="shared" si="132"/>
        <v>0.12836410325397873</v>
      </c>
      <c r="R749" s="16">
        <f t="shared" si="133"/>
        <v>5.5668822266201302E-3</v>
      </c>
      <c r="S749" s="16">
        <f t="shared" si="134"/>
        <v>8.7144429405005303E-2</v>
      </c>
      <c r="T749" s="16">
        <f t="shared" si="135"/>
        <v>0.12836755611576378</v>
      </c>
      <c r="U749" s="66">
        <f t="shared" si="136"/>
        <v>0.43634043315955401</v>
      </c>
      <c r="V749" s="66"/>
      <c r="W749" s="66"/>
    </row>
    <row r="750" spans="1:23" x14ac:dyDescent="0.25">
      <c r="A750">
        <v>749</v>
      </c>
      <c r="B750">
        <v>3.8863050920100699E-4</v>
      </c>
      <c r="C750" s="16">
        <v>6.1101769774835001E-9</v>
      </c>
      <c r="D750" s="16">
        <v>1.3583931609761301E-3</v>
      </c>
      <c r="E750" s="16">
        <v>1.6630664978429301E-5</v>
      </c>
      <c r="F750" s="16">
        <v>1.2712443015268101E-5</v>
      </c>
      <c r="G750" s="16">
        <v>1.8278943316770601E-6</v>
      </c>
      <c r="H750" s="16">
        <v>4.8966333035345205E-4</v>
      </c>
      <c r="J750">
        <v>0.954673160675098</v>
      </c>
      <c r="K750">
        <f t="shared" si="126"/>
        <v>5.8332219673783902E-9</v>
      </c>
      <c r="L750">
        <f t="shared" si="127"/>
        <v>1.385639831161366E-3</v>
      </c>
      <c r="M750" s="16">
        <f t="shared" si="128"/>
        <v>-6.0837881275935192E-4</v>
      </c>
      <c r="N750" s="16">
        <f t="shared" si="129"/>
        <v>4.445353024617793E-2</v>
      </c>
      <c r="O750" s="16">
        <f t="shared" si="130"/>
        <v>1.0563234151733672E-2</v>
      </c>
      <c r="P750" s="16">
        <f t="shared" si="131"/>
        <v>0.16832267335238163</v>
      </c>
      <c r="Q750" s="16">
        <f t="shared" si="132"/>
        <v>0.30076510817634206</v>
      </c>
      <c r="R750" s="16">
        <f t="shared" si="133"/>
        <v>8.4193157585331066E-2</v>
      </c>
      <c r="S750" s="16">
        <f t="shared" si="134"/>
        <v>7.9522978046053031E-3</v>
      </c>
      <c r="T750" s="16">
        <f t="shared" si="135"/>
        <v>0.3007976930156524</v>
      </c>
      <c r="U750" s="66">
        <f t="shared" si="136"/>
        <v>0.91704769433222411</v>
      </c>
      <c r="V750" s="66"/>
      <c r="W750" s="66"/>
    </row>
    <row r="751" spans="1:23" x14ac:dyDescent="0.25">
      <c r="A751">
        <v>750</v>
      </c>
      <c r="B751">
        <v>3.1271105985819899E-4</v>
      </c>
      <c r="C751" s="16">
        <v>4.3353726704335897E-9</v>
      </c>
      <c r="D751" s="16">
        <v>1.19379659315258E-3</v>
      </c>
      <c r="E751" s="16">
        <v>1.03868779598458E-5</v>
      </c>
      <c r="F751" s="16">
        <v>1.5694804509228902E-5</v>
      </c>
      <c r="G751" s="16">
        <v>2.5720106122481202E-6</v>
      </c>
      <c r="H751" s="16">
        <v>3.0582281509285798E-4</v>
      </c>
      <c r="J751">
        <v>0.95534742505818104</v>
      </c>
      <c r="K751">
        <f t="shared" si="126"/>
        <v>4.1417871173663401E-9</v>
      </c>
      <c r="L751">
        <f t="shared" si="127"/>
        <v>1.2277538774106156E-3</v>
      </c>
      <c r="M751" s="16">
        <f t="shared" si="128"/>
        <v>-6.0233175769421748E-4</v>
      </c>
      <c r="N751" s="16">
        <f t="shared" si="129"/>
        <v>0.13322750131862288</v>
      </c>
      <c r="O751" s="16">
        <f t="shared" si="130"/>
        <v>4.7324878369044872E-2</v>
      </c>
      <c r="P751" s="16">
        <f t="shared" si="131"/>
        <v>5.7306996944976527E-2</v>
      </c>
      <c r="Q751" s="16">
        <f t="shared" si="132"/>
        <v>1.08344186247395E-3</v>
      </c>
      <c r="R751" s="16">
        <f t="shared" si="133"/>
        <v>0.35145275839792972</v>
      </c>
      <c r="S751" s="16">
        <f t="shared" si="134"/>
        <v>7.9304876639073096E-2</v>
      </c>
      <c r="T751" s="16">
        <f t="shared" si="135"/>
        <v>1.0826771273292394E-3</v>
      </c>
      <c r="U751" s="66">
        <f t="shared" si="136"/>
        <v>0.67078313065945039</v>
      </c>
      <c r="V751" s="66"/>
      <c r="W751" s="66"/>
    </row>
    <row r="752" spans="1:23" x14ac:dyDescent="0.25">
      <c r="A752">
        <v>751</v>
      </c>
      <c r="B752">
        <v>1.1103419036253301E-3</v>
      </c>
      <c r="C752" s="16">
        <v>6.8545451475850402E-9</v>
      </c>
      <c r="D752" s="16">
        <v>5.22654895434074E-4</v>
      </c>
      <c r="E752" s="16">
        <v>7.2483857880833697E-6</v>
      </c>
      <c r="F752" s="16">
        <v>4.2756650520530898E-6</v>
      </c>
      <c r="G752" s="16">
        <v>1.61348180839124E-6</v>
      </c>
      <c r="H752" s="16">
        <v>2.1340836497833499E-4</v>
      </c>
      <c r="J752">
        <v>0.95640663350883504</v>
      </c>
      <c r="K752">
        <f t="shared" si="126"/>
        <v>6.5557324488361288E-9</v>
      </c>
      <c r="L752">
        <f t="shared" si="127"/>
        <v>5.3281285280142379E-4</v>
      </c>
      <c r="M752" s="16">
        <f t="shared" si="128"/>
        <v>1.6878709544492362E-3</v>
      </c>
      <c r="N752" s="16">
        <f t="shared" si="129"/>
        <v>1.5742213553873032</v>
      </c>
      <c r="O752" s="16">
        <f t="shared" si="130"/>
        <v>5.6227188572853991E-2</v>
      </c>
      <c r="P752" s="16">
        <f t="shared" si="131"/>
        <v>0.20920051364074579</v>
      </c>
      <c r="Q752" s="16">
        <f t="shared" si="132"/>
        <v>0.10570902068688112</v>
      </c>
      <c r="R752" s="16">
        <f t="shared" si="133"/>
        <v>0.32043666341757687</v>
      </c>
      <c r="S752" s="16">
        <f t="shared" si="134"/>
        <v>3.8422119620308476E-2</v>
      </c>
      <c r="T752" s="16">
        <f t="shared" si="135"/>
        <v>0.10571861701324579</v>
      </c>
      <c r="U752" s="66">
        <f t="shared" si="136"/>
        <v>2.4099354783389155</v>
      </c>
      <c r="V752" s="66"/>
      <c r="W752" s="66"/>
    </row>
    <row r="753" spans="1:23" x14ac:dyDescent="0.25">
      <c r="A753">
        <v>752</v>
      </c>
      <c r="B753">
        <v>4.9290696313729202E-4</v>
      </c>
      <c r="C753" s="16">
        <v>6.7527870768951697E-9</v>
      </c>
      <c r="D753" s="16">
        <v>1.17864850791371E-3</v>
      </c>
      <c r="E753" s="16">
        <v>1.5980031295601899E-5</v>
      </c>
      <c r="F753" s="16">
        <v>9.9400098689055904E-6</v>
      </c>
      <c r="G753" s="16">
        <v>1.6505631030759399E-6</v>
      </c>
      <c r="H753" s="16">
        <v>4.7050221999934202E-4</v>
      </c>
      <c r="J753">
        <v>0.95486640404746204</v>
      </c>
      <c r="K753">
        <f t="shared" si="126"/>
        <v>6.4480095134130635E-9</v>
      </c>
      <c r="L753">
        <f t="shared" si="127"/>
        <v>1.2001723379675201E-3</v>
      </c>
      <c r="M753" s="16">
        <f t="shared" si="128"/>
        <v>-2.1435841169293619E-4</v>
      </c>
      <c r="N753" s="16">
        <f t="shared" si="129"/>
        <v>8.2000524489632534E-7</v>
      </c>
      <c r="O753" s="16">
        <f t="shared" si="130"/>
        <v>4.7854720535103264E-2</v>
      </c>
      <c r="P753" s="16">
        <f t="shared" si="131"/>
        <v>5.0024777006421751E-2</v>
      </c>
      <c r="Q753" s="16">
        <f t="shared" si="132"/>
        <v>0.23799023520430632</v>
      </c>
      <c r="R753" s="16">
        <f t="shared" si="133"/>
        <v>7.7296503982423204E-5</v>
      </c>
      <c r="S753" s="16">
        <f t="shared" si="134"/>
        <v>3.1519852928562103E-2</v>
      </c>
      <c r="T753" s="16">
        <f t="shared" si="135"/>
        <v>0.23800499735473851</v>
      </c>
      <c r="U753" s="66">
        <f t="shared" si="136"/>
        <v>0.60547269953835925</v>
      </c>
      <c r="V753" s="66"/>
      <c r="W753" s="66"/>
    </row>
    <row r="754" spans="1:23" x14ac:dyDescent="0.25">
      <c r="A754">
        <v>753</v>
      </c>
      <c r="B754">
        <v>8.5629894022281098E-4</v>
      </c>
      <c r="C754" s="16">
        <v>5.1811793952289797E-9</v>
      </c>
      <c r="D754" s="16">
        <v>5.1220486760432805E-4</v>
      </c>
      <c r="E754" s="16">
        <v>5.36964038950148E-6</v>
      </c>
      <c r="F754" s="16">
        <v>5.5428302706940296E-6</v>
      </c>
      <c r="G754" s="16">
        <v>2.1344628334418198E-6</v>
      </c>
      <c r="H754" s="16">
        <v>1.5809394624459201E-4</v>
      </c>
      <c r="J754">
        <v>0.95685578863330301</v>
      </c>
      <c r="K754">
        <f t="shared" si="126"/>
        <v>4.9576414962724449E-9</v>
      </c>
      <c r="L754">
        <f t="shared" si="127"/>
        <v>5.2541980979976268E-4</v>
      </c>
      <c r="M754" s="16">
        <f t="shared" si="128"/>
        <v>1.1871780706458593E-3</v>
      </c>
      <c r="N754" s="16">
        <f t="shared" si="129"/>
        <v>0.54584860328227214</v>
      </c>
      <c r="O754" s="16">
        <f t="shared" si="130"/>
        <v>4.2106916610623914E-3</v>
      </c>
      <c r="P754" s="16">
        <f t="shared" si="131"/>
        <v>0.21924265798283632</v>
      </c>
      <c r="Q754" s="16">
        <f t="shared" si="132"/>
        <v>0.25005237120281359</v>
      </c>
      <c r="R754" s="16">
        <f t="shared" si="133"/>
        <v>0.19137927798814738</v>
      </c>
      <c r="S754" s="16">
        <f t="shared" si="134"/>
        <v>4.0430324062455721E-3</v>
      </c>
      <c r="T754" s="16">
        <f t="shared" si="135"/>
        <v>0.25006341951733191</v>
      </c>
      <c r="U754" s="66">
        <f t="shared" si="136"/>
        <v>1.4648400540407092</v>
      </c>
      <c r="V754" s="66"/>
      <c r="W754" s="66"/>
    </row>
    <row r="755" spans="1:23" x14ac:dyDescent="0.25">
      <c r="A755">
        <v>754</v>
      </c>
      <c r="B755">
        <v>3.3837577428648001E-4</v>
      </c>
      <c r="C755" s="16">
        <v>5.7429972497214598E-9</v>
      </c>
      <c r="D755" s="16">
        <v>1.47021073127275E-3</v>
      </c>
      <c r="E755" s="16">
        <v>1.6896954791125502E-5</v>
      </c>
      <c r="F755" s="16">
        <v>1.46752632060073E-5</v>
      </c>
      <c r="G755" s="16">
        <v>1.9472085264008202E-6</v>
      </c>
      <c r="H755" s="16">
        <v>4.9750662104436805E-4</v>
      </c>
      <c r="J755">
        <v>0.954603789994943</v>
      </c>
      <c r="K755">
        <f t="shared" si="126"/>
        <v>5.48228694051464E-9</v>
      </c>
      <c r="L755">
        <f t="shared" si="127"/>
        <v>1.5015027232139157E-3</v>
      </c>
      <c r="M755" s="16">
        <f t="shared" si="128"/>
        <v>-8.2475117464095575E-4</v>
      </c>
      <c r="N755" s="16">
        <f t="shared" si="129"/>
        <v>9.7899029649640576E-2</v>
      </c>
      <c r="O755" s="16">
        <f t="shared" si="130"/>
        <v>1.3328505531409144E-3</v>
      </c>
      <c r="P755" s="16">
        <f t="shared" si="131"/>
        <v>0.27705427125483878</v>
      </c>
      <c r="Q755" s="16">
        <f t="shared" si="132"/>
        <v>0.32857409600606674</v>
      </c>
      <c r="R755" s="16">
        <f t="shared" si="133"/>
        <v>0.23947643114071859</v>
      </c>
      <c r="S755" s="16">
        <f t="shared" si="134"/>
        <v>8.8342101250355712E-4</v>
      </c>
      <c r="T755" s="16">
        <f t="shared" si="135"/>
        <v>0.32861889817408574</v>
      </c>
      <c r="U755" s="66">
        <f t="shared" si="136"/>
        <v>1.273838997790995</v>
      </c>
      <c r="V755" s="66"/>
      <c r="W755" s="66"/>
    </row>
    <row r="756" spans="1:23" x14ac:dyDescent="0.25">
      <c r="A756">
        <v>755</v>
      </c>
      <c r="B756">
        <v>5.0805116907272395E-4</v>
      </c>
      <c r="C756" s="16">
        <v>7.2099205014350103E-9</v>
      </c>
      <c r="D756" s="16">
        <v>1.2220826097317601E-3</v>
      </c>
      <c r="E756" s="16">
        <v>1.7682545366598399E-5</v>
      </c>
      <c r="F756" s="16">
        <v>9.6616507100418505E-6</v>
      </c>
      <c r="G756" s="16">
        <v>1.54661918557966E-6</v>
      </c>
      <c r="H756" s="16">
        <v>5.2063060925375303E-4</v>
      </c>
      <c r="J756">
        <v>0.95470046973809597</v>
      </c>
      <c r="K756">
        <f t="shared" si="126"/>
        <v>6.8833144894943327E-9</v>
      </c>
      <c r="L756">
        <f t="shared" si="127"/>
        <v>1.242945320416922E-3</v>
      </c>
      <c r="M756" s="16">
        <f t="shared" si="128"/>
        <v>-2.268429822714742E-4</v>
      </c>
      <c r="N756" s="16">
        <f t="shared" si="129"/>
        <v>1.0022056713100286E-3</v>
      </c>
      <c r="O756" s="16">
        <f t="shared" si="130"/>
        <v>9.0758563945050705E-2</v>
      </c>
      <c r="P756" s="16">
        <f t="shared" si="131"/>
        <v>7.2229295521804279E-2</v>
      </c>
      <c r="Q756" s="16">
        <f t="shared" si="132"/>
        <v>0.41777776455788546</v>
      </c>
      <c r="R756" s="16">
        <f t="shared" si="133"/>
        <v>3.7862445350003693E-4</v>
      </c>
      <c r="S756" s="16">
        <f t="shared" si="134"/>
        <v>5.2593483708589975E-2</v>
      </c>
      <c r="T756" s="16">
        <f t="shared" si="135"/>
        <v>0.41780364841487333</v>
      </c>
      <c r="U756" s="66">
        <f t="shared" si="136"/>
        <v>1.0525435862730137</v>
      </c>
      <c r="V756" s="66"/>
      <c r="W756" s="66"/>
    </row>
    <row r="757" spans="1:23" x14ac:dyDescent="0.25">
      <c r="A757">
        <v>756</v>
      </c>
      <c r="B757">
        <v>4.30795595424567E-4</v>
      </c>
      <c r="C757" s="16">
        <v>4.0491460158807202E-9</v>
      </c>
      <c r="D757" s="16">
        <v>8.0174631950739698E-4</v>
      </c>
      <c r="E757" s="16">
        <v>6.5447094862102701E-6</v>
      </c>
      <c r="F757" s="16">
        <v>1.1183458932752299E-5</v>
      </c>
      <c r="G757" s="16">
        <v>2.7412771760696402E-6</v>
      </c>
      <c r="H757" s="16">
        <v>1.92693392394089E-4</v>
      </c>
      <c r="J757">
        <v>0.95626565096927596</v>
      </c>
      <c r="K757">
        <f t="shared" si="126"/>
        <v>3.8720592507458271E-9</v>
      </c>
      <c r="L757">
        <f t="shared" si="127"/>
        <v>8.2685046540295539E-4</v>
      </c>
      <c r="M757" s="16">
        <f t="shared" si="128"/>
        <v>3.4740725446178663E-5</v>
      </c>
      <c r="N757" s="16">
        <f t="shared" si="129"/>
        <v>1.5679771258576326E-2</v>
      </c>
      <c r="O757" s="16">
        <f t="shared" si="130"/>
        <v>7.2469505966910833E-2</v>
      </c>
      <c r="P757" s="16">
        <f t="shared" si="131"/>
        <v>2.8101238629655006E-2</v>
      </c>
      <c r="Q757" s="16">
        <f t="shared" si="132"/>
        <v>0.15260427449528044</v>
      </c>
      <c r="R757" s="16">
        <f t="shared" si="133"/>
        <v>1.8221494710674861E-2</v>
      </c>
      <c r="S757" s="16">
        <f t="shared" si="134"/>
        <v>0.13392329466382591</v>
      </c>
      <c r="T757" s="16">
        <f t="shared" si="135"/>
        <v>0.15260776692838621</v>
      </c>
      <c r="U757" s="66">
        <f t="shared" si="136"/>
        <v>0.57360734665330959</v>
      </c>
      <c r="V757" s="66"/>
      <c r="W757" s="66"/>
    </row>
    <row r="758" spans="1:23" x14ac:dyDescent="0.25">
      <c r="A758">
        <v>757</v>
      </c>
      <c r="B758">
        <v>5.4704633177871001E-4</v>
      </c>
      <c r="C758" s="16">
        <v>4.3973180084257503E-9</v>
      </c>
      <c r="D758" s="16">
        <v>6.8355633848616801E-4</v>
      </c>
      <c r="E758" s="16">
        <v>6.0686348296535001E-6</v>
      </c>
      <c r="F758" s="16">
        <v>8.7539301822191907E-6</v>
      </c>
      <c r="G758" s="16">
        <v>2.5204786084790202E-6</v>
      </c>
      <c r="H758" s="16">
        <v>1.7867542669200101E-4</v>
      </c>
      <c r="J758">
        <v>0.95643829501708699</v>
      </c>
      <c r="K758">
        <f t="shared" si="126"/>
        <v>4.2057633386266574E-9</v>
      </c>
      <c r="L758">
        <f t="shared" si="127"/>
        <v>7.0358028014107698E-4</v>
      </c>
      <c r="M758" s="16">
        <f t="shared" si="128"/>
        <v>3.9051238341634303E-4</v>
      </c>
      <c r="N758" s="16">
        <f t="shared" si="129"/>
        <v>1.2285925640012669E-2</v>
      </c>
      <c r="O758" s="16">
        <f t="shared" si="130"/>
        <v>4.2585603036226855E-2</v>
      </c>
      <c r="P758" s="16">
        <f t="shared" si="131"/>
        <v>8.4296158469416724E-2</v>
      </c>
      <c r="Q758" s="16">
        <f t="shared" si="132"/>
        <v>0.18920024551398851</v>
      </c>
      <c r="R758" s="16">
        <f t="shared" si="133"/>
        <v>1.2450325519184862E-2</v>
      </c>
      <c r="S758" s="16">
        <f t="shared" si="134"/>
        <v>6.5501829555565799E-2</v>
      </c>
      <c r="T758" s="16">
        <f t="shared" si="135"/>
        <v>0.1892068242406976</v>
      </c>
      <c r="U758" s="66">
        <f t="shared" si="136"/>
        <v>0.595526911975093</v>
      </c>
      <c r="V758" s="66"/>
      <c r="W758" s="66"/>
    </row>
    <row r="759" spans="1:23" x14ac:dyDescent="0.25">
      <c r="A759">
        <v>758</v>
      </c>
      <c r="B759">
        <v>6.4002960461123398E-4</v>
      </c>
      <c r="C759" s="16">
        <v>6.6114318629640096E-9</v>
      </c>
      <c r="D759" s="16">
        <v>8.8248783520662299E-4</v>
      </c>
      <c r="E759" s="16">
        <v>1.1753691751451701E-5</v>
      </c>
      <c r="F759" s="16">
        <v>7.55022376564767E-6</v>
      </c>
      <c r="G759" s="16">
        <v>1.68013487930621E-6</v>
      </c>
      <c r="H759" s="16">
        <v>3.4606054039734398E-4</v>
      </c>
      <c r="J759">
        <v>0.95538016971072104</v>
      </c>
      <c r="K759">
        <f t="shared" si="126"/>
        <v>6.3164308952694237E-9</v>
      </c>
      <c r="L759">
        <f t="shared" si="127"/>
        <v>8.9926180618536157E-4</v>
      </c>
      <c r="M759" s="16">
        <f t="shared" si="128"/>
        <v>3.8079740303710634E-4</v>
      </c>
      <c r="N759" s="16">
        <f t="shared" si="129"/>
        <v>8.979333635616317E-2</v>
      </c>
      <c r="O759" s="16">
        <f t="shared" si="130"/>
        <v>3.7343680984290646E-2</v>
      </c>
      <c r="P759" s="16">
        <f t="shared" si="131"/>
        <v>7.023970458914776E-3</v>
      </c>
      <c r="Q759" s="16">
        <f t="shared" si="132"/>
        <v>8.9006712327978788E-3</v>
      </c>
      <c r="R759" s="16">
        <f t="shared" si="133"/>
        <v>5.4635695716225084E-2</v>
      </c>
      <c r="S759" s="16">
        <f t="shared" si="134"/>
        <v>2.6504799571540609E-2</v>
      </c>
      <c r="T759" s="16">
        <f t="shared" si="135"/>
        <v>8.8997914953241643E-3</v>
      </c>
      <c r="U759" s="66">
        <f t="shared" si="136"/>
        <v>0.23310194581525637</v>
      </c>
      <c r="V759" s="66"/>
      <c r="W759" s="66"/>
    </row>
    <row r="760" spans="1:23" x14ac:dyDescent="0.25">
      <c r="A760">
        <v>759</v>
      </c>
      <c r="B760">
        <v>9.1056167822233696E-4</v>
      </c>
      <c r="C760" s="16">
        <v>8.6140700449771495E-9</v>
      </c>
      <c r="D760" s="16">
        <v>8.0655665461397505E-4</v>
      </c>
      <c r="E760" s="16">
        <v>1.40098426741369E-5</v>
      </c>
      <c r="F760" s="16">
        <v>5.2860072073289498E-6</v>
      </c>
      <c r="G760" s="16">
        <v>1.2882700836577601E-6</v>
      </c>
      <c r="H760" s="16">
        <v>4.1248607585464602E-4</v>
      </c>
      <c r="J760">
        <v>0.95527504859816503</v>
      </c>
      <c r="K760">
        <f t="shared" si="126"/>
        <v>8.2288061808435441E-9</v>
      </c>
      <c r="L760">
        <f t="shared" si="127"/>
        <v>8.1840832504224579E-4</v>
      </c>
      <c r="M760" s="16">
        <f t="shared" si="128"/>
        <v>1.0027150314024279E-3</v>
      </c>
      <c r="N760" s="16">
        <f t="shared" si="129"/>
        <v>0.7208053222401033</v>
      </c>
      <c r="O760" s="16">
        <f t="shared" si="130"/>
        <v>0.30767598629309167</v>
      </c>
      <c r="P760" s="16">
        <f t="shared" si="131"/>
        <v>2.6451832812508458E-2</v>
      </c>
      <c r="Q760" s="16">
        <f t="shared" si="132"/>
        <v>9.2662618416568601E-2</v>
      </c>
      <c r="R760" s="16">
        <f t="shared" si="133"/>
        <v>0.21486343165759719</v>
      </c>
      <c r="S760" s="16">
        <f t="shared" si="134"/>
        <v>0.12821116922018239</v>
      </c>
      <c r="T760" s="16">
        <f t="shared" si="135"/>
        <v>9.2656034556281699E-2</v>
      </c>
      <c r="U760" s="66">
        <f t="shared" si="136"/>
        <v>1.5833263951963334</v>
      </c>
      <c r="V760" s="66"/>
      <c r="W760" s="66"/>
    </row>
    <row r="761" spans="1:23" x14ac:dyDescent="0.25">
      <c r="A761">
        <v>760</v>
      </c>
      <c r="B761">
        <v>5.0550712559189602E-4</v>
      </c>
      <c r="C761" s="16">
        <v>5.0411550737985802E-9</v>
      </c>
      <c r="D761" s="16">
        <v>8.5150316691104801E-4</v>
      </c>
      <c r="E761" s="16">
        <v>8.6496058623725205E-6</v>
      </c>
      <c r="F761" s="16">
        <v>9.5495188799134007E-6</v>
      </c>
      <c r="G761" s="16">
        <v>2.2029188817686099E-6</v>
      </c>
      <c r="H761" s="16">
        <v>2.54667568979164E-4</v>
      </c>
      <c r="J761">
        <v>0.95601569848005497</v>
      </c>
      <c r="K761">
        <f t="shared" si="126"/>
        <v>4.819423389023823E-9</v>
      </c>
      <c r="L761">
        <f t="shared" si="127"/>
        <v>8.7280008239756963E-4</v>
      </c>
      <c r="M761" s="16">
        <f t="shared" si="128"/>
        <v>1.3821416878622252E-4</v>
      </c>
      <c r="N761" s="16">
        <f t="shared" si="129"/>
        <v>7.0180766373850018E-4</v>
      </c>
      <c r="O761" s="16">
        <f t="shared" si="130"/>
        <v>8.1291369484692184E-3</v>
      </c>
      <c r="P761" s="16">
        <f t="shared" si="131"/>
        <v>1.3450695332847472E-2</v>
      </c>
      <c r="Q761" s="16">
        <f t="shared" si="132"/>
        <v>3.7895142218830037E-2</v>
      </c>
      <c r="R761" s="16">
        <f t="shared" si="133"/>
        <v>9.5100143925252534E-4</v>
      </c>
      <c r="S761" s="16">
        <f t="shared" si="134"/>
        <v>9.5444920424069581E-3</v>
      </c>
      <c r="T761" s="16">
        <f t="shared" si="135"/>
        <v>3.7896810593494874E-2</v>
      </c>
      <c r="U761" s="66">
        <f t="shared" si="136"/>
        <v>0.10856908623903958</v>
      </c>
      <c r="V761" s="66"/>
      <c r="W761" s="66"/>
    </row>
    <row r="762" spans="1:23" x14ac:dyDescent="0.25">
      <c r="A762">
        <v>761</v>
      </c>
      <c r="B762">
        <v>4.3712199445235499E-4</v>
      </c>
      <c r="C762" s="16">
        <v>7.0727425790340102E-9</v>
      </c>
      <c r="D762" s="16">
        <v>1.3990216753614101E-3</v>
      </c>
      <c r="E762" s="16">
        <v>1.9819139357067601E-5</v>
      </c>
      <c r="F762" s="16">
        <v>1.13190963496673E-5</v>
      </c>
      <c r="G762" s="16">
        <v>1.5797073585605801E-6</v>
      </c>
      <c r="H762" s="16">
        <v>5.8354381738034197E-4</v>
      </c>
      <c r="J762">
        <v>0.95448174287090704</v>
      </c>
      <c r="K762">
        <f t="shared" si="126"/>
        <v>6.750803663713656E-9</v>
      </c>
      <c r="L762">
        <f t="shared" si="127"/>
        <v>1.4232325026767262E-3</v>
      </c>
      <c r="M762" s="16">
        <f t="shared" si="128"/>
        <v>-5.4898851377201629E-4</v>
      </c>
      <c r="N762" s="16">
        <f t="shared" si="129"/>
        <v>1.2627555458012365E-2</v>
      </c>
      <c r="O762" s="16">
        <f t="shared" si="130"/>
        <v>7.6454163613052364E-2</v>
      </c>
      <c r="P762" s="16">
        <f t="shared" si="131"/>
        <v>0.2047124668580505</v>
      </c>
      <c r="Q762" s="16">
        <f t="shared" si="132"/>
        <v>0.71451142691765379</v>
      </c>
      <c r="R762" s="16">
        <f t="shared" si="133"/>
        <v>2.212733262945675E-2</v>
      </c>
      <c r="S762" s="16">
        <f t="shared" si="134"/>
        <v>4.5303051241854048E-2</v>
      </c>
      <c r="T762" s="16">
        <f t="shared" si="135"/>
        <v>0.71457640475845652</v>
      </c>
      <c r="U762" s="66">
        <f t="shared" si="136"/>
        <v>1.7903124014765361</v>
      </c>
      <c r="V762" s="66"/>
      <c r="W762" s="66"/>
    </row>
    <row r="763" spans="1:23" x14ac:dyDescent="0.25">
      <c r="A763">
        <v>762</v>
      </c>
      <c r="B763">
        <v>3.6912346409887902E-4</v>
      </c>
      <c r="C763" s="16">
        <v>4.6000216291660303E-9</v>
      </c>
      <c r="D763" s="16">
        <v>1.0698445154359499E-3</v>
      </c>
      <c r="E763" s="16">
        <v>9.8909282365680999E-6</v>
      </c>
      <c r="F763" s="16">
        <v>1.3217455747688001E-5</v>
      </c>
      <c r="G763" s="16">
        <v>2.4204949992501599E-6</v>
      </c>
      <c r="H763" s="16">
        <v>2.9121863125447701E-4</v>
      </c>
      <c r="J763">
        <v>0.955379023316834</v>
      </c>
      <c r="K763">
        <f t="shared" si="126"/>
        <v>4.3947641713089533E-9</v>
      </c>
      <c r="L763">
        <f t="shared" si="127"/>
        <v>1.0986953219089468E-3</v>
      </c>
      <c r="M763" s="16">
        <f t="shared" si="128"/>
        <v>-3.604483937111889E-4</v>
      </c>
      <c r="N763" s="16">
        <f t="shared" si="129"/>
        <v>6.272590728708366E-2</v>
      </c>
      <c r="O763" s="16">
        <f t="shared" si="130"/>
        <v>2.8824711482638581E-2</v>
      </c>
      <c r="P763" s="16">
        <f t="shared" si="131"/>
        <v>1.2255126645753192E-2</v>
      </c>
      <c r="Q763" s="16">
        <f t="shared" si="132"/>
        <v>6.2555045829483851E-3</v>
      </c>
      <c r="R763" s="16">
        <f t="shared" si="133"/>
        <v>0.11656304853952883</v>
      </c>
      <c r="S763" s="16">
        <f t="shared" si="134"/>
        <v>4.2482264616005648E-2</v>
      </c>
      <c r="T763" s="16">
        <f t="shared" si="135"/>
        <v>6.2546759945756947E-3</v>
      </c>
      <c r="U763" s="66">
        <f t="shared" si="136"/>
        <v>0.27536123914853394</v>
      </c>
      <c r="V763" s="66"/>
      <c r="W763" s="66"/>
    </row>
    <row r="764" spans="1:23" x14ac:dyDescent="0.25">
      <c r="A764">
        <v>763</v>
      </c>
      <c r="B764" s="16">
        <v>7.2906010064117499E-4</v>
      </c>
      <c r="C764" s="16">
        <v>7.1386975933448198E-9</v>
      </c>
      <c r="D764" s="16">
        <v>8.35502202942762E-4</v>
      </c>
      <c r="E764" s="16">
        <v>1.2022259893383499E-5</v>
      </c>
      <c r="F764" s="16">
        <v>6.6126114982016701E-6</v>
      </c>
      <c r="G764" s="16">
        <v>1.55513671587954E-6</v>
      </c>
      <c r="H764" s="16">
        <v>3.5396706457439201E-4</v>
      </c>
      <c r="J764">
        <v>0.95544054110042298</v>
      </c>
      <c r="K764">
        <f t="shared" si="126"/>
        <v>6.8206010913376618E-9</v>
      </c>
      <c r="L764">
        <f t="shared" si="127"/>
        <v>8.5027542395745156E-4</v>
      </c>
      <c r="M764" s="16">
        <f t="shared" si="128"/>
        <v>6.0784477732489842E-4</v>
      </c>
      <c r="N764" s="16">
        <f t="shared" si="129"/>
        <v>0.23082475793394736</v>
      </c>
      <c r="O764" s="16">
        <f t="shared" si="130"/>
        <v>8.3178690019837812E-2</v>
      </c>
      <c r="P764" s="16">
        <f t="shared" si="131"/>
        <v>1.7579892909883602E-2</v>
      </c>
      <c r="Q764" s="16">
        <f t="shared" si="132"/>
        <v>1.4244128639141941E-2</v>
      </c>
      <c r="R764" s="16">
        <f t="shared" si="133"/>
        <v>0.10817468604200235</v>
      </c>
      <c r="S764" s="16">
        <f t="shared" si="134"/>
        <v>5.0664823205914131E-2</v>
      </c>
      <c r="T764" s="16">
        <f t="shared" si="135"/>
        <v>1.4242348873103749E-2</v>
      </c>
      <c r="U764" s="66">
        <f t="shared" si="136"/>
        <v>0.51890932762383091</v>
      </c>
      <c r="V764" s="66"/>
      <c r="W764" s="66"/>
    </row>
    <row r="765" spans="1:23" x14ac:dyDescent="0.25">
      <c r="A765">
        <v>764</v>
      </c>
      <c r="B765" s="16">
        <v>4.1036503861626897E-4</v>
      </c>
      <c r="C765" s="16">
        <v>7.1554300150821801E-9</v>
      </c>
      <c r="D765" s="16">
        <v>1.5114438592802499E-3</v>
      </c>
      <c r="E765" s="16">
        <v>2.1636218833848399E-5</v>
      </c>
      <c r="F765" s="16">
        <v>1.2116477047556399E-5</v>
      </c>
      <c r="G765" s="16">
        <v>1.56334031654104E-6</v>
      </c>
      <c r="H765" s="16">
        <v>6.3704838015676195E-4</v>
      </c>
      <c r="J765">
        <v>0.95437598724891504</v>
      </c>
      <c r="K765">
        <f t="shared" si="126"/>
        <v>6.8289705848345749E-9</v>
      </c>
      <c r="L765">
        <f t="shared" si="127"/>
        <v>1.5372329982618887E-3</v>
      </c>
      <c r="M765" s="16">
        <f t="shared" si="128"/>
        <v>-7.1650292102935071E-4</v>
      </c>
      <c r="N765" s="16">
        <f t="shared" si="129"/>
        <v>2.7790737422387177E-2</v>
      </c>
      <c r="O765" s="16">
        <f t="shared" si="130"/>
        <v>8.4929732941997252E-2</v>
      </c>
      <c r="P765" s="16">
        <f t="shared" si="131"/>
        <v>0.32395142705640062</v>
      </c>
      <c r="Q765" s="16">
        <f t="shared" si="132"/>
        <v>1.0291482042694076</v>
      </c>
      <c r="R765" s="16">
        <f t="shared" si="133"/>
        <v>5.275160272184215E-2</v>
      </c>
      <c r="S765" s="16">
        <f t="shared" si="134"/>
        <v>4.8841306542246513E-2</v>
      </c>
      <c r="T765" s="16">
        <f t="shared" si="135"/>
        <v>1.0292556401056261</v>
      </c>
      <c r="U765" s="66">
        <f t="shared" si="136"/>
        <v>2.5966686510599075</v>
      </c>
      <c r="V765" s="66"/>
      <c r="W765" s="66"/>
    </row>
    <row r="766" spans="1:23" x14ac:dyDescent="0.25">
      <c r="A766">
        <v>765</v>
      </c>
      <c r="B766">
        <v>3.60276968097007E-4</v>
      </c>
      <c r="C766" s="16">
        <v>5.4343836388850897E-9</v>
      </c>
      <c r="D766" s="16">
        <v>1.30172769659644E-3</v>
      </c>
      <c r="E766" s="16">
        <v>1.41821010256655E-5</v>
      </c>
      <c r="F766" s="16">
        <v>1.3681833991424299E-5</v>
      </c>
      <c r="G766" s="16">
        <v>2.0540551603955101E-6</v>
      </c>
      <c r="H766" s="16">
        <v>4.1756824510481199E-4</v>
      </c>
      <c r="J766">
        <v>0.95492333276622499</v>
      </c>
      <c r="K766">
        <f t="shared" si="126"/>
        <v>5.189419735974395E-9</v>
      </c>
      <c r="L766">
        <f t="shared" si="127"/>
        <v>1.3311399853560453E-3</v>
      </c>
      <c r="M766" s="16">
        <f t="shared" si="128"/>
        <v>-6.105860491620312E-4</v>
      </c>
      <c r="N766" s="16">
        <f t="shared" si="129"/>
        <v>7.2046750341853469E-2</v>
      </c>
      <c r="O766" s="16">
        <f t="shared" si="130"/>
        <v>3.6829478502286742E-4</v>
      </c>
      <c r="P766" s="16">
        <f t="shared" si="131"/>
        <v>0.12351140322362046</v>
      </c>
      <c r="Q766" s="16">
        <f t="shared" si="132"/>
        <v>0.10268416420782739</v>
      </c>
      <c r="R766" s="16">
        <f t="shared" si="133"/>
        <v>0.15096499090803339</v>
      </c>
      <c r="S766" s="16">
        <f t="shared" si="134"/>
        <v>5.5311411410510151E-4</v>
      </c>
      <c r="T766" s="16">
        <f t="shared" si="135"/>
        <v>0.10269830080198025</v>
      </c>
      <c r="U766" s="66">
        <f t="shared" si="136"/>
        <v>0.55282701838244297</v>
      </c>
      <c r="V766" s="66"/>
      <c r="W766" s="66"/>
    </row>
    <row r="767" spans="1:23" x14ac:dyDescent="0.25">
      <c r="A767">
        <v>766</v>
      </c>
      <c r="B767">
        <v>7.0511280690699102E-4</v>
      </c>
      <c r="C767" s="16">
        <v>5.5072257926936701E-9</v>
      </c>
      <c r="D767" s="16">
        <v>6.6372366738366305E-4</v>
      </c>
      <c r="E767" s="16">
        <v>7.3822971059708196E-6</v>
      </c>
      <c r="F767" s="16">
        <v>6.7824124657819997E-6</v>
      </c>
      <c r="G767" s="16">
        <v>2.0118427139531998E-6</v>
      </c>
      <c r="H767" s="16">
        <v>2.1735256196795901E-4</v>
      </c>
      <c r="J767">
        <v>0.95628185350976103</v>
      </c>
      <c r="K767">
        <f t="shared" si="126"/>
        <v>5.2664600887338655E-9</v>
      </c>
      <c r="L767">
        <f t="shared" si="127"/>
        <v>6.7929482780338757E-4</v>
      </c>
      <c r="M767" s="16">
        <f t="shared" si="128"/>
        <v>7.3093078601059436E-4</v>
      </c>
      <c r="N767" s="16">
        <f t="shared" si="129"/>
        <v>0.18646372523267618</v>
      </c>
      <c r="O767" s="16">
        <f t="shared" si="130"/>
        <v>3.6533595797110802E-5</v>
      </c>
      <c r="P767" s="16">
        <f t="shared" si="131"/>
        <v>9.6676287467621344E-2</v>
      </c>
      <c r="Q767" s="16">
        <f t="shared" si="132"/>
        <v>9.7757052572089595E-2</v>
      </c>
      <c r="R767" s="16">
        <f t="shared" si="133"/>
        <v>9.7135970318144527E-2</v>
      </c>
      <c r="S767" s="16">
        <f t="shared" si="134"/>
        <v>6.1716066501898316E-6</v>
      </c>
      <c r="T767" s="16">
        <f t="shared" si="135"/>
        <v>9.776337778612279E-2</v>
      </c>
      <c r="U767" s="66">
        <f t="shared" si="136"/>
        <v>0.57583911857910175</v>
      </c>
      <c r="V767" s="66"/>
      <c r="W767" s="66"/>
    </row>
    <row r="768" spans="1:23" x14ac:dyDescent="0.25">
      <c r="A768">
        <v>767</v>
      </c>
      <c r="B768">
        <v>5.8308391328837199E-4</v>
      </c>
      <c r="C768" s="16">
        <v>6.6547918829961301E-9</v>
      </c>
      <c r="D768" s="16">
        <v>9.7725679231662498E-4</v>
      </c>
      <c r="E768" s="16">
        <v>1.3086956075170699E-5</v>
      </c>
      <c r="F768" s="16">
        <v>8.3248463956783304E-6</v>
      </c>
      <c r="G768" s="16">
        <v>1.6710322020142201E-6</v>
      </c>
      <c r="H768" s="16">
        <v>3.85317235399543E-4</v>
      </c>
      <c r="J768">
        <v>0.95522329858020805</v>
      </c>
      <c r="K768">
        <f t="shared" si="126"/>
        <v>6.3568122538403572E-9</v>
      </c>
      <c r="L768">
        <f t="shared" si="127"/>
        <v>9.9557086251811301E-4</v>
      </c>
      <c r="M768" s="16">
        <f t="shared" si="128"/>
        <v>1.7059696405863104E-4</v>
      </c>
      <c r="N768" s="16">
        <f t="shared" si="129"/>
        <v>3.3863522744263158E-2</v>
      </c>
      <c r="O768" s="16">
        <f t="shared" si="130"/>
        <v>4.0429482492524087E-2</v>
      </c>
      <c r="P768" s="16">
        <f t="shared" si="131"/>
        <v>2.1255134851743107E-4</v>
      </c>
      <c r="Q768" s="16">
        <f t="shared" si="132"/>
        <v>4.7732962907336668E-2</v>
      </c>
      <c r="R768" s="16">
        <f t="shared" si="133"/>
        <v>2.406466140902019E-2</v>
      </c>
      <c r="S768" s="16">
        <f t="shared" si="134"/>
        <v>2.8002252048179098E-2</v>
      </c>
      <c r="T768" s="16">
        <f t="shared" si="135"/>
        <v>4.7733153843504274E-2</v>
      </c>
      <c r="U768" s="66">
        <f t="shared" si="136"/>
        <v>0.2220385867933449</v>
      </c>
      <c r="V768" s="66"/>
      <c r="W768" s="66"/>
    </row>
    <row r="769" spans="1:23" x14ac:dyDescent="0.25">
      <c r="A769">
        <v>768</v>
      </c>
      <c r="B769">
        <v>1.22020869663503E-3</v>
      </c>
      <c r="C769" s="16">
        <v>7.8454870561305803E-9</v>
      </c>
      <c r="D769" s="16">
        <v>5.44625111224319E-4</v>
      </c>
      <c r="E769" s="16">
        <v>8.6429169430899498E-6</v>
      </c>
      <c r="F769" s="16">
        <v>3.8945394619952803E-6</v>
      </c>
      <c r="G769" s="16">
        <v>1.41003122108972E-6</v>
      </c>
      <c r="H769" s="16">
        <v>2.5446666192698698E-4</v>
      </c>
      <c r="J769">
        <v>0.95619677495803301</v>
      </c>
      <c r="K769">
        <f t="shared" si="126"/>
        <v>7.5018294210470533E-9</v>
      </c>
      <c r="L769">
        <f t="shared" si="127"/>
        <v>5.538163758823431E-4</v>
      </c>
      <c r="M769" s="16">
        <f t="shared" si="128"/>
        <v>1.8866010173877166E-3</v>
      </c>
      <c r="N769" s="16">
        <f t="shared" si="129"/>
        <v>2.1838255197309122</v>
      </c>
      <c r="O769" s="16">
        <f t="shared" si="130"/>
        <v>0.17303104866775082</v>
      </c>
      <c r="P769" s="16">
        <f t="shared" si="131"/>
        <v>0.18885555900951626</v>
      </c>
      <c r="Q769" s="16">
        <f t="shared" si="132"/>
        <v>3.8137999529290353E-2</v>
      </c>
      <c r="R769" s="16">
        <f t="shared" si="133"/>
        <v>0.36572368914041548</v>
      </c>
      <c r="S769" s="16">
        <f t="shared" si="134"/>
        <v>8.8442789135629502E-2</v>
      </c>
      <c r="T769" s="16">
        <f t="shared" si="135"/>
        <v>3.8144572357826124E-2</v>
      </c>
      <c r="U769" s="66">
        <f t="shared" si="136"/>
        <v>3.0761611775713402</v>
      </c>
      <c r="V769" s="66"/>
      <c r="W769" s="66"/>
    </row>
    <row r="770" spans="1:23" x14ac:dyDescent="0.25">
      <c r="A770">
        <v>769</v>
      </c>
      <c r="B770">
        <v>6.52581147354114E-4</v>
      </c>
      <c r="C770" s="16">
        <v>7.81815216696771E-9</v>
      </c>
      <c r="D770" s="16">
        <v>1.02691759508286E-3</v>
      </c>
      <c r="E770" s="16">
        <v>1.6147855550687E-5</v>
      </c>
      <c r="F770" s="16">
        <v>7.4537883411579696E-6</v>
      </c>
      <c r="G770" s="16">
        <v>1.42310803540609E-6</v>
      </c>
      <c r="H770" s="16">
        <v>4.7543985873464202E-4</v>
      </c>
      <c r="J770">
        <v>0.95488360527555605</v>
      </c>
      <c r="K770">
        <f t="shared" si="126"/>
        <v>7.4654253277870276E-9</v>
      </c>
      <c r="L770">
        <f t="shared" si="127"/>
        <v>1.0432404616484152E-3</v>
      </c>
      <c r="M770" s="16">
        <f t="shared" si="128"/>
        <v>2.6192183305981289E-4</v>
      </c>
      <c r="N770" s="16">
        <f t="shared" si="129"/>
        <v>0.10571780521314512</v>
      </c>
      <c r="O770" s="16">
        <f t="shared" si="130"/>
        <v>0.16895104628532723</v>
      </c>
      <c r="P770" s="16">
        <f t="shared" si="131"/>
        <v>4.3740413969072297E-3</v>
      </c>
      <c r="Q770" s="16">
        <f t="shared" si="132"/>
        <v>0.25347995949424484</v>
      </c>
      <c r="R770" s="16">
        <f t="shared" si="133"/>
        <v>5.9306781875286436E-2</v>
      </c>
      <c r="S770" s="16">
        <f t="shared" si="134"/>
        <v>8.4609578974639013E-2</v>
      </c>
      <c r="T770" s="16">
        <f t="shared" si="135"/>
        <v>0.25348378450195241</v>
      </c>
      <c r="U770" s="66">
        <f t="shared" si="136"/>
        <v>0.92992299774150233</v>
      </c>
      <c r="V770" s="66"/>
      <c r="W770" s="66"/>
    </row>
    <row r="771" spans="1:23" x14ac:dyDescent="0.25">
      <c r="A771">
        <v>770</v>
      </c>
      <c r="B771">
        <v>5.4520001448487405E-4</v>
      </c>
      <c r="C771" s="16">
        <v>5.0743210666946797E-9</v>
      </c>
      <c r="D771" s="16">
        <v>7.9355929456130004E-4</v>
      </c>
      <c r="E771" s="16">
        <v>8.1196449013323498E-6</v>
      </c>
      <c r="F771" s="16">
        <v>8.8292412342640604E-6</v>
      </c>
      <c r="G771" s="16">
        <v>2.1869948220550898E-6</v>
      </c>
      <c r="H771" s="16">
        <v>2.3906341195405301E-4</v>
      </c>
      <c r="J771">
        <v>0.95600257759835106</v>
      </c>
      <c r="K771">
        <f t="shared" ref="K771:K834" si="137">C771*J771</f>
        <v>4.8510640193217277E-9</v>
      </c>
      <c r="L771">
        <f t="shared" ref="L771:L834" si="138">SUM($Z$9*B771,$AA$9*C771,$AB$9*D771,$AC$9*E771,$AD$9*F771,$AE$9*G771)</f>
        <v>8.1339969753081655E-4</v>
      </c>
      <c r="M771" s="16">
        <f t="shared" ref="M771:M834" si="139">$Z$8*B771+$AA$8*C771+$AB$8*D771+$AD$8*F771+$AE$8*G771</f>
        <v>2.7700033143893149E-4</v>
      </c>
      <c r="N771" s="16">
        <f t="shared" si="129"/>
        <v>1.1468852913994325E-2</v>
      </c>
      <c r="O771" s="16">
        <f t="shared" si="130"/>
        <v>7.0855751465727229E-3</v>
      </c>
      <c r="P771" s="16">
        <f t="shared" si="131"/>
        <v>3.102316330180413E-2</v>
      </c>
      <c r="Q771" s="16">
        <f t="shared" si="132"/>
        <v>5.9540625685332083E-2</v>
      </c>
      <c r="R771" s="16">
        <f t="shared" si="133"/>
        <v>1.0803078269237973E-2</v>
      </c>
      <c r="S771" s="16">
        <f t="shared" si="134"/>
        <v>8.0570535343214237E-3</v>
      </c>
      <c r="T771" s="16">
        <f t="shared" si="135"/>
        <v>5.9543648367934444E-2</v>
      </c>
      <c r="U771" s="66">
        <f t="shared" si="136"/>
        <v>0.1875219972191971</v>
      </c>
      <c r="V771" s="66"/>
      <c r="W771" s="66"/>
    </row>
    <row r="772" spans="1:23" x14ac:dyDescent="0.25">
      <c r="A772">
        <v>771</v>
      </c>
      <c r="B772">
        <v>5.3297394617447705E-4</v>
      </c>
      <c r="C772" s="16">
        <v>5.9450037483814598E-9</v>
      </c>
      <c r="D772" s="16">
        <v>9.5467842576594402E-4</v>
      </c>
      <c r="E772" s="16">
        <v>1.1423459730337201E-5</v>
      </c>
      <c r="F772" s="16">
        <v>9.0995490039228795E-6</v>
      </c>
      <c r="G772" s="16">
        <v>1.8701361519402799E-6</v>
      </c>
      <c r="H772" s="16">
        <v>3.3633886220639498E-4</v>
      </c>
      <c r="J772">
        <v>0.955522367338551</v>
      </c>
      <c r="K772">
        <f t="shared" si="137"/>
        <v>5.6805840554900121E-9</v>
      </c>
      <c r="L772">
        <f t="shared" si="138"/>
        <v>9.7474171492198164E-4</v>
      </c>
      <c r="M772" s="16">
        <f t="shared" si="139"/>
        <v>9.1206177426972441E-5</v>
      </c>
      <c r="N772" s="16">
        <f t="shared" ref="N772:N835" si="140">(B772-$B$2)^2/$B$2/$B$2</f>
        <v>6.767737744861271E-3</v>
      </c>
      <c r="O772" s="16">
        <f t="shared" ref="O772:O835" si="141">(C772-$C$2)^2/$C$2/$C$2</f>
        <v>5.3241515221696184E-3</v>
      </c>
      <c r="P772" s="16">
        <f t="shared" ref="P772:P835" si="142">(D772-$D$2)^2/$D$2/$D$2</f>
        <v>7.8526440325840311E-5</v>
      </c>
      <c r="Q772" s="16">
        <f t="shared" ref="Q772:Q835" si="143">(E772-$E$2)^2/$E$2/$E$2</f>
        <v>4.0445364066469605E-3</v>
      </c>
      <c r="R772" s="16">
        <f t="shared" ref="R772:R835" si="144">(F772-$F$2)^2/$F$2/$F$2</f>
        <v>5.8529935268990972E-3</v>
      </c>
      <c r="S772" s="16">
        <f t="shared" ref="S772:S835" si="145">(G772-$G$2)^2/$G$2/$G$2</f>
        <v>4.6412764010300986E-3</v>
      </c>
      <c r="T772" s="16">
        <f t="shared" ref="T772:T835" si="146">(H772-$H$2)^2/$H$2/$H$2</f>
        <v>4.0444618016897077E-3</v>
      </c>
      <c r="U772" s="66">
        <f t="shared" ref="U772:U835" si="147">SUM(N772:T772)</f>
        <v>3.0753683843622592E-2</v>
      </c>
      <c r="V772" s="66"/>
      <c r="W772" s="66"/>
    </row>
    <row r="773" spans="1:23" x14ac:dyDescent="0.25">
      <c r="A773">
        <v>772</v>
      </c>
      <c r="B773">
        <v>6.2863380229528703E-4</v>
      </c>
      <c r="C773" s="16">
        <v>5.6805833083034996E-9</v>
      </c>
      <c r="D773" s="16">
        <v>7.6993899547938595E-4</v>
      </c>
      <c r="E773" s="16">
        <v>8.8220752253474893E-6</v>
      </c>
      <c r="F773" s="16">
        <v>7.6471550258406701E-6</v>
      </c>
      <c r="G773" s="16">
        <v>1.9529426393254099E-6</v>
      </c>
      <c r="H773" s="16">
        <v>2.5974443267287503E-4</v>
      </c>
      <c r="J773">
        <v>0.95595195076143602</v>
      </c>
      <c r="K773">
        <f t="shared" si="137"/>
        <v>5.4303646950355822E-9</v>
      </c>
      <c r="L773">
        <f t="shared" si="138"/>
        <v>7.8718056758708438E-4</v>
      </c>
      <c r="M773" s="16">
        <f t="shared" si="139"/>
        <v>4.7008703700348957E-4</v>
      </c>
      <c r="N773" s="16">
        <f t="shared" si="140"/>
        <v>7.6460460163139218E-2</v>
      </c>
      <c r="O773" s="16">
        <f t="shared" si="141"/>
        <v>6.3724067251023778E-4</v>
      </c>
      <c r="P773" s="16">
        <f t="shared" si="142"/>
        <v>4.026295716232986E-2</v>
      </c>
      <c r="Q773" s="16">
        <f t="shared" si="143"/>
        <v>3.1901086734508768E-2</v>
      </c>
      <c r="R773" s="16">
        <f t="shared" si="144"/>
        <v>5.013364484964792E-2</v>
      </c>
      <c r="S773" s="16">
        <f t="shared" si="145"/>
        <v>7.2173569449727115E-4</v>
      </c>
      <c r="T773" s="16">
        <f t="shared" si="146"/>
        <v>3.1903886567331098E-2</v>
      </c>
      <c r="U773" s="66">
        <f t="shared" si="147"/>
        <v>0.23202101184396437</v>
      </c>
      <c r="V773" s="66"/>
      <c r="W773" s="66"/>
    </row>
    <row r="774" spans="1:23" x14ac:dyDescent="0.25">
      <c r="A774">
        <v>773</v>
      </c>
      <c r="B774">
        <v>3.9969997473750002E-4</v>
      </c>
      <c r="C774" s="16">
        <v>4.7623657546491503E-9</v>
      </c>
      <c r="D774" s="16">
        <v>1.0216445320374999E-3</v>
      </c>
      <c r="E774" s="16">
        <v>9.7842668955659403E-6</v>
      </c>
      <c r="F774" s="16">
        <v>1.2177619467853001E-5</v>
      </c>
      <c r="G774" s="16">
        <v>2.3366270696424999E-6</v>
      </c>
      <c r="H774" s="16">
        <v>2.8807748792529498E-4</v>
      </c>
      <c r="J774">
        <v>0.95561324653327295</v>
      </c>
      <c r="K774">
        <f t="shared" si="137"/>
        <v>4.5509797999791549E-9</v>
      </c>
      <c r="L774">
        <f t="shared" si="138"/>
        <v>1.0483316356770939E-3</v>
      </c>
      <c r="M774" s="16">
        <f t="shared" si="139"/>
        <v>-2.4893168620209372E-4</v>
      </c>
      <c r="N774" s="16">
        <f t="shared" si="140"/>
        <v>3.5480321101541853E-2</v>
      </c>
      <c r="O774" s="16">
        <f t="shared" si="141"/>
        <v>1.9734127335501367E-2</v>
      </c>
      <c r="P774" s="16">
        <f t="shared" si="142"/>
        <v>3.6798891363828985E-3</v>
      </c>
      <c r="Q774" s="16">
        <f t="shared" si="143"/>
        <v>7.9250226533454995E-3</v>
      </c>
      <c r="R774" s="16">
        <f t="shared" si="144"/>
        <v>5.5640503495831196E-2</v>
      </c>
      <c r="S774" s="16">
        <f t="shared" si="145"/>
        <v>2.7001581504401913E-2</v>
      </c>
      <c r="T774" s="16">
        <f t="shared" si="146"/>
        <v>7.9245015736867236E-3</v>
      </c>
      <c r="U774" s="66">
        <f t="shared" si="147"/>
        <v>0.15738594680069146</v>
      </c>
      <c r="V774" s="66"/>
      <c r="W774" s="66"/>
    </row>
    <row r="775" spans="1:23" x14ac:dyDescent="0.25">
      <c r="A775">
        <v>774</v>
      </c>
      <c r="B775">
        <v>3.3879430584080901E-4</v>
      </c>
      <c r="C775" s="16">
        <v>4.2947588983745196E-9</v>
      </c>
      <c r="D775" s="16">
        <v>1.08886045824386E-3</v>
      </c>
      <c r="E775" s="16">
        <v>9.3962420503598998E-6</v>
      </c>
      <c r="F775" s="16">
        <v>1.4416129965772199E-5</v>
      </c>
      <c r="G775" s="16">
        <v>2.5932228448149701E-6</v>
      </c>
      <c r="H775" s="16">
        <v>2.7665389751028801E-4</v>
      </c>
      <c r="J775">
        <v>0.95558173915981404</v>
      </c>
      <c r="K775">
        <f t="shared" si="137"/>
        <v>4.1039931773808109E-9</v>
      </c>
      <c r="L775">
        <f t="shared" si="138"/>
        <v>1.1202816462613212E-3</v>
      </c>
      <c r="M775" s="16">
        <f t="shared" si="139"/>
        <v>-4.4269303457970306E-4</v>
      </c>
      <c r="N775" s="16">
        <f t="shared" si="140"/>
        <v>9.7367918630028194E-2</v>
      </c>
      <c r="O775" s="16">
        <f t="shared" si="141"/>
        <v>5.0567811550963383E-2</v>
      </c>
      <c r="P775" s="16">
        <f t="shared" si="142"/>
        <v>1.7015912350796102E-2</v>
      </c>
      <c r="Q775" s="16">
        <f t="shared" si="143"/>
        <v>1.5662566144867177E-2</v>
      </c>
      <c r="R775" s="16">
        <f t="shared" si="144"/>
        <v>0.21442861458206608</v>
      </c>
      <c r="S775" s="16">
        <f t="shared" si="145"/>
        <v>8.5369790607746965E-2</v>
      </c>
      <c r="T775" s="16">
        <f t="shared" si="146"/>
        <v>1.5661072702780453E-2</v>
      </c>
      <c r="U775" s="66">
        <f t="shared" si="147"/>
        <v>0.49607368656924833</v>
      </c>
      <c r="V775" s="66"/>
      <c r="W775" s="66"/>
    </row>
    <row r="776" spans="1:23" x14ac:dyDescent="0.25">
      <c r="A776">
        <v>775</v>
      </c>
      <c r="B776">
        <v>3.80497480467557E-4</v>
      </c>
      <c r="C776" s="16">
        <v>5.6847115933895001E-9</v>
      </c>
      <c r="D776" s="16">
        <v>1.28887407075815E-3</v>
      </c>
      <c r="E776" s="16">
        <v>1.46913561720511E-5</v>
      </c>
      <c r="F776" s="16">
        <v>1.2945829035013E-5</v>
      </c>
      <c r="G776" s="16">
        <v>1.9632713039776002E-6</v>
      </c>
      <c r="H776" s="16">
        <v>4.3256208674609598E-4</v>
      </c>
      <c r="J776">
        <v>0.95494361870112698</v>
      </c>
      <c r="K776">
        <f t="shared" si="137"/>
        <v>5.428579060263619E-9</v>
      </c>
      <c r="L776">
        <f t="shared" si="138"/>
        <v>1.3167233154205602E-3</v>
      </c>
      <c r="M776" s="16">
        <f t="shared" si="139"/>
        <v>-5.5572835448544611E-4</v>
      </c>
      <c r="N776" s="16">
        <f t="shared" si="140"/>
        <v>5.1690354918549605E-2</v>
      </c>
      <c r="O776" s="16">
        <f t="shared" si="141"/>
        <v>6.7541294098671673E-4</v>
      </c>
      <c r="P776" s="16">
        <f t="shared" si="142"/>
        <v>0.11430983422081785</v>
      </c>
      <c r="Q776" s="16">
        <f t="shared" si="143"/>
        <v>0.13531994091209401</v>
      </c>
      <c r="R776" s="16">
        <f t="shared" si="144"/>
        <v>9.8499597501880129E-2</v>
      </c>
      <c r="S776" s="16">
        <f t="shared" si="145"/>
        <v>4.7169117706629456E-4</v>
      </c>
      <c r="T776" s="16">
        <f t="shared" si="146"/>
        <v>0.13533599711485989</v>
      </c>
      <c r="U776" s="66">
        <f t="shared" si="147"/>
        <v>0.53630282878625457</v>
      </c>
      <c r="V776" s="66"/>
      <c r="W776" s="66"/>
    </row>
    <row r="777" spans="1:23" x14ac:dyDescent="0.25">
      <c r="A777">
        <v>776</v>
      </c>
      <c r="B777" s="16">
        <v>4.5969051815715402E-4</v>
      </c>
      <c r="C777" s="16">
        <v>5.1968947416045102E-9</v>
      </c>
      <c r="D777" s="16">
        <v>9.68022373704101E-4</v>
      </c>
      <c r="E777" s="16">
        <v>1.0123342964460799E-5</v>
      </c>
      <c r="F777" s="16">
        <v>1.0559543970350399E-5</v>
      </c>
      <c r="G777" s="16">
        <v>2.1398149626780199E-6</v>
      </c>
      <c r="H777" s="16">
        <v>2.9806003271838502E-4</v>
      </c>
      <c r="J777">
        <v>0.955576764060594</v>
      </c>
      <c r="K777">
        <f t="shared" si="137"/>
        <v>4.9660318603459547E-9</v>
      </c>
      <c r="L777">
        <f t="shared" si="138"/>
        <v>9.9127607971273828E-4</v>
      </c>
      <c r="M777" s="16">
        <f t="shared" si="139"/>
        <v>-7.1895043398430183E-5</v>
      </c>
      <c r="N777" s="16">
        <f t="shared" si="140"/>
        <v>4.428151248049691E-3</v>
      </c>
      <c r="O777" s="16">
        <f t="shared" si="141"/>
        <v>3.8506373257485133E-3</v>
      </c>
      <c r="P777" s="16">
        <f t="shared" si="142"/>
        <v>2.4920575148314874E-5</v>
      </c>
      <c r="Q777" s="16">
        <f t="shared" si="143"/>
        <v>3.3007851913708784E-3</v>
      </c>
      <c r="R777" s="16">
        <f t="shared" si="144"/>
        <v>5.1361771633141916E-3</v>
      </c>
      <c r="S777" s="16">
        <f t="shared" si="145"/>
        <v>4.389296372859822E-3</v>
      </c>
      <c r="T777" s="16">
        <f t="shared" si="146"/>
        <v>3.3007454668831492E-3</v>
      </c>
      <c r="U777" s="66">
        <f t="shared" si="147"/>
        <v>2.4430713343374565E-2</v>
      </c>
      <c r="V777" s="66"/>
      <c r="W777" s="66"/>
    </row>
    <row r="778" spans="1:23" x14ac:dyDescent="0.25">
      <c r="A778">
        <v>777</v>
      </c>
      <c r="B778">
        <v>5.3237763379725405E-4</v>
      </c>
      <c r="C778" s="16">
        <v>5.5419856965577603E-9</v>
      </c>
      <c r="D778" s="16">
        <v>8.8960516843376402E-4</v>
      </c>
      <c r="E778" s="16">
        <v>9.9303944448247708E-6</v>
      </c>
      <c r="F778" s="16">
        <v>9.0826351406959308E-6</v>
      </c>
      <c r="G778" s="16">
        <v>2.0046622681426302E-6</v>
      </c>
      <c r="H778" s="16">
        <v>2.9237791343288897E-4</v>
      </c>
      <c r="J778">
        <v>0.95579629871020799</v>
      </c>
      <c r="K778">
        <f t="shared" si="137"/>
        <v>5.2970094162748215E-9</v>
      </c>
      <c r="L778">
        <f t="shared" si="138"/>
        <v>9.0976955899760206E-4</v>
      </c>
      <c r="M778" s="16">
        <f t="shared" si="139"/>
        <v>1.5498570859690612E-4</v>
      </c>
      <c r="N778" s="16">
        <f t="shared" si="140"/>
        <v>6.5699744464799191E-3</v>
      </c>
      <c r="O778" s="16">
        <f t="shared" si="141"/>
        <v>5.2549979273083833E-8</v>
      </c>
      <c r="P778" s="16">
        <f t="shared" si="142"/>
        <v>5.8400133884891096E-3</v>
      </c>
      <c r="Q778" s="16">
        <f t="shared" si="143"/>
        <v>5.6877530270020614E-3</v>
      </c>
      <c r="R778" s="16">
        <f t="shared" si="144"/>
        <v>6.118589585701239E-3</v>
      </c>
      <c r="S778" s="16">
        <f t="shared" si="145"/>
        <v>1.1961442265312404E-6</v>
      </c>
      <c r="T778" s="16">
        <f t="shared" si="146"/>
        <v>5.6882578748753618E-3</v>
      </c>
      <c r="U778" s="66">
        <f t="shared" si="147"/>
        <v>2.9905837016753496E-2</v>
      </c>
      <c r="V778" s="66"/>
      <c r="W778" s="66"/>
    </row>
    <row r="779" spans="1:23" x14ac:dyDescent="0.25">
      <c r="A779">
        <v>778</v>
      </c>
      <c r="B779">
        <v>2.2853435269398301E-4</v>
      </c>
      <c r="C779" s="16">
        <v>3.7903829617124399E-9</v>
      </c>
      <c r="D779" s="16">
        <v>1.43658166761128E-3</v>
      </c>
      <c r="E779" s="16">
        <v>1.08974144939722E-5</v>
      </c>
      <c r="F779" s="16">
        <v>2.1724623020887499E-5</v>
      </c>
      <c r="G779" s="16">
        <v>2.9501761043390299E-6</v>
      </c>
      <c r="H779" s="16">
        <v>3.2085868706437499E-4</v>
      </c>
      <c r="J779">
        <v>0.95505931959400503</v>
      </c>
      <c r="K779">
        <f t="shared" si="137"/>
        <v>3.6200405724137925E-9</v>
      </c>
      <c r="L779">
        <f t="shared" si="138"/>
        <v>1.4829772993744323E-3</v>
      </c>
      <c r="M779" s="16">
        <f t="shared" si="139"/>
        <v>-1.0259085939864662E-3</v>
      </c>
      <c r="N779" s="16">
        <f t="shared" si="140"/>
        <v>0.28722538879241882</v>
      </c>
      <c r="O779" s="16">
        <f t="shared" si="141"/>
        <v>9.9795153239240417E-2</v>
      </c>
      <c r="P779" s="16">
        <f t="shared" si="142"/>
        <v>0.24151923150506083</v>
      </c>
      <c r="Q779" s="16">
        <f t="shared" si="143"/>
        <v>2.1370102483879051E-4</v>
      </c>
      <c r="R779" s="16">
        <f t="shared" si="144"/>
        <v>1.4515160685238273</v>
      </c>
      <c r="S779" s="16">
        <f t="shared" si="145"/>
        <v>0.22094502223167953</v>
      </c>
      <c r="T779" s="16">
        <f t="shared" si="146"/>
        <v>2.1443230955619055E-4</v>
      </c>
      <c r="U779" s="66">
        <f t="shared" si="147"/>
        <v>2.3014289976266218</v>
      </c>
      <c r="V779" s="66"/>
      <c r="W779" s="66"/>
    </row>
    <row r="780" spans="1:23" x14ac:dyDescent="0.25">
      <c r="A780">
        <v>779</v>
      </c>
      <c r="B780">
        <v>5.3414689353499295E-4</v>
      </c>
      <c r="C780" s="16">
        <v>4.9550160381730904E-9</v>
      </c>
      <c r="D780" s="16">
        <v>7.9090120474617498E-4</v>
      </c>
      <c r="E780" s="16">
        <v>7.9023508708460002E-6</v>
      </c>
      <c r="F780" s="16">
        <v>9.01115380742811E-6</v>
      </c>
      <c r="G780" s="16">
        <v>2.2396040269025798E-6</v>
      </c>
      <c r="H780" s="16">
        <v>2.3266569131349799E-4</v>
      </c>
      <c r="J780">
        <v>0.95609150369031803</v>
      </c>
      <c r="K780">
        <f t="shared" si="137"/>
        <v>4.7374487347465525E-9</v>
      </c>
      <c r="L780">
        <f t="shared" si="138"/>
        <v>8.1115816137189564E-4</v>
      </c>
      <c r="M780" s="16">
        <f t="shared" si="139"/>
        <v>2.5713562569809021E-4</v>
      </c>
      <c r="N780" s="16">
        <f t="shared" si="140"/>
        <v>7.1652955519398882E-3</v>
      </c>
      <c r="O780" s="16">
        <f t="shared" si="141"/>
        <v>1.1174240671510537E-2</v>
      </c>
      <c r="P780" s="16">
        <f t="shared" si="142"/>
        <v>3.2002898809462554E-2</v>
      </c>
      <c r="Q780" s="16">
        <f t="shared" si="143"/>
        <v>6.9823270833178935E-2</v>
      </c>
      <c r="R780" s="16">
        <f t="shared" si="144"/>
        <v>7.3061315801992129E-3</v>
      </c>
      <c r="S780" s="16">
        <f t="shared" si="145"/>
        <v>1.3450389641569105E-2</v>
      </c>
      <c r="T780" s="16">
        <f t="shared" si="146"/>
        <v>6.9826490998148041E-2</v>
      </c>
      <c r="U780" s="66">
        <f t="shared" si="147"/>
        <v>0.21074871808600826</v>
      </c>
      <c r="V780" s="66"/>
      <c r="W780" s="66"/>
    </row>
    <row r="781" spans="1:23" x14ac:dyDescent="0.25">
      <c r="A781">
        <v>780</v>
      </c>
      <c r="B781">
        <v>2.8749752277155603E-4</v>
      </c>
      <c r="C781" s="16">
        <v>4.0601185769039504E-9</v>
      </c>
      <c r="D781" s="16">
        <v>1.21683348914336E-3</v>
      </c>
      <c r="E781" s="16">
        <v>9.9120768863127201E-6</v>
      </c>
      <c r="F781" s="16">
        <v>1.7092798943205899E-5</v>
      </c>
      <c r="G781" s="16">
        <v>2.7472325018764099E-6</v>
      </c>
      <c r="H781" s="16">
        <v>2.91843553957151E-4</v>
      </c>
      <c r="J781">
        <v>0.95528577215183996</v>
      </c>
      <c r="K781">
        <f t="shared" si="137"/>
        <v>3.87857350976572E-9</v>
      </c>
      <c r="L781">
        <f t="shared" si="138"/>
        <v>1.2537622594130714E-3</v>
      </c>
      <c r="M781" s="16">
        <f t="shared" si="139"/>
        <v>-6.7876721386995911E-4</v>
      </c>
      <c r="N781" s="16">
        <f t="shared" si="140"/>
        <v>0.17322450264681577</v>
      </c>
      <c r="O781" s="16">
        <f t="shared" si="141"/>
        <v>7.140720046286067E-2</v>
      </c>
      <c r="P781" s="16">
        <f t="shared" si="142"/>
        <v>6.9329783825268054E-2</v>
      </c>
      <c r="Q781" s="16">
        <f t="shared" si="143"/>
        <v>5.9479068820767001E-3</v>
      </c>
      <c r="R781" s="16">
        <f t="shared" si="144"/>
        <v>0.53980493806658336</v>
      </c>
      <c r="S781" s="16">
        <f t="shared" si="145"/>
        <v>0.13610403717011338</v>
      </c>
      <c r="T781" s="16">
        <f t="shared" si="146"/>
        <v>5.9460032890326321E-3</v>
      </c>
      <c r="U781" s="66">
        <f t="shared" si="147"/>
        <v>1.0017643723427505</v>
      </c>
      <c r="V781" s="66"/>
      <c r="W781" s="66"/>
    </row>
    <row r="782" spans="1:23" x14ac:dyDescent="0.25">
      <c r="A782">
        <v>781</v>
      </c>
      <c r="B782">
        <v>3.4839007424338999E-4</v>
      </c>
      <c r="C782" s="16">
        <v>4.2169991501425302E-9</v>
      </c>
      <c r="D782" s="16">
        <v>1.0384641429483799E-3</v>
      </c>
      <c r="E782" s="16">
        <v>8.8040956781969605E-6</v>
      </c>
      <c r="F782" s="16">
        <v>1.39864290479385E-5</v>
      </c>
      <c r="G782" s="16">
        <v>2.6395256350912498E-6</v>
      </c>
      <c r="H782" s="16">
        <v>2.5921867316076901E-4</v>
      </c>
      <c r="J782">
        <v>0.95560700388439501</v>
      </c>
      <c r="K782">
        <f t="shared" si="137"/>
        <v>4.0297939232507434E-9</v>
      </c>
      <c r="L782">
        <f t="shared" si="138"/>
        <v>1.0690723096801981E-3</v>
      </c>
      <c r="M782" s="16">
        <f t="shared" si="139"/>
        <v>-3.7229216119341802E-4</v>
      </c>
      <c r="N782" s="16">
        <f t="shared" si="140"/>
        <v>8.558725361657199E-2</v>
      </c>
      <c r="O782" s="16">
        <f t="shared" si="141"/>
        <v>5.7076612751154339E-2</v>
      </c>
      <c r="P782" s="16">
        <f t="shared" si="142"/>
        <v>6.1033683323465761E-3</v>
      </c>
      <c r="Q782" s="16">
        <f t="shared" si="143"/>
        <v>3.2501874742539634E-2</v>
      </c>
      <c r="R782" s="16">
        <f t="shared" si="144"/>
        <v>0.17594239813710982</v>
      </c>
      <c r="S782" s="16">
        <f t="shared" si="145"/>
        <v>9.9384695100117382E-2</v>
      </c>
      <c r="T782" s="16">
        <f t="shared" si="146"/>
        <v>3.2500585370956361E-2</v>
      </c>
      <c r="U782" s="66">
        <f t="shared" si="147"/>
        <v>0.48909678805079604</v>
      </c>
      <c r="V782" s="66"/>
      <c r="W782" s="66"/>
    </row>
    <row r="783" spans="1:23" x14ac:dyDescent="0.25">
      <c r="A783">
        <v>782</v>
      </c>
      <c r="B783">
        <v>1.8715476567969099E-4</v>
      </c>
      <c r="C783" s="16">
        <v>3.8610365052723903E-9</v>
      </c>
      <c r="D783" s="16">
        <v>1.80149629181147E-3</v>
      </c>
      <c r="E783" s="16">
        <v>1.3866397855261999E-5</v>
      </c>
      <c r="F783" s="16">
        <v>2.6954133723923299E-5</v>
      </c>
      <c r="G783" s="16">
        <v>2.9075710783107902E-6</v>
      </c>
      <c r="H783" s="16">
        <v>4.0828356436597101E-4</v>
      </c>
      <c r="J783">
        <v>0.95443107277346795</v>
      </c>
      <c r="K783">
        <f t="shared" si="137"/>
        <v>3.6850932137446493E-9</v>
      </c>
      <c r="L783">
        <f t="shared" si="138"/>
        <v>1.8583082693011221E-3</v>
      </c>
      <c r="M783" s="16">
        <f t="shared" si="139"/>
        <v>-1.4839987379417401E-3</v>
      </c>
      <c r="N783" s="16">
        <f t="shared" si="140"/>
        <v>0.38435070396781995</v>
      </c>
      <c r="O783" s="16">
        <f t="shared" si="141"/>
        <v>9.1901140333561518E-2</v>
      </c>
      <c r="P783" s="16">
        <f t="shared" si="142"/>
        <v>0.75741706970114508</v>
      </c>
      <c r="Q783" s="16">
        <f t="shared" si="143"/>
        <v>8.4709944320740485E-2</v>
      </c>
      <c r="R783" s="16">
        <f t="shared" si="144"/>
        <v>3.0120347129125165</v>
      </c>
      <c r="S783" s="16">
        <f t="shared" si="145"/>
        <v>0.20143774800433417</v>
      </c>
      <c r="T783" s="16">
        <f t="shared" si="146"/>
        <v>8.4742143902560088E-2</v>
      </c>
      <c r="U783" s="66">
        <f t="shared" si="147"/>
        <v>4.6165934631426779</v>
      </c>
      <c r="V783" s="66"/>
      <c r="W783" s="66"/>
    </row>
    <row r="784" spans="1:23" x14ac:dyDescent="0.25">
      <c r="A784">
        <v>783</v>
      </c>
      <c r="B784" s="16">
        <v>6.871574732258E-4</v>
      </c>
      <c r="C784" s="16">
        <v>7.2204752991667698E-9</v>
      </c>
      <c r="D784" s="16">
        <v>8.9796256792776296E-4</v>
      </c>
      <c r="E784" s="16">
        <v>1.3059581117842701E-5</v>
      </c>
      <c r="F784" s="16">
        <v>7.0367083015835899E-6</v>
      </c>
      <c r="G784" s="16">
        <v>1.5386483980206401E-6</v>
      </c>
      <c r="H784" s="16">
        <v>3.8450970362463501E-4</v>
      </c>
      <c r="J784">
        <v>0.95536664801641902</v>
      </c>
      <c r="K784">
        <f t="shared" si="137"/>
        <v>6.8982012836503074E-9</v>
      </c>
      <c r="L784">
        <f t="shared" si="138"/>
        <v>9.1356741245365164E-4</v>
      </c>
      <c r="M784" s="16">
        <f t="shared" si="139"/>
        <v>4.6074753399794847E-4</v>
      </c>
      <c r="N784" s="16">
        <f t="shared" si="140"/>
        <v>0.15630481761024723</v>
      </c>
      <c r="O784" s="16">
        <f t="shared" si="141"/>
        <v>9.1909970700511059E-2</v>
      </c>
      <c r="P784" s="16">
        <f t="shared" si="142"/>
        <v>4.5891687745678519E-3</v>
      </c>
      <c r="Q784" s="16">
        <f t="shared" si="143"/>
        <v>4.6625749615697987E-2</v>
      </c>
      <c r="R784" s="16">
        <f t="shared" si="144"/>
        <v>8.1715060242311566E-2</v>
      </c>
      <c r="S784" s="16">
        <f t="shared" si="145"/>
        <v>5.4430975007680293E-2</v>
      </c>
      <c r="T784" s="16">
        <f t="shared" si="146"/>
        <v>4.6623841502999336E-2</v>
      </c>
      <c r="U784" s="66">
        <f t="shared" si="147"/>
        <v>0.48219958345401526</v>
      </c>
      <c r="V784" s="66"/>
      <c r="W784" s="66"/>
    </row>
    <row r="785" spans="1:23" x14ac:dyDescent="0.25">
      <c r="A785">
        <v>784</v>
      </c>
      <c r="B785">
        <v>6.7036305021399495E-4</v>
      </c>
      <c r="C785" s="16">
        <v>6.8496787534794297E-9</v>
      </c>
      <c r="D785" s="16">
        <v>8.7268703303582096E-4</v>
      </c>
      <c r="E785" s="16">
        <v>1.2043528377992301E-5</v>
      </c>
      <c r="F785" s="16">
        <v>7.2048390039566604E-6</v>
      </c>
      <c r="G785" s="16">
        <v>1.6214886721823201E-6</v>
      </c>
      <c r="H785" s="16">
        <v>3.5459392805675601E-4</v>
      </c>
      <c r="J785">
        <v>0.955326547587803</v>
      </c>
      <c r="K785">
        <f t="shared" si="137"/>
        <v>6.5436799556470291E-9</v>
      </c>
      <c r="L785">
        <f t="shared" si="138"/>
        <v>8.8871135003716314E-4</v>
      </c>
      <c r="M785" s="16">
        <f t="shared" si="139"/>
        <v>4.5201475039082677E-4</v>
      </c>
      <c r="N785" s="16">
        <f t="shared" si="140"/>
        <v>0.13050227802083253</v>
      </c>
      <c r="O785" s="16">
        <f t="shared" si="141"/>
        <v>5.5811431593766413E-2</v>
      </c>
      <c r="P785" s="16">
        <f t="shared" si="142"/>
        <v>8.8330364412332225E-3</v>
      </c>
      <c r="Q785" s="16">
        <f t="shared" si="143"/>
        <v>1.4720726224659607E-2</v>
      </c>
      <c r="R785" s="16">
        <f t="shared" si="144"/>
        <v>7.2250865525042243E-2</v>
      </c>
      <c r="S785" s="16">
        <f t="shared" si="145"/>
        <v>3.6873930100787447E-2</v>
      </c>
      <c r="T785" s="16">
        <f t="shared" si="146"/>
        <v>1.4719422574171481E-2</v>
      </c>
      <c r="U785" s="66">
        <f t="shared" si="147"/>
        <v>0.33371169048049293</v>
      </c>
      <c r="V785" s="66"/>
      <c r="W785" s="66"/>
    </row>
    <row r="786" spans="1:23" x14ac:dyDescent="0.25">
      <c r="A786">
        <v>785</v>
      </c>
      <c r="B786" s="16">
        <v>4.2774208692612401E-4</v>
      </c>
      <c r="C786" s="16">
        <v>4.0629302618188201E-9</v>
      </c>
      <c r="D786" s="16">
        <v>8.1039106642032002E-4</v>
      </c>
      <c r="E786" s="16">
        <v>6.63712064411514E-6</v>
      </c>
      <c r="F786" s="16">
        <v>1.12680038190804E-5</v>
      </c>
      <c r="G786" s="16">
        <v>2.7322582488158302E-6</v>
      </c>
      <c r="H786" s="16">
        <v>1.9541430174810099E-4</v>
      </c>
      <c r="J786">
        <v>0.95620400431726504</v>
      </c>
      <c r="K786">
        <f t="shared" si="137"/>
        <v>3.8849901856129501E-9</v>
      </c>
      <c r="L786">
        <f t="shared" si="138"/>
        <v>8.3565526937703482E-4</v>
      </c>
      <c r="M786" s="16">
        <f t="shared" si="139"/>
        <v>1.9828904475213239E-5</v>
      </c>
      <c r="N786" s="16">
        <f t="shared" si="140"/>
        <v>1.7271059062915563E-2</v>
      </c>
      <c r="O786" s="16">
        <f t="shared" si="141"/>
        <v>7.1136250415318014E-2</v>
      </c>
      <c r="P786" s="16">
        <f t="shared" si="142"/>
        <v>2.5172787045746457E-2</v>
      </c>
      <c r="Q786" s="16">
        <f t="shared" si="143"/>
        <v>0.14595601712809836</v>
      </c>
      <c r="R786" s="16">
        <f t="shared" si="144"/>
        <v>2.061157229372499E-2</v>
      </c>
      <c r="S786" s="16">
        <f t="shared" si="145"/>
        <v>0.13065424421412855</v>
      </c>
      <c r="T786" s="16">
        <f t="shared" si="146"/>
        <v>0.14595928085662688</v>
      </c>
      <c r="U786" s="66">
        <f t="shared" si="147"/>
        <v>0.55676121101655884</v>
      </c>
      <c r="V786" s="66"/>
      <c r="W786" s="66"/>
    </row>
    <row r="787" spans="1:23" x14ac:dyDescent="0.25">
      <c r="A787">
        <v>786</v>
      </c>
      <c r="B787" s="16">
        <v>4.8558415443893598E-4</v>
      </c>
      <c r="C787" s="16">
        <v>5.9789162273988597E-9</v>
      </c>
      <c r="D787" s="16">
        <v>1.0563920171447101E-3</v>
      </c>
      <c r="E787" s="16">
        <v>1.2697871227578999E-5</v>
      </c>
      <c r="F787" s="16">
        <v>1.0035392758182E-5</v>
      </c>
      <c r="G787" s="16">
        <v>1.86171583993735E-6</v>
      </c>
      <c r="H787" s="16">
        <v>3.7386299070397402E-4</v>
      </c>
      <c r="J787">
        <v>0.95525444581723296</v>
      </c>
      <c r="K787">
        <f t="shared" si="137"/>
        <v>5.7113863073915591E-9</v>
      </c>
      <c r="L787">
        <f t="shared" si="138"/>
        <v>1.0783185395847842E-3</v>
      </c>
      <c r="M787" s="16">
        <f t="shared" si="139"/>
        <v>-1.0715023070691213E-4</v>
      </c>
      <c r="N787" s="16">
        <f t="shared" si="140"/>
        <v>1.9500118908810329E-4</v>
      </c>
      <c r="O787" s="16">
        <f t="shared" si="141"/>
        <v>6.2548135565291705E-3</v>
      </c>
      <c r="P787" s="16">
        <f t="shared" si="142"/>
        <v>9.35797244129178E-3</v>
      </c>
      <c r="Q787" s="16">
        <f t="shared" si="143"/>
        <v>3.3215965015309767E-2</v>
      </c>
      <c r="R787" s="16">
        <f t="shared" si="144"/>
        <v>3.4121710664125317E-4</v>
      </c>
      <c r="S787" s="16">
        <f t="shared" si="145"/>
        <v>5.2305706852041126E-3</v>
      </c>
      <c r="T787" s="16">
        <f t="shared" si="146"/>
        <v>3.3217872377335464E-2</v>
      </c>
      <c r="U787" s="66">
        <f t="shared" si="147"/>
        <v>8.7813412371399654E-2</v>
      </c>
      <c r="V787" s="66"/>
      <c r="W787" s="66"/>
    </row>
    <row r="788" spans="1:23" x14ac:dyDescent="0.25">
      <c r="A788">
        <v>787</v>
      </c>
      <c r="B788">
        <v>3.86222977837248E-4</v>
      </c>
      <c r="C788" s="16">
        <v>4.3550357680716603E-9</v>
      </c>
      <c r="D788" s="16">
        <v>9.6565490491876604E-4</v>
      </c>
      <c r="E788" s="16">
        <v>8.4621162291834904E-6</v>
      </c>
      <c r="F788" s="16">
        <v>1.25716693590115E-5</v>
      </c>
      <c r="G788" s="16">
        <v>2.5536304824953502E-6</v>
      </c>
      <c r="H788" s="16">
        <v>2.4914886067001598E-4</v>
      </c>
      <c r="J788">
        <v>0.95579493133124005</v>
      </c>
      <c r="K788">
        <f t="shared" si="137"/>
        <v>4.1625211128891467E-9</v>
      </c>
      <c r="L788">
        <f t="shared" si="138"/>
        <v>9.933475190835163E-4</v>
      </c>
      <c r="M788" s="16">
        <f t="shared" si="139"/>
        <v>-2.2090156340902028E-4</v>
      </c>
      <c r="N788" s="16">
        <f t="shared" si="140"/>
        <v>4.6538929794577716E-2</v>
      </c>
      <c r="O788" s="16">
        <f t="shared" si="141"/>
        <v>4.5793424500276382E-2</v>
      </c>
      <c r="P788" s="16">
        <f t="shared" si="142"/>
        <v>6.4220002029463164E-6</v>
      </c>
      <c r="Q788" s="16">
        <f t="shared" si="143"/>
        <v>4.4996261509627621E-2</v>
      </c>
      <c r="R788" s="16">
        <f t="shared" si="144"/>
        <v>7.6106316849556821E-2</v>
      </c>
      <c r="S788" s="16">
        <f t="shared" si="145"/>
        <v>7.4230392885212979E-2</v>
      </c>
      <c r="T788" s="16">
        <f t="shared" si="146"/>
        <v>4.4996042745570196E-2</v>
      </c>
      <c r="U788" s="66">
        <f t="shared" si="147"/>
        <v>0.33266779028502463</v>
      </c>
      <c r="V788" s="66"/>
      <c r="W788" s="66"/>
    </row>
    <row r="789" spans="1:23" x14ac:dyDescent="0.25">
      <c r="A789">
        <v>788</v>
      </c>
      <c r="B789">
        <v>4.1031623048428599E-4</v>
      </c>
      <c r="C789" s="16">
        <v>4.1133203995379499E-9</v>
      </c>
      <c r="D789" s="16">
        <v>8.5625287866492603E-4</v>
      </c>
      <c r="E789" s="16">
        <v>7.0958647265781799E-6</v>
      </c>
      <c r="F789" s="16">
        <v>1.1772648882095499E-5</v>
      </c>
      <c r="G789" s="16">
        <v>2.7002626166029402E-6</v>
      </c>
      <c r="H789" s="16">
        <v>2.0892140689191701E-4</v>
      </c>
      <c r="J789">
        <v>0.95605826900195701</v>
      </c>
      <c r="K789">
        <f t="shared" si="137"/>
        <v>3.9325739810326909E-9</v>
      </c>
      <c r="L789">
        <f t="shared" si="138"/>
        <v>8.8249432572532047E-4</v>
      </c>
      <c r="M789" s="16">
        <f t="shared" si="139"/>
        <v>-6.1861864756748423E-5</v>
      </c>
      <c r="N789" s="16">
        <f t="shared" si="140"/>
        <v>2.7823791834552629E-2</v>
      </c>
      <c r="O789" s="16">
        <f t="shared" si="141"/>
        <v>6.6367693752238666E-2</v>
      </c>
      <c r="P789" s="16">
        <f t="shared" si="142"/>
        <v>1.233121969602435E-2</v>
      </c>
      <c r="Q789" s="16">
        <f t="shared" si="143"/>
        <v>0.11514479232270249</v>
      </c>
      <c r="R789" s="16">
        <f t="shared" si="144"/>
        <v>3.7940313309134145E-2</v>
      </c>
      <c r="S789" s="16">
        <f t="shared" si="145"/>
        <v>0.11938276328252956</v>
      </c>
      <c r="T789" s="16">
        <f t="shared" si="146"/>
        <v>0.11514687884567963</v>
      </c>
      <c r="U789" s="66">
        <f t="shared" si="147"/>
        <v>0.4941374530428615</v>
      </c>
      <c r="V789" s="66"/>
      <c r="W789" s="66"/>
    </row>
    <row r="790" spans="1:23" x14ac:dyDescent="0.25">
      <c r="A790">
        <v>789</v>
      </c>
      <c r="B790">
        <v>3.0513461900622799E-4</v>
      </c>
      <c r="C790" s="16">
        <v>4.5048780426254297E-9</v>
      </c>
      <c r="D790" s="16">
        <v>1.2735799229005699E-3</v>
      </c>
      <c r="E790" s="16">
        <v>1.1504330941516099E-5</v>
      </c>
      <c r="F790" s="16">
        <v>1.6141821410931E-5</v>
      </c>
      <c r="G790" s="16">
        <v>2.4774018379575301E-6</v>
      </c>
      <c r="H790" s="16">
        <v>3.3872549760104501E-4</v>
      </c>
      <c r="J790">
        <v>0.95520969765931396</v>
      </c>
      <c r="K790">
        <f t="shared" si="137"/>
        <v>4.303103193088319E-9</v>
      </c>
      <c r="L790">
        <f t="shared" si="138"/>
        <v>1.3083364626823469E-3</v>
      </c>
      <c r="M790" s="16">
        <f t="shared" si="139"/>
        <v>-6.9806722466989079E-4</v>
      </c>
      <c r="N790" s="16">
        <f t="shared" si="140"/>
        <v>0.14469524385487101</v>
      </c>
      <c r="O790" s="16">
        <f t="shared" si="141"/>
        <v>3.495035239357671E-2</v>
      </c>
      <c r="P790" s="16">
        <f t="shared" si="142"/>
        <v>0.10382516660551072</v>
      </c>
      <c r="Q790" s="16">
        <f t="shared" si="143"/>
        <v>5.0589495959088415E-3</v>
      </c>
      <c r="R790" s="16">
        <f t="shared" si="144"/>
        <v>0.40730098687830568</v>
      </c>
      <c r="S790" s="16">
        <f t="shared" si="145"/>
        <v>5.4975458912242106E-2</v>
      </c>
      <c r="T790" s="16">
        <f t="shared" si="146"/>
        <v>5.0613664930776719E-3</v>
      </c>
      <c r="U790" s="66">
        <f t="shared" si="147"/>
        <v>0.75586752473349272</v>
      </c>
      <c r="V790" s="66"/>
      <c r="W790" s="66"/>
    </row>
    <row r="791" spans="1:23" x14ac:dyDescent="0.25">
      <c r="A791">
        <v>790</v>
      </c>
      <c r="B791">
        <v>4.1837322910567398E-4</v>
      </c>
      <c r="C791" s="16">
        <v>4.0649642017549196E-9</v>
      </c>
      <c r="D791" s="16">
        <v>8.2934609188204701E-4</v>
      </c>
      <c r="E791" s="16">
        <v>6.79422264470451E-6</v>
      </c>
      <c r="F791" s="16">
        <v>1.1531053159323901E-5</v>
      </c>
      <c r="G791" s="16">
        <v>2.7315167989689199E-6</v>
      </c>
      <c r="H791" s="16">
        <v>2.0003998707441E-4</v>
      </c>
      <c r="J791">
        <v>0.956115677720626</v>
      </c>
      <c r="K791">
        <f t="shared" si="137"/>
        <v>3.8865760026709885E-9</v>
      </c>
      <c r="L791">
        <f t="shared" si="138"/>
        <v>8.5513565003546201E-4</v>
      </c>
      <c r="M791" s="16">
        <f t="shared" si="139"/>
        <v>-1.8389191824114047E-5</v>
      </c>
      <c r="N791" s="16">
        <f t="shared" si="140"/>
        <v>2.2633387726547875E-2</v>
      </c>
      <c r="O791" s="16">
        <f t="shared" si="141"/>
        <v>7.0940569362198391E-2</v>
      </c>
      <c r="P791" s="16">
        <f t="shared" si="142"/>
        <v>1.9315553584234067E-2</v>
      </c>
      <c r="Q791" s="16">
        <f t="shared" si="143"/>
        <v>0.13499356961915912</v>
      </c>
      <c r="R791" s="16">
        <f t="shared" si="144"/>
        <v>2.8989715257026323E-2</v>
      </c>
      <c r="S791" s="16">
        <f t="shared" si="145"/>
        <v>0.13038729105080063</v>
      </c>
      <c r="T791" s="16">
        <f t="shared" si="146"/>
        <v>0.13499634370298141</v>
      </c>
      <c r="U791" s="66">
        <f t="shared" si="147"/>
        <v>0.54225643030294779</v>
      </c>
      <c r="V791" s="66"/>
      <c r="W791" s="66"/>
    </row>
    <row r="792" spans="1:23" x14ac:dyDescent="0.25">
      <c r="A792">
        <v>791</v>
      </c>
      <c r="B792">
        <v>4.6542780183397099E-4</v>
      </c>
      <c r="C792" s="16">
        <v>5.8033991651665904E-9</v>
      </c>
      <c r="D792" s="16">
        <v>1.0701685341432999E-3</v>
      </c>
      <c r="E792" s="16">
        <v>1.24837166884266E-5</v>
      </c>
      <c r="F792" s="16">
        <v>1.0477328576202801E-5</v>
      </c>
      <c r="G792" s="16">
        <v>1.9183519017634401E-6</v>
      </c>
      <c r="H792" s="16">
        <v>3.6755791656388801E-4</v>
      </c>
      <c r="J792">
        <v>0.95523143991087101</v>
      </c>
      <c r="K792">
        <f t="shared" si="137"/>
        <v>5.5435893409196286E-9</v>
      </c>
      <c r="L792">
        <f t="shared" si="138"/>
        <v>1.0930357397983038E-3</v>
      </c>
      <c r="M792" s="16">
        <f t="shared" si="139"/>
        <v>-1.6218013613036178E-4</v>
      </c>
      <c r="N792" s="16">
        <f t="shared" si="140"/>
        <v>3.0133651171350708E-3</v>
      </c>
      <c r="O792" s="16">
        <f t="shared" si="141"/>
        <v>2.2476787630140906E-3</v>
      </c>
      <c r="P792" s="16">
        <f t="shared" si="142"/>
        <v>1.2329719213886965E-2</v>
      </c>
      <c r="Q792" s="16">
        <f t="shared" si="143"/>
        <v>2.6345616440758828E-2</v>
      </c>
      <c r="R792" s="16">
        <f t="shared" si="144"/>
        <v>4.009834062577794E-3</v>
      </c>
      <c r="S792" s="16">
        <f t="shared" si="145"/>
        <v>1.9449345467387903E-3</v>
      </c>
      <c r="T792" s="16">
        <f t="shared" si="146"/>
        <v>2.634756435437742E-2</v>
      </c>
      <c r="U792" s="66">
        <f t="shared" si="147"/>
        <v>7.6238712498488959E-2</v>
      </c>
      <c r="V792" s="66"/>
      <c r="W792" s="66"/>
    </row>
    <row r="793" spans="1:23" x14ac:dyDescent="0.25">
      <c r="A793">
        <v>792</v>
      </c>
      <c r="B793">
        <v>1.08934979161852E-3</v>
      </c>
      <c r="C793" s="16">
        <v>7.7137493893495202E-9</v>
      </c>
      <c r="D793" s="16">
        <v>6.0066552443125603E-4</v>
      </c>
      <c r="E793" s="16">
        <v>9.3657499818766604E-6</v>
      </c>
      <c r="F793" s="16">
        <v>4.3746791032876303E-6</v>
      </c>
      <c r="G793" s="16">
        <v>1.43510796442686E-6</v>
      </c>
      <c r="H793" s="16">
        <v>2.7574922602174602E-4</v>
      </c>
      <c r="J793">
        <v>0.95587671057346202</v>
      </c>
      <c r="K793">
        <f t="shared" si="137"/>
        <v>7.3733933924794705E-9</v>
      </c>
      <c r="L793">
        <f t="shared" si="138"/>
        <v>6.1084227685286876E-4</v>
      </c>
      <c r="M793" s="16">
        <f t="shared" si="139"/>
        <v>1.567857306384171E-3</v>
      </c>
      <c r="N793" s="16">
        <f t="shared" si="140"/>
        <v>1.4690720638424162</v>
      </c>
      <c r="O793" s="16">
        <f t="shared" si="141"/>
        <v>0.15381591250510321</v>
      </c>
      <c r="P793" s="16">
        <f t="shared" si="142"/>
        <v>0.14167281876219323</v>
      </c>
      <c r="Q793" s="16">
        <f t="shared" si="143"/>
        <v>1.6381230107575178E-2</v>
      </c>
      <c r="R793" s="16">
        <f t="shared" si="144"/>
        <v>0.3091610357517961</v>
      </c>
      <c r="S793" s="16">
        <f t="shared" si="145"/>
        <v>8.1166753060336702E-2</v>
      </c>
      <c r="T793" s="16">
        <f t="shared" si="146"/>
        <v>1.6385287180222335E-2</v>
      </c>
      <c r="U793" s="66">
        <f t="shared" si="147"/>
        <v>2.1876551012096432</v>
      </c>
      <c r="V793" s="66"/>
      <c r="W793" s="66"/>
    </row>
    <row r="794" spans="1:23" x14ac:dyDescent="0.25">
      <c r="A794">
        <v>793</v>
      </c>
      <c r="B794">
        <v>4.39720088867903E-4</v>
      </c>
      <c r="C794" s="16">
        <v>5.3031973432032402E-9</v>
      </c>
      <c r="D794" s="16">
        <v>1.0343143942674101E-3</v>
      </c>
      <c r="E794" s="16">
        <v>1.10295519572128E-5</v>
      </c>
      <c r="F794" s="16">
        <v>1.1073299429182701E-5</v>
      </c>
      <c r="G794" s="16">
        <v>2.0985194060558502E-6</v>
      </c>
      <c r="H794" s="16">
        <v>3.2474245201097302E-4</v>
      </c>
      <c r="J794">
        <v>0.95528989214862603</v>
      </c>
      <c r="K794">
        <f t="shared" si="137"/>
        <v>5.066090818031503E-9</v>
      </c>
      <c r="L794">
        <f t="shared" si="138"/>
        <v>1.0585542093344881E-3</v>
      </c>
      <c r="M794" s="16">
        <f t="shared" si="139"/>
        <v>-1.7911403159868216E-4</v>
      </c>
      <c r="N794" s="16">
        <f t="shared" si="140"/>
        <v>1.146969461680851E-2</v>
      </c>
      <c r="O794" s="16">
        <f t="shared" si="141"/>
        <v>1.83764712431496E-3</v>
      </c>
      <c r="P794" s="16">
        <f t="shared" si="142"/>
        <v>5.4487761484349187E-3</v>
      </c>
      <c r="Q794" s="16">
        <f t="shared" si="143"/>
        <v>7.2475928787729303E-4</v>
      </c>
      <c r="R794" s="16">
        <f t="shared" si="144"/>
        <v>1.5328209840992698E-2</v>
      </c>
      <c r="S794" s="16">
        <f t="shared" si="145"/>
        <v>2.086163344872295E-3</v>
      </c>
      <c r="T794" s="16">
        <f t="shared" si="146"/>
        <v>7.2495785764998958E-4</v>
      </c>
      <c r="U794" s="66">
        <f t="shared" si="147"/>
        <v>3.7620208220950663E-2</v>
      </c>
      <c r="V794" s="66"/>
      <c r="W794" s="66"/>
    </row>
    <row r="795" spans="1:23" x14ac:dyDescent="0.25">
      <c r="A795">
        <v>794</v>
      </c>
      <c r="B795">
        <v>4.4758651311177598E-4</v>
      </c>
      <c r="C795" s="16">
        <v>6.0652576099432903E-9</v>
      </c>
      <c r="D795" s="16">
        <v>1.16560651970423E-3</v>
      </c>
      <c r="E795" s="16">
        <v>1.4195569069022299E-5</v>
      </c>
      <c r="F795" s="16">
        <v>1.09422104440536E-5</v>
      </c>
      <c r="G795" s="16">
        <v>1.8374864902807401E-6</v>
      </c>
      <c r="H795" s="16">
        <v>4.1796188309078301E-4</v>
      </c>
      <c r="J795">
        <v>0.95499342942959498</v>
      </c>
      <c r="K795">
        <f t="shared" si="137"/>
        <v>5.7922811652936912E-9</v>
      </c>
      <c r="L795">
        <f t="shared" si="138"/>
        <v>1.1893223618250079E-3</v>
      </c>
      <c r="M795" s="16">
        <f t="shared" si="139"/>
        <v>-2.9414933560145603E-4</v>
      </c>
      <c r="N795" s="16">
        <f t="shared" si="140"/>
        <v>8.30339399361406E-3</v>
      </c>
      <c r="O795" s="16">
        <f t="shared" si="141"/>
        <v>8.9624947880826786E-3</v>
      </c>
      <c r="P795" s="16">
        <f t="shared" si="142"/>
        <v>4.4151305335569345E-2</v>
      </c>
      <c r="Q795" s="16">
        <f t="shared" si="143"/>
        <v>0.10348938403843057</v>
      </c>
      <c r="R795" s="16">
        <f t="shared" si="144"/>
        <v>1.2210954393218489E-2</v>
      </c>
      <c r="S795" s="16">
        <f t="shared" si="145"/>
        <v>7.1226789442047434E-3</v>
      </c>
      <c r="T795" s="16">
        <f t="shared" si="146"/>
        <v>0.10349767652728945</v>
      </c>
      <c r="U795" s="66">
        <f t="shared" si="147"/>
        <v>0.28773788802040934</v>
      </c>
      <c r="V795" s="66"/>
      <c r="W795" s="66"/>
    </row>
    <row r="796" spans="1:23" x14ac:dyDescent="0.25">
      <c r="A796">
        <v>795</v>
      </c>
      <c r="B796">
        <v>4.5572820050901399E-4</v>
      </c>
      <c r="C796" s="16">
        <v>4.8128249734984801E-9</v>
      </c>
      <c r="D796" s="16">
        <v>9.0291518952136205E-4</v>
      </c>
      <c r="E796" s="16">
        <v>8.7509381124639103E-6</v>
      </c>
      <c r="F796" s="16">
        <v>1.06199031600009E-5</v>
      </c>
      <c r="G796" s="16">
        <v>2.30889288368681E-6</v>
      </c>
      <c r="H796" s="16">
        <v>2.57651740521421E-4</v>
      </c>
      <c r="J796">
        <v>0.955926445929007</v>
      </c>
      <c r="K796">
        <f t="shared" si="137"/>
        <v>4.6007066717947691E-9</v>
      </c>
      <c r="L796">
        <f t="shared" si="138"/>
        <v>9.2645907590007716E-4</v>
      </c>
      <c r="M796" s="16">
        <f t="shared" si="139"/>
        <v>-1.5002674882049171E-5</v>
      </c>
      <c r="N796" s="16">
        <f t="shared" si="140"/>
        <v>5.5637139492749049E-3</v>
      </c>
      <c r="O796" s="16">
        <f t="shared" si="141"/>
        <v>1.7258398362270264E-2</v>
      </c>
      <c r="P796" s="16">
        <f t="shared" si="142"/>
        <v>3.918964965952414E-3</v>
      </c>
      <c r="Q796" s="16">
        <f t="shared" si="143"/>
        <v>3.4310919889101774E-2</v>
      </c>
      <c r="R796" s="16">
        <f t="shared" si="144"/>
        <v>6.0517293270121401E-3</v>
      </c>
      <c r="S796" s="16">
        <f t="shared" si="145"/>
        <v>2.2650812386531587E-2</v>
      </c>
      <c r="T796" s="16">
        <f t="shared" si="146"/>
        <v>3.4311730969146199E-2</v>
      </c>
      <c r="U796" s="66">
        <f t="shared" si="147"/>
        <v>0.12406626984928928</v>
      </c>
      <c r="V796" s="66"/>
      <c r="W796" s="66"/>
    </row>
    <row r="797" spans="1:23" x14ac:dyDescent="0.25">
      <c r="A797">
        <v>796</v>
      </c>
      <c r="B797">
        <v>2.8585447398477698E-4</v>
      </c>
      <c r="C797" s="16">
        <v>4.7728269653558498E-9</v>
      </c>
      <c r="D797" s="16">
        <v>1.44593141773798E-3</v>
      </c>
      <c r="E797" s="16">
        <v>1.3812504597427901E-5</v>
      </c>
      <c r="F797" s="16">
        <v>1.7361950023053602E-5</v>
      </c>
      <c r="G797" s="16">
        <v>2.34269584198784E-6</v>
      </c>
      <c r="H797" s="16">
        <v>4.0668915281472302E-4</v>
      </c>
      <c r="J797">
        <v>0.95476764492774902</v>
      </c>
      <c r="K797">
        <f t="shared" si="137"/>
        <v>4.5569407613604597E-9</v>
      </c>
      <c r="L797">
        <f t="shared" si="138"/>
        <v>1.4829932407991095E-3</v>
      </c>
      <c r="M797" s="16">
        <f t="shared" si="139"/>
        <v>-9.1128429282955569E-4</v>
      </c>
      <c r="N797" s="16">
        <f t="shared" si="140"/>
        <v>0.17601287324511039</v>
      </c>
      <c r="O797" s="16">
        <f t="shared" si="141"/>
        <v>1.9207229164738757E-2</v>
      </c>
      <c r="P797" s="16">
        <f t="shared" si="142"/>
        <v>0.25115421659928405</v>
      </c>
      <c r="Q797" s="16">
        <f t="shared" si="143"/>
        <v>8.1814261314444123E-2</v>
      </c>
      <c r="R797" s="16">
        <f t="shared" si="144"/>
        <v>0.58068941013317743</v>
      </c>
      <c r="S797" s="16">
        <f t="shared" si="145"/>
        <v>2.8004549058778718E-2</v>
      </c>
      <c r="T797" s="16">
        <f t="shared" si="146"/>
        <v>8.1832080587300571E-2</v>
      </c>
      <c r="U797" s="66">
        <f t="shared" si="147"/>
        <v>1.218714620102834</v>
      </c>
      <c r="V797" s="66"/>
      <c r="W797" s="66"/>
    </row>
    <row r="798" spans="1:23" x14ac:dyDescent="0.25">
      <c r="A798">
        <v>797</v>
      </c>
      <c r="B798">
        <v>6.2208496823219805E-4</v>
      </c>
      <c r="C798" s="16">
        <v>4.8982335546838501E-9</v>
      </c>
      <c r="D798" s="16">
        <v>6.6927157701124904E-4</v>
      </c>
      <c r="E798" s="16">
        <v>6.6201145554045098E-6</v>
      </c>
      <c r="F798" s="16">
        <v>7.6911038918145592E-6</v>
      </c>
      <c r="G798" s="16">
        <v>2.2622240084505402E-6</v>
      </c>
      <c r="H798" s="16">
        <v>1.9491216340659901E-4</v>
      </c>
      <c r="J798">
        <v>0.95637312616814296</v>
      </c>
      <c r="K798">
        <f t="shared" si="137"/>
        <v>4.6845389373946895E-9</v>
      </c>
      <c r="L798">
        <f t="shared" si="138"/>
        <v>6.8691111056977405E-4</v>
      </c>
      <c r="M798" s="16">
        <f t="shared" si="139"/>
        <v>5.5725882589462204E-4</v>
      </c>
      <c r="N798" s="16">
        <f t="shared" si="140"/>
        <v>6.9283014658065772E-2</v>
      </c>
      <c r="O798" s="16">
        <f t="shared" si="141"/>
        <v>1.3445910606016078E-2</v>
      </c>
      <c r="P798" s="16">
        <f t="shared" si="142"/>
        <v>9.3127701772763471E-2</v>
      </c>
      <c r="Q798" s="16">
        <f t="shared" si="143"/>
        <v>0.14716835532420416</v>
      </c>
      <c r="R798" s="16">
        <f t="shared" si="144"/>
        <v>4.815617572232879E-2</v>
      </c>
      <c r="S798" s="16">
        <f t="shared" si="145"/>
        <v>1.6191840008169856E-2</v>
      </c>
      <c r="T798" s="16">
        <f t="shared" si="146"/>
        <v>0.14717510428796138</v>
      </c>
      <c r="U798" s="66">
        <f t="shared" si="147"/>
        <v>0.53454810237950956</v>
      </c>
      <c r="V798" s="66"/>
      <c r="W798" s="66"/>
    </row>
    <row r="799" spans="1:23" x14ac:dyDescent="0.25">
      <c r="A799">
        <v>798</v>
      </c>
      <c r="B799">
        <v>5.9299549679537895E-4</v>
      </c>
      <c r="C799" s="16">
        <v>5.56792799345494E-9</v>
      </c>
      <c r="D799" s="16">
        <v>8.0064762518898297E-4</v>
      </c>
      <c r="E799" s="16">
        <v>8.9886543554336204E-6</v>
      </c>
      <c r="F799" s="16">
        <v>8.1191419456523703E-6</v>
      </c>
      <c r="G799" s="16">
        <v>1.9932067889752101E-6</v>
      </c>
      <c r="H799" s="16">
        <v>2.6464935553466897E-4</v>
      </c>
      <c r="J799">
        <v>0.95588122409431298</v>
      </c>
      <c r="K799">
        <f t="shared" si="137"/>
        <v>5.3222778260526999E-9</v>
      </c>
      <c r="L799">
        <f t="shared" si="138"/>
        <v>8.1887354794126942E-4</v>
      </c>
      <c r="M799" s="16">
        <f t="shared" si="139"/>
        <v>3.6711744564948842E-4</v>
      </c>
      <c r="N799" s="16">
        <f t="shared" si="140"/>
        <v>4.1676028947287488E-2</v>
      </c>
      <c r="O799" s="16">
        <f t="shared" si="141"/>
        <v>2.4121438821505309E-5</v>
      </c>
      <c r="P799" s="16">
        <f t="shared" si="142"/>
        <v>2.8484965217225593E-2</v>
      </c>
      <c r="Q799" s="16">
        <f t="shared" si="143"/>
        <v>2.6601341869783291E-2</v>
      </c>
      <c r="R799" s="16">
        <f t="shared" si="144"/>
        <v>3.0977556918506278E-2</v>
      </c>
      <c r="S799" s="16">
        <f t="shared" si="145"/>
        <v>4.6265197818367805E-5</v>
      </c>
      <c r="T799" s="16">
        <f t="shared" si="146"/>
        <v>2.6603526279847894E-2</v>
      </c>
      <c r="U799" s="66">
        <f t="shared" si="147"/>
        <v>0.1544138058692904</v>
      </c>
      <c r="V799" s="66"/>
      <c r="W799" s="66"/>
    </row>
    <row r="800" spans="1:23" x14ac:dyDescent="0.25">
      <c r="A800">
        <v>799</v>
      </c>
      <c r="B800">
        <v>2.5530426225900898E-4</v>
      </c>
      <c r="C800" s="16">
        <v>2.9974693584168301E-9</v>
      </c>
      <c r="D800" s="16">
        <v>1.0070503630031499E-3</v>
      </c>
      <c r="E800" s="16">
        <v>6.0693632528980099E-6</v>
      </c>
      <c r="F800" s="16">
        <v>1.9077424910402101E-5</v>
      </c>
      <c r="G800" s="16">
        <v>3.71301478722368E-6</v>
      </c>
      <c r="H800" s="16">
        <v>1.78699960333437E-4</v>
      </c>
      <c r="J800">
        <v>0.95598960712765302</v>
      </c>
      <c r="K800">
        <f t="shared" si="137"/>
        <v>2.8655495543300835E-9</v>
      </c>
      <c r="L800">
        <f t="shared" si="138"/>
        <v>1.0489152301418193E-3</v>
      </c>
      <c r="M800" s="16">
        <f t="shared" si="139"/>
        <v>-5.3830670562380137E-4</v>
      </c>
      <c r="N800" s="16">
        <f t="shared" si="140"/>
        <v>0.23191417095958258</v>
      </c>
      <c r="O800" s="16">
        <f t="shared" si="141"/>
        <v>0.21069056940911027</v>
      </c>
      <c r="P800" s="16">
        <f t="shared" si="142"/>
        <v>2.0712106905873048E-3</v>
      </c>
      <c r="Q800" s="16">
        <f t="shared" si="143"/>
        <v>0.18914124984988159</v>
      </c>
      <c r="R800" s="16">
        <f t="shared" si="144"/>
        <v>0.87633925037662264</v>
      </c>
      <c r="S800" s="16">
        <f t="shared" si="145"/>
        <v>0.72277879506623888</v>
      </c>
      <c r="T800" s="16">
        <f t="shared" si="146"/>
        <v>0.1891393370493207</v>
      </c>
      <c r="U800" s="66">
        <f t="shared" si="147"/>
        <v>2.422074583401344</v>
      </c>
      <c r="V800" s="66"/>
      <c r="W800" s="66"/>
    </row>
    <row r="801" spans="1:23" x14ac:dyDescent="0.25">
      <c r="A801">
        <v>800</v>
      </c>
      <c r="B801">
        <v>6.4971871181978397E-4</v>
      </c>
      <c r="C801" s="16">
        <v>6.9302194284453503E-9</v>
      </c>
      <c r="D801" s="16">
        <v>9.1186217100996795E-4</v>
      </c>
      <c r="E801" s="16">
        <v>1.2726395057481199E-5</v>
      </c>
      <c r="F801" s="16">
        <v>7.4475312683752498E-6</v>
      </c>
      <c r="G801" s="16">
        <v>1.6033746298801599E-6</v>
      </c>
      <c r="H801" s="16">
        <v>3.74700072898319E-4</v>
      </c>
      <c r="J801">
        <v>0.95532787549604103</v>
      </c>
      <c r="K801">
        <f t="shared" si="137"/>
        <v>6.6206318032980844E-9</v>
      </c>
      <c r="L801">
        <f t="shared" si="138"/>
        <v>9.2835367795717015E-4</v>
      </c>
      <c r="M801" s="16">
        <f t="shared" si="139"/>
        <v>3.7108374568239785E-4</v>
      </c>
      <c r="N801" s="16">
        <f t="shared" si="140"/>
        <v>0.10197179834897985</v>
      </c>
      <c r="O801" s="16">
        <f t="shared" si="141"/>
        <v>6.2890900478448988E-2</v>
      </c>
      <c r="P801" s="16">
        <f t="shared" si="142"/>
        <v>2.8422719202841479E-3</v>
      </c>
      <c r="Q801" s="16">
        <f t="shared" si="143"/>
        <v>3.4191051962808992E-2</v>
      </c>
      <c r="R801" s="16">
        <f t="shared" si="144"/>
        <v>5.961647672509237E-2</v>
      </c>
      <c r="S801" s="16">
        <f t="shared" si="145"/>
        <v>4.0421879578066769E-2</v>
      </c>
      <c r="T801" s="16">
        <f t="shared" si="146"/>
        <v>3.4189782494855596E-2</v>
      </c>
      <c r="U801" s="66">
        <f t="shared" si="147"/>
        <v>0.33612416150853669</v>
      </c>
      <c r="V801" s="66"/>
      <c r="W801" s="66"/>
    </row>
    <row r="802" spans="1:23" x14ac:dyDescent="0.25">
      <c r="A802">
        <v>801</v>
      </c>
      <c r="B802">
        <v>5.7620771308476303E-4</v>
      </c>
      <c r="C802" s="16">
        <v>7.2063994980078299E-9</v>
      </c>
      <c r="D802" s="16">
        <v>1.07326841552554E-3</v>
      </c>
      <c r="E802" s="16">
        <v>1.55475260453084E-5</v>
      </c>
      <c r="F802" s="16">
        <v>8.4609641620596906E-6</v>
      </c>
      <c r="G802" s="16">
        <v>1.5447805231045499E-6</v>
      </c>
      <c r="H802" s="16">
        <v>4.5776550232154401E-4</v>
      </c>
      <c r="J802">
        <v>0.95491782246430401</v>
      </c>
      <c r="K802">
        <f t="shared" si="137"/>
        <v>6.8815193164454902E-9</v>
      </c>
      <c r="L802">
        <f t="shared" si="138"/>
        <v>1.091727917973266E-3</v>
      </c>
      <c r="M802" s="16">
        <f t="shared" si="139"/>
        <v>6.0687508196260068E-5</v>
      </c>
      <c r="N802" s="16">
        <f t="shared" si="140"/>
        <v>2.891955607226307E-2</v>
      </c>
      <c r="O802" s="16">
        <f t="shared" si="141"/>
        <v>9.0376077449504585E-2</v>
      </c>
      <c r="P802" s="16">
        <f t="shared" si="142"/>
        <v>1.305478488382052E-2</v>
      </c>
      <c r="Q802" s="16">
        <f t="shared" si="143"/>
        <v>0.20032198627045264</v>
      </c>
      <c r="R802" s="16">
        <f t="shared" si="144"/>
        <v>1.9969523860102412E-2</v>
      </c>
      <c r="S802" s="16">
        <f t="shared" si="145"/>
        <v>5.3014547759570554E-2</v>
      </c>
      <c r="T802" s="16">
        <f t="shared" si="146"/>
        <v>0.20032834918030654</v>
      </c>
      <c r="U802" s="66">
        <f t="shared" si="147"/>
        <v>0.60598482547602028</v>
      </c>
      <c r="V802" s="66"/>
      <c r="W802" s="66"/>
    </row>
    <row r="803" spans="1:23" x14ac:dyDescent="0.25">
      <c r="A803">
        <v>802</v>
      </c>
      <c r="B803">
        <v>4.1738812662824102E-4</v>
      </c>
      <c r="C803" s="16">
        <v>4.0152522377182299E-9</v>
      </c>
      <c r="D803" s="16">
        <v>8.2097704748924395E-4</v>
      </c>
      <c r="E803" s="16">
        <v>6.6440306701844701E-6</v>
      </c>
      <c r="F803" s="16">
        <v>1.1553843592628699E-5</v>
      </c>
      <c r="G803" s="16">
        <v>2.7650743167983002E-6</v>
      </c>
      <c r="H803" s="16">
        <v>1.9561785971266399E-4</v>
      </c>
      <c r="J803">
        <v>0.95615788080136399</v>
      </c>
      <c r="K803">
        <f t="shared" si="137"/>
        <v>3.8392150704995973E-9</v>
      </c>
      <c r="L803">
        <f t="shared" si="138"/>
        <v>8.4684579373906204E-4</v>
      </c>
      <c r="M803" s="16">
        <f t="shared" si="139"/>
        <v>-1.2069540482579916E-5</v>
      </c>
      <c r="N803" s="16">
        <f t="shared" si="140"/>
        <v>2.3239275313234307E-2</v>
      </c>
      <c r="O803" s="16">
        <f t="shared" si="141"/>
        <v>7.580045748753711E-2</v>
      </c>
      <c r="P803" s="16">
        <f t="shared" si="142"/>
        <v>2.1806155180022768E-2</v>
      </c>
      <c r="Q803" s="16">
        <f t="shared" si="143"/>
        <v>0.14546484449368291</v>
      </c>
      <c r="R803" s="16">
        <f t="shared" si="144"/>
        <v>2.9782689670551248E-2</v>
      </c>
      <c r="S803" s="16">
        <f t="shared" si="145"/>
        <v>0.1427428386924498</v>
      </c>
      <c r="T803" s="16">
        <f t="shared" si="146"/>
        <v>0.14546784413217423</v>
      </c>
      <c r="U803" s="66">
        <f t="shared" si="147"/>
        <v>0.58430410496965246</v>
      </c>
      <c r="V803" s="66"/>
      <c r="W803" s="66"/>
    </row>
    <row r="804" spans="1:23" x14ac:dyDescent="0.25">
      <c r="A804">
        <v>803</v>
      </c>
      <c r="B804">
        <v>7.68643929512935E-4</v>
      </c>
      <c r="C804" s="16">
        <v>9.8651800556024592E-9</v>
      </c>
      <c r="D804" s="16">
        <v>1.1019068331954401E-3</v>
      </c>
      <c r="E804" s="16">
        <v>2.1846950234728299E-5</v>
      </c>
      <c r="F804" s="16">
        <v>6.3483127845570297E-6</v>
      </c>
      <c r="G804" s="16">
        <v>1.1286903242642501E-6</v>
      </c>
      <c r="H804" s="16">
        <v>6.4323992465600604E-4</v>
      </c>
      <c r="J804">
        <v>0.95432416403532105</v>
      </c>
      <c r="K804">
        <f t="shared" si="137"/>
        <v>9.4145797096207395E-9</v>
      </c>
      <c r="L804">
        <f t="shared" si="138"/>
        <v>1.1157222839087628E-3</v>
      </c>
      <c r="M804" s="16">
        <f t="shared" si="139"/>
        <v>4.2156557511710725E-4</v>
      </c>
      <c r="N804" s="16">
        <f t="shared" si="140"/>
        <v>0.31452117096381127</v>
      </c>
      <c r="O804" s="16">
        <f t="shared" si="141"/>
        <v>0.60916222205111403</v>
      </c>
      <c r="P804" s="16">
        <f t="shared" si="142"/>
        <v>2.0733028837168693E-2</v>
      </c>
      <c r="Q804" s="16">
        <f t="shared" si="143"/>
        <v>1.0693418224109332</v>
      </c>
      <c r="R804" s="16">
        <f t="shared" si="144"/>
        <v>0.12653839352526194</v>
      </c>
      <c r="S804" s="16">
        <f t="shared" si="145"/>
        <v>0.19147898880657285</v>
      </c>
      <c r="T804" s="16">
        <f t="shared" si="146"/>
        <v>1.0693664061810713</v>
      </c>
      <c r="U804" s="66">
        <f t="shared" si="147"/>
        <v>3.4011420327759332</v>
      </c>
      <c r="V804" s="66"/>
      <c r="W804" s="66"/>
    </row>
    <row r="805" spans="1:23" x14ac:dyDescent="0.25">
      <c r="A805">
        <v>804</v>
      </c>
      <c r="B805">
        <v>7.2091378002228505E-4</v>
      </c>
      <c r="C805" s="16">
        <v>6.4188285110138397E-9</v>
      </c>
      <c r="D805" s="16">
        <v>7.5835020269876497E-4</v>
      </c>
      <c r="E805" s="16">
        <v>9.8203166443899202E-6</v>
      </c>
      <c r="F805" s="16">
        <v>6.6633515039394997E-6</v>
      </c>
      <c r="G805" s="16">
        <v>1.7280146808654601E-6</v>
      </c>
      <c r="H805" s="16">
        <v>2.8913499534673301E-4</v>
      </c>
      <c r="J805">
        <v>0.95575640132776996</v>
      </c>
      <c r="K805">
        <f t="shared" si="137"/>
        <v>6.1348364384266753E-9</v>
      </c>
      <c r="L805">
        <f t="shared" si="138"/>
        <v>7.7339850155899845E-4</v>
      </c>
      <c r="M805" s="16">
        <f t="shared" si="139"/>
        <v>6.6842905848557164E-4</v>
      </c>
      <c r="N805" s="16">
        <f t="shared" si="140"/>
        <v>0.21520338687307805</v>
      </c>
      <c r="O805" s="16">
        <f t="shared" si="141"/>
        <v>2.5117074826230202E-2</v>
      </c>
      <c r="P805" s="16">
        <f t="shared" si="142"/>
        <v>4.5236055866771346E-2</v>
      </c>
      <c r="Q805" s="16">
        <f t="shared" si="143"/>
        <v>7.3386868026495905E-3</v>
      </c>
      <c r="R805" s="16">
        <f t="shared" si="144"/>
        <v>0.10481386899202323</v>
      </c>
      <c r="S805" s="16">
        <f t="shared" si="145"/>
        <v>1.9305670062051805E-2</v>
      </c>
      <c r="T805" s="16">
        <f t="shared" si="146"/>
        <v>7.3402981489526509E-3</v>
      </c>
      <c r="U805" s="66">
        <f t="shared" si="147"/>
        <v>0.42435504157175685</v>
      </c>
      <c r="V805" s="66"/>
      <c r="W805" s="66"/>
    </row>
    <row r="806" spans="1:23" x14ac:dyDescent="0.25">
      <c r="A806">
        <v>805</v>
      </c>
      <c r="B806" s="16">
        <v>7.3091069739038197E-4</v>
      </c>
      <c r="C806" s="16">
        <v>5.5922327539031703E-9</v>
      </c>
      <c r="D806" s="16">
        <v>6.4994646381549403E-4</v>
      </c>
      <c r="E806" s="16">
        <v>7.3419100974321397E-6</v>
      </c>
      <c r="F806" s="16">
        <v>6.5383979904944602E-6</v>
      </c>
      <c r="G806" s="16">
        <v>1.98091570233429E-6</v>
      </c>
      <c r="H806" s="16">
        <v>2.16163320559824E-4</v>
      </c>
      <c r="J806">
        <v>0.95626349076584405</v>
      </c>
      <c r="K806">
        <f t="shared" si="137"/>
        <v>5.3476480144225347E-9</v>
      </c>
      <c r="L806">
        <f t="shared" si="138"/>
        <v>6.6499858326606336E-4</v>
      </c>
      <c r="M806" s="16">
        <f t="shared" si="139"/>
        <v>7.9682281151470058E-4</v>
      </c>
      <c r="N806" s="16">
        <f t="shared" si="140"/>
        <v>0.23444974335227334</v>
      </c>
      <c r="O806" s="16">
        <f t="shared" si="141"/>
        <v>8.6451547708772694E-5</v>
      </c>
      <c r="P806" s="16">
        <f t="shared" si="142"/>
        <v>0.10577551195000265</v>
      </c>
      <c r="Q806" s="16">
        <f t="shared" si="143"/>
        <v>0.10012258437852863</v>
      </c>
      <c r="R806" s="16">
        <f t="shared" si="144"/>
        <v>0.11318580756392098</v>
      </c>
      <c r="S806" s="16">
        <f t="shared" si="145"/>
        <v>1.6709175058265624E-4</v>
      </c>
      <c r="T806" s="16">
        <f t="shared" si="146"/>
        <v>0.10012925253937871</v>
      </c>
      <c r="U806" s="66">
        <f t="shared" si="147"/>
        <v>0.6539164430823956</v>
      </c>
      <c r="V806" s="66"/>
      <c r="W806" s="66"/>
    </row>
    <row r="807" spans="1:23" x14ac:dyDescent="0.25">
      <c r="A807">
        <v>806</v>
      </c>
      <c r="B807">
        <v>2.8992087048703601E-4</v>
      </c>
      <c r="C807" s="16">
        <v>3.71587164447491E-9</v>
      </c>
      <c r="D807" s="16">
        <v>1.1014772374468101E-3</v>
      </c>
      <c r="E807" s="16">
        <v>8.2218961559488392E-6</v>
      </c>
      <c r="F807" s="16">
        <v>1.6863447238201102E-5</v>
      </c>
      <c r="G807" s="16">
        <v>2.99796472347771E-6</v>
      </c>
      <c r="H807" s="16">
        <v>2.42077849149358E-4</v>
      </c>
      <c r="J807">
        <v>0.95563775439046605</v>
      </c>
      <c r="K807">
        <f t="shared" si="137"/>
        <v>3.5510272339292111E-9</v>
      </c>
      <c r="L807">
        <f t="shared" si="138"/>
        <v>1.1381983807750456E-3</v>
      </c>
      <c r="M807" s="16">
        <f t="shared" si="139"/>
        <v>-5.5835663980097346E-4</v>
      </c>
      <c r="N807" s="16">
        <f t="shared" si="140"/>
        <v>0.16915254256031936</v>
      </c>
      <c r="O807" s="16">
        <f t="shared" si="141"/>
        <v>0.10847252128152116</v>
      </c>
      <c r="P807" s="16">
        <f t="shared" si="142"/>
        <v>2.0604788263674255E-2</v>
      </c>
      <c r="Q807" s="16">
        <f t="shared" si="143"/>
        <v>5.498520241481912E-2</v>
      </c>
      <c r="R807" s="16">
        <f t="shared" si="144"/>
        <v>0.50614365700307362</v>
      </c>
      <c r="S807" s="16">
        <f t="shared" si="145"/>
        <v>0.24389825250988531</v>
      </c>
      <c r="T807" s="16">
        <f t="shared" si="146"/>
        <v>5.4982367346623151E-2</v>
      </c>
      <c r="U807" s="66">
        <f t="shared" si="147"/>
        <v>1.158239331379916</v>
      </c>
      <c r="V807" s="66"/>
      <c r="W807" s="66"/>
    </row>
    <row r="808" spans="1:23" x14ac:dyDescent="0.25">
      <c r="A808">
        <v>807</v>
      </c>
      <c r="B808">
        <v>5.8208102497380202E-4</v>
      </c>
      <c r="C808" s="16">
        <v>4.6734724833786501E-9</v>
      </c>
      <c r="D808" s="16">
        <v>6.8270655104594395E-4</v>
      </c>
      <c r="E808" s="16">
        <v>6.4419633957146101E-6</v>
      </c>
      <c r="F808" s="16">
        <v>8.2258249700911194E-6</v>
      </c>
      <c r="G808" s="16">
        <v>2.3714575898387501E-6</v>
      </c>
      <c r="H808" s="16">
        <v>1.8966710334936601E-4</v>
      </c>
      <c r="J808">
        <v>0.95644127750705898</v>
      </c>
      <c r="K808">
        <f t="shared" si="137"/>
        <v>4.4699019923967633E-9</v>
      </c>
      <c r="L808">
        <f t="shared" si="138"/>
        <v>7.0152498510348156E-4</v>
      </c>
      <c r="M808" s="16">
        <f t="shared" si="139"/>
        <v>4.6263706484412249E-4</v>
      </c>
      <c r="N808" s="16">
        <f t="shared" si="140"/>
        <v>3.3118161139925315E-2</v>
      </c>
      <c r="O808" s="16">
        <f t="shared" si="141"/>
        <v>2.4499090805395397E-2</v>
      </c>
      <c r="P808" s="16">
        <f t="shared" si="142"/>
        <v>8.4809233364735226E-2</v>
      </c>
      <c r="Q808" s="16">
        <f t="shared" si="143"/>
        <v>0.16016987268304891</v>
      </c>
      <c r="R808" s="16">
        <f t="shared" si="144"/>
        <v>2.7283565185632797E-2</v>
      </c>
      <c r="S808" s="16">
        <f t="shared" si="145"/>
        <v>3.3006653785661873E-2</v>
      </c>
      <c r="T808" s="16">
        <f t="shared" si="146"/>
        <v>0.16017636857472728</v>
      </c>
      <c r="U808" s="66">
        <f t="shared" si="147"/>
        <v>0.5230629455391268</v>
      </c>
      <c r="V808" s="66"/>
      <c r="W808" s="66"/>
    </row>
    <row r="809" spans="1:23" x14ac:dyDescent="0.25">
      <c r="A809">
        <v>808</v>
      </c>
      <c r="B809" s="16">
        <v>4.0546291554999502E-4</v>
      </c>
      <c r="C809" s="16">
        <v>6.0293995969588396E-9</v>
      </c>
      <c r="D809" s="16">
        <v>1.2825795241689099E-3</v>
      </c>
      <c r="E809" s="16">
        <v>1.55076320951273E-5</v>
      </c>
      <c r="F809" s="16">
        <v>1.21436472352857E-5</v>
      </c>
      <c r="G809" s="16">
        <v>1.85084496348127E-6</v>
      </c>
      <c r="H809" s="16">
        <v>4.56595740808583E-4</v>
      </c>
      <c r="J809">
        <v>0.95486642615182205</v>
      </c>
      <c r="K809">
        <f t="shared" si="137"/>
        <v>5.7572712449893231E-9</v>
      </c>
      <c r="L809">
        <f t="shared" si="138"/>
        <v>1.3087116342033656E-3</v>
      </c>
      <c r="M809" s="16">
        <f t="shared" si="139"/>
        <v>-4.9778580310337562E-4</v>
      </c>
      <c r="N809" s="16">
        <f t="shared" si="140"/>
        <v>3.1208712605317598E-2</v>
      </c>
      <c r="O809" s="16">
        <f t="shared" si="141"/>
        <v>7.7790149143730884E-3</v>
      </c>
      <c r="P809" s="16">
        <f t="shared" si="142"/>
        <v>0.10993364676400966</v>
      </c>
      <c r="Q809" s="16">
        <f t="shared" si="143"/>
        <v>0.19701086703261797</v>
      </c>
      <c r="R809" s="16">
        <f t="shared" si="144"/>
        <v>5.4025852111115588E-2</v>
      </c>
      <c r="S809" s="16">
        <f t="shared" si="145"/>
        <v>6.0434377244248461E-3</v>
      </c>
      <c r="T809" s="16">
        <f t="shared" si="146"/>
        <v>0.19703073502309248</v>
      </c>
      <c r="U809" s="66">
        <f t="shared" si="147"/>
        <v>0.6030322661749512</v>
      </c>
      <c r="V809" s="66"/>
      <c r="W809" s="66"/>
    </row>
    <row r="810" spans="1:23" x14ac:dyDescent="0.25">
      <c r="A810">
        <v>809</v>
      </c>
      <c r="B810">
        <v>7.4453973412635303E-4</v>
      </c>
      <c r="C810" s="16">
        <v>5.3946076403040696E-9</v>
      </c>
      <c r="D810" s="16">
        <v>6.14967897440449E-4</v>
      </c>
      <c r="E810" s="16">
        <v>6.7040738885850601E-6</v>
      </c>
      <c r="F810" s="16">
        <v>6.4077977339264999E-6</v>
      </c>
      <c r="G810" s="16">
        <v>2.0526234297058298E-6</v>
      </c>
      <c r="H810" s="16">
        <v>1.9738357324633999E-4</v>
      </c>
      <c r="J810">
        <v>0.95637501761240595</v>
      </c>
      <c r="K810">
        <f t="shared" si="137"/>
        <v>5.1592679770078245E-9</v>
      </c>
      <c r="L810">
        <f t="shared" si="138"/>
        <v>6.2983072173036759E-4</v>
      </c>
      <c r="M810" s="16">
        <f t="shared" si="139"/>
        <v>8.5924874652233859E-4</v>
      </c>
      <c r="N810" s="16">
        <f t="shared" si="140"/>
        <v>0.26201649497534751</v>
      </c>
      <c r="O810" s="16">
        <f t="shared" si="141"/>
        <v>6.95369718211463E-4</v>
      </c>
      <c r="P810" s="16">
        <f t="shared" si="142"/>
        <v>0.13071544132840215</v>
      </c>
      <c r="Q810" s="16">
        <f t="shared" si="143"/>
        <v>0.14123175248974065</v>
      </c>
      <c r="R810" s="16">
        <f t="shared" si="144"/>
        <v>0.12227984070334394</v>
      </c>
      <c r="S810" s="16">
        <f t="shared" si="145"/>
        <v>5.2006614959778763E-4</v>
      </c>
      <c r="T810" s="16">
        <f t="shared" si="146"/>
        <v>0.14123976869180127</v>
      </c>
      <c r="U810" s="66">
        <f t="shared" si="147"/>
        <v>0.79869873405644465</v>
      </c>
      <c r="V810" s="66"/>
      <c r="W810" s="66"/>
    </row>
    <row r="811" spans="1:23" x14ac:dyDescent="0.25">
      <c r="A811">
        <v>810</v>
      </c>
      <c r="B811">
        <v>7.5649066439649698E-4</v>
      </c>
      <c r="C811" s="16">
        <v>6.3066017678906596E-9</v>
      </c>
      <c r="D811" s="16">
        <v>7.0918899654653E-4</v>
      </c>
      <c r="E811" s="16">
        <v>9.0283787961318097E-6</v>
      </c>
      <c r="F811" s="16">
        <v>6.3348609131024902E-6</v>
      </c>
      <c r="G811" s="16">
        <v>1.75773221263619E-6</v>
      </c>
      <c r="H811" s="16">
        <v>2.6581770627893199E-4</v>
      </c>
      <c r="J811">
        <v>0.95594836309438302</v>
      </c>
      <c r="K811">
        <f t="shared" si="137"/>
        <v>6.0287856367032181E-9</v>
      </c>
      <c r="L811">
        <f t="shared" si="138"/>
        <v>7.2361014398360333E-4</v>
      </c>
      <c r="M811" s="16">
        <f t="shared" si="139"/>
        <v>7.8937118480939064E-4</v>
      </c>
      <c r="N811" s="16">
        <f t="shared" si="140"/>
        <v>0.28744957085426792</v>
      </c>
      <c r="O811" s="16">
        <f t="shared" si="141"/>
        <v>1.9107188705192298E-2</v>
      </c>
      <c r="P811" s="16">
        <f t="shared" si="142"/>
        <v>6.9551621490380425E-2</v>
      </c>
      <c r="Q811" s="16">
        <f t="shared" si="143"/>
        <v>2.5408544978828947E-2</v>
      </c>
      <c r="R811" s="16">
        <f t="shared" si="144"/>
        <v>0.12751152425171758</v>
      </c>
      <c r="S811" s="16">
        <f t="shared" si="145"/>
        <v>1.5409957459642078E-2</v>
      </c>
      <c r="T811" s="16">
        <f t="shared" si="146"/>
        <v>2.5411939524838899E-2</v>
      </c>
      <c r="U811" s="66">
        <f t="shared" si="147"/>
        <v>0.56985034726486816</v>
      </c>
      <c r="V811" s="66"/>
      <c r="W811" s="66"/>
    </row>
    <row r="812" spans="1:23" x14ac:dyDescent="0.25">
      <c r="A812">
        <v>811</v>
      </c>
      <c r="B812">
        <v>4.8886529380347797E-4</v>
      </c>
      <c r="C812" s="16">
        <v>4.78679333092674E-9</v>
      </c>
      <c r="D812" s="16">
        <v>8.3577998698512398E-4</v>
      </c>
      <c r="E812" s="16">
        <v>8.0628204390706801E-6</v>
      </c>
      <c r="F812" s="16">
        <v>9.8680412136503795E-6</v>
      </c>
      <c r="G812" s="16">
        <v>2.3195983692373002E-6</v>
      </c>
      <c r="H812" s="16">
        <v>2.3739087350969299E-4</v>
      </c>
      <c r="J812">
        <v>0.95598740319109698</v>
      </c>
      <c r="K812">
        <f t="shared" si="137"/>
        <v>4.5761141260451157E-9</v>
      </c>
      <c r="L812">
        <f t="shared" si="138"/>
        <v>8.5783088098833108E-4</v>
      </c>
      <c r="M812" s="16">
        <f t="shared" si="139"/>
        <v>1.1989970661862475E-4</v>
      </c>
      <c r="N812" s="16">
        <f t="shared" si="140"/>
        <v>5.3312535516736513E-5</v>
      </c>
      <c r="O812" s="16">
        <f t="shared" si="141"/>
        <v>1.8514900424130822E-2</v>
      </c>
      <c r="P812" s="16">
        <f t="shared" si="142"/>
        <v>1.750350052604133E-2</v>
      </c>
      <c r="Q812" s="16">
        <f t="shared" si="143"/>
        <v>6.2150588274083686E-2</v>
      </c>
      <c r="R812" s="16">
        <f t="shared" si="144"/>
        <v>2.2138085364683227E-6</v>
      </c>
      <c r="S812" s="16">
        <f t="shared" si="145"/>
        <v>2.4284959137219699E-2</v>
      </c>
      <c r="T812" s="16">
        <f t="shared" si="146"/>
        <v>6.2152833156238041E-2</v>
      </c>
      <c r="U812" s="66">
        <f t="shared" si="147"/>
        <v>0.18466230786176679</v>
      </c>
      <c r="V812" s="66"/>
      <c r="W812" s="66"/>
    </row>
    <row r="813" spans="1:23" x14ac:dyDescent="0.25">
      <c r="A813">
        <v>812</v>
      </c>
      <c r="B813">
        <v>2.8148783221421998E-4</v>
      </c>
      <c r="C813" s="16">
        <v>5.7943490310471697E-9</v>
      </c>
      <c r="D813" s="16">
        <v>1.7959405673559201E-3</v>
      </c>
      <c r="E813" s="16">
        <v>2.0754183069659301E-5</v>
      </c>
      <c r="F813" s="16">
        <v>1.7890205454947698E-5</v>
      </c>
      <c r="G813" s="16">
        <v>1.9366216584253001E-6</v>
      </c>
      <c r="H813" s="16">
        <v>6.1108694670358699E-4</v>
      </c>
      <c r="J813">
        <v>0.95409998212014502</v>
      </c>
      <c r="K813">
        <f t="shared" si="137"/>
        <v>5.5283883069199842E-9</v>
      </c>
      <c r="L813">
        <f t="shared" si="138"/>
        <v>1.8336518055752098E-3</v>
      </c>
      <c r="M813" s="16">
        <f t="shared" si="139"/>
        <v>-1.2706761411467697E-3</v>
      </c>
      <c r="N813" s="16">
        <f t="shared" si="140"/>
        <v>0.18353158191109378</v>
      </c>
      <c r="O813" s="16">
        <f t="shared" si="141"/>
        <v>2.0954699490059311E-3</v>
      </c>
      <c r="P813" s="16">
        <f t="shared" si="142"/>
        <v>0.74741076013951513</v>
      </c>
      <c r="Q813" s="16">
        <f t="shared" si="143"/>
        <v>0.86926959924310898</v>
      </c>
      <c r="R813" s="16">
        <f t="shared" si="144"/>
        <v>0.66527087678719132</v>
      </c>
      <c r="S813" s="16">
        <f t="shared" si="145"/>
        <v>1.2248422443187528E-3</v>
      </c>
      <c r="T813" s="16">
        <f t="shared" si="146"/>
        <v>0.86941669791388132</v>
      </c>
      <c r="U813" s="66">
        <f t="shared" si="147"/>
        <v>3.338219828188115</v>
      </c>
      <c r="V813" s="66"/>
      <c r="W813" s="66"/>
    </row>
    <row r="814" spans="1:23" x14ac:dyDescent="0.25">
      <c r="A814">
        <v>813</v>
      </c>
      <c r="B814">
        <v>3.03216372546094E-4</v>
      </c>
      <c r="C814" s="16">
        <v>3.8378674084172999E-9</v>
      </c>
      <c r="D814" s="16">
        <v>1.0873308827967099E-3</v>
      </c>
      <c r="E814" s="16">
        <v>8.3843354709130097E-6</v>
      </c>
      <c r="F814" s="16">
        <v>1.6111642047286598E-5</v>
      </c>
      <c r="G814" s="16">
        <v>2.9021186880842998E-6</v>
      </c>
      <c r="H814" s="16">
        <v>2.4686035997636702E-4</v>
      </c>
      <c r="J814">
        <v>0.95548987623679604</v>
      </c>
      <c r="K814">
        <f t="shared" si="137"/>
        <v>3.6670434550818789E-9</v>
      </c>
      <c r="L814">
        <f t="shared" si="138"/>
        <v>1.122452447711959E-3</v>
      </c>
      <c r="M814" s="16">
        <f t="shared" si="139"/>
        <v>-5.1601970261977101E-4</v>
      </c>
      <c r="N814" s="16">
        <f t="shared" si="140"/>
        <v>0.1476738124901657</v>
      </c>
      <c r="O814" s="16">
        <f t="shared" si="141"/>
        <v>9.4453951504699013E-2</v>
      </c>
      <c r="P814" s="16">
        <f t="shared" si="142"/>
        <v>1.6604142826951516E-2</v>
      </c>
      <c r="Q814" s="16">
        <f t="shared" si="143"/>
        <v>4.8121049367604689E-2</v>
      </c>
      <c r="R814" s="16">
        <f t="shared" si="144"/>
        <v>0.40340094590115977</v>
      </c>
      <c r="S814" s="16">
        <f t="shared" si="145"/>
        <v>0.19900635913761566</v>
      </c>
      <c r="T814" s="16">
        <f t="shared" si="146"/>
        <v>4.8118623616619297E-2</v>
      </c>
      <c r="U814" s="66">
        <f t="shared" si="147"/>
        <v>0.9573788848448157</v>
      </c>
      <c r="V814" s="66"/>
      <c r="W814" s="66"/>
    </row>
    <row r="815" spans="1:23" x14ac:dyDescent="0.25">
      <c r="A815">
        <v>814</v>
      </c>
      <c r="B815">
        <v>4.9832961132590303E-4</v>
      </c>
      <c r="C815" s="16">
        <v>5.9224494628959097E-9</v>
      </c>
      <c r="D815" s="16">
        <v>1.01874576188401E-3</v>
      </c>
      <c r="E815" s="16">
        <v>1.2134868544723099E-5</v>
      </c>
      <c r="F815" s="16">
        <v>9.7616810922475493E-6</v>
      </c>
      <c r="G815" s="16">
        <v>1.8786589617873201E-6</v>
      </c>
      <c r="H815" s="16">
        <v>3.5728586877805101E-4</v>
      </c>
      <c r="J815">
        <v>0.95518699540740304</v>
      </c>
      <c r="K815">
        <f t="shared" si="137"/>
        <v>5.657046707915732E-9</v>
      </c>
      <c r="L815">
        <f t="shared" si="138"/>
        <v>1.0401418605808295E-3</v>
      </c>
      <c r="M815" s="16">
        <f t="shared" si="139"/>
        <v>-4.3482637929023464E-5</v>
      </c>
      <c r="N815" s="16">
        <f t="shared" si="140"/>
        <v>1.4201169802928901E-4</v>
      </c>
      <c r="O815" s="16">
        <f t="shared" si="141"/>
        <v>4.7466779410352423E-3</v>
      </c>
      <c r="P815" s="16">
        <f t="shared" si="142"/>
        <v>3.3238237729743222E-3</v>
      </c>
      <c r="Q815" s="16">
        <f t="shared" si="143"/>
        <v>1.6856698695499855E-2</v>
      </c>
      <c r="R815" s="16">
        <f t="shared" si="144"/>
        <v>8.6608895349929283E-5</v>
      </c>
      <c r="S815" s="16">
        <f t="shared" si="145"/>
        <v>4.0806632914747523E-3</v>
      </c>
      <c r="T815" s="16">
        <f t="shared" si="146"/>
        <v>1.6857460939611567E-2</v>
      </c>
      <c r="U815" s="66">
        <f t="shared" si="147"/>
        <v>4.6093945233974955E-2</v>
      </c>
      <c r="V815" s="66"/>
      <c r="W815" s="66"/>
    </row>
    <row r="816" spans="1:23" x14ac:dyDescent="0.25">
      <c r="A816">
        <v>815</v>
      </c>
      <c r="B816">
        <v>3.6046802515685898E-4</v>
      </c>
      <c r="C816" s="16">
        <v>5.6895329109312001E-9</v>
      </c>
      <c r="D816" s="16">
        <v>1.3639894701071901E-3</v>
      </c>
      <c r="E816" s="16">
        <v>1.5547973202354301E-5</v>
      </c>
      <c r="F816" s="16">
        <v>1.37113653744388E-5</v>
      </c>
      <c r="G816" s="16">
        <v>1.9632379698735998E-6</v>
      </c>
      <c r="H816" s="16">
        <v>4.5778541291609698E-4</v>
      </c>
      <c r="J816">
        <v>0.95472191419638197</v>
      </c>
      <c r="K816">
        <f t="shared" si="137"/>
        <v>5.4319217516075487E-9</v>
      </c>
      <c r="L816">
        <f t="shared" si="138"/>
        <v>1.3933697492930304E-3</v>
      </c>
      <c r="M816" s="16">
        <f t="shared" si="139"/>
        <v>-6.7243369897931242E-4</v>
      </c>
      <c r="N816" s="16">
        <f t="shared" si="140"/>
        <v>7.1838630038907419E-2</v>
      </c>
      <c r="O816" s="16">
        <f t="shared" si="141"/>
        <v>7.2139886998810916E-4</v>
      </c>
      <c r="P816" s="16">
        <f t="shared" si="142"/>
        <v>0.17312381497318705</v>
      </c>
      <c r="Q816" s="16">
        <f t="shared" si="143"/>
        <v>0.2003592557986692</v>
      </c>
      <c r="R816" s="16">
        <f t="shared" si="144"/>
        <v>0.15330295818749326</v>
      </c>
      <c r="S816" s="16">
        <f t="shared" si="145"/>
        <v>4.7241294443240415E-4</v>
      </c>
      <c r="T816" s="16">
        <f t="shared" si="146"/>
        <v>0.20038471497766719</v>
      </c>
      <c r="U816" s="66">
        <f t="shared" si="147"/>
        <v>0.80020318579034466</v>
      </c>
      <c r="V816" s="66"/>
      <c r="W816" s="66"/>
    </row>
    <row r="817" spans="1:23" x14ac:dyDescent="0.25">
      <c r="A817">
        <v>816</v>
      </c>
      <c r="B817">
        <v>3.7624211613089201E-4</v>
      </c>
      <c r="C817" s="16">
        <v>5.1327415846609901E-9</v>
      </c>
      <c r="D817" s="16">
        <v>1.1738899962706599E-3</v>
      </c>
      <c r="E817" s="16">
        <v>1.2096207112621499E-5</v>
      </c>
      <c r="F817" s="16">
        <v>1.3026860482430699E-5</v>
      </c>
      <c r="G817" s="16">
        <v>2.1717210975276402E-6</v>
      </c>
      <c r="H817" s="16">
        <v>3.5615039629862701E-4</v>
      </c>
      <c r="J817">
        <v>0.95523619518849401</v>
      </c>
      <c r="K817">
        <f t="shared" si="137"/>
        <v>4.9029805422173253E-9</v>
      </c>
      <c r="L817">
        <f t="shared" si="138"/>
        <v>1.2021103055914644E-3</v>
      </c>
      <c r="M817" s="16">
        <f t="shared" si="139"/>
        <v>-4.4962607332968033E-4</v>
      </c>
      <c r="N817" s="16">
        <f t="shared" si="140"/>
        <v>5.5694181456542716E-2</v>
      </c>
      <c r="O817" s="16">
        <f t="shared" si="141"/>
        <v>5.4216714926474891E-3</v>
      </c>
      <c r="P817" s="16">
        <f t="shared" si="142"/>
        <v>4.7839291550440324E-2</v>
      </c>
      <c r="Q817" s="16">
        <f t="shared" si="143"/>
        <v>1.5934953270455604E-2</v>
      </c>
      <c r="R817" s="16">
        <f t="shared" si="144"/>
        <v>0.10372919815382781</v>
      </c>
      <c r="S817" s="16">
        <f t="shared" si="145"/>
        <v>6.7486756014887312E-3</v>
      </c>
      <c r="T817" s="16">
        <f t="shared" si="146"/>
        <v>1.593795367662491E-2</v>
      </c>
      <c r="U817" s="66">
        <f t="shared" si="147"/>
        <v>0.2513059252020276</v>
      </c>
      <c r="V817" s="66"/>
      <c r="W817" s="66"/>
    </row>
    <row r="818" spans="1:23" x14ac:dyDescent="0.25">
      <c r="A818">
        <v>817</v>
      </c>
      <c r="B818">
        <v>5.0249918495703103E-4</v>
      </c>
      <c r="C818" s="16">
        <v>8.0089364930901504E-9</v>
      </c>
      <c r="D818" s="16">
        <v>1.37725354622546E-3</v>
      </c>
      <c r="E818" s="16">
        <v>2.2099765489800501E-5</v>
      </c>
      <c r="F818" s="16">
        <v>9.8346667075383298E-6</v>
      </c>
      <c r="G818" s="16">
        <v>1.3946389860814701E-6</v>
      </c>
      <c r="H818" s="16">
        <v>6.5069245977474098E-4</v>
      </c>
      <c r="J818">
        <v>0.95421206969880501</v>
      </c>
      <c r="K818">
        <f t="shared" si="137"/>
        <v>7.6422238671578411E-9</v>
      </c>
      <c r="L818">
        <f t="shared" si="138"/>
        <v>1.3983095096901251E-3</v>
      </c>
      <c r="M818" s="16">
        <f t="shared" si="139"/>
        <v>-3.9331113977606293E-4</v>
      </c>
      <c r="N818" s="16">
        <f t="shared" si="140"/>
        <v>4.1549423117660952E-4</v>
      </c>
      <c r="O818" s="16">
        <f t="shared" si="141"/>
        <v>0.19844326037729909</v>
      </c>
      <c r="P818" s="16">
        <f t="shared" si="142"/>
        <v>0.18477286566407705</v>
      </c>
      <c r="Q818" s="16">
        <f t="shared" si="143"/>
        <v>1.1185781677130193</v>
      </c>
      <c r="R818" s="16">
        <f t="shared" si="144"/>
        <v>3.6070556437296815E-6</v>
      </c>
      <c r="S818" s="16">
        <f t="shared" si="145"/>
        <v>9.3063522415044037E-2</v>
      </c>
      <c r="T818" s="16">
        <f t="shared" si="146"/>
        <v>1.1186630930817016</v>
      </c>
      <c r="U818" s="66">
        <f t="shared" si="147"/>
        <v>2.7139400105379616</v>
      </c>
      <c r="V818" s="66"/>
      <c r="W818" s="66"/>
    </row>
    <row r="819" spans="1:23" x14ac:dyDescent="0.25">
      <c r="A819">
        <v>818</v>
      </c>
      <c r="B819" s="16">
        <v>3.50507425422989E-4</v>
      </c>
      <c r="C819" s="16">
        <v>6.2548719828682302E-9</v>
      </c>
      <c r="D819" s="16">
        <v>1.54835898866482E-3</v>
      </c>
      <c r="E819" s="16">
        <v>1.93660710627926E-5</v>
      </c>
      <c r="F819" s="16">
        <v>1.42128265187908E-5</v>
      </c>
      <c r="G819" s="16">
        <v>1.7892677074911E-6</v>
      </c>
      <c r="H819" s="16">
        <v>5.7020826086188797E-4</v>
      </c>
      <c r="J819">
        <v>0.95439015515540804</v>
      </c>
      <c r="K819">
        <f t="shared" si="137"/>
        <v>5.9695882422068247E-9</v>
      </c>
      <c r="L819">
        <f t="shared" si="138"/>
        <v>1.5785676545379099E-3</v>
      </c>
      <c r="M819" s="16">
        <f t="shared" si="139"/>
        <v>-8.7755280369193188E-4</v>
      </c>
      <c r="N819" s="16">
        <f t="shared" si="140"/>
        <v>8.3090058539669484E-2</v>
      </c>
      <c r="O819" s="16">
        <f t="shared" si="141"/>
        <v>1.6613264841488305E-2</v>
      </c>
      <c r="P819" s="16">
        <f t="shared" si="142"/>
        <v>0.36904684943734484</v>
      </c>
      <c r="Q819" s="16">
        <f t="shared" si="143"/>
        <v>0.64497642224617691</v>
      </c>
      <c r="R819" s="16">
        <f t="shared" si="144"/>
        <v>0.19574564228999833</v>
      </c>
      <c r="S819" s="16">
        <f t="shared" si="145"/>
        <v>1.1755542238222392E-2</v>
      </c>
      <c r="T819" s="16">
        <f t="shared" si="146"/>
        <v>0.64505877449094984</v>
      </c>
      <c r="U819" s="66">
        <f t="shared" si="147"/>
        <v>1.9662865540838501</v>
      </c>
      <c r="V819" s="66"/>
      <c r="W819" s="66"/>
    </row>
    <row r="820" spans="1:23" x14ac:dyDescent="0.25">
      <c r="A820">
        <v>819</v>
      </c>
      <c r="B820">
        <v>6.6914062723826505E-4</v>
      </c>
      <c r="C820" s="16">
        <v>8.1366662393601501E-9</v>
      </c>
      <c r="D820" s="16">
        <v>1.0426646365657901E-3</v>
      </c>
      <c r="E820" s="16">
        <v>1.7060618974798801E-5</v>
      </c>
      <c r="F820" s="16">
        <v>7.2742409007908402E-6</v>
      </c>
      <c r="G820" s="16">
        <v>1.3676273033420699E-6</v>
      </c>
      <c r="H820" s="16">
        <v>5.0231462517192705E-4</v>
      </c>
      <c r="J820">
        <v>0.95478776673902799</v>
      </c>
      <c r="K820">
        <f t="shared" si="137"/>
        <v>7.7687893873795224E-9</v>
      </c>
      <c r="L820">
        <f t="shared" si="138"/>
        <v>1.0585726090044745E-3</v>
      </c>
      <c r="M820" s="16">
        <f t="shared" si="139"/>
        <v>2.7970864547205567E-4</v>
      </c>
      <c r="N820" s="16">
        <f t="shared" si="140"/>
        <v>0.12871499212721027</v>
      </c>
      <c r="O820" s="16">
        <f t="shared" si="141"/>
        <v>0.21951346504815075</v>
      </c>
      <c r="P820" s="16">
        <f t="shared" si="142"/>
        <v>6.8037705577538975E-3</v>
      </c>
      <c r="Q820" s="16">
        <f t="shared" si="143"/>
        <v>0.34627576355143763</v>
      </c>
      <c r="R820" s="16">
        <f t="shared" si="144"/>
        <v>6.8513978928279221E-2</v>
      </c>
      <c r="S820" s="16">
        <f t="shared" si="145"/>
        <v>0.10145679887700096</v>
      </c>
      <c r="T820" s="16">
        <f t="shared" si="146"/>
        <v>0.3462818082371017</v>
      </c>
      <c r="U820" s="66">
        <f t="shared" si="147"/>
        <v>1.2175605773269345</v>
      </c>
      <c r="V820" s="66"/>
      <c r="W820" s="66"/>
    </row>
    <row r="821" spans="1:23" x14ac:dyDescent="0.25">
      <c r="A821">
        <v>820</v>
      </c>
      <c r="B821">
        <v>6.2808630332420205E-4</v>
      </c>
      <c r="C821" s="16">
        <v>7.3988760531044601E-9</v>
      </c>
      <c r="D821" s="16">
        <v>1.00936667867239E-3</v>
      </c>
      <c r="E821" s="16">
        <v>1.5023392893285201E-5</v>
      </c>
      <c r="F821" s="16">
        <v>7.7387607562709394E-6</v>
      </c>
      <c r="G821" s="16">
        <v>1.5034785257518099E-6</v>
      </c>
      <c r="H821" s="16">
        <v>4.4233206486598902E-4</v>
      </c>
      <c r="J821">
        <v>0.95504531852797203</v>
      </c>
      <c r="K821">
        <f t="shared" si="137"/>
        <v>7.0662619368861335E-9</v>
      </c>
      <c r="L821">
        <f t="shared" si="138"/>
        <v>1.0263402798346307E-3</v>
      </c>
      <c r="M821" s="16">
        <f t="shared" si="139"/>
        <v>2.2983232681377344E-4</v>
      </c>
      <c r="N821" s="16">
        <f t="shared" si="140"/>
        <v>7.584685931414141E-2</v>
      </c>
      <c r="O821" s="16">
        <f t="shared" si="141"/>
        <v>0.11246949268693458</v>
      </c>
      <c r="P821" s="16">
        <f t="shared" si="142"/>
        <v>2.2958792074578901E-3</v>
      </c>
      <c r="Q821" s="16">
        <f t="shared" si="143"/>
        <v>0.1590201577522056</v>
      </c>
      <c r="R821" s="16">
        <f t="shared" si="144"/>
        <v>4.6056831365992361E-2</v>
      </c>
      <c r="S821" s="16">
        <f t="shared" si="145"/>
        <v>6.2915347504165942E-2</v>
      </c>
      <c r="T821" s="16">
        <f t="shared" si="146"/>
        <v>0.15902211642996691</v>
      </c>
      <c r="U821" s="66">
        <f t="shared" si="147"/>
        <v>0.61762668426086464</v>
      </c>
      <c r="V821" s="66"/>
      <c r="W821" s="66"/>
    </row>
    <row r="822" spans="1:23" x14ac:dyDescent="0.25">
      <c r="A822">
        <v>821</v>
      </c>
      <c r="B822">
        <v>3.4557326936261599E-4</v>
      </c>
      <c r="C822" s="16">
        <v>4.6588244858135002E-9</v>
      </c>
      <c r="D822" s="16">
        <v>1.1598219090311599E-3</v>
      </c>
      <c r="E822" s="16">
        <v>1.08488378712703E-5</v>
      </c>
      <c r="F822" s="16">
        <v>1.4177179595866401E-5</v>
      </c>
      <c r="G822" s="16">
        <v>2.3923982630809199E-6</v>
      </c>
      <c r="H822" s="16">
        <v>3.1942378176184601E-4</v>
      </c>
      <c r="J822">
        <v>0.95520116385879295</v>
      </c>
      <c r="K822">
        <f t="shared" si="137"/>
        <v>4.4501145710628981E-9</v>
      </c>
      <c r="L822">
        <f t="shared" si="138"/>
        <v>1.1905640076614876E-3</v>
      </c>
      <c r="M822" s="16">
        <f t="shared" si="139"/>
        <v>-4.9941746893625576E-4</v>
      </c>
      <c r="N822" s="16">
        <f t="shared" si="140"/>
        <v>8.8966690855748765E-2</v>
      </c>
      <c r="O822" s="16">
        <f t="shared" si="141"/>
        <v>2.5333674057506719E-2</v>
      </c>
      <c r="P822" s="16">
        <f t="shared" si="142"/>
        <v>4.1663582191587216E-2</v>
      </c>
      <c r="Q822" s="16">
        <f t="shared" si="143"/>
        <v>1.0192365002575926E-4</v>
      </c>
      <c r="R822" s="16">
        <f t="shared" si="144"/>
        <v>0.19255753006206749</v>
      </c>
      <c r="S822" s="16">
        <f t="shared" si="145"/>
        <v>3.6906980311157113E-2</v>
      </c>
      <c r="T822" s="16">
        <f t="shared" si="146"/>
        <v>1.021300595573287E-4</v>
      </c>
      <c r="U822" s="66">
        <f t="shared" si="147"/>
        <v>0.38563251118765046</v>
      </c>
      <c r="V822" s="66"/>
      <c r="W822" s="66"/>
    </row>
    <row r="823" spans="1:23" x14ac:dyDescent="0.25">
      <c r="A823">
        <v>822</v>
      </c>
      <c r="B823">
        <v>6.2486430976853898E-4</v>
      </c>
      <c r="C823" s="16">
        <v>5.0690280671478698E-9</v>
      </c>
      <c r="D823" s="16">
        <v>6.8986889751339905E-4</v>
      </c>
      <c r="E823" s="16">
        <v>7.0601173058294502E-6</v>
      </c>
      <c r="F823" s="16">
        <v>7.66434302149197E-6</v>
      </c>
      <c r="G823" s="16">
        <v>2.1865249577366399E-6</v>
      </c>
      <c r="H823" s="16">
        <v>2.07867107513057E-4</v>
      </c>
      <c r="J823">
        <v>0.95627819280609505</v>
      </c>
      <c r="K823">
        <f t="shared" si="137"/>
        <v>4.8474009993355382E-9</v>
      </c>
      <c r="L823">
        <f t="shared" si="138"/>
        <v>7.073790394860524E-4</v>
      </c>
      <c r="M823" s="16">
        <f t="shared" si="139"/>
        <v>5.4234958005102546E-4</v>
      </c>
      <c r="N823" s="16">
        <f t="shared" si="140"/>
        <v>7.2285940725506079E-2</v>
      </c>
      <c r="O823" s="16">
        <f t="shared" si="141"/>
        <v>7.247312725575536E-3</v>
      </c>
      <c r="P823" s="16">
        <f t="shared" si="142"/>
        <v>8.0533566233590995E-2</v>
      </c>
      <c r="Q823" s="16">
        <f t="shared" si="143"/>
        <v>0.11741466162402467</v>
      </c>
      <c r="R823" s="16">
        <f t="shared" si="144"/>
        <v>4.9355537371632417E-2</v>
      </c>
      <c r="S823" s="16">
        <f t="shared" si="145"/>
        <v>8.0150769244527378E-3</v>
      </c>
      <c r="T823" s="16">
        <f t="shared" si="146"/>
        <v>0.11742065644188396</v>
      </c>
      <c r="U823" s="66">
        <f t="shared" si="147"/>
        <v>0.45227275204666639</v>
      </c>
      <c r="V823" s="66"/>
      <c r="W823" s="66"/>
    </row>
    <row r="824" spans="1:23" x14ac:dyDescent="0.25">
      <c r="A824">
        <v>823</v>
      </c>
      <c r="B824" s="16">
        <v>5.5697727558808095E-4</v>
      </c>
      <c r="C824" s="16">
        <v>8.9777861835740599E-9</v>
      </c>
      <c r="D824" s="16">
        <v>1.3932214281115801E-3</v>
      </c>
      <c r="E824" s="16">
        <v>2.50572797955102E-5</v>
      </c>
      <c r="F824" s="16">
        <v>8.87730255638447E-6</v>
      </c>
      <c r="G824" s="16">
        <v>1.24429226572794E-6</v>
      </c>
      <c r="H824" s="16">
        <v>7.3777218401970804E-4</v>
      </c>
      <c r="J824">
        <v>0.95405258675103</v>
      </c>
      <c r="K824">
        <f t="shared" si="137"/>
        <v>8.5652801317364891E-9</v>
      </c>
      <c r="L824">
        <f t="shared" si="138"/>
        <v>1.4122113477038935E-3</v>
      </c>
      <c r="M824" s="16">
        <f t="shared" si="139"/>
        <v>-2.9825679652773157E-4</v>
      </c>
      <c r="N824" s="16">
        <f t="shared" si="140"/>
        <v>1.7163055139006539E-2</v>
      </c>
      <c r="O824" s="16">
        <f t="shared" si="141"/>
        <v>0.38480898385311174</v>
      </c>
      <c r="P824" s="16">
        <f t="shared" si="142"/>
        <v>0.19929961467453791</v>
      </c>
      <c r="Q824" s="16">
        <f t="shared" si="143"/>
        <v>1.7768674809183298</v>
      </c>
      <c r="R824" s="16">
        <f t="shared" si="144"/>
        <v>9.8129251422602766E-3</v>
      </c>
      <c r="S824" s="16">
        <f t="shared" si="145"/>
        <v>0.14438453353283673</v>
      </c>
      <c r="T824" s="16">
        <f t="shared" si="146"/>
        <v>1.776992361144039</v>
      </c>
      <c r="U824" s="66">
        <f t="shared" si="147"/>
        <v>4.3093289544041218</v>
      </c>
      <c r="V824" s="66"/>
      <c r="W824" s="66"/>
    </row>
    <row r="825" spans="1:23" x14ac:dyDescent="0.25">
      <c r="A825">
        <v>824</v>
      </c>
      <c r="B825">
        <v>3.5680769709785102E-4</v>
      </c>
      <c r="C825" s="16">
        <v>4.5078757754157702E-9</v>
      </c>
      <c r="D825" s="16">
        <v>1.08502378814648E-3</v>
      </c>
      <c r="E825" s="16">
        <v>9.8284919413764506E-6</v>
      </c>
      <c r="F825" s="16">
        <v>1.36841279113424E-5</v>
      </c>
      <c r="G825" s="16">
        <v>2.4704372553526599E-6</v>
      </c>
      <c r="H825" s="16">
        <v>2.89380552741895E-4</v>
      </c>
      <c r="J825">
        <v>0.95548325716295002</v>
      </c>
      <c r="K825">
        <f t="shared" si="137"/>
        <v>4.3071998287802192E-9</v>
      </c>
      <c r="L825">
        <f t="shared" si="138"/>
        <v>1.114857973348742E-3</v>
      </c>
      <c r="M825" s="16">
        <f t="shared" si="139"/>
        <v>-4.0124257915303998E-4</v>
      </c>
      <c r="N825" s="16">
        <f t="shared" si="140"/>
        <v>7.5878222585360366E-2</v>
      </c>
      <c r="O825" s="16">
        <f t="shared" si="141"/>
        <v>3.4748351190929963E-2</v>
      </c>
      <c r="P825" s="16">
        <f t="shared" si="142"/>
        <v>1.5992601732091771E-2</v>
      </c>
      <c r="Q825" s="16">
        <f t="shared" si="143"/>
        <v>7.2088528435426402E-3</v>
      </c>
      <c r="R825" s="16">
        <f t="shared" si="144"/>
        <v>0.15114595449959733</v>
      </c>
      <c r="S825" s="16">
        <f t="shared" si="145"/>
        <v>5.3360107212996347E-2</v>
      </c>
      <c r="T825" s="16">
        <f t="shared" si="146"/>
        <v>7.2078435763120547E-3</v>
      </c>
      <c r="U825" s="66">
        <f t="shared" si="147"/>
        <v>0.34554193364083047</v>
      </c>
      <c r="V825" s="66"/>
      <c r="W825" s="66"/>
    </row>
    <row r="826" spans="1:23" x14ac:dyDescent="0.25">
      <c r="A826">
        <v>825</v>
      </c>
      <c r="B826" s="16">
        <v>1.14531452560275E-3</v>
      </c>
      <c r="C826" s="16">
        <v>1.12264374515784E-8</v>
      </c>
      <c r="D826" s="16">
        <v>8.3620249503699097E-4</v>
      </c>
      <c r="E826" s="16">
        <v>1.89242946474689E-5</v>
      </c>
      <c r="F826" s="16">
        <v>4.2074578733018698E-6</v>
      </c>
      <c r="G826" s="16">
        <v>9.8877699770851601E-7</v>
      </c>
      <c r="H826" s="16">
        <v>5.5718093647029096E-4</v>
      </c>
      <c r="J826">
        <v>0.95474812573565604</v>
      </c>
      <c r="K826">
        <f t="shared" si="137"/>
        <v>1.0718420115583052E-8</v>
      </c>
      <c r="L826">
        <f t="shared" si="138"/>
        <v>8.4559496134385171E-4</v>
      </c>
      <c r="M826" s="16">
        <f t="shared" si="139"/>
        <v>1.4450340898616485E-3</v>
      </c>
      <c r="N826" s="16">
        <f t="shared" si="140"/>
        <v>1.7574693615274102</v>
      </c>
      <c r="O826" s="16">
        <f t="shared" si="141"/>
        <v>1.0530270230341354</v>
      </c>
      <c r="P826" s="16">
        <f t="shared" si="142"/>
        <v>1.7387627026678024E-2</v>
      </c>
      <c r="Q826" s="16">
        <f t="shared" si="143"/>
        <v>0.58060140574966268</v>
      </c>
      <c r="R826" s="16">
        <f t="shared" si="144"/>
        <v>0.32832150971980645</v>
      </c>
      <c r="S826" s="16">
        <f t="shared" si="145"/>
        <v>0.25735405483770946</v>
      </c>
      <c r="T826" s="16">
        <f t="shared" si="146"/>
        <v>0.58058231676762506</v>
      </c>
      <c r="U826" s="66">
        <f t="shared" si="147"/>
        <v>4.5747432986630274</v>
      </c>
      <c r="V826" s="66"/>
      <c r="W826" s="66"/>
    </row>
    <row r="827" spans="1:23" x14ac:dyDescent="0.25">
      <c r="A827">
        <v>826</v>
      </c>
      <c r="B827" s="16">
        <v>3.5203244026690898E-4</v>
      </c>
      <c r="C827" s="16">
        <v>4.3424464616973903E-9</v>
      </c>
      <c r="D827" s="16">
        <v>1.0587687930871401E-3</v>
      </c>
      <c r="E827" s="16">
        <v>9.2412738496598999E-6</v>
      </c>
      <c r="F827" s="16">
        <v>1.3853954538159001E-5</v>
      </c>
      <c r="G827" s="16">
        <v>2.5638312521332199E-6</v>
      </c>
      <c r="H827" s="16">
        <v>2.7209074738182202E-4</v>
      </c>
      <c r="J827">
        <v>0.95563107665793501</v>
      </c>
      <c r="K827">
        <f t="shared" si="137"/>
        <v>4.1497767875213178E-9</v>
      </c>
      <c r="L827">
        <f t="shared" si="138"/>
        <v>1.0890361909691297E-3</v>
      </c>
      <c r="M827" s="16">
        <f t="shared" si="139"/>
        <v>-3.8497131043531169E-4</v>
      </c>
      <c r="N827" s="16">
        <f t="shared" si="140"/>
        <v>8.1314366583321557E-2</v>
      </c>
      <c r="O827" s="16">
        <f t="shared" si="141"/>
        <v>4.6771037641153645E-2</v>
      </c>
      <c r="P827" s="16">
        <f t="shared" si="142"/>
        <v>9.8414655578335144E-3</v>
      </c>
      <c r="Q827" s="16">
        <f t="shared" si="143"/>
        <v>1.9482213021673019E-2</v>
      </c>
      <c r="R827" s="16">
        <f t="shared" si="144"/>
        <v>0.16484436976058148</v>
      </c>
      <c r="S827" s="16">
        <f t="shared" si="145"/>
        <v>7.7025958854124985E-2</v>
      </c>
      <c r="T827" s="16">
        <f t="shared" si="146"/>
        <v>1.9480941858131588E-2</v>
      </c>
      <c r="U827" s="66">
        <f t="shared" si="147"/>
        <v>0.41876035327681982</v>
      </c>
      <c r="V827" s="66"/>
      <c r="W827" s="66"/>
    </row>
    <row r="828" spans="1:23" x14ac:dyDescent="0.25">
      <c r="A828">
        <v>827</v>
      </c>
      <c r="B828">
        <v>5.5859449331346596E-4</v>
      </c>
      <c r="C828" s="16">
        <v>4.9035646220896802E-9</v>
      </c>
      <c r="D828" s="16">
        <v>7.4763075974897803E-4</v>
      </c>
      <c r="E828" s="16">
        <v>7.3962428341121003E-6</v>
      </c>
      <c r="F828" s="16">
        <v>8.5986330837738095E-6</v>
      </c>
      <c r="G828" s="16">
        <v>2.26192908491878E-6</v>
      </c>
      <c r="H828" s="16">
        <v>2.1776409744361699E-4</v>
      </c>
      <c r="J828">
        <v>0.95612667555257702</v>
      </c>
      <c r="K828">
        <f t="shared" si="137"/>
        <v>4.6884289404758348E-9</v>
      </c>
      <c r="L828">
        <f t="shared" si="138"/>
        <v>7.6708505143682228E-4</v>
      </c>
      <c r="M828" s="16">
        <f t="shared" si="139"/>
        <v>3.5010393519010953E-4</v>
      </c>
      <c r="N828" s="16">
        <f t="shared" si="140"/>
        <v>1.8034286080881121E-2</v>
      </c>
      <c r="O828" s="16">
        <f t="shared" si="141"/>
        <v>1.3223698419879526E-2</v>
      </c>
      <c r="P828" s="16">
        <f t="shared" si="142"/>
        <v>5.0093836456925889E-2</v>
      </c>
      <c r="Q828" s="16">
        <f t="shared" si="143"/>
        <v>9.6946797355537462E-2</v>
      </c>
      <c r="R828" s="16">
        <f t="shared" si="144"/>
        <v>1.6215939254261062E-2</v>
      </c>
      <c r="S828" s="16">
        <f t="shared" si="145"/>
        <v>1.6154461650910293E-2</v>
      </c>
      <c r="T828" s="16">
        <f t="shared" si="146"/>
        <v>9.695125759397985E-2</v>
      </c>
      <c r="U828" s="66">
        <f t="shared" si="147"/>
        <v>0.30762027681237525</v>
      </c>
      <c r="V828" s="66"/>
      <c r="W828" s="66"/>
    </row>
    <row r="829" spans="1:23" x14ac:dyDescent="0.25">
      <c r="A829">
        <v>828</v>
      </c>
      <c r="B829" s="16">
        <v>5.1013737534061105E-4</v>
      </c>
      <c r="C829" s="16">
        <v>5.8423060119267502E-9</v>
      </c>
      <c r="D829" s="16">
        <v>9.8081848772981102E-4</v>
      </c>
      <c r="E829" s="16">
        <v>1.1529943588328599E-5</v>
      </c>
      <c r="F829" s="16">
        <v>9.5189568427364907E-6</v>
      </c>
      <c r="G829" s="16">
        <v>1.9036042634640499E-6</v>
      </c>
      <c r="H829" s="16">
        <v>3.39474493503018E-4</v>
      </c>
      <c r="J829">
        <v>0.95553954934714203</v>
      </c>
      <c r="K829">
        <f t="shared" si="137"/>
        <v>5.5825544537845851E-9</v>
      </c>
      <c r="L829">
        <f t="shared" si="138"/>
        <v>1.001754163372736E-3</v>
      </c>
      <c r="M829" s="16">
        <f t="shared" si="139"/>
        <v>1.8520587308486063E-5</v>
      </c>
      <c r="N829" s="16">
        <f t="shared" si="140"/>
        <v>1.2883734374904672E-3</v>
      </c>
      <c r="O829" s="16">
        <f t="shared" si="141"/>
        <v>2.9628078048701241E-3</v>
      </c>
      <c r="P829" s="16">
        <f t="shared" si="142"/>
        <v>3.3404363901991995E-4</v>
      </c>
      <c r="Q829" s="16">
        <f t="shared" si="143"/>
        <v>5.4038661516424046E-3</v>
      </c>
      <c r="R829" s="16">
        <f t="shared" si="144"/>
        <v>1.1519230317189586E-3</v>
      </c>
      <c r="S829" s="16">
        <f t="shared" si="145"/>
        <v>2.6471062010711708E-3</v>
      </c>
      <c r="T829" s="16">
        <f t="shared" si="146"/>
        <v>5.4039866048230462E-3</v>
      </c>
      <c r="U829" s="66">
        <f t="shared" si="147"/>
        <v>1.9192106870636091E-2</v>
      </c>
      <c r="V829" s="66"/>
      <c r="W829" s="66"/>
    </row>
    <row r="830" spans="1:23" x14ac:dyDescent="0.25">
      <c r="A830">
        <v>829</v>
      </c>
      <c r="B830">
        <v>5.93418564260569E-4</v>
      </c>
      <c r="C830" s="16">
        <v>4.9250485733257298E-9</v>
      </c>
      <c r="D830" s="16">
        <v>7.0609869298603298E-4</v>
      </c>
      <c r="E830" s="16">
        <v>7.0195025272158298E-6</v>
      </c>
      <c r="F830" s="16">
        <v>8.0773631369173605E-6</v>
      </c>
      <c r="G830" s="16">
        <v>2.2509186269340998E-6</v>
      </c>
      <c r="H830" s="16">
        <v>2.0667148424830599E-4</v>
      </c>
      <c r="J830">
        <v>0.95625066650136703</v>
      </c>
      <c r="K830">
        <f t="shared" si="137"/>
        <v>4.7095809807943362E-9</v>
      </c>
      <c r="L830">
        <f t="shared" si="138"/>
        <v>7.2449941283822853E-4</v>
      </c>
      <c r="M830" s="16">
        <f t="shared" si="139"/>
        <v>4.6233771568290958E-4</v>
      </c>
      <c r="N830" s="16">
        <f t="shared" si="140"/>
        <v>4.2027527681350499E-2</v>
      </c>
      <c r="O830" s="16">
        <f t="shared" si="141"/>
        <v>1.2346959265161234E-2</v>
      </c>
      <c r="P830" s="16">
        <f t="shared" si="142"/>
        <v>7.1254155007458117E-2</v>
      </c>
      <c r="Q830" s="16">
        <f t="shared" si="143"/>
        <v>0.12002048132196841</v>
      </c>
      <c r="R830" s="16">
        <f t="shared" si="144"/>
        <v>3.2488069419715278E-2</v>
      </c>
      <c r="S830" s="16">
        <f t="shared" si="145"/>
        <v>1.4789912642237221E-2</v>
      </c>
      <c r="T830" s="16">
        <f t="shared" si="146"/>
        <v>0.12002612381705269</v>
      </c>
      <c r="U830" s="66">
        <f t="shared" si="147"/>
        <v>0.41295322915494342</v>
      </c>
      <c r="V830" s="66"/>
      <c r="W830" s="66"/>
    </row>
    <row r="831" spans="1:23" x14ac:dyDescent="0.25">
      <c r="A831">
        <v>830</v>
      </c>
      <c r="B831">
        <v>3.60332884657011E-4</v>
      </c>
      <c r="C831" s="16">
        <v>5.9268805314109404E-9</v>
      </c>
      <c r="D831" s="16">
        <v>1.4232647285273301E-3</v>
      </c>
      <c r="E831" s="16">
        <v>1.6889999713933398E-5</v>
      </c>
      <c r="F831" s="16">
        <v>1.37513782756833E-5</v>
      </c>
      <c r="G831" s="16">
        <v>1.88579630446367E-6</v>
      </c>
      <c r="H831" s="16">
        <v>4.9730064855621904E-4</v>
      </c>
      <c r="J831">
        <v>0.95477282506953198</v>
      </c>
      <c r="K831">
        <f t="shared" si="137"/>
        <v>5.6588244688248323E-9</v>
      </c>
      <c r="L831">
        <f t="shared" si="138"/>
        <v>1.4526473545026289E-3</v>
      </c>
      <c r="M831" s="16">
        <f t="shared" si="139"/>
        <v>-7.3198158518860692E-4</v>
      </c>
      <c r="N831" s="16">
        <f t="shared" si="140"/>
        <v>7.1985808733381326E-2</v>
      </c>
      <c r="O831" s="16">
        <f t="shared" si="141"/>
        <v>4.8575139276216366E-3</v>
      </c>
      <c r="P831" s="16">
        <f t="shared" si="142"/>
        <v>0.22812137663159007</v>
      </c>
      <c r="Q831" s="16">
        <f t="shared" si="143"/>
        <v>0.32783213250239718</v>
      </c>
      <c r="R831" s="16">
        <f t="shared" si="144"/>
        <v>0.15649939677222788</v>
      </c>
      <c r="S831" s="16">
        <f t="shared" si="145"/>
        <v>3.6389357374594375E-3</v>
      </c>
      <c r="T831" s="16">
        <f t="shared" si="146"/>
        <v>0.32787255535271781</v>
      </c>
      <c r="U831" s="66">
        <f t="shared" si="147"/>
        <v>1.1208077196573953</v>
      </c>
      <c r="V831" s="66"/>
      <c r="W831" s="66"/>
    </row>
    <row r="832" spans="1:23" x14ac:dyDescent="0.25">
      <c r="A832">
        <v>831</v>
      </c>
      <c r="B832">
        <v>5.61755306447859E-4</v>
      </c>
      <c r="C832" s="16">
        <v>7.1900334510096096E-9</v>
      </c>
      <c r="D832" s="16">
        <v>1.0990496310192099E-3</v>
      </c>
      <c r="E832" s="16">
        <v>1.5880215437340101E-5</v>
      </c>
      <c r="F832" s="16">
        <v>8.6890199012301298E-6</v>
      </c>
      <c r="G832" s="16">
        <v>1.54875248368169E-6</v>
      </c>
      <c r="H832" s="16">
        <v>4.6756145874073801E-4</v>
      </c>
      <c r="J832">
        <v>0.95485698668616803</v>
      </c>
      <c r="K832">
        <f t="shared" si="137"/>
        <v>6.8654536752037859E-9</v>
      </c>
      <c r="L832">
        <f t="shared" si="138"/>
        <v>1.1179692332719011E-3</v>
      </c>
      <c r="M832" s="16">
        <f t="shared" si="139"/>
        <v>5.5413796238171211E-6</v>
      </c>
      <c r="N832" s="16">
        <f t="shared" si="140"/>
        <v>1.9799359606590673E-2</v>
      </c>
      <c r="O832" s="16">
        <f t="shared" si="141"/>
        <v>8.8608836129872581E-2</v>
      </c>
      <c r="P832" s="16">
        <f t="shared" si="142"/>
        <v>1.9887588545188663E-2</v>
      </c>
      <c r="Q832" s="16">
        <f t="shared" si="143"/>
        <v>0.22900908622101185</v>
      </c>
      <c r="R832" s="16">
        <f t="shared" si="144"/>
        <v>1.3963827973182588E-2</v>
      </c>
      <c r="S832" s="16">
        <f t="shared" si="145"/>
        <v>5.2107050334029008E-2</v>
      </c>
      <c r="T832" s="16">
        <f t="shared" si="146"/>
        <v>0.22901781843461816</v>
      </c>
      <c r="U832" s="66">
        <f t="shared" si="147"/>
        <v>0.6523935672444936</v>
      </c>
      <c r="V832" s="66"/>
      <c r="W832" s="66"/>
    </row>
    <row r="833" spans="1:23" x14ac:dyDescent="0.25">
      <c r="A833">
        <v>832</v>
      </c>
      <c r="B833">
        <v>3.4633083479874201E-4</v>
      </c>
      <c r="C833" s="16">
        <v>3.4714736411163401E-9</v>
      </c>
      <c r="D833" s="16">
        <v>8.5633960756120405E-4</v>
      </c>
      <c r="E833" s="16">
        <v>5.9885975815168198E-6</v>
      </c>
      <c r="F833" s="16">
        <v>1.39536708425424E-5</v>
      </c>
      <c r="G833" s="16">
        <v>3.1998577269415299E-6</v>
      </c>
      <c r="H833" s="16">
        <v>1.7632055149061101E-4</v>
      </c>
      <c r="J833">
        <v>0.95610393744821998</v>
      </c>
      <c r="K833">
        <f t="shared" si="137"/>
        <v>3.3190896170190416E-9</v>
      </c>
      <c r="L833">
        <f t="shared" si="138"/>
        <v>8.8744333549958929E-4</v>
      </c>
      <c r="M833" s="16">
        <f t="shared" si="139"/>
        <v>-1.9478166590210526E-4</v>
      </c>
      <c r="N833" s="16">
        <f t="shared" si="140"/>
        <v>8.8051375738824725E-2</v>
      </c>
      <c r="O833" s="16">
        <f t="shared" si="141"/>
        <v>0.13947321854586298</v>
      </c>
      <c r="P833" s="16">
        <f t="shared" si="142"/>
        <v>1.2311230378994131E-2</v>
      </c>
      <c r="Q833" s="16">
        <f t="shared" si="143"/>
        <v>0.19573857271695064</v>
      </c>
      <c r="R833" s="16">
        <f t="shared" si="144"/>
        <v>0.17316444070473164</v>
      </c>
      <c r="S833" s="16">
        <f t="shared" si="145"/>
        <v>0.35338523849347619</v>
      </c>
      <c r="T833" s="16">
        <f t="shared" si="146"/>
        <v>0.19574065181922709</v>
      </c>
      <c r="U833" s="66">
        <f t="shared" si="147"/>
        <v>1.1578647283980672</v>
      </c>
      <c r="V833" s="66"/>
      <c r="W833" s="66"/>
    </row>
    <row r="834" spans="1:23" x14ac:dyDescent="0.25">
      <c r="A834">
        <v>833</v>
      </c>
      <c r="B834">
        <v>5.6304924109058395E-4</v>
      </c>
      <c r="C834" s="16">
        <v>6.8656244977933902E-9</v>
      </c>
      <c r="D834" s="16">
        <v>1.0457732490350099E-3</v>
      </c>
      <c r="E834" s="16">
        <v>1.44370674371538E-5</v>
      </c>
      <c r="F834" s="16">
        <v>8.6483256598175103E-6</v>
      </c>
      <c r="G834" s="16">
        <v>1.6209771804338399E-6</v>
      </c>
      <c r="H834" s="16">
        <v>4.25069756338095E-4</v>
      </c>
      <c r="J834">
        <v>0.95494698855835503</v>
      </c>
      <c r="K834">
        <f t="shared" si="137"/>
        <v>6.5563074387402666E-9</v>
      </c>
      <c r="L834">
        <f t="shared" si="138"/>
        <v>1.064684011910581E-3</v>
      </c>
      <c r="M834" s="16">
        <f t="shared" si="139"/>
        <v>6.1414470270586882E-5</v>
      </c>
      <c r="N834" s="16">
        <f t="shared" si="140"/>
        <v>2.0545691557527182E-2</v>
      </c>
      <c r="O834" s="16">
        <f t="shared" si="141"/>
        <v>5.7179499876198962E-2</v>
      </c>
      <c r="P834" s="16">
        <f t="shared" si="142"/>
        <v>7.3465992263331229E-3</v>
      </c>
      <c r="Q834" s="16">
        <f t="shared" si="143"/>
        <v>0.11846172518406792</v>
      </c>
      <c r="R834" s="16">
        <f t="shared" si="144"/>
        <v>1.4956952394919175E-2</v>
      </c>
      <c r="S834" s="16">
        <f t="shared" si="145"/>
        <v>3.697187910029702E-2</v>
      </c>
      <c r="T834" s="16">
        <f t="shared" si="146"/>
        <v>0.11846510391821305</v>
      </c>
      <c r="U834" s="66">
        <f t="shared" si="147"/>
        <v>0.37392745125755644</v>
      </c>
      <c r="V834" s="66"/>
      <c r="W834" s="66"/>
    </row>
    <row r="835" spans="1:23" x14ac:dyDescent="0.25">
      <c r="A835">
        <v>834</v>
      </c>
      <c r="B835">
        <v>8.1398240695803095E-4</v>
      </c>
      <c r="C835" s="16">
        <v>5.8692145521944904E-9</v>
      </c>
      <c r="D835" s="16">
        <v>6.1191024809736005E-4</v>
      </c>
      <c r="E835" s="16">
        <v>7.2580815805320304E-6</v>
      </c>
      <c r="F835" s="16">
        <v>5.85960447983286E-6</v>
      </c>
      <c r="G835" s="16">
        <v>1.88651919398989E-6</v>
      </c>
      <c r="H835" s="16">
        <v>2.13694797342511E-4</v>
      </c>
      <c r="J835">
        <v>0.956323511419643</v>
      </c>
      <c r="K835">
        <f t="shared" ref="K835:K898" si="148">C835*J835</f>
        <v>5.6128678698299028E-9</v>
      </c>
      <c r="L835">
        <f t="shared" ref="L835:L898" si="149">SUM($Z$9*B835,$AA$9*C835,$AB$9*D835,$AC$9*E835,$AD$9*F835,$AE$9*G835)</f>
        <v>6.2551010703646348E-4</v>
      </c>
      <c r="M835" s="16">
        <f t="shared" ref="M835:M898" si="150">$Z$8*B835+$AA$8*C835+$AB$8*D835+$AD$8*F835+$AE$8*G835</f>
        <v>1.0024547068795988E-3</v>
      </c>
      <c r="N835" s="16">
        <f t="shared" si="140"/>
        <v>0.42626140868908585</v>
      </c>
      <c r="O835" s="16">
        <f t="shared" si="141"/>
        <v>3.5150894872930209E-3</v>
      </c>
      <c r="P835" s="16">
        <f t="shared" si="142"/>
        <v>0.13302091816271969</v>
      </c>
      <c r="Q835" s="16">
        <f t="shared" si="143"/>
        <v>0.10512282137563449</v>
      </c>
      <c r="R835" s="16">
        <f t="shared" si="144"/>
        <v>0.16428461769834216</v>
      </c>
      <c r="S835" s="16">
        <f t="shared" si="145"/>
        <v>3.5956071954721127E-3</v>
      </c>
      <c r="T835" s="16">
        <f t="shared" si="146"/>
        <v>0.10513042089581502</v>
      </c>
      <c r="U835" s="66">
        <f t="shared" si="147"/>
        <v>0.94093088350436227</v>
      </c>
      <c r="V835" s="66"/>
      <c r="W835" s="66"/>
    </row>
    <row r="836" spans="1:23" x14ac:dyDescent="0.25">
      <c r="A836">
        <v>835</v>
      </c>
      <c r="B836">
        <v>3.3080577834703498E-4</v>
      </c>
      <c r="C836" s="16">
        <v>4.3132346034064197E-9</v>
      </c>
      <c r="D836" s="16">
        <v>1.12080097266814E-3</v>
      </c>
      <c r="E836" s="16">
        <v>9.70996220677247E-6</v>
      </c>
      <c r="F836" s="16">
        <v>1.4786221776986401E-5</v>
      </c>
      <c r="G836" s="16">
        <v>2.5830599298081398E-6</v>
      </c>
      <c r="H836" s="16">
        <v>2.8589122239629098E-4</v>
      </c>
      <c r="J836">
        <v>0.95552282945870803</v>
      </c>
      <c r="K836">
        <f t="shared" si="148"/>
        <v>4.1213941323661108E-9</v>
      </c>
      <c r="L836">
        <f t="shared" si="149"/>
        <v>1.1529521629173173E-3</v>
      </c>
      <c r="M836" s="16">
        <f t="shared" si="150"/>
        <v>-4.9134060622324754E-4</v>
      </c>
      <c r="N836" s="16">
        <f t="shared" ref="N836:N899" si="151">(B836-$B$2)^2/$B$2/$B$2</f>
        <v>0.10775460993842242</v>
      </c>
      <c r="O836" s="16">
        <f t="shared" ref="O836:O899" si="152">(C836-$C$2)^2/$C$2/$C$2</f>
        <v>4.9079238098571919E-2</v>
      </c>
      <c r="P836" s="16">
        <f t="shared" ref="P836:P899" si="153">(D836-$D$2)^2/$D$2/$D$2</f>
        <v>2.6766729323250051E-2</v>
      </c>
      <c r="Q836" s="16">
        <f t="shared" ref="Q836:Q899" si="154">(E836-$E$2)^2/$E$2/$E$2</f>
        <v>9.2046437943270314E-3</v>
      </c>
      <c r="R836" s="16">
        <f t="shared" ref="R836:R899" si="155">(F836-$F$2)^2/$F$2/$F$2</f>
        <v>0.25062464607799906</v>
      </c>
      <c r="S836" s="16">
        <f t="shared" ref="S836:S899" si="156">(G836-$G$2)^2/$G$2/$G$2</f>
        <v>8.2436170101048922E-2</v>
      </c>
      <c r="T836" s="16">
        <f t="shared" ref="T836:T899" si="157">(H836-$H$2)^2/$H$2/$H$2</f>
        <v>9.2031871345245632E-3</v>
      </c>
      <c r="U836" s="66">
        <f t="shared" ref="U836:U899" si="158">SUM(N836:T836)</f>
        <v>0.53506922446814409</v>
      </c>
      <c r="V836" s="66"/>
      <c r="W836" s="66"/>
    </row>
    <row r="837" spans="1:23" x14ac:dyDescent="0.25">
      <c r="A837">
        <v>836</v>
      </c>
      <c r="B837">
        <v>2.53313508391499E-4</v>
      </c>
      <c r="C837" s="16">
        <v>4.1354550719845596E-9</v>
      </c>
      <c r="D837" s="16">
        <v>1.4130558982214201E-3</v>
      </c>
      <c r="E837" s="16">
        <v>1.1698708750584499E-5</v>
      </c>
      <c r="F837" s="16">
        <v>1.9572604240163199E-5</v>
      </c>
      <c r="G837" s="16">
        <v>2.7030921816910399E-6</v>
      </c>
      <c r="H837" s="16">
        <v>3.4445111680406697E-4</v>
      </c>
      <c r="J837">
        <v>0.95501332206955902</v>
      </c>
      <c r="K837">
        <f t="shared" si="148"/>
        <v>3.9494146865653818E-9</v>
      </c>
      <c r="L837">
        <f t="shared" si="149"/>
        <v>1.4549000634283655E-3</v>
      </c>
      <c r="M837" s="16">
        <f t="shared" si="150"/>
        <v>-9.4827304664536749E-4</v>
      </c>
      <c r="N837" s="16">
        <f t="shared" si="151"/>
        <v>0.2358240049858594</v>
      </c>
      <c r="O837" s="16">
        <f t="shared" si="152"/>
        <v>6.4325320235871952E-2</v>
      </c>
      <c r="P837" s="16">
        <f t="shared" si="153"/>
        <v>0.21810938145293637</v>
      </c>
      <c r="Q837" s="16">
        <f t="shared" si="154"/>
        <v>7.9609403979493693E-3</v>
      </c>
      <c r="R837" s="16">
        <f t="shared" si="155"/>
        <v>0.97295477302403088</v>
      </c>
      <c r="S837" s="16">
        <f t="shared" si="156"/>
        <v>0.12035907667352505</v>
      </c>
      <c r="T837" s="16">
        <f t="shared" si="157"/>
        <v>7.9654314337960254E-3</v>
      </c>
      <c r="U837" s="66">
        <f t="shared" si="158"/>
        <v>1.6274989282039689</v>
      </c>
      <c r="V837" s="66"/>
      <c r="W837" s="66"/>
    </row>
    <row r="838" spans="1:23" x14ac:dyDescent="0.25">
      <c r="A838">
        <v>837</v>
      </c>
      <c r="B838" s="16">
        <v>7.40523156323013E-4</v>
      </c>
      <c r="C838" s="16">
        <v>8.6125269813264396E-9</v>
      </c>
      <c r="D838" s="16">
        <v>9.9612091770257395E-4</v>
      </c>
      <c r="E838" s="16">
        <v>1.7261685807849501E-5</v>
      </c>
      <c r="F838" s="16">
        <v>6.5583416114839402E-6</v>
      </c>
      <c r="G838" s="16">
        <v>1.2913507144504701E-6</v>
      </c>
      <c r="H838" s="16">
        <v>5.0823343491913702E-4</v>
      </c>
      <c r="J838">
        <v>0.954799571936499</v>
      </c>
      <c r="K838">
        <f t="shared" si="148"/>
        <v>8.2232370750620329E-9</v>
      </c>
      <c r="L838">
        <f t="shared" si="149"/>
        <v>1.0105203391130109E-3</v>
      </c>
      <c r="M838" s="16">
        <f t="shared" si="150"/>
        <v>4.7052597353301501E-4</v>
      </c>
      <c r="N838" s="16">
        <f t="shared" si="151"/>
        <v>0.25373316820822112</v>
      </c>
      <c r="O838" s="16">
        <f t="shared" si="152"/>
        <v>0.30736710917006127</v>
      </c>
      <c r="P838" s="16">
        <f t="shared" si="153"/>
        <v>1.1671587258387378E-3</v>
      </c>
      <c r="Q838" s="16">
        <f t="shared" si="154"/>
        <v>0.36865857301047844</v>
      </c>
      <c r="R838" s="16">
        <f t="shared" si="155"/>
        <v>0.11182800579691711</v>
      </c>
      <c r="S838" s="16">
        <f t="shared" si="156"/>
        <v>0.12711422587603635</v>
      </c>
      <c r="T838" s="16">
        <f t="shared" si="157"/>
        <v>0.36866032482657457</v>
      </c>
      <c r="U838" s="66">
        <f t="shared" si="158"/>
        <v>1.5385285656141274</v>
      </c>
      <c r="V838" s="66"/>
      <c r="W838" s="66"/>
    </row>
    <row r="839" spans="1:23" x14ac:dyDescent="0.25">
      <c r="A839">
        <v>838</v>
      </c>
      <c r="B839">
        <v>3.7310773167014799E-4</v>
      </c>
      <c r="C839" s="16">
        <v>3.3796385791614998E-9</v>
      </c>
      <c r="D839" s="16">
        <v>7.7224042539364999E-4</v>
      </c>
      <c r="E839" s="16">
        <v>5.2628624667761304E-6</v>
      </c>
      <c r="F839" s="16">
        <v>1.28992638219274E-5</v>
      </c>
      <c r="G839" s="16">
        <v>3.2834901370990399E-6</v>
      </c>
      <c r="H839" s="16">
        <v>1.54952296450604E-4</v>
      </c>
      <c r="J839">
        <v>0.95645217756212697</v>
      </c>
      <c r="K839">
        <f t="shared" si="148"/>
        <v>3.2324626784119892E-9</v>
      </c>
      <c r="L839">
        <f t="shared" si="149"/>
        <v>8.0131906353602463E-4</v>
      </c>
      <c r="M839" s="16">
        <f t="shared" si="150"/>
        <v>-5.5103600195728652E-5</v>
      </c>
      <c r="N839" s="16">
        <f t="shared" si="151"/>
        <v>5.8738797749155858E-2</v>
      </c>
      <c r="O839" s="16">
        <f t="shared" si="152"/>
        <v>0.1521278621750721</v>
      </c>
      <c r="P839" s="16">
        <f t="shared" si="153"/>
        <v>3.9309800259231024E-2</v>
      </c>
      <c r="Q839" s="16">
        <f t="shared" si="154"/>
        <v>0.26009395284835729</v>
      </c>
      <c r="R839" s="16">
        <f t="shared" si="155"/>
        <v>9.5555572782768161E-2</v>
      </c>
      <c r="S839" s="16">
        <f t="shared" si="156"/>
        <v>0.4046683329500661</v>
      </c>
      <c r="T839" s="16">
        <f t="shared" si="157"/>
        <v>0.26009814064989412</v>
      </c>
      <c r="U839" s="66">
        <f t="shared" si="158"/>
        <v>1.2705924594145448</v>
      </c>
      <c r="V839" s="66"/>
      <c r="W839" s="66"/>
    </row>
    <row r="840" spans="1:23" x14ac:dyDescent="0.25">
      <c r="A840">
        <v>839</v>
      </c>
      <c r="B840" s="16">
        <v>7.7651774197258396E-4</v>
      </c>
      <c r="C840" s="16">
        <v>8.1406687403555896E-9</v>
      </c>
      <c r="D840" s="16">
        <v>8.9577777878822602E-4</v>
      </c>
      <c r="E840" s="16">
        <v>1.4689023771209499E-5</v>
      </c>
      <c r="F840" s="16">
        <v>6.2253284317113898E-6</v>
      </c>
      <c r="G840" s="16">
        <v>1.36463801339102E-6</v>
      </c>
      <c r="H840" s="16">
        <v>4.32484827169675E-4</v>
      </c>
      <c r="J840">
        <v>0.95500023475385898</v>
      </c>
      <c r="K840">
        <f t="shared" si="148"/>
        <v>7.7743405580929887E-9</v>
      </c>
      <c r="L840">
        <f t="shared" si="149"/>
        <v>9.0958493299629953E-4</v>
      </c>
      <c r="M840" s="16">
        <f t="shared" si="150"/>
        <v>6.4345055094886851E-4</v>
      </c>
      <c r="N840" s="16">
        <f t="shared" si="151"/>
        <v>0.33271043703844994</v>
      </c>
      <c r="O840" s="16">
        <f t="shared" si="152"/>
        <v>0.22019088946416696</v>
      </c>
      <c r="P840" s="16">
        <f t="shared" si="153"/>
        <v>4.9016286424906933E-3</v>
      </c>
      <c r="Q840" s="16">
        <f t="shared" si="154"/>
        <v>0.13516021874677883</v>
      </c>
      <c r="R840" s="16">
        <f t="shared" si="155"/>
        <v>0.13557403248185668</v>
      </c>
      <c r="S840" s="16">
        <f t="shared" si="156"/>
        <v>0.10240792134118026</v>
      </c>
      <c r="T840" s="16">
        <f t="shared" si="157"/>
        <v>0.13515629862589987</v>
      </c>
      <c r="U840" s="66">
        <f t="shared" si="158"/>
        <v>1.0661014263408233</v>
      </c>
      <c r="V840" s="66"/>
      <c r="W840" s="66"/>
    </row>
    <row r="841" spans="1:23" x14ac:dyDescent="0.25">
      <c r="A841">
        <v>840</v>
      </c>
      <c r="B841">
        <v>7.6211894284635101E-4</v>
      </c>
      <c r="C841" s="16">
        <v>7.7042099325142197E-9</v>
      </c>
      <c r="D841" s="16">
        <v>8.6311408741719501E-4</v>
      </c>
      <c r="E841" s="16">
        <v>1.33994257806177E-5</v>
      </c>
      <c r="F841" s="16">
        <v>6.33352500918765E-6</v>
      </c>
      <c r="G841" s="16">
        <v>1.4414197542484999E-6</v>
      </c>
      <c r="H841" s="16">
        <v>3.9451495467741801E-4</v>
      </c>
      <c r="J841">
        <v>0.95522537930527696</v>
      </c>
      <c r="K841">
        <f t="shared" si="148"/>
        <v>7.3592568550333774E-9</v>
      </c>
      <c r="L841">
        <f t="shared" si="149"/>
        <v>8.7721485297988634E-4</v>
      </c>
      <c r="M841" s="16">
        <f t="shared" si="150"/>
        <v>6.4702303271281568E-4</v>
      </c>
      <c r="N841" s="16">
        <f t="shared" si="151"/>
        <v>0.29983522483088004</v>
      </c>
      <c r="O841" s="16">
        <f t="shared" si="152"/>
        <v>0.15246839593964517</v>
      </c>
      <c r="P841" s="16">
        <f t="shared" si="153"/>
        <v>1.0799944288079538E-2</v>
      </c>
      <c r="Q841" s="16">
        <f t="shared" si="154"/>
        <v>6.1291727635334109E-2</v>
      </c>
      <c r="R841" s="16">
        <f t="shared" si="155"/>
        <v>0.12760836923340138</v>
      </c>
      <c r="S841" s="16">
        <f t="shared" si="156"/>
        <v>7.9384574026874058E-2</v>
      </c>
      <c r="T841" s="16">
        <f t="shared" si="157"/>
        <v>6.1288382029641757E-2</v>
      </c>
      <c r="U841" s="66">
        <f t="shared" si="158"/>
        <v>0.79267661798385591</v>
      </c>
      <c r="V841" s="66"/>
      <c r="W841" s="66"/>
    </row>
    <row r="842" spans="1:23" x14ac:dyDescent="0.25">
      <c r="A842">
        <v>841</v>
      </c>
      <c r="B842">
        <v>4.1278070280567402E-4</v>
      </c>
      <c r="C842" s="16">
        <v>6.0143455479048303E-9</v>
      </c>
      <c r="D842" s="16">
        <v>1.25592766691696E-3</v>
      </c>
      <c r="E842" s="16">
        <v>1.51518978775209E-5</v>
      </c>
      <c r="F842" s="16">
        <v>1.19140554138704E-5</v>
      </c>
      <c r="G842" s="16">
        <v>1.85492951675465E-6</v>
      </c>
      <c r="H842" s="16">
        <v>4.4612117385159101E-4</v>
      </c>
      <c r="J842">
        <v>0.95491338244560398</v>
      </c>
      <c r="K842">
        <f t="shared" si="148"/>
        <v>5.743179050346461E-9</v>
      </c>
      <c r="L842">
        <f t="shared" si="149"/>
        <v>1.2816046929159078E-3</v>
      </c>
      <c r="M842" s="16">
        <f t="shared" si="150"/>
        <v>-4.5604328730455948E-4</v>
      </c>
      <c r="N842" s="16">
        <f t="shared" si="151"/>
        <v>2.6179321195296212E-2</v>
      </c>
      <c r="O842" s="16">
        <f t="shared" si="152"/>
        <v>7.3071274547318729E-3</v>
      </c>
      <c r="P842" s="16">
        <f t="shared" si="153"/>
        <v>9.2350782920409741E-2</v>
      </c>
      <c r="Q842" s="16">
        <f t="shared" si="154"/>
        <v>0.16870566079728086</v>
      </c>
      <c r="R842" s="16">
        <f t="shared" si="155"/>
        <v>4.3736946898815077E-2</v>
      </c>
      <c r="S842" s="16">
        <f t="shared" si="156"/>
        <v>5.7311337863338542E-3</v>
      </c>
      <c r="T842" s="16">
        <f t="shared" si="157"/>
        <v>0.16872211645065968</v>
      </c>
      <c r="U842" s="66">
        <f t="shared" si="158"/>
        <v>0.51273308950352725</v>
      </c>
      <c r="V842" s="66"/>
      <c r="W842" s="66"/>
    </row>
    <row r="843" spans="1:23" x14ac:dyDescent="0.25">
      <c r="A843">
        <v>842</v>
      </c>
      <c r="B843">
        <v>4.7445475269361801E-4</v>
      </c>
      <c r="C843" s="16">
        <v>5.4779966953307004E-9</v>
      </c>
      <c r="D843" s="16">
        <v>9.8908058881996201E-4</v>
      </c>
      <c r="E843" s="16">
        <v>1.0900678489416699E-5</v>
      </c>
      <c r="F843" s="16">
        <v>1.0240094114224699E-5</v>
      </c>
      <c r="G843" s="16">
        <v>2.0304576551701902E-6</v>
      </c>
      <c r="H843" s="16">
        <v>3.20947301249356E-4</v>
      </c>
      <c r="J843">
        <v>0.95559891786612905</v>
      </c>
      <c r="K843">
        <f t="shared" si="148"/>
        <v>5.2347677141322482E-9</v>
      </c>
      <c r="L843">
        <f t="shared" si="149"/>
        <v>1.0115857567068861E-3</v>
      </c>
      <c r="M843" s="16">
        <f t="shared" si="150"/>
        <v>-6.2676251319650211E-5</v>
      </c>
      <c r="N843" s="16">
        <f t="shared" si="151"/>
        <v>1.3369144968735326E-3</v>
      </c>
      <c r="O843" s="16">
        <f t="shared" si="152"/>
        <v>1.2813406272707843E-4</v>
      </c>
      <c r="P843" s="16">
        <f t="shared" si="153"/>
        <v>7.2116412686554882E-4</v>
      </c>
      <c r="Q843" s="16">
        <f t="shared" si="154"/>
        <v>2.2267847590525997E-4</v>
      </c>
      <c r="R843" s="16">
        <f t="shared" si="155"/>
        <v>1.5403110427753709E-3</v>
      </c>
      <c r="S843" s="16">
        <f t="shared" si="156"/>
        <v>1.3829619368138299E-4</v>
      </c>
      <c r="T843" s="16">
        <f t="shared" si="157"/>
        <v>2.2271771323515091E-4</v>
      </c>
      <c r="U843" s="66">
        <f t="shared" si="158"/>
        <v>4.3102161120633243E-3</v>
      </c>
      <c r="V843" s="66"/>
      <c r="W843" s="66"/>
    </row>
    <row r="844" spans="1:23" x14ac:dyDescent="0.25">
      <c r="A844">
        <v>843</v>
      </c>
      <c r="B844">
        <v>7.9517355889515199E-4</v>
      </c>
      <c r="C844" s="16">
        <v>8.4055067767702596E-9</v>
      </c>
      <c r="D844" s="16">
        <v>9.0336782180688803E-4</v>
      </c>
      <c r="E844" s="16">
        <v>1.5294211271686201E-5</v>
      </c>
      <c r="F844" s="16">
        <v>6.0812271649179298E-6</v>
      </c>
      <c r="G844" s="16">
        <v>1.3217460015561799E-6</v>
      </c>
      <c r="H844" s="16">
        <v>4.5030334200540001E-4</v>
      </c>
      <c r="J844">
        <v>0.95517024292846298</v>
      </c>
      <c r="K844">
        <f t="shared" si="148"/>
        <v>8.0286899499044903E-9</v>
      </c>
      <c r="L844">
        <f t="shared" si="149"/>
        <v>9.1684361663150332E-4</v>
      </c>
      <c r="M844" s="16">
        <f t="shared" si="150"/>
        <v>6.7350350115880065E-4</v>
      </c>
      <c r="N844" s="16">
        <f t="shared" si="151"/>
        <v>0.37784797921826674</v>
      </c>
      <c r="O844" s="16">
        <f t="shared" si="152"/>
        <v>0.26733402917931548</v>
      </c>
      <c r="P844" s="16">
        <f t="shared" si="153"/>
        <v>3.8603504253824305E-3</v>
      </c>
      <c r="Q844" s="16">
        <f t="shared" si="154"/>
        <v>0.17976601721458427</v>
      </c>
      <c r="R844" s="16">
        <f t="shared" si="155"/>
        <v>0.14655754034017629</v>
      </c>
      <c r="S844" s="16">
        <f t="shared" si="156"/>
        <v>0.11654378986811953</v>
      </c>
      <c r="T844" s="16">
        <f t="shared" si="157"/>
        <v>0.17976170732008487</v>
      </c>
      <c r="U844" s="66">
        <f t="shared" si="158"/>
        <v>1.2716714135659295</v>
      </c>
      <c r="V844" s="66"/>
      <c r="W844" s="66"/>
    </row>
    <row r="845" spans="1:23" x14ac:dyDescent="0.25">
      <c r="A845">
        <v>844</v>
      </c>
      <c r="B845">
        <v>6.0393339084713197E-4</v>
      </c>
      <c r="C845" s="16">
        <v>5.9568960836827002E-9</v>
      </c>
      <c r="D845" s="16">
        <v>8.4187602616492502E-4</v>
      </c>
      <c r="E845" s="16">
        <v>1.01071279765602E-5</v>
      </c>
      <c r="F845" s="16">
        <v>7.9871741207819898E-6</v>
      </c>
      <c r="G845" s="16">
        <v>1.86392354979652E-6</v>
      </c>
      <c r="H845" s="16">
        <v>2.9758069696434299E-4</v>
      </c>
      <c r="J845">
        <v>0.95572798177821805</v>
      </c>
      <c r="K845">
        <f t="shared" si="148"/>
        <v>5.6931722717206383E-9</v>
      </c>
      <c r="L845">
        <f t="shared" si="149"/>
        <v>8.5970834106020172E-4</v>
      </c>
      <c r="M845" s="16">
        <f t="shared" si="150"/>
        <v>3.48158440634062E-4</v>
      </c>
      <c r="N845" s="16">
        <f t="shared" si="151"/>
        <v>5.1237833987448654E-2</v>
      </c>
      <c r="O845" s="16">
        <f t="shared" si="152"/>
        <v>5.6419834078418763E-3</v>
      </c>
      <c r="P845" s="16">
        <f t="shared" si="153"/>
        <v>1.5868930431651485E-2</v>
      </c>
      <c r="Q845" s="16">
        <f t="shared" si="154"/>
        <v>3.4765385115961864E-3</v>
      </c>
      <c r="R845" s="16">
        <f t="shared" si="155"/>
        <v>3.5871441503525531E-2</v>
      </c>
      <c r="S845" s="16">
        <f t="shared" si="156"/>
        <v>5.072658925148907E-3</v>
      </c>
      <c r="T845" s="16">
        <f t="shared" si="157"/>
        <v>3.4772139593159243E-3</v>
      </c>
      <c r="U845" s="66">
        <f t="shared" si="158"/>
        <v>0.12064660072652857</v>
      </c>
      <c r="V845" s="66"/>
      <c r="W845" s="66"/>
    </row>
    <row r="846" spans="1:23" x14ac:dyDescent="0.25">
      <c r="A846">
        <v>845</v>
      </c>
      <c r="B846">
        <v>1.0904084248056899E-3</v>
      </c>
      <c r="C846" s="16">
        <v>6.6803003034066398E-9</v>
      </c>
      <c r="D846" s="16">
        <v>5.1863301107837499E-4</v>
      </c>
      <c r="E846" s="16">
        <v>7.0100777070805102E-6</v>
      </c>
      <c r="F846" s="16">
        <v>4.3530446055369304E-6</v>
      </c>
      <c r="G846" s="16">
        <v>1.6554935130399901E-6</v>
      </c>
      <c r="H846" s="16">
        <v>2.0639201698017699E-4</v>
      </c>
      <c r="J846">
        <v>0.95648567218390301</v>
      </c>
      <c r="K846">
        <f t="shared" si="148"/>
        <v>6.3896115260942312E-9</v>
      </c>
      <c r="L846">
        <f t="shared" si="149"/>
        <v>5.2898791350218554E-4</v>
      </c>
      <c r="M846" s="16">
        <f t="shared" si="150"/>
        <v>1.6518289361091944E-3</v>
      </c>
      <c r="N846" s="16">
        <f t="shared" si="151"/>
        <v>1.4742877343685001</v>
      </c>
      <c r="O846" s="16">
        <f t="shared" si="152"/>
        <v>4.2302062832763047E-2</v>
      </c>
      <c r="P846" s="16">
        <f t="shared" si="153"/>
        <v>0.21303755089816009</v>
      </c>
      <c r="Q846" s="16">
        <f t="shared" si="154"/>
        <v>0.1206292604229967</v>
      </c>
      <c r="R846" s="16">
        <f t="shared" si="155"/>
        <v>0.31160750955580147</v>
      </c>
      <c r="S846" s="16">
        <f t="shared" si="156"/>
        <v>3.0653542929349388E-2</v>
      </c>
      <c r="T846" s="16">
        <f t="shared" si="157"/>
        <v>0.12063925313251612</v>
      </c>
      <c r="U846" s="66">
        <f t="shared" si="158"/>
        <v>2.313156914140087</v>
      </c>
      <c r="V846" s="66"/>
      <c r="W846" s="66"/>
    </row>
    <row r="847" spans="1:23" x14ac:dyDescent="0.25">
      <c r="A847">
        <v>846</v>
      </c>
      <c r="B847">
        <v>6.4382613828485699E-4</v>
      </c>
      <c r="C847" s="16">
        <v>6.3232532884506804E-9</v>
      </c>
      <c r="D847" s="16">
        <v>8.3816490078429998E-4</v>
      </c>
      <c r="E847" s="16">
        <v>1.0682138458324499E-5</v>
      </c>
      <c r="F847" s="16">
        <v>7.4902522153729699E-6</v>
      </c>
      <c r="G847" s="16">
        <v>1.7558147169527399E-6</v>
      </c>
      <c r="H847" s="16">
        <v>3.1451044683993202E-4</v>
      </c>
      <c r="J847">
        <v>0.95566234406322204</v>
      </c>
      <c r="K847">
        <f t="shared" si="148"/>
        <v>6.0428950597462543E-9</v>
      </c>
      <c r="L847">
        <f t="shared" si="149"/>
        <v>8.5489489667871016E-4</v>
      </c>
      <c r="M847" s="16">
        <f t="shared" si="150"/>
        <v>4.3275737989100372E-4</v>
      </c>
      <c r="N847" s="16">
        <f t="shared" si="151"/>
        <v>9.4473040752209511E-2</v>
      </c>
      <c r="O847" s="16">
        <f t="shared" si="152"/>
        <v>1.9947058701080548E-2</v>
      </c>
      <c r="P847" s="16">
        <f t="shared" si="153"/>
        <v>1.6854478631290495E-2</v>
      </c>
      <c r="Q847" s="16">
        <f t="shared" si="154"/>
        <v>2.9431167277316053E-5</v>
      </c>
      <c r="R847" s="16">
        <f t="shared" si="155"/>
        <v>5.7518041162518463E-2</v>
      </c>
      <c r="S847" s="16">
        <f t="shared" si="156"/>
        <v>1.5648088939924257E-2</v>
      </c>
      <c r="T847" s="16">
        <f t="shared" si="157"/>
        <v>2.9499844921544303E-5</v>
      </c>
      <c r="U847" s="66">
        <f t="shared" si="158"/>
        <v>0.20449963919922212</v>
      </c>
      <c r="V847" s="66"/>
      <c r="W847" s="66"/>
    </row>
    <row r="848" spans="1:23" x14ac:dyDescent="0.25">
      <c r="A848">
        <v>847</v>
      </c>
      <c r="B848" s="16">
        <v>4.6091650632291498E-4</v>
      </c>
      <c r="C848" s="16">
        <v>4.82398244905713E-9</v>
      </c>
      <c r="D848" s="16">
        <v>8.9463729937741304E-4</v>
      </c>
      <c r="E848" s="16">
        <v>8.6916655579273203E-6</v>
      </c>
      <c r="F848" s="16">
        <v>1.0496124745249801E-5</v>
      </c>
      <c r="G848" s="16">
        <v>2.3033237159696501E-6</v>
      </c>
      <c r="H848" s="16">
        <v>2.55906487086225E-4</v>
      </c>
      <c r="J848">
        <v>0.95573961455771095</v>
      </c>
      <c r="K848">
        <f t="shared" si="148"/>
        <v>4.6104711264950235E-9</v>
      </c>
      <c r="L848">
        <f t="shared" si="149"/>
        <v>9.1792804860143325E-4</v>
      </c>
      <c r="M848" s="16">
        <f t="shared" si="150"/>
        <v>3.9049640443967328E-6</v>
      </c>
      <c r="N848" s="16">
        <f t="shared" si="151"/>
        <v>4.1030228322406145E-3</v>
      </c>
      <c r="O848" s="16">
        <f t="shared" si="152"/>
        <v>1.6733362504010623E-2</v>
      </c>
      <c r="P848" s="16">
        <f t="shared" si="153"/>
        <v>5.068823081819461E-3</v>
      </c>
      <c r="Q848" s="16">
        <f t="shared" si="154"/>
        <v>3.6385837837181551E-2</v>
      </c>
      <c r="R848" s="16">
        <f t="shared" si="155"/>
        <v>4.2550620177765914E-3</v>
      </c>
      <c r="S848" s="16">
        <f t="shared" si="156"/>
        <v>2.182320715358153E-2</v>
      </c>
      <c r="T848" s="16">
        <f t="shared" si="157"/>
        <v>3.6386795355431996E-2</v>
      </c>
      <c r="U848" s="66">
        <f t="shared" si="158"/>
        <v>0.12475611078204238</v>
      </c>
      <c r="V848" s="66"/>
      <c r="W848" s="66"/>
    </row>
    <row r="849" spans="1:23" x14ac:dyDescent="0.25">
      <c r="A849">
        <v>848</v>
      </c>
      <c r="B849">
        <v>4.8975642800830603E-4</v>
      </c>
      <c r="C849" s="16">
        <v>6.4405719488978501E-9</v>
      </c>
      <c r="D849" s="16">
        <v>1.1301535811543901E-3</v>
      </c>
      <c r="E849" s="16">
        <v>1.46217112600639E-5</v>
      </c>
      <c r="F849" s="16">
        <v>9.9825954163693498E-6</v>
      </c>
      <c r="G849" s="16">
        <v>1.7296659458178399E-6</v>
      </c>
      <c r="H849" s="16">
        <v>4.3050803930229001E-4</v>
      </c>
      <c r="J849">
        <v>0.95515115175024701</v>
      </c>
      <c r="K849">
        <f t="shared" si="148"/>
        <v>6.1517197149201142E-9</v>
      </c>
      <c r="L849">
        <f t="shared" si="149"/>
        <v>1.1518419973609978E-3</v>
      </c>
      <c r="M849" s="16">
        <f t="shared" si="150"/>
        <v>-1.7232914134438575E-4</v>
      </c>
      <c r="N849" s="16">
        <f t="shared" si="151"/>
        <v>3.0161960627369908E-5</v>
      </c>
      <c r="O849" s="16">
        <f t="shared" si="152"/>
        <v>2.6376350377156001E-2</v>
      </c>
      <c r="P849" s="16">
        <f t="shared" si="153"/>
        <v>3.0038158796074899E-2</v>
      </c>
      <c r="Q849" s="16">
        <f t="shared" si="154"/>
        <v>0.13059131565335128</v>
      </c>
      <c r="R849" s="16">
        <f t="shared" si="155"/>
        <v>1.7197084816187981E-4</v>
      </c>
      <c r="S849" s="16">
        <f t="shared" si="156"/>
        <v>1.9077696271915922E-2</v>
      </c>
      <c r="T849" s="16">
        <f t="shared" si="157"/>
        <v>0.13059908056358613</v>
      </c>
      <c r="U849" s="66">
        <f t="shared" si="158"/>
        <v>0.33688473447087347</v>
      </c>
      <c r="V849" s="66"/>
      <c r="W849" s="66"/>
    </row>
    <row r="850" spans="1:23" x14ac:dyDescent="0.25">
      <c r="A850">
        <v>849</v>
      </c>
      <c r="B850">
        <v>4.2169262700354998E-4</v>
      </c>
      <c r="C850" s="16">
        <v>3.8780739508197001E-9</v>
      </c>
      <c r="D850" s="16">
        <v>7.8414061804315497E-4</v>
      </c>
      <c r="E850" s="16">
        <v>6.1317129104780897E-6</v>
      </c>
      <c r="F850" s="16">
        <v>1.1416047840058401E-5</v>
      </c>
      <c r="G850" s="16">
        <v>2.8616573411622202E-6</v>
      </c>
      <c r="H850" s="16">
        <v>1.8053355020399299E-4</v>
      </c>
      <c r="J850">
        <v>0.95635980801359399</v>
      </c>
      <c r="K850">
        <f t="shared" si="148"/>
        <v>3.7088340590684484E-9</v>
      </c>
      <c r="L850">
        <f t="shared" si="149"/>
        <v>8.0983049299048317E-4</v>
      </c>
      <c r="M850" s="16">
        <f t="shared" si="150"/>
        <v>3.3554761016616807E-5</v>
      </c>
      <c r="N850" s="16">
        <f t="shared" si="151"/>
        <v>2.0650707702579905E-2</v>
      </c>
      <c r="O850" s="16">
        <f t="shared" si="152"/>
        <v>9.0046238703002074E-2</v>
      </c>
      <c r="P850" s="16">
        <f t="shared" si="153"/>
        <v>3.4563390821195722E-2</v>
      </c>
      <c r="Q850" s="16">
        <f t="shared" si="154"/>
        <v>0.1841255875831635</v>
      </c>
      <c r="R850" s="16">
        <f t="shared" si="155"/>
        <v>2.5151423317041614E-2</v>
      </c>
      <c r="S850" s="16">
        <f t="shared" si="156"/>
        <v>0.1814246618989479</v>
      </c>
      <c r="T850" s="16">
        <f t="shared" si="157"/>
        <v>0.18412956457211582</v>
      </c>
      <c r="U850" s="66">
        <f t="shared" si="158"/>
        <v>0.72009157459804662</v>
      </c>
      <c r="V850" s="66"/>
      <c r="W850" s="66"/>
    </row>
    <row r="851" spans="1:23" x14ac:dyDescent="0.25">
      <c r="A851">
        <v>850</v>
      </c>
      <c r="B851">
        <v>5.0750285413062805E-4</v>
      </c>
      <c r="C851" s="16">
        <v>5.1118901267754099E-9</v>
      </c>
      <c r="D851" s="16">
        <v>8.6022916649672798E-4</v>
      </c>
      <c r="E851" s="16">
        <v>8.8600000388112596E-6</v>
      </c>
      <c r="F851" s="16">
        <v>9.5157356898560195E-6</v>
      </c>
      <c r="G851" s="16">
        <v>2.1726483413609301E-6</v>
      </c>
      <c r="H851" s="16">
        <v>2.6086224259257499E-4</v>
      </c>
      <c r="J851">
        <v>0.95586022924781999</v>
      </c>
      <c r="K851">
        <f t="shared" si="148"/>
        <v>4.8862524684692111E-9</v>
      </c>
      <c r="L851">
        <f t="shared" si="149"/>
        <v>8.8142817432767411E-4</v>
      </c>
      <c r="M851" s="16">
        <f t="shared" si="150"/>
        <v>1.3357753393358185E-4</v>
      </c>
      <c r="N851" s="16">
        <f t="shared" si="151"/>
        <v>9.3294901869306443E-4</v>
      </c>
      <c r="O851" s="16">
        <f t="shared" si="152"/>
        <v>5.9900348540591081E-3</v>
      </c>
      <c r="P851" s="16">
        <f t="shared" si="153"/>
        <v>1.1431432882225947E-2</v>
      </c>
      <c r="Q851" s="16">
        <f t="shared" si="154"/>
        <v>3.0652205304361638E-2</v>
      </c>
      <c r="R851" s="16">
        <f t="shared" si="155"/>
        <v>1.1742204377376241E-3</v>
      </c>
      <c r="S851" s="16">
        <f t="shared" si="156"/>
        <v>6.8248021877724933E-3</v>
      </c>
      <c r="T851" s="16">
        <f t="shared" si="157"/>
        <v>3.0653625570517113E-2</v>
      </c>
      <c r="U851" s="66">
        <f t="shared" si="158"/>
        <v>8.7659270255366989E-2</v>
      </c>
      <c r="V851" s="66"/>
      <c r="W851" s="66"/>
    </row>
    <row r="852" spans="1:23" x14ac:dyDescent="0.25">
      <c r="A852">
        <v>851</v>
      </c>
      <c r="B852">
        <v>5.1970405990750903E-4</v>
      </c>
      <c r="C852" s="16">
        <v>6.0182071047174801E-9</v>
      </c>
      <c r="D852" s="16">
        <v>9.9199001043830093E-4</v>
      </c>
      <c r="E852" s="16">
        <v>1.20109829085776E-5</v>
      </c>
      <c r="F852" s="16">
        <v>9.3481588103824108E-6</v>
      </c>
      <c r="G852" s="16">
        <v>1.84818097375637E-6</v>
      </c>
      <c r="H852" s="16">
        <v>3.5363784012580401E-4</v>
      </c>
      <c r="J852">
        <v>0.955254979360318</v>
      </c>
      <c r="K852">
        <f t="shared" si="148"/>
        <v>5.7489223036030159E-9</v>
      </c>
      <c r="L852">
        <f t="shared" si="149"/>
        <v>1.0125284908257175E-3</v>
      </c>
      <c r="M852" s="16">
        <f t="shared" si="150"/>
        <v>2.6879628989300692E-5</v>
      </c>
      <c r="N852" s="16">
        <f t="shared" si="151"/>
        <v>3.0603241992360436E-3</v>
      </c>
      <c r="O852" s="16">
        <f t="shared" si="152"/>
        <v>7.4267647914888126E-3</v>
      </c>
      <c r="P852" s="16">
        <f t="shared" si="153"/>
        <v>8.9251767659459405E-4</v>
      </c>
      <c r="Q852" s="16">
        <f t="shared" si="154"/>
        <v>1.3994608442968074E-2</v>
      </c>
      <c r="R852" s="16">
        <f t="shared" si="155"/>
        <v>2.6290173766678813E-3</v>
      </c>
      <c r="S852" s="16">
        <f t="shared" si="156"/>
        <v>6.2515895737950003E-3</v>
      </c>
      <c r="T852" s="16">
        <f t="shared" si="157"/>
        <v>1.3994940672109157E-2</v>
      </c>
      <c r="U852" s="66">
        <f t="shared" si="158"/>
        <v>4.8249762732859566E-2</v>
      </c>
      <c r="V852" s="66"/>
      <c r="W852" s="66"/>
    </row>
    <row r="853" spans="1:23" x14ac:dyDescent="0.25">
      <c r="A853">
        <v>852</v>
      </c>
      <c r="B853">
        <v>5.5435543317922705E-4</v>
      </c>
      <c r="C853" s="16">
        <v>5.7151324597843301E-9</v>
      </c>
      <c r="D853" s="16">
        <v>8.8081472474189004E-4</v>
      </c>
      <c r="E853" s="16">
        <v>1.0140630753500601E-5</v>
      </c>
      <c r="F853" s="16">
        <v>8.7184037315986307E-6</v>
      </c>
      <c r="G853" s="16">
        <v>1.9437011101261898E-6</v>
      </c>
      <c r="H853" s="16">
        <v>2.98567698836577E-4</v>
      </c>
      <c r="J853">
        <v>0.95567881044841996</v>
      </c>
      <c r="K853">
        <f t="shared" si="148"/>
        <v>5.4618309907218412E-9</v>
      </c>
      <c r="L853">
        <f t="shared" si="149"/>
        <v>9.0018951818275367E-4</v>
      </c>
      <c r="M853" s="16">
        <f t="shared" si="150"/>
        <v>2.0852134817570035E-4</v>
      </c>
      <c r="N853" s="16">
        <f t="shared" si="151"/>
        <v>1.579643883231303E-2</v>
      </c>
      <c r="O853" s="16">
        <f t="shared" si="152"/>
        <v>9.9093562041041821E-4</v>
      </c>
      <c r="P853" s="16">
        <f t="shared" si="153"/>
        <v>7.3181419376952446E-3</v>
      </c>
      <c r="Q853" s="16">
        <f t="shared" si="154"/>
        <v>3.1184247103372546E-3</v>
      </c>
      <c r="R853" s="16">
        <f t="shared" si="155"/>
        <v>1.3267937972843345E-2</v>
      </c>
      <c r="S853" s="16">
        <f t="shared" si="156"/>
        <v>9.9036814732097892E-4</v>
      </c>
      <c r="T853" s="16">
        <f t="shared" si="157"/>
        <v>3.1188577564175333E-3</v>
      </c>
      <c r="U853" s="66">
        <f t="shared" si="158"/>
        <v>4.460110497733781E-2</v>
      </c>
      <c r="V853" s="66"/>
      <c r="W853" s="66"/>
    </row>
    <row r="854" spans="1:23" x14ac:dyDescent="0.25">
      <c r="A854">
        <v>853</v>
      </c>
      <c r="B854">
        <v>6.3466594751269696E-4</v>
      </c>
      <c r="C854" s="16">
        <v>5.79950334540876E-9</v>
      </c>
      <c r="D854" s="16">
        <v>7.7874414997940904E-4</v>
      </c>
      <c r="E854" s="16">
        <v>9.1088791430838795E-6</v>
      </c>
      <c r="F854" s="16">
        <v>7.57749028196996E-6</v>
      </c>
      <c r="G854" s="16">
        <v>1.91308481795318E-6</v>
      </c>
      <c r="H854" s="16">
        <v>2.6818878015319101E-4</v>
      </c>
      <c r="J854">
        <v>0.95587260055464296</v>
      </c>
      <c r="K854">
        <f t="shared" si="148"/>
        <v>5.5435863447012228E-9</v>
      </c>
      <c r="L854">
        <f t="shared" si="149"/>
        <v>7.9580641585795672E-4</v>
      </c>
      <c r="M854" s="16">
        <f t="shared" si="150"/>
        <v>4.735254791674372E-4</v>
      </c>
      <c r="N854" s="16">
        <f t="shared" si="151"/>
        <v>8.3384547363999612E-2</v>
      </c>
      <c r="O854" s="16">
        <f t="shared" si="152"/>
        <v>2.1815032006863551E-3</v>
      </c>
      <c r="P854" s="16">
        <f t="shared" si="153"/>
        <v>3.6677950971466838E-2</v>
      </c>
      <c r="Q854" s="16">
        <f t="shared" si="154"/>
        <v>2.3075276842300287E-2</v>
      </c>
      <c r="R854" s="16">
        <f t="shared" si="155"/>
        <v>5.3349715632571584E-2</v>
      </c>
      <c r="S854" s="16">
        <f t="shared" si="156"/>
        <v>2.1833149222711921E-3</v>
      </c>
      <c r="T854" s="16">
        <f t="shared" si="157"/>
        <v>2.3077632283697112E-2</v>
      </c>
      <c r="U854" s="66">
        <f t="shared" si="158"/>
        <v>0.22392994121699297</v>
      </c>
      <c r="V854" s="66"/>
      <c r="W854" s="66"/>
    </row>
    <row r="855" spans="1:23" x14ac:dyDescent="0.25">
      <c r="A855">
        <v>854</v>
      </c>
      <c r="B855">
        <v>5.4226678130080499E-4</v>
      </c>
      <c r="C855" s="16">
        <v>6.8542444848872198E-9</v>
      </c>
      <c r="D855" s="16">
        <v>1.08506221063261E-3</v>
      </c>
      <c r="E855" s="16">
        <v>1.49479765399455E-5</v>
      </c>
      <c r="F855" s="16">
        <v>8.99619037707427E-6</v>
      </c>
      <c r="G855" s="16">
        <v>1.62439887645899E-6</v>
      </c>
      <c r="H855" s="16">
        <v>4.4011326921762801E-4</v>
      </c>
      <c r="J855">
        <v>0.95509142802873104</v>
      </c>
      <c r="K855">
        <f t="shared" si="148"/>
        <v>6.5464301531289887E-9</v>
      </c>
      <c r="L855">
        <f t="shared" si="149"/>
        <v>1.1046721360187326E-3</v>
      </c>
      <c r="M855" s="16">
        <f t="shared" si="150"/>
        <v>-2.0138573417122635E-5</v>
      </c>
      <c r="N855" s="16">
        <f t="shared" si="151"/>
        <v>1.022858265005221E-2</v>
      </c>
      <c r="O855" s="16">
        <f t="shared" si="152"/>
        <v>5.6201456949900301E-2</v>
      </c>
      <c r="P855" s="16">
        <f t="shared" si="153"/>
        <v>1.6002692419208597E-2</v>
      </c>
      <c r="Q855" s="16">
        <f t="shared" si="154"/>
        <v>0.1534692962499416</v>
      </c>
      <c r="R855" s="16">
        <f t="shared" si="155"/>
        <v>7.5680466984928288E-3</v>
      </c>
      <c r="S855" s="16">
        <f t="shared" si="156"/>
        <v>3.6319107960789514E-2</v>
      </c>
      <c r="T855" s="16">
        <f t="shared" si="157"/>
        <v>0.15347537217224699</v>
      </c>
      <c r="U855" s="66">
        <f t="shared" si="158"/>
        <v>0.43326455510063205</v>
      </c>
      <c r="V855" s="66"/>
      <c r="W855" s="66"/>
    </row>
    <row r="856" spans="1:23" x14ac:dyDescent="0.25">
      <c r="A856">
        <v>855</v>
      </c>
      <c r="B856">
        <v>2.0765324333953101E-4</v>
      </c>
      <c r="C856" s="16">
        <v>3.9673956377783796E-9</v>
      </c>
      <c r="D856" s="16">
        <v>1.66321237302049E-3</v>
      </c>
      <c r="E856" s="16">
        <v>1.3174149872229799E-5</v>
      </c>
      <c r="F856" s="16">
        <v>2.4145879932416099E-5</v>
      </c>
      <c r="G856" s="16">
        <v>2.82538853615362E-6</v>
      </c>
      <c r="H856" s="16">
        <v>3.8789820839877601E-4</v>
      </c>
      <c r="J856">
        <v>0.95471033792248305</v>
      </c>
      <c r="K856">
        <f t="shared" si="148"/>
        <v>3.7877136300155822E-9</v>
      </c>
      <c r="L856">
        <f t="shared" si="149"/>
        <v>1.7143255540258383E-3</v>
      </c>
      <c r="M856" s="16">
        <f t="shared" si="150"/>
        <v>-1.2990190673467762E-3</v>
      </c>
      <c r="N856" s="16">
        <f t="shared" si="151"/>
        <v>0.33447215285762383</v>
      </c>
      <c r="O856" s="16">
        <f t="shared" si="152"/>
        <v>8.0631060270495089E-2</v>
      </c>
      <c r="P856" s="16">
        <f t="shared" si="153"/>
        <v>0.52813940725091491</v>
      </c>
      <c r="Q856" s="16">
        <f t="shared" si="154"/>
        <v>5.1346220101745069E-2</v>
      </c>
      <c r="R856" s="16">
        <f t="shared" si="155"/>
        <v>2.1040006047855897</v>
      </c>
      <c r="S856" s="16">
        <f t="shared" si="156"/>
        <v>0.16635573426974021</v>
      </c>
      <c r="T856" s="16">
        <f t="shared" si="157"/>
        <v>5.1366111705613088E-2</v>
      </c>
      <c r="U856" s="66">
        <f t="shared" si="158"/>
        <v>3.3163112912417221</v>
      </c>
      <c r="V856" s="66"/>
      <c r="W856" s="66"/>
    </row>
    <row r="857" spans="1:23" x14ac:dyDescent="0.25">
      <c r="A857">
        <v>856</v>
      </c>
      <c r="B857">
        <v>3.92942731312621E-4</v>
      </c>
      <c r="C857" s="16">
        <v>4.9745995552870701E-9</v>
      </c>
      <c r="D857" s="16">
        <v>1.08717527173288E-3</v>
      </c>
      <c r="E857" s="16">
        <v>1.0867962198617601E-5</v>
      </c>
      <c r="F857" s="16">
        <v>1.24240035508526E-5</v>
      </c>
      <c r="G857" s="16">
        <v>2.23858062369054E-6</v>
      </c>
      <c r="H857" s="16">
        <v>3.1998565636236101E-4</v>
      </c>
      <c r="J857">
        <v>0.95538383777834002</v>
      </c>
      <c r="K857">
        <f t="shared" si="148"/>
        <v>4.7526520145405848E-9</v>
      </c>
      <c r="L857">
        <f t="shared" si="149"/>
        <v>1.1142568848587205E-3</v>
      </c>
      <c r="M857" s="16">
        <f t="shared" si="150"/>
        <v>-3.2837142223347848E-4</v>
      </c>
      <c r="N857" s="16">
        <f t="shared" si="151"/>
        <v>4.0837775103038744E-2</v>
      </c>
      <c r="O857" s="16">
        <f t="shared" si="152"/>
        <v>1.0439486761058723E-2</v>
      </c>
      <c r="P857" s="16">
        <f t="shared" si="153"/>
        <v>1.656253417970905E-2</v>
      </c>
      <c r="Q857" s="16">
        <f t="shared" si="154"/>
        <v>1.410469935920081E-4</v>
      </c>
      <c r="R857" s="16">
        <f t="shared" si="155"/>
        <v>6.8062248096916689E-2</v>
      </c>
      <c r="S857" s="16">
        <f t="shared" si="156"/>
        <v>1.3332365218667673E-2</v>
      </c>
      <c r="T857" s="16">
        <f t="shared" si="157"/>
        <v>1.4119960442309938E-4</v>
      </c>
      <c r="U857" s="66">
        <f t="shared" si="158"/>
        <v>0.14951665595740601</v>
      </c>
      <c r="V857" s="66"/>
      <c r="W857" s="66"/>
    </row>
    <row r="858" spans="1:23" x14ac:dyDescent="0.25">
      <c r="A858">
        <v>857</v>
      </c>
      <c r="B858" s="16">
        <v>2.97845984999259E-4</v>
      </c>
      <c r="C858" s="16">
        <v>3.15126934357687E-9</v>
      </c>
      <c r="D858" s="16">
        <v>9.0512905974106297E-4</v>
      </c>
      <c r="E858" s="16">
        <v>5.74218720363771E-6</v>
      </c>
      <c r="F858" s="16">
        <v>1.6268699980904099E-5</v>
      </c>
      <c r="G858" s="16">
        <v>3.52732878892968E-6</v>
      </c>
      <c r="H858" s="16">
        <v>1.6906602767189201E-4</v>
      </c>
      <c r="J858">
        <v>0.95613015576956395</v>
      </c>
      <c r="K858">
        <f t="shared" si="148"/>
        <v>3.0130236483460043E-9</v>
      </c>
      <c r="L858">
        <f t="shared" si="149"/>
        <v>9.4119063722245726E-4</v>
      </c>
      <c r="M858" s="16">
        <f t="shared" si="150"/>
        <v>-3.4549866722393931E-4</v>
      </c>
      <c r="N858" s="16">
        <f t="shared" si="151"/>
        <v>0.15617411547339521</v>
      </c>
      <c r="O858" s="16">
        <f t="shared" si="152"/>
        <v>0.18597852830337697</v>
      </c>
      <c r="P858" s="16">
        <f t="shared" si="153"/>
        <v>3.6364779923916631E-3</v>
      </c>
      <c r="Q858" s="16">
        <f t="shared" si="154"/>
        <v>0.21656541475531771</v>
      </c>
      <c r="R858" s="16">
        <f t="shared" si="155"/>
        <v>0.42390259132548092</v>
      </c>
      <c r="S858" s="16">
        <f t="shared" si="156"/>
        <v>0.57401566177827668</v>
      </c>
      <c r="T858" s="16">
        <f t="shared" si="157"/>
        <v>0.21656614051175083</v>
      </c>
      <c r="U858" s="66">
        <f t="shared" si="158"/>
        <v>1.7768389301399901</v>
      </c>
      <c r="V858" s="66"/>
      <c r="W858" s="66"/>
    </row>
    <row r="859" spans="1:23" x14ac:dyDescent="0.25">
      <c r="A859">
        <v>858</v>
      </c>
      <c r="B859">
        <v>2.9954521322915798E-4</v>
      </c>
      <c r="C859" s="16">
        <v>5.5259034458416199E-9</v>
      </c>
      <c r="D859" s="16">
        <v>1.60283275828626E-3</v>
      </c>
      <c r="E859" s="16">
        <v>1.76993900649498E-5</v>
      </c>
      <c r="F859" s="16">
        <v>1.6675749749937301E-5</v>
      </c>
      <c r="G859" s="16">
        <v>2.0266482123987202E-6</v>
      </c>
      <c r="H859" s="16">
        <v>5.2113663900006397E-4</v>
      </c>
      <c r="J859">
        <v>0.95448592833675105</v>
      </c>
      <c r="K859">
        <f t="shared" si="148"/>
        <v>5.2743970804033905E-9</v>
      </c>
      <c r="L859">
        <f t="shared" si="149"/>
        <v>1.6382053800950876E-3</v>
      </c>
      <c r="M859" s="16">
        <f t="shared" si="150"/>
        <v>-1.0391149536367714E-3</v>
      </c>
      <c r="N859" s="16">
        <f t="shared" si="151"/>
        <v>0.15345883769530871</v>
      </c>
      <c r="O859" s="16">
        <f t="shared" si="152"/>
        <v>7.1466431415761247E-6</v>
      </c>
      <c r="P859" s="16">
        <f t="shared" si="153"/>
        <v>0.44095766991127788</v>
      </c>
      <c r="Q859" s="16">
        <f t="shared" si="154"/>
        <v>0.41980765119369723</v>
      </c>
      <c r="R859" s="16">
        <f t="shared" si="155"/>
        <v>0.47940210411875733</v>
      </c>
      <c r="S859" s="16">
        <f t="shared" si="156"/>
        <v>9.7253658911620089E-5</v>
      </c>
      <c r="T859" s="16">
        <f t="shared" si="157"/>
        <v>0.41987488202093998</v>
      </c>
      <c r="U859" s="66">
        <f t="shared" si="158"/>
        <v>1.9136055452420342</v>
      </c>
      <c r="V859" s="66"/>
      <c r="W859" s="66"/>
    </row>
    <row r="860" spans="1:23" x14ac:dyDescent="0.25">
      <c r="A860">
        <v>859</v>
      </c>
      <c r="B860" s="16">
        <v>4.1555693729329401E-4</v>
      </c>
      <c r="C860" s="16">
        <v>5.5290794155372998E-9</v>
      </c>
      <c r="D860" s="16">
        <v>1.14399655807683E-3</v>
      </c>
      <c r="E860" s="16">
        <v>1.2703220547450999E-5</v>
      </c>
      <c r="F860" s="16">
        <v>1.1776159629388599E-5</v>
      </c>
      <c r="G860" s="16">
        <v>2.0152779147582001E-6</v>
      </c>
      <c r="H860" s="16">
        <v>3.7402216284234898E-4</v>
      </c>
      <c r="J860">
        <v>0.95515433784956405</v>
      </c>
      <c r="K860">
        <f t="shared" si="148"/>
        <v>5.2811241880651843E-9</v>
      </c>
      <c r="L860">
        <f t="shared" si="149"/>
        <v>1.16955862617095E-3</v>
      </c>
      <c r="M860" s="16">
        <f t="shared" si="150"/>
        <v>-3.3844475158436183E-4</v>
      </c>
      <c r="N860" s="16">
        <f t="shared" si="151"/>
        <v>2.4386813974085746E-2</v>
      </c>
      <c r="O860" s="16">
        <f t="shared" si="152"/>
        <v>4.410482712784086E-6</v>
      </c>
      <c r="P860" s="16">
        <f t="shared" si="153"/>
        <v>3.5226355101254644E-2</v>
      </c>
      <c r="Q860" s="16">
        <f t="shared" si="154"/>
        <v>3.3397756830041793E-2</v>
      </c>
      <c r="R860" s="16">
        <f t="shared" si="155"/>
        <v>3.8079241952475439E-2</v>
      </c>
      <c r="S860" s="16">
        <f t="shared" si="156"/>
        <v>1.7606445120488896E-5</v>
      </c>
      <c r="T860" s="16">
        <f t="shared" si="157"/>
        <v>3.340160315745111E-2</v>
      </c>
      <c r="U860" s="66">
        <f t="shared" si="158"/>
        <v>0.16451378794314203</v>
      </c>
      <c r="V860" s="66"/>
      <c r="W860" s="66"/>
    </row>
    <row r="861" spans="1:23" x14ac:dyDescent="0.25">
      <c r="A861">
        <v>860</v>
      </c>
      <c r="B861">
        <v>4.6901913673523998E-4</v>
      </c>
      <c r="C861" s="16">
        <v>7.2313709803369502E-9</v>
      </c>
      <c r="D861" s="16">
        <v>1.3310398260236601E-3</v>
      </c>
      <c r="E861" s="16">
        <v>1.9293365562881201E-5</v>
      </c>
      <c r="F861" s="16">
        <v>1.05170404251273E-5</v>
      </c>
      <c r="G861" s="16">
        <v>1.54389020851189E-6</v>
      </c>
      <c r="H861" s="16">
        <v>5.6806131365744704E-4</v>
      </c>
      <c r="J861">
        <v>0.95461002857667199</v>
      </c>
      <c r="K861">
        <f t="shared" si="148"/>
        <v>6.9031392581879726E-9</v>
      </c>
      <c r="L861">
        <f t="shared" si="149"/>
        <v>1.3536105657114461E-3</v>
      </c>
      <c r="M861" s="16">
        <f t="shared" si="150"/>
        <v>-4.155722922409663E-4</v>
      </c>
      <c r="N861" s="16">
        <f t="shared" si="151"/>
        <v>2.2659026759250119E-3</v>
      </c>
      <c r="O861" s="16">
        <f t="shared" si="152"/>
        <v>9.3106176976647026E-2</v>
      </c>
      <c r="P861" s="16">
        <f t="shared" si="153"/>
        <v>0.14582735371062139</v>
      </c>
      <c r="Q861" s="16">
        <f t="shared" si="154"/>
        <v>0.63414926865123966</v>
      </c>
      <c r="R861" s="16">
        <f t="shared" si="155"/>
        <v>4.5364976232553523E-3</v>
      </c>
      <c r="S861" s="16">
        <f t="shared" si="156"/>
        <v>5.3219038078377558E-2</v>
      </c>
      <c r="T861" s="16">
        <f t="shared" si="157"/>
        <v>0.63419924016349738</v>
      </c>
      <c r="U861" s="66">
        <f t="shared" si="158"/>
        <v>1.5673034778795634</v>
      </c>
      <c r="V861" s="66"/>
      <c r="W861" s="66"/>
    </row>
    <row r="862" spans="1:23" x14ac:dyDescent="0.25">
      <c r="A862">
        <v>861</v>
      </c>
      <c r="B862" s="16">
        <v>5.6713425593348898E-4</v>
      </c>
      <c r="C862" s="16">
        <v>9.2246431781153407E-9</v>
      </c>
      <c r="D862" s="16">
        <v>1.40627336652277E-3</v>
      </c>
      <c r="E862" s="16">
        <v>2.5984099370192299E-5</v>
      </c>
      <c r="F862" s="16">
        <v>8.7229510521214493E-6</v>
      </c>
      <c r="G862" s="16">
        <v>1.21115267919661E-6</v>
      </c>
      <c r="H862" s="16">
        <v>7.6506137619783605E-4</v>
      </c>
      <c r="J862">
        <v>0.95386697657073105</v>
      </c>
      <c r="K862">
        <f t="shared" si="148"/>
        <v>8.7990824982526998E-9</v>
      </c>
      <c r="L862">
        <f t="shared" si="149"/>
        <v>1.4249211966630316E-3</v>
      </c>
      <c r="M862" s="16">
        <f t="shared" si="150"/>
        <v>-2.906526847960536E-4</v>
      </c>
      <c r="N862" s="16">
        <f t="shared" si="151"/>
        <v>2.2992501968894314E-2</v>
      </c>
      <c r="O862" s="16">
        <f t="shared" si="152"/>
        <v>0.44206941395592136</v>
      </c>
      <c r="P862" s="16">
        <f t="shared" si="153"/>
        <v>0.21158183799153232</v>
      </c>
      <c r="Q862" s="16">
        <f t="shared" si="154"/>
        <v>2.014369111986317</v>
      </c>
      <c r="R862" s="16">
        <f t="shared" si="155"/>
        <v>1.3161834122183243E-2</v>
      </c>
      <c r="S862" s="16">
        <f t="shared" si="156"/>
        <v>0.15720656072283623</v>
      </c>
      <c r="T862" s="16">
        <f t="shared" si="157"/>
        <v>2.0145110147375025</v>
      </c>
      <c r="U862" s="66">
        <f t="shared" si="158"/>
        <v>4.875892275485187</v>
      </c>
      <c r="V862" s="66"/>
      <c r="W862" s="66"/>
    </row>
    <row r="863" spans="1:23" x14ac:dyDescent="0.25">
      <c r="A863">
        <v>862</v>
      </c>
      <c r="B863">
        <v>2.8367433110480799E-4</v>
      </c>
      <c r="C863" s="16">
        <v>3.59058456163238E-9</v>
      </c>
      <c r="D863" s="16">
        <v>1.08746869995827E-3</v>
      </c>
      <c r="E863" s="16">
        <v>7.8446993231935799E-6</v>
      </c>
      <c r="F863" s="16">
        <v>1.7225233411971E-5</v>
      </c>
      <c r="G863" s="16">
        <v>3.1021500657906E-6</v>
      </c>
      <c r="H863" s="16">
        <v>2.3097188126692601E-4</v>
      </c>
      <c r="J863">
        <v>0.95556734963341206</v>
      </c>
      <c r="K863">
        <f t="shared" si="148"/>
        <v>3.4310453731937E-9</v>
      </c>
      <c r="L863">
        <f t="shared" si="149"/>
        <v>1.125017726263441E-3</v>
      </c>
      <c r="M863" s="16">
        <f t="shared" si="150"/>
        <v>-5.5766906405382496E-4</v>
      </c>
      <c r="N863" s="16">
        <f t="shared" si="151"/>
        <v>0.17974709973511532</v>
      </c>
      <c r="O863" s="16">
        <f t="shared" si="152"/>
        <v>0.12387847736790125</v>
      </c>
      <c r="P863" s="16">
        <f t="shared" si="153"/>
        <v>1.6641037172245434E-2</v>
      </c>
      <c r="Q863" s="16">
        <f t="shared" si="154"/>
        <v>7.2688828807389375E-2</v>
      </c>
      <c r="R863" s="16">
        <f t="shared" si="155"/>
        <v>0.55973545363071242</v>
      </c>
      <c r="S863" s="16">
        <f t="shared" si="156"/>
        <v>0.29787061036504953</v>
      </c>
      <c r="T863" s="16">
        <f t="shared" si="157"/>
        <v>7.2685950250703485E-2</v>
      </c>
      <c r="U863" s="66">
        <f t="shared" si="158"/>
        <v>1.3232474573291169</v>
      </c>
      <c r="V863" s="66"/>
      <c r="W863" s="66"/>
    </row>
    <row r="864" spans="1:23" x14ac:dyDescent="0.25">
      <c r="A864">
        <v>863</v>
      </c>
      <c r="B864" s="16">
        <v>5.70154711847935E-4</v>
      </c>
      <c r="C864" s="16">
        <v>9.2154990729065796E-9</v>
      </c>
      <c r="D864" s="16">
        <v>1.39715239799802E-3</v>
      </c>
      <c r="E864" s="16">
        <v>2.57924849188161E-5</v>
      </c>
      <c r="F864" s="16">
        <v>8.6732765511819298E-6</v>
      </c>
      <c r="G864" s="16">
        <v>1.2122353130525901E-6</v>
      </c>
      <c r="H864" s="16">
        <v>7.5941925277600998E-4</v>
      </c>
      <c r="J864">
        <v>0.95395538713141204</v>
      </c>
      <c r="K864">
        <f t="shared" si="148"/>
        <v>8.791174985703765E-9</v>
      </c>
      <c r="L864">
        <f t="shared" si="149"/>
        <v>1.4157019709143638E-3</v>
      </c>
      <c r="M864" s="16">
        <f t="shared" si="150"/>
        <v>-2.7539254721849362E-4</v>
      </c>
      <c r="N864" s="16">
        <f t="shared" si="151"/>
        <v>2.4890166746906982E-2</v>
      </c>
      <c r="O864" s="16">
        <f t="shared" si="152"/>
        <v>0.43987756178846249</v>
      </c>
      <c r="P864" s="16">
        <f t="shared" si="153"/>
        <v>0.20296011736865235</v>
      </c>
      <c r="Q864" s="16">
        <f t="shared" si="154"/>
        <v>1.9640458338279587</v>
      </c>
      <c r="R864" s="16">
        <f t="shared" si="155"/>
        <v>1.434399138125639E-2</v>
      </c>
      <c r="S864" s="16">
        <f t="shared" si="156"/>
        <v>0.15677906189765803</v>
      </c>
      <c r="T864" s="16">
        <f t="shared" si="157"/>
        <v>1.9641819586966622</v>
      </c>
      <c r="U864" s="66">
        <f t="shared" si="158"/>
        <v>4.7670786917075567</v>
      </c>
      <c r="V864" s="66"/>
      <c r="W864" s="66"/>
    </row>
    <row r="865" spans="1:23" x14ac:dyDescent="0.25">
      <c r="A865">
        <v>864</v>
      </c>
      <c r="B865">
        <v>4.8043310979951502E-4</v>
      </c>
      <c r="C865" s="16">
        <v>4.9101876454003597E-9</v>
      </c>
      <c r="D865" s="16">
        <v>8.7315538591249502E-4</v>
      </c>
      <c r="E865" s="16">
        <v>8.6368105316242093E-6</v>
      </c>
      <c r="F865" s="16">
        <v>1.0058951286304901E-5</v>
      </c>
      <c r="G865" s="16">
        <v>2.2622881897576999E-6</v>
      </c>
      <c r="H865" s="16">
        <v>2.5429112523318799E-4</v>
      </c>
      <c r="J865">
        <v>0.95589102359905298</v>
      </c>
      <c r="K865">
        <f t="shared" si="148"/>
        <v>4.6936042944251734E-9</v>
      </c>
      <c r="L865">
        <f t="shared" si="149"/>
        <v>8.9553066648721715E-4</v>
      </c>
      <c r="M865" s="16">
        <f t="shared" si="150"/>
        <v>6.5335553111812886E-5</v>
      </c>
      <c r="N865" s="16">
        <f t="shared" si="151"/>
        <v>5.9653589810370364E-4</v>
      </c>
      <c r="O865" s="16">
        <f t="shared" si="152"/>
        <v>1.2950213228553513E-2</v>
      </c>
      <c r="P865" s="16">
        <f t="shared" si="153"/>
        <v>8.7418751358910116E-3</v>
      </c>
      <c r="Q865" s="16">
        <f t="shared" si="154"/>
        <v>3.8360384815342118E-2</v>
      </c>
      <c r="R865" s="16">
        <f t="shared" si="155"/>
        <v>4.3526356141464104E-4</v>
      </c>
      <c r="S865" s="16">
        <f t="shared" si="156"/>
        <v>1.6199980015028995E-2</v>
      </c>
      <c r="T865" s="16">
        <f t="shared" si="157"/>
        <v>3.8361707789607881E-2</v>
      </c>
      <c r="U865" s="66">
        <f t="shared" si="158"/>
        <v>0.11564596044394185</v>
      </c>
      <c r="V865" s="66"/>
      <c r="W865" s="66"/>
    </row>
    <row r="866" spans="1:23" x14ac:dyDescent="0.25">
      <c r="A866">
        <v>865</v>
      </c>
      <c r="B866">
        <v>1.02331304872151E-3</v>
      </c>
      <c r="C866" s="16">
        <v>7.4661122893689406E-9</v>
      </c>
      <c r="D866" s="16">
        <v>6.1920018108329504E-4</v>
      </c>
      <c r="E866" s="16">
        <v>9.34262751089615E-6</v>
      </c>
      <c r="F866" s="16">
        <v>4.6614243097355396E-6</v>
      </c>
      <c r="G866" s="16">
        <v>1.4830558166798501E-6</v>
      </c>
      <c r="H866" s="16">
        <v>2.7506870345136498E-4</v>
      </c>
      <c r="J866">
        <v>0.95613074834939205</v>
      </c>
      <c r="K866">
        <f t="shared" si="148"/>
        <v>7.1385795304949176E-9</v>
      </c>
      <c r="L866">
        <f t="shared" si="149"/>
        <v>6.2999861940715664E-4</v>
      </c>
      <c r="M866" s="16">
        <f t="shared" si="150"/>
        <v>1.4166274780358632E-3</v>
      </c>
      <c r="N866" s="16">
        <f t="shared" si="151"/>
        <v>1.1619922852427222</v>
      </c>
      <c r="O866" s="16">
        <f t="shared" si="152"/>
        <v>0.12075600904207696</v>
      </c>
      <c r="P866" s="16">
        <f t="shared" si="153"/>
        <v>0.12755754136578165</v>
      </c>
      <c r="Q866" s="16">
        <f t="shared" si="154"/>
        <v>1.6936947604712226E-2</v>
      </c>
      <c r="R866" s="16">
        <f t="shared" si="155"/>
        <v>0.27764606977076839</v>
      </c>
      <c r="S866" s="16">
        <f t="shared" si="156"/>
        <v>6.8124018920362253E-2</v>
      </c>
      <c r="T866" s="16">
        <f t="shared" si="157"/>
        <v>1.6940851854034579E-2</v>
      </c>
      <c r="U866" s="66">
        <f t="shared" si="158"/>
        <v>1.7899537238004584</v>
      </c>
      <c r="V866" s="66"/>
      <c r="W866" s="66"/>
    </row>
    <row r="867" spans="1:23" x14ac:dyDescent="0.25">
      <c r="A867">
        <v>866</v>
      </c>
      <c r="B867">
        <v>7.4206037126581703E-4</v>
      </c>
      <c r="C867" s="16">
        <v>8.2207039947269895E-9</v>
      </c>
      <c r="D867" s="16">
        <v>9.4776745382406304E-4</v>
      </c>
      <c r="E867" s="16">
        <v>1.56850103575144E-5</v>
      </c>
      <c r="F867" s="16">
        <v>6.5303334541395296E-6</v>
      </c>
      <c r="G867" s="16">
        <v>1.3521654681151E-6</v>
      </c>
      <c r="H867" s="16">
        <v>4.6181054188537901E-4</v>
      </c>
      <c r="J867">
        <v>0.95506139160007597</v>
      </c>
      <c r="K867">
        <f t="shared" si="148"/>
        <v>7.8512769971362619E-9</v>
      </c>
      <c r="L867">
        <f t="shared" si="149"/>
        <v>9.6217206549646249E-4</v>
      </c>
      <c r="M867" s="16">
        <f t="shared" si="150"/>
        <v>5.2194867703517158E-4</v>
      </c>
      <c r="N867" s="16">
        <f t="shared" si="151"/>
        <v>0.25688762739520254</v>
      </c>
      <c r="O867" s="16">
        <f t="shared" si="152"/>
        <v>0.2339559694737243</v>
      </c>
      <c r="P867" s="16">
        <f t="shared" si="153"/>
        <v>2.5716686164109617E-4</v>
      </c>
      <c r="Q867" s="16">
        <f t="shared" si="154"/>
        <v>0.21194431671299263</v>
      </c>
      <c r="R867" s="16">
        <f t="shared" si="155"/>
        <v>0.11373718384232022</v>
      </c>
      <c r="S867" s="16">
        <f t="shared" si="156"/>
        <v>0.1064242780610113</v>
      </c>
      <c r="T867" s="16">
        <f t="shared" si="157"/>
        <v>0.21194245137716414</v>
      </c>
      <c r="U867" s="66">
        <f t="shared" si="158"/>
        <v>1.1351489937240562</v>
      </c>
      <c r="V867" s="66"/>
      <c r="W867" s="66"/>
    </row>
    <row r="868" spans="1:23" x14ac:dyDescent="0.25">
      <c r="A868">
        <v>867</v>
      </c>
      <c r="B868">
        <v>6.8548138148940305E-4</v>
      </c>
      <c r="C868" s="16">
        <v>5.2014202295771602E-9</v>
      </c>
      <c r="D868" s="16">
        <v>6.4453350151356004E-4</v>
      </c>
      <c r="E868" s="16">
        <v>6.7722287172775202E-6</v>
      </c>
      <c r="F868" s="16">
        <v>6.9705404087869398E-6</v>
      </c>
      <c r="G868" s="16">
        <v>2.12966437809293E-6</v>
      </c>
      <c r="H868" s="16">
        <v>1.9939051055847999E-4</v>
      </c>
      <c r="J868">
        <v>0.95639573005102496</v>
      </c>
      <c r="K868">
        <f t="shared" si="148"/>
        <v>4.9746160977686182E-9</v>
      </c>
      <c r="L868">
        <f t="shared" si="149"/>
        <v>6.6059904528899727E-4</v>
      </c>
      <c r="M868" s="16">
        <f t="shared" si="150"/>
        <v>7.1036371768980894E-4</v>
      </c>
      <c r="N868" s="16">
        <f t="shared" si="151"/>
        <v>0.15362522542029083</v>
      </c>
      <c r="O868" s="16">
        <f t="shared" si="152"/>
        <v>3.7499376086938584E-3</v>
      </c>
      <c r="P868" s="16">
        <f t="shared" si="153"/>
        <v>0.10946249192386891</v>
      </c>
      <c r="Q868" s="16">
        <f t="shared" si="154"/>
        <v>0.13650252784883116</v>
      </c>
      <c r="R868" s="16">
        <f t="shared" si="155"/>
        <v>8.5599375676090439E-2</v>
      </c>
      <c r="S868" s="16">
        <f t="shared" si="156"/>
        <v>3.7446829071617321E-3</v>
      </c>
      <c r="T868" s="16">
        <f t="shared" si="157"/>
        <v>0.13650978737732924</v>
      </c>
      <c r="U868" s="66">
        <f t="shared" si="158"/>
        <v>0.62919402876226616</v>
      </c>
      <c r="V868" s="66"/>
      <c r="W868" s="66"/>
    </row>
    <row r="869" spans="1:23" x14ac:dyDescent="0.25">
      <c r="A869">
        <v>868</v>
      </c>
      <c r="B869">
        <v>6.5644415289889499E-4</v>
      </c>
      <c r="C869" s="16">
        <v>6.47572165678002E-9</v>
      </c>
      <c r="D869" s="16">
        <v>8.4193849680261996E-4</v>
      </c>
      <c r="E869" s="16">
        <v>1.09885692437437E-5</v>
      </c>
      <c r="F869" s="16">
        <v>7.3473552538927604E-6</v>
      </c>
      <c r="G869" s="16">
        <v>1.7145367541356599E-6</v>
      </c>
      <c r="H869" s="16">
        <v>3.2353262898518801E-4</v>
      </c>
      <c r="J869">
        <v>0.95548768204441803</v>
      </c>
      <c r="K869">
        <f t="shared" si="148"/>
        <v>6.1874722754015795E-9</v>
      </c>
      <c r="L869">
        <f t="shared" si="149"/>
        <v>8.5834126834288436E-4</v>
      </c>
      <c r="M869" s="16">
        <f t="shared" si="150"/>
        <v>4.5454703745490568E-4</v>
      </c>
      <c r="N869" s="16">
        <f t="shared" si="151"/>
        <v>0.11088036404502429</v>
      </c>
      <c r="O869" s="16">
        <f t="shared" si="152"/>
        <v>2.8477193064977598E-2</v>
      </c>
      <c r="P869" s="16">
        <f t="shared" si="153"/>
        <v>1.5852594452055353E-2</v>
      </c>
      <c r="Q869" s="16">
        <f t="shared" si="154"/>
        <v>5.3386887988113123E-4</v>
      </c>
      <c r="R869" s="16">
        <f t="shared" si="155"/>
        <v>6.46845221735773E-2</v>
      </c>
      <c r="S869" s="16">
        <f t="shared" si="156"/>
        <v>2.1217063621256815E-2</v>
      </c>
      <c r="T869" s="16">
        <f t="shared" si="157"/>
        <v>5.3357525650648109E-4</v>
      </c>
      <c r="U869" s="66">
        <f t="shared" si="158"/>
        <v>0.24217918149327899</v>
      </c>
      <c r="V869" s="66"/>
      <c r="W869" s="66"/>
    </row>
    <row r="870" spans="1:23" x14ac:dyDescent="0.25">
      <c r="A870">
        <v>869</v>
      </c>
      <c r="B870">
        <v>5.1925178547553995E-4</v>
      </c>
      <c r="C870" s="16">
        <v>6.5768298275719401E-9</v>
      </c>
      <c r="D870" s="16">
        <v>1.0873923462614899E-3</v>
      </c>
      <c r="E870" s="16">
        <v>1.4373155235233199E-5</v>
      </c>
      <c r="F870" s="16">
        <v>9.3966139779541506E-6</v>
      </c>
      <c r="G870" s="16">
        <v>1.6929916286343699E-6</v>
      </c>
      <c r="H870" s="16">
        <v>4.2318888561021799E-4</v>
      </c>
      <c r="J870">
        <v>0.95514622395459103</v>
      </c>
      <c r="K870">
        <f t="shared" si="148"/>
        <v>6.2818341753972627E-9</v>
      </c>
      <c r="L870">
        <f t="shared" si="149"/>
        <v>1.1078719890162052E-3</v>
      </c>
      <c r="M870" s="16">
        <f t="shared" si="150"/>
        <v>-6.9368418065125206E-5</v>
      </c>
      <c r="N870" s="16">
        <f t="shared" si="151"/>
        <v>2.9595559105467274E-3</v>
      </c>
      <c r="O870" s="16">
        <f t="shared" si="152"/>
        <v>3.4969031306669979E-2</v>
      </c>
      <c r="P870" s="16">
        <f t="shared" si="153"/>
        <v>1.6620591846443569E-2</v>
      </c>
      <c r="Q870" s="16">
        <f t="shared" si="154"/>
        <v>0.11440092612268017</v>
      </c>
      <c r="R870" s="16">
        <f t="shared" si="155"/>
        <v>2.1489089402054102E-3</v>
      </c>
      <c r="S870" s="16">
        <f t="shared" si="156"/>
        <v>2.4459876849940929E-2</v>
      </c>
      <c r="T870" s="16">
        <f t="shared" si="157"/>
        <v>0.11440614120243739</v>
      </c>
      <c r="U870" s="66">
        <f t="shared" si="158"/>
        <v>0.30996503217892424</v>
      </c>
      <c r="V870" s="66"/>
      <c r="W870" s="66"/>
    </row>
    <row r="871" spans="1:23" x14ac:dyDescent="0.25">
      <c r="A871">
        <v>870</v>
      </c>
      <c r="B871">
        <v>4.0321843610811203E-4</v>
      </c>
      <c r="C871" s="16">
        <v>4.3376957204685697E-9</v>
      </c>
      <c r="D871" s="16">
        <v>9.2025151476060098E-4</v>
      </c>
      <c r="E871" s="16">
        <v>8.0363855587208693E-6</v>
      </c>
      <c r="F871" s="16">
        <v>1.20156561459214E-5</v>
      </c>
      <c r="G871" s="16">
        <v>2.5624677644772501E-6</v>
      </c>
      <c r="H871" s="16">
        <v>2.36613602446983E-4</v>
      </c>
      <c r="J871">
        <v>0.95581048483572595</v>
      </c>
      <c r="K871">
        <f t="shared" si="148"/>
        <v>4.1460150496509167E-9</v>
      </c>
      <c r="L871">
        <f t="shared" si="149"/>
        <v>9.4684095712120045E-4</v>
      </c>
      <c r="M871" s="16">
        <f t="shared" si="150"/>
        <v>-1.4040408490497645E-4</v>
      </c>
      <c r="N871" s="16">
        <f t="shared" si="151"/>
        <v>3.2839803222442426E-2</v>
      </c>
      <c r="O871" s="16">
        <f t="shared" si="152"/>
        <v>4.7142636253080468E-2</v>
      </c>
      <c r="P871" s="16">
        <f t="shared" si="153"/>
        <v>1.9894473605195332E-3</v>
      </c>
      <c r="Q871" s="16">
        <f t="shared" si="154"/>
        <v>6.3383828910150541E-2</v>
      </c>
      <c r="R871" s="16">
        <f t="shared" si="155"/>
        <v>4.8156133376043117E-2</v>
      </c>
      <c r="S871" s="16">
        <f t="shared" si="156"/>
        <v>7.6649297209769721E-2</v>
      </c>
      <c r="T871" s="16">
        <f t="shared" si="157"/>
        <v>6.3384429178484719E-2</v>
      </c>
      <c r="U871" s="66">
        <f t="shared" si="158"/>
        <v>0.33354557551049047</v>
      </c>
      <c r="V871" s="66"/>
      <c r="W871" s="66"/>
    </row>
    <row r="872" spans="1:23" x14ac:dyDescent="0.25">
      <c r="A872">
        <v>871</v>
      </c>
      <c r="B872">
        <v>4.7484342262468402E-4</v>
      </c>
      <c r="C872" s="16">
        <v>6.0897493249207497E-9</v>
      </c>
      <c r="D872" s="16">
        <v>1.1014689765511999E-3</v>
      </c>
      <c r="E872" s="16">
        <v>1.34783578050127E-5</v>
      </c>
      <c r="F872" s="16">
        <v>1.02835622279399E-5</v>
      </c>
      <c r="G872" s="16">
        <v>1.8287605961563599E-6</v>
      </c>
      <c r="H872" s="16">
        <v>3.9684369282719798E-4</v>
      </c>
      <c r="J872">
        <v>0.95509345948264501</v>
      </c>
      <c r="K872">
        <f t="shared" si="148"/>
        <v>5.8162797501206604E-9</v>
      </c>
      <c r="L872">
        <f t="shared" si="149"/>
        <v>1.1238587718539112E-3</v>
      </c>
      <c r="M872" s="16">
        <f t="shared" si="150"/>
        <v>-1.741719266045431E-4</v>
      </c>
      <c r="N872" s="16">
        <f t="shared" si="151"/>
        <v>1.2798221048527969E-3</v>
      </c>
      <c r="O872" s="16">
        <f t="shared" si="152"/>
        <v>9.8189806719088477E-3</v>
      </c>
      <c r="P872" s="16">
        <f t="shared" si="153"/>
        <v>2.0602326164937818E-2</v>
      </c>
      <c r="Q872" s="16">
        <f t="shared" si="154"/>
        <v>6.4984580884275181E-2</v>
      </c>
      <c r="R872" s="16">
        <f t="shared" si="155"/>
        <v>1.9060462026347905E-3</v>
      </c>
      <c r="S872" s="16">
        <f t="shared" si="156"/>
        <v>7.8754983750735866E-3</v>
      </c>
      <c r="T872" s="16">
        <f t="shared" si="157"/>
        <v>6.4988803127060984E-2</v>
      </c>
      <c r="U872" s="66">
        <f t="shared" si="158"/>
        <v>0.171456057530744</v>
      </c>
      <c r="V872" s="66"/>
      <c r="W872" s="66"/>
    </row>
    <row r="873" spans="1:23" x14ac:dyDescent="0.25">
      <c r="A873">
        <v>872</v>
      </c>
      <c r="B873">
        <v>4.3818495931167599E-4</v>
      </c>
      <c r="C873" s="16">
        <v>5.91763862289384E-9</v>
      </c>
      <c r="D873" s="16">
        <v>1.1615572834136299E-3</v>
      </c>
      <c r="E873" s="16">
        <v>1.38024129177493E-5</v>
      </c>
      <c r="F873" s="16">
        <v>1.1175465775189501E-5</v>
      </c>
      <c r="G873" s="16">
        <v>1.88326074087129E-6</v>
      </c>
      <c r="H873" s="16">
        <v>4.0638607935632702E-4</v>
      </c>
      <c r="J873">
        <v>0.95504161013517996</v>
      </c>
      <c r="K873">
        <f t="shared" si="148"/>
        <v>5.6515911186066622E-9</v>
      </c>
      <c r="L873">
        <f t="shared" si="149"/>
        <v>1.1857855580662572E-3</v>
      </c>
      <c r="M873" s="16">
        <f t="shared" si="150"/>
        <v>-3.0941563944290531E-4</v>
      </c>
      <c r="N873" s="16">
        <f t="shared" si="151"/>
        <v>1.214710842880864E-2</v>
      </c>
      <c r="O873" s="16">
        <f t="shared" si="152"/>
        <v>4.6277908615762293E-3</v>
      </c>
      <c r="P873" s="16">
        <f t="shared" si="153"/>
        <v>4.2402321420986842E-2</v>
      </c>
      <c r="Q873" s="16">
        <f t="shared" si="154"/>
        <v>8.1277633264481133E-2</v>
      </c>
      <c r="R873" s="16">
        <f t="shared" si="155"/>
        <v>1.8003147224416191E-2</v>
      </c>
      <c r="S873" s="16">
        <f t="shared" si="156"/>
        <v>3.7929637243013575E-3</v>
      </c>
      <c r="T873" s="16">
        <f t="shared" si="157"/>
        <v>8.128467244390794E-2</v>
      </c>
      <c r="U873" s="66">
        <f t="shared" si="158"/>
        <v>0.24353563736847833</v>
      </c>
      <c r="V873" s="66"/>
      <c r="W873" s="66"/>
    </row>
    <row r="874" spans="1:23" x14ac:dyDescent="0.25">
      <c r="A874">
        <v>873</v>
      </c>
      <c r="B874">
        <v>5.95271028807441E-4</v>
      </c>
      <c r="C874" s="16">
        <v>6.0746066198031697E-9</v>
      </c>
      <c r="D874" s="16">
        <v>8.7162622041462798E-4</v>
      </c>
      <c r="E874" s="16">
        <v>1.06674306057752E-5</v>
      </c>
      <c r="F874" s="16">
        <v>8.1147572313303608E-6</v>
      </c>
      <c r="G874" s="16">
        <v>1.82843590200508E-6</v>
      </c>
      <c r="H874" s="16">
        <v>3.1407794289701102E-4</v>
      </c>
      <c r="J874">
        <v>0.95556950655832495</v>
      </c>
      <c r="K874">
        <f t="shared" si="148"/>
        <v>5.8047088502212488E-9</v>
      </c>
      <c r="L874">
        <f t="shared" si="149"/>
        <v>8.8967809617267397E-4</v>
      </c>
      <c r="M874" s="16">
        <f t="shared" si="150"/>
        <v>3.0086396144220803E-4</v>
      </c>
      <c r="N874" s="16">
        <f t="shared" si="151"/>
        <v>4.3583999346803182E-2</v>
      </c>
      <c r="O874" s="16">
        <f t="shared" si="152"/>
        <v>9.2848222647502147E-3</v>
      </c>
      <c r="P874" s="16">
        <f t="shared" si="153"/>
        <v>9.0412639320508713E-3</v>
      </c>
      <c r="Q874" s="16">
        <f t="shared" si="154"/>
        <v>4.6164475859235487E-5</v>
      </c>
      <c r="R874" s="16">
        <f t="shared" si="155"/>
        <v>3.1134397447458207E-2</v>
      </c>
      <c r="S874" s="16">
        <f t="shared" si="156"/>
        <v>7.9042407556904823E-3</v>
      </c>
      <c r="T874" s="16">
        <f t="shared" si="157"/>
        <v>4.6227387051996976E-5</v>
      </c>
      <c r="U874" s="66">
        <f t="shared" si="158"/>
        <v>0.10104111560966418</v>
      </c>
      <c r="V874" s="66"/>
      <c r="W874" s="66"/>
    </row>
    <row r="875" spans="1:23" x14ac:dyDescent="0.25">
      <c r="A875">
        <v>874</v>
      </c>
      <c r="B875">
        <v>6.4573096153227802E-4</v>
      </c>
      <c r="C875" s="16">
        <v>6.8789520878663096E-9</v>
      </c>
      <c r="D875" s="16">
        <v>9.1068519089520399E-4</v>
      </c>
      <c r="E875" s="16">
        <v>1.26160834899879E-5</v>
      </c>
      <c r="F875" s="16">
        <v>7.4931856009533999E-6</v>
      </c>
      <c r="G875" s="16">
        <v>1.61530626762679E-6</v>
      </c>
      <c r="H875" s="16">
        <v>3.7145217972711902E-4</v>
      </c>
      <c r="J875">
        <v>0.955230675619406</v>
      </c>
      <c r="K875">
        <f t="shared" si="148"/>
        <v>6.5709860504460582E-9</v>
      </c>
      <c r="L875">
        <f t="shared" si="149"/>
        <v>9.2727998941264972E-4</v>
      </c>
      <c r="M875" s="16">
        <f t="shared" si="150"/>
        <v>3.6418193365190632E-4</v>
      </c>
      <c r="N875" s="16">
        <f t="shared" si="151"/>
        <v>9.6865755075736665E-2</v>
      </c>
      <c r="O875" s="16">
        <f t="shared" si="152"/>
        <v>5.8335651534578085E-2</v>
      </c>
      <c r="P875" s="16">
        <f t="shared" si="153"/>
        <v>2.9740544576802425E-3</v>
      </c>
      <c r="Q875" s="16">
        <f t="shared" si="154"/>
        <v>3.0498262722423061E-2</v>
      </c>
      <c r="R875" s="16">
        <f t="shared" si="155"/>
        <v>5.7375333823976332E-2</v>
      </c>
      <c r="S875" s="16">
        <f t="shared" si="156"/>
        <v>3.8066545558353197E-2</v>
      </c>
      <c r="T875" s="16">
        <f t="shared" si="157"/>
        <v>3.0497055134569365E-2</v>
      </c>
      <c r="U875" s="66">
        <f t="shared" si="158"/>
        <v>0.31461265830731694</v>
      </c>
      <c r="V875" s="66"/>
      <c r="W875" s="66"/>
    </row>
    <row r="876" spans="1:23" x14ac:dyDescent="0.25">
      <c r="A876">
        <v>875</v>
      </c>
      <c r="B876">
        <v>6.6999899683549901E-4</v>
      </c>
      <c r="C876" s="16">
        <v>5.3074101051915303E-9</v>
      </c>
      <c r="D876" s="16">
        <v>6.7334720400955797E-4</v>
      </c>
      <c r="E876" s="16">
        <v>7.2166681645092303E-6</v>
      </c>
      <c r="F876" s="16">
        <v>7.1416657812721602E-6</v>
      </c>
      <c r="G876" s="16">
        <v>2.0878588928742802E-6</v>
      </c>
      <c r="H876" s="16">
        <v>2.1247615972004301E-4</v>
      </c>
      <c r="J876">
        <v>0.95626232529304001</v>
      </c>
      <c r="K876">
        <f t="shared" si="148"/>
        <v>5.0752763284742305E-9</v>
      </c>
      <c r="L876">
        <f t="shared" si="149"/>
        <v>6.8971308705487145E-4</v>
      </c>
      <c r="M876" s="16">
        <f t="shared" si="150"/>
        <v>6.5028490661612657E-4</v>
      </c>
      <c r="N876" s="16">
        <f t="shared" si="151"/>
        <v>0.12996871262352847</v>
      </c>
      <c r="O876" s="16">
        <f t="shared" si="152"/>
        <v>1.7730380538088664E-3</v>
      </c>
      <c r="P876" s="16">
        <f t="shared" si="153"/>
        <v>9.0563100914125907E-2</v>
      </c>
      <c r="Q876" s="16">
        <f t="shared" si="154"/>
        <v>0.10763802782001727</v>
      </c>
      <c r="R876" s="16">
        <f t="shared" si="155"/>
        <v>7.5738637414836552E-2</v>
      </c>
      <c r="S876" s="16">
        <f t="shared" si="156"/>
        <v>1.629130863127112E-3</v>
      </c>
      <c r="T876" s="16">
        <f t="shared" si="157"/>
        <v>0.10764428431845935</v>
      </c>
      <c r="U876" s="66">
        <f t="shared" si="158"/>
        <v>0.51495493200790343</v>
      </c>
      <c r="V876" s="66"/>
      <c r="W876" s="66"/>
    </row>
    <row r="877" spans="1:23" x14ac:dyDescent="0.25">
      <c r="A877">
        <v>876</v>
      </c>
      <c r="B877">
        <v>3.12897242869573E-4</v>
      </c>
      <c r="C877" s="16">
        <v>5.6343373917418401E-9</v>
      </c>
      <c r="D877" s="16">
        <v>1.5631266633455399E-3</v>
      </c>
      <c r="E877" s="16">
        <v>1.76072620019495E-5</v>
      </c>
      <c r="F877" s="16">
        <v>1.5935773321276399E-5</v>
      </c>
      <c r="G877" s="16">
        <v>1.9867747835692399E-6</v>
      </c>
      <c r="H877" s="16">
        <v>5.1842299712398802E-4</v>
      </c>
      <c r="J877">
        <v>0.95448876808931005</v>
      </c>
      <c r="K877">
        <f t="shared" si="148"/>
        <v>5.3779117560432056E-9</v>
      </c>
      <c r="L877">
        <f t="shared" si="149"/>
        <v>1.59697935043427E-3</v>
      </c>
      <c r="M877" s="16">
        <f t="shared" si="150"/>
        <v>-9.7118486469512425E-4</v>
      </c>
      <c r="N877" s="16">
        <f t="shared" si="151"/>
        <v>0.13295165312086568</v>
      </c>
      <c r="O877" s="16">
        <f t="shared" si="152"/>
        <v>2.8551084144079903E-4</v>
      </c>
      <c r="P877" s="16">
        <f t="shared" si="153"/>
        <v>0.38790964630485891</v>
      </c>
      <c r="Q877" s="16">
        <f t="shared" si="154"/>
        <v>0.40876579426476722</v>
      </c>
      <c r="R877" s="16">
        <f t="shared" si="155"/>
        <v>0.38104689169916034</v>
      </c>
      <c r="S877" s="16">
        <f t="shared" si="156"/>
        <v>1.0013737962715787E-4</v>
      </c>
      <c r="T877" s="16">
        <f t="shared" si="157"/>
        <v>0.40882756362031358</v>
      </c>
      <c r="U877" s="66">
        <f t="shared" si="158"/>
        <v>1.7198871972310337</v>
      </c>
      <c r="V877" s="66"/>
      <c r="W877" s="66"/>
    </row>
    <row r="878" spans="1:23" x14ac:dyDescent="0.25">
      <c r="A878">
        <v>877</v>
      </c>
      <c r="B878">
        <v>5.77639430065923E-4</v>
      </c>
      <c r="C878" s="16">
        <v>7.6261197780983304E-9</v>
      </c>
      <c r="D878" s="16">
        <v>1.1345423190406499E-3</v>
      </c>
      <c r="E878" s="16">
        <v>1.73808028219563E-5</v>
      </c>
      <c r="F878" s="16">
        <v>8.4630903679257501E-6</v>
      </c>
      <c r="G878" s="16">
        <v>1.46074275065278E-6</v>
      </c>
      <c r="H878" s="16">
        <v>5.1174411254988105E-4</v>
      </c>
      <c r="J878">
        <v>0.95476330549952604</v>
      </c>
      <c r="K878">
        <f t="shared" si="148"/>
        <v>7.2811393274724736E-9</v>
      </c>
      <c r="L878">
        <f t="shared" si="149"/>
        <v>1.152921616407376E-3</v>
      </c>
      <c r="M878" s="16">
        <f t="shared" si="150"/>
        <v>2.3572437244700108E-6</v>
      </c>
      <c r="N878" s="16">
        <f t="shared" si="151"/>
        <v>2.9916814357568267E-2</v>
      </c>
      <c r="O878" s="16">
        <f t="shared" si="152"/>
        <v>0.14166050539122124</v>
      </c>
      <c r="P878" s="16">
        <f t="shared" si="153"/>
        <v>3.1638287796798198E-2</v>
      </c>
      <c r="Q878" s="16">
        <f t="shared" si="154"/>
        <v>0.38224933048039911</v>
      </c>
      <c r="R878" s="16">
        <f t="shared" si="155"/>
        <v>1.9908583895071125E-2</v>
      </c>
      <c r="S878" s="16">
        <f t="shared" si="156"/>
        <v>7.4051578098535006E-2</v>
      </c>
      <c r="T878" s="16">
        <f t="shared" si="157"/>
        <v>0.38226493697523323</v>
      </c>
      <c r="U878" s="66">
        <f t="shared" si="158"/>
        <v>1.0616900369948263</v>
      </c>
      <c r="V878" s="66"/>
      <c r="W878" s="66"/>
    </row>
    <row r="879" spans="1:23" x14ac:dyDescent="0.25">
      <c r="A879">
        <v>878</v>
      </c>
      <c r="B879">
        <v>5.1584781771945795E-4</v>
      </c>
      <c r="C879" s="16">
        <v>4.7713205942587501E-9</v>
      </c>
      <c r="D879" s="16">
        <v>7.8857854213017599E-4</v>
      </c>
      <c r="E879" s="16">
        <v>7.5871262716015101E-6</v>
      </c>
      <c r="F879" s="16">
        <v>9.3303948561928699E-6</v>
      </c>
      <c r="G879" s="16">
        <v>2.3258028860708199E-6</v>
      </c>
      <c r="H879" s="16">
        <v>2.23384651980781E-4</v>
      </c>
      <c r="J879">
        <v>0.95612606332176897</v>
      </c>
      <c r="K879">
        <f t="shared" si="148"/>
        <v>4.5619839766347016E-9</v>
      </c>
      <c r="L879">
        <f t="shared" si="149"/>
        <v>8.0956036340803833E-4</v>
      </c>
      <c r="M879" s="16">
        <f t="shared" si="150"/>
        <v>2.221352720308776E-4</v>
      </c>
      <c r="N879" s="16">
        <f t="shared" si="151"/>
        <v>2.2552662752544179E-3</v>
      </c>
      <c r="O879" s="16">
        <f t="shared" si="152"/>
        <v>1.9282660925231766E-2</v>
      </c>
      <c r="P879" s="16">
        <f t="shared" si="153"/>
        <v>3.287146955730634E-2</v>
      </c>
      <c r="Q879" s="16">
        <f t="shared" si="154"/>
        <v>8.6195291261424861E-2</v>
      </c>
      <c r="R879" s="16">
        <f t="shared" si="155"/>
        <v>2.8171438132629082E-3</v>
      </c>
      <c r="S879" s="16">
        <f t="shared" si="156"/>
        <v>2.5258102852438128E-2</v>
      </c>
      <c r="T879" s="16">
        <f t="shared" si="157"/>
        <v>8.6198745153827139E-2</v>
      </c>
      <c r="U879" s="66">
        <f t="shared" si="158"/>
        <v>0.25487867983874557</v>
      </c>
      <c r="V879" s="66"/>
      <c r="W879" s="66"/>
    </row>
    <row r="880" spans="1:23" x14ac:dyDescent="0.25">
      <c r="A880">
        <v>879</v>
      </c>
      <c r="B880" s="16">
        <v>2.1766086217693599E-4</v>
      </c>
      <c r="C880" s="16">
        <v>5.4711446121482503E-9</v>
      </c>
      <c r="D880" s="16">
        <v>2.2125452293684099E-3</v>
      </c>
      <c r="E880" s="16">
        <v>2.4040749372925499E-5</v>
      </c>
      <c r="F880" s="16">
        <v>2.3541329534014599E-5</v>
      </c>
      <c r="G880" s="16">
        <v>2.0597982100683101E-6</v>
      </c>
      <c r="H880" s="16">
        <v>7.0787140806340902E-4</v>
      </c>
      <c r="J880">
        <v>0.95382338851436099</v>
      </c>
      <c r="K880">
        <f t="shared" si="148"/>
        <v>5.2185056930113337E-9</v>
      </c>
      <c r="L880">
        <f t="shared" si="149"/>
        <v>2.2616822155018955E-3</v>
      </c>
      <c r="M880" s="16">
        <f t="shared" si="150"/>
        <v>-1.8263604911480233E-3</v>
      </c>
      <c r="N880" s="16">
        <f t="shared" si="151"/>
        <v>0.31137965568675757</v>
      </c>
      <c r="O880" s="16">
        <f t="shared" si="152"/>
        <v>1.5766092403512484E-4</v>
      </c>
      <c r="P880" s="16">
        <f t="shared" si="153"/>
        <v>1.6823241644133928</v>
      </c>
      <c r="Q880" s="16">
        <f t="shared" si="154"/>
        <v>1.5335020251577056</v>
      </c>
      <c r="R880" s="16">
        <f t="shared" si="155"/>
        <v>1.9297731165641383</v>
      </c>
      <c r="S880" s="16">
        <f t="shared" si="156"/>
        <v>6.9590922644524773E-4</v>
      </c>
      <c r="T880" s="16">
        <f t="shared" si="157"/>
        <v>1.5338433209525193</v>
      </c>
      <c r="U880" s="66">
        <f t="shared" si="158"/>
        <v>6.9916758529249936</v>
      </c>
      <c r="V880" s="66"/>
      <c r="W880" s="66"/>
    </row>
    <row r="881" spans="1:23" x14ac:dyDescent="0.25">
      <c r="A881">
        <v>880</v>
      </c>
      <c r="B881" s="16">
        <v>4.0409545688337601E-4</v>
      </c>
      <c r="C881" s="16">
        <v>3.4152562074286201E-9</v>
      </c>
      <c r="D881" s="16">
        <v>7.1955764901616601E-4</v>
      </c>
      <c r="E881" s="16">
        <v>4.9587328808790198E-6</v>
      </c>
      <c r="F881" s="16">
        <v>1.18783493804137E-5</v>
      </c>
      <c r="G881" s="16">
        <v>3.2471110452755601E-6</v>
      </c>
      <c r="H881" s="16">
        <v>1.4599754259904201E-4</v>
      </c>
      <c r="J881">
        <v>0.95661257222198104</v>
      </c>
      <c r="K881">
        <f t="shared" si="148"/>
        <v>3.2670770253853799E-9</v>
      </c>
      <c r="L881">
        <f t="shared" si="149"/>
        <v>7.465580435660616E-4</v>
      </c>
      <c r="M881" s="16">
        <f t="shared" si="150"/>
        <v>6.1632870200690432E-5</v>
      </c>
      <c r="N881" s="16">
        <f t="shared" si="151"/>
        <v>3.2197516355749869E-2</v>
      </c>
      <c r="O881" s="16">
        <f t="shared" si="152"/>
        <v>0.14715461786211415</v>
      </c>
      <c r="P881" s="16">
        <f t="shared" si="153"/>
        <v>6.3989658656462597E-2</v>
      </c>
      <c r="Q881" s="16">
        <f t="shared" si="154"/>
        <v>0.28977815979878463</v>
      </c>
      <c r="R881" s="16">
        <f t="shared" si="155"/>
        <v>4.223438766549685E-2</v>
      </c>
      <c r="S881" s="16">
        <f t="shared" si="156"/>
        <v>0.38193397772384391</v>
      </c>
      <c r="T881" s="16">
        <f t="shared" si="157"/>
        <v>0.28978365743594608</v>
      </c>
      <c r="U881" s="66">
        <f t="shared" si="158"/>
        <v>1.2470719754983979</v>
      </c>
      <c r="V881" s="66"/>
      <c r="W881" s="66"/>
    </row>
    <row r="882" spans="1:23" x14ac:dyDescent="0.25">
      <c r="A882">
        <v>881</v>
      </c>
      <c r="B882">
        <v>6.6418779353354899E-4</v>
      </c>
      <c r="C882" s="16">
        <v>5.7518478350231897E-9</v>
      </c>
      <c r="D882" s="16">
        <v>7.3725804232068599E-4</v>
      </c>
      <c r="E882" s="16">
        <v>8.5569673384351897E-6</v>
      </c>
      <c r="F882" s="16">
        <v>7.2260923031035098E-6</v>
      </c>
      <c r="G882" s="16">
        <v>1.9279767389108299E-6</v>
      </c>
      <c r="H882" s="16">
        <v>2.51938570225552E-4</v>
      </c>
      <c r="J882">
        <v>0.95602979734863602</v>
      </c>
      <c r="K882">
        <f t="shared" si="148"/>
        <v>5.4989379200974111E-9</v>
      </c>
      <c r="L882">
        <f t="shared" si="149"/>
        <v>7.5363245181796885E-4</v>
      </c>
      <c r="M882" s="16">
        <f t="shared" si="150"/>
        <v>5.7474313524912913E-4</v>
      </c>
      <c r="N882" s="16">
        <f t="shared" si="151"/>
        <v>0.12159964439774232</v>
      </c>
      <c r="O882" s="16">
        <f t="shared" si="152"/>
        <v>1.4520366053157165E-3</v>
      </c>
      <c r="P882" s="16">
        <f t="shared" si="153"/>
        <v>5.5030302985072964E-2</v>
      </c>
      <c r="Q882" s="16">
        <f t="shared" si="154"/>
        <v>4.1327629800086897E-2</v>
      </c>
      <c r="R882" s="16">
        <f t="shared" si="155"/>
        <v>7.1095959586140997E-2</v>
      </c>
      <c r="S882" s="16">
        <f t="shared" si="156"/>
        <v>1.5449173639034458E-3</v>
      </c>
      <c r="T882" s="16">
        <f t="shared" si="157"/>
        <v>4.1331246643604776E-2</v>
      </c>
      <c r="U882" s="66">
        <f t="shared" si="158"/>
        <v>0.3333817373818671</v>
      </c>
      <c r="V882" s="66"/>
      <c r="W882" s="66"/>
    </row>
    <row r="883" spans="1:23" x14ac:dyDescent="0.25">
      <c r="A883">
        <v>882</v>
      </c>
      <c r="B883">
        <v>5.3521743801355603E-4</v>
      </c>
      <c r="C883" s="16">
        <v>6.6305183917597801E-9</v>
      </c>
      <c r="D883" s="16">
        <v>1.0629448534482801E-3</v>
      </c>
      <c r="E883" s="16">
        <v>1.41686658413873E-5</v>
      </c>
      <c r="F883" s="16">
        <v>9.1058469758033607E-6</v>
      </c>
      <c r="G883" s="16">
        <v>1.67880832281431E-6</v>
      </c>
      <c r="H883" s="16">
        <v>4.1716759871418801E-4</v>
      </c>
      <c r="J883">
        <v>0.95510801535442302</v>
      </c>
      <c r="K883">
        <f t="shared" si="148"/>
        <v>6.3328612619246845E-9</v>
      </c>
      <c r="L883">
        <f t="shared" si="149"/>
        <v>1.0828287252043092E-3</v>
      </c>
      <c r="M883" s="16">
        <f t="shared" si="150"/>
        <v>-1.2393849177197313E-5</v>
      </c>
      <c r="N883" s="16">
        <f t="shared" si="151"/>
        <v>7.538048437688372E-3</v>
      </c>
      <c r="O883" s="16">
        <f t="shared" si="152"/>
        <v>3.8686920193476193E-2</v>
      </c>
      <c r="P883" s="16">
        <f t="shared" si="153"/>
        <v>1.0720471338268717E-2</v>
      </c>
      <c r="Q883" s="16">
        <f t="shared" si="154"/>
        <v>0.10188404227104668</v>
      </c>
      <c r="R883" s="16">
        <f t="shared" si="155"/>
        <v>5.7556030483642585E-3</v>
      </c>
      <c r="S883" s="16">
        <f t="shared" si="156"/>
        <v>2.6720465886147508E-2</v>
      </c>
      <c r="T883" s="16">
        <f t="shared" si="157"/>
        <v>0.10188787510805998</v>
      </c>
      <c r="U883" s="66">
        <f t="shared" si="158"/>
        <v>0.29319342628305173</v>
      </c>
      <c r="V883" s="66"/>
      <c r="W883" s="66"/>
    </row>
    <row r="884" spans="1:23" x14ac:dyDescent="0.25">
      <c r="A884">
        <v>883</v>
      </c>
      <c r="B884">
        <v>5.3190749138360197E-4</v>
      </c>
      <c r="C884" s="16">
        <v>5.7640029817097401E-9</v>
      </c>
      <c r="D884" s="16">
        <v>9.2686964296549105E-4</v>
      </c>
      <c r="E884" s="16">
        <v>1.0756361602282E-5</v>
      </c>
      <c r="F884" s="16">
        <v>9.1062451709609499E-6</v>
      </c>
      <c r="G884" s="16">
        <v>1.9282600662297302E-6</v>
      </c>
      <c r="H884" s="16">
        <v>3.1669719802810201E-4</v>
      </c>
      <c r="J884">
        <v>0.95548101510114003</v>
      </c>
      <c r="K884">
        <f t="shared" si="148"/>
        <v>5.5073954200100206E-9</v>
      </c>
      <c r="L884">
        <f t="shared" si="149"/>
        <v>9.4700462937066094E-4</v>
      </c>
      <c r="M884" s="16">
        <f t="shared" si="150"/>
        <v>1.1681035339654299E-4</v>
      </c>
      <c r="N884" s="16">
        <f t="shared" si="151"/>
        <v>6.4161220507145409E-3</v>
      </c>
      <c r="O884" s="16">
        <f t="shared" si="152"/>
        <v>1.6240403934845396E-3</v>
      </c>
      <c r="P884" s="16">
        <f t="shared" si="153"/>
        <v>1.4237295361535179E-3</v>
      </c>
      <c r="Q884" s="16">
        <f t="shared" si="154"/>
        <v>2.2069961720120786E-6</v>
      </c>
      <c r="R884" s="16">
        <f t="shared" si="155"/>
        <v>5.7494729075859563E-3</v>
      </c>
      <c r="S884" s="16">
        <f t="shared" si="156"/>
        <v>1.5338390426645268E-3</v>
      </c>
      <c r="T884" s="16">
        <f t="shared" si="157"/>
        <v>2.2014646379327361E-6</v>
      </c>
      <c r="U884" s="66">
        <f t="shared" si="158"/>
        <v>1.6751612391413026E-2</v>
      </c>
      <c r="V884" s="66"/>
      <c r="W884" s="66"/>
    </row>
    <row r="885" spans="1:23" x14ac:dyDescent="0.25">
      <c r="A885">
        <v>884</v>
      </c>
      <c r="B885" s="16">
        <v>4.28321712257312E-4</v>
      </c>
      <c r="C885" s="16">
        <v>6.92405936533523E-9</v>
      </c>
      <c r="D885" s="16">
        <v>1.3977417743629499E-3</v>
      </c>
      <c r="E885" s="16">
        <v>1.9384814782264799E-5</v>
      </c>
      <c r="F885" s="16">
        <v>1.1551501674704999E-5</v>
      </c>
      <c r="G885" s="16">
        <v>1.6136236952163199E-6</v>
      </c>
      <c r="H885" s="16">
        <v>5.7075579542237504E-4</v>
      </c>
      <c r="J885">
        <v>0.95436915986747906</v>
      </c>
      <c r="K885">
        <f t="shared" si="148"/>
        <v>6.6081087193675335E-9</v>
      </c>
      <c r="L885">
        <f t="shared" si="149"/>
        <v>1.4224514773482108E-3</v>
      </c>
      <c r="M885" s="16">
        <f t="shared" si="150"/>
        <v>-5.6580805283358679E-4</v>
      </c>
      <c r="N885" s="16">
        <f t="shared" si="151"/>
        <v>1.6963083802587976E-2</v>
      </c>
      <c r="O885" s="16">
        <f t="shared" si="152"/>
        <v>6.2334510287441428E-2</v>
      </c>
      <c r="P885" s="16">
        <f t="shared" si="153"/>
        <v>0.20351181373770316</v>
      </c>
      <c r="Q885" s="16">
        <f t="shared" si="154"/>
        <v>0.6477825575858136</v>
      </c>
      <c r="R885" s="16">
        <f t="shared" si="155"/>
        <v>2.9700711314065622E-2</v>
      </c>
      <c r="S885" s="16">
        <f t="shared" si="156"/>
        <v>3.8394407615898678E-2</v>
      </c>
      <c r="T885" s="16">
        <f t="shared" si="157"/>
        <v>0.64784302772171798</v>
      </c>
      <c r="U885" s="66">
        <f t="shared" si="158"/>
        <v>1.6465301120652285</v>
      </c>
      <c r="V885" s="66"/>
      <c r="W885" s="66"/>
    </row>
    <row r="886" spans="1:23" x14ac:dyDescent="0.25">
      <c r="A886">
        <v>885</v>
      </c>
      <c r="B886">
        <v>6.4549205167855597E-4</v>
      </c>
      <c r="C886" s="16">
        <v>7.6744243071190896E-9</v>
      </c>
      <c r="D886" s="16">
        <v>1.01893021875325E-3</v>
      </c>
      <c r="E886" s="16">
        <v>1.5729030515317901E-5</v>
      </c>
      <c r="F886" s="16">
        <v>7.53304571943594E-6</v>
      </c>
      <c r="G886" s="16">
        <v>1.4496368676100099E-6</v>
      </c>
      <c r="H886" s="16">
        <v>4.6310826379032601E-4</v>
      </c>
      <c r="J886">
        <v>0.954897402573614</v>
      </c>
      <c r="K886">
        <f t="shared" si="148"/>
        <v>7.328287837115826E-9</v>
      </c>
      <c r="L886">
        <f t="shared" si="149"/>
        <v>1.0354382726354247E-3</v>
      </c>
      <c r="M886" s="16">
        <f t="shared" si="150"/>
        <v>2.5554583072168722E-4</v>
      </c>
      <c r="N886" s="16">
        <f t="shared" si="151"/>
        <v>9.6564011021115295E-2</v>
      </c>
      <c r="O886" s="16">
        <f t="shared" si="152"/>
        <v>0.14829911753654615</v>
      </c>
      <c r="P886" s="16">
        <f t="shared" si="153"/>
        <v>3.3459415636106541E-3</v>
      </c>
      <c r="Q886" s="16">
        <f t="shared" si="154"/>
        <v>0.21573485328726194</v>
      </c>
      <c r="R886" s="16">
        <f t="shared" si="155"/>
        <v>5.545373342430833E-2</v>
      </c>
      <c r="S886" s="16">
        <f t="shared" si="156"/>
        <v>7.709405605235857E-2</v>
      </c>
      <c r="T886" s="16">
        <f t="shared" si="157"/>
        <v>0.2157377996537321</v>
      </c>
      <c r="U886" s="66">
        <f t="shared" si="158"/>
        <v>0.81222951253893305</v>
      </c>
      <c r="V886" s="66"/>
      <c r="W886" s="66"/>
    </row>
    <row r="887" spans="1:23" x14ac:dyDescent="0.25">
      <c r="A887">
        <v>886</v>
      </c>
      <c r="B887">
        <v>7.3652728651634196E-4</v>
      </c>
      <c r="C887" s="16">
        <v>5.2213573793435298E-9</v>
      </c>
      <c r="D887" s="16">
        <v>6.01499107970297E-4</v>
      </c>
      <c r="E887" s="16">
        <v>6.3476358060613697E-6</v>
      </c>
      <c r="F887" s="16">
        <v>6.4734038911343601E-6</v>
      </c>
      <c r="G887" s="16">
        <v>2.1204006624547001E-6</v>
      </c>
      <c r="H887" s="16">
        <v>1.8688908876201299E-4</v>
      </c>
      <c r="J887">
        <v>0.95651557769564199</v>
      </c>
      <c r="K887">
        <f t="shared" si="148"/>
        <v>4.9943096700581796E-9</v>
      </c>
      <c r="L887">
        <f t="shared" si="149"/>
        <v>6.1656109505764107E-4</v>
      </c>
      <c r="M887" s="16">
        <f t="shared" si="150"/>
        <v>8.5649347797504295E-4</v>
      </c>
      <c r="N887" s="16">
        <f t="shared" si="151"/>
        <v>0.24562456512272079</v>
      </c>
      <c r="O887" s="16">
        <f t="shared" si="152"/>
        <v>3.3221892365919909E-3</v>
      </c>
      <c r="P887" s="16">
        <f t="shared" si="153"/>
        <v>0.14102208990676154</v>
      </c>
      <c r="Q887" s="16">
        <f t="shared" si="154"/>
        <v>0.16727673198692569</v>
      </c>
      <c r="R887" s="16">
        <f t="shared" si="155"/>
        <v>0.11766759599632882</v>
      </c>
      <c r="S887" s="16">
        <f t="shared" si="156"/>
        <v>3.2010455116838398E-3</v>
      </c>
      <c r="T887" s="16">
        <f t="shared" si="157"/>
        <v>0.16728529204681222</v>
      </c>
      <c r="U887" s="66">
        <f t="shared" si="158"/>
        <v>0.84539950980782497</v>
      </c>
      <c r="V887" s="66"/>
      <c r="W887" s="66"/>
    </row>
    <row r="888" spans="1:23" x14ac:dyDescent="0.25">
      <c r="A888">
        <v>887</v>
      </c>
      <c r="B888">
        <v>4.41180984069815E-4</v>
      </c>
      <c r="C888" s="16">
        <v>4.46320007476423E-9</v>
      </c>
      <c r="D888" s="16">
        <v>8.6417763949668905E-4</v>
      </c>
      <c r="E888" s="16">
        <v>7.7703122324060899E-6</v>
      </c>
      <c r="F888" s="16">
        <v>1.09512816037644E-5</v>
      </c>
      <c r="G888" s="16">
        <v>2.4887087246239502E-6</v>
      </c>
      <c r="H888" s="16">
        <v>2.2877900938481299E-4</v>
      </c>
      <c r="J888">
        <v>0.95597775748109604</v>
      </c>
      <c r="K888">
        <f t="shared" si="148"/>
        <v>4.2667199986625684E-9</v>
      </c>
      <c r="L888">
        <f t="shared" si="149"/>
        <v>8.8856444822876704E-4</v>
      </c>
      <c r="M888" s="16">
        <f t="shared" si="150"/>
        <v>-6.2024800891370766E-6</v>
      </c>
      <c r="N888" s="16">
        <f t="shared" si="151"/>
        <v>1.0843086199532066E-2</v>
      </c>
      <c r="O888" s="16">
        <f t="shared" si="152"/>
        <v>3.7819460206351532E-2</v>
      </c>
      <c r="P888" s="16">
        <f t="shared" si="153"/>
        <v>1.0571666620757165E-2</v>
      </c>
      <c r="Q888" s="16">
        <f t="shared" si="154"/>
        <v>7.6471368036463053E-2</v>
      </c>
      <c r="R888" s="16">
        <f t="shared" si="155"/>
        <v>1.2415263478590134E-2</v>
      </c>
      <c r="S888" s="16">
        <f t="shared" si="156"/>
        <v>5.7649252153693126E-2</v>
      </c>
      <c r="T888" s="16">
        <f t="shared" si="157"/>
        <v>7.6473146428129635E-2</v>
      </c>
      <c r="U888" s="66">
        <f t="shared" si="158"/>
        <v>0.28224324312351667</v>
      </c>
      <c r="V888" s="66"/>
      <c r="W888" s="66"/>
    </row>
    <row r="889" spans="1:23" x14ac:dyDescent="0.25">
      <c r="A889">
        <v>888</v>
      </c>
      <c r="B889">
        <v>5.9697780435650398E-4</v>
      </c>
      <c r="C889" s="16">
        <v>6.5348934284521397E-9</v>
      </c>
      <c r="D889" s="16">
        <v>9.3640791466817702E-4</v>
      </c>
      <c r="E889" s="16">
        <v>1.23197020496746E-5</v>
      </c>
      <c r="F889" s="16">
        <v>8.1156558720646202E-6</v>
      </c>
      <c r="G889" s="16">
        <v>1.7008949422236499E-6</v>
      </c>
      <c r="H889" s="16">
        <v>3.6272637988263502E-4</v>
      </c>
      <c r="J889">
        <v>0.95531643075913697</v>
      </c>
      <c r="K889">
        <f t="shared" si="148"/>
        <v>6.2428910654602373E-9</v>
      </c>
      <c r="L889">
        <f t="shared" si="149"/>
        <v>9.5433358646110139E-4</v>
      </c>
      <c r="M889" s="16">
        <f t="shared" si="150"/>
        <v>2.3962202225190653E-4</v>
      </c>
      <c r="N889" s="16">
        <f t="shared" si="151"/>
        <v>4.5043109658061548E-2</v>
      </c>
      <c r="O889" s="16">
        <f t="shared" si="152"/>
        <v>3.2195596504100275E-2</v>
      </c>
      <c r="P889" s="16">
        <f t="shared" si="153"/>
        <v>7.7449740749132028E-4</v>
      </c>
      <c r="Q889" s="16">
        <f t="shared" si="154"/>
        <v>2.1621503626748664E-2</v>
      </c>
      <c r="R889" s="16">
        <f t="shared" si="155"/>
        <v>3.1102220945817459E-2</v>
      </c>
      <c r="S889" s="16">
        <f t="shared" si="156"/>
        <v>2.3243558437307438E-2</v>
      </c>
      <c r="T889" s="16">
        <f t="shared" si="157"/>
        <v>2.1620961321534973E-2</v>
      </c>
      <c r="U889" s="66">
        <f t="shared" si="158"/>
        <v>0.17560144790106169</v>
      </c>
      <c r="V889" s="66"/>
      <c r="W889" s="66"/>
    </row>
    <row r="890" spans="1:23" x14ac:dyDescent="0.25">
      <c r="A890">
        <v>889</v>
      </c>
      <c r="B890" s="16">
        <v>4.4036413939696798E-4</v>
      </c>
      <c r="C890" s="16">
        <v>5.2895278170240402E-9</v>
      </c>
      <c r="D890" s="16">
        <v>1.03003676394601E-3</v>
      </c>
      <c r="E890" s="16">
        <v>1.09561471864214E-5</v>
      </c>
      <c r="F890" s="16">
        <v>1.1054939811748401E-5</v>
      </c>
      <c r="G890" s="16">
        <v>2.1038411049070102E-6</v>
      </c>
      <c r="H890" s="16">
        <v>3.2258113347382998E-4</v>
      </c>
      <c r="J890">
        <v>0.95546691314945797</v>
      </c>
      <c r="K890">
        <f t="shared" si="148"/>
        <v>5.0539688153501504E-9</v>
      </c>
      <c r="L890">
        <f t="shared" si="149"/>
        <v>1.0542451951465967E-3</v>
      </c>
      <c r="M890" s="16">
        <f t="shared" si="150"/>
        <v>-1.7351691635266077E-4</v>
      </c>
      <c r="N890" s="16">
        <f t="shared" si="151"/>
        <v>1.1191278633555317E-2</v>
      </c>
      <c r="O890" s="16">
        <f t="shared" si="152"/>
        <v>2.0552523782660639E-3</v>
      </c>
      <c r="P890" s="16">
        <f t="shared" si="153"/>
        <v>4.8128668784104319E-3</v>
      </c>
      <c r="Q890" s="16">
        <f t="shared" si="154"/>
        <v>4.0348368335998145E-4</v>
      </c>
      <c r="R890" s="16">
        <f t="shared" si="155"/>
        <v>1.4870306625689585E-2</v>
      </c>
      <c r="S890" s="16">
        <f t="shared" si="156"/>
        <v>2.3354307745089712E-3</v>
      </c>
      <c r="T890" s="16">
        <f t="shared" si="157"/>
        <v>4.0362245206634071E-4</v>
      </c>
      <c r="U890" s="66">
        <f t="shared" si="158"/>
        <v>3.6072241425856688E-2</v>
      </c>
      <c r="V890" s="66"/>
      <c r="W890" s="66"/>
    </row>
    <row r="891" spans="1:23" x14ac:dyDescent="0.25">
      <c r="A891">
        <v>890</v>
      </c>
      <c r="B891">
        <v>6.2424216890713199E-4</v>
      </c>
      <c r="C891" s="16">
        <v>6.27305929742971E-9</v>
      </c>
      <c r="D891" s="16">
        <v>8.5802050761006501E-4</v>
      </c>
      <c r="E891" s="16">
        <v>1.0845831522441801E-5</v>
      </c>
      <c r="F891" s="16">
        <v>7.7327128496746304E-6</v>
      </c>
      <c r="G891" s="16">
        <v>1.77028548827097E-6</v>
      </c>
      <c r="H891" s="16">
        <v>3.1933031830024E-4</v>
      </c>
      <c r="J891">
        <v>0.95559463808711398</v>
      </c>
      <c r="K891">
        <f t="shared" si="148"/>
        <v>5.9945018290263493E-9</v>
      </c>
      <c r="L891">
        <f t="shared" si="149"/>
        <v>8.7524994573838781E-4</v>
      </c>
      <c r="M891" s="16">
        <f t="shared" si="150"/>
        <v>3.7323439207587623E-4</v>
      </c>
      <c r="N891" s="16">
        <f t="shared" si="151"/>
        <v>7.1608217698573215E-2</v>
      </c>
      <c r="O891" s="16">
        <f t="shared" si="152"/>
        <v>1.7470214592401952E-2</v>
      </c>
      <c r="P891" s="16">
        <f t="shared" si="153"/>
        <v>1.1927018228402596E-2</v>
      </c>
      <c r="Q891" s="16">
        <f t="shared" si="154"/>
        <v>9.6350207813449172E-5</v>
      </c>
      <c r="R891" s="16">
        <f t="shared" si="155"/>
        <v>4.632065728061955E-2</v>
      </c>
      <c r="S891" s="16">
        <f t="shared" si="156"/>
        <v>1.3896085352846756E-2</v>
      </c>
      <c r="T891" s="16">
        <f t="shared" si="157"/>
        <v>9.6243645934843353E-5</v>
      </c>
      <c r="U891" s="66">
        <f t="shared" si="158"/>
        <v>0.1614147870065924</v>
      </c>
      <c r="V891" s="66"/>
      <c r="W891" s="66"/>
    </row>
    <row r="892" spans="1:23" x14ac:dyDescent="0.25">
      <c r="A892">
        <v>891</v>
      </c>
      <c r="B892">
        <v>4.0363410397252503E-4</v>
      </c>
      <c r="C892" s="16">
        <v>5.3474535472020298E-9</v>
      </c>
      <c r="D892" s="16">
        <v>1.13900835024329E-3</v>
      </c>
      <c r="E892" s="16">
        <v>1.22328261580957E-5</v>
      </c>
      <c r="F892" s="16">
        <v>1.21221121594968E-5</v>
      </c>
      <c r="G892" s="16">
        <v>2.08364624882352E-6</v>
      </c>
      <c r="H892" s="16">
        <v>3.60172234793385E-4</v>
      </c>
      <c r="J892">
        <v>0.95522802664019901</v>
      </c>
      <c r="K892">
        <f t="shared" si="148"/>
        <v>5.1080374994439275E-9</v>
      </c>
      <c r="L892">
        <f t="shared" si="149"/>
        <v>1.1653308733575599E-3</v>
      </c>
      <c r="M892" s="16">
        <f t="shared" si="150"/>
        <v>-3.5806266541250984E-4</v>
      </c>
      <c r="N892" s="16">
        <f t="shared" si="151"/>
        <v>3.2534597785092566E-2</v>
      </c>
      <c r="O892" s="16">
        <f t="shared" si="152"/>
        <v>1.2166376826988131E-3</v>
      </c>
      <c r="P892" s="16">
        <f t="shared" si="153"/>
        <v>3.3309221782287887E-2</v>
      </c>
      <c r="Q892" s="16">
        <f t="shared" si="154"/>
        <v>1.9308165703587846E-2</v>
      </c>
      <c r="R892" s="16">
        <f t="shared" si="155"/>
        <v>5.3014632839767331E-2</v>
      </c>
      <c r="S892" s="16">
        <f t="shared" si="156"/>
        <v>1.4640853489696827E-3</v>
      </c>
      <c r="T892" s="16">
        <f t="shared" si="157"/>
        <v>1.931092913867612E-2</v>
      </c>
      <c r="U892" s="66">
        <f t="shared" si="158"/>
        <v>0.16015827028108026</v>
      </c>
      <c r="V892" s="66"/>
      <c r="W892" s="66"/>
    </row>
    <row r="893" spans="1:23" x14ac:dyDescent="0.25">
      <c r="A893">
        <v>892</v>
      </c>
      <c r="B893">
        <v>4.6565257902360699E-4</v>
      </c>
      <c r="C893" s="16">
        <v>4.7929732920476503E-9</v>
      </c>
      <c r="D893" s="16">
        <v>8.7952483866812401E-4</v>
      </c>
      <c r="E893" s="16">
        <v>8.4913982297129408E-6</v>
      </c>
      <c r="F893" s="16">
        <v>1.0381932474140399E-5</v>
      </c>
      <c r="G893" s="16">
        <v>2.31781667038969E-6</v>
      </c>
      <c r="H893" s="16">
        <v>2.5000988377305001E-4</v>
      </c>
      <c r="J893">
        <v>0.95586522775635796</v>
      </c>
      <c r="K893">
        <f t="shared" si="148"/>
        <v>4.5814365074332683E-9</v>
      </c>
      <c r="L893">
        <f t="shared" si="149"/>
        <v>9.0260172731350245E-4</v>
      </c>
      <c r="M893" s="16">
        <f t="shared" si="150"/>
        <v>2.8703430733711515E-5</v>
      </c>
      <c r="N893" s="16">
        <f t="shared" si="151"/>
        <v>2.9634620842929156E-3</v>
      </c>
      <c r="O893" s="16">
        <f t="shared" si="152"/>
        <v>1.8212608223222446E-2</v>
      </c>
      <c r="P893" s="16">
        <f t="shared" si="153"/>
        <v>7.5490531421411912E-3</v>
      </c>
      <c r="Q893" s="16">
        <f t="shared" si="154"/>
        <v>4.3847054275063684E-2</v>
      </c>
      <c r="R893" s="16">
        <f t="shared" si="155"/>
        <v>2.8774308842601437E-3</v>
      </c>
      <c r="S893" s="16">
        <f t="shared" si="156"/>
        <v>2.4009042641968535E-2</v>
      </c>
      <c r="T893" s="16">
        <f t="shared" si="157"/>
        <v>4.3848324277954376E-2</v>
      </c>
      <c r="U893" s="66">
        <f t="shared" si="158"/>
        <v>0.14330697552890329</v>
      </c>
      <c r="V893" s="66"/>
      <c r="W893" s="66"/>
    </row>
    <row r="894" spans="1:23" x14ac:dyDescent="0.25">
      <c r="A894">
        <v>893</v>
      </c>
      <c r="B894">
        <v>6.4662301238660295E-4</v>
      </c>
      <c r="C894" s="16">
        <v>4.99718499443831E-9</v>
      </c>
      <c r="D894" s="16">
        <v>6.5666018866455901E-4</v>
      </c>
      <c r="E894" s="16">
        <v>6.6276531842927597E-6</v>
      </c>
      <c r="F894" s="16">
        <v>7.3943515660613596E-6</v>
      </c>
      <c r="G894" s="16">
        <v>2.2170675404496198E-6</v>
      </c>
      <c r="H894" s="16">
        <v>1.95133991338883E-4</v>
      </c>
      <c r="J894">
        <v>0.95639508772552395</v>
      </c>
      <c r="K894">
        <f t="shared" si="148"/>
        <v>4.7792831811364996E-9</v>
      </c>
      <c r="L894">
        <f t="shared" si="149"/>
        <v>6.736609621521368E-4</v>
      </c>
      <c r="M894" s="16">
        <f t="shared" si="150"/>
        <v>6.19585062621069E-4</v>
      </c>
      <c r="N894" s="16">
        <f t="shared" si="151"/>
        <v>9.7996578700962039E-2</v>
      </c>
      <c r="O894" s="16">
        <f t="shared" si="152"/>
        <v>9.6231271687278342E-3</v>
      </c>
      <c r="P894" s="16">
        <f t="shared" si="153"/>
        <v>0.10129028445363772</v>
      </c>
      <c r="Q894" s="16">
        <f t="shared" si="154"/>
        <v>0.14663031923162723</v>
      </c>
      <c r="R894" s="16">
        <f t="shared" si="155"/>
        <v>6.2281170835282618E-2</v>
      </c>
      <c r="S894" s="16">
        <f t="shared" si="156"/>
        <v>1.0971739934691081E-2</v>
      </c>
      <c r="T894" s="16">
        <f t="shared" si="157"/>
        <v>0.1466373723363377</v>
      </c>
      <c r="U894" s="66">
        <f t="shared" si="158"/>
        <v>0.57543059266126617</v>
      </c>
      <c r="V894" s="66"/>
      <c r="W894" s="66"/>
    </row>
    <row r="895" spans="1:23" x14ac:dyDescent="0.25">
      <c r="A895">
        <v>894</v>
      </c>
      <c r="B895" s="16">
        <v>6.2529472281066796E-4</v>
      </c>
      <c r="C895" s="16">
        <v>1.27903032430912E-8</v>
      </c>
      <c r="D895" s="16">
        <v>1.7826169419794999E-3</v>
      </c>
      <c r="E895" s="16">
        <v>4.5496604637382899E-5</v>
      </c>
      <c r="F895" s="16">
        <v>8.0359972093215E-6</v>
      </c>
      <c r="G895" s="16">
        <v>8.76869156024942E-7</v>
      </c>
      <c r="H895" s="16">
        <v>1.33960033574929E-3</v>
      </c>
      <c r="J895">
        <v>0.95275747700241098</v>
      </c>
      <c r="K895">
        <f t="shared" si="148"/>
        <v>1.2186057047983325E-8</v>
      </c>
      <c r="L895">
        <f t="shared" si="149"/>
        <v>1.7995530152509246E-3</v>
      </c>
      <c r="M895" s="16">
        <f t="shared" si="150"/>
        <v>-5.489635696295888E-4</v>
      </c>
      <c r="N895" s="16">
        <f t="shared" si="151"/>
        <v>7.2756674978146446E-2</v>
      </c>
      <c r="O895" s="16">
        <f t="shared" si="152"/>
        <v>1.7119650886157343</v>
      </c>
      <c r="P895" s="16">
        <f t="shared" si="153"/>
        <v>0.72368495356395424</v>
      </c>
      <c r="Q895" s="16">
        <f t="shared" si="154"/>
        <v>10.471844301966307</v>
      </c>
      <c r="R895" s="16">
        <f t="shared" si="155"/>
        <v>3.4019078975064045E-2</v>
      </c>
      <c r="S895" s="16">
        <f t="shared" si="156"/>
        <v>0.31704049193150674</v>
      </c>
      <c r="T895" s="16">
        <f t="shared" si="157"/>
        <v>10.472893877562299</v>
      </c>
      <c r="U895" s="66">
        <f t="shared" si="158"/>
        <v>23.804204467593014</v>
      </c>
      <c r="V895" s="66"/>
      <c r="W895" s="66"/>
    </row>
    <row r="896" spans="1:23" x14ac:dyDescent="0.25">
      <c r="A896">
        <v>895</v>
      </c>
      <c r="B896">
        <v>5.62524965357912E-4</v>
      </c>
      <c r="C896" s="16">
        <v>7.6682417831959902E-9</v>
      </c>
      <c r="D896" s="16">
        <v>1.17249169284294E-3</v>
      </c>
      <c r="E896" s="16">
        <v>1.80537987764594E-5</v>
      </c>
      <c r="F896" s="16">
        <v>8.70549149301436E-6</v>
      </c>
      <c r="G896" s="16">
        <v>1.45333604638098E-6</v>
      </c>
      <c r="H896" s="16">
        <v>5.3156015272702497E-4</v>
      </c>
      <c r="J896">
        <v>0.95473837881789303</v>
      </c>
      <c r="K896">
        <f t="shared" si="148"/>
        <v>7.321164728472169E-9</v>
      </c>
      <c r="L896">
        <f t="shared" si="149"/>
        <v>1.1913483436335668E-3</v>
      </c>
      <c r="M896" s="16">
        <f t="shared" si="150"/>
        <v>-6.6298412917742636E-5</v>
      </c>
      <c r="N896" s="16">
        <f t="shared" si="151"/>
        <v>2.0241629334146402E-2</v>
      </c>
      <c r="O896" s="16">
        <f t="shared" si="152"/>
        <v>0.14744095494626935</v>
      </c>
      <c r="P896" s="16">
        <f t="shared" si="153"/>
        <v>4.7206359091582613E-2</v>
      </c>
      <c r="Q896" s="16">
        <f t="shared" si="154"/>
        <v>0.46365661536412345</v>
      </c>
      <c r="R896" s="16">
        <f t="shared" si="155"/>
        <v>1.3571544713696673E-2</v>
      </c>
      <c r="S896" s="16">
        <f t="shared" si="156"/>
        <v>7.6073855983230812E-2</v>
      </c>
      <c r="T896" s="16">
        <f t="shared" si="157"/>
        <v>0.46367867381029942</v>
      </c>
      <c r="U896" s="66">
        <f t="shared" si="158"/>
        <v>1.2318696332433487</v>
      </c>
      <c r="V896" s="66"/>
      <c r="W896" s="66"/>
    </row>
    <row r="897" spans="1:23" x14ac:dyDescent="0.25">
      <c r="A897">
        <v>896</v>
      </c>
      <c r="B897" s="16">
        <v>2.3959809203518499E-4</v>
      </c>
      <c r="C897" s="16">
        <v>4.2317860324859997E-9</v>
      </c>
      <c r="D897" s="16">
        <v>1.53284891526264E-3</v>
      </c>
      <c r="E897" s="16">
        <v>1.2969484548161E-5</v>
      </c>
      <c r="F897" s="16">
        <v>2.08020977678586E-5</v>
      </c>
      <c r="G897" s="16">
        <v>2.6449801325803798E-6</v>
      </c>
      <c r="H897" s="16">
        <v>3.81869471081614E-4</v>
      </c>
      <c r="J897">
        <v>0.95479991413284904</v>
      </c>
      <c r="K897">
        <f t="shared" si="148"/>
        <v>4.0405089404462221E-9</v>
      </c>
      <c r="L897">
        <f t="shared" si="149"/>
        <v>1.5770938591449051E-3</v>
      </c>
      <c r="M897" s="16">
        <f t="shared" si="150"/>
        <v>-1.0978976750745351E-3</v>
      </c>
      <c r="N897" s="16">
        <f t="shared" si="151"/>
        <v>0.26364928818594408</v>
      </c>
      <c r="O897" s="16">
        <f t="shared" si="152"/>
        <v>5.5808559884427636E-2</v>
      </c>
      <c r="P897" s="16">
        <f t="shared" si="153"/>
        <v>0.34974194910953721</v>
      </c>
      <c r="Q897" s="16">
        <f t="shared" si="154"/>
        <v>4.3073433387097355E-2</v>
      </c>
      <c r="R897" s="16">
        <f t="shared" si="155"/>
        <v>1.2346844403025712</v>
      </c>
      <c r="S897" s="16">
        <f t="shared" si="156"/>
        <v>0.10110575558203388</v>
      </c>
      <c r="T897" s="16">
        <f t="shared" si="157"/>
        <v>4.3087963494291774E-2</v>
      </c>
      <c r="U897" s="66">
        <f t="shared" si="158"/>
        <v>2.0911513899459031</v>
      </c>
      <c r="V897" s="66"/>
      <c r="W897" s="66"/>
    </row>
    <row r="898" spans="1:23" x14ac:dyDescent="0.25">
      <c r="A898">
        <v>897</v>
      </c>
      <c r="B898">
        <v>4.1088033213121199E-4</v>
      </c>
      <c r="C898" s="16">
        <v>5.4396368060629703E-9</v>
      </c>
      <c r="D898" s="16">
        <v>1.1381650338695901E-3</v>
      </c>
      <c r="E898" s="16">
        <v>1.24347244957847E-5</v>
      </c>
      <c r="F898" s="16">
        <v>1.19074108561087E-5</v>
      </c>
      <c r="G898" s="16">
        <v>2.0482967090217499E-6</v>
      </c>
      <c r="H898" s="16">
        <v>3.6611671624322103E-4</v>
      </c>
      <c r="J898">
        <v>0.95525404026174698</v>
      </c>
      <c r="K898">
        <f t="shared" si="148"/>
        <v>5.1962350365481576E-9</v>
      </c>
      <c r="L898">
        <f t="shared" si="149"/>
        <v>1.1640227126540231E-3</v>
      </c>
      <c r="M898" s="16">
        <f t="shared" si="150"/>
        <v>-3.4226204839159918E-4</v>
      </c>
      <c r="N898" s="16">
        <f t="shared" si="151"/>
        <v>2.7442962924291818E-2</v>
      </c>
      <c r="O898" s="16">
        <f t="shared" si="152"/>
        <v>3.3280359221669203E-4</v>
      </c>
      <c r="P898" s="16">
        <f t="shared" si="153"/>
        <v>3.2990408021415868E-2</v>
      </c>
      <c r="Q898" s="16">
        <f t="shared" si="154"/>
        <v>2.4885644165143311E-2</v>
      </c>
      <c r="R898" s="16">
        <f t="shared" si="155"/>
        <v>4.3455345824150483E-2</v>
      </c>
      <c r="S898" s="16">
        <f t="shared" si="156"/>
        <v>4.2638080550404272E-4</v>
      </c>
      <c r="T898" s="16">
        <f t="shared" si="157"/>
        <v>2.4888803252519652E-2</v>
      </c>
      <c r="U898" s="66">
        <f t="shared" si="158"/>
        <v>0.1544223485852419</v>
      </c>
      <c r="V898" s="66"/>
      <c r="W898" s="66"/>
    </row>
    <row r="899" spans="1:23" x14ac:dyDescent="0.25">
      <c r="A899">
        <v>898</v>
      </c>
      <c r="B899" s="16">
        <v>6.5597831535794699E-4</v>
      </c>
      <c r="C899" s="16">
        <v>6.8830374337187503E-9</v>
      </c>
      <c r="D899" s="16">
        <v>8.9668679115578005E-4</v>
      </c>
      <c r="E899" s="16">
        <v>1.2431555120818799E-5</v>
      </c>
      <c r="F899" s="16">
        <v>7.3712152588469397E-6</v>
      </c>
      <c r="G899" s="16">
        <v>1.6140824764904E-6</v>
      </c>
      <c r="H899" s="16">
        <v>3.6601890696439602E-4</v>
      </c>
      <c r="J899">
        <v>0.95542404115804702</v>
      </c>
      <c r="K899">
        <f t="shared" ref="K899:K962" si="159">C899*J899</f>
        <v>6.5762194403656819E-9</v>
      </c>
      <c r="L899">
        <f t="shared" ref="L899:L962" si="160">SUM($Z$9*B899,$AA$9*C899,$AB$9*D899,$AC$9*E899,$AD$9*F899,$AE$9*G899)</f>
        <v>9.1303642111253058E-4</v>
      </c>
      <c r="M899" s="16">
        <f t="shared" ref="M899:M962" si="161">$Z$8*B899+$AA$8*C899+$AB$8*D899+$AD$8*F899+$AE$8*G899</f>
        <v>3.9892020960336329E-4</v>
      </c>
      <c r="N899" s="16">
        <f t="shared" si="151"/>
        <v>0.11025128873636142</v>
      </c>
      <c r="O899" s="16">
        <f t="shared" si="152"/>
        <v>5.8692367373396462E-2</v>
      </c>
      <c r="P899" s="16">
        <f t="shared" si="153"/>
        <v>4.7703753348149157E-3</v>
      </c>
      <c r="Q899" s="16">
        <f t="shared" si="154"/>
        <v>2.4792629592999049E-2</v>
      </c>
      <c r="R899" s="16">
        <f t="shared" si="155"/>
        <v>6.3458656029173541E-2</v>
      </c>
      <c r="S899" s="16">
        <f t="shared" si="156"/>
        <v>3.8304871182588185E-2</v>
      </c>
      <c r="T899" s="16">
        <f t="shared" si="157"/>
        <v>2.4791307476202947E-2</v>
      </c>
      <c r="U899" s="66">
        <f t="shared" si="158"/>
        <v>0.3250614957255365</v>
      </c>
      <c r="V899" s="66"/>
      <c r="W899" s="66"/>
    </row>
    <row r="900" spans="1:23" x14ac:dyDescent="0.25">
      <c r="A900">
        <v>899</v>
      </c>
      <c r="B900" s="16">
        <v>1.0476996630645E-3</v>
      </c>
      <c r="C900" s="16">
        <v>7.5583807952984803E-9</v>
      </c>
      <c r="D900" s="16">
        <v>6.1214875478912201E-4</v>
      </c>
      <c r="E900" s="16">
        <v>9.35120430036261E-6</v>
      </c>
      <c r="F900" s="16">
        <v>4.5512748498917297E-6</v>
      </c>
      <c r="G900" s="16">
        <v>1.4648207722834099E-6</v>
      </c>
      <c r="H900" s="16">
        <v>2.75321126496719E-4</v>
      </c>
      <c r="J900">
        <v>0.95597678055060198</v>
      </c>
      <c r="K900">
        <f t="shared" si="159"/>
        <v>7.22563653886494E-9</v>
      </c>
      <c r="L900">
        <f t="shared" si="160"/>
        <v>6.2270856688039368E-4</v>
      </c>
      <c r="M900" s="16">
        <f t="shared" si="161"/>
        <v>1.4726907592486065E-3</v>
      </c>
      <c r="N900" s="16">
        <f t="shared" ref="N900:N963" si="162">(B900-$B$2)^2/$B$2/$B$2</f>
        <v>1.2712051691020829</v>
      </c>
      <c r="O900" s="16">
        <f t="shared" ref="O900:O963" si="163">(C900-$C$2)^2/$C$2/$C$2</f>
        <v>0.13260701948709144</v>
      </c>
      <c r="P900" s="16">
        <f t="shared" ref="P900:P963" si="164">(D900-$D$2)^2/$D$2/$D$2</f>
        <v>0.132840358674124</v>
      </c>
      <c r="Q900" s="16">
        <f t="shared" ref="Q900:Q963" si="165">(E900-$E$2)^2/$E$2/$E$2</f>
        <v>1.6729734525721299E-2</v>
      </c>
      <c r="R900" s="16">
        <f t="shared" ref="R900:R963" si="166">(F900-$F$2)^2/$F$2/$F$2</f>
        <v>0.28955178479665927</v>
      </c>
      <c r="S900" s="16">
        <f t="shared" ref="S900:S963" si="167">(G900-$G$2)^2/$G$2/$G$2</f>
        <v>7.2949770721078749E-2</v>
      </c>
      <c r="T900" s="16">
        <f t="shared" ref="T900:T963" si="168">(H900-$H$2)^2/$H$2/$H$2</f>
        <v>1.6733698234938331E-2</v>
      </c>
      <c r="U900" s="66">
        <f t="shared" ref="U900:U963" si="169">SUM(N900:T900)</f>
        <v>1.9326175355416961</v>
      </c>
      <c r="V900" s="66"/>
      <c r="W900" s="66"/>
    </row>
    <row r="901" spans="1:23" x14ac:dyDescent="0.25">
      <c r="A901">
        <v>900</v>
      </c>
      <c r="B901">
        <v>4.9173184865767205E-4</v>
      </c>
      <c r="C901" s="16">
        <v>4.0428812012828798E-9</v>
      </c>
      <c r="D901" s="16">
        <v>6.9949503427307804E-4</v>
      </c>
      <c r="E901" s="16">
        <v>5.7082523332399998E-6</v>
      </c>
      <c r="F901" s="16">
        <v>9.7479688995636602E-6</v>
      </c>
      <c r="G901" s="16">
        <v>2.7420932816943799E-6</v>
      </c>
      <c r="H901" s="16">
        <v>1.6806504582606599E-4</v>
      </c>
      <c r="J901">
        <v>0.95643714460153195</v>
      </c>
      <c r="K901">
        <f t="shared" si="159"/>
        <v>3.8667617521182087E-9</v>
      </c>
      <c r="L901">
        <f t="shared" si="160"/>
        <v>7.2172902247269845E-4</v>
      </c>
      <c r="M901" s="16">
        <f t="shared" si="161"/>
        <v>2.6173467484264559E-4</v>
      </c>
      <c r="N901" s="16">
        <f t="shared" si="162"/>
        <v>2.192373886211244E-6</v>
      </c>
      <c r="O901" s="16">
        <f t="shared" si="163"/>
        <v>7.3079549894006848E-2</v>
      </c>
      <c r="P901" s="16">
        <f t="shared" si="164"/>
        <v>7.4961291459534132E-2</v>
      </c>
      <c r="Q901" s="16">
        <f t="shared" si="165"/>
        <v>0.21951609301143718</v>
      </c>
      <c r="R901" s="16">
        <f t="shared" si="166"/>
        <v>1.1444748656599592E-4</v>
      </c>
      <c r="S901" s="16">
        <f t="shared" si="167"/>
        <v>0.13422109775724994</v>
      </c>
      <c r="T901" s="16">
        <f t="shared" si="168"/>
        <v>0.21952228503761437</v>
      </c>
      <c r="U901" s="66">
        <f t="shared" si="169"/>
        <v>0.72141695702029462</v>
      </c>
      <c r="V901" s="66"/>
      <c r="W901" s="66"/>
    </row>
    <row r="902" spans="1:23" x14ac:dyDescent="0.25">
      <c r="A902">
        <v>901</v>
      </c>
      <c r="B902">
        <v>4.5955708101734998E-4</v>
      </c>
      <c r="C902" s="16">
        <v>4.95949687864571E-9</v>
      </c>
      <c r="D902" s="16">
        <v>9.2310673452072195E-4</v>
      </c>
      <c r="E902" s="16">
        <v>9.2172418680354401E-6</v>
      </c>
      <c r="F902" s="16">
        <v>1.0540992678431099E-5</v>
      </c>
      <c r="G902" s="16">
        <v>2.24111114950632E-6</v>
      </c>
      <c r="H902" s="16">
        <v>2.7138126222204601E-4</v>
      </c>
      <c r="J902">
        <v>0.95569576732933004</v>
      </c>
      <c r="K902">
        <f t="shared" si="159"/>
        <v>4.7397701750047287E-9</v>
      </c>
      <c r="L902">
        <f t="shared" si="160"/>
        <v>9.4642487153021189E-4</v>
      </c>
      <c r="M902" s="16">
        <f t="shared" si="161"/>
        <v>-2.7310709495511906E-5</v>
      </c>
      <c r="N902" s="16">
        <f t="shared" si="162"/>
        <v>4.4642863579123374E-3</v>
      </c>
      <c r="O902" s="16">
        <f t="shared" si="163"/>
        <v>1.1003919677603235E-2</v>
      </c>
      <c r="P902" s="16">
        <f t="shared" si="164"/>
        <v>1.73380283563713E-3</v>
      </c>
      <c r="Q902" s="16">
        <f t="shared" si="165"/>
        <v>2.0111842655862876E-2</v>
      </c>
      <c r="R902" s="16">
        <f t="shared" si="166"/>
        <v>4.8698616115458752E-3</v>
      </c>
      <c r="S902" s="16">
        <f t="shared" si="167"/>
        <v>1.3625146163497371E-2</v>
      </c>
      <c r="T902" s="16">
        <f t="shared" si="168"/>
        <v>2.0112269130305303E-2</v>
      </c>
      <c r="U902" s="66">
        <f t="shared" si="169"/>
        <v>7.5921128432364121E-2</v>
      </c>
      <c r="V902" s="66"/>
      <c r="W902" s="66"/>
    </row>
    <row r="903" spans="1:23" x14ac:dyDescent="0.25">
      <c r="A903">
        <v>902</v>
      </c>
      <c r="B903">
        <v>3.3998859710536298E-4</v>
      </c>
      <c r="C903" s="16">
        <v>3.3628245968073302E-9</v>
      </c>
      <c r="D903" s="16">
        <v>8.4480552832237902E-4</v>
      </c>
      <c r="E903" s="16">
        <v>5.7237034027134501E-6</v>
      </c>
      <c r="F903" s="16">
        <v>1.42071287806392E-5</v>
      </c>
      <c r="G903" s="16">
        <v>3.3028500423052402E-6</v>
      </c>
      <c r="H903" s="16">
        <v>1.68521265712915E-4</v>
      </c>
      <c r="J903">
        <v>0.95625419281102897</v>
      </c>
      <c r="K903">
        <f t="shared" si="159"/>
        <v>3.2157151203850674E-9</v>
      </c>
      <c r="L903">
        <f t="shared" si="160"/>
        <v>8.7651927310136593E-4</v>
      </c>
      <c r="M903" s="16">
        <f t="shared" si="161"/>
        <v>-1.9654207889063989E-4</v>
      </c>
      <c r="N903" s="16">
        <f t="shared" si="162"/>
        <v>9.5860321201200291E-2</v>
      </c>
      <c r="O903" s="16">
        <f t="shared" si="163"/>
        <v>0.15450429376812208</v>
      </c>
      <c r="P903" s="16">
        <f t="shared" si="164"/>
        <v>1.5111922693993645E-2</v>
      </c>
      <c r="Q903" s="16">
        <f t="shared" si="165"/>
        <v>0.21817012796805374</v>
      </c>
      <c r="R903" s="16">
        <f t="shared" si="166"/>
        <v>0.19523430274740408</v>
      </c>
      <c r="S903" s="16">
        <f t="shared" si="167"/>
        <v>0.41703483722026258</v>
      </c>
      <c r="T903" s="16">
        <f t="shared" si="168"/>
        <v>0.21817247067720633</v>
      </c>
      <c r="U903" s="66">
        <f t="shared" si="169"/>
        <v>1.3140882762762429</v>
      </c>
      <c r="V903" s="66"/>
      <c r="W903" s="66"/>
    </row>
    <row r="904" spans="1:23" x14ac:dyDescent="0.25">
      <c r="A904">
        <v>903</v>
      </c>
      <c r="B904">
        <v>3.75451714848507E-4</v>
      </c>
      <c r="C904" s="16">
        <v>4.3127087907957199E-9</v>
      </c>
      <c r="D904" s="16">
        <v>9.8415932890414098E-4</v>
      </c>
      <c r="E904" s="16">
        <v>8.5385618761157793E-6</v>
      </c>
      <c r="F904" s="16">
        <v>1.29440904071456E-5</v>
      </c>
      <c r="G904" s="16">
        <v>2.5792699834117E-6</v>
      </c>
      <c r="H904" s="16">
        <v>2.5139987633464799E-4</v>
      </c>
      <c r="J904">
        <v>0.95565922684020799</v>
      </c>
      <c r="K904">
        <f t="shared" si="159"/>
        <v>4.1214799485988058E-9</v>
      </c>
      <c r="L904">
        <f t="shared" si="160"/>
        <v>1.0126224669930531E-3</v>
      </c>
      <c r="M904" s="16">
        <f t="shared" si="161"/>
        <v>-2.6171903729603913E-4</v>
      </c>
      <c r="N904" s="16">
        <f t="shared" si="162"/>
        <v>5.6454306413040577E-2</v>
      </c>
      <c r="O904" s="16">
        <f t="shared" si="163"/>
        <v>4.9121294978734707E-2</v>
      </c>
      <c r="P904" s="16">
        <f t="shared" si="164"/>
        <v>4.7285771413290762E-4</v>
      </c>
      <c r="Q904" s="16">
        <f t="shared" si="165"/>
        <v>4.2027315345842205E-2</v>
      </c>
      <c r="R904" s="16">
        <f t="shared" si="166"/>
        <v>9.8388872293767485E-2</v>
      </c>
      <c r="S904" s="16">
        <f t="shared" si="167"/>
        <v>8.1355296573773259E-2</v>
      </c>
      <c r="T904" s="16">
        <f t="shared" si="168"/>
        <v>4.2026793986770908E-2</v>
      </c>
      <c r="U904" s="66">
        <f t="shared" si="169"/>
        <v>0.36984673730606205</v>
      </c>
      <c r="V904" s="66"/>
      <c r="W904" s="66"/>
    </row>
    <row r="905" spans="1:23" x14ac:dyDescent="0.25">
      <c r="A905">
        <v>904</v>
      </c>
      <c r="B905">
        <v>2.74914600163575E-4</v>
      </c>
      <c r="C905" s="16">
        <v>4.2542799779232703E-9</v>
      </c>
      <c r="D905" s="16">
        <v>1.33703053354533E-3</v>
      </c>
      <c r="E905" s="16">
        <v>1.1397132500134101E-5</v>
      </c>
      <c r="F905" s="16">
        <v>1.79711917919538E-5</v>
      </c>
      <c r="G905" s="16">
        <v>2.6253122590082499E-6</v>
      </c>
      <c r="H905" s="16">
        <v>3.3557034475101402E-4</v>
      </c>
      <c r="J905">
        <v>0.95514259362639498</v>
      </c>
      <c r="K905">
        <f t="shared" si="159"/>
        <v>4.063444012126475E-9</v>
      </c>
      <c r="L905">
        <f t="shared" si="160"/>
        <v>1.3755939751082678E-3</v>
      </c>
      <c r="M905" s="16">
        <f t="shared" si="161"/>
        <v>-8.2576477478111794E-4</v>
      </c>
      <c r="N905" s="16">
        <f t="shared" si="162"/>
        <v>0.19514622695972136</v>
      </c>
      <c r="O905" s="16">
        <f t="shared" si="163"/>
        <v>5.3906902005466217E-2</v>
      </c>
      <c r="P905" s="16">
        <f t="shared" si="164"/>
        <v>0.15061615871855905</v>
      </c>
      <c r="Q905" s="16">
        <f t="shared" si="165"/>
        <v>3.7387645145473703E-3</v>
      </c>
      <c r="R905" s="16">
        <f t="shared" si="166"/>
        <v>0.67874617648307578</v>
      </c>
      <c r="S905" s="16">
        <f t="shared" si="167"/>
        <v>9.4969350967634064E-2</v>
      </c>
      <c r="T905" s="16">
        <f t="shared" si="168"/>
        <v>3.7412574682083458E-3</v>
      </c>
      <c r="U905" s="66">
        <f t="shared" si="169"/>
        <v>1.1808648371172124</v>
      </c>
      <c r="V905" s="66"/>
      <c r="W905" s="66"/>
    </row>
    <row r="906" spans="1:23" x14ac:dyDescent="0.25">
      <c r="A906">
        <v>905</v>
      </c>
      <c r="B906">
        <v>4.1855763867846202E-4</v>
      </c>
      <c r="C906" s="16">
        <v>3.9971597534746497E-9</v>
      </c>
      <c r="D906" s="16">
        <v>8.1487389110862995E-4</v>
      </c>
      <c r="E906" s="16">
        <v>6.56538758879176E-6</v>
      </c>
      <c r="F906" s="16">
        <v>1.1518221799568801E-5</v>
      </c>
      <c r="G906" s="16">
        <v>2.7773916928752301E-6</v>
      </c>
      <c r="H906" s="16">
        <v>1.9330234223378801E-4</v>
      </c>
      <c r="J906">
        <v>0.95628260859617098</v>
      </c>
      <c r="K906">
        <f t="shared" si="159"/>
        <v>3.8224143560283657E-9</v>
      </c>
      <c r="L906">
        <f t="shared" si="160"/>
        <v>8.406837292408893E-4</v>
      </c>
      <c r="M906" s="16">
        <f t="shared" si="161"/>
        <v>-3.5684518839652773E-6</v>
      </c>
      <c r="N906" s="16">
        <f t="shared" si="162"/>
        <v>2.2520855853277157E-2</v>
      </c>
      <c r="O906" s="16">
        <f t="shared" si="163"/>
        <v>7.7609155604721036E-2</v>
      </c>
      <c r="P906" s="16">
        <f t="shared" si="164"/>
        <v>2.3717636991940284E-2</v>
      </c>
      <c r="Q906" s="16">
        <f t="shared" si="165"/>
        <v>0.15110378889069376</v>
      </c>
      <c r="R906" s="16">
        <f t="shared" si="166"/>
        <v>2.8547966429642833E-2</v>
      </c>
      <c r="S906" s="16">
        <f t="shared" si="167"/>
        <v>0.14741827615018965</v>
      </c>
      <c r="T906" s="16">
        <f t="shared" si="168"/>
        <v>0.15110694975845021</v>
      </c>
      <c r="U906" s="66">
        <f t="shared" si="169"/>
        <v>0.6020246296789149</v>
      </c>
      <c r="V906" s="66"/>
      <c r="W906" s="66"/>
    </row>
    <row r="907" spans="1:23" x14ac:dyDescent="0.25">
      <c r="A907">
        <v>906</v>
      </c>
      <c r="B907" s="16">
        <v>2.9793429946675703E-4</v>
      </c>
      <c r="C907" s="16">
        <v>4.1325813036525899E-9</v>
      </c>
      <c r="D907" s="16">
        <v>1.1945008991871601E-3</v>
      </c>
      <c r="E907" s="16">
        <v>9.9064438877589299E-6</v>
      </c>
      <c r="F907" s="16">
        <v>1.64760862505274E-5</v>
      </c>
      <c r="G907" s="16">
        <v>2.6983380005403599E-6</v>
      </c>
      <c r="H907" s="16">
        <v>2.9167735817512498E-4</v>
      </c>
      <c r="J907">
        <v>0.95532166534323804</v>
      </c>
      <c r="K907">
        <f t="shared" si="159"/>
        <v>3.947944453171722E-9</v>
      </c>
      <c r="L907">
        <f t="shared" si="160"/>
        <v>1.2301472771074516E-3</v>
      </c>
      <c r="M907" s="16">
        <f t="shared" si="161"/>
        <v>-6.3427867817393764E-4</v>
      </c>
      <c r="N907" s="16">
        <f t="shared" si="162"/>
        <v>0.15603240695167761</v>
      </c>
      <c r="O907" s="16">
        <f t="shared" si="163"/>
        <v>6.4588680782198482E-2</v>
      </c>
      <c r="P907" s="16">
        <f t="shared" si="164"/>
        <v>5.7657615765387291E-2</v>
      </c>
      <c r="Q907" s="16">
        <f t="shared" si="165"/>
        <v>6.0290786903680945E-3</v>
      </c>
      <c r="R907" s="16">
        <f t="shared" si="166"/>
        <v>0.45175234190393931</v>
      </c>
      <c r="S907" s="16">
        <f t="shared" si="167"/>
        <v>0.11872096547221493</v>
      </c>
      <c r="T907" s="16">
        <f t="shared" si="168"/>
        <v>6.0273312206471892E-3</v>
      </c>
      <c r="U907" s="66">
        <f t="shared" si="169"/>
        <v>0.86080842078643283</v>
      </c>
      <c r="V907" s="66"/>
      <c r="W907" s="66"/>
    </row>
    <row r="908" spans="1:23" x14ac:dyDescent="0.25">
      <c r="A908">
        <v>907</v>
      </c>
      <c r="B908">
        <v>3.14180007157185E-4</v>
      </c>
      <c r="C908" s="16">
        <v>4.7035520952708403E-9</v>
      </c>
      <c r="D908" s="16">
        <v>1.2919325887469899E-3</v>
      </c>
      <c r="E908" s="16">
        <v>1.21826729930887E-5</v>
      </c>
      <c r="F908" s="16">
        <v>1.56882676148299E-5</v>
      </c>
      <c r="G908" s="16">
        <v>2.3731747765245099E-6</v>
      </c>
      <c r="H908" s="16">
        <v>3.5869840617830297E-4</v>
      </c>
      <c r="J908">
        <v>0.95503173319241697</v>
      </c>
      <c r="K908">
        <f t="shared" si="159"/>
        <v>4.4920415097073349E-9</v>
      </c>
      <c r="L908">
        <f t="shared" si="160"/>
        <v>1.3256775952010789E-3</v>
      </c>
      <c r="M908" s="16">
        <f t="shared" si="161"/>
        <v>-6.9731758088670899E-4</v>
      </c>
      <c r="N908" s="16">
        <f t="shared" si="162"/>
        <v>0.13105888314613215</v>
      </c>
      <c r="O908" s="16">
        <f t="shared" si="163"/>
        <v>2.2829101431926596E-2</v>
      </c>
      <c r="P908" s="16">
        <f t="shared" si="164"/>
        <v>0.11646705543665492</v>
      </c>
      <c r="Q908" s="16">
        <f t="shared" si="165"/>
        <v>1.8032259134912146E-2</v>
      </c>
      <c r="R908" s="16">
        <f t="shared" si="166"/>
        <v>0.35066660622192281</v>
      </c>
      <c r="S908" s="16">
        <f t="shared" si="167"/>
        <v>3.3318293869746794E-2</v>
      </c>
      <c r="T908" s="16">
        <f t="shared" si="168"/>
        <v>1.8037327317141902E-2</v>
      </c>
      <c r="U908" s="66">
        <f t="shared" si="169"/>
        <v>0.69040952655843735</v>
      </c>
      <c r="V908" s="66"/>
      <c r="W908" s="66"/>
    </row>
    <row r="909" spans="1:23" x14ac:dyDescent="0.25">
      <c r="A909">
        <v>908</v>
      </c>
      <c r="B909">
        <v>5.9589858665030796E-4</v>
      </c>
      <c r="C909" s="16">
        <v>5.9137493813382003E-9</v>
      </c>
      <c r="D909" s="16">
        <v>8.4716233908131602E-4</v>
      </c>
      <c r="E909" s="16">
        <v>1.0096270005403901E-5</v>
      </c>
      <c r="F909" s="16">
        <v>8.0970258106696303E-6</v>
      </c>
      <c r="G909" s="16">
        <v>1.8776459247354501E-6</v>
      </c>
      <c r="H909" s="16">
        <v>2.9726108998319299E-4</v>
      </c>
      <c r="J909">
        <v>0.95562857462187401</v>
      </c>
      <c r="K909">
        <f t="shared" si="159"/>
        <v>5.6513478919592135E-9</v>
      </c>
      <c r="L909">
        <f t="shared" si="160"/>
        <v>8.6522812287800931E-4</v>
      </c>
      <c r="M909" s="16">
        <f t="shared" si="161"/>
        <v>3.2656905042260638E-4</v>
      </c>
      <c r="N909" s="16">
        <f t="shared" si="162"/>
        <v>4.4117701428909598E-2</v>
      </c>
      <c r="O909" s="16">
        <f t="shared" si="163"/>
        <v>4.5327808198504498E-3</v>
      </c>
      <c r="P909" s="16">
        <f t="shared" si="164"/>
        <v>1.4516331820160622E-2</v>
      </c>
      <c r="Q909" s="16">
        <f t="shared" si="165"/>
        <v>3.596775691672808E-3</v>
      </c>
      <c r="R909" s="16">
        <f t="shared" si="166"/>
        <v>3.1772686602426818E-2</v>
      </c>
      <c r="S909" s="16">
        <f t="shared" si="167"/>
        <v>4.1454098652297681E-3</v>
      </c>
      <c r="T909" s="16">
        <f t="shared" si="168"/>
        <v>3.597431432233609E-3</v>
      </c>
      <c r="U909" s="66">
        <f t="shared" si="169"/>
        <v>0.10627911766048369</v>
      </c>
      <c r="V909" s="66"/>
      <c r="W909" s="66"/>
    </row>
    <row r="910" spans="1:23" x14ac:dyDescent="0.25">
      <c r="A910">
        <v>909</v>
      </c>
      <c r="B910">
        <v>4.506322495157E-4</v>
      </c>
      <c r="C910" s="16">
        <v>4.5776735321933697E-9</v>
      </c>
      <c r="D910" s="16">
        <v>8.67806919982386E-4</v>
      </c>
      <c r="E910" s="16">
        <v>8.0028383568388799E-6</v>
      </c>
      <c r="F910" s="16">
        <v>1.07229104873951E-5</v>
      </c>
      <c r="G910" s="16">
        <v>2.4265470513243099E-6</v>
      </c>
      <c r="H910" s="16">
        <v>2.35625236942729E-4</v>
      </c>
      <c r="J910">
        <v>0.95585561628625104</v>
      </c>
      <c r="K910">
        <f t="shared" si="159"/>
        <v>4.3755949552719526E-9</v>
      </c>
      <c r="L910">
        <f t="shared" si="160"/>
        <v>8.9167471033496832E-4</v>
      </c>
      <c r="M910" s="16">
        <f t="shared" si="161"/>
        <v>9.5897886964317256E-6</v>
      </c>
      <c r="N910" s="16">
        <f t="shared" si="162"/>
        <v>7.2145037618011011E-3</v>
      </c>
      <c r="O910" s="16">
        <f t="shared" si="163"/>
        <v>3.0210559317055921E-2</v>
      </c>
      <c r="P910" s="16">
        <f t="shared" si="164"/>
        <v>9.8110459627652365E-3</v>
      </c>
      <c r="Q910" s="16">
        <f t="shared" si="165"/>
        <v>6.496631734521742E-2</v>
      </c>
      <c r="R910" s="16">
        <f t="shared" si="166"/>
        <v>7.7875101658549011E-3</v>
      </c>
      <c r="S910" s="16">
        <f t="shared" si="167"/>
        <v>4.3734498935741974E-2</v>
      </c>
      <c r="T910" s="16">
        <f t="shared" si="168"/>
        <v>6.4967957982482769E-2</v>
      </c>
      <c r="U910" s="66">
        <f t="shared" si="169"/>
        <v>0.2286923934709193</v>
      </c>
      <c r="V910" s="66"/>
      <c r="W910" s="66"/>
    </row>
    <row r="911" spans="1:23" x14ac:dyDescent="0.25">
      <c r="A911">
        <v>910</v>
      </c>
      <c r="B911" s="16">
        <v>3.0977607292471699E-4</v>
      </c>
      <c r="C911" s="16">
        <v>4.0981057917043499E-9</v>
      </c>
      <c r="D911" s="16">
        <v>1.13773521600854E-3</v>
      </c>
      <c r="E911" s="16">
        <v>9.3629179219103392E-6</v>
      </c>
      <c r="F911" s="16">
        <v>1.58048137352181E-5</v>
      </c>
      <c r="G911" s="16">
        <v>2.71928415416022E-6</v>
      </c>
      <c r="H911" s="16">
        <v>2.7567344388986301E-4</v>
      </c>
      <c r="J911">
        <v>0.95557690318576505</v>
      </c>
      <c r="K911">
        <f t="shared" si="159"/>
        <v>3.9160552413644904E-9</v>
      </c>
      <c r="L911">
        <f t="shared" si="160"/>
        <v>1.1720600295273447E-3</v>
      </c>
      <c r="M911" s="16">
        <f t="shared" si="161"/>
        <v>-5.5250788367791084E-4</v>
      </c>
      <c r="N911" s="16">
        <f t="shared" si="162"/>
        <v>0.13761374211921557</v>
      </c>
      <c r="O911" s="16">
        <f t="shared" si="163"/>
        <v>6.7790060835341129E-2</v>
      </c>
      <c r="P911" s="16">
        <f t="shared" si="164"/>
        <v>3.2828506206783986E-2</v>
      </c>
      <c r="Q911" s="16">
        <f t="shared" si="165"/>
        <v>1.6448796720009252E-2</v>
      </c>
      <c r="R911" s="16">
        <f t="shared" si="166"/>
        <v>0.3648149484193608</v>
      </c>
      <c r="S911" s="16">
        <f t="shared" si="167"/>
        <v>0.12602243006527009</v>
      </c>
      <c r="T911" s="16">
        <f t="shared" si="168"/>
        <v>1.6446695874424072E-2</v>
      </c>
      <c r="U911" s="66">
        <f t="shared" si="169"/>
        <v>0.76196518024040483</v>
      </c>
      <c r="V911" s="66"/>
      <c r="W911" s="66"/>
    </row>
    <row r="912" spans="1:23" x14ac:dyDescent="0.25">
      <c r="A912">
        <v>911</v>
      </c>
      <c r="B912">
        <v>4.7290338064296902E-4</v>
      </c>
      <c r="C912" s="16">
        <v>7.9600300610166895E-9</v>
      </c>
      <c r="D912" s="16">
        <v>1.4571263208365999E-3</v>
      </c>
      <c r="E912" s="16">
        <v>2.3218721601145401E-5</v>
      </c>
      <c r="F912" s="16">
        <v>1.0487047711115699E-5</v>
      </c>
      <c r="G912" s="16">
        <v>1.4044253805967599E-6</v>
      </c>
      <c r="H912" s="16">
        <v>6.8364100551940895E-4</v>
      </c>
      <c r="J912">
        <v>0.95409144071722196</v>
      </c>
      <c r="K912">
        <f t="shared" si="159"/>
        <v>7.5945965490678096E-9</v>
      </c>
      <c r="L912">
        <f t="shared" si="160"/>
        <v>1.479496881609367E-3</v>
      </c>
      <c r="M912" s="16">
        <f t="shared" si="161"/>
        <v>-5.3369012032342903E-4</v>
      </c>
      <c r="N912" s="16">
        <f t="shared" si="162"/>
        <v>1.5772085263067947E-3</v>
      </c>
      <c r="O912" s="16">
        <f t="shared" si="163"/>
        <v>0.1906570848537289</v>
      </c>
      <c r="P912" s="16">
        <f t="shared" si="164"/>
        <v>0.26293854350870488</v>
      </c>
      <c r="Q912" s="16">
        <f t="shared" si="165"/>
        <v>1.3498035931754213</v>
      </c>
      <c r="R912" s="16">
        <f t="shared" si="166"/>
        <v>4.1357280285992367E-3</v>
      </c>
      <c r="S912" s="16">
        <f t="shared" si="167"/>
        <v>9.0112035068725366E-2</v>
      </c>
      <c r="T912" s="16">
        <f t="shared" si="168"/>
        <v>1.3499211685807102</v>
      </c>
      <c r="U912" s="66">
        <f t="shared" si="169"/>
        <v>3.2491453617421966</v>
      </c>
      <c r="V912" s="66"/>
      <c r="W912" s="66"/>
    </row>
    <row r="913" spans="1:23" x14ac:dyDescent="0.25">
      <c r="A913">
        <v>912</v>
      </c>
      <c r="B913">
        <v>6.65717102386138E-4</v>
      </c>
      <c r="C913" s="16">
        <v>6.5034316941027298E-9</v>
      </c>
      <c r="D913" s="16">
        <v>8.3359022091501896E-4</v>
      </c>
      <c r="E913" s="16">
        <v>1.09272528151987E-5</v>
      </c>
      <c r="F913" s="16">
        <v>7.2420568976715297E-6</v>
      </c>
      <c r="G913" s="16">
        <v>1.7070598466460701E-6</v>
      </c>
      <c r="H913" s="16">
        <v>3.2172717737775198E-4</v>
      </c>
      <c r="J913">
        <v>0.95557743430500597</v>
      </c>
      <c r="K913">
        <f t="shared" si="159"/>
        <v>6.2145325724285453E-9</v>
      </c>
      <c r="L913">
        <f t="shared" si="160"/>
        <v>8.4977489112531403E-4</v>
      </c>
      <c r="M913" s="16">
        <f t="shared" si="161"/>
        <v>4.8165931364696192E-4</v>
      </c>
      <c r="N913" s="16">
        <f t="shared" si="162"/>
        <v>0.12377509385725181</v>
      </c>
      <c r="O913" s="16">
        <f t="shared" si="163"/>
        <v>3.019011688088416E-2</v>
      </c>
      <c r="P913" s="16">
        <f t="shared" si="164"/>
        <v>1.8110212860576704E-2</v>
      </c>
      <c r="Q913" s="16">
        <f t="shared" si="165"/>
        <v>3.0264356217573902E-4</v>
      </c>
      <c r="R913" s="16">
        <f t="shared" si="166"/>
        <v>7.0234562095399328E-2</v>
      </c>
      <c r="S913" s="16">
        <f t="shared" si="167"/>
        <v>2.2316315242302671E-2</v>
      </c>
      <c r="T913" s="16">
        <f t="shared" si="168"/>
        <v>3.0240907080275229E-4</v>
      </c>
      <c r="U913" s="66">
        <f t="shared" si="169"/>
        <v>0.26523135356939315</v>
      </c>
      <c r="V913" s="66"/>
      <c r="W913" s="66"/>
    </row>
    <row r="914" spans="1:23" x14ac:dyDescent="0.25">
      <c r="A914">
        <v>913</v>
      </c>
      <c r="B914">
        <v>4.0471745118154999E-4</v>
      </c>
      <c r="C914" s="16">
        <v>5.02992180008168E-9</v>
      </c>
      <c r="D914" s="16">
        <v>1.06675037512922E-3</v>
      </c>
      <c r="E914" s="16">
        <v>1.07849539135022E-5</v>
      </c>
      <c r="F914" s="16">
        <v>1.2050710610453699E-5</v>
      </c>
      <c r="G914" s="16">
        <v>2.2134243185966201E-6</v>
      </c>
      <c r="H914" s="16">
        <v>3.1754131264477797E-4</v>
      </c>
      <c r="J914">
        <v>0.95537687970505103</v>
      </c>
      <c r="K914">
        <f t="shared" si="159"/>
        <v>4.8054709945224491E-9</v>
      </c>
      <c r="L914">
        <f t="shared" si="160"/>
        <v>1.093060190746924E-3</v>
      </c>
      <c r="M914" s="16">
        <f t="shared" si="161"/>
        <v>-2.8362528838382401E-4</v>
      </c>
      <c r="N914" s="16">
        <f t="shared" si="162"/>
        <v>3.1745842911734386E-2</v>
      </c>
      <c r="O914" s="16">
        <f t="shared" si="163"/>
        <v>8.498835966860966E-3</v>
      </c>
      <c r="P914" s="16">
        <f t="shared" si="164"/>
        <v>1.155422201474459E-2</v>
      </c>
      <c r="Q914" s="16">
        <f t="shared" si="165"/>
        <v>1.7203598163940022E-5</v>
      </c>
      <c r="R914" s="16">
        <f t="shared" si="166"/>
        <v>4.9730188903292047E-2</v>
      </c>
      <c r="S914" s="16">
        <f t="shared" si="167"/>
        <v>1.0594726295433095E-2</v>
      </c>
      <c r="T914" s="16">
        <f t="shared" si="168"/>
        <v>1.724787550524121E-5</v>
      </c>
      <c r="U914" s="66">
        <f t="shared" si="169"/>
        <v>0.11215826756573426</v>
      </c>
      <c r="V914" s="66"/>
      <c r="W914" s="66"/>
    </row>
    <row r="915" spans="1:23" x14ac:dyDescent="0.25">
      <c r="A915">
        <v>914</v>
      </c>
      <c r="B915">
        <v>7.2000273140490005E-4</v>
      </c>
      <c r="C915" s="16">
        <v>5.6427364541924996E-9</v>
      </c>
      <c r="D915" s="16">
        <v>6.66018782128432E-4</v>
      </c>
      <c r="E915" s="16">
        <v>7.5899521194890902E-6</v>
      </c>
      <c r="F915" s="16">
        <v>6.6426852682608797E-6</v>
      </c>
      <c r="G915" s="16">
        <v>1.9635671970964199E-6</v>
      </c>
      <c r="H915" s="16">
        <v>2.23466442239357E-4</v>
      </c>
      <c r="J915">
        <v>0.95624568577648705</v>
      </c>
      <c r="K915">
        <f t="shared" si="159"/>
        <v>5.3958423902952898E-9</v>
      </c>
      <c r="L915">
        <f t="shared" si="160"/>
        <v>6.8126207712559592E-4</v>
      </c>
      <c r="M915" s="16">
        <f t="shared" si="161"/>
        <v>7.5874338568420407E-4</v>
      </c>
      <c r="N915" s="16">
        <f t="shared" si="162"/>
        <v>0.21349038667717082</v>
      </c>
      <c r="O915" s="16">
        <f t="shared" si="163"/>
        <v>3.3903659959636851E-4</v>
      </c>
      <c r="P915" s="16">
        <f t="shared" si="164"/>
        <v>9.5200226386502593E-2</v>
      </c>
      <c r="Q915" s="16">
        <f t="shared" si="165"/>
        <v>8.6040870667636937E-2</v>
      </c>
      <c r="R915" s="16">
        <f t="shared" si="166"/>
        <v>0.10617631714950168</v>
      </c>
      <c r="S915" s="16">
        <f t="shared" si="167"/>
        <v>4.6530853315529769E-4</v>
      </c>
      <c r="T915" s="16">
        <f t="shared" si="168"/>
        <v>8.6046938646109378E-2</v>
      </c>
      <c r="U915" s="66">
        <f t="shared" si="169"/>
        <v>0.58775908465967308</v>
      </c>
      <c r="V915" s="66"/>
      <c r="W915" s="66"/>
    </row>
    <row r="916" spans="1:23" x14ac:dyDescent="0.25">
      <c r="A916">
        <v>915</v>
      </c>
      <c r="B916" s="16">
        <v>5.1796640797360902E-4</v>
      </c>
      <c r="C916" s="16">
        <v>9.0123598411470396E-9</v>
      </c>
      <c r="D916" s="16">
        <v>1.5077585942027401E-3</v>
      </c>
      <c r="E916" s="16">
        <v>2.7188597086822101E-5</v>
      </c>
      <c r="F916" s="16">
        <v>9.5937145096545906E-6</v>
      </c>
      <c r="G916" s="16">
        <v>1.2410439731880699E-6</v>
      </c>
      <c r="H916" s="16">
        <v>8.0052990493416896E-4</v>
      </c>
      <c r="J916">
        <v>0.95371370655965504</v>
      </c>
      <c r="K916">
        <f t="shared" si="159"/>
        <v>8.5952111089497266E-9</v>
      </c>
      <c r="L916">
        <f t="shared" si="160"/>
        <v>1.5281780548353963E-3</v>
      </c>
      <c r="M916" s="16">
        <f t="shared" si="161"/>
        <v>-4.9224523888817821E-4</v>
      </c>
      <c r="N916" s="16">
        <f t="shared" si="162"/>
        <v>2.6823792022273672E-3</v>
      </c>
      <c r="O916" s="16">
        <f t="shared" si="163"/>
        <v>0.39258954442167598</v>
      </c>
      <c r="P916" s="16">
        <f t="shared" si="164"/>
        <v>0.31961078713714369</v>
      </c>
      <c r="Q916" s="16">
        <f t="shared" si="165"/>
        <v>2.3452812372296457</v>
      </c>
      <c r="R916" s="16">
        <f t="shared" si="166"/>
        <v>6.9447979809054126E-4</v>
      </c>
      <c r="S916" s="16">
        <f t="shared" si="167"/>
        <v>0.14561722107681671</v>
      </c>
      <c r="T916" s="16">
        <f t="shared" si="168"/>
        <v>2.3454798802937025</v>
      </c>
      <c r="U916" s="66">
        <f t="shared" si="169"/>
        <v>5.5519555291593026</v>
      </c>
      <c r="V916" s="66"/>
      <c r="W916" s="66"/>
    </row>
    <row r="917" spans="1:23" x14ac:dyDescent="0.25">
      <c r="A917">
        <v>916</v>
      </c>
      <c r="B917">
        <v>6.1496535884976401E-4</v>
      </c>
      <c r="C917" s="16">
        <v>7.8970954631191798E-9</v>
      </c>
      <c r="D917" s="16">
        <v>1.10269461873219E-3</v>
      </c>
      <c r="E917" s="16">
        <v>1.7499613451185699E-5</v>
      </c>
      <c r="F917" s="16">
        <v>7.9373772230335295E-6</v>
      </c>
      <c r="G917" s="16">
        <v>1.41009355039781E-6</v>
      </c>
      <c r="H917" s="16">
        <v>5.1524143472346496E-4</v>
      </c>
      <c r="J917">
        <v>0.95471391657710103</v>
      </c>
      <c r="K917">
        <f t="shared" si="159"/>
        <v>7.5394669391777674E-9</v>
      </c>
      <c r="L917">
        <f t="shared" si="160"/>
        <v>1.1199715696331917E-3</v>
      </c>
      <c r="M917" s="16">
        <f t="shared" si="161"/>
        <v>1.0995914806633614E-4</v>
      </c>
      <c r="N917" s="16">
        <f t="shared" si="162"/>
        <v>6.1881271291536637E-2</v>
      </c>
      <c r="O917" s="16">
        <f t="shared" si="163"/>
        <v>0.18086682360918646</v>
      </c>
      <c r="P917" s="16">
        <f t="shared" si="164"/>
        <v>2.0969227954411876E-2</v>
      </c>
      <c r="Q917" s="16">
        <f t="shared" si="165"/>
        <v>0.39605018303051404</v>
      </c>
      <c r="R917" s="16">
        <f t="shared" si="166"/>
        <v>3.7811332727560182E-2</v>
      </c>
      <c r="S917" s="16">
        <f t="shared" si="167"/>
        <v>8.8424317116002099E-2</v>
      </c>
      <c r="T917" s="16">
        <f t="shared" si="168"/>
        <v>0.39606288589460742</v>
      </c>
      <c r="U917" s="66">
        <f t="shared" si="169"/>
        <v>1.1820660416238187</v>
      </c>
      <c r="V917" s="66"/>
      <c r="W917" s="66"/>
    </row>
    <row r="918" spans="1:23" x14ac:dyDescent="0.25">
      <c r="A918">
        <v>917</v>
      </c>
      <c r="B918">
        <v>6.2865074211177104E-4</v>
      </c>
      <c r="C918" s="16">
        <v>7.9019136412697604E-9</v>
      </c>
      <c r="D918" s="16">
        <v>1.07874029185522E-3</v>
      </c>
      <c r="E918" s="16">
        <v>1.7134516431434501E-5</v>
      </c>
      <c r="F918" s="16">
        <v>7.7560124067718904E-6</v>
      </c>
      <c r="G918" s="16">
        <v>1.40885048707727E-6</v>
      </c>
      <c r="H918" s="16">
        <v>5.0449128883865799E-4</v>
      </c>
      <c r="J918">
        <v>0.95470287342677396</v>
      </c>
      <c r="K918">
        <f t="shared" si="159"/>
        <v>7.5439796588904633E-9</v>
      </c>
      <c r="L918">
        <f t="shared" si="160"/>
        <v>1.0956532652422E-3</v>
      </c>
      <c r="M918" s="16">
        <f t="shared" si="161"/>
        <v>1.6164821898134222E-4</v>
      </c>
      <c r="N918" s="16">
        <f t="shared" si="162"/>
        <v>7.6479484621589294E-2</v>
      </c>
      <c r="O918" s="16">
        <f t="shared" si="163"/>
        <v>0.18160723012548943</v>
      </c>
      <c r="P918" s="16">
        <f t="shared" si="164"/>
        <v>1.4385217378377125E-2</v>
      </c>
      <c r="Q918" s="16">
        <f t="shared" si="165"/>
        <v>0.35442058173013569</v>
      </c>
      <c r="R918" s="16">
        <f t="shared" si="166"/>
        <v>4.5308408149417195E-2</v>
      </c>
      <c r="S918" s="16">
        <f t="shared" si="167"/>
        <v>8.8793077901895084E-2</v>
      </c>
      <c r="T918" s="16">
        <f t="shared" si="168"/>
        <v>0.35443013474358914</v>
      </c>
      <c r="U918" s="66">
        <f t="shared" si="169"/>
        <v>1.1154241346504929</v>
      </c>
      <c r="V918" s="66"/>
      <c r="W918" s="66"/>
    </row>
    <row r="919" spans="1:23" x14ac:dyDescent="0.25">
      <c r="A919">
        <v>918</v>
      </c>
      <c r="B919">
        <v>4.2497126210168802E-4</v>
      </c>
      <c r="C919" s="16">
        <v>4.5245796609181397E-9</v>
      </c>
      <c r="D919" s="16">
        <v>9.1050313197591696E-4</v>
      </c>
      <c r="E919" s="16">
        <v>8.2949668521849401E-6</v>
      </c>
      <c r="F919" s="16">
        <v>1.13941724533556E-5</v>
      </c>
      <c r="G919" s="16">
        <v>2.45628517354662E-6</v>
      </c>
      <c r="H919" s="16">
        <v>2.44226814585015E-4</v>
      </c>
      <c r="J919">
        <v>0.955851828024749</v>
      </c>
      <c r="K919">
        <f t="shared" si="159"/>
        <v>4.3248277399322031E-9</v>
      </c>
      <c r="L919">
        <f t="shared" si="160"/>
        <v>9.3574323747651388E-4</v>
      </c>
      <c r="M919" s="16">
        <f t="shared" si="161"/>
        <v>-8.5800713273137831E-5</v>
      </c>
      <c r="N919" s="16">
        <f t="shared" si="162"/>
        <v>1.8781575137033737E-2</v>
      </c>
      <c r="O919" s="16">
        <f t="shared" si="163"/>
        <v>3.3633485382913129E-2</v>
      </c>
      <c r="P919" s="16">
        <f t="shared" si="164"/>
        <v>2.9947056724345085E-3</v>
      </c>
      <c r="Q919" s="16">
        <f t="shared" si="165"/>
        <v>5.184086509772462E-2</v>
      </c>
      <c r="R919" s="16">
        <f t="shared" si="166"/>
        <v>2.445217523045488E-2</v>
      </c>
      <c r="S919" s="16">
        <f t="shared" si="167"/>
        <v>5.0151902482669701E-2</v>
      </c>
      <c r="T919" s="16">
        <f t="shared" si="168"/>
        <v>5.1841630294312303E-2</v>
      </c>
      <c r="U919" s="66">
        <f t="shared" si="169"/>
        <v>0.23369633929754288</v>
      </c>
      <c r="V919" s="66"/>
      <c r="W919" s="66"/>
    </row>
    <row r="920" spans="1:23" x14ac:dyDescent="0.25">
      <c r="A920">
        <v>919</v>
      </c>
      <c r="B920">
        <v>3.44301920595647E-4</v>
      </c>
      <c r="C920" s="16">
        <v>5.78055764797019E-9</v>
      </c>
      <c r="D920" s="16">
        <v>1.4538064482737801E-3</v>
      </c>
      <c r="E920" s="16">
        <v>1.68207283954649E-5</v>
      </c>
      <c r="F920" s="16">
        <v>1.44119997136477E-5</v>
      </c>
      <c r="G920" s="16">
        <v>1.93420374567002E-6</v>
      </c>
      <c r="H920" s="16">
        <v>4.9526183563500801E-4</v>
      </c>
      <c r="J920">
        <v>0.95483318988827104</v>
      </c>
      <c r="K920">
        <f t="shared" si="159"/>
        <v>5.5194682983444179E-9</v>
      </c>
      <c r="L920">
        <f t="shared" si="160"/>
        <v>1.4845588708890974E-3</v>
      </c>
      <c r="M920" s="16">
        <f t="shared" si="161"/>
        <v>-7.9595502969780345E-4</v>
      </c>
      <c r="N920" s="16">
        <f t="shared" si="162"/>
        <v>9.0513411802915486E-2</v>
      </c>
      <c r="O920" s="16">
        <f t="shared" si="163"/>
        <v>1.8737821621180961E-3</v>
      </c>
      <c r="P920" s="16">
        <f t="shared" si="164"/>
        <v>0.25941569688340949</v>
      </c>
      <c r="Q920" s="16">
        <f t="shared" si="165"/>
        <v>0.32048808324656192</v>
      </c>
      <c r="R920" s="16">
        <f t="shared" si="166"/>
        <v>0.21404058390061503</v>
      </c>
      <c r="S920" s="16">
        <f t="shared" si="167"/>
        <v>1.3106262068605886E-3</v>
      </c>
      <c r="T920" s="16">
        <f t="shared" si="168"/>
        <v>0.32053066868772595</v>
      </c>
      <c r="U920" s="66">
        <f t="shared" si="169"/>
        <v>1.2081728528902065</v>
      </c>
      <c r="V920" s="66"/>
      <c r="W920" s="66"/>
    </row>
    <row r="921" spans="1:23" x14ac:dyDescent="0.25">
      <c r="A921">
        <v>920</v>
      </c>
      <c r="B921" s="16">
        <v>7.4210143541187604E-4</v>
      </c>
      <c r="C921" s="16">
        <v>7.5370203034908707E-9</v>
      </c>
      <c r="D921" s="16">
        <v>8.6725961685878497E-4</v>
      </c>
      <c r="E921" s="16">
        <v>1.31708809193486E-5</v>
      </c>
      <c r="F921" s="16">
        <v>6.5058323022780497E-6</v>
      </c>
      <c r="G921" s="16">
        <v>1.4734757907698901E-6</v>
      </c>
      <c r="H921" s="16">
        <v>3.8778607141269102E-4</v>
      </c>
      <c r="J921">
        <v>0.95524348591978103</v>
      </c>
      <c r="K921">
        <f t="shared" si="159"/>
        <v>7.1996895481547853E-9</v>
      </c>
      <c r="L921">
        <f t="shared" si="160"/>
        <v>8.8173722023380749E-4</v>
      </c>
      <c r="M921" s="16">
        <f t="shared" si="161"/>
        <v>6.024656505899446E-4</v>
      </c>
      <c r="N921" s="16">
        <f t="shared" si="162"/>
        <v>0.25697216077816276</v>
      </c>
      <c r="O921" s="16">
        <f t="shared" si="163"/>
        <v>0.12981413059783858</v>
      </c>
      <c r="P921" s="16">
        <f t="shared" si="164"/>
        <v>9.9239310811491174E-3</v>
      </c>
      <c r="Q921" s="16">
        <f t="shared" si="165"/>
        <v>5.1208378457898177E-2</v>
      </c>
      <c r="R921" s="16">
        <f t="shared" si="166"/>
        <v>0.11542055771978693</v>
      </c>
      <c r="S921" s="16">
        <f t="shared" si="167"/>
        <v>7.0638705142405264E-2</v>
      </c>
      <c r="T921" s="16">
        <f t="shared" si="168"/>
        <v>5.1205500067090667E-2</v>
      </c>
      <c r="U921" s="66">
        <f t="shared" si="169"/>
        <v>0.68518336384433143</v>
      </c>
      <c r="V921" s="66"/>
      <c r="W921" s="66"/>
    </row>
    <row r="922" spans="1:23" x14ac:dyDescent="0.25">
      <c r="A922">
        <v>921</v>
      </c>
      <c r="B922">
        <v>4.0848464265895901E-4</v>
      </c>
      <c r="C922" s="16">
        <v>5.7227912890234496E-9</v>
      </c>
      <c r="D922" s="16">
        <v>1.20628952239456E-3</v>
      </c>
      <c r="E922" s="16">
        <v>1.3854823133518801E-5</v>
      </c>
      <c r="F922" s="16">
        <v>1.20134833910844E-5</v>
      </c>
      <c r="G922" s="16">
        <v>1.9483988889164999E-6</v>
      </c>
      <c r="H922" s="16">
        <v>4.0793012669248802E-4</v>
      </c>
      <c r="J922">
        <v>0.95507049726923499</v>
      </c>
      <c r="K922">
        <f t="shared" si="159"/>
        <v>5.465669122175672E-9</v>
      </c>
      <c r="L922">
        <f t="shared" si="160"/>
        <v>1.2322591652743564E-3</v>
      </c>
      <c r="M922" s="16">
        <f t="shared" si="161"/>
        <v>-4.1528987995643834E-4</v>
      </c>
      <c r="N922" s="16">
        <f t="shared" si="162"/>
        <v>2.9078402566180609E-2</v>
      </c>
      <c r="O922" s="16">
        <f t="shared" si="163"/>
        <v>1.0798723678810522E-3</v>
      </c>
      <c r="P922" s="16">
        <f t="shared" si="164"/>
        <v>6.3684986431745513E-2</v>
      </c>
      <c r="Q922" s="16">
        <f t="shared" si="165"/>
        <v>8.4083788700656914E-2</v>
      </c>
      <c r="R922" s="16">
        <f t="shared" si="166"/>
        <v>4.8059402968553683E-2</v>
      </c>
      <c r="S922" s="16">
        <f t="shared" si="167"/>
        <v>8.4851329646032099E-4</v>
      </c>
      <c r="T922" s="16">
        <f t="shared" si="168"/>
        <v>8.4092675955545676E-2</v>
      </c>
      <c r="U922" s="66">
        <f t="shared" si="169"/>
        <v>0.31092764228702374</v>
      </c>
      <c r="V922" s="66"/>
      <c r="W922" s="66"/>
    </row>
    <row r="923" spans="1:23" x14ac:dyDescent="0.25">
      <c r="A923">
        <v>922</v>
      </c>
      <c r="B923">
        <v>7.3164772686469103E-4</v>
      </c>
      <c r="C923" s="16">
        <v>6.22255997836256E-9</v>
      </c>
      <c r="D923" s="16">
        <v>7.2376815077154798E-4</v>
      </c>
      <c r="E923" s="16">
        <v>9.0895677424242494E-6</v>
      </c>
      <c r="F923" s="16">
        <v>6.5547674672917598E-6</v>
      </c>
      <c r="G923" s="16">
        <v>1.7817941808491199E-6</v>
      </c>
      <c r="H923" s="16">
        <v>2.6761945513605301E-4</v>
      </c>
      <c r="J923">
        <v>0.95596537056506903</v>
      </c>
      <c r="K923">
        <f t="shared" si="159"/>
        <v>5.9485518555787321E-9</v>
      </c>
      <c r="L923">
        <f t="shared" si="160"/>
        <v>7.3865325732700219E-4</v>
      </c>
      <c r="M923" s="16">
        <f t="shared" si="161"/>
        <v>7.2464219640237988E-4</v>
      </c>
      <c r="N923" s="16">
        <f t="shared" si="162"/>
        <v>0.23590131521070537</v>
      </c>
      <c r="O923" s="16">
        <f t="shared" si="163"/>
        <v>1.514393982352401E-2</v>
      </c>
      <c r="P923" s="16">
        <f t="shared" si="164"/>
        <v>6.1797220963273426E-2</v>
      </c>
      <c r="Q923" s="16">
        <f t="shared" si="165"/>
        <v>2.3624766104011787E-2</v>
      </c>
      <c r="R923" s="16">
        <f t="shared" si="166"/>
        <v>0.11207073810094796</v>
      </c>
      <c r="S923" s="16">
        <f t="shared" si="167"/>
        <v>1.2576943714384854E-2</v>
      </c>
      <c r="T923" s="16">
        <f t="shared" si="168"/>
        <v>2.36278713724343E-2</v>
      </c>
      <c r="U923" s="66">
        <f t="shared" si="169"/>
        <v>0.48474279528928166</v>
      </c>
      <c r="V923" s="66"/>
      <c r="W923" s="66"/>
    </row>
    <row r="924" spans="1:23" x14ac:dyDescent="0.25">
      <c r="A924">
        <v>923</v>
      </c>
      <c r="B924">
        <v>7.4864812780557296E-4</v>
      </c>
      <c r="C924" s="16">
        <v>6.4968693014169198E-9</v>
      </c>
      <c r="D924" s="16">
        <v>7.3876923850240697E-4</v>
      </c>
      <c r="E924" s="16">
        <v>9.6853599975772497E-6</v>
      </c>
      <c r="F924" s="16">
        <v>6.4102680058739501E-6</v>
      </c>
      <c r="G924" s="16">
        <v>1.7068489092486501E-6</v>
      </c>
      <c r="H924" s="16">
        <v>2.8516125235994899E-4</v>
      </c>
      <c r="J924">
        <v>0.95580545415629303</v>
      </c>
      <c r="K924">
        <f t="shared" si="159"/>
        <v>6.2097431132348772E-9</v>
      </c>
      <c r="L924">
        <f t="shared" si="160"/>
        <v>7.5329012655410204E-4</v>
      </c>
      <c r="M924" s="16">
        <f t="shared" si="161"/>
        <v>7.4400612905704388E-4</v>
      </c>
      <c r="N924" s="16">
        <f t="shared" si="162"/>
        <v>0.27062681396203492</v>
      </c>
      <c r="O924" s="16">
        <f t="shared" si="163"/>
        <v>2.9779935416575771E-2</v>
      </c>
      <c r="P924" s="16">
        <f t="shared" si="164"/>
        <v>5.4296677669106432E-2</v>
      </c>
      <c r="Q924" s="16">
        <f t="shared" si="165"/>
        <v>9.6494191105783323E-3</v>
      </c>
      <c r="R924" s="16">
        <f t="shared" si="166"/>
        <v>0.1221045692323794</v>
      </c>
      <c r="S924" s="16">
        <f t="shared" si="167"/>
        <v>2.2347729812617154E-2</v>
      </c>
      <c r="T924" s="16">
        <f t="shared" si="168"/>
        <v>9.6514138067579358E-3</v>
      </c>
      <c r="U924" s="66">
        <f t="shared" si="169"/>
        <v>0.51845655901004994</v>
      </c>
      <c r="V924" s="66"/>
      <c r="W924" s="66"/>
    </row>
    <row r="925" spans="1:23" x14ac:dyDescent="0.25">
      <c r="A925">
        <v>924</v>
      </c>
      <c r="B925">
        <v>6.5490922189473898E-4</v>
      </c>
      <c r="C925" s="16">
        <v>7.36043293083214E-9</v>
      </c>
      <c r="D925" s="16">
        <v>9.6190939218156201E-4</v>
      </c>
      <c r="E925" s="16">
        <v>1.4250348421281101E-5</v>
      </c>
      <c r="F925" s="16">
        <v>7.4053675194882796E-6</v>
      </c>
      <c r="G925" s="16">
        <v>1.5105060171508899E-6</v>
      </c>
      <c r="H925" s="16">
        <v>4.19570437381118E-4</v>
      </c>
      <c r="J925">
        <v>0.95506910976148196</v>
      </c>
      <c r="K925">
        <f t="shared" si="159"/>
        <v>7.0297221267089471E-9</v>
      </c>
      <c r="L925">
        <f t="shared" si="160"/>
        <v>9.7822327280475867E-4</v>
      </c>
      <c r="M925" s="16">
        <f t="shared" si="161"/>
        <v>3.315951709847194E-4</v>
      </c>
      <c r="N925" s="16">
        <f t="shared" si="162"/>
        <v>0.10881433233944299</v>
      </c>
      <c r="O925" s="16">
        <f t="shared" si="163"/>
        <v>0.10786391357690681</v>
      </c>
      <c r="P925" s="16">
        <f t="shared" si="164"/>
        <v>1.8343744202393325E-6</v>
      </c>
      <c r="Q925" s="16">
        <f t="shared" si="165"/>
        <v>0.10679690996000678</v>
      </c>
      <c r="R925" s="16">
        <f t="shared" si="166"/>
        <v>6.1724406573613833E-2</v>
      </c>
      <c r="S925" s="16">
        <f t="shared" si="167"/>
        <v>6.1170931689547271E-2</v>
      </c>
      <c r="T925" s="16">
        <f t="shared" si="168"/>
        <v>0.1067964355970657</v>
      </c>
      <c r="U925" s="66">
        <f t="shared" si="169"/>
        <v>0.55316876411100369</v>
      </c>
      <c r="V925" s="66"/>
      <c r="W925" s="66"/>
    </row>
    <row r="926" spans="1:23" x14ac:dyDescent="0.25">
      <c r="A926">
        <v>925</v>
      </c>
      <c r="B926">
        <v>6.30850346609494E-4</v>
      </c>
      <c r="C926" s="16">
        <v>5.6707620552538404E-9</v>
      </c>
      <c r="D926" s="16">
        <v>7.6582997402567196E-4</v>
      </c>
      <c r="E926" s="16">
        <v>8.7602455184708399E-6</v>
      </c>
      <c r="F926" s="16">
        <v>7.6187759825760198E-6</v>
      </c>
      <c r="G926" s="16">
        <v>1.9562294459652199E-6</v>
      </c>
      <c r="H926" s="16">
        <v>2.5792395677562202E-4</v>
      </c>
      <c r="J926">
        <v>0.95594934222930406</v>
      </c>
      <c r="K926">
        <f t="shared" si="159"/>
        <v>5.420961256658805E-9</v>
      </c>
      <c r="L926">
        <f t="shared" si="160"/>
        <v>7.8301808467473404E-4</v>
      </c>
      <c r="M926" s="16">
        <f t="shared" si="161"/>
        <v>4.7868260854425402E-4</v>
      </c>
      <c r="N926" s="16">
        <f t="shared" si="162"/>
        <v>7.896987986430197E-2</v>
      </c>
      <c r="O926" s="16">
        <f t="shared" si="163"/>
        <v>5.5089093736951562E-4</v>
      </c>
      <c r="P926" s="16">
        <f t="shared" si="164"/>
        <v>4.1993134629294805E-2</v>
      </c>
      <c r="Q926" s="16">
        <f t="shared" si="165"/>
        <v>3.3990634541703799E-2</v>
      </c>
      <c r="R926" s="16">
        <f t="shared" si="166"/>
        <v>5.1431694752623096E-2</v>
      </c>
      <c r="S926" s="16">
        <f t="shared" si="167"/>
        <v>6.3641923675936325E-4</v>
      </c>
      <c r="T926" s="16">
        <f t="shared" si="168"/>
        <v>3.3993564258065226E-2</v>
      </c>
      <c r="U926" s="66">
        <f t="shared" si="169"/>
        <v>0.24156621822011781</v>
      </c>
      <c r="V926" s="66"/>
      <c r="W926" s="66"/>
    </row>
    <row r="927" spans="1:23" x14ac:dyDescent="0.25">
      <c r="A927">
        <v>926</v>
      </c>
      <c r="B927">
        <v>5.2654034921266403E-4</v>
      </c>
      <c r="C927" s="16">
        <v>5.4343178745685501E-9</v>
      </c>
      <c r="D927" s="16">
        <v>8.8184102959147702E-4</v>
      </c>
      <c r="E927" s="16">
        <v>9.6532804042170107E-6</v>
      </c>
      <c r="F927" s="16">
        <v>9.1802224607985195E-6</v>
      </c>
      <c r="G927" s="16">
        <v>2.0442095800736401E-6</v>
      </c>
      <c r="H927" s="16">
        <v>2.8421882141114498E-4</v>
      </c>
      <c r="J927">
        <v>0.95578662138715198</v>
      </c>
      <c r="K927">
        <f t="shared" si="159"/>
        <v>5.1940483208776835E-9</v>
      </c>
      <c r="L927">
        <f t="shared" si="160"/>
        <v>9.0224024977527306E-4</v>
      </c>
      <c r="M927" s="16">
        <f t="shared" si="161"/>
        <v>1.5084044865005497E-4</v>
      </c>
      <c r="N927" s="16">
        <f t="shared" si="162"/>
        <v>4.7889287383401031E-3</v>
      </c>
      <c r="O927" s="16">
        <f t="shared" si="163"/>
        <v>3.6875049288035078E-4</v>
      </c>
      <c r="P927" s="16">
        <f t="shared" si="164"/>
        <v>7.1369783394791258E-3</v>
      </c>
      <c r="Q927" s="16">
        <f t="shared" si="165"/>
        <v>1.0245138335522304E-2</v>
      </c>
      <c r="R927" s="16">
        <f t="shared" si="166"/>
        <v>4.667276805771013E-3</v>
      </c>
      <c r="S927" s="16">
        <f t="shared" si="167"/>
        <v>3.4642175047354515E-4</v>
      </c>
      <c r="T927" s="16">
        <f t="shared" si="168"/>
        <v>1.0245859977098719E-2</v>
      </c>
      <c r="U927" s="66">
        <f t="shared" si="169"/>
        <v>3.7799354439565162E-2</v>
      </c>
      <c r="V927" s="66"/>
      <c r="W927" s="66"/>
    </row>
    <row r="928" spans="1:23" x14ac:dyDescent="0.25">
      <c r="A928">
        <v>927</v>
      </c>
      <c r="B928">
        <v>5.1458015823337502E-4</v>
      </c>
      <c r="C928" s="16">
        <v>8.3532652361379896E-9</v>
      </c>
      <c r="D928" s="16">
        <v>1.40351859924084E-3</v>
      </c>
      <c r="E928" s="16">
        <v>2.3483268588602201E-5</v>
      </c>
      <c r="F928" s="16">
        <v>9.61421205084888E-6</v>
      </c>
      <c r="G928" s="16">
        <v>1.33750829935531E-6</v>
      </c>
      <c r="H928" s="16">
        <v>6.9142833555146E-4</v>
      </c>
      <c r="J928">
        <v>0.95410141481717503</v>
      </c>
      <c r="K928">
        <f t="shared" si="159"/>
        <v>7.9698621801423799E-9</v>
      </c>
      <c r="L928">
        <f t="shared" si="160"/>
        <v>1.4240761783766568E-3</v>
      </c>
      <c r="M928" s="16">
        <f t="shared" si="161"/>
        <v>-3.949158619099068E-4</v>
      </c>
      <c r="N928" s="16">
        <f t="shared" si="162"/>
        <v>2.0174032401570341E-3</v>
      </c>
      <c r="O928" s="16">
        <f t="shared" si="163"/>
        <v>0.25767286998681566</v>
      </c>
      <c r="P928" s="16">
        <f t="shared" si="164"/>
        <v>0.20895895390577951</v>
      </c>
      <c r="Q928" s="16">
        <f t="shared" si="165"/>
        <v>1.4076433993367441</v>
      </c>
      <c r="R928" s="16">
        <f t="shared" si="166"/>
        <v>5.8916541695742074E-4</v>
      </c>
      <c r="S928" s="16">
        <f t="shared" si="167"/>
        <v>0.11124285108581378</v>
      </c>
      <c r="T928" s="16">
        <f t="shared" si="168"/>
        <v>1.4077508347332865</v>
      </c>
      <c r="U928" s="66">
        <f t="shared" si="169"/>
        <v>3.395875477705554</v>
      </c>
      <c r="V928" s="66"/>
      <c r="W928" s="66"/>
    </row>
    <row r="929" spans="1:23" x14ac:dyDescent="0.25">
      <c r="A929">
        <v>928</v>
      </c>
      <c r="B929">
        <v>6.1064494995663303E-4</v>
      </c>
      <c r="C929" s="16">
        <v>7.7867206653503397E-9</v>
      </c>
      <c r="D929" s="16">
        <v>1.09478388003303E-3</v>
      </c>
      <c r="E929" s="16">
        <v>1.7132672258481699E-5</v>
      </c>
      <c r="F929" s="16">
        <v>7.9907925754020692E-6</v>
      </c>
      <c r="G929" s="16">
        <v>1.42996042834996E-6</v>
      </c>
      <c r="H929" s="16">
        <v>5.0443739576138899E-4</v>
      </c>
      <c r="J929">
        <v>0.95466017950024495</v>
      </c>
      <c r="K929">
        <f t="shared" si="159"/>
        <v>7.4336721481016225E-9</v>
      </c>
      <c r="L929">
        <f t="shared" si="160"/>
        <v>1.1121876388915186E-3</v>
      </c>
      <c r="M929" s="16">
        <f t="shared" si="161"/>
        <v>1.091022610217474E-4</v>
      </c>
      <c r="N929" s="16">
        <f t="shared" si="162"/>
        <v>5.7593456108165735E-2</v>
      </c>
      <c r="O929" s="16">
        <f t="shared" si="163"/>
        <v>0.16431975156890941</v>
      </c>
      <c r="P929" s="16">
        <f t="shared" si="164"/>
        <v>1.8658111440937104E-2</v>
      </c>
      <c r="Q929" s="16">
        <f t="shared" si="165"/>
        <v>0.35421616906944897</v>
      </c>
      <c r="R929" s="16">
        <f t="shared" si="166"/>
        <v>3.5732471506496277E-2</v>
      </c>
      <c r="S929" s="16">
        <f t="shared" si="167"/>
        <v>8.2634842935789515E-2</v>
      </c>
      <c r="T929" s="16">
        <f t="shared" si="168"/>
        <v>0.35422724232902919</v>
      </c>
      <c r="U929" s="66">
        <f t="shared" si="169"/>
        <v>1.0673820449587761</v>
      </c>
      <c r="V929" s="66"/>
      <c r="W929" s="66"/>
    </row>
    <row r="930" spans="1:23" x14ac:dyDescent="0.25">
      <c r="A930">
        <v>929</v>
      </c>
      <c r="B930">
        <v>3.7401993213166099E-4</v>
      </c>
      <c r="C930" s="16">
        <v>5.9426314249702101E-9</v>
      </c>
      <c r="D930" s="16">
        <v>1.3732633216849499E-3</v>
      </c>
      <c r="E930" s="16">
        <v>1.6348804873178699E-5</v>
      </c>
      <c r="F930" s="16">
        <v>1.3218655614485599E-5</v>
      </c>
      <c r="G930" s="16">
        <v>1.8797664286670901E-6</v>
      </c>
      <c r="H930" s="16">
        <v>4.8136479544036898E-4</v>
      </c>
      <c r="J930">
        <v>0.95461389249965101</v>
      </c>
      <c r="K930">
        <f t="shared" si="159"/>
        <v>5.67291851628156E-9</v>
      </c>
      <c r="L930">
        <f t="shared" si="160"/>
        <v>1.4015744567111633E-3</v>
      </c>
      <c r="M930" s="16">
        <f t="shared" si="161"/>
        <v>-6.5353459244784132E-4</v>
      </c>
      <c r="N930" s="16">
        <f t="shared" si="162"/>
        <v>5.7844364067338346E-2</v>
      </c>
      <c r="O930" s="16">
        <f t="shared" si="163"/>
        <v>5.2618516483693215E-3</v>
      </c>
      <c r="P930" s="16">
        <f t="shared" si="164"/>
        <v>0.18122860309716218</v>
      </c>
      <c r="Q930" s="16">
        <f t="shared" si="165"/>
        <v>0.27266943697468382</v>
      </c>
      <c r="R930" s="16">
        <f t="shared" si="166"/>
        <v>0.11664621259694698</v>
      </c>
      <c r="S930" s="16">
        <f t="shared" si="167"/>
        <v>4.0104644845223763E-3</v>
      </c>
      <c r="T930" s="16">
        <f t="shared" si="168"/>
        <v>0.27270120852898627</v>
      </c>
      <c r="U930" s="66">
        <f t="shared" si="169"/>
        <v>0.91036214139800919</v>
      </c>
      <c r="V930" s="66"/>
      <c r="W930" s="66"/>
    </row>
    <row r="931" spans="1:23" x14ac:dyDescent="0.25">
      <c r="A931">
        <v>930</v>
      </c>
      <c r="B931" s="16">
        <v>4.1873998031407498E-4</v>
      </c>
      <c r="C931" s="16">
        <v>4.6539205332771602E-9</v>
      </c>
      <c r="D931" s="16">
        <v>9.51388404165749E-4</v>
      </c>
      <c r="E931" s="16">
        <v>8.9110856097342199E-6</v>
      </c>
      <c r="F931" s="16">
        <v>1.1585731743930099E-5</v>
      </c>
      <c r="G931" s="16">
        <v>2.38913879305417E-6</v>
      </c>
      <c r="H931" s="16">
        <v>2.6236757345391202E-4</v>
      </c>
      <c r="J931">
        <v>0.95580299540095304</v>
      </c>
      <c r="K931">
        <f t="shared" si="159"/>
        <v>4.4482311860643108E-9</v>
      </c>
      <c r="L931">
        <f t="shared" si="160"/>
        <v>9.7694435252613002E-4</v>
      </c>
      <c r="M931" s="16">
        <f t="shared" si="161"/>
        <v>-1.3946439189798016E-4</v>
      </c>
      <c r="N931" s="16">
        <f t="shared" si="162"/>
        <v>2.2409861641874994E-2</v>
      </c>
      <c r="O931" s="16">
        <f t="shared" si="163"/>
        <v>2.5616204538042173E-2</v>
      </c>
      <c r="P931" s="16">
        <f t="shared" si="164"/>
        <v>1.5072927535216343E-4</v>
      </c>
      <c r="Q931" s="16">
        <f t="shared" si="165"/>
        <v>2.9009352389279968E-2</v>
      </c>
      <c r="R931" s="16">
        <f t="shared" si="166"/>
        <v>3.0910170461344026E-2</v>
      </c>
      <c r="S931" s="16">
        <f t="shared" si="167"/>
        <v>3.6285574838300673E-2</v>
      </c>
      <c r="T931" s="16">
        <f t="shared" si="168"/>
        <v>2.9009412547976322E-2</v>
      </c>
      <c r="U931" s="66">
        <f t="shared" si="169"/>
        <v>0.17339130569217032</v>
      </c>
      <c r="V931" s="66"/>
      <c r="W931" s="66"/>
    </row>
    <row r="932" spans="1:23" x14ac:dyDescent="0.25">
      <c r="A932">
        <v>931</v>
      </c>
      <c r="B932">
        <v>3.8111029326515098E-4</v>
      </c>
      <c r="C932" s="16">
        <v>5.5065318360499098E-9</v>
      </c>
      <c r="D932" s="16">
        <v>1.2452593354599E-3</v>
      </c>
      <c r="E932" s="16">
        <v>1.3755685169937E-5</v>
      </c>
      <c r="F932" s="16">
        <v>1.2900428438670401E-5</v>
      </c>
      <c r="G932" s="16">
        <v>2.02584895903674E-6</v>
      </c>
      <c r="H932" s="16">
        <v>4.0501200356890001E-4</v>
      </c>
      <c r="J932">
        <v>0.95507592185596601</v>
      </c>
      <c r="K932">
        <f t="shared" si="159"/>
        <v>5.2591559695445923E-9</v>
      </c>
      <c r="L932">
        <f t="shared" si="160"/>
        <v>1.2730805347644415E-3</v>
      </c>
      <c r="M932" s="16">
        <f t="shared" si="161"/>
        <v>-5.1085994823413944E-4</v>
      </c>
      <c r="N932" s="16">
        <f t="shared" si="162"/>
        <v>5.1126067233045913E-2</v>
      </c>
      <c r="O932" s="16">
        <f t="shared" si="163"/>
        <v>3.8063341159681043E-5</v>
      </c>
      <c r="P932" s="16">
        <f t="shared" si="164"/>
        <v>8.5741766879748993E-2</v>
      </c>
      <c r="Q932" s="16">
        <f t="shared" si="165"/>
        <v>7.8815887487576758E-2</v>
      </c>
      <c r="R932" s="16">
        <f t="shared" si="166"/>
        <v>9.5628659558213883E-2</v>
      </c>
      <c r="S932" s="16">
        <f t="shared" si="167"/>
        <v>8.955718416451534E-5</v>
      </c>
      <c r="T932" s="16">
        <f t="shared" si="168"/>
        <v>7.8825876247539783E-2</v>
      </c>
      <c r="U932" s="66">
        <f t="shared" si="169"/>
        <v>0.39026587793144957</v>
      </c>
      <c r="V932" s="66"/>
      <c r="W932" s="66"/>
    </row>
    <row r="933" spans="1:23" x14ac:dyDescent="0.25">
      <c r="A933">
        <v>932</v>
      </c>
      <c r="B933" s="16">
        <v>7.2282630877860802E-4</v>
      </c>
      <c r="C933" s="16">
        <v>9.0931811886806808E-9</v>
      </c>
      <c r="D933" s="16">
        <v>1.0795480454141001E-3</v>
      </c>
      <c r="E933" s="16">
        <v>1.9733164431658799E-5</v>
      </c>
      <c r="F933" s="16">
        <v>6.7444618980050102E-6</v>
      </c>
      <c r="G933" s="16">
        <v>1.22423537121702E-6</v>
      </c>
      <c r="H933" s="16">
        <v>5.8100314580095103E-4</v>
      </c>
      <c r="J933">
        <v>0.95450964733870203</v>
      </c>
      <c r="K933">
        <f t="shared" si="159"/>
        <v>8.679529169594516E-9</v>
      </c>
      <c r="L933">
        <f t="shared" si="160"/>
        <v>1.0942521114001384E-3</v>
      </c>
      <c r="M933" s="16">
        <f t="shared" si="161"/>
        <v>3.5140050615707765E-4</v>
      </c>
      <c r="N933" s="16">
        <f t="shared" si="162"/>
        <v>0.21882168835060686</v>
      </c>
      <c r="O933" s="16">
        <f t="shared" si="163"/>
        <v>0.41108162068485482</v>
      </c>
      <c r="P933" s="16">
        <f t="shared" si="164"/>
        <v>1.4587081880683051E-2</v>
      </c>
      <c r="Q933" s="16">
        <f t="shared" si="165"/>
        <v>0.70104276490846484</v>
      </c>
      <c r="R933" s="16">
        <f t="shared" si="166"/>
        <v>9.9551588434882612E-2</v>
      </c>
      <c r="S933" s="16">
        <f t="shared" si="167"/>
        <v>0.15207958837232743</v>
      </c>
      <c r="T933" s="16">
        <f t="shared" si="168"/>
        <v>0.70105774088586148</v>
      </c>
      <c r="U933" s="66">
        <f t="shared" si="169"/>
        <v>2.2982220735176808</v>
      </c>
      <c r="V933" s="66"/>
      <c r="W933" s="66"/>
    </row>
    <row r="934" spans="1:23" x14ac:dyDescent="0.25">
      <c r="A934">
        <v>933</v>
      </c>
      <c r="B934">
        <v>7.0480660791873899E-4</v>
      </c>
      <c r="C934" s="16">
        <v>5.2784368848578299E-9</v>
      </c>
      <c r="D934" s="16">
        <v>6.3599765834641299E-4</v>
      </c>
      <c r="E934" s="16">
        <v>6.7822296378059102E-6</v>
      </c>
      <c r="F934" s="16">
        <v>6.7763768195065502E-6</v>
      </c>
      <c r="G934" s="16">
        <v>2.09835917485324E-6</v>
      </c>
      <c r="H934" s="16">
        <v>1.9968487335821099E-4</v>
      </c>
      <c r="J934">
        <v>0.95639295243364097</v>
      </c>
      <c r="K934">
        <f t="shared" si="159"/>
        <v>5.0482598365438105E-9</v>
      </c>
      <c r="L934">
        <f t="shared" si="160"/>
        <v>6.5164349272339446E-4</v>
      </c>
      <c r="M934" s="16">
        <f t="shared" si="161"/>
        <v>7.5796972311408352E-4</v>
      </c>
      <c r="N934" s="16">
        <f t="shared" si="162"/>
        <v>0.18592713065354602</v>
      </c>
      <c r="O934" s="16">
        <f t="shared" si="163"/>
        <v>2.2407542837691165E-3</v>
      </c>
      <c r="P934" s="16">
        <f t="shared" si="164"/>
        <v>0.11540492085874228</v>
      </c>
      <c r="Q934" s="16">
        <f t="shared" si="165"/>
        <v>0.13581534546843183</v>
      </c>
      <c r="R934" s="16">
        <f t="shared" si="166"/>
        <v>9.7518165433494189E-2</v>
      </c>
      <c r="S934" s="16">
        <f t="shared" si="167"/>
        <v>2.078876239765463E-3</v>
      </c>
      <c r="T934" s="16">
        <f t="shared" si="168"/>
        <v>0.13582280267842439</v>
      </c>
      <c r="U934" s="66">
        <f t="shared" si="169"/>
        <v>0.67480799561617322</v>
      </c>
      <c r="V934" s="66"/>
      <c r="W934" s="66"/>
    </row>
    <row r="935" spans="1:23" x14ac:dyDescent="0.25">
      <c r="A935">
        <v>934</v>
      </c>
      <c r="B935" s="16">
        <v>6.5922259234633897E-4</v>
      </c>
      <c r="C935" s="16">
        <v>7.0243744456463102E-9</v>
      </c>
      <c r="D935" s="16">
        <v>9.1089586189195299E-4</v>
      </c>
      <c r="E935" s="16">
        <v>1.28858331468671E-5</v>
      </c>
      <c r="F935" s="16">
        <v>7.3396829003426397E-6</v>
      </c>
      <c r="G935" s="16">
        <v>1.5818575119996001E-6</v>
      </c>
      <c r="H935" s="16">
        <v>3.7939434334879999E-4</v>
      </c>
      <c r="J935">
        <v>0.95537134241716404</v>
      </c>
      <c r="K935">
        <f t="shared" si="159"/>
        <v>6.7108860437779381E-9</v>
      </c>
      <c r="L935">
        <f t="shared" si="160"/>
        <v>9.2715006083019229E-4</v>
      </c>
      <c r="M935" s="16">
        <f t="shared" si="161"/>
        <v>3.9129512386248564E-4</v>
      </c>
      <c r="N935" s="16">
        <f t="shared" si="162"/>
        <v>0.11466958664905127</v>
      </c>
      <c r="O935" s="16">
        <f t="shared" si="163"/>
        <v>7.1702849700816446E-2</v>
      </c>
      <c r="P935" s="16">
        <f t="shared" si="164"/>
        <v>2.9502469093745406E-3</v>
      </c>
      <c r="Q935" s="16">
        <f t="shared" si="165"/>
        <v>3.990123094849226E-2</v>
      </c>
      <c r="R935" s="16">
        <f t="shared" si="166"/>
        <v>6.5081199920779362E-2</v>
      </c>
      <c r="S935" s="16">
        <f t="shared" si="167"/>
        <v>4.4848113170855991E-2</v>
      </c>
      <c r="T935" s="16">
        <f t="shared" si="168"/>
        <v>3.989981027524965E-2</v>
      </c>
      <c r="U935" s="66">
        <f t="shared" si="169"/>
        <v>0.37905303757461956</v>
      </c>
      <c r="V935" s="66"/>
      <c r="W935" s="66"/>
    </row>
    <row r="936" spans="1:23" x14ac:dyDescent="0.25">
      <c r="A936">
        <v>935</v>
      </c>
      <c r="B936">
        <v>4.9763459254742199E-4</v>
      </c>
      <c r="C936" s="16">
        <v>6.1427137010306304E-9</v>
      </c>
      <c r="D936" s="16">
        <v>1.0590917109228599E-3</v>
      </c>
      <c r="E936" s="16">
        <v>1.3078839044177401E-5</v>
      </c>
      <c r="F936" s="16">
        <v>9.7931207218890699E-6</v>
      </c>
      <c r="G936" s="16">
        <v>1.8121062652475599E-6</v>
      </c>
      <c r="H936" s="16">
        <v>3.8507984372684499E-4</v>
      </c>
      <c r="J936">
        <v>0.95516048933086595</v>
      </c>
      <c r="K936">
        <f t="shared" si="159"/>
        <v>5.8672774244958318E-9</v>
      </c>
      <c r="L936">
        <f t="shared" si="160"/>
        <v>1.0804839159181848E-3</v>
      </c>
      <c r="M936" s="16">
        <f t="shared" si="161"/>
        <v>-8.5214730823340661E-5</v>
      </c>
      <c r="N936" s="16">
        <f t="shared" si="162"/>
        <v>1.1036655497285025E-4</v>
      </c>
      <c r="O936" s="16">
        <f t="shared" si="163"/>
        <v>1.1804799007674286E-2</v>
      </c>
      <c r="P936" s="16">
        <f t="shared" si="164"/>
        <v>9.9080944138215197E-3</v>
      </c>
      <c r="Q936" s="16">
        <f t="shared" si="165"/>
        <v>4.7403304680325463E-2</v>
      </c>
      <c r="R936" s="16">
        <f t="shared" si="166"/>
        <v>3.7401107779887964E-5</v>
      </c>
      <c r="S936" s="16">
        <f t="shared" si="167"/>
        <v>9.4172890166772123E-3</v>
      </c>
      <c r="T936" s="16">
        <f t="shared" si="168"/>
        <v>4.7405693693017087E-2</v>
      </c>
      <c r="U936" s="66">
        <f t="shared" si="169"/>
        <v>0.1260869484742683</v>
      </c>
      <c r="V936" s="66"/>
      <c r="W936" s="66"/>
    </row>
    <row r="937" spans="1:23" x14ac:dyDescent="0.25">
      <c r="A937">
        <v>936</v>
      </c>
      <c r="B937">
        <v>5.8745186629641601E-4</v>
      </c>
      <c r="C937" s="16">
        <v>4.8337346527561801E-9</v>
      </c>
      <c r="D937" s="16">
        <v>6.9994805542574802E-4</v>
      </c>
      <c r="E937" s="16">
        <v>6.8298019405034002E-6</v>
      </c>
      <c r="F937" s="16">
        <v>8.1571637989447702E-6</v>
      </c>
      <c r="G937" s="16">
        <v>2.2932854911975498E-6</v>
      </c>
      <c r="H937" s="16">
        <v>2.01086175690915E-4</v>
      </c>
      <c r="J937">
        <v>0.95632570463646904</v>
      </c>
      <c r="K937">
        <f t="shared" si="159"/>
        <v>4.6226246978227719E-9</v>
      </c>
      <c r="L937">
        <f t="shared" si="160"/>
        <v>7.1855083478018235E-4</v>
      </c>
      <c r="M937" s="16">
        <f t="shared" si="161"/>
        <v>4.5635289781264968E-4</v>
      </c>
      <c r="N937" s="16">
        <f t="shared" si="162"/>
        <v>3.7206584213275495E-2</v>
      </c>
      <c r="O937" s="16">
        <f t="shared" si="163"/>
        <v>1.628109663766655E-2</v>
      </c>
      <c r="P937" s="16">
        <f t="shared" si="164"/>
        <v>7.4703972931530221E-2</v>
      </c>
      <c r="Q937" s="16">
        <f t="shared" si="165"/>
        <v>0.13257030442553538</v>
      </c>
      <c r="R937" s="16">
        <f t="shared" si="166"/>
        <v>2.9634128496743715E-2</v>
      </c>
      <c r="S937" s="16">
        <f t="shared" si="167"/>
        <v>2.0370378873534718E-2</v>
      </c>
      <c r="T937" s="16">
        <f t="shared" si="168"/>
        <v>0.13257620086067687</v>
      </c>
      <c r="U937" s="66">
        <f t="shared" si="169"/>
        <v>0.44334266643896292</v>
      </c>
      <c r="V937" s="66"/>
      <c r="W937" s="66"/>
    </row>
    <row r="938" spans="1:23" x14ac:dyDescent="0.25">
      <c r="A938">
        <v>937</v>
      </c>
      <c r="B938">
        <v>4.7226824785875199E-4</v>
      </c>
      <c r="C938" s="16">
        <v>5.2875291193971897E-9</v>
      </c>
      <c r="D938" s="16">
        <v>9.5843479270143399E-4</v>
      </c>
      <c r="E938" s="16">
        <v>1.0199100234257601E-5</v>
      </c>
      <c r="F938" s="16">
        <v>1.0273277932884599E-5</v>
      </c>
      <c r="G938" s="16">
        <v>2.1028821332626599E-6</v>
      </c>
      <c r="H938" s="16">
        <v>3.0029038972783501E-4</v>
      </c>
      <c r="J938">
        <v>0.95562493984536301</v>
      </c>
      <c r="K938">
        <f t="shared" si="159"/>
        <v>5.0528946966545443E-9</v>
      </c>
      <c r="L938">
        <f t="shared" si="160"/>
        <v>9.8107894317134639E-4</v>
      </c>
      <c r="M938" s="16">
        <f t="shared" si="161"/>
        <v>-3.6542447453842448E-5</v>
      </c>
      <c r="N938" s="16">
        <f t="shared" si="162"/>
        <v>1.6813113296839223E-3</v>
      </c>
      <c r="O938" s="16">
        <f t="shared" si="163"/>
        <v>2.0880897377019776E-3</v>
      </c>
      <c r="P938" s="16">
        <f t="shared" si="164"/>
        <v>2.4618352460009445E-5</v>
      </c>
      <c r="Q938" s="16">
        <f t="shared" si="165"/>
        <v>2.5400569025489411E-3</v>
      </c>
      <c r="R938" s="16">
        <f t="shared" si="166"/>
        <v>1.8160004159902782E-3</v>
      </c>
      <c r="S938" s="16">
        <f t="shared" si="167"/>
        <v>2.2894739153615819E-3</v>
      </c>
      <c r="T938" s="16">
        <f t="shared" si="168"/>
        <v>2.5400704529763307E-3</v>
      </c>
      <c r="U938" s="66">
        <f t="shared" si="169"/>
        <v>1.2979621106723042E-2</v>
      </c>
      <c r="V938" s="66"/>
      <c r="W938" s="66"/>
    </row>
    <row r="939" spans="1:23" x14ac:dyDescent="0.25">
      <c r="A939">
        <v>938</v>
      </c>
      <c r="B939">
        <v>9.1215444762823004E-4</v>
      </c>
      <c r="C939" s="16">
        <v>8.7505592978083504E-9</v>
      </c>
      <c r="D939" s="16">
        <v>8.18130178188693E-4</v>
      </c>
      <c r="E939" s="16">
        <v>1.44341488015602E-5</v>
      </c>
      <c r="F939" s="16">
        <v>5.2796200274684102E-6</v>
      </c>
      <c r="G939" s="16">
        <v>1.26834421566612E-6</v>
      </c>
      <c r="H939" s="16">
        <v>4.2497897912206398E-4</v>
      </c>
      <c r="J939">
        <v>0.95514068171093303</v>
      </c>
      <c r="K939">
        <f t="shared" si="159"/>
        <v>8.3580151730606111E-9</v>
      </c>
      <c r="L939">
        <f t="shared" si="160"/>
        <v>8.299490118999981E-4</v>
      </c>
      <c r="M939" s="16">
        <f t="shared" si="161"/>
        <v>9.9435988335646176E-4</v>
      </c>
      <c r="N939" s="16">
        <f t="shared" si="162"/>
        <v>0.7263076502553617</v>
      </c>
      <c r="O939" s="16">
        <f t="shared" si="163"/>
        <v>0.33561091115988767</v>
      </c>
      <c r="P939" s="16">
        <f t="shared" si="164"/>
        <v>2.2687790337731578E-2</v>
      </c>
      <c r="Q939" s="16">
        <f t="shared" si="165"/>
        <v>0.11827474019995793</v>
      </c>
      <c r="R939" s="16">
        <f t="shared" si="166"/>
        <v>0.2154647974247704</v>
      </c>
      <c r="S939" s="16">
        <f t="shared" si="167"/>
        <v>0.13542014696179558</v>
      </c>
      <c r="T939" s="16">
        <f t="shared" si="168"/>
        <v>0.11826757958298101</v>
      </c>
      <c r="U939" s="66">
        <f t="shared" si="169"/>
        <v>1.6720336159224858</v>
      </c>
      <c r="V939" s="66"/>
      <c r="W939" s="66"/>
    </row>
    <row r="940" spans="1:23" x14ac:dyDescent="0.25">
      <c r="A940">
        <v>939</v>
      </c>
      <c r="B940">
        <v>3.4432470636239801E-4</v>
      </c>
      <c r="C940" s="16">
        <v>3.9801513099876097E-9</v>
      </c>
      <c r="D940" s="16">
        <v>9.9063802162566205E-4</v>
      </c>
      <c r="E940" s="16">
        <v>7.9310212819193005E-6</v>
      </c>
      <c r="F940" s="16">
        <v>1.4121527250974399E-5</v>
      </c>
      <c r="G940" s="16">
        <v>2.7951336908178499E-6</v>
      </c>
      <c r="H940" s="16">
        <v>2.3351225554593899E-4</v>
      </c>
      <c r="J940">
        <v>0.95581090651564204</v>
      </c>
      <c r="K940">
        <f t="shared" si="159"/>
        <v>3.8042720316686771E-9</v>
      </c>
      <c r="L940">
        <f t="shared" si="160"/>
        <v>1.0216722296671188E-3</v>
      </c>
      <c r="M940" s="16">
        <f t="shared" si="161"/>
        <v>-3.3302281694232269E-4</v>
      </c>
      <c r="N940" s="16">
        <f t="shared" si="162"/>
        <v>9.0485573365518129E-2</v>
      </c>
      <c r="O940" s="16">
        <f t="shared" si="163"/>
        <v>7.9328929566943235E-2</v>
      </c>
      <c r="P940" s="16">
        <f t="shared" si="164"/>
        <v>8.1062129043558138E-4</v>
      </c>
      <c r="Q940" s="16">
        <f t="shared" si="165"/>
        <v>6.8419668393362984E-2</v>
      </c>
      <c r="R940" s="16">
        <f t="shared" si="166"/>
        <v>0.18763254982305688</v>
      </c>
      <c r="S940" s="16">
        <f t="shared" si="167"/>
        <v>0.15428521379932772</v>
      </c>
      <c r="T940" s="16">
        <f t="shared" si="168"/>
        <v>6.8418842556955267E-2</v>
      </c>
      <c r="U940" s="66">
        <f t="shared" si="169"/>
        <v>0.64938139879559986</v>
      </c>
      <c r="V940" s="66"/>
      <c r="W940" s="66"/>
    </row>
    <row r="941" spans="1:23" x14ac:dyDescent="0.25">
      <c r="A941">
        <v>940</v>
      </c>
      <c r="B941">
        <v>5.7873407588612401E-4</v>
      </c>
      <c r="C941" s="16">
        <v>7.3057390426655903E-9</v>
      </c>
      <c r="D941" s="16">
        <v>1.08356455048629E-3</v>
      </c>
      <c r="E941" s="16">
        <v>1.5911292511825201E-5</v>
      </c>
      <c r="F941" s="16">
        <v>8.4278597944741892E-6</v>
      </c>
      <c r="G941" s="16">
        <v>1.52394600224624E-6</v>
      </c>
      <c r="H941" s="16">
        <v>4.6847609550591698E-4</v>
      </c>
      <c r="J941">
        <v>0.95493700263690595</v>
      </c>
      <c r="K941">
        <f t="shared" si="159"/>
        <v>6.9765205434504976E-9</v>
      </c>
      <c r="L941">
        <f t="shared" si="160"/>
        <v>1.101936910338442E-3</v>
      </c>
      <c r="M941" s="16">
        <f t="shared" si="161"/>
        <v>5.5531241433806006E-5</v>
      </c>
      <c r="N941" s="16">
        <f t="shared" si="162"/>
        <v>3.0690689879924692E-2</v>
      </c>
      <c r="O941" s="16">
        <f t="shared" si="163"/>
        <v>0.10147738508061338</v>
      </c>
      <c r="P941" s="16">
        <f t="shared" si="164"/>
        <v>1.561172569451443E-2</v>
      </c>
      <c r="Q941" s="16">
        <f t="shared" si="165"/>
        <v>0.23178679532385224</v>
      </c>
      <c r="R941" s="16">
        <f t="shared" si="166"/>
        <v>2.0930352794078774E-2</v>
      </c>
      <c r="S941" s="16">
        <f t="shared" si="167"/>
        <v>5.7903060821308631E-2</v>
      </c>
      <c r="T941" s="16">
        <f t="shared" si="168"/>
        <v>0.23179448283304072</v>
      </c>
      <c r="U941" s="66">
        <f t="shared" si="169"/>
        <v>0.69019449242733288</v>
      </c>
      <c r="V941" s="66"/>
      <c r="W941" s="66"/>
    </row>
    <row r="942" spans="1:23" x14ac:dyDescent="0.25">
      <c r="A942">
        <v>941</v>
      </c>
      <c r="B942">
        <v>5.0037434678453603E-4</v>
      </c>
      <c r="C942" s="16">
        <v>4.3098111952051297E-9</v>
      </c>
      <c r="D942" s="16">
        <v>7.3338394616747997E-4</v>
      </c>
      <c r="E942" s="16">
        <v>6.3775137523480503E-6</v>
      </c>
      <c r="F942" s="16">
        <v>9.5946104306508596E-6</v>
      </c>
      <c r="G942" s="16">
        <v>2.57325286209334E-6</v>
      </c>
      <c r="H942" s="16">
        <v>1.8777004825088701E-4</v>
      </c>
      <c r="J942">
        <v>0.95633416799199</v>
      </c>
      <c r="K942">
        <f t="shared" si="159"/>
        <v>4.1216197035690618E-9</v>
      </c>
      <c r="L942">
        <f t="shared" si="160"/>
        <v>7.5514211007967984E-4</v>
      </c>
      <c r="M942" s="16">
        <f t="shared" si="161"/>
        <v>2.4560658348939227E-4</v>
      </c>
      <c r="N942" s="16">
        <f t="shared" si="162"/>
        <v>2.5821089286688252E-4</v>
      </c>
      <c r="O942" s="16">
        <f t="shared" si="163"/>
        <v>4.9353380951867365E-2</v>
      </c>
      <c r="P942" s="16">
        <f t="shared" si="164"/>
        <v>5.6933508884477103E-2</v>
      </c>
      <c r="Q942" s="16">
        <f t="shared" si="165"/>
        <v>0.16500896541455184</v>
      </c>
      <c r="R942" s="16">
        <f t="shared" si="166"/>
        <v>6.8969576253481951E-4</v>
      </c>
      <c r="S942" s="16">
        <f t="shared" si="167"/>
        <v>7.9653895969399424E-2</v>
      </c>
      <c r="T942" s="16">
        <f t="shared" si="168"/>
        <v>0.16501420948114667</v>
      </c>
      <c r="U942" s="66">
        <f t="shared" si="169"/>
        <v>0.51691186735684413</v>
      </c>
      <c r="V942" s="66"/>
      <c r="W942" s="66"/>
    </row>
    <row r="943" spans="1:23" x14ac:dyDescent="0.25">
      <c r="A943">
        <v>942</v>
      </c>
      <c r="B943" s="16">
        <v>2.7820840618723099E-4</v>
      </c>
      <c r="C943" s="16">
        <v>4.4286902056718302E-9</v>
      </c>
      <c r="D943" s="16">
        <v>1.37652876559073E-3</v>
      </c>
      <c r="E943" s="16">
        <v>1.2209939933197201E-5</v>
      </c>
      <c r="F943" s="16">
        <v>1.7787894621391901E-5</v>
      </c>
      <c r="G943" s="16">
        <v>2.5229519173640101E-6</v>
      </c>
      <c r="H943" s="16">
        <v>3.59502816192492E-4</v>
      </c>
      <c r="J943">
        <v>0.95504738320153504</v>
      </c>
      <c r="K943">
        <f t="shared" si="159"/>
        <v>4.2296089919371495E-9</v>
      </c>
      <c r="L943">
        <f t="shared" si="160"/>
        <v>1.4146230780606723E-3</v>
      </c>
      <c r="M943" s="16">
        <f t="shared" si="161"/>
        <v>-8.5820626568621015E-4</v>
      </c>
      <c r="N943" s="16">
        <f t="shared" si="162"/>
        <v>0.18928165979077533</v>
      </c>
      <c r="O943" s="16">
        <f t="shared" si="163"/>
        <v>4.0280760760550115E-2</v>
      </c>
      <c r="P943" s="16">
        <f t="shared" si="164"/>
        <v>0.18412653818523997</v>
      </c>
      <c r="Q943" s="16">
        <f t="shared" si="165"/>
        <v>1.8720525905358758E-2</v>
      </c>
      <c r="R943" s="16">
        <f t="shared" si="166"/>
        <v>0.64844055397530653</v>
      </c>
      <c r="S943" s="16">
        <f t="shared" si="167"/>
        <v>6.6134187548694837E-2</v>
      </c>
      <c r="T943" s="16">
        <f t="shared" si="168"/>
        <v>1.8727069451873222E-2</v>
      </c>
      <c r="U943" s="66">
        <f t="shared" si="169"/>
        <v>1.1657112956177988</v>
      </c>
      <c r="V943" s="66"/>
      <c r="W943" s="66"/>
    </row>
    <row r="944" spans="1:23" x14ac:dyDescent="0.25">
      <c r="A944">
        <v>943</v>
      </c>
      <c r="B944">
        <v>4.7730838215122502E-4</v>
      </c>
      <c r="C944" s="16">
        <v>5.0269779795831904E-9</v>
      </c>
      <c r="D944" s="16">
        <v>9.0035565045385704E-4</v>
      </c>
      <c r="E944" s="16">
        <v>9.1148802899961206E-6</v>
      </c>
      <c r="F944" s="16">
        <v>1.0137616813457899E-5</v>
      </c>
      <c r="G944" s="16">
        <v>2.2104175851575301E-6</v>
      </c>
      <c r="H944" s="16">
        <v>2.6836714334768598E-4</v>
      </c>
      <c r="J944">
        <v>0.95578209652662904</v>
      </c>
      <c r="K944">
        <f t="shared" si="159"/>
        <v>4.8046955525192195E-9</v>
      </c>
      <c r="L944">
        <f t="shared" si="160"/>
        <v>9.2283627468795078E-4</v>
      </c>
      <c r="M944" s="16">
        <f t="shared" si="161"/>
        <v>3.1780489614499271E-5</v>
      </c>
      <c r="N944" s="16">
        <f t="shared" si="162"/>
        <v>9.467443616223329E-4</v>
      </c>
      <c r="O944" s="16">
        <f t="shared" si="163"/>
        <v>8.5970797003445051E-3</v>
      </c>
      <c r="P944" s="16">
        <f t="shared" si="164"/>
        <v>4.2587275974439783E-3</v>
      </c>
      <c r="Q944" s="16">
        <f t="shared" si="165"/>
        <v>2.2905836206226687E-2</v>
      </c>
      <c r="R944" s="16">
        <f t="shared" si="166"/>
        <v>8.3212512231640903E-4</v>
      </c>
      <c r="S944" s="16">
        <f t="shared" si="167"/>
        <v>1.028854331545097E-2</v>
      </c>
      <c r="T944" s="16">
        <f t="shared" si="168"/>
        <v>2.2906582096857062E-2</v>
      </c>
      <c r="U944" s="66">
        <f t="shared" si="169"/>
        <v>7.0735638400261938E-2</v>
      </c>
      <c r="V944" s="66"/>
      <c r="W944" s="66"/>
    </row>
    <row r="945" spans="1:23" x14ac:dyDescent="0.25">
      <c r="A945">
        <v>944</v>
      </c>
      <c r="B945">
        <v>5.2929426460668501E-4</v>
      </c>
      <c r="C945" s="16">
        <v>8.2423302709054006E-9</v>
      </c>
      <c r="D945" s="16">
        <v>1.3446091621631101E-3</v>
      </c>
      <c r="E945" s="16">
        <v>2.2212789398574499E-5</v>
      </c>
      <c r="F945" s="16">
        <v>9.3228411673560806E-6</v>
      </c>
      <c r="G945" s="16">
        <v>1.35464894250477E-6</v>
      </c>
      <c r="H945" s="16">
        <v>6.5401919685321899E-4</v>
      </c>
      <c r="J945">
        <v>0.95434372272179202</v>
      </c>
      <c r="K945">
        <f t="shared" si="159"/>
        <v>7.8660161546383773E-9</v>
      </c>
      <c r="L945">
        <f t="shared" si="160"/>
        <v>1.3646012511100562E-3</v>
      </c>
      <c r="M945" s="16">
        <f t="shared" si="161"/>
        <v>-3.0601272189668597E-4</v>
      </c>
      <c r="N945" s="16">
        <f t="shared" si="162"/>
        <v>5.5941776226021448E-3</v>
      </c>
      <c r="O945" s="16">
        <f t="shared" si="163"/>
        <v>0.23774703860226518</v>
      </c>
      <c r="P945" s="16">
        <f t="shared" si="164"/>
        <v>0.15678514552564135</v>
      </c>
      <c r="Q945" s="16">
        <f t="shared" si="165"/>
        <v>1.1409482729380902</v>
      </c>
      <c r="R945" s="16">
        <f t="shared" si="166"/>
        <v>2.8991097515543621E-3</v>
      </c>
      <c r="S945" s="16">
        <f t="shared" si="167"/>
        <v>0.10561840046287801</v>
      </c>
      <c r="T945" s="16">
        <f t="shared" si="168"/>
        <v>1.1410272381775535</v>
      </c>
      <c r="U945" s="66">
        <f t="shared" si="169"/>
        <v>2.7906193830805845</v>
      </c>
      <c r="V945" s="66"/>
      <c r="W945" s="66"/>
    </row>
    <row r="946" spans="1:23" x14ac:dyDescent="0.25">
      <c r="A946">
        <v>945</v>
      </c>
      <c r="B946" s="16">
        <v>5.2496459973204999E-4</v>
      </c>
      <c r="C946" s="16">
        <v>7.45259917000749E-9</v>
      </c>
      <c r="D946" s="16">
        <v>1.2224938515148899E-3</v>
      </c>
      <c r="E946" s="16">
        <v>1.8284045741934901E-5</v>
      </c>
      <c r="F946" s="16">
        <v>9.3500059467581805E-6</v>
      </c>
      <c r="G946" s="16">
        <v>1.49624237141996E-6</v>
      </c>
      <c r="H946" s="16">
        <v>5.38340678839429E-4</v>
      </c>
      <c r="J946">
        <v>0.95459446773878598</v>
      </c>
      <c r="K946">
        <f t="shared" si="159"/>
        <v>7.1142099379638181E-9</v>
      </c>
      <c r="L946">
        <f t="shared" si="160"/>
        <v>1.2426826531806562E-3</v>
      </c>
      <c r="M946" s="16">
        <f t="shared" si="161"/>
        <v>-1.9275345371655631E-4</v>
      </c>
      <c r="N946" s="16">
        <f t="shared" si="162"/>
        <v>4.3563091021726428E-3</v>
      </c>
      <c r="O946" s="16">
        <f t="shared" si="163"/>
        <v>0.11906693988342439</v>
      </c>
      <c r="P946" s="16">
        <f t="shared" si="164"/>
        <v>7.245896642383963E-2</v>
      </c>
      <c r="Q946" s="16">
        <f t="shared" si="165"/>
        <v>0.49331070762329721</v>
      </c>
      <c r="R946" s="16">
        <f t="shared" si="166"/>
        <v>2.6098286659904791E-3</v>
      </c>
      <c r="S946" s="16">
        <f t="shared" si="167"/>
        <v>6.4737186626272328E-2</v>
      </c>
      <c r="T946" s="16">
        <f t="shared" si="168"/>
        <v>0.49333969094846514</v>
      </c>
      <c r="U946" s="66">
        <f t="shared" si="169"/>
        <v>1.2498796292734617</v>
      </c>
      <c r="V946" s="66"/>
      <c r="W946" s="66"/>
    </row>
    <row r="947" spans="1:23" x14ac:dyDescent="0.25">
      <c r="A947">
        <v>946</v>
      </c>
      <c r="B947">
        <v>7.0075202269366402E-4</v>
      </c>
      <c r="C947" s="16">
        <v>7.3185138832463796E-9</v>
      </c>
      <c r="D947" s="16">
        <v>8.9236879238825304E-4</v>
      </c>
      <c r="E947" s="16">
        <v>1.31553556603214E-5</v>
      </c>
      <c r="F947" s="16">
        <v>6.8982351933247198E-6</v>
      </c>
      <c r="G947" s="16">
        <v>1.51793041979794E-6</v>
      </c>
      <c r="H947" s="16">
        <v>3.8732945471670499E-4</v>
      </c>
      <c r="J947">
        <v>0.95528763150709295</v>
      </c>
      <c r="K947">
        <f t="shared" si="159"/>
        <v>6.9912857936782114E-9</v>
      </c>
      <c r="L947">
        <f t="shared" si="160"/>
        <v>9.0767587468081718E-4</v>
      </c>
      <c r="M947" s="16">
        <f t="shared" si="161"/>
        <v>4.9382817070651086E-4</v>
      </c>
      <c r="N947" s="16">
        <f t="shared" si="162"/>
        <v>0.17889463027332267</v>
      </c>
      <c r="O947" s="16">
        <f t="shared" si="163"/>
        <v>0.10295164170875884</v>
      </c>
      <c r="P947" s="16">
        <f t="shared" si="164"/>
        <v>5.4097217935940439E-3</v>
      </c>
      <c r="Q947" s="16">
        <f t="shared" si="165"/>
        <v>5.0556255672500904E-2</v>
      </c>
      <c r="R947" s="16">
        <f t="shared" si="166"/>
        <v>8.9947101219711265E-2</v>
      </c>
      <c r="S947" s="16">
        <f t="shared" si="167"/>
        <v>5.9354632808477144E-2</v>
      </c>
      <c r="T947" s="16">
        <f t="shared" si="168"/>
        <v>5.0554093816346325E-2</v>
      </c>
      <c r="U947" s="66">
        <f t="shared" si="169"/>
        <v>0.53766807729271116</v>
      </c>
      <c r="V947" s="66"/>
      <c r="W947" s="66"/>
    </row>
    <row r="948" spans="1:23" x14ac:dyDescent="0.25">
      <c r="A948">
        <v>947</v>
      </c>
      <c r="B948">
        <v>9.3691268442746905E-4</v>
      </c>
      <c r="C948" s="16">
        <v>9.4622856679512899E-9</v>
      </c>
      <c r="D948" s="16">
        <v>8.62182034052815E-4</v>
      </c>
      <c r="E948" s="16">
        <v>1.64404615208936E-5</v>
      </c>
      <c r="F948" s="16">
        <v>5.1505038129713502E-6</v>
      </c>
      <c r="G948" s="16">
        <v>1.1735270626263999E-6</v>
      </c>
      <c r="H948" s="16">
        <v>4.8405104978669001E-4</v>
      </c>
      <c r="J948">
        <v>0.95500130290437002</v>
      </c>
      <c r="K948">
        <f t="shared" si="159"/>
        <v>9.0364951413468294E-9</v>
      </c>
      <c r="L948">
        <f t="shared" si="160"/>
        <v>8.7364710645571617E-4</v>
      </c>
      <c r="M948" s="16">
        <f t="shared" si="161"/>
        <v>1.0001782623992219E-3</v>
      </c>
      <c r="N948" s="16">
        <f t="shared" si="162"/>
        <v>0.81452675811060216</v>
      </c>
      <c r="O948" s="16">
        <f t="shared" si="163"/>
        <v>0.50094293695401027</v>
      </c>
      <c r="P948" s="16">
        <f t="shared" si="164"/>
        <v>1.100200225555982E-2</v>
      </c>
      <c r="Q948" s="16">
        <f t="shared" si="165"/>
        <v>0.2816545981310275</v>
      </c>
      <c r="R948" s="16">
        <f t="shared" si="166"/>
        <v>0.22780154978351747</v>
      </c>
      <c r="S948" s="16">
        <f t="shared" si="167"/>
        <v>0.17242538145128744</v>
      </c>
      <c r="T948" s="16">
        <f t="shared" si="168"/>
        <v>0.2816453436070131</v>
      </c>
      <c r="U948" s="66">
        <f t="shared" si="169"/>
        <v>2.2899985702930179</v>
      </c>
      <c r="V948" s="66"/>
      <c r="W948" s="66"/>
    </row>
    <row r="949" spans="1:23" x14ac:dyDescent="0.25">
      <c r="A949">
        <v>948</v>
      </c>
      <c r="B949">
        <v>5.7746886536444995E-4</v>
      </c>
      <c r="C949" s="16">
        <v>5.7530227920233196E-9</v>
      </c>
      <c r="D949" s="16">
        <v>8.5052944406952403E-4</v>
      </c>
      <c r="E949" s="16">
        <v>9.8604094852318304E-6</v>
      </c>
      <c r="F949" s="16">
        <v>8.3571680530759698E-6</v>
      </c>
      <c r="G949" s="16">
        <v>1.93020149328823E-6</v>
      </c>
      <c r="H949" s="16">
        <v>2.9031678895254098E-4</v>
      </c>
      <c r="J949">
        <v>0.95580278848688704</v>
      </c>
      <c r="K949">
        <f t="shared" si="159"/>
        <v>5.4987552268445055E-9</v>
      </c>
      <c r="L949">
        <f t="shared" si="160"/>
        <v>8.6916822864617222E-4</v>
      </c>
      <c r="M949" s="16">
        <f t="shared" si="161"/>
        <v>2.8576950208272778E-4</v>
      </c>
      <c r="N949" s="16">
        <f t="shared" si="162"/>
        <v>2.9797121034239534E-2</v>
      </c>
      <c r="O949" s="16">
        <f t="shared" si="163"/>
        <v>1.4682428222566922E-3</v>
      </c>
      <c r="P949" s="16">
        <f t="shared" si="164"/>
        <v>1.3686202211207681E-2</v>
      </c>
      <c r="Q949" s="16">
        <f t="shared" si="165"/>
        <v>6.7130554080305849E-3</v>
      </c>
      <c r="R949" s="16">
        <f t="shared" si="166"/>
        <v>2.3057701676602753E-2</v>
      </c>
      <c r="S949" s="16">
        <f t="shared" si="167"/>
        <v>1.4590001493092854E-3</v>
      </c>
      <c r="T949" s="16">
        <f t="shared" si="168"/>
        <v>6.7138986439638504E-3</v>
      </c>
      <c r="U949" s="66">
        <f t="shared" si="169"/>
        <v>8.2895221945610387E-2</v>
      </c>
      <c r="V949" s="66"/>
      <c r="W949" s="66"/>
    </row>
    <row r="950" spans="1:23" x14ac:dyDescent="0.25">
      <c r="A950">
        <v>949</v>
      </c>
      <c r="B950">
        <v>2.88951199185817E-4</v>
      </c>
      <c r="C950" s="16">
        <v>4.8912755814298101E-9</v>
      </c>
      <c r="D950" s="16">
        <v>1.4665644325573201E-3</v>
      </c>
      <c r="E950" s="16">
        <v>1.43543435647207E-5</v>
      </c>
      <c r="F950" s="16">
        <v>1.71903504305342E-5</v>
      </c>
      <c r="G950" s="16">
        <v>2.2864382204739801E-6</v>
      </c>
      <c r="H950" s="16">
        <v>4.2264321168919699E-4</v>
      </c>
      <c r="J950">
        <v>0.95471455741453604</v>
      </c>
      <c r="K950">
        <f t="shared" si="159"/>
        <v>4.6697720019172888E-9</v>
      </c>
      <c r="L950">
        <f t="shared" si="160"/>
        <v>1.5032266803632812E-3</v>
      </c>
      <c r="M950" s="16">
        <f t="shared" si="161"/>
        <v>-9.2532428199164709E-4</v>
      </c>
      <c r="N950" s="16">
        <f t="shared" si="162"/>
        <v>0.17077607250975835</v>
      </c>
      <c r="O950" s="16">
        <f t="shared" si="163"/>
        <v>1.373872156676618E-2</v>
      </c>
      <c r="P950" s="16">
        <f t="shared" si="164"/>
        <v>0.27308347714961589</v>
      </c>
      <c r="Q950" s="16">
        <f t="shared" si="165"/>
        <v>0.11321917637280639</v>
      </c>
      <c r="R950" s="16">
        <f t="shared" si="166"/>
        <v>0.55445074549440576</v>
      </c>
      <c r="S950" s="16">
        <f t="shared" si="167"/>
        <v>1.9408083803900938E-2</v>
      </c>
      <c r="T950" s="16">
        <f t="shared" si="168"/>
        <v>0.11324180520881305</v>
      </c>
      <c r="U950" s="66">
        <f t="shared" si="169"/>
        <v>1.2579180821060667</v>
      </c>
      <c r="V950" s="66"/>
      <c r="W950" s="66"/>
    </row>
    <row r="951" spans="1:23" x14ac:dyDescent="0.25">
      <c r="A951">
        <v>950</v>
      </c>
      <c r="B951">
        <v>8.2399041334296004E-4</v>
      </c>
      <c r="C951" s="16">
        <v>8.0360065842975399E-9</v>
      </c>
      <c r="D951" s="16">
        <v>8.3203411934718897E-4</v>
      </c>
      <c r="E951" s="16">
        <v>1.34782634982539E-5</v>
      </c>
      <c r="F951" s="16">
        <v>5.8489623545899303E-6</v>
      </c>
      <c r="G951" s="16">
        <v>1.3813824516339E-6</v>
      </c>
      <c r="H951" s="16">
        <v>3.96835528454433E-4</v>
      </c>
      <c r="J951">
        <v>0.95536251415373896</v>
      </c>
      <c r="K951">
        <f t="shared" si="159"/>
        <v>7.6772994541304985E-9</v>
      </c>
      <c r="L951">
        <f t="shared" si="160"/>
        <v>8.4510539050141839E-4</v>
      </c>
      <c r="M951" s="16">
        <f t="shared" si="161"/>
        <v>8.028754361845017E-4</v>
      </c>
      <c r="N951" s="16">
        <f t="shared" si="162"/>
        <v>0.45321091465042784</v>
      </c>
      <c r="O951" s="16">
        <f t="shared" si="163"/>
        <v>0.20281996342944811</v>
      </c>
      <c r="P951" s="16">
        <f t="shared" si="164"/>
        <v>1.8547640229692273E-2</v>
      </c>
      <c r="Q951" s="16">
        <f t="shared" si="165"/>
        <v>6.4980104268610922E-2</v>
      </c>
      <c r="R951" s="16">
        <f t="shared" si="166"/>
        <v>0.16516131526401909</v>
      </c>
      <c r="S951" s="16">
        <f t="shared" si="167"/>
        <v>9.7137418686696994E-2</v>
      </c>
      <c r="T951" s="16">
        <f t="shared" si="168"/>
        <v>6.4975640281770747E-2</v>
      </c>
      <c r="U951" s="66">
        <f t="shared" si="169"/>
        <v>1.0668329968106658</v>
      </c>
      <c r="V951" s="66"/>
      <c r="W951" s="66"/>
    </row>
    <row r="952" spans="1:23" x14ac:dyDescent="0.25">
      <c r="A952">
        <v>951</v>
      </c>
      <c r="B952">
        <v>5.2088230340256703E-4</v>
      </c>
      <c r="C952" s="16">
        <v>5.06079605320689E-9</v>
      </c>
      <c r="D952" s="16">
        <v>8.2912686855652099E-4</v>
      </c>
      <c r="E952" s="16">
        <v>8.4573735199124407E-6</v>
      </c>
      <c r="F952" s="16">
        <v>9.2575174487302699E-6</v>
      </c>
      <c r="G952" s="16">
        <v>2.19377870121698E-6</v>
      </c>
      <c r="H952" s="16">
        <v>2.4900745697961602E-4</v>
      </c>
      <c r="J952">
        <v>0.95590064369741101</v>
      </c>
      <c r="K952">
        <f t="shared" si="159"/>
        <v>4.8376182048817833E-9</v>
      </c>
      <c r="L952">
        <f t="shared" si="160"/>
        <v>8.4983062135914533E-4</v>
      </c>
      <c r="M952" s="16">
        <f t="shared" si="161"/>
        <v>1.9193398544598881E-4</v>
      </c>
      <c r="N952" s="16">
        <f t="shared" si="162"/>
        <v>3.3307625485078495E-3</v>
      </c>
      <c r="O952" s="16">
        <f t="shared" si="163"/>
        <v>7.5024841335897038E-3</v>
      </c>
      <c r="P952" s="16">
        <f t="shared" si="164"/>
        <v>1.9378868061483822E-2</v>
      </c>
      <c r="Q952" s="16">
        <f t="shared" si="165"/>
        <v>4.518379370095308E-2</v>
      </c>
      <c r="R952" s="16">
        <f t="shared" si="166"/>
        <v>3.6569784124206757E-3</v>
      </c>
      <c r="S952" s="16">
        <f t="shared" si="167"/>
        <v>8.6753280782831364E-3</v>
      </c>
      <c r="T952" s="16">
        <f t="shared" si="168"/>
        <v>4.5185947171580865E-2</v>
      </c>
      <c r="U952" s="66">
        <f t="shared" si="169"/>
        <v>0.13291416210681911</v>
      </c>
      <c r="V952" s="66"/>
      <c r="W952" s="66"/>
    </row>
    <row r="953" spans="1:23" x14ac:dyDescent="0.25">
      <c r="A953">
        <v>952</v>
      </c>
      <c r="B953">
        <v>4.5053496266955301E-4</v>
      </c>
      <c r="C953" s="16">
        <v>4.2043637576723501E-9</v>
      </c>
      <c r="D953" s="16">
        <v>7.9585576711846699E-4</v>
      </c>
      <c r="E953" s="16">
        <v>6.746273795884E-6</v>
      </c>
      <c r="F953" s="16">
        <v>1.06895021894575E-5</v>
      </c>
      <c r="G953" s="16">
        <v>2.6398323154462899E-6</v>
      </c>
      <c r="H953" s="16">
        <v>1.9862789900220801E-4</v>
      </c>
      <c r="J953">
        <v>0.95621060786174294</v>
      </c>
      <c r="K953">
        <f t="shared" si="159"/>
        <v>4.0202572243957597E-9</v>
      </c>
      <c r="L953">
        <f t="shared" si="160"/>
        <v>8.198703994490706E-4</v>
      </c>
      <c r="M953" s="16">
        <f t="shared" si="161"/>
        <v>8.1199525890035383E-5</v>
      </c>
      <c r="N953" s="16">
        <f t="shared" si="162"/>
        <v>7.2481022895974018E-3</v>
      </c>
      <c r="O953" s="16">
        <f t="shared" si="163"/>
        <v>5.8171450586732579E-2</v>
      </c>
      <c r="P953" s="16">
        <f t="shared" si="164"/>
        <v>3.0188978649698547E-2</v>
      </c>
      <c r="Q953" s="16">
        <f t="shared" si="165"/>
        <v>0.1382940301339983</v>
      </c>
      <c r="R953" s="16">
        <f t="shared" si="166"/>
        <v>7.2005965413621401E-3</v>
      </c>
      <c r="S953" s="16">
        <f t="shared" si="167"/>
        <v>9.9481070123934479E-2</v>
      </c>
      <c r="T953" s="16">
        <f t="shared" si="168"/>
        <v>0.13829763288853972</v>
      </c>
      <c r="U953" s="66">
        <f t="shared" si="169"/>
        <v>0.47888186121386311</v>
      </c>
      <c r="V953" s="66"/>
      <c r="W953" s="66"/>
    </row>
    <row r="954" spans="1:23" x14ac:dyDescent="0.25">
      <c r="A954">
        <v>953</v>
      </c>
      <c r="B954">
        <v>7.1553293646596202E-4</v>
      </c>
      <c r="C954" s="16">
        <v>5.8186328801405899E-9</v>
      </c>
      <c r="D954" s="16">
        <v>6.9150005785713505E-4</v>
      </c>
      <c r="E954" s="16">
        <v>8.1235642628971694E-6</v>
      </c>
      <c r="F954" s="16">
        <v>6.69234913747422E-6</v>
      </c>
      <c r="G954" s="16">
        <v>1.9047819155647801E-6</v>
      </c>
      <c r="H954" s="16">
        <v>2.3917755619828001E-4</v>
      </c>
      <c r="J954">
        <v>0.95611238813079602</v>
      </c>
      <c r="K954">
        <f t="shared" si="159"/>
        <v>5.5632669786875913E-9</v>
      </c>
      <c r="L954">
        <f t="shared" si="160"/>
        <v>7.0678371941476821E-4</v>
      </c>
      <c r="M954" s="16">
        <f t="shared" si="161"/>
        <v>7.2428215351715594E-4</v>
      </c>
      <c r="N954" s="16">
        <f t="shared" si="162"/>
        <v>0.20518522285624941</v>
      </c>
      <c r="O954" s="16">
        <f t="shared" si="163"/>
        <v>2.5159356669131375E-3</v>
      </c>
      <c r="P954" s="16">
        <f t="shared" si="164"/>
        <v>7.9575281421414221E-2</v>
      </c>
      <c r="Q954" s="16">
        <f t="shared" si="165"/>
        <v>5.9362672211785393E-2</v>
      </c>
      <c r="R954" s="16">
        <f t="shared" si="166"/>
        <v>0.10291699584240105</v>
      </c>
      <c r="S954" s="16">
        <f t="shared" si="167"/>
        <v>2.5870673368770841E-3</v>
      </c>
      <c r="T954" s="16">
        <f t="shared" si="168"/>
        <v>5.9367621045839765E-2</v>
      </c>
      <c r="U954" s="66">
        <f t="shared" si="169"/>
        <v>0.51151079638148</v>
      </c>
      <c r="V954" s="66"/>
      <c r="W954" s="66"/>
    </row>
    <row r="955" spans="1:23" x14ac:dyDescent="0.25">
      <c r="A955">
        <v>954</v>
      </c>
      <c r="B955">
        <v>4.8303247597956099E-4</v>
      </c>
      <c r="C955" s="16">
        <v>6.0192178279066799E-9</v>
      </c>
      <c r="D955" s="16">
        <v>1.06945579689132E-3</v>
      </c>
      <c r="E955" s="16">
        <v>1.29396685664673E-5</v>
      </c>
      <c r="F955" s="16">
        <v>1.00944235310619E-5</v>
      </c>
      <c r="G955" s="16">
        <v>1.84952229557271E-6</v>
      </c>
      <c r="H955" s="16">
        <v>3.8098246048904401E-4</v>
      </c>
      <c r="J955">
        <v>0.95516486194809602</v>
      </c>
      <c r="K955">
        <f t="shared" si="159"/>
        <v>5.7493453656280027E-9</v>
      </c>
      <c r="L955">
        <f t="shared" si="160"/>
        <v>1.0914881470311885E-3</v>
      </c>
      <c r="M955" s="16">
        <f t="shared" si="161"/>
        <v>-1.2542319507206662E-4</v>
      </c>
      <c r="N955" s="16">
        <f t="shared" si="162"/>
        <v>3.6656034581779447E-4</v>
      </c>
      <c r="O955" s="16">
        <f t="shared" si="163"/>
        <v>7.4582390570922513E-3</v>
      </c>
      <c r="P955" s="16">
        <f t="shared" si="164"/>
        <v>1.2165938104046994E-2</v>
      </c>
      <c r="Q955" s="16">
        <f t="shared" si="165"/>
        <v>4.1928846233035472E-2</v>
      </c>
      <c r="R955" s="16">
        <f t="shared" si="166"/>
        <v>5.984373253350902E-4</v>
      </c>
      <c r="S955" s="16">
        <f t="shared" si="167"/>
        <v>6.1463443789743317E-3</v>
      </c>
      <c r="T955" s="16">
        <f t="shared" si="168"/>
        <v>4.1931339480598205E-2</v>
      </c>
      <c r="U955" s="66">
        <f t="shared" si="169"/>
        <v>0.11059570492490015</v>
      </c>
      <c r="V955" s="66"/>
      <c r="W955" s="66"/>
    </row>
    <row r="956" spans="1:23" x14ac:dyDescent="0.25">
      <c r="A956">
        <v>955</v>
      </c>
      <c r="B956">
        <v>7.0543955083892903E-4</v>
      </c>
      <c r="C956" s="16">
        <v>7.44354681209814E-9</v>
      </c>
      <c r="D956" s="16">
        <v>9.0177845807775899E-4</v>
      </c>
      <c r="E956" s="16">
        <v>1.35197969241999E-5</v>
      </c>
      <c r="F956" s="16">
        <v>6.8553070008180198E-6</v>
      </c>
      <c r="G956" s="16">
        <v>1.49258904086673E-6</v>
      </c>
      <c r="H956" s="16">
        <v>3.9805976994870899E-4</v>
      </c>
      <c r="J956">
        <v>0.95518400979768203</v>
      </c>
      <c r="K956">
        <f t="shared" si="159"/>
        <v>7.1099568910966547E-9</v>
      </c>
      <c r="L956">
        <f t="shared" si="160"/>
        <v>9.1697421757344958E-4</v>
      </c>
      <c r="M956" s="16">
        <f t="shared" si="161"/>
        <v>4.9390488410440848E-4</v>
      </c>
      <c r="N956" s="16">
        <f t="shared" si="162"/>
        <v>0.18703717630388114</v>
      </c>
      <c r="O956" s="16">
        <f t="shared" si="163"/>
        <v>0.11794209642082119</v>
      </c>
      <c r="P956" s="16">
        <f t="shared" si="164"/>
        <v>4.0681156340542299E-3</v>
      </c>
      <c r="Q956" s="16">
        <f t="shared" si="165"/>
        <v>6.6966560363305103E-2</v>
      </c>
      <c r="R956" s="16">
        <f t="shared" si="166"/>
        <v>9.2579331857126801E-2</v>
      </c>
      <c r="S956" s="16">
        <f t="shared" si="167"/>
        <v>6.5666859768273328E-2</v>
      </c>
      <c r="T956" s="16">
        <f t="shared" si="168"/>
        <v>6.6964286632954395E-2</v>
      </c>
      <c r="U956" s="66">
        <f t="shared" si="169"/>
        <v>0.60122442698041623</v>
      </c>
      <c r="V956" s="66"/>
      <c r="W956" s="66"/>
    </row>
    <row r="957" spans="1:23" x14ac:dyDescent="0.25">
      <c r="A957">
        <v>956</v>
      </c>
      <c r="B957">
        <v>4.7675654170602401E-4</v>
      </c>
      <c r="C957" s="16">
        <v>4.9946254525992397E-9</v>
      </c>
      <c r="D957" s="16">
        <v>8.9549577030233196E-4</v>
      </c>
      <c r="E957" s="16">
        <v>9.0078210994662603E-6</v>
      </c>
      <c r="F957" s="16">
        <v>1.01471078158103E-5</v>
      </c>
      <c r="G957" s="16">
        <v>2.2246143799734802E-6</v>
      </c>
      <c r="H957" s="16">
        <v>2.6521496615830998E-4</v>
      </c>
      <c r="J957">
        <v>0.95578486894761105</v>
      </c>
      <c r="K957">
        <f t="shared" si="159"/>
        <v>4.7737874336549669E-9</v>
      </c>
      <c r="L957">
        <f t="shared" si="160"/>
        <v>9.1800960568847346E-4</v>
      </c>
      <c r="M957" s="16">
        <f t="shared" si="161"/>
        <v>3.5503477723574562E-5</v>
      </c>
      <c r="N957" s="16">
        <f t="shared" si="162"/>
        <v>1.0169585893185049E-3</v>
      </c>
      <c r="O957" s="16">
        <f t="shared" si="163"/>
        <v>9.7139731777370012E-3</v>
      </c>
      <c r="P957" s="16">
        <f t="shared" si="164"/>
        <v>4.9427101845733821E-3</v>
      </c>
      <c r="Q957" s="16">
        <f t="shared" si="165"/>
        <v>2.6022410622614983E-2</v>
      </c>
      <c r="R957" s="16">
        <f t="shared" si="166"/>
        <v>8.8862429544670093E-4</v>
      </c>
      <c r="S957" s="16">
        <f t="shared" si="167"/>
        <v>1.1773682274532222E-2</v>
      </c>
      <c r="T957" s="16">
        <f t="shared" si="168"/>
        <v>2.6023257707076423E-2</v>
      </c>
      <c r="U957" s="66">
        <f t="shared" si="169"/>
        <v>8.0381616851299215E-2</v>
      </c>
      <c r="V957" s="66"/>
      <c r="W957" s="66"/>
    </row>
    <row r="958" spans="1:23" x14ac:dyDescent="0.25">
      <c r="A958">
        <v>957</v>
      </c>
      <c r="B958">
        <v>3.6765767068216998E-4</v>
      </c>
      <c r="C958" s="16">
        <v>3.8142351474275799E-9</v>
      </c>
      <c r="D958" s="16">
        <v>8.8687628647922704E-4</v>
      </c>
      <c r="E958" s="16">
        <v>6.81245625270729E-6</v>
      </c>
      <c r="F958" s="16">
        <v>1.3160659041971499E-5</v>
      </c>
      <c r="G958" s="16">
        <v>2.9132012176445599E-6</v>
      </c>
      <c r="H958" s="16">
        <v>2.00577441117147E-4</v>
      </c>
      <c r="J958">
        <v>0.956156903225995</v>
      </c>
      <c r="K958">
        <f t="shared" si="159"/>
        <v>3.6470072667401013E-9</v>
      </c>
      <c r="L958">
        <f t="shared" si="160"/>
        <v>9.1610699154566716E-4</v>
      </c>
      <c r="M958" s="16">
        <f t="shared" si="161"/>
        <v>-1.8079165018132718E-4</v>
      </c>
      <c r="N958" s="16">
        <f t="shared" si="162"/>
        <v>6.4225686766936643E-2</v>
      </c>
      <c r="O958" s="16">
        <f t="shared" si="163"/>
        <v>9.7093822226393969E-2</v>
      </c>
      <c r="P958" s="16">
        <f t="shared" si="164"/>
        <v>6.2810508160364396E-3</v>
      </c>
      <c r="Q958" s="16">
        <f t="shared" si="165"/>
        <v>0.13374895768896228</v>
      </c>
      <c r="R958" s="16">
        <f t="shared" si="166"/>
        <v>0.11266033556124277</v>
      </c>
      <c r="S958" s="16">
        <f t="shared" si="167"/>
        <v>0.20396389330616274</v>
      </c>
      <c r="T958" s="16">
        <f t="shared" si="168"/>
        <v>0.13375031977008925</v>
      </c>
      <c r="U958" s="66">
        <f t="shared" si="169"/>
        <v>0.7517240661358241</v>
      </c>
      <c r="V958" s="66"/>
      <c r="W958" s="66"/>
    </row>
    <row r="959" spans="1:23" x14ac:dyDescent="0.25">
      <c r="A959">
        <v>958</v>
      </c>
      <c r="B959">
        <v>9.6581018328084102E-4</v>
      </c>
      <c r="C959" s="16">
        <v>6.7347627486072198E-9</v>
      </c>
      <c r="D959" s="16">
        <v>5.9141485312969402E-4</v>
      </c>
      <c r="E959" s="16">
        <v>8.0518144618728594E-6</v>
      </c>
      <c r="F959" s="16">
        <v>4.9326318207022503E-6</v>
      </c>
      <c r="G959" s="16">
        <v>1.6435864137563699E-6</v>
      </c>
      <c r="H959" s="16">
        <v>2.3706386530430399E-4</v>
      </c>
      <c r="J959">
        <v>0.95619335661956395</v>
      </c>
      <c r="K959">
        <f t="shared" si="159"/>
        <v>6.4397353986271384E-9</v>
      </c>
      <c r="L959">
        <f t="shared" si="160"/>
        <v>6.0291696842210629E-4</v>
      </c>
      <c r="M959" s="16">
        <f t="shared" si="161"/>
        <v>1.3287033981395759E-3</v>
      </c>
      <c r="N959" s="16">
        <f t="shared" si="162"/>
        <v>0.92388838985606714</v>
      </c>
      <c r="O959" s="16">
        <f t="shared" si="163"/>
        <v>4.6442038476549576E-2</v>
      </c>
      <c r="P959" s="16">
        <f t="shared" si="164"/>
        <v>0.14899481260085121</v>
      </c>
      <c r="Q959" s="16">
        <f t="shared" si="165"/>
        <v>6.2662567322207569E-2</v>
      </c>
      <c r="R959" s="16">
        <f t="shared" si="166"/>
        <v>0.2493973651138135</v>
      </c>
      <c r="S959" s="16">
        <f t="shared" si="167"/>
        <v>3.2766335906616553E-2</v>
      </c>
      <c r="T959" s="16">
        <f t="shared" si="168"/>
        <v>6.2669509480336102E-2</v>
      </c>
      <c r="U959" s="66">
        <f t="shared" si="169"/>
        <v>1.5268210187564417</v>
      </c>
      <c r="V959" s="66"/>
      <c r="W959" s="66"/>
    </row>
    <row r="960" spans="1:23" x14ac:dyDescent="0.25">
      <c r="A960">
        <v>959</v>
      </c>
      <c r="B960">
        <v>5.3731127735620404E-4</v>
      </c>
      <c r="C960" s="16">
        <v>6.6241585167445596E-9</v>
      </c>
      <c r="D960" s="16">
        <v>1.05765542469803E-3</v>
      </c>
      <c r="E960" s="16">
        <v>1.4085475255680199E-5</v>
      </c>
      <c r="F960" s="16">
        <v>9.0681468632050302E-6</v>
      </c>
      <c r="G960" s="16">
        <v>1.6803190633128E-6</v>
      </c>
      <c r="H960" s="16">
        <v>4.1471811435387702E-4</v>
      </c>
      <c r="J960">
        <v>0.95507151573719096</v>
      </c>
      <c r="K960">
        <f t="shared" si="159"/>
        <v>6.3265451150706492E-9</v>
      </c>
      <c r="L960">
        <f t="shared" si="160"/>
        <v>1.0774654133292362E-3</v>
      </c>
      <c r="M960" s="16">
        <f t="shared" si="161"/>
        <v>-2.8428586168279477E-6</v>
      </c>
      <c r="N960" s="16">
        <f t="shared" si="162"/>
        <v>8.2944228751075082E-3</v>
      </c>
      <c r="O960" s="16">
        <f t="shared" si="163"/>
        <v>3.823669922368763E-2</v>
      </c>
      <c r="P960" s="16">
        <f t="shared" si="164"/>
        <v>9.6134636468928024E-3</v>
      </c>
      <c r="Q960" s="16">
        <f t="shared" si="165"/>
        <v>9.699937455505421E-2</v>
      </c>
      <c r="R960" s="16">
        <f t="shared" si="166"/>
        <v>6.3507830413475361E-3</v>
      </c>
      <c r="S960" s="16">
        <f t="shared" si="167"/>
        <v>2.6474924752263585E-2</v>
      </c>
      <c r="T960" s="16">
        <f t="shared" si="168"/>
        <v>9.7002882705651772E-2</v>
      </c>
      <c r="U960" s="66">
        <f t="shared" si="169"/>
        <v>0.28297255080000505</v>
      </c>
      <c r="V960" s="66"/>
      <c r="W960" s="66"/>
    </row>
    <row r="961" spans="1:23" x14ac:dyDescent="0.25">
      <c r="A961">
        <v>960</v>
      </c>
      <c r="B961">
        <v>2.8793636071464498E-4</v>
      </c>
      <c r="C961" s="16">
        <v>4.8965161017458196E-9</v>
      </c>
      <c r="D961" s="16">
        <v>1.47354002071621E-3</v>
      </c>
      <c r="E961" s="16">
        <v>1.44369967265931E-5</v>
      </c>
      <c r="F961" s="16">
        <v>1.7256215275552402E-5</v>
      </c>
      <c r="G961" s="16">
        <v>2.2841630682155499E-6</v>
      </c>
      <c r="H961" s="16">
        <v>4.2507696158216999E-4</v>
      </c>
      <c r="J961">
        <v>0.95475148132659604</v>
      </c>
      <c r="K961">
        <f t="shared" si="159"/>
        <v>4.6749560014813511E-9</v>
      </c>
      <c r="L961">
        <f t="shared" si="160"/>
        <v>1.5103317178194286E-3</v>
      </c>
      <c r="M961" s="16">
        <f t="shared" si="161"/>
        <v>-9.3445899639013857E-4</v>
      </c>
      <c r="N961" s="16">
        <f t="shared" si="162"/>
        <v>0.17248353064986535</v>
      </c>
      <c r="O961" s="16">
        <f t="shared" si="163"/>
        <v>1.3517892650193019E-2</v>
      </c>
      <c r="P961" s="16">
        <f t="shared" si="164"/>
        <v>0.2807048759518867</v>
      </c>
      <c r="Q961" s="16">
        <f t="shared" si="165"/>
        <v>0.11845719330342422</v>
      </c>
      <c r="R961" s="16">
        <f t="shared" si="166"/>
        <v>0.56445016748608123</v>
      </c>
      <c r="S961" s="16">
        <f t="shared" si="167"/>
        <v>1.9093493997504651E-2</v>
      </c>
      <c r="T961" s="16">
        <f t="shared" si="168"/>
        <v>0.11848078904255635</v>
      </c>
      <c r="U961" s="66">
        <f t="shared" si="169"/>
        <v>1.2871879430815114</v>
      </c>
      <c r="V961" s="66"/>
      <c r="W961" s="66"/>
    </row>
    <row r="962" spans="1:23" x14ac:dyDescent="0.25">
      <c r="A962">
        <v>961</v>
      </c>
      <c r="B962">
        <v>5.4941229438432995E-4</v>
      </c>
      <c r="C962" s="16">
        <v>5.8867721620156398E-9</v>
      </c>
      <c r="D962" s="16">
        <v>9.1619684209383702E-4</v>
      </c>
      <c r="E962" s="16">
        <v>1.0860411149304401E-5</v>
      </c>
      <c r="F962" s="16">
        <v>8.8113055423806208E-6</v>
      </c>
      <c r="G962" s="16">
        <v>1.8877924834961901E-6</v>
      </c>
      <c r="H962" s="16">
        <v>3.1976052653541698E-4</v>
      </c>
      <c r="J962">
        <v>0.95555677074326495</v>
      </c>
      <c r="K962">
        <f t="shared" si="159"/>
        <v>5.6251449972370131E-9</v>
      </c>
      <c r="L962">
        <f t="shared" si="160"/>
        <v>9.3570135888993247E-4</v>
      </c>
      <c r="M962" s="16">
        <f t="shared" si="161"/>
        <v>1.631232298787274E-4</v>
      </c>
      <c r="N962" s="16">
        <f t="shared" si="162"/>
        <v>1.3374057459439493E-2</v>
      </c>
      <c r="O962" s="16">
        <f t="shared" si="163"/>
        <v>3.9008799062697414E-3</v>
      </c>
      <c r="P962" s="16">
        <f t="shared" si="164"/>
        <v>2.3826841537601369E-3</v>
      </c>
      <c r="Q962" s="16">
        <f t="shared" si="165"/>
        <v>1.2484196359645189E-4</v>
      </c>
      <c r="R962" s="16">
        <f t="shared" si="166"/>
        <v>1.1184778982639046E-2</v>
      </c>
      <c r="S962" s="16">
        <f t="shared" si="167"/>
        <v>3.5199198809654111E-3</v>
      </c>
      <c r="T962" s="16">
        <f t="shared" si="168"/>
        <v>1.2478725256908341E-4</v>
      </c>
      <c r="U962" s="66">
        <f t="shared" si="169"/>
        <v>3.4611949599239362E-2</v>
      </c>
      <c r="V962" s="66"/>
      <c r="W962" s="66"/>
    </row>
    <row r="963" spans="1:23" x14ac:dyDescent="0.25">
      <c r="A963">
        <v>962</v>
      </c>
      <c r="B963">
        <v>6.1446159301298503E-4</v>
      </c>
      <c r="C963" s="16">
        <v>4.5391627663151399E-9</v>
      </c>
      <c r="D963" s="16">
        <v>6.2726980758742495E-4</v>
      </c>
      <c r="E963" s="16">
        <v>5.7526002248354097E-6</v>
      </c>
      <c r="F963" s="16">
        <v>7.7710710582097794E-6</v>
      </c>
      <c r="G963" s="16">
        <v>2.43998278832632E-6</v>
      </c>
      <c r="H963" s="16">
        <v>1.6937011421596301E-4</v>
      </c>
      <c r="J963">
        <v>0.95654375637386002</v>
      </c>
      <c r="K963">
        <f t="shared" ref="K963:K1026" si="170">C963*J963</f>
        <v>4.341907803283446E-9</v>
      </c>
      <c r="L963">
        <f t="shared" ref="L963:L1026" si="171">SUM($Z$9*B963,$AA$9*C963,$AB$9*D963,$AC$9*E963,$AD$9*F963,$AE$9*G963)</f>
        <v>6.4524739332940447E-4</v>
      </c>
      <c r="M963" s="16">
        <f t="shared" ref="M963:M1026" si="172">$Z$8*B963+$AA$8*C963+$AB$8*D963+$AD$8*F963+$AE$8*G963</f>
        <v>5.8367579269656559E-4</v>
      </c>
      <c r="N963" s="16">
        <f t="shared" si="162"/>
        <v>6.1373377874906078E-2</v>
      </c>
      <c r="O963" s="16">
        <f t="shared" si="163"/>
        <v>3.2675028761258225E-2</v>
      </c>
      <c r="P963" s="16">
        <f t="shared" si="164"/>
        <v>0.12164342396011817</v>
      </c>
      <c r="Q963" s="16">
        <f t="shared" si="165"/>
        <v>0.21566399310665924</v>
      </c>
      <c r="R963" s="16">
        <f t="shared" si="166"/>
        <v>4.4660134529573424E-2</v>
      </c>
      <c r="S963" s="16">
        <f t="shared" si="167"/>
        <v>4.6579508302957956E-2</v>
      </c>
      <c r="T963" s="16">
        <f t="shared" si="168"/>
        <v>0.21567206700942088</v>
      </c>
      <c r="U963" s="66">
        <f t="shared" si="169"/>
        <v>0.73826753354489394</v>
      </c>
      <c r="V963" s="66"/>
      <c r="W963" s="66"/>
    </row>
    <row r="964" spans="1:23" x14ac:dyDescent="0.25">
      <c r="A964">
        <v>963</v>
      </c>
      <c r="B964">
        <v>8.34768443678613E-4</v>
      </c>
      <c r="C964" s="16">
        <v>6.2828190884838601E-9</v>
      </c>
      <c r="D964" s="16">
        <v>6.3913652057741397E-4</v>
      </c>
      <c r="E964" s="16">
        <v>8.1127303134381892E-6</v>
      </c>
      <c r="F964" s="16">
        <v>5.7209997954165998E-6</v>
      </c>
      <c r="G964" s="16">
        <v>1.76288232282756E-6</v>
      </c>
      <c r="H964" s="16">
        <v>2.3885794249083899E-4</v>
      </c>
      <c r="J964">
        <v>0.95613621907512403</v>
      </c>
      <c r="K964">
        <f t="shared" si="170"/>
        <v>6.007230888395975E-9</v>
      </c>
      <c r="L964">
        <f t="shared" si="171"/>
        <v>6.5233511967198628E-4</v>
      </c>
      <c r="M964" s="16">
        <f t="shared" si="172"/>
        <v>1.0172017676852397E-3</v>
      </c>
      <c r="N964" s="16">
        <f t="shared" ref="N964:N1027" si="173">(B964-$B$2)^2/$B$2/$B$2</f>
        <v>0.48315771446351652</v>
      </c>
      <c r="O964" s="16">
        <f t="shared" ref="O964:O1027" si="174">(C964-$C$2)^2/$C$2/$C$2</f>
        <v>1.7938961112862084E-2</v>
      </c>
      <c r="P964" s="16">
        <f t="shared" ref="P964:P1027" si="175">(D964-$D$2)^2/$D$2/$D$2</f>
        <v>0.11320146871510095</v>
      </c>
      <c r="Q964" s="16">
        <f t="shared" ref="Q964:Q1027" si="176">(E964-$E$2)^2/$E$2/$E$2</f>
        <v>5.985522288278234E-2</v>
      </c>
      <c r="R964" s="16">
        <f t="shared" ref="R964:R1027" si="177">(F964-$F$2)^2/$F$2/$F$2</f>
        <v>0.17588554204145831</v>
      </c>
      <c r="S964" s="16">
        <f t="shared" ref="S964:S1027" si="178">(G964-$G$2)^2/$G$2/$G$2</f>
        <v>1.4779409134232169E-2</v>
      </c>
      <c r="T964" s="16">
        <f t="shared" ref="T964:T1027" si="179">(H964-$H$2)^2/$H$2/$H$2</f>
        <v>5.986116940475588E-2</v>
      </c>
      <c r="U964" s="66">
        <f t="shared" ref="U964:U1027" si="180">SUM(N964:T964)</f>
        <v>0.92467948775470821</v>
      </c>
      <c r="V964" s="66"/>
      <c r="W964" s="66"/>
    </row>
    <row r="965" spans="1:23" x14ac:dyDescent="0.25">
      <c r="A965">
        <v>964</v>
      </c>
      <c r="B965">
        <v>2.7623216664489499E-4</v>
      </c>
      <c r="C965" s="16">
        <v>3.25104100236414E-9</v>
      </c>
      <c r="D965" s="16">
        <v>1.0094052821745499E-3</v>
      </c>
      <c r="E965" s="16">
        <v>6.5984656458890697E-6</v>
      </c>
      <c r="F965" s="16">
        <v>1.76291227546709E-5</v>
      </c>
      <c r="G965" s="16">
        <v>3.42326910617184E-6</v>
      </c>
      <c r="H965" s="16">
        <v>1.94278261581965E-4</v>
      </c>
      <c r="J965">
        <v>0.95587111733930397</v>
      </c>
      <c r="K965">
        <f t="shared" si="170"/>
        <v>3.1075761954457013E-9</v>
      </c>
      <c r="L965">
        <f t="shared" si="171"/>
        <v>1.0480835457490612E-3</v>
      </c>
      <c r="M965" s="16">
        <f t="shared" si="172"/>
        <v>-4.9561921245927119E-4</v>
      </c>
      <c r="N965" s="16">
        <f t="shared" si="173"/>
        <v>0.19278958498263338</v>
      </c>
      <c r="O965" s="16">
        <f t="shared" si="174"/>
        <v>0.17077166169629782</v>
      </c>
      <c r="P965" s="16">
        <f t="shared" si="175"/>
        <v>2.2997214965808492E-3</v>
      </c>
      <c r="Q965" s="16">
        <f t="shared" si="176"/>
        <v>0.14871892753341542</v>
      </c>
      <c r="R965" s="16">
        <f t="shared" si="177"/>
        <v>0.62274924002472276</v>
      </c>
      <c r="S965" s="16">
        <f t="shared" si="178"/>
        <v>0.49813408940907761</v>
      </c>
      <c r="T965" s="16">
        <f t="shared" si="179"/>
        <v>0.14871716692465931</v>
      </c>
      <c r="U965" s="66">
        <f t="shared" si="180"/>
        <v>1.7841803920673871</v>
      </c>
      <c r="V965" s="66"/>
      <c r="W965" s="66"/>
    </row>
    <row r="966" spans="1:23" x14ac:dyDescent="0.25">
      <c r="A966">
        <v>965</v>
      </c>
      <c r="B966">
        <v>4.5988023564208502E-4</v>
      </c>
      <c r="C966" s="16">
        <v>4.9696644873368498E-9</v>
      </c>
      <c r="D966" s="16">
        <v>9.2437590945293599E-4</v>
      </c>
      <c r="E966" s="16">
        <v>9.2487094257560403E-6</v>
      </c>
      <c r="F966" s="16">
        <v>1.05341824046156E-5</v>
      </c>
      <c r="G966" s="16">
        <v>2.23655719160097E-6</v>
      </c>
      <c r="H966" s="16">
        <v>2.7230777063480202E-4</v>
      </c>
      <c r="J966">
        <v>0.95562064894148702</v>
      </c>
      <c r="K966">
        <f t="shared" si="170"/>
        <v>4.7491140024103025E-9</v>
      </c>
      <c r="L966">
        <f t="shared" si="171"/>
        <v>9.4767586178928082E-4</v>
      </c>
      <c r="M966" s="16">
        <f t="shared" si="172"/>
        <v>-2.7915390505110781E-5</v>
      </c>
      <c r="N966" s="16">
        <f t="shared" si="173"/>
        <v>4.3770280787492231E-3</v>
      </c>
      <c r="O966" s="16">
        <f t="shared" si="174"/>
        <v>1.062229076347513E-2</v>
      </c>
      <c r="P966" s="16">
        <f t="shared" si="175"/>
        <v>1.6258082208347737E-3</v>
      </c>
      <c r="Q966" s="16">
        <f t="shared" si="176"/>
        <v>1.9289431810300722E-2</v>
      </c>
      <c r="R966" s="16">
        <f t="shared" si="177"/>
        <v>4.7738747912989673E-3</v>
      </c>
      <c r="S966" s="16">
        <f t="shared" si="178"/>
        <v>1.3100542779728278E-2</v>
      </c>
      <c r="T966" s="16">
        <f t="shared" si="179"/>
        <v>1.9289836929043704E-2</v>
      </c>
      <c r="U966" s="66">
        <f t="shared" si="180"/>
        <v>7.3078813373430807E-2</v>
      </c>
      <c r="V966" s="66"/>
      <c r="W966" s="66"/>
    </row>
    <row r="967" spans="1:23" x14ac:dyDescent="0.25">
      <c r="A967">
        <v>966</v>
      </c>
      <c r="B967" s="16">
        <v>5.7588348544394797E-4</v>
      </c>
      <c r="C967" s="16">
        <v>8.3665323035710805E-9</v>
      </c>
      <c r="D967" s="16">
        <v>1.2517876117980201E-3</v>
      </c>
      <c r="E967" s="16">
        <v>2.1012327953100499E-5</v>
      </c>
      <c r="F967" s="16">
        <v>8.5329537046008903E-6</v>
      </c>
      <c r="G967" s="16">
        <v>1.33316949371275E-6</v>
      </c>
      <c r="H967" s="16">
        <v>6.1867077249835097E-4</v>
      </c>
      <c r="J967">
        <v>0.95435559866473796</v>
      </c>
      <c r="K967">
        <f t="shared" si="170"/>
        <v>7.9846469453224483E-9</v>
      </c>
      <c r="L967">
        <f t="shared" si="171"/>
        <v>1.270178322168631E-3</v>
      </c>
      <c r="M967" s="16">
        <f t="shared" si="172"/>
        <v>-1.1841135128073515E-4</v>
      </c>
      <c r="N967" s="16">
        <f t="shared" si="173"/>
        <v>2.8696063817519327E-2</v>
      </c>
      <c r="O967" s="16">
        <f t="shared" si="174"/>
        <v>0.26010953890032584</v>
      </c>
      <c r="P967" s="16">
        <f t="shared" si="175"/>
        <v>8.9756893460811851E-2</v>
      </c>
      <c r="Q967" s="16">
        <f t="shared" si="176"/>
        <v>0.91466502981579545</v>
      </c>
      <c r="R967" s="16">
        <f t="shared" si="177"/>
        <v>1.7958007418889005E-2</v>
      </c>
      <c r="S967" s="16">
        <f t="shared" si="178"/>
        <v>0.11268970635725159</v>
      </c>
      <c r="T967" s="16">
        <f t="shared" si="179"/>
        <v>0.91471495273311731</v>
      </c>
      <c r="U967" s="66">
        <f t="shared" si="180"/>
        <v>2.3385901925037103</v>
      </c>
      <c r="V967" s="66"/>
      <c r="W967" s="66"/>
    </row>
    <row r="968" spans="1:23" x14ac:dyDescent="0.25">
      <c r="A968">
        <v>967</v>
      </c>
      <c r="B968">
        <v>9.6797259899454602E-4</v>
      </c>
      <c r="C968" s="16">
        <v>6.9426829852635702E-9</v>
      </c>
      <c r="D968" s="16">
        <v>6.0856704219336801E-4</v>
      </c>
      <c r="E968" s="16">
        <v>8.5394040164846698E-6</v>
      </c>
      <c r="F968" s="16">
        <v>4.9256760515692398E-6</v>
      </c>
      <c r="G968" s="16">
        <v>1.59468838346285E-6</v>
      </c>
      <c r="H968" s="16">
        <v>2.5141982155822001E-4</v>
      </c>
      <c r="J968">
        <v>0.956063638872102</v>
      </c>
      <c r="K968">
        <f t="shared" si="170"/>
        <v>6.6376467584265174E-9</v>
      </c>
      <c r="L968">
        <f t="shared" si="171"/>
        <v>6.2000613999698404E-4</v>
      </c>
      <c r="M968" s="16">
        <f t="shared" si="172"/>
        <v>1.3159390579921082E-3</v>
      </c>
      <c r="N968" s="16">
        <f t="shared" si="173"/>
        <v>0.93234892723738172</v>
      </c>
      <c r="O968" s="16">
        <f t="shared" si="174"/>
        <v>6.4024196737088077E-2</v>
      </c>
      <c r="P968" s="16">
        <f t="shared" si="175"/>
        <v>0.13556477061932376</v>
      </c>
      <c r="Q968" s="16">
        <f t="shared" si="176"/>
        <v>4.1995173074752375E-2</v>
      </c>
      <c r="R968" s="16">
        <f t="shared" si="177"/>
        <v>0.25010293928371208</v>
      </c>
      <c r="S968" s="16">
        <f t="shared" si="178"/>
        <v>4.2181033098047487E-2</v>
      </c>
      <c r="T968" s="16">
        <f t="shared" si="179"/>
        <v>4.2000937774748205E-2</v>
      </c>
      <c r="U968" s="66">
        <f t="shared" si="180"/>
        <v>1.5082179778250535</v>
      </c>
      <c r="V968" s="66"/>
      <c r="W968" s="66"/>
    </row>
    <row r="969" spans="1:23" x14ac:dyDescent="0.25">
      <c r="A969">
        <v>968</v>
      </c>
      <c r="B969">
        <v>5.2597230886940204E-4</v>
      </c>
      <c r="C969" s="16">
        <v>5.8620461010448503E-9</v>
      </c>
      <c r="D969" s="16">
        <v>9.5388147192838001E-4</v>
      </c>
      <c r="E969" s="16">
        <v>1.12546874714685E-5</v>
      </c>
      <c r="F969" s="16">
        <v>9.2205598706416399E-6</v>
      </c>
      <c r="G969" s="16">
        <v>1.8965955674084199E-6</v>
      </c>
      <c r="H969" s="16">
        <v>3.3136972658168602E-4</v>
      </c>
      <c r="J969">
        <v>0.95544291019824701</v>
      </c>
      <c r="K969">
        <f t="shared" si="170"/>
        <v>5.6008503864985788E-9</v>
      </c>
      <c r="L969">
        <f t="shared" si="171"/>
        <v>9.7421332519097075E-4</v>
      </c>
      <c r="M969" s="16">
        <f t="shared" si="172"/>
        <v>7.7731292547833524E-5</v>
      </c>
      <c r="N969" s="16">
        <f t="shared" si="173"/>
        <v>4.6306138026466987E-3</v>
      </c>
      <c r="O969" s="16">
        <f t="shared" si="174"/>
        <v>3.3633519359608025E-3</v>
      </c>
      <c r="P969" s="16">
        <f t="shared" si="175"/>
        <v>9.3874876411394943E-5</v>
      </c>
      <c r="Q969" s="16">
        <f t="shared" si="176"/>
        <v>2.2927721440062529E-3</v>
      </c>
      <c r="R969" s="16">
        <f t="shared" si="177"/>
        <v>4.124684563730897E-3</v>
      </c>
      <c r="S969" s="16">
        <f t="shared" si="178"/>
        <v>3.0186684335713342E-3</v>
      </c>
      <c r="T969" s="16">
        <f t="shared" si="179"/>
        <v>2.2927154458933451E-3</v>
      </c>
      <c r="U969" s="66">
        <f t="shared" si="180"/>
        <v>1.9816681202220725E-2</v>
      </c>
      <c r="V969" s="66"/>
      <c r="W969" s="66"/>
    </row>
    <row r="970" spans="1:23" x14ac:dyDescent="0.25">
      <c r="A970">
        <v>969</v>
      </c>
      <c r="B970">
        <v>4.9676238762710997E-4</v>
      </c>
      <c r="C970" s="16">
        <v>5.7580104307143802E-9</v>
      </c>
      <c r="D970" s="16">
        <v>9.9299795258232597E-4</v>
      </c>
      <c r="E970" s="16">
        <v>1.15030066766857E-5</v>
      </c>
      <c r="F970" s="16">
        <v>9.7811314671401206E-6</v>
      </c>
      <c r="G970" s="16">
        <v>1.9317586779668599E-6</v>
      </c>
      <c r="H970" s="16">
        <v>3.3868160576047397E-4</v>
      </c>
      <c r="J970">
        <v>0.95540766160457302</v>
      </c>
      <c r="K970">
        <f t="shared" si="170"/>
        <v>5.5012472811035661E-9</v>
      </c>
      <c r="L970">
        <f t="shared" si="171"/>
        <v>1.0144862161841426E-3</v>
      </c>
      <c r="M970" s="16">
        <f t="shared" si="172"/>
        <v>-2.0961440929922475E-5</v>
      </c>
      <c r="N970" s="16">
        <f t="shared" si="173"/>
        <v>7.629033960368956E-5</v>
      </c>
      <c r="O970" s="16">
        <f t="shared" si="174"/>
        <v>1.5380386855432374E-3</v>
      </c>
      <c r="P970" s="16">
        <f t="shared" si="175"/>
        <v>9.561373521728804E-4</v>
      </c>
      <c r="Q970" s="16">
        <f t="shared" si="176"/>
        <v>5.0414254143980415E-3</v>
      </c>
      <c r="R970" s="16">
        <f t="shared" si="177"/>
        <v>5.376423850592357E-5</v>
      </c>
      <c r="S970" s="16">
        <f t="shared" si="178"/>
        <v>1.400325886813989E-3</v>
      </c>
      <c r="T970" s="16">
        <f t="shared" si="179"/>
        <v>5.0416366556523141E-3</v>
      </c>
      <c r="U970" s="66">
        <f t="shared" si="180"/>
        <v>1.4107618572690075E-2</v>
      </c>
      <c r="V970" s="66"/>
      <c r="W970" s="66"/>
    </row>
    <row r="971" spans="1:23" x14ac:dyDescent="0.25">
      <c r="A971">
        <v>970</v>
      </c>
      <c r="B971">
        <v>4.5569754190689498E-4</v>
      </c>
      <c r="C971" s="16">
        <v>6.53536250267337E-9</v>
      </c>
      <c r="D971" s="16">
        <v>1.23550856323637E-3</v>
      </c>
      <c r="E971" s="16">
        <v>1.6201135964009599E-5</v>
      </c>
      <c r="F971" s="16">
        <v>1.07801766757102E-5</v>
      </c>
      <c r="G971" s="16">
        <v>1.7065885507208899E-6</v>
      </c>
      <c r="H971" s="16">
        <v>4.7701359183546202E-4</v>
      </c>
      <c r="J971">
        <v>0.95488573860380399</v>
      </c>
      <c r="K971">
        <f t="shared" si="170"/>
        <v>6.2405244504088655E-9</v>
      </c>
      <c r="L971">
        <f t="shared" si="171"/>
        <v>1.2587689697760088E-3</v>
      </c>
      <c r="M971" s="16">
        <f t="shared" si="172"/>
        <v>-3.4737388596221868E-4</v>
      </c>
      <c r="N971" s="16">
        <f t="shared" si="173"/>
        <v>5.5730051979401467E-3</v>
      </c>
      <c r="O971" s="16">
        <f t="shared" si="174"/>
        <v>3.2225984802837976E-2</v>
      </c>
      <c r="P971" s="16">
        <f t="shared" si="175"/>
        <v>7.9915777681784275E-2</v>
      </c>
      <c r="Q971" s="16">
        <f t="shared" si="176"/>
        <v>0.25849972049677927</v>
      </c>
      <c r="R971" s="16">
        <f t="shared" si="177"/>
        <v>8.8470394580564739E-3</v>
      </c>
      <c r="S971" s="16">
        <f t="shared" si="178"/>
        <v>2.2386535060286851E-2</v>
      </c>
      <c r="T971" s="16">
        <f t="shared" si="179"/>
        <v>0.25851968285103044</v>
      </c>
      <c r="U971" s="66">
        <f t="shared" si="180"/>
        <v>0.66596774554871541</v>
      </c>
      <c r="V971" s="66"/>
      <c r="W971" s="66"/>
    </row>
    <row r="972" spans="1:23" x14ac:dyDescent="0.25">
      <c r="A972">
        <v>971</v>
      </c>
      <c r="B972">
        <v>4.5362654272503402E-4</v>
      </c>
      <c r="C972" s="16">
        <v>6.6558119515101503E-9</v>
      </c>
      <c r="D972" s="16">
        <v>1.26485679983896E-3</v>
      </c>
      <c r="E972" s="16">
        <v>1.6886351745195901E-5</v>
      </c>
      <c r="F972" s="16">
        <v>1.08433921655139E-5</v>
      </c>
      <c r="G972" s="16">
        <v>1.67623759103125E-6</v>
      </c>
      <c r="H972" s="16">
        <v>4.9718924403171095E-4</v>
      </c>
      <c r="J972">
        <v>0.95467143336549198</v>
      </c>
      <c r="K972">
        <f t="shared" si="170"/>
        <v>6.3541135359593676E-9</v>
      </c>
      <c r="L972">
        <f t="shared" si="171"/>
        <v>1.2882131659490675E-3</v>
      </c>
      <c r="M972" s="16">
        <f t="shared" si="172"/>
        <v>-3.8096008049899951E-4</v>
      </c>
      <c r="N972" s="16">
        <f t="shared" si="173"/>
        <v>6.2185795225466458E-3</v>
      </c>
      <c r="O972" s="16">
        <f t="shared" si="174"/>
        <v>4.0503552323330881E-2</v>
      </c>
      <c r="P972" s="16">
        <f t="shared" si="175"/>
        <v>9.8070977493328229E-2</v>
      </c>
      <c r="Q972" s="16">
        <f t="shared" si="176"/>
        <v>0.32744330466957433</v>
      </c>
      <c r="R972" s="16">
        <f t="shared" si="177"/>
        <v>1.009508829497606E-2</v>
      </c>
      <c r="S972" s="16">
        <f t="shared" si="178"/>
        <v>2.7140892938575335E-2</v>
      </c>
      <c r="T972" s="16">
        <f t="shared" si="179"/>
        <v>0.32746923381297349</v>
      </c>
      <c r="U972" s="66">
        <f t="shared" si="180"/>
        <v>0.83694162905530489</v>
      </c>
      <c r="V972" s="66"/>
      <c r="W972" s="66"/>
    </row>
    <row r="973" spans="1:23" x14ac:dyDescent="0.25">
      <c r="A973">
        <v>972</v>
      </c>
      <c r="B973">
        <v>3.34690648332489E-4</v>
      </c>
      <c r="C973" s="16">
        <v>5.6378791992353403E-9</v>
      </c>
      <c r="D973" s="16">
        <v>1.45885477598451E-3</v>
      </c>
      <c r="E973" s="16">
        <v>1.64613695146505E-5</v>
      </c>
      <c r="F973" s="16">
        <v>1.4830123689173301E-5</v>
      </c>
      <c r="G973" s="16">
        <v>1.9832929570953601E-6</v>
      </c>
      <c r="H973" s="16">
        <v>4.84681191949138E-4</v>
      </c>
      <c r="J973">
        <v>0.954665502641036</v>
      </c>
      <c r="K973">
        <f t="shared" si="170"/>
        <v>5.3822887795674478E-9</v>
      </c>
      <c r="L973">
        <f t="shared" si="171"/>
        <v>1.4904926784407527E-3</v>
      </c>
      <c r="M973" s="16">
        <f t="shared" si="172"/>
        <v>-8.2111138177577475E-4</v>
      </c>
      <c r="N973" s="16">
        <f t="shared" si="173"/>
        <v>0.10263776206921994</v>
      </c>
      <c r="O973" s="16">
        <f t="shared" si="174"/>
        <v>3.0752178008773502E-4</v>
      </c>
      <c r="P973" s="16">
        <f t="shared" si="175"/>
        <v>0.26478207989906855</v>
      </c>
      <c r="Q973" s="16">
        <f t="shared" si="176"/>
        <v>0.28372462445258029</v>
      </c>
      <c r="R973" s="16">
        <f t="shared" si="177"/>
        <v>0.25510557828819369</v>
      </c>
      <c r="S973" s="16">
        <f t="shared" si="178"/>
        <v>1.3787060501698872E-4</v>
      </c>
      <c r="T973" s="16">
        <f t="shared" si="179"/>
        <v>0.28376435885268253</v>
      </c>
      <c r="U973" s="66">
        <f t="shared" si="180"/>
        <v>1.1904597959468497</v>
      </c>
      <c r="V973" s="66"/>
      <c r="W973" s="66"/>
    </row>
    <row r="974" spans="1:23" x14ac:dyDescent="0.25">
      <c r="A974">
        <v>973</v>
      </c>
      <c r="B974">
        <v>4.15448780688512E-4</v>
      </c>
      <c r="C974" s="16">
        <v>4.3461976132449804E-9</v>
      </c>
      <c r="D974" s="16">
        <v>8.9433842374784405E-4</v>
      </c>
      <c r="E974" s="16">
        <v>7.8277953240055297E-6</v>
      </c>
      <c r="F974" s="16">
        <v>1.16472871389141E-5</v>
      </c>
      <c r="G974" s="16">
        <v>2.5566639581404901E-6</v>
      </c>
      <c r="H974" s="16">
        <v>2.3047182622691501E-4</v>
      </c>
      <c r="J974">
        <v>0.95591288752649906</v>
      </c>
      <c r="K974">
        <f t="shared" si="170"/>
        <v>4.1545863102377873E-9</v>
      </c>
      <c r="L974">
        <f t="shared" si="171"/>
        <v>9.2018531578619939E-4</v>
      </c>
      <c r="M974" s="16">
        <f t="shared" si="172"/>
        <v>-8.9287754409175457E-5</v>
      </c>
      <c r="N974" s="16">
        <f t="shared" si="173"/>
        <v>2.4455456617411834E-2</v>
      </c>
      <c r="O974" s="16">
        <f t="shared" si="174"/>
        <v>4.647866485491059E-2</v>
      </c>
      <c r="P974" s="16">
        <f t="shared" si="175"/>
        <v>5.1131019646089926E-3</v>
      </c>
      <c r="Q974" s="16">
        <f t="shared" si="176"/>
        <v>7.353996367548471E-2</v>
      </c>
      <c r="R974" s="16">
        <f t="shared" si="177"/>
        <v>3.3145850692075263E-2</v>
      </c>
      <c r="S974" s="16">
        <f t="shared" si="178"/>
        <v>7.5056331910384438E-2</v>
      </c>
      <c r="T974" s="16">
        <f t="shared" si="179"/>
        <v>7.3541104572927313E-2</v>
      </c>
      <c r="U974" s="66">
        <f t="shared" si="180"/>
        <v>0.33133047428780316</v>
      </c>
      <c r="V974" s="66"/>
      <c r="W974" s="66"/>
    </row>
    <row r="975" spans="1:23" x14ac:dyDescent="0.25">
      <c r="A975">
        <v>974</v>
      </c>
      <c r="B975">
        <v>5.9113358492304401E-4</v>
      </c>
      <c r="C975" s="16">
        <v>6.3603021640821799E-9</v>
      </c>
      <c r="D975" s="16">
        <v>9.2005666088761703E-4</v>
      </c>
      <c r="E975" s="16">
        <v>1.1783290392014001E-5</v>
      </c>
      <c r="F975" s="16">
        <v>8.1898808492777993E-6</v>
      </c>
      <c r="G975" s="16">
        <v>1.74726905609714E-6</v>
      </c>
      <c r="H975" s="16">
        <v>3.4693266283111399E-4</v>
      </c>
      <c r="J975">
        <v>0.95540030413513499</v>
      </c>
      <c r="K975">
        <f t="shared" si="170"/>
        <v>6.0766346219554718E-9</v>
      </c>
      <c r="L975">
        <f t="shared" si="171"/>
        <v>9.3817733134010574E-4</v>
      </c>
      <c r="M975" s="16">
        <f t="shared" si="172"/>
        <v>2.4408983850598233E-4</v>
      </c>
      <c r="N975" s="16">
        <f t="shared" si="173"/>
        <v>4.0146632450405721E-2</v>
      </c>
      <c r="O975" s="16">
        <f t="shared" si="174"/>
        <v>2.1880538064288926E-2</v>
      </c>
      <c r="P975" s="16">
        <f t="shared" si="175"/>
        <v>2.0075343481096423E-3</v>
      </c>
      <c r="Q975" s="16">
        <f t="shared" si="176"/>
        <v>9.428252746317891E-3</v>
      </c>
      <c r="R975" s="16">
        <f t="shared" si="177"/>
        <v>2.8501972564749914E-2</v>
      </c>
      <c r="S975" s="16">
        <f t="shared" si="178"/>
        <v>1.6731565422245537E-2</v>
      </c>
      <c r="T975" s="16">
        <f t="shared" si="179"/>
        <v>9.4277492441634907E-3</v>
      </c>
      <c r="U975" s="66">
        <f t="shared" si="180"/>
        <v>0.12812424484028112</v>
      </c>
      <c r="V975" s="66"/>
      <c r="W975" s="66"/>
    </row>
    <row r="976" spans="1:23" x14ac:dyDescent="0.25">
      <c r="A976">
        <v>975</v>
      </c>
      <c r="B976">
        <v>5.6056002793392903E-4</v>
      </c>
      <c r="C976" s="16">
        <v>5.9485084413487898E-9</v>
      </c>
      <c r="D976" s="16">
        <v>9.0718713188478602E-4</v>
      </c>
      <c r="E976" s="16">
        <v>1.0867573394427701E-5</v>
      </c>
      <c r="F976" s="16">
        <v>8.6322127632930793E-6</v>
      </c>
      <c r="G976" s="16">
        <v>1.8679942079402599E-6</v>
      </c>
      <c r="H976" s="16">
        <v>3.19971255633097E-4</v>
      </c>
      <c r="J976">
        <v>0.95554954261360003</v>
      </c>
      <c r="K976">
        <f t="shared" si="170"/>
        <v>5.684094520363975E-9</v>
      </c>
      <c r="L976">
        <f t="shared" si="171"/>
        <v>9.2631360311087115E-4</v>
      </c>
      <c r="M976" s="16">
        <f t="shared" si="172"/>
        <v>1.9480645275698685E-4</v>
      </c>
      <c r="N976" s="16">
        <f t="shared" si="173"/>
        <v>1.9122200169926589E-2</v>
      </c>
      <c r="O976" s="16">
        <f t="shared" si="174"/>
        <v>5.4168596175273821E-3</v>
      </c>
      <c r="P976" s="16">
        <f t="shared" si="175"/>
        <v>3.3833469874118404E-3</v>
      </c>
      <c r="Q976" s="16">
        <f t="shared" si="176"/>
        <v>1.4018845509731085E-4</v>
      </c>
      <c r="R976" s="16">
        <f t="shared" si="177"/>
        <v>1.5359607999470049E-2</v>
      </c>
      <c r="S976" s="16">
        <f t="shared" si="178"/>
        <v>4.7878409909043844E-3</v>
      </c>
      <c r="T976" s="16">
        <f t="shared" si="179"/>
        <v>1.4011941999280181E-4</v>
      </c>
      <c r="U976" s="66">
        <f t="shared" si="180"/>
        <v>4.835016364033036E-2</v>
      </c>
      <c r="V976" s="66"/>
      <c r="W976" s="66"/>
    </row>
    <row r="977" spans="1:23" x14ac:dyDescent="0.25">
      <c r="A977">
        <v>976</v>
      </c>
      <c r="B977">
        <v>6.6823640046096398E-4</v>
      </c>
      <c r="C977" s="16">
        <v>4.7856633443317399E-9</v>
      </c>
      <c r="D977" s="16">
        <v>6.0778483735408504E-4</v>
      </c>
      <c r="E977" s="16">
        <v>5.8781262431789197E-6</v>
      </c>
      <c r="F977" s="16">
        <v>7.13810331311624E-6</v>
      </c>
      <c r="G977" s="16">
        <v>2.3136964105056701E-6</v>
      </c>
      <c r="H977" s="16">
        <v>1.73065715271598E-4</v>
      </c>
      <c r="J977">
        <v>0.95660257537625304</v>
      </c>
      <c r="K977">
        <f t="shared" si="170"/>
        <v>4.5779778800714746E-9</v>
      </c>
      <c r="L977">
        <f t="shared" si="171"/>
        <v>6.2436995472747888E-4</v>
      </c>
      <c r="M977" s="16">
        <f t="shared" si="172"/>
        <v>7.1210284619444909E-4</v>
      </c>
      <c r="N977" s="16">
        <f t="shared" si="173"/>
        <v>0.12740086522192959</v>
      </c>
      <c r="O977" s="16">
        <f t="shared" si="174"/>
        <v>1.8570442673366449E-2</v>
      </c>
      <c r="P977" s="16">
        <f t="shared" si="175"/>
        <v>0.13616343003976811</v>
      </c>
      <c r="Q977" s="16">
        <f t="shared" si="176"/>
        <v>0.20494553399104143</v>
      </c>
      <c r="R977" s="16">
        <f t="shared" si="177"/>
        <v>7.5937768773335509E-2</v>
      </c>
      <c r="S977" s="16">
        <f t="shared" si="178"/>
        <v>2.3377011083720863E-2</v>
      </c>
      <c r="T977" s="16">
        <f t="shared" si="179"/>
        <v>0.20495409438729337</v>
      </c>
      <c r="U977" s="66">
        <f t="shared" si="180"/>
        <v>0.79134914617045526</v>
      </c>
      <c r="V977" s="66"/>
      <c r="W977" s="66"/>
    </row>
    <row r="978" spans="1:23" x14ac:dyDescent="0.25">
      <c r="A978">
        <v>977</v>
      </c>
      <c r="B978">
        <v>4.8468669327038502E-4</v>
      </c>
      <c r="C978" s="16">
        <v>6.6989751703717996E-9</v>
      </c>
      <c r="D978" s="16">
        <v>1.1893927934249701E-3</v>
      </c>
      <c r="E978" s="16">
        <v>1.5995230432531999E-5</v>
      </c>
      <c r="F978" s="16">
        <v>1.01137000984168E-5</v>
      </c>
      <c r="G978" s="16">
        <v>1.6640287903456899E-6</v>
      </c>
      <c r="H978" s="16">
        <v>4.7094998483318898E-4</v>
      </c>
      <c r="J978">
        <v>0.95481002572326501</v>
      </c>
      <c r="K978">
        <f t="shared" si="170"/>
        <v>6.3962486547422112E-9</v>
      </c>
      <c r="L978">
        <f t="shared" si="171"/>
        <v>1.2112775234369791E-3</v>
      </c>
      <c r="M978" s="16">
        <f t="shared" si="172"/>
        <v>-2.4190413689620898E-4</v>
      </c>
      <c r="N978" s="16">
        <f t="shared" si="173"/>
        <v>2.4921936141216312E-4</v>
      </c>
      <c r="O978" s="16">
        <f t="shared" si="174"/>
        <v>4.3699867274469915E-2</v>
      </c>
      <c r="P978" s="16">
        <f t="shared" si="175"/>
        <v>5.5138936022839438E-2</v>
      </c>
      <c r="Q978" s="16">
        <f t="shared" si="176"/>
        <v>0.23937296477862341</v>
      </c>
      <c r="R978" s="16">
        <f t="shared" si="177"/>
        <v>6.9798042549904286E-4</v>
      </c>
      <c r="S978" s="16">
        <f t="shared" si="178"/>
        <v>2.9182368032674003E-2</v>
      </c>
      <c r="T978" s="16">
        <f t="shared" si="179"/>
        <v>0.23938857165043173</v>
      </c>
      <c r="U978" s="66">
        <f t="shared" si="180"/>
        <v>0.60772990754594969</v>
      </c>
      <c r="V978" s="66"/>
      <c r="W978" s="66"/>
    </row>
    <row r="979" spans="1:23" x14ac:dyDescent="0.25">
      <c r="A979">
        <v>978</v>
      </c>
      <c r="B979">
        <v>7.7594473009307897E-4</v>
      </c>
      <c r="C979" s="16">
        <v>8.9328243834406994E-9</v>
      </c>
      <c r="D979" s="16">
        <v>9.8573697457348492E-4</v>
      </c>
      <c r="E979" s="16">
        <v>1.7719292821830302E-5</v>
      </c>
      <c r="F979" s="16">
        <v>6.2556450832363798E-6</v>
      </c>
      <c r="G979" s="16">
        <v>1.2448855235704799E-6</v>
      </c>
      <c r="H979" s="16">
        <v>5.2170640845214205E-4</v>
      </c>
      <c r="J979">
        <v>0.95477266123623405</v>
      </c>
      <c r="K979">
        <f t="shared" si="170"/>
        <v>8.5288165089335978E-9</v>
      </c>
      <c r="L979">
        <f t="shared" si="171"/>
        <v>9.9948421743914473E-4</v>
      </c>
      <c r="M979" s="16">
        <f t="shared" si="172"/>
        <v>5.524052427470132E-4</v>
      </c>
      <c r="N979" s="16">
        <f t="shared" si="173"/>
        <v>0.33136947428836599</v>
      </c>
      <c r="O979" s="16">
        <f t="shared" si="174"/>
        <v>0.37480712997419791</v>
      </c>
      <c r="P979" s="16">
        <f t="shared" si="175"/>
        <v>5.4677353709370216E-4</v>
      </c>
      <c r="Q979" s="16">
        <f t="shared" si="176"/>
        <v>0.42221239226883728</v>
      </c>
      <c r="R979" s="16">
        <f t="shared" si="177"/>
        <v>0.13331773733993368</v>
      </c>
      <c r="S979" s="16">
        <f t="shared" si="178"/>
        <v>0.14415996526173352</v>
      </c>
      <c r="T979" s="16">
        <f t="shared" si="179"/>
        <v>0.4222131385923622</v>
      </c>
      <c r="U979" s="66">
        <f t="shared" si="180"/>
        <v>1.8286266112625242</v>
      </c>
      <c r="V979" s="66"/>
      <c r="W979" s="66"/>
    </row>
    <row r="980" spans="1:23" x14ac:dyDescent="0.25">
      <c r="A980">
        <v>979</v>
      </c>
      <c r="B980" s="16">
        <v>5.5566154813339701E-4</v>
      </c>
      <c r="C980" s="16">
        <v>5.11669167746512E-9</v>
      </c>
      <c r="D980" s="16">
        <v>7.8494613318588898E-4</v>
      </c>
      <c r="E980" s="16">
        <v>8.0994389597752006E-6</v>
      </c>
      <c r="F980" s="16">
        <v>8.6592385479376996E-6</v>
      </c>
      <c r="G980" s="16">
        <v>2.1686518851315302E-6</v>
      </c>
      <c r="H980" s="16">
        <v>2.3846839179682299E-4</v>
      </c>
      <c r="J980">
        <v>0.95608741082563697</v>
      </c>
      <c r="K980">
        <f t="shared" si="170"/>
        <v>4.8920044979007114E-9</v>
      </c>
      <c r="L980">
        <f t="shared" si="171"/>
        <v>8.044281454752185E-4</v>
      </c>
      <c r="M980" s="16">
        <f t="shared" si="172"/>
        <v>3.0689495079157567E-4</v>
      </c>
      <c r="N980" s="16">
        <f t="shared" si="173"/>
        <v>1.6470155722306284E-2</v>
      </c>
      <c r="O980" s="16">
        <f t="shared" si="174"/>
        <v>5.8566452118049223E-3</v>
      </c>
      <c r="P980" s="16">
        <f t="shared" si="175"/>
        <v>3.4253141223833605E-2</v>
      </c>
      <c r="Q980" s="16">
        <f t="shared" si="176"/>
        <v>6.0462275786816601E-2</v>
      </c>
      <c r="R980" s="16">
        <f t="shared" si="177"/>
        <v>1.4687280885820558E-2</v>
      </c>
      <c r="S980" s="16">
        <f t="shared" si="178"/>
        <v>6.4997392756535755E-3</v>
      </c>
      <c r="T980" s="16">
        <f t="shared" si="179"/>
        <v>6.0465477199884148E-2</v>
      </c>
      <c r="U980" s="66">
        <f t="shared" si="180"/>
        <v>0.19869471530611971</v>
      </c>
      <c r="V980" s="66"/>
      <c r="W980" s="66"/>
    </row>
    <row r="981" spans="1:23" x14ac:dyDescent="0.25">
      <c r="A981">
        <v>980</v>
      </c>
      <c r="B981">
        <v>5.5914543074981899E-4</v>
      </c>
      <c r="C981" s="16">
        <v>6.0939653399783102E-9</v>
      </c>
      <c r="D981" s="16">
        <v>9.3226954990471703E-4</v>
      </c>
      <c r="E981" s="16">
        <v>1.1437916565505299E-5</v>
      </c>
      <c r="F981" s="16">
        <v>8.6640471838683393E-6</v>
      </c>
      <c r="G981" s="16">
        <v>1.8239255191320401E-6</v>
      </c>
      <c r="H981" s="16">
        <v>3.3676412755002298E-4</v>
      </c>
      <c r="J981">
        <v>0.95556929068016605</v>
      </c>
      <c r="K981">
        <f t="shared" si="170"/>
        <v>5.823206137352591E-9</v>
      </c>
      <c r="L981">
        <f t="shared" si="171"/>
        <v>9.5141547582624575E-4</v>
      </c>
      <c r="M981" s="16">
        <f t="shared" si="172"/>
        <v>1.6687538567339218E-4</v>
      </c>
      <c r="N981" s="16">
        <f t="shared" si="173"/>
        <v>1.8336013742008619E-2</v>
      </c>
      <c r="O981" s="16">
        <f t="shared" si="174"/>
        <v>9.9703590232264779E-3</v>
      </c>
      <c r="P981" s="16">
        <f t="shared" si="175"/>
        <v>1.0320931310113289E-3</v>
      </c>
      <c r="Q981" s="16">
        <f t="shared" si="176"/>
        <v>4.2175533701043948E-3</v>
      </c>
      <c r="R981" s="16">
        <f t="shared" si="177"/>
        <v>1.456923196052258E-2</v>
      </c>
      <c r="S981" s="16">
        <f t="shared" si="178"/>
        <v>8.3089209773622736E-3</v>
      </c>
      <c r="T981" s="16">
        <f t="shared" si="179"/>
        <v>4.2173191065506248E-3</v>
      </c>
      <c r="U981" s="66">
        <f t="shared" si="180"/>
        <v>6.0651491310786301E-2</v>
      </c>
      <c r="V981" s="66"/>
      <c r="W981" s="66"/>
    </row>
    <row r="982" spans="1:23" x14ac:dyDescent="0.25">
      <c r="A982">
        <v>981</v>
      </c>
      <c r="B982">
        <v>6.3429300366898403E-4</v>
      </c>
      <c r="C982" s="16">
        <v>8.8287070159947995E-9</v>
      </c>
      <c r="D982" s="16">
        <v>1.19776003818827E-3</v>
      </c>
      <c r="E982" s="16">
        <v>2.1229077022218799E-5</v>
      </c>
      <c r="F982" s="16">
        <v>7.7277139276931804E-6</v>
      </c>
      <c r="G982" s="16">
        <v>1.2625967293110501E-6</v>
      </c>
      <c r="H982" s="16">
        <v>6.2505087369908404E-4</v>
      </c>
      <c r="J982">
        <v>0.95441825905908295</v>
      </c>
      <c r="K982">
        <f t="shared" si="170"/>
        <v>8.4262791799484671E-9</v>
      </c>
      <c r="L982">
        <f t="shared" si="171"/>
        <v>1.2144692340659514E-3</v>
      </c>
      <c r="M982" s="16">
        <f t="shared" si="172"/>
        <v>5.4116773272016536E-5</v>
      </c>
      <c r="N982" s="16">
        <f t="shared" si="173"/>
        <v>8.2947755533917894E-2</v>
      </c>
      <c r="O982" s="16">
        <f t="shared" si="174"/>
        <v>0.35215158827010801</v>
      </c>
      <c r="P982" s="16">
        <f t="shared" si="175"/>
        <v>5.9294008766330467E-2</v>
      </c>
      <c r="Q982" s="16">
        <f t="shared" si="176"/>
        <v>0.95367320507200659</v>
      </c>
      <c r="R982" s="16">
        <f t="shared" si="177"/>
        <v>4.6539292450396938E-2</v>
      </c>
      <c r="S982" s="16">
        <f t="shared" si="178"/>
        <v>0.13753616711546221</v>
      </c>
      <c r="T982" s="16">
        <f t="shared" si="179"/>
        <v>0.95371426185309094</v>
      </c>
      <c r="U982" s="66">
        <f t="shared" si="180"/>
        <v>2.5858562790613133</v>
      </c>
      <c r="V982" s="66"/>
      <c r="W982" s="66"/>
    </row>
    <row r="983" spans="1:23" x14ac:dyDescent="0.25">
      <c r="A983">
        <v>982</v>
      </c>
      <c r="B983">
        <v>7.57640168285611E-4</v>
      </c>
      <c r="C983" s="16">
        <v>6.0527480158697301E-9</v>
      </c>
      <c r="D983" s="16">
        <v>6.7911521460930905E-4</v>
      </c>
      <c r="E983" s="16">
        <v>8.3004172707179802E-6</v>
      </c>
      <c r="F983" s="16">
        <v>6.3162081157652897E-6</v>
      </c>
      <c r="G983" s="16">
        <v>1.8308065960020999E-6</v>
      </c>
      <c r="H983" s="16">
        <v>2.4438437925376999E-4</v>
      </c>
      <c r="J983">
        <v>0.95609723270565095</v>
      </c>
      <c r="K983">
        <f t="shared" si="170"/>
        <v>5.787015628237668E-9</v>
      </c>
      <c r="L983">
        <f t="shared" si="171"/>
        <v>6.9357238468882587E-4</v>
      </c>
      <c r="M983" s="16">
        <f t="shared" si="172"/>
        <v>8.2170795188239612E-4</v>
      </c>
      <c r="N983" s="16">
        <f t="shared" si="173"/>
        <v>0.28995795344598008</v>
      </c>
      <c r="O983" s="16">
        <f t="shared" si="174"/>
        <v>8.5401063378009994E-3</v>
      </c>
      <c r="P983" s="16">
        <f t="shared" si="175"/>
        <v>8.6994760299687793E-2</v>
      </c>
      <c r="Q983" s="16">
        <f t="shared" si="176"/>
        <v>5.1610035745716716E-2</v>
      </c>
      <c r="R983" s="16">
        <f t="shared" si="177"/>
        <v>0.12886706655754462</v>
      </c>
      <c r="S983" s="16">
        <f t="shared" si="178"/>
        <v>7.6955879431806797E-3</v>
      </c>
      <c r="T983" s="16">
        <f t="shared" si="179"/>
        <v>5.1614982037366287E-2</v>
      </c>
      <c r="U983" s="66">
        <f t="shared" si="180"/>
        <v>0.62528049236727712</v>
      </c>
      <c r="V983" s="66"/>
      <c r="W983" s="66"/>
    </row>
    <row r="984" spans="1:23" x14ac:dyDescent="0.25">
      <c r="A984">
        <v>983</v>
      </c>
      <c r="B984">
        <v>4.7131000121542897E-4</v>
      </c>
      <c r="C984" s="16">
        <v>6.34862709652376E-9</v>
      </c>
      <c r="D984" s="16">
        <v>1.15840335437371E-3</v>
      </c>
      <c r="E984" s="16">
        <v>1.4768476056626601E-5</v>
      </c>
      <c r="F984" s="16">
        <v>1.0387063726696601E-5</v>
      </c>
      <c r="G984" s="16">
        <v>1.75528899374087E-6</v>
      </c>
      <c r="H984" s="16">
        <v>4.34829858758504E-4</v>
      </c>
      <c r="J984">
        <v>0.95493186631948002</v>
      </c>
      <c r="K984">
        <f t="shared" si="170"/>
        <v>6.062506321849856E-9</v>
      </c>
      <c r="L984">
        <f t="shared" si="171"/>
        <v>1.1809264221937475E-3</v>
      </c>
      <c r="M984" s="16">
        <f t="shared" si="172"/>
        <v>-2.3830641976288963E-4</v>
      </c>
      <c r="N984" s="16">
        <f t="shared" si="173"/>
        <v>1.8446706313487273E-3</v>
      </c>
      <c r="O984" s="16">
        <f t="shared" si="174"/>
        <v>2.1261598570277755E-2</v>
      </c>
      <c r="P984" s="16">
        <f t="shared" si="175"/>
        <v>4.1064533638593907E-2</v>
      </c>
      <c r="Q984" s="16">
        <f t="shared" si="176"/>
        <v>0.14065420604125362</v>
      </c>
      <c r="R984" s="16">
        <f t="shared" si="177"/>
        <v>2.9335710353865447E-3</v>
      </c>
      <c r="S984" s="16">
        <f t="shared" si="178"/>
        <v>1.5713696796211138E-2</v>
      </c>
      <c r="T984" s="16">
        <f t="shared" si="179"/>
        <v>0.14066380084980229</v>
      </c>
      <c r="U984" s="66">
        <f t="shared" si="180"/>
        <v>0.36413607756287397</v>
      </c>
      <c r="V984" s="66"/>
      <c r="W984" s="66"/>
    </row>
    <row r="985" spans="1:23" x14ac:dyDescent="0.25">
      <c r="A985">
        <v>984</v>
      </c>
      <c r="B985">
        <v>5.8354003841665399E-4</v>
      </c>
      <c r="C985" s="16">
        <v>5.3160470388435598E-9</v>
      </c>
      <c r="D985" s="16">
        <v>7.7637606530224696E-4</v>
      </c>
      <c r="E985" s="16">
        <v>8.3241135743208095E-6</v>
      </c>
      <c r="F985" s="16">
        <v>8.24155834234651E-6</v>
      </c>
      <c r="G985" s="16">
        <v>2.0870772921672298E-6</v>
      </c>
      <c r="H985" s="16">
        <v>2.4508327303388901E-4</v>
      </c>
      <c r="J985">
        <v>0.95612536810200099</v>
      </c>
      <c r="K985">
        <f t="shared" si="170"/>
        <v>5.0828074318618513E-9</v>
      </c>
      <c r="L985">
        <f t="shared" si="171"/>
        <v>7.9494094323206835E-4</v>
      </c>
      <c r="M985" s="16">
        <f t="shared" si="172"/>
        <v>3.7213913360123951E-4</v>
      </c>
      <c r="N985" s="16">
        <f t="shared" si="173"/>
        <v>3.4205265863562477E-2</v>
      </c>
      <c r="O985" s="16">
        <f t="shared" si="174"/>
        <v>1.644192729306564E-3</v>
      </c>
      <c r="P985" s="16">
        <f t="shared" si="175"/>
        <v>3.7625683206909441E-2</v>
      </c>
      <c r="Q985" s="16">
        <f t="shared" si="176"/>
        <v>5.0612466616483956E-2</v>
      </c>
      <c r="R985" s="16">
        <f t="shared" si="177"/>
        <v>2.6758621282643689E-2</v>
      </c>
      <c r="S985" s="16">
        <f t="shared" si="178"/>
        <v>1.5978429855294815E-3</v>
      </c>
      <c r="T985" s="16">
        <f t="shared" si="179"/>
        <v>5.0615646847765969E-2</v>
      </c>
      <c r="U985" s="66">
        <f t="shared" si="180"/>
        <v>0.20305971953220159</v>
      </c>
      <c r="V985" s="66"/>
      <c r="W985" s="66"/>
    </row>
    <row r="986" spans="1:23" x14ac:dyDescent="0.25">
      <c r="A986">
        <v>985</v>
      </c>
      <c r="B986" s="16">
        <v>3.4389713051275101E-4</v>
      </c>
      <c r="C986" s="16">
        <v>4.1014628016765703E-9</v>
      </c>
      <c r="D986" s="16">
        <v>1.02286029459553E-3</v>
      </c>
      <c r="E986" s="16">
        <v>8.4355894091858494E-6</v>
      </c>
      <c r="F986" s="16">
        <v>1.4159706703213799E-5</v>
      </c>
      <c r="G986" s="16">
        <v>2.7134339654263202E-6</v>
      </c>
      <c r="H986" s="16">
        <v>2.4836858236113599E-4</v>
      </c>
      <c r="J986">
        <v>0.955760553569583</v>
      </c>
      <c r="K986">
        <f t="shared" si="170"/>
        <v>3.9200163577754514E-9</v>
      </c>
      <c r="L986">
        <f t="shared" si="171"/>
        <v>1.0538890405045822E-3</v>
      </c>
      <c r="M986" s="16">
        <f t="shared" si="172"/>
        <v>-3.6609477947908026E-4</v>
      </c>
      <c r="N986" s="16">
        <f t="shared" si="173"/>
        <v>9.1008676460598861E-2</v>
      </c>
      <c r="O986" s="16">
        <f t="shared" si="174"/>
        <v>6.74749276210663E-2</v>
      </c>
      <c r="P986" s="16">
        <f t="shared" si="175"/>
        <v>3.834616879990667E-3</v>
      </c>
      <c r="Q986" s="16">
        <f t="shared" si="176"/>
        <v>4.605017192509904E-2</v>
      </c>
      <c r="R986" s="16">
        <f t="shared" si="177"/>
        <v>0.19100438720664051</v>
      </c>
      <c r="S986" s="16">
        <f t="shared" si="178"/>
        <v>0.123961228152352</v>
      </c>
      <c r="T986" s="16">
        <f t="shared" si="179"/>
        <v>4.6048937477798042E-2</v>
      </c>
      <c r="U986" s="66">
        <f t="shared" si="180"/>
        <v>0.56938294572354542</v>
      </c>
      <c r="V986" s="66"/>
      <c r="W986" s="66"/>
    </row>
    <row r="987" spans="1:23" x14ac:dyDescent="0.25">
      <c r="A987">
        <v>986</v>
      </c>
      <c r="B987">
        <v>4.0261796233527399E-4</v>
      </c>
      <c r="C987" s="16">
        <v>5.5551135102502598E-9</v>
      </c>
      <c r="D987" s="16">
        <v>1.1875270896385399E-3</v>
      </c>
      <c r="E987" s="16">
        <v>1.3242253575208501E-5</v>
      </c>
      <c r="F987" s="16">
        <v>1.2178868262921301E-5</v>
      </c>
      <c r="G987" s="16">
        <v>2.00681808004004E-6</v>
      </c>
      <c r="H987" s="16">
        <v>3.8989379553855901E-4</v>
      </c>
      <c r="J987">
        <v>0.95509882920115496</v>
      </c>
      <c r="K987">
        <f t="shared" si="170"/>
        <v>5.3056824097195411E-9</v>
      </c>
      <c r="L987">
        <f t="shared" si="171"/>
        <v>1.2138860891309122E-3</v>
      </c>
      <c r="M987" s="16">
        <f t="shared" si="172"/>
        <v>-4.0865016446036437E-4</v>
      </c>
      <c r="N987" s="16">
        <f t="shared" si="173"/>
        <v>3.3283218944408666E-2</v>
      </c>
      <c r="O987" s="16">
        <f t="shared" si="174"/>
        <v>6.7525829679457979E-6</v>
      </c>
      <c r="P987" s="16">
        <f t="shared" si="175"/>
        <v>5.4233027797357725E-2</v>
      </c>
      <c r="Q987" s="16">
        <f t="shared" si="176"/>
        <v>5.4260079622806046E-2</v>
      </c>
      <c r="R987" s="16">
        <f t="shared" si="177"/>
        <v>5.5700309956044809E-2</v>
      </c>
      <c r="S987" s="16">
        <f t="shared" si="178"/>
        <v>3.7872602286010249E-10</v>
      </c>
      <c r="T987" s="16">
        <f t="shared" si="179"/>
        <v>5.4266414017677692E-2</v>
      </c>
      <c r="U987" s="66">
        <f t="shared" si="180"/>
        <v>0.25174980329998892</v>
      </c>
      <c r="V987" s="66"/>
      <c r="W987" s="66"/>
    </row>
    <row r="988" spans="1:23" x14ac:dyDescent="0.25">
      <c r="A988">
        <v>987</v>
      </c>
      <c r="B988">
        <v>5.2338149217440795E-4</v>
      </c>
      <c r="C988" s="16">
        <v>6.6978800985037201E-9</v>
      </c>
      <c r="D988" s="16">
        <v>1.0989500729937001E-3</v>
      </c>
      <c r="E988" s="16">
        <v>1.47914712839452E-5</v>
      </c>
      <c r="F988" s="16">
        <v>9.3271597292641093E-6</v>
      </c>
      <c r="G988" s="16">
        <v>1.6626001690607899E-6</v>
      </c>
      <c r="H988" s="16">
        <v>4.35505598503088E-4</v>
      </c>
      <c r="J988">
        <v>0.954955109438415</v>
      </c>
      <c r="K988">
        <f t="shared" si="170"/>
        <v>6.3961748224720018E-9</v>
      </c>
      <c r="L988">
        <f t="shared" si="171"/>
        <v>1.1192602947411908E-3</v>
      </c>
      <c r="M988" s="16">
        <f t="shared" si="172"/>
        <v>-7.249731039237476E-5</v>
      </c>
      <c r="N988" s="16">
        <f t="shared" si="173"/>
        <v>3.9422896975546571E-3</v>
      </c>
      <c r="O988" s="16">
        <f t="shared" si="174"/>
        <v>4.3617274610897226E-2</v>
      </c>
      <c r="P988" s="16">
        <f t="shared" si="175"/>
        <v>1.9858446811681068E-2</v>
      </c>
      <c r="Q988" s="16">
        <f t="shared" si="176"/>
        <v>0.14226470797567359</v>
      </c>
      <c r="R988" s="16">
        <f t="shared" si="177"/>
        <v>2.8521046444752603E-3</v>
      </c>
      <c r="S988" s="16">
        <f t="shared" si="178"/>
        <v>2.9426090107467079E-2</v>
      </c>
      <c r="T988" s="16">
        <f t="shared" si="179"/>
        <v>0.14227124450796017</v>
      </c>
      <c r="U988" s="66">
        <f t="shared" si="180"/>
        <v>0.38423215835570906</v>
      </c>
      <c r="V988" s="66"/>
      <c r="W988" s="66"/>
    </row>
    <row r="989" spans="1:23" x14ac:dyDescent="0.25">
      <c r="A989">
        <v>988</v>
      </c>
      <c r="B989">
        <v>4.3639570482273399E-4</v>
      </c>
      <c r="C989" s="16">
        <v>5.6261956524237001E-9</v>
      </c>
      <c r="D989" s="16">
        <v>1.1075284788553299E-3</v>
      </c>
      <c r="E989" s="16">
        <v>1.25195451758705E-5</v>
      </c>
      <c r="F989" s="16">
        <v>1.11944917034392E-5</v>
      </c>
      <c r="G989" s="16">
        <v>1.9796500446576299E-6</v>
      </c>
      <c r="H989" s="16">
        <v>3.6861351530790399E-4</v>
      </c>
      <c r="J989">
        <v>0.95513266339151703</v>
      </c>
      <c r="K989">
        <f t="shared" si="170"/>
        <v>5.3737632382612223E-9</v>
      </c>
      <c r="L989">
        <f t="shared" si="171"/>
        <v>1.1318914861112137E-3</v>
      </c>
      <c r="M989" s="16">
        <f t="shared" si="172"/>
        <v>-2.5910007646574564E-4</v>
      </c>
      <c r="N989" s="16">
        <f t="shared" si="173"/>
        <v>1.2961187866892938E-2</v>
      </c>
      <c r="O989" s="16">
        <f t="shared" si="174"/>
        <v>2.3801170013077242E-4</v>
      </c>
      <c r="P989" s="16">
        <f t="shared" si="175"/>
        <v>2.2447837660842577E-2</v>
      </c>
      <c r="Q989" s="16">
        <f t="shared" si="176"/>
        <v>2.743965340828209E-2</v>
      </c>
      <c r="R989" s="16">
        <f t="shared" si="177"/>
        <v>1.85250367217796E-2</v>
      </c>
      <c r="S989" s="16">
        <f t="shared" si="178"/>
        <v>1.837939839715656E-4</v>
      </c>
      <c r="T989" s="16">
        <f t="shared" si="179"/>
        <v>2.7442381530412559E-2</v>
      </c>
      <c r="U989" s="66">
        <f t="shared" si="180"/>
        <v>0.10923790287231212</v>
      </c>
      <c r="V989" s="66"/>
      <c r="W989" s="66"/>
    </row>
    <row r="990" spans="1:23" x14ac:dyDescent="0.25">
      <c r="A990">
        <v>989</v>
      </c>
      <c r="B990">
        <v>8.1972578126846896E-4</v>
      </c>
      <c r="C990" s="16">
        <v>6.9525695697736901E-9</v>
      </c>
      <c r="D990" s="16">
        <v>7.2169877372603496E-4</v>
      </c>
      <c r="E990" s="16">
        <v>1.01274813564932E-5</v>
      </c>
      <c r="F990" s="16">
        <v>5.8490625710736498E-6</v>
      </c>
      <c r="G990" s="16">
        <v>1.5946139173667201E-6</v>
      </c>
      <c r="H990" s="16">
        <v>2.9817813888401802E-4</v>
      </c>
      <c r="J990">
        <v>0.95581294751456203</v>
      </c>
      <c r="K990">
        <f t="shared" si="170"/>
        <v>6.6453560132854407E-9</v>
      </c>
      <c r="L990">
        <f t="shared" si="171"/>
        <v>7.3498456021597923E-4</v>
      </c>
      <c r="M990" s="16">
        <f t="shared" si="172"/>
        <v>9.0446700232095869E-4</v>
      </c>
      <c r="N990" s="16">
        <f t="shared" si="173"/>
        <v>0.44162614006860906</v>
      </c>
      <c r="O990" s="16">
        <f t="shared" si="174"/>
        <v>6.4930369715789568E-2</v>
      </c>
      <c r="P990" s="16">
        <f t="shared" si="175"/>
        <v>6.2869984365527112E-2</v>
      </c>
      <c r="Q990" s="16">
        <f t="shared" si="176"/>
        <v>3.2566595731387494E-3</v>
      </c>
      <c r="R990" s="16">
        <f t="shared" si="177"/>
        <v>0.16515304855531515</v>
      </c>
      <c r="S990" s="16">
        <f t="shared" si="178"/>
        <v>4.2196276080916056E-2</v>
      </c>
      <c r="T990" s="16">
        <f t="shared" si="179"/>
        <v>3.2579700417879952E-3</v>
      </c>
      <c r="U990" s="66">
        <f t="shared" si="180"/>
        <v>0.78329044840108353</v>
      </c>
      <c r="V990" s="66"/>
      <c r="W990" s="66"/>
    </row>
    <row r="991" spans="1:23" x14ac:dyDescent="0.25">
      <c r="A991">
        <v>990</v>
      </c>
      <c r="B991">
        <v>2.1708597795256E-4</v>
      </c>
      <c r="C991" s="16">
        <v>2.84691879906395E-9</v>
      </c>
      <c r="D991" s="16">
        <v>1.1283234339568399E-3</v>
      </c>
      <c r="E991" s="16">
        <v>6.4492234733121002E-6</v>
      </c>
      <c r="F991" s="16">
        <v>2.2571856503856901E-5</v>
      </c>
      <c r="G991" s="16">
        <v>3.9151802011059196E-6</v>
      </c>
      <c r="H991" s="16">
        <v>1.89885379989366E-4</v>
      </c>
      <c r="J991">
        <v>0.955618357429042</v>
      </c>
      <c r="K991">
        <f t="shared" si="170"/>
        <v>2.7205678664953529E-9</v>
      </c>
      <c r="L991">
        <f t="shared" si="171"/>
        <v>1.1773794802468606E-3</v>
      </c>
      <c r="M991" s="16">
        <f t="shared" si="172"/>
        <v>-7.4320752434174067E-4</v>
      </c>
      <c r="N991" s="16">
        <f t="shared" si="173"/>
        <v>0.31268383612144585</v>
      </c>
      <c r="O991" s="16">
        <f t="shared" si="174"/>
        <v>0.23637303995827552</v>
      </c>
      <c r="P991" s="16">
        <f t="shared" si="175"/>
        <v>2.9383156556925239E-2</v>
      </c>
      <c r="Q991" s="16">
        <f t="shared" si="176"/>
        <v>0.15962927513680686</v>
      </c>
      <c r="R991" s="16">
        <f t="shared" si="177"/>
        <v>1.6660945468858814</v>
      </c>
      <c r="S991" s="16">
        <f t="shared" si="178"/>
        <v>0.90421328899706632</v>
      </c>
      <c r="T991" s="16">
        <f t="shared" si="179"/>
        <v>0.15962434009303111</v>
      </c>
      <c r="U991" s="66">
        <f t="shared" si="180"/>
        <v>3.4680014837494322</v>
      </c>
      <c r="V991" s="66"/>
      <c r="W991" s="66"/>
    </row>
    <row r="992" spans="1:23" x14ac:dyDescent="0.25">
      <c r="A992">
        <v>991</v>
      </c>
      <c r="B992">
        <v>3.2739780288517203E-4</v>
      </c>
      <c r="C992" s="16">
        <v>6.4974069785528099E-9</v>
      </c>
      <c r="D992" s="16">
        <v>1.72866011015863E-3</v>
      </c>
      <c r="E992" s="16">
        <v>2.2417802955942702E-5</v>
      </c>
      <c r="F992" s="16">
        <v>1.5332895548961501E-5</v>
      </c>
      <c r="G992" s="16">
        <v>1.7257230720279901E-6</v>
      </c>
      <c r="H992" s="16">
        <v>6.6006821163061601E-4</v>
      </c>
      <c r="J992">
        <v>0.954098099207908</v>
      </c>
      <c r="K992">
        <f t="shared" si="170"/>
        <v>6.1991636480174324E-9</v>
      </c>
      <c r="L992">
        <f t="shared" si="171"/>
        <v>1.7610451269216025E-3</v>
      </c>
      <c r="M992" s="16">
        <f t="shared" si="172"/>
        <v>-1.1062495211512586E-3</v>
      </c>
      <c r="N992" s="16">
        <f t="shared" si="173"/>
        <v>0.11234581203030379</v>
      </c>
      <c r="O992" s="16">
        <f t="shared" si="174"/>
        <v>2.9813437335027015E-2</v>
      </c>
      <c r="P992" s="16">
        <f t="shared" si="175"/>
        <v>0.63151511416893646</v>
      </c>
      <c r="Q992" s="16">
        <f t="shared" si="176"/>
        <v>1.1820905282828318</v>
      </c>
      <c r="R992" s="16">
        <f t="shared" si="177"/>
        <v>0.30925287204950991</v>
      </c>
      <c r="S992" s="16">
        <f t="shared" si="178"/>
        <v>1.96242932583955E-2</v>
      </c>
      <c r="T992" s="16">
        <f t="shared" si="179"/>
        <v>1.1822591617874703</v>
      </c>
      <c r="U992" s="66">
        <f t="shared" si="180"/>
        <v>3.4669012189124748</v>
      </c>
      <c r="V992" s="66"/>
      <c r="W992" s="66"/>
    </row>
    <row r="993" spans="1:23" x14ac:dyDescent="0.25">
      <c r="A993">
        <v>992</v>
      </c>
      <c r="B993" s="16">
        <v>4.3380783165518198E-4</v>
      </c>
      <c r="C993" s="16">
        <v>7.7518831370233796E-9</v>
      </c>
      <c r="D993" s="16">
        <v>1.5501441737765099E-3</v>
      </c>
      <c r="E993" s="16">
        <v>2.4031053547470298E-5</v>
      </c>
      <c r="F993" s="16">
        <v>1.1479087892268201E-5</v>
      </c>
      <c r="G993" s="16">
        <v>1.44359039713915E-6</v>
      </c>
      <c r="H993" s="16">
        <v>7.0756216187660903E-4</v>
      </c>
      <c r="J993">
        <v>0.95400073860896295</v>
      </c>
      <c r="K993">
        <f t="shared" si="170"/>
        <v>7.3953022383306692E-9</v>
      </c>
      <c r="L993">
        <f t="shared" si="171"/>
        <v>1.5745381880750487E-3</v>
      </c>
      <c r="M993" s="16">
        <f t="shared" si="172"/>
        <v>-7.0692252476468452E-4</v>
      </c>
      <c r="N993" s="16">
        <f t="shared" si="173"/>
        <v>1.4185332508867315E-2</v>
      </c>
      <c r="O993" s="16">
        <f t="shared" si="174"/>
        <v>0.15926179512172497</v>
      </c>
      <c r="P993" s="16">
        <f t="shared" si="175"/>
        <v>0.37130209175298284</v>
      </c>
      <c r="Q993" s="16">
        <f t="shared" si="176"/>
        <v>1.5312670229939906</v>
      </c>
      <c r="R993" s="16">
        <f t="shared" si="177"/>
        <v>2.7221638155662826E-2</v>
      </c>
      <c r="S993" s="16">
        <f t="shared" si="178"/>
        <v>7.8776249150778549E-2</v>
      </c>
      <c r="T993" s="16">
        <f t="shared" si="179"/>
        <v>1.5314219962571534</v>
      </c>
      <c r="U993" s="66">
        <f t="shared" si="180"/>
        <v>3.7134361259411603</v>
      </c>
      <c r="V993" s="66"/>
      <c r="W993" s="66"/>
    </row>
    <row r="994" spans="1:23" x14ac:dyDescent="0.25">
      <c r="A994">
        <v>993</v>
      </c>
      <c r="B994">
        <v>2.6705042825840802E-4</v>
      </c>
      <c r="C994" s="16">
        <v>4.5358537329076003E-9</v>
      </c>
      <c r="D994" s="16">
        <v>1.47188491334801E-3</v>
      </c>
      <c r="E994" s="16">
        <v>1.3358049819162801E-5</v>
      </c>
      <c r="F994" s="16">
        <v>1.86089127766557E-5</v>
      </c>
      <c r="G994" s="16">
        <v>2.4658861589228199E-6</v>
      </c>
      <c r="H994" s="16">
        <v>3.93308968108913E-4</v>
      </c>
      <c r="J994">
        <v>0.95491541427346205</v>
      </c>
      <c r="K994">
        <f t="shared" si="170"/>
        <v>4.33135664644329E-9</v>
      </c>
      <c r="L994">
        <f t="shared" si="171"/>
        <v>1.5115640892065113E-3</v>
      </c>
      <c r="M994" s="16">
        <f t="shared" si="172"/>
        <v>-9.7746323268969523E-4</v>
      </c>
      <c r="N994" s="16">
        <f t="shared" si="173"/>
        <v>0.20951007685857798</v>
      </c>
      <c r="O994" s="16">
        <f t="shared" si="174"/>
        <v>3.2891295695072112E-2</v>
      </c>
      <c r="P994" s="16">
        <f t="shared" si="175"/>
        <v>0.27888704477965603</v>
      </c>
      <c r="Q994" s="16">
        <f t="shared" si="176"/>
        <v>5.9399095612654558E-2</v>
      </c>
      <c r="R994" s="16">
        <f t="shared" si="177"/>
        <v>0.78957720168757406</v>
      </c>
      <c r="S994" s="16">
        <f t="shared" si="178"/>
        <v>5.2317547645247924E-2</v>
      </c>
      <c r="T994" s="16">
        <f t="shared" si="179"/>
        <v>5.9414668521869579E-2</v>
      </c>
      <c r="U994" s="66">
        <f t="shared" si="180"/>
        <v>1.4819969308006522</v>
      </c>
      <c r="V994" s="66"/>
      <c r="W994" s="66"/>
    </row>
    <row r="995" spans="1:23" x14ac:dyDescent="0.25">
      <c r="A995">
        <v>994</v>
      </c>
      <c r="B995">
        <v>3.1431467544135302E-4</v>
      </c>
      <c r="C995" s="16">
        <v>4.8103893895173599E-9</v>
      </c>
      <c r="D995" s="16">
        <v>1.32157482932165E-3</v>
      </c>
      <c r="E995" s="16">
        <v>1.2741286685361599E-5</v>
      </c>
      <c r="F995" s="16">
        <v>1.5701654712880001E-5</v>
      </c>
      <c r="G995" s="16">
        <v>2.3211993589014801E-6</v>
      </c>
      <c r="H995" s="16">
        <v>3.7514637587192801E-4</v>
      </c>
      <c r="J995">
        <v>0.95488495519446503</v>
      </c>
      <c r="K995">
        <f t="shared" si="170"/>
        <v>4.5933684566772138E-9</v>
      </c>
      <c r="L995">
        <f t="shared" si="171"/>
        <v>1.355294527716922E-3</v>
      </c>
      <c r="M995" s="16">
        <f t="shared" si="172"/>
        <v>-7.2666517683421593E-4</v>
      </c>
      <c r="N995" s="16">
        <f t="shared" si="173"/>
        <v>0.13086096179985546</v>
      </c>
      <c r="O995" s="16">
        <f t="shared" si="174"/>
        <v>1.7374087738675607E-2</v>
      </c>
      <c r="P995" s="16">
        <f t="shared" si="175"/>
        <v>0.13841897386482871</v>
      </c>
      <c r="Q995" s="16">
        <f t="shared" si="176"/>
        <v>3.4705726776415917E-2</v>
      </c>
      <c r="R995" s="16">
        <f t="shared" si="177"/>
        <v>0.35227753489304564</v>
      </c>
      <c r="S995" s="16">
        <f t="shared" si="178"/>
        <v>2.4534235419336387E-2</v>
      </c>
      <c r="T995" s="16">
        <f t="shared" si="179"/>
        <v>3.4713698783137889E-2</v>
      </c>
      <c r="U995" s="66">
        <f t="shared" si="180"/>
        <v>0.73288521927529571</v>
      </c>
      <c r="V995" s="66"/>
      <c r="W995" s="66"/>
    </row>
    <row r="996" spans="1:23" x14ac:dyDescent="0.25">
      <c r="A996">
        <v>995</v>
      </c>
      <c r="B996">
        <v>3.96938509268045E-4</v>
      </c>
      <c r="C996" s="16">
        <v>5.0876195572937603E-9</v>
      </c>
      <c r="D996" s="16">
        <v>1.1010159584438899E-3</v>
      </c>
      <c r="E996" s="16">
        <v>1.1254748651707199E-5</v>
      </c>
      <c r="F996" s="16">
        <v>1.23062486601438E-5</v>
      </c>
      <c r="G996" s="16">
        <v>2.1891715285106899E-6</v>
      </c>
      <c r="H996" s="16">
        <v>3.3137402698589703E-4</v>
      </c>
      <c r="J996">
        <v>0.95541205778578997</v>
      </c>
      <c r="K996">
        <f t="shared" si="170"/>
        <v>4.8607730704652616E-9</v>
      </c>
      <c r="L996">
        <f t="shared" si="171"/>
        <v>1.127812539673131E-3</v>
      </c>
      <c r="M996" s="16">
        <f t="shared" si="172"/>
        <v>-3.339355211370409E-4</v>
      </c>
      <c r="N996" s="16">
        <f t="shared" si="173"/>
        <v>3.7624239673285466E-2</v>
      </c>
      <c r="O996" s="16">
        <f t="shared" si="174"/>
        <v>6.6872682005893885E-3</v>
      </c>
      <c r="P996" s="16">
        <f t="shared" si="175"/>
        <v>2.0467532708077427E-2</v>
      </c>
      <c r="Q996" s="16">
        <f t="shared" si="176"/>
        <v>2.2933176842035718E-3</v>
      </c>
      <c r="R996" s="16">
        <f t="shared" si="177"/>
        <v>6.1969487774272566E-2</v>
      </c>
      <c r="S996" s="16">
        <f t="shared" si="178"/>
        <v>8.2529459166565001E-3</v>
      </c>
      <c r="T996" s="16">
        <f t="shared" si="179"/>
        <v>2.2940179397957033E-3</v>
      </c>
      <c r="U996" s="66">
        <f t="shared" si="180"/>
        <v>0.13958880989688061</v>
      </c>
      <c r="V996" s="66"/>
      <c r="W996" s="66"/>
    </row>
    <row r="997" spans="1:23" x14ac:dyDescent="0.25">
      <c r="A997">
        <v>996</v>
      </c>
      <c r="B997">
        <v>5.6252626043140901E-4</v>
      </c>
      <c r="C997" s="16">
        <v>6.8383026202389302E-9</v>
      </c>
      <c r="D997" s="16">
        <v>1.0425025150050699E-3</v>
      </c>
      <c r="E997" s="16">
        <v>1.4335150691923199E-5</v>
      </c>
      <c r="F997" s="16">
        <v>8.6551040500662596E-6</v>
      </c>
      <c r="G997" s="16">
        <v>1.6273952348997601E-6</v>
      </c>
      <c r="H997" s="16">
        <v>4.2206896290394798E-4</v>
      </c>
      <c r="J997">
        <v>0.95494327378487698</v>
      </c>
      <c r="K997">
        <f t="shared" si="170"/>
        <v>6.5301910913026666E-9</v>
      </c>
      <c r="L997">
        <f t="shared" si="171"/>
        <v>1.061433280037482E-3</v>
      </c>
      <c r="M997" s="16">
        <f t="shared" si="172"/>
        <v>6.3619240825336197E-5</v>
      </c>
      <c r="N997" s="16">
        <f t="shared" si="173"/>
        <v>2.0242377640270575E-2</v>
      </c>
      <c r="O997" s="16">
        <f t="shared" si="174"/>
        <v>5.4845538493831551E-2</v>
      </c>
      <c r="P997" s="16">
        <f t="shared" si="175"/>
        <v>6.7760322788129376E-3</v>
      </c>
      <c r="Q997" s="16">
        <f t="shared" si="176"/>
        <v>0.11201980264247127</v>
      </c>
      <c r="R997" s="16">
        <f t="shared" si="177"/>
        <v>1.4789160994020044E-2</v>
      </c>
      <c r="S997" s="16">
        <f t="shared" si="178"/>
        <v>3.5752255135662853E-2</v>
      </c>
      <c r="T997" s="16">
        <f t="shared" si="179"/>
        <v>0.11202292850833841</v>
      </c>
      <c r="U997" s="66">
        <f t="shared" si="180"/>
        <v>0.35644809569340763</v>
      </c>
      <c r="V997" s="66"/>
      <c r="W997" s="66"/>
    </row>
    <row r="998" spans="1:23" x14ac:dyDescent="0.25">
      <c r="A998">
        <v>997</v>
      </c>
      <c r="B998">
        <v>4.93210208073368E-4</v>
      </c>
      <c r="C998" s="16">
        <v>4.9972363833787404E-9</v>
      </c>
      <c r="D998" s="16">
        <v>8.6543433825536002E-4</v>
      </c>
      <c r="E998" s="16">
        <v>8.7130637601197792E-6</v>
      </c>
      <c r="F998" s="16">
        <v>9.7943744277440298E-6</v>
      </c>
      <c r="G998" s="16">
        <v>2.2226575683163102E-6</v>
      </c>
      <c r="H998" s="16">
        <v>2.5653612028866799E-4</v>
      </c>
      <c r="J998">
        <v>0.95583988030839795</v>
      </c>
      <c r="K998">
        <f t="shared" si="170"/>
        <v>4.7765578265615065E-9</v>
      </c>
      <c r="L998">
        <f t="shared" si="171"/>
        <v>8.8724074744278103E-4</v>
      </c>
      <c r="M998" s="16">
        <f t="shared" si="172"/>
        <v>9.9179668703954996E-5</v>
      </c>
      <c r="N998" s="16">
        <f t="shared" si="173"/>
        <v>2.3144020860508368E-6</v>
      </c>
      <c r="O998" s="16">
        <f t="shared" si="174"/>
        <v>9.6213075877620916E-3</v>
      </c>
      <c r="P998" s="16">
        <f t="shared" si="175"/>
        <v>1.0305075350268979E-2</v>
      </c>
      <c r="Q998" s="16">
        <f t="shared" si="176"/>
        <v>3.5629738539634928E-2</v>
      </c>
      <c r="R998" s="16">
        <f t="shared" si="177"/>
        <v>3.5861035110821722E-5</v>
      </c>
      <c r="S998" s="16">
        <f t="shared" si="178"/>
        <v>1.1563031531897546E-2</v>
      </c>
      <c r="T998" s="16">
        <f t="shared" si="179"/>
        <v>3.563115230631686E-2</v>
      </c>
      <c r="U998" s="66">
        <f t="shared" si="180"/>
        <v>0.10278848075307728</v>
      </c>
      <c r="V998" s="66"/>
      <c r="W998" s="66"/>
    </row>
    <row r="999" spans="1:23" x14ac:dyDescent="0.25">
      <c r="A999">
        <v>998</v>
      </c>
      <c r="B999">
        <v>5.6014849266579098E-4</v>
      </c>
      <c r="C999" s="16">
        <v>5.35568629270277E-9</v>
      </c>
      <c r="D999" s="16">
        <v>8.1561725996996497E-4</v>
      </c>
      <c r="E999" s="16">
        <v>8.8059720842221598E-6</v>
      </c>
      <c r="F999" s="16">
        <v>8.6020598820805496E-6</v>
      </c>
      <c r="G999" s="16">
        <v>2.07260051036769E-6</v>
      </c>
      <c r="H999" s="16">
        <v>2.5927092229575499E-4</v>
      </c>
      <c r="J999">
        <v>0.95588045307469904</v>
      </c>
      <c r="K999">
        <f t="shared" si="170"/>
        <v>5.1193958399946787E-9</v>
      </c>
      <c r="L999">
        <f t="shared" si="171"/>
        <v>8.3488862455820105E-4</v>
      </c>
      <c r="M999" s="16">
        <f t="shared" si="172"/>
        <v>2.8540836077338086E-4</v>
      </c>
      <c r="N999" s="16">
        <f t="shared" si="173"/>
        <v>1.8891780326546505E-2</v>
      </c>
      <c r="O999" s="16">
        <f t="shared" si="174"/>
        <v>1.115190661614827E-3</v>
      </c>
      <c r="P999" s="16">
        <f t="shared" si="175"/>
        <v>2.3480522686111525E-2</v>
      </c>
      <c r="Q999" s="16">
        <f t="shared" si="176"/>
        <v>3.2438912548409561E-2</v>
      </c>
      <c r="R999" s="16">
        <f t="shared" si="177"/>
        <v>1.6127486595592842E-2</v>
      </c>
      <c r="S999" s="16">
        <f t="shared" si="178"/>
        <v>1.0731763124123179E-3</v>
      </c>
      <c r="T999" s="16">
        <f t="shared" si="179"/>
        <v>3.2441038998526885E-2</v>
      </c>
      <c r="U999" s="66">
        <f t="shared" si="180"/>
        <v>0.12556810812921448</v>
      </c>
      <c r="V999" s="66"/>
      <c r="W999" s="66"/>
    </row>
    <row r="1000" spans="1:23" x14ac:dyDescent="0.25">
      <c r="A1000">
        <v>999</v>
      </c>
      <c r="B1000">
        <v>6.0553018557125895E-4</v>
      </c>
      <c r="C1000" s="16">
        <v>7.6027776216150605E-9</v>
      </c>
      <c r="D1000" s="16">
        <v>1.0775337353249601E-3</v>
      </c>
      <c r="E1000" s="16">
        <v>1.6467424365389098E-5</v>
      </c>
      <c r="F1000" s="16">
        <v>8.0521671622743199E-6</v>
      </c>
      <c r="G1000" s="16">
        <v>1.46428312931668E-6</v>
      </c>
      <c r="H1000" s="16">
        <v>4.8485010874554203E-4</v>
      </c>
      <c r="J1000">
        <v>0.95500401630979004</v>
      </c>
      <c r="K1000">
        <f t="shared" si="170"/>
        <v>7.2606831637525762E-9</v>
      </c>
      <c r="L1000">
        <f t="shared" si="171"/>
        <v>1.0950947500012037E-3</v>
      </c>
      <c r="M1000" s="16">
        <f t="shared" si="172"/>
        <v>1.1596562114131414E-4</v>
      </c>
      <c r="N1000" s="16">
        <f t="shared" si="173"/>
        <v>5.2716268398767571E-2</v>
      </c>
      <c r="O1000" s="16">
        <f t="shared" si="174"/>
        <v>0.13850701050921474</v>
      </c>
      <c r="P1000" s="16">
        <f t="shared" si="175"/>
        <v>1.4086308173514988E-2</v>
      </c>
      <c r="Q1000" s="16">
        <f t="shared" si="176"/>
        <v>0.28432550898598641</v>
      </c>
      <c r="R1000" s="16">
        <f t="shared" si="177"/>
        <v>3.3416410573233683E-2</v>
      </c>
      <c r="S1000" s="16">
        <f t="shared" si="178"/>
        <v>7.3094559467182282E-2</v>
      </c>
      <c r="T1000" s="16">
        <f t="shared" si="179"/>
        <v>0.28433373480949992</v>
      </c>
      <c r="U1000" s="66">
        <f t="shared" si="180"/>
        <v>0.88047980091739952</v>
      </c>
      <c r="V1000" s="66"/>
      <c r="W1000" s="66"/>
    </row>
    <row r="1001" spans="1:23" x14ac:dyDescent="0.25">
      <c r="A1001">
        <v>1000</v>
      </c>
      <c r="B1001">
        <v>6.3085490176887304E-4</v>
      </c>
      <c r="C1001" s="16">
        <v>6.84267570743333E-9</v>
      </c>
      <c r="D1001" s="16">
        <v>9.2762757653280597E-4</v>
      </c>
      <c r="E1001" s="16">
        <v>1.27804954864644E-5</v>
      </c>
      <c r="F1001" s="16">
        <v>7.6761092492573702E-6</v>
      </c>
      <c r="G1001" s="16">
        <v>1.6241944811683599E-6</v>
      </c>
      <c r="H1001" s="16">
        <v>3.7629323496187503E-4</v>
      </c>
      <c r="J1001">
        <v>0.95530414248909101</v>
      </c>
      <c r="K1001">
        <f t="shared" si="170"/>
        <v>6.5368364490205313E-9</v>
      </c>
      <c r="L1001">
        <f t="shared" si="171"/>
        <v>9.4459714683678159E-4</v>
      </c>
      <c r="M1001" s="16">
        <f t="shared" si="172"/>
        <v>3.1711265670096453E-4</v>
      </c>
      <c r="N1001" s="16">
        <f t="shared" si="173"/>
        <v>7.8975078622271155E-2</v>
      </c>
      <c r="O1001" s="16">
        <f t="shared" si="174"/>
        <v>5.5215838855778521E-2</v>
      </c>
      <c r="P1001" s="16">
        <f t="shared" si="175"/>
        <v>1.3649670856905193E-3</v>
      </c>
      <c r="Q1001" s="16">
        <f t="shared" si="176"/>
        <v>3.6079224362851187E-2</v>
      </c>
      <c r="R1001" s="16">
        <f t="shared" si="177"/>
        <v>4.8826384469034638E-2</v>
      </c>
      <c r="S1001" s="16">
        <f t="shared" si="178"/>
        <v>3.6357938019215587E-2</v>
      </c>
      <c r="T1001" s="16">
        <f t="shared" si="179"/>
        <v>3.6078271120183816E-2</v>
      </c>
      <c r="U1001" s="66">
        <f t="shared" si="180"/>
        <v>0.29289770253502545</v>
      </c>
      <c r="V1001" s="66"/>
      <c r="W1001" s="66"/>
    </row>
    <row r="1002" spans="1:23" x14ac:dyDescent="0.25">
      <c r="A1002">
        <v>1001</v>
      </c>
      <c r="B1002">
        <v>4.6842642032939502E-4</v>
      </c>
      <c r="C1002" s="16">
        <v>5.3559905863815296E-9</v>
      </c>
      <c r="D1002" s="16">
        <v>9.7928787278771311E-4</v>
      </c>
      <c r="E1002" s="16">
        <v>1.0553454201026899E-5</v>
      </c>
      <c r="F1002" s="16">
        <v>1.03675298671933E-5</v>
      </c>
      <c r="G1002" s="16">
        <v>2.0764958113103801E-6</v>
      </c>
      <c r="H1002" s="16">
        <v>3.1072388486213002E-4</v>
      </c>
      <c r="J1002">
        <v>0.95556547872446396</v>
      </c>
      <c r="K1002">
        <f t="shared" si="170"/>
        <v>5.1179997087193884E-9</v>
      </c>
      <c r="L1002">
        <f t="shared" si="171"/>
        <v>1.0020940723428236E-3</v>
      </c>
      <c r="M1002" s="16">
        <f t="shared" si="172"/>
        <v>-6.5241231684033674E-5</v>
      </c>
      <c r="N1002" s="16">
        <f t="shared" si="173"/>
        <v>2.3819357384280344E-3</v>
      </c>
      <c r="O1002" s="16">
        <f t="shared" si="174"/>
        <v>1.1115256582962495E-3</v>
      </c>
      <c r="P1002" s="16">
        <f t="shared" si="175"/>
        <v>2.7848234173797769E-4</v>
      </c>
      <c r="Q1002" s="16">
        <f t="shared" si="176"/>
        <v>3.0298177978466503E-4</v>
      </c>
      <c r="R1002" s="16">
        <f t="shared" si="177"/>
        <v>2.722752175312787E-3</v>
      </c>
      <c r="S1002" s="16">
        <f t="shared" si="178"/>
        <v>1.2041153643097408E-3</v>
      </c>
      <c r="T1002" s="16">
        <f t="shared" si="179"/>
        <v>3.0295238618823503E-4</v>
      </c>
      <c r="U1002" s="66">
        <f t="shared" si="180"/>
        <v>8.3047454440576887E-3</v>
      </c>
      <c r="V1002" s="66"/>
      <c r="W1002" s="66"/>
    </row>
    <row r="1003" spans="1:23" x14ac:dyDescent="0.25">
      <c r="A1003">
        <v>1002</v>
      </c>
      <c r="B1003" s="16">
        <v>3.6672518549780801E-4</v>
      </c>
      <c r="C1003" s="16">
        <v>4.1972833349107099E-9</v>
      </c>
      <c r="D1003" s="16">
        <v>9.8055921093848607E-4</v>
      </c>
      <c r="E1003" s="16">
        <v>8.2798474010501903E-6</v>
      </c>
      <c r="F1003" s="16">
        <v>1.32507227096281E-5</v>
      </c>
      <c r="G1003" s="16">
        <v>2.6501319178550801E-6</v>
      </c>
      <c r="H1003" s="16">
        <v>2.43782549876547E-4</v>
      </c>
      <c r="J1003">
        <v>0.95580600351314504</v>
      </c>
      <c r="K1003">
        <f t="shared" si="170"/>
        <v>4.0117886099533314E-9</v>
      </c>
      <c r="L1003">
        <f t="shared" si="171"/>
        <v>1.0097065909922623E-3</v>
      </c>
      <c r="M1003" s="16">
        <f t="shared" si="172"/>
        <v>-2.7625621999664639E-4</v>
      </c>
      <c r="N1003" s="16">
        <f t="shared" si="173"/>
        <v>6.5189014086447103E-2</v>
      </c>
      <c r="O1003" s="16">
        <f t="shared" si="174"/>
        <v>5.878950579659481E-2</v>
      </c>
      <c r="P1003" s="16">
        <f t="shared" si="175"/>
        <v>3.2427660885616196E-4</v>
      </c>
      <c r="Q1003" s="16">
        <f t="shared" si="176"/>
        <v>5.2483881341085267E-2</v>
      </c>
      <c r="R1003" s="16">
        <f t="shared" si="177"/>
        <v>0.11887980501375044</v>
      </c>
      <c r="S1003" s="16">
        <f t="shared" si="178"/>
        <v>0.10274486825028968</v>
      </c>
      <c r="T1003" s="16">
        <f t="shared" si="179"/>
        <v>5.2483354768929444E-2</v>
      </c>
      <c r="U1003" s="66">
        <f t="shared" si="180"/>
        <v>0.45089470586595293</v>
      </c>
      <c r="V1003" s="66"/>
      <c r="W1003" s="66"/>
    </row>
    <row r="1004" spans="1:23" x14ac:dyDescent="0.25">
      <c r="A1004">
        <v>1003</v>
      </c>
      <c r="B1004">
        <v>6.7235638385983903E-4</v>
      </c>
      <c r="C1004" s="16">
        <v>7.5554325477120302E-9</v>
      </c>
      <c r="D1004" s="16">
        <v>9.6174941602512898E-4</v>
      </c>
      <c r="E1004" s="16">
        <v>1.46256070117378E-5</v>
      </c>
      <c r="F1004" s="16">
        <v>7.2128847438155803E-6</v>
      </c>
      <c r="G1004" s="16">
        <v>1.4715050568099599E-6</v>
      </c>
      <c r="H1004" s="16">
        <v>4.3061908865760099E-4</v>
      </c>
      <c r="J1004">
        <v>0.95508123848025495</v>
      </c>
      <c r="K1004">
        <f t="shared" si="170"/>
        <v>7.2160518749228335E-9</v>
      </c>
      <c r="L1004">
        <f t="shared" si="171"/>
        <v>9.7763913513702243E-4</v>
      </c>
      <c r="M1004" s="16">
        <f t="shared" si="172"/>
        <v>3.6707363258265557E-4</v>
      </c>
      <c r="N1004" s="16">
        <f t="shared" si="173"/>
        <v>0.13344313194390775</v>
      </c>
      <c r="O1004" s="16">
        <f t="shared" si="174"/>
        <v>0.13221976725140089</v>
      </c>
      <c r="P1004" s="16">
        <f t="shared" si="175"/>
        <v>2.3118490549983942E-6</v>
      </c>
      <c r="Q1004" s="16">
        <f t="shared" si="176"/>
        <v>0.13085360196428561</v>
      </c>
      <c r="R1004" s="16">
        <f t="shared" si="177"/>
        <v>7.1812564885705629E-2</v>
      </c>
      <c r="S1004" s="16">
        <f t="shared" si="178"/>
        <v>7.1161660333221646E-2</v>
      </c>
      <c r="T1004" s="16">
        <f t="shared" si="179"/>
        <v>0.13085301800118115</v>
      </c>
      <c r="U1004" s="66">
        <f t="shared" si="180"/>
        <v>0.67034605622875776</v>
      </c>
      <c r="V1004" s="66"/>
      <c r="W1004" s="66"/>
    </row>
    <row r="1005" spans="1:23" x14ac:dyDescent="0.25">
      <c r="A1005">
        <v>1004</v>
      </c>
      <c r="B1005">
        <v>5.5155424719845701E-4</v>
      </c>
      <c r="C1005" s="16">
        <v>5.0010098158432403E-9</v>
      </c>
      <c r="D1005" s="16">
        <v>7.7269198889736497E-4</v>
      </c>
      <c r="E1005" s="16">
        <v>7.7938011651484998E-6</v>
      </c>
      <c r="F1005" s="16">
        <v>8.7188315725536792E-6</v>
      </c>
      <c r="G1005" s="16">
        <v>2.2185100189536801E-6</v>
      </c>
      <c r="H1005" s="16">
        <v>2.2946949650394399E-4</v>
      </c>
      <c r="J1005">
        <v>0.95611233134618301</v>
      </c>
      <c r="K1005">
        <f t="shared" si="170"/>
        <v>4.7815271541110257E-9</v>
      </c>
      <c r="L1005">
        <f t="shared" si="171"/>
        <v>7.9234316105161024E-4</v>
      </c>
      <c r="M1005" s="16">
        <f t="shared" si="172"/>
        <v>3.107653333453039E-4</v>
      </c>
      <c r="N1005" s="16">
        <f t="shared" si="173"/>
        <v>1.4398979312014877E-2</v>
      </c>
      <c r="O1005" s="16">
        <f t="shared" si="174"/>
        <v>9.4881679188841602E-3</v>
      </c>
      <c r="P1005" s="16">
        <f t="shared" si="175"/>
        <v>3.9124121286793684E-2</v>
      </c>
      <c r="Q1005" s="16">
        <f t="shared" si="176"/>
        <v>7.5266605888557492E-2</v>
      </c>
      <c r="R1005" s="16">
        <f t="shared" si="177"/>
        <v>1.3257936891726871E-2</v>
      </c>
      <c r="S1005" s="16">
        <f t="shared" si="178"/>
        <v>1.1122834265771597E-2</v>
      </c>
      <c r="T1005" s="16">
        <f t="shared" si="179"/>
        <v>7.5270267900798368E-2</v>
      </c>
      <c r="U1005" s="66">
        <f t="shared" si="180"/>
        <v>0.23792891346454709</v>
      </c>
      <c r="V1005" s="66"/>
      <c r="W1005" s="66"/>
    </row>
    <row r="1006" spans="1:23" x14ac:dyDescent="0.25">
      <c r="A1006">
        <v>1005</v>
      </c>
      <c r="B1006">
        <v>5.9801616148418002E-4</v>
      </c>
      <c r="C1006" s="16">
        <v>6.6228602569875198E-9</v>
      </c>
      <c r="D1006" s="16">
        <v>9.4761111175271104E-4</v>
      </c>
      <c r="E1006" s="16">
        <v>1.2633347231417501E-5</v>
      </c>
      <c r="F1006" s="16">
        <v>8.1056932638180305E-6</v>
      </c>
      <c r="G1006" s="16">
        <v>1.6785137561579901E-6</v>
      </c>
      <c r="H1006" s="16">
        <v>3.71961164192581E-4</v>
      </c>
      <c r="J1006">
        <v>0.95534198972210005</v>
      </c>
      <c r="K1006">
        <f t="shared" si="170"/>
        <v>6.3270964955618761E-9</v>
      </c>
      <c r="L1006">
        <f t="shared" si="171"/>
        <v>9.654943891762482E-4</v>
      </c>
      <c r="M1006" s="16">
        <f t="shared" si="172"/>
        <v>2.3053793379211189E-4</v>
      </c>
      <c r="N1006" s="16">
        <f t="shared" si="173"/>
        <v>4.5942547278945943E-2</v>
      </c>
      <c r="O1006" s="16">
        <f t="shared" si="174"/>
        <v>3.8145118166307335E-2</v>
      </c>
      <c r="P1006" s="16">
        <f t="shared" si="175"/>
        <v>2.6239904443129417E-4</v>
      </c>
      <c r="Q1006" s="16">
        <f t="shared" si="176"/>
        <v>3.1062258459649137E-2</v>
      </c>
      <c r="R1006" s="16">
        <f t="shared" si="177"/>
        <v>3.1459869644825784E-2</v>
      </c>
      <c r="S1006" s="16">
        <f t="shared" si="178"/>
        <v>2.6768473937382489E-2</v>
      </c>
      <c r="T1006" s="16">
        <f t="shared" si="179"/>
        <v>3.106180994266311E-2</v>
      </c>
      <c r="U1006" s="66">
        <f t="shared" si="180"/>
        <v>0.20470247647420509</v>
      </c>
      <c r="V1006" s="66"/>
      <c r="W1006" s="66"/>
    </row>
    <row r="1007" spans="1:23" x14ac:dyDescent="0.25">
      <c r="A1007">
        <v>1006</v>
      </c>
      <c r="B1007">
        <v>4.1159323580485999E-4</v>
      </c>
      <c r="C1007" s="16">
        <v>4.7589826637616798E-9</v>
      </c>
      <c r="D1007" s="16">
        <v>9.90678253040659E-4</v>
      </c>
      <c r="E1007" s="16">
        <v>9.4843508833109297E-6</v>
      </c>
      <c r="F1007" s="16">
        <v>1.18084123946311E-5</v>
      </c>
      <c r="G1007" s="16">
        <v>2.3374440628634902E-6</v>
      </c>
      <c r="H1007" s="16">
        <v>2.7924665405916401E-4</v>
      </c>
      <c r="J1007">
        <v>0.955652640072717</v>
      </c>
      <c r="K1007">
        <f t="shared" si="170"/>
        <v>4.5479343466841408E-9</v>
      </c>
      <c r="L1007">
        <f t="shared" si="171"/>
        <v>1.0166277629101211E-3</v>
      </c>
      <c r="M1007" s="16">
        <f t="shared" si="172"/>
        <v>-1.9344129130040094E-4</v>
      </c>
      <c r="N1007" s="16">
        <f t="shared" si="173"/>
        <v>2.6965430615366777E-2</v>
      </c>
      <c r="O1007" s="16">
        <f t="shared" si="174"/>
        <v>1.9906048590755347E-2</v>
      </c>
      <c r="P1007" s="16">
        <f t="shared" si="175"/>
        <v>8.1300141660063186E-4</v>
      </c>
      <c r="Q1007" s="16">
        <f t="shared" si="176"/>
        <v>1.36765265011074E-2</v>
      </c>
      <c r="R1007" s="16">
        <f t="shared" si="177"/>
        <v>3.9367441346196214E-2</v>
      </c>
      <c r="S1007" s="16">
        <f t="shared" si="178"/>
        <v>2.7135538140878223E-2</v>
      </c>
      <c r="T1007" s="16">
        <f t="shared" si="179"/>
        <v>1.3676179237400778E-2</v>
      </c>
      <c r="U1007" s="66">
        <f t="shared" si="180"/>
        <v>0.14154016584830537</v>
      </c>
      <c r="V1007" s="66"/>
      <c r="W1007" s="66"/>
    </row>
    <row r="1008" spans="1:23" x14ac:dyDescent="0.25">
      <c r="A1008">
        <v>1007</v>
      </c>
      <c r="B1008">
        <v>3.6697439436815901E-4</v>
      </c>
      <c r="C1008" s="16">
        <v>5.5665508617723098E-9</v>
      </c>
      <c r="D1008" s="16">
        <v>1.3092387987415799E-3</v>
      </c>
      <c r="E1008" s="16">
        <v>1.4609842463420399E-5</v>
      </c>
      <c r="F1008" s="16">
        <v>1.34359028820895E-5</v>
      </c>
      <c r="G1008" s="16">
        <v>2.0054239459892001E-6</v>
      </c>
      <c r="H1008" s="16">
        <v>4.30162507891648E-4</v>
      </c>
      <c r="J1008">
        <v>0.95492540970709805</v>
      </c>
      <c r="K1008">
        <f t="shared" si="170"/>
        <v>5.3156408623333224E-9</v>
      </c>
      <c r="L1008">
        <f t="shared" si="171"/>
        <v>1.3381104619008865E-3</v>
      </c>
      <c r="M1008" s="16">
        <f t="shared" si="172"/>
        <v>-6.0416167316456844E-4</v>
      </c>
      <c r="N1008" s="16">
        <f t="shared" si="173"/>
        <v>6.4930860454793723E-2</v>
      </c>
      <c r="O1008" s="16">
        <f t="shared" si="174"/>
        <v>2.1741801954580584E-5</v>
      </c>
      <c r="P1008" s="16">
        <f t="shared" si="175"/>
        <v>0.1290532696967357</v>
      </c>
      <c r="Q1008" s="16">
        <f t="shared" si="176"/>
        <v>0.12979385619086187</v>
      </c>
      <c r="R1008" s="16">
        <f t="shared" si="177"/>
        <v>0.13219265306385122</v>
      </c>
      <c r="S1008" s="16">
        <f t="shared" si="178"/>
        <v>5.1000470140985605E-7</v>
      </c>
      <c r="T1008" s="16">
        <f t="shared" si="179"/>
        <v>0.12981052878630711</v>
      </c>
      <c r="U1008" s="66">
        <f t="shared" si="180"/>
        <v>0.5858034199992056</v>
      </c>
      <c r="V1008" s="66"/>
      <c r="W1008" s="66"/>
    </row>
    <row r="1009" spans="1:23" x14ac:dyDescent="0.25">
      <c r="A1009">
        <v>1008</v>
      </c>
      <c r="B1009">
        <v>7.6336426936655195E-4</v>
      </c>
      <c r="C1009" s="16">
        <v>8.1503753798067204E-9</v>
      </c>
      <c r="D1009" s="16">
        <v>9.1267047569551204E-4</v>
      </c>
      <c r="E1009" s="16">
        <v>1.49809607509617E-5</v>
      </c>
      <c r="F1009" s="16">
        <v>6.3376549488828802E-6</v>
      </c>
      <c r="G1009" s="16">
        <v>1.36328088225624E-6</v>
      </c>
      <c r="H1009" s="16">
        <v>4.4108060722226298E-4</v>
      </c>
      <c r="J1009">
        <v>0.95503369846597297</v>
      </c>
      <c r="K1009">
        <f t="shared" si="170"/>
        <v>7.7838831428628214E-9</v>
      </c>
      <c r="L1009">
        <f t="shared" si="171"/>
        <v>9.2670091610015421E-4</v>
      </c>
      <c r="M1009" s="16">
        <f t="shared" si="172"/>
        <v>6.0002762263294969E-4</v>
      </c>
      <c r="N1009" s="16">
        <f t="shared" si="173"/>
        <v>0.30261100051083489</v>
      </c>
      <c r="O1009" s="16">
        <f t="shared" si="174"/>
        <v>0.22183807549748555</v>
      </c>
      <c r="P1009" s="16">
        <f t="shared" si="175"/>
        <v>2.7534983675919326E-3</v>
      </c>
      <c r="Q1009" s="16">
        <f t="shared" si="176"/>
        <v>0.15588489671802741</v>
      </c>
      <c r="R1009" s="16">
        <f t="shared" si="177"/>
        <v>0.12730909235028734</v>
      </c>
      <c r="S1009" s="16">
        <f t="shared" si="178"/>
        <v>0.1028411934764452</v>
      </c>
      <c r="T1009" s="16">
        <f t="shared" si="179"/>
        <v>0.15588150462228093</v>
      </c>
      <c r="U1009" s="66">
        <f t="shared" si="180"/>
        <v>1.0691192615429532</v>
      </c>
      <c r="V1009" s="66"/>
      <c r="W1009" s="66"/>
    </row>
    <row r="1010" spans="1:23" x14ac:dyDescent="0.25">
      <c r="A1010">
        <v>1009</v>
      </c>
      <c r="B1010" s="16">
        <v>5.3494888222738396E-4</v>
      </c>
      <c r="C1010" s="16">
        <v>5.3409094285809899E-9</v>
      </c>
      <c r="D1010" s="16">
        <v>8.52458772445759E-4</v>
      </c>
      <c r="E1010" s="16">
        <v>9.1743400078486096E-6</v>
      </c>
      <c r="F1010" s="16">
        <v>9.0234141611127501E-6</v>
      </c>
      <c r="G1010" s="16">
        <v>2.07925159555466E-6</v>
      </c>
      <c r="H1010" s="16">
        <v>2.7011713176607098E-4</v>
      </c>
      <c r="J1010">
        <v>0.95575885208920097</v>
      </c>
      <c r="K1010">
        <f t="shared" si="170"/>
        <v>5.1046214645729572E-9</v>
      </c>
      <c r="L1010">
        <f t="shared" si="171"/>
        <v>8.7257951145411057E-4</v>
      </c>
      <c r="M1010" s="16">
        <f t="shared" si="172"/>
        <v>1.9731825300065725E-4</v>
      </c>
      <c r="N1010" s="16">
        <f t="shared" si="173"/>
        <v>7.4436519033465294E-3</v>
      </c>
      <c r="O1010" s="16">
        <f t="shared" si="174"/>
        <v>1.3004267371804438E-3</v>
      </c>
      <c r="P1010" s="16">
        <f t="shared" si="175"/>
        <v>1.3221557538028847E-2</v>
      </c>
      <c r="Q1010" s="16">
        <f t="shared" si="176"/>
        <v>2.1260749790634217E-2</v>
      </c>
      <c r="R1010" s="16">
        <f t="shared" si="177"/>
        <v>7.0949680578245473E-3</v>
      </c>
      <c r="S1010" s="16">
        <f t="shared" si="178"/>
        <v>1.3013009768290844E-3</v>
      </c>
      <c r="T1010" s="16">
        <f t="shared" si="179"/>
        <v>2.1262090228376034E-2</v>
      </c>
      <c r="U1010" s="66">
        <f t="shared" si="180"/>
        <v>7.2884745232219703E-2</v>
      </c>
      <c r="V1010" s="66"/>
      <c r="W1010" s="66"/>
    </row>
    <row r="1011" spans="1:23" x14ac:dyDescent="0.25">
      <c r="A1011">
        <v>1010</v>
      </c>
      <c r="B1011">
        <v>5.2887489307235395E-4</v>
      </c>
      <c r="C1011" s="16">
        <v>5.8844129138001801E-9</v>
      </c>
      <c r="D1011" s="16">
        <v>9.5222455990351905E-4</v>
      </c>
      <c r="E1011" s="16">
        <v>1.12782402969993E-5</v>
      </c>
      <c r="F1011" s="16">
        <v>9.1691731106637497E-6</v>
      </c>
      <c r="G1011" s="16">
        <v>1.8893468612213499E-6</v>
      </c>
      <c r="H1011" s="16">
        <v>3.3206315885518401E-4</v>
      </c>
      <c r="J1011">
        <v>0.955475463822403</v>
      </c>
      <c r="K1011">
        <f t="shared" si="170"/>
        <v>5.6224121581357652E-9</v>
      </c>
      <c r="L1011">
        <f t="shared" si="171"/>
        <v>9.7244636857315406E-4</v>
      </c>
      <c r="M1011" s="16">
        <f t="shared" si="172"/>
        <v>8.5303417571553744E-5</v>
      </c>
      <c r="N1011" s="16">
        <f t="shared" si="173"/>
        <v>5.4675157871077315E-3</v>
      </c>
      <c r="O1011" s="16">
        <f t="shared" si="174"/>
        <v>3.8478725516499744E-3</v>
      </c>
      <c r="P1011" s="16">
        <f t="shared" si="175"/>
        <v>1.3016746812532473E-4</v>
      </c>
      <c r="Q1011" s="16">
        <f t="shared" si="176"/>
        <v>2.5075875492670853E-3</v>
      </c>
      <c r="R1011" s="16">
        <f t="shared" si="177"/>
        <v>4.8217535147563589E-3</v>
      </c>
      <c r="S1011" s="16">
        <f t="shared" si="178"/>
        <v>3.4286153430772236E-3</v>
      </c>
      <c r="T1011" s="16">
        <f t="shared" si="179"/>
        <v>2.5075188489624327E-3</v>
      </c>
      <c r="U1011" s="66">
        <f t="shared" si="180"/>
        <v>2.2711031062946131E-2</v>
      </c>
      <c r="V1011" s="66"/>
      <c r="W1011" s="66"/>
    </row>
    <row r="1012" spans="1:23" x14ac:dyDescent="0.25">
      <c r="A1012">
        <v>1011</v>
      </c>
      <c r="B1012">
        <v>6.9420833221401105E-4</v>
      </c>
      <c r="C1012" s="16">
        <v>6.8614433118672303E-9</v>
      </c>
      <c r="D1012" s="16">
        <v>8.4355782154912505E-4</v>
      </c>
      <c r="E1012" s="16">
        <v>1.16654989175005E-5</v>
      </c>
      <c r="F1012" s="16">
        <v>6.9476426135626201E-6</v>
      </c>
      <c r="G1012" s="16">
        <v>1.6181512607088201E-6</v>
      </c>
      <c r="H1012" s="16">
        <v>3.4346323310724403E-4</v>
      </c>
      <c r="J1012">
        <v>0.95553782775219898</v>
      </c>
      <c r="K1012">
        <f t="shared" si="170"/>
        <v>6.5563686374664669E-9</v>
      </c>
      <c r="L1012">
        <f t="shared" si="171"/>
        <v>8.5906439659364723E-4</v>
      </c>
      <c r="M1012" s="16">
        <f t="shared" si="172"/>
        <v>5.2935226783437498E-4</v>
      </c>
      <c r="N1012" s="16">
        <f t="shared" si="173"/>
        <v>0.16783085181027654</v>
      </c>
      <c r="O1012" s="16">
        <f t="shared" si="174"/>
        <v>5.6819171905550719E-2</v>
      </c>
      <c r="P1012" s="16">
        <f t="shared" si="175"/>
        <v>1.5432078781140978E-2</v>
      </c>
      <c r="Q1012" s="16">
        <f t="shared" si="176"/>
        <v>7.4187310163374423E-3</v>
      </c>
      <c r="R1012" s="16">
        <f t="shared" si="177"/>
        <v>8.6964571801375762E-2</v>
      </c>
      <c r="S1012" s="16">
        <f t="shared" si="178"/>
        <v>3.7515375228479579E-2</v>
      </c>
      <c r="T1012" s="16">
        <f t="shared" si="179"/>
        <v>7.4175682472450181E-3</v>
      </c>
      <c r="U1012" s="66">
        <f t="shared" si="180"/>
        <v>0.37939834879040607</v>
      </c>
      <c r="V1012" s="66"/>
      <c r="W1012" s="66"/>
    </row>
    <row r="1013" spans="1:23" x14ac:dyDescent="0.25">
      <c r="A1013">
        <v>1012</v>
      </c>
      <c r="B1013">
        <v>2.11157203056638E-4</v>
      </c>
      <c r="C1013" s="16">
        <v>4.8647251097335403E-9</v>
      </c>
      <c r="D1013" s="16">
        <v>2.02026400445094E-3</v>
      </c>
      <c r="E1013" s="16">
        <v>1.9553461631372001E-5</v>
      </c>
      <c r="F1013" s="16">
        <v>2.4087760975816E-5</v>
      </c>
      <c r="G1013" s="16">
        <v>2.31236022444539E-6</v>
      </c>
      <c r="H1013" s="16">
        <v>5.7573963976739902E-4</v>
      </c>
      <c r="J1013">
        <v>0.95391485811761101</v>
      </c>
      <c r="K1013">
        <f t="shared" si="170"/>
        <v>4.6405335628326494E-9</v>
      </c>
      <c r="L1013">
        <f t="shared" si="171"/>
        <v>2.0707470219019073E-3</v>
      </c>
      <c r="M1013" s="16">
        <f t="shared" si="172"/>
        <v>-1.6484326157886315E-3</v>
      </c>
      <c r="N1013" s="16">
        <f t="shared" si="173"/>
        <v>0.32629282845223789</v>
      </c>
      <c r="O1013" s="16">
        <f t="shared" si="174"/>
        <v>1.4885019380621818E-2</v>
      </c>
      <c r="P1013" s="16">
        <f t="shared" si="175"/>
        <v>1.2043301547209178</v>
      </c>
      <c r="Q1013" s="16">
        <f t="shared" si="176"/>
        <v>0.67330475358925523</v>
      </c>
      <c r="R1013" s="16">
        <f t="shared" si="177"/>
        <v>2.0869239981051253</v>
      </c>
      <c r="S1013" s="16">
        <f t="shared" si="178"/>
        <v>2.3173855702880587E-2</v>
      </c>
      <c r="T1013" s="16">
        <f t="shared" si="179"/>
        <v>0.67346191513176235</v>
      </c>
      <c r="U1013" s="66">
        <f t="shared" si="180"/>
        <v>5.0023725250828015</v>
      </c>
      <c r="V1013" s="66"/>
      <c r="W1013" s="66"/>
    </row>
    <row r="1014" spans="1:23" x14ac:dyDescent="0.25">
      <c r="A1014">
        <v>1013</v>
      </c>
      <c r="B1014">
        <v>7.59862744840584E-4</v>
      </c>
      <c r="C1014" s="16">
        <v>6.3748358577226697E-9</v>
      </c>
      <c r="D1014" s="16">
        <v>7.1375736689174699E-4</v>
      </c>
      <c r="E1014" s="16">
        <v>9.1843763282782294E-6</v>
      </c>
      <c r="F1014" s="16">
        <v>6.3080774747894601E-6</v>
      </c>
      <c r="G1014" s="16">
        <v>1.73900831679759E-6</v>
      </c>
      <c r="H1014" s="16">
        <v>2.7041071451128202E-4</v>
      </c>
      <c r="J1014">
        <v>0.95582645782390396</v>
      </c>
      <c r="K1014">
        <f t="shared" si="170"/>
        <v>6.0932367770958682E-9</v>
      </c>
      <c r="L1014">
        <f t="shared" si="171"/>
        <v>7.2810615532226575E-4</v>
      </c>
      <c r="M1014" s="16">
        <f t="shared" si="172"/>
        <v>7.9161933435890224E-4</v>
      </c>
      <c r="N1014" s="16">
        <f t="shared" si="173"/>
        <v>0.29483883845479636</v>
      </c>
      <c r="O1014" s="16">
        <f t="shared" si="174"/>
        <v>2.2663431825826807E-2</v>
      </c>
      <c r="P1014" s="16">
        <f t="shared" si="175"/>
        <v>6.7072491302764603E-2</v>
      </c>
      <c r="Q1014" s="16">
        <f t="shared" si="176"/>
        <v>2.0989118831161991E-2</v>
      </c>
      <c r="R1014" s="16">
        <f t="shared" si="177"/>
        <v>0.12946018216404773</v>
      </c>
      <c r="S1014" s="16">
        <f t="shared" si="178"/>
        <v>1.7813389170600887E-2</v>
      </c>
      <c r="T1014" s="16">
        <f t="shared" si="179"/>
        <v>2.0992205430441585E-2</v>
      </c>
      <c r="U1014" s="66">
        <f t="shared" si="180"/>
        <v>0.57382965717963996</v>
      </c>
      <c r="V1014" s="66"/>
      <c r="W1014" s="66"/>
    </row>
    <row r="1015" spans="1:23" x14ac:dyDescent="0.25">
      <c r="A1015">
        <v>1014</v>
      </c>
      <c r="B1015">
        <v>5.6730170586801495E-4</v>
      </c>
      <c r="C1015" s="16">
        <v>7.5739814016434205E-9</v>
      </c>
      <c r="D1015" s="16">
        <v>1.1476766618702301E-3</v>
      </c>
      <c r="E1015" s="16">
        <v>1.74592080844296E-5</v>
      </c>
      <c r="F1015" s="16">
        <v>8.6225871489181505E-6</v>
      </c>
      <c r="G1015" s="16">
        <v>1.4710200388512999E-6</v>
      </c>
      <c r="H1015" s="16">
        <v>5.14052938245806E-4</v>
      </c>
      <c r="J1015">
        <v>0.954693820694823</v>
      </c>
      <c r="K1015">
        <f t="shared" si="170"/>
        <v>7.230833242206488E-9</v>
      </c>
      <c r="L1015">
        <f t="shared" si="171"/>
        <v>1.166385282225516E-3</v>
      </c>
      <c r="M1015" s="16">
        <f t="shared" si="172"/>
        <v>-3.1781870489486103E-5</v>
      </c>
      <c r="N1015" s="16">
        <f t="shared" si="173"/>
        <v>2.3095736003352376E-2</v>
      </c>
      <c r="O1015" s="16">
        <f t="shared" si="174"/>
        <v>0.13466558466910933</v>
      </c>
      <c r="P1015" s="16">
        <f t="shared" si="175"/>
        <v>3.6675124173365568E-2</v>
      </c>
      <c r="Q1015" s="16">
        <f t="shared" si="176"/>
        <v>0.39132929761316843</v>
      </c>
      <c r="R1015" s="16">
        <f t="shared" si="177"/>
        <v>1.5602700478858764E-2</v>
      </c>
      <c r="S1015" s="16">
        <f t="shared" si="178"/>
        <v>7.1290660740303699E-2</v>
      </c>
      <c r="T1015" s="16">
        <f t="shared" si="179"/>
        <v>0.39134648278939055</v>
      </c>
      <c r="U1015" s="66">
        <f t="shared" si="180"/>
        <v>1.0640055864675486</v>
      </c>
      <c r="V1015" s="66"/>
      <c r="W1015" s="66"/>
    </row>
    <row r="1016" spans="1:23" x14ac:dyDescent="0.25">
      <c r="A1016">
        <v>1015</v>
      </c>
      <c r="B1016">
        <v>4.6440964594761402E-4</v>
      </c>
      <c r="C1016" s="16">
        <v>6.5598311963364101E-9</v>
      </c>
      <c r="D1016" s="16">
        <v>1.21632537354412E-3</v>
      </c>
      <c r="E1016" s="16">
        <v>1.6012728500370199E-5</v>
      </c>
      <c r="F1016" s="16">
        <v>1.0568658937117901E-5</v>
      </c>
      <c r="G1016" s="16">
        <v>1.69985522827264E-6</v>
      </c>
      <c r="H1016" s="16">
        <v>4.7146582375700902E-4</v>
      </c>
      <c r="J1016">
        <v>0.95472028126677999</v>
      </c>
      <c r="K1016">
        <f t="shared" si="170"/>
        <v>6.2628038848288954E-9</v>
      </c>
      <c r="L1016">
        <f t="shared" si="171"/>
        <v>1.2391559868154324E-3</v>
      </c>
      <c r="M1016" s="16">
        <f t="shared" si="172"/>
        <v>-3.1033669492020404E-4</v>
      </c>
      <c r="N1016" s="16">
        <f t="shared" si="173"/>
        <v>3.2446252041566205E-3</v>
      </c>
      <c r="O1016" s="16">
        <f t="shared" si="174"/>
        <v>3.383103027841354E-2</v>
      </c>
      <c r="P1016" s="16">
        <f t="shared" si="175"/>
        <v>6.9052263743166337E-2</v>
      </c>
      <c r="Q1016" s="16">
        <f t="shared" si="176"/>
        <v>0.24096979753621331</v>
      </c>
      <c r="R1016" s="16">
        <f t="shared" si="177"/>
        <v>5.2696256647204575E-3</v>
      </c>
      <c r="S1016" s="16">
        <f t="shared" si="178"/>
        <v>2.3401798336357926E-2</v>
      </c>
      <c r="T1016" s="16">
        <f t="shared" si="179"/>
        <v>0.24098746262523524</v>
      </c>
      <c r="U1016" s="66">
        <f t="shared" si="180"/>
        <v>0.61675660338826344</v>
      </c>
      <c r="V1016" s="66"/>
      <c r="W1016" s="66"/>
    </row>
    <row r="1017" spans="1:23" x14ac:dyDescent="0.25">
      <c r="A1017">
        <v>1016</v>
      </c>
      <c r="B1017" s="16">
        <v>4.9766665396905297E-4</v>
      </c>
      <c r="C1017" s="16">
        <v>4.0114731741909903E-9</v>
      </c>
      <c r="D1017" s="16">
        <v>6.8554503545256696E-4</v>
      </c>
      <c r="E1017" s="16">
        <v>5.5518780452861998E-6</v>
      </c>
      <c r="F1017" s="16">
        <v>9.6251314088950504E-6</v>
      </c>
      <c r="G1017" s="16">
        <v>2.7630966460132402E-6</v>
      </c>
      <c r="H1017" s="16">
        <v>1.63460889340627E-4</v>
      </c>
      <c r="J1017">
        <v>0.95657973328423096</v>
      </c>
      <c r="K1017">
        <f t="shared" si="170"/>
        <v>3.8372939390444652E-9</v>
      </c>
      <c r="L1017">
        <f t="shared" si="171"/>
        <v>7.0755438344319614E-4</v>
      </c>
      <c r="M1017" s="16">
        <f t="shared" si="172"/>
        <v>2.8777892449490992E-4</v>
      </c>
      <c r="N1017" s="16">
        <f t="shared" si="173"/>
        <v>1.1173871027674875E-4</v>
      </c>
      <c r="O1017" s="16">
        <f t="shared" si="174"/>
        <v>7.6176486935486565E-2</v>
      </c>
      <c r="P1017" s="16">
        <f t="shared" si="175"/>
        <v>8.3101530153707873E-2</v>
      </c>
      <c r="Q1017" s="16">
        <f t="shared" si="176"/>
        <v>0.23337100613526096</v>
      </c>
      <c r="R1017" s="16">
        <f t="shared" si="177"/>
        <v>5.3659618955419913E-4</v>
      </c>
      <c r="S1017" s="16">
        <f t="shared" si="178"/>
        <v>0.14199917266394135</v>
      </c>
      <c r="T1017" s="16">
        <f t="shared" si="179"/>
        <v>0.23337755563068921</v>
      </c>
      <c r="U1017" s="66">
        <f t="shared" si="180"/>
        <v>0.76867408641891688</v>
      </c>
      <c r="V1017" s="66"/>
      <c r="W1017" s="66"/>
    </row>
    <row r="1018" spans="1:23" x14ac:dyDescent="0.25">
      <c r="A1018">
        <v>1017</v>
      </c>
      <c r="B1018">
        <v>4.02175236450096E-4</v>
      </c>
      <c r="C1018" s="16">
        <v>6.9754397595183201E-9</v>
      </c>
      <c r="D1018" s="16">
        <v>1.50319493570184E-3</v>
      </c>
      <c r="E1018" s="16">
        <v>2.0978418864562201E-5</v>
      </c>
      <c r="F1018" s="16">
        <v>1.2359441574043699E-5</v>
      </c>
      <c r="G1018" s="16">
        <v>1.6035594164816199E-6</v>
      </c>
      <c r="H1018" s="16">
        <v>6.1768016367850099E-4</v>
      </c>
      <c r="J1018">
        <v>0.95435632724478403</v>
      </c>
      <c r="K1018">
        <f t="shared" si="170"/>
        <v>6.6570550698111434E-9</v>
      </c>
      <c r="L1018">
        <f t="shared" si="171"/>
        <v>1.5295104028266496E-3</v>
      </c>
      <c r="M1018" s="16">
        <f t="shared" si="172"/>
        <v>-7.2515992992645752E-4</v>
      </c>
      <c r="N1018" s="16">
        <f t="shared" si="173"/>
        <v>3.3612051227186447E-2</v>
      </c>
      <c r="O1018" s="16">
        <f t="shared" si="174"/>
        <v>6.7050981543182606E-2</v>
      </c>
      <c r="P1018" s="16">
        <f t="shared" si="175"/>
        <v>0.31427611892867197</v>
      </c>
      <c r="Q1018" s="16">
        <f t="shared" si="176"/>
        <v>0.90863611653796494</v>
      </c>
      <c r="R1018" s="16">
        <f t="shared" si="177"/>
        <v>6.4686372336406062E-2</v>
      </c>
      <c r="S1018" s="16">
        <f t="shared" si="178"/>
        <v>4.0384863294919811E-2</v>
      </c>
      <c r="T1018" s="16">
        <f t="shared" si="179"/>
        <v>0.90873272508546166</v>
      </c>
      <c r="U1018" s="66">
        <f t="shared" si="180"/>
        <v>2.3373792289537936</v>
      </c>
      <c r="V1018" s="66"/>
      <c r="W1018" s="66"/>
    </row>
    <row r="1019" spans="1:23" x14ac:dyDescent="0.25">
      <c r="A1019">
        <v>1018</v>
      </c>
      <c r="B1019">
        <v>6.7329099014006E-4</v>
      </c>
      <c r="C1019" s="16">
        <v>7.0184516663867503E-9</v>
      </c>
      <c r="D1019" s="16">
        <v>8.9067486896868904E-4</v>
      </c>
      <c r="E1019" s="16">
        <v>1.25921037121769E-5</v>
      </c>
      <c r="F1019" s="16">
        <v>7.1794215632194796E-6</v>
      </c>
      <c r="G1019" s="16">
        <v>1.58281794354477E-6</v>
      </c>
      <c r="H1019" s="16">
        <v>3.7074577642816603E-4</v>
      </c>
      <c r="J1019">
        <v>0.95538099911612595</v>
      </c>
      <c r="K1019">
        <f t="shared" si="170"/>
        <v>6.7052953652808129E-9</v>
      </c>
      <c r="L1019">
        <f t="shared" si="171"/>
        <v>9.0660951158700643E-4</v>
      </c>
      <c r="M1019" s="16">
        <f t="shared" si="172"/>
        <v>4.3997246869311363E-4</v>
      </c>
      <c r="N1019" s="16">
        <f t="shared" si="173"/>
        <v>0.13483328180808987</v>
      </c>
      <c r="O1019" s="16">
        <f t="shared" si="174"/>
        <v>7.1131515561560221E-2</v>
      </c>
      <c r="P1019" s="16">
        <f t="shared" si="175"/>
        <v>5.6715097800166077E-3</v>
      </c>
      <c r="Q1019" s="16">
        <f t="shared" si="176"/>
        <v>2.9723431763923516E-2</v>
      </c>
      <c r="R1019" s="16">
        <f t="shared" si="177"/>
        <v>7.3644269409195107E-2</v>
      </c>
      <c r="S1019" s="16">
        <f t="shared" si="178"/>
        <v>4.4645643001006367E-2</v>
      </c>
      <c r="T1019" s="16">
        <f t="shared" si="179"/>
        <v>2.9721835483153936E-2</v>
      </c>
      <c r="U1019" s="66">
        <f t="shared" si="180"/>
        <v>0.38937148680694561</v>
      </c>
      <c r="V1019" s="66"/>
      <c r="W1019" s="66"/>
    </row>
    <row r="1020" spans="1:23" x14ac:dyDescent="0.25">
      <c r="A1020">
        <v>1019</v>
      </c>
      <c r="B1020">
        <v>4.0287117297722999E-4</v>
      </c>
      <c r="C1020" s="16">
        <v>5.0940432525368204E-9</v>
      </c>
      <c r="D1020" s="16">
        <v>1.0857769891292801E-3</v>
      </c>
      <c r="E1020" s="16">
        <v>1.11149204136477E-5</v>
      </c>
      <c r="F1020" s="16">
        <v>1.21163727546961E-5</v>
      </c>
      <c r="G1020" s="16">
        <v>2.18602654966183E-6</v>
      </c>
      <c r="H1020" s="16">
        <v>3.2725681124235698E-4</v>
      </c>
      <c r="J1020">
        <v>0.95534913151232204</v>
      </c>
      <c r="K1020">
        <f t="shared" si="170"/>
        <v>4.8665897971972554E-9</v>
      </c>
      <c r="L1020">
        <f t="shared" si="171"/>
        <v>1.1121906671450817E-3</v>
      </c>
      <c r="M1020" s="16">
        <f t="shared" si="172"/>
        <v>-3.0644832119062159E-4</v>
      </c>
      <c r="N1020" s="16">
        <f t="shared" si="173"/>
        <v>3.3095874715558138E-2</v>
      </c>
      <c r="O1020" s="16">
        <f t="shared" si="174"/>
        <v>6.4989969937046116E-3</v>
      </c>
      <c r="P1020" s="16">
        <f t="shared" si="175"/>
        <v>1.6190991060356871E-2</v>
      </c>
      <c r="Q1020" s="16">
        <f t="shared" si="176"/>
        <v>1.2158959334577786E-3</v>
      </c>
      <c r="R1020" s="16">
        <f t="shared" si="177"/>
        <v>5.2746740809294493E-2</v>
      </c>
      <c r="S1020" s="16">
        <f t="shared" si="178"/>
        <v>7.970670105917229E-3</v>
      </c>
      <c r="T1020" s="16">
        <f t="shared" si="179"/>
        <v>1.2163449741994519E-3</v>
      </c>
      <c r="U1020" s="66">
        <f t="shared" si="180"/>
        <v>0.11893551459248858</v>
      </c>
      <c r="V1020" s="66"/>
      <c r="W1020" s="66"/>
    </row>
    <row r="1021" spans="1:23" x14ac:dyDescent="0.25">
      <c r="A1021">
        <v>1020</v>
      </c>
      <c r="B1021">
        <v>6.9205782843933096E-4</v>
      </c>
      <c r="C1021" s="16">
        <v>7.0661411700404601E-9</v>
      </c>
      <c r="D1021" s="16">
        <v>8.7201030704670099E-4</v>
      </c>
      <c r="E1021" s="16">
        <v>1.24147200365589E-5</v>
      </c>
      <c r="F1021" s="16">
        <v>6.9784534889255504E-6</v>
      </c>
      <c r="G1021" s="16">
        <v>1.5717871720063301E-6</v>
      </c>
      <c r="H1021" s="16">
        <v>3.6552278254397999E-4</v>
      </c>
      <c r="J1021">
        <v>0.95525291210294605</v>
      </c>
      <c r="K1021">
        <f t="shared" si="170"/>
        <v>6.7499519300116682E-9</v>
      </c>
      <c r="L1021">
        <f t="shared" si="171"/>
        <v>8.8753193505538837E-4</v>
      </c>
      <c r="M1021" s="16">
        <f t="shared" si="172"/>
        <v>4.9658372182327356E-4</v>
      </c>
      <c r="N1021" s="16">
        <f t="shared" si="173"/>
        <v>0.16427197138227362</v>
      </c>
      <c r="O1021" s="16">
        <f t="shared" si="174"/>
        <v>7.5796710678178961E-2</v>
      </c>
      <c r="P1021" s="16">
        <f t="shared" si="175"/>
        <v>8.965591202737799E-3</v>
      </c>
      <c r="Q1021" s="16">
        <f t="shared" si="176"/>
        <v>2.4301474286060425E-2</v>
      </c>
      <c r="R1021" s="16">
        <f t="shared" si="177"/>
        <v>8.5130098805190027E-2</v>
      </c>
      <c r="S1021" s="16">
        <f t="shared" si="178"/>
        <v>4.6998639728270522E-2</v>
      </c>
      <c r="T1021" s="16">
        <f t="shared" si="179"/>
        <v>2.4299719900885246E-2</v>
      </c>
      <c r="U1021" s="66">
        <f t="shared" si="180"/>
        <v>0.42976420598359655</v>
      </c>
      <c r="V1021" s="66"/>
      <c r="W1021" s="66"/>
    </row>
    <row r="1022" spans="1:23" x14ac:dyDescent="0.25">
      <c r="A1022">
        <v>1021</v>
      </c>
      <c r="B1022">
        <v>3.10033742761035E-4</v>
      </c>
      <c r="C1022" s="16">
        <v>5.9198126439907099E-9</v>
      </c>
      <c r="D1022" s="16">
        <v>1.66095945827587E-3</v>
      </c>
      <c r="E1022" s="16">
        <v>1.9637641723705701E-5</v>
      </c>
      <c r="F1022" s="16">
        <v>1.61489337746202E-5</v>
      </c>
      <c r="G1022" s="16">
        <v>1.8928708851118601E-6</v>
      </c>
      <c r="H1022" s="16">
        <v>5.7820758596606795E-4</v>
      </c>
      <c r="J1022">
        <v>0.954289216989053</v>
      </c>
      <c r="K1022">
        <f t="shared" si="170"/>
        <v>5.6492133727557899E-9</v>
      </c>
      <c r="L1022">
        <f t="shared" si="171"/>
        <v>1.6951442768975784E-3</v>
      </c>
      <c r="M1022" s="16">
        <f t="shared" si="172"/>
        <v>-1.0750767913755084E-3</v>
      </c>
      <c r="N1022" s="16">
        <f t="shared" si="173"/>
        <v>0.13722581848980153</v>
      </c>
      <c r="O1022" s="16">
        <f t="shared" si="174"/>
        <v>4.6813292653152903E-3</v>
      </c>
      <c r="P1022" s="16">
        <f t="shared" si="175"/>
        <v>0.52474529009060933</v>
      </c>
      <c r="Q1022" s="16">
        <f t="shared" si="176"/>
        <v>0.6862286582664362</v>
      </c>
      <c r="R1022" s="16">
        <f t="shared" si="177"/>
        <v>0.40822284048276397</v>
      </c>
      <c r="S1022" s="16">
        <f t="shared" si="178"/>
        <v>3.2260568745412217E-3</v>
      </c>
      <c r="T1022" s="16">
        <f t="shared" si="179"/>
        <v>0.68633201896794893</v>
      </c>
      <c r="U1022" s="66">
        <f t="shared" si="180"/>
        <v>2.4506620124374163</v>
      </c>
      <c r="V1022" s="66"/>
      <c r="W1022" s="66"/>
    </row>
    <row r="1023" spans="1:23" x14ac:dyDescent="0.25">
      <c r="A1023">
        <v>1022</v>
      </c>
      <c r="B1023">
        <v>7.1186119078219705E-4</v>
      </c>
      <c r="C1023" s="16">
        <v>5.1836900172674299E-9</v>
      </c>
      <c r="D1023" s="16">
        <v>6.1811768899023797E-4</v>
      </c>
      <c r="E1023" s="16">
        <v>6.4746180915129203E-6</v>
      </c>
      <c r="F1023" s="16">
        <v>6.7033777521064202E-6</v>
      </c>
      <c r="G1023" s="16">
        <v>2.13625392797468E-6</v>
      </c>
      <c r="H1023" s="16">
        <v>1.9062789908421001E-4</v>
      </c>
      <c r="J1023">
        <v>0.95645736317898999</v>
      </c>
      <c r="K1023">
        <f t="shared" si="170"/>
        <v>4.9579784854528595E-9</v>
      </c>
      <c r="L1023">
        <f t="shared" si="171"/>
        <v>6.3365551473240828E-4</v>
      </c>
      <c r="M1023" s="16">
        <f t="shared" si="172"/>
        <v>7.9006686683198572E-4</v>
      </c>
      <c r="N1023" s="16">
        <f t="shared" si="173"/>
        <v>0.19848614918084123</v>
      </c>
      <c r="O1023" s="16">
        <f t="shared" si="174"/>
        <v>4.1520909054047544E-3</v>
      </c>
      <c r="P1023" s="16">
        <f t="shared" si="175"/>
        <v>0.12836156308400196</v>
      </c>
      <c r="Q1023" s="16">
        <f t="shared" si="176"/>
        <v>0.15774553792977561</v>
      </c>
      <c r="R1023" s="16">
        <f t="shared" si="177"/>
        <v>0.10220010838674129</v>
      </c>
      <c r="S1023" s="16">
        <f t="shared" si="178"/>
        <v>4.1573262733059328E-3</v>
      </c>
      <c r="T1023" s="16">
        <f t="shared" si="179"/>
        <v>0.15775362005044921</v>
      </c>
      <c r="U1023" s="66">
        <f t="shared" si="180"/>
        <v>0.75285639581052</v>
      </c>
      <c r="V1023" s="66"/>
      <c r="W1023" s="66"/>
    </row>
    <row r="1024" spans="1:23" x14ac:dyDescent="0.25">
      <c r="A1024">
        <v>1023</v>
      </c>
      <c r="B1024">
        <v>4.45105198152688E-4</v>
      </c>
      <c r="C1024" s="16">
        <v>5.0047180073025103E-9</v>
      </c>
      <c r="D1024" s="16">
        <v>9.62686611442355E-4</v>
      </c>
      <c r="E1024" s="16">
        <v>9.6956704905971096E-6</v>
      </c>
      <c r="F1024" s="16">
        <v>1.09036379756421E-5</v>
      </c>
      <c r="G1024" s="16">
        <v>2.2218854234880799E-6</v>
      </c>
      <c r="H1024" s="16">
        <v>2.8546808548211399E-4</v>
      </c>
      <c r="J1024">
        <v>0.95563547160474804</v>
      </c>
      <c r="K1024">
        <f t="shared" si="170"/>
        <v>4.7826860531573092E-9</v>
      </c>
      <c r="L1024">
        <f t="shared" si="171"/>
        <v>9.8671076809912013E-4</v>
      </c>
      <c r="M1024" s="16">
        <f t="shared" si="172"/>
        <v>-9.6500371793743973E-5</v>
      </c>
      <c r="N1024" s="16">
        <f t="shared" si="173"/>
        <v>9.2470461233314562E-3</v>
      </c>
      <c r="O1024" s="16">
        <f t="shared" si="174"/>
        <v>9.358233881167792E-3</v>
      </c>
      <c r="P1024" s="16">
        <f t="shared" si="175"/>
        <v>2.9974399008885797E-7</v>
      </c>
      <c r="Q1024" s="16">
        <f t="shared" si="176"/>
        <v>9.4617416830912165E-3</v>
      </c>
      <c r="R1024" s="16">
        <f t="shared" si="177"/>
        <v>1.1361117735102479E-2</v>
      </c>
      <c r="S1024" s="16">
        <f t="shared" si="178"/>
        <v>1.1480433347517371E-2</v>
      </c>
      <c r="T1024" s="16">
        <f t="shared" si="179"/>
        <v>9.4617094096604883E-3</v>
      </c>
      <c r="U1024" s="66">
        <f t="shared" si="180"/>
        <v>6.0370581923860897E-2</v>
      </c>
      <c r="V1024" s="66"/>
      <c r="W1024" s="66"/>
    </row>
    <row r="1025" spans="1:23" x14ac:dyDescent="0.25">
      <c r="A1025">
        <v>1024</v>
      </c>
      <c r="B1025">
        <v>7.0041190977148304E-4</v>
      </c>
      <c r="C1025" s="16">
        <v>5.9186787464705404E-9</v>
      </c>
      <c r="D1025" s="16">
        <v>7.1906400960720397E-4</v>
      </c>
      <c r="E1025" s="16">
        <v>8.5898242628329201E-6</v>
      </c>
      <c r="F1025" s="16">
        <v>6.8459685395057402E-6</v>
      </c>
      <c r="G1025" s="16">
        <v>1.87320105263236E-6</v>
      </c>
      <c r="H1025" s="16">
        <v>2.5290572444584998E-4</v>
      </c>
      <c r="J1025">
        <v>0.95600787543658305</v>
      </c>
      <c r="K1025">
        <f t="shared" si="170"/>
        <v>5.6583034938049599E-9</v>
      </c>
      <c r="L1025">
        <f t="shared" si="171"/>
        <v>7.346232290601014E-4</v>
      </c>
      <c r="M1025" s="16">
        <f t="shared" si="172"/>
        <v>6.6620059048286479E-4</v>
      </c>
      <c r="N1025" s="16">
        <f t="shared" si="173"/>
        <v>0.17831088254655106</v>
      </c>
      <c r="O1025" s="16">
        <f t="shared" si="174"/>
        <v>4.6533669868536898E-3</v>
      </c>
      <c r="P1025" s="16">
        <f t="shared" si="175"/>
        <v>6.4249203053522927E-2</v>
      </c>
      <c r="Q1025" s="16">
        <f t="shared" si="176"/>
        <v>4.0093171494077741E-2</v>
      </c>
      <c r="R1025" s="16">
        <f t="shared" si="177"/>
        <v>9.3156966106291608E-2</v>
      </c>
      <c r="S1025" s="16">
        <f t="shared" si="178"/>
        <v>4.4355200050209221E-3</v>
      </c>
      <c r="T1025" s="16">
        <f t="shared" si="179"/>
        <v>4.0097046476343788E-2</v>
      </c>
      <c r="U1025" s="66">
        <f t="shared" si="180"/>
        <v>0.4249961566686617</v>
      </c>
      <c r="V1025" s="66"/>
      <c r="W1025" s="66"/>
    </row>
    <row r="1026" spans="1:23" x14ac:dyDescent="0.25">
      <c r="A1026">
        <v>1025</v>
      </c>
      <c r="B1026">
        <v>3.8667679084171901E-4</v>
      </c>
      <c r="C1026" s="16">
        <v>5.0681734462408903E-9</v>
      </c>
      <c r="D1026" s="16">
        <v>1.1266034217444099E-3</v>
      </c>
      <c r="E1026" s="16">
        <v>1.14689383176134E-5</v>
      </c>
      <c r="F1026" s="16">
        <v>1.26479969789395E-5</v>
      </c>
      <c r="G1026" s="16">
        <v>2.19822028324291E-6</v>
      </c>
      <c r="H1026" s="16">
        <v>3.37680851905563E-4</v>
      </c>
      <c r="J1026">
        <v>0.95531894678459095</v>
      </c>
      <c r="K1026">
        <f t="shared" si="170"/>
        <v>4.841722118784478E-9</v>
      </c>
      <c r="L1026">
        <f t="shared" si="171"/>
        <v>1.1540925678120856E-3</v>
      </c>
      <c r="M1026" s="16">
        <f t="shared" si="172"/>
        <v>-3.8073898612864753E-4</v>
      </c>
      <c r="N1026" s="16">
        <f t="shared" si="173"/>
        <v>4.6142181839203406E-2</v>
      </c>
      <c r="O1026" s="16">
        <f t="shared" si="174"/>
        <v>7.2735984173814107E-3</v>
      </c>
      <c r="P1026" s="16">
        <f t="shared" si="175"/>
        <v>2.877415281687359E-2</v>
      </c>
      <c r="Q1026" s="16">
        <f t="shared" si="176"/>
        <v>4.6010466176251144E-3</v>
      </c>
      <c r="R1026" s="16">
        <f t="shared" si="177"/>
        <v>8.0440345212866887E-2</v>
      </c>
      <c r="S1026" s="16">
        <f t="shared" si="178"/>
        <v>9.0925081605909442E-3</v>
      </c>
      <c r="T1026" s="16">
        <f t="shared" si="179"/>
        <v>4.6022417382387687E-3</v>
      </c>
      <c r="U1026" s="66">
        <f t="shared" si="180"/>
        <v>0.18092607480278017</v>
      </c>
      <c r="V1026" s="66"/>
      <c r="W1026" s="66"/>
    </row>
    <row r="1027" spans="1:23" x14ac:dyDescent="0.25">
      <c r="A1027">
        <v>1026</v>
      </c>
      <c r="B1027" s="16">
        <v>5.7178417073967499E-4</v>
      </c>
      <c r="C1027" s="16">
        <v>5.3789913494420198E-9</v>
      </c>
      <c r="D1027" s="16">
        <v>8.0222734501750196E-4</v>
      </c>
      <c r="E1027" s="16">
        <v>8.7004921341774394E-6</v>
      </c>
      <c r="F1027" s="16">
        <v>8.4214602381942193E-6</v>
      </c>
      <c r="G1027" s="16">
        <v>2.0632858949307E-6</v>
      </c>
      <c r="H1027" s="16">
        <v>2.5616514506438101E-4</v>
      </c>
      <c r="J1027">
        <v>0.95596605292779602</v>
      </c>
      <c r="K1027">
        <f t="shared" ref="K1027:K1090" si="181">C1027*J1027</f>
        <v>5.1421331290588467E-9</v>
      </c>
      <c r="L1027">
        <f t="shared" ref="L1027:L1090" si="182">SUM($Z$9*B1027,$AA$9*C1027,$AB$9*D1027,$AC$9*E1027,$AD$9*F1027,$AE$9*G1027)</f>
        <v>8.2112817239747169E-4</v>
      </c>
      <c r="M1027" s="16">
        <f t="shared" ref="M1027:M1090" si="183">$Z$8*B1027+$AA$8*C1027+$AB$8*D1027+$AD$8*F1027+$AE$8*G1027</f>
        <v>3.2244016908187823E-4</v>
      </c>
      <c r="N1027" s="16">
        <f t="shared" si="173"/>
        <v>2.5945150892571312E-2</v>
      </c>
      <c r="O1027" s="16">
        <f t="shared" si="174"/>
        <v>8.5195830782580585E-4</v>
      </c>
      <c r="P1027" s="16">
        <f t="shared" si="175"/>
        <v>2.7934056179565465E-2</v>
      </c>
      <c r="Q1027" s="16">
        <f t="shared" si="176"/>
        <v>3.6072991385779719E-2</v>
      </c>
      <c r="R1027" s="16">
        <f t="shared" si="177"/>
        <v>2.1118698889200233E-2</v>
      </c>
      <c r="S1027" s="16">
        <f t="shared" si="178"/>
        <v>7.9062054383070856E-4</v>
      </c>
      <c r="T1027" s="16">
        <f t="shared" si="179"/>
        <v>3.6075412044334343E-2</v>
      </c>
      <c r="U1027" s="66">
        <f t="shared" si="180"/>
        <v>0.1487888882431076</v>
      </c>
      <c r="V1027" s="66"/>
      <c r="W1027" s="66"/>
    </row>
    <row r="1028" spans="1:23" x14ac:dyDescent="0.25">
      <c r="A1028">
        <v>1027</v>
      </c>
      <c r="B1028">
        <v>4.3083732163906802E-4</v>
      </c>
      <c r="C1028" s="16">
        <v>6.0468003016922101E-9</v>
      </c>
      <c r="D1028" s="16">
        <v>1.2084464141088301E-3</v>
      </c>
      <c r="E1028" s="16">
        <v>1.4665490656709501E-5</v>
      </c>
      <c r="F1028" s="16">
        <v>1.13899795829848E-5</v>
      </c>
      <c r="G1028" s="16">
        <v>1.84398795907745E-6</v>
      </c>
      <c r="H1028" s="16">
        <v>4.3179875190466901E-4</v>
      </c>
      <c r="J1028">
        <v>0.95489343494926904</v>
      </c>
      <c r="K1028">
        <f t="shared" si="181"/>
        <v>5.7740499105351504E-9</v>
      </c>
      <c r="L1028">
        <f t="shared" si="182"/>
        <v>1.2330643144335754E-3</v>
      </c>
      <c r="M1028" s="16">
        <f t="shared" si="183"/>
        <v>-3.713896711554394E-4</v>
      </c>
      <c r="N1028" s="16">
        <f t="shared" ref="N1028:N1091" si="184">(B1028-$B$2)^2/$B$2/$B$2</f>
        <v>1.5658558847972164E-2</v>
      </c>
      <c r="O1028" s="16">
        <f t="shared" ref="O1028:O1091" si="185">(C1028-$C$2)^2/$C$2/$C$2</f>
        <v>8.3428567260142219E-3</v>
      </c>
      <c r="P1028" s="16">
        <f t="shared" ref="P1028:P1091" si="186">(D1028-$D$2)^2/$D$2/$D$2</f>
        <v>6.4820197609990943E-2</v>
      </c>
      <c r="Q1028" s="16">
        <f t="shared" ref="Q1028:Q1091" si="187">(E1028-$E$2)^2/$E$2/$E$2</f>
        <v>0.13355395422748503</v>
      </c>
      <c r="R1028" s="16">
        <f t="shared" ref="R1028:R1091" si="188">(F1028-$F$2)^2/$F$2/$F$2</f>
        <v>2.4319275648606489E-2</v>
      </c>
      <c r="S1028" s="16">
        <f t="shared" ref="S1028:S1091" si="189">(G1028-$G$2)^2/$G$2/$G$2</f>
        <v>6.5863512130115119E-3</v>
      </c>
      <c r="T1028" s="16">
        <f t="shared" ref="T1028:T1091" si="190">(H1028-$H$2)^2/$H$2/$H$2</f>
        <v>0.13356578930210791</v>
      </c>
      <c r="U1028" s="66">
        <f t="shared" ref="U1028:U1091" si="191">SUM(N1028:T1028)</f>
        <v>0.38684698357518821</v>
      </c>
      <c r="V1028" s="66"/>
      <c r="W1028" s="66"/>
    </row>
    <row r="1029" spans="1:23" x14ac:dyDescent="0.25">
      <c r="A1029">
        <v>1028</v>
      </c>
      <c r="B1029">
        <v>5.9515903992748899E-4</v>
      </c>
      <c r="C1029" s="16">
        <v>5.5089048333587202E-9</v>
      </c>
      <c r="D1029" s="16">
        <v>7.8906070325092696E-4</v>
      </c>
      <c r="E1029" s="16">
        <v>8.7658346085255706E-6</v>
      </c>
      <c r="F1029" s="16">
        <v>8.0852014427423694E-6</v>
      </c>
      <c r="G1029" s="16">
        <v>2.0142907372696598E-6</v>
      </c>
      <c r="H1029" s="16">
        <v>2.5808882027874701E-4</v>
      </c>
      <c r="J1029">
        <v>0.95585196878620404</v>
      </c>
      <c r="K1029">
        <f t="shared" si="181"/>
        <v>5.265697530821768E-9</v>
      </c>
      <c r="L1029">
        <f t="shared" si="182"/>
        <v>8.0723988796884804E-4</v>
      </c>
      <c r="M1029" s="16">
        <f t="shared" si="183"/>
        <v>3.8307819188613005E-4</v>
      </c>
      <c r="N1029" s="16">
        <f t="shared" si="184"/>
        <v>4.3489100709058252E-2</v>
      </c>
      <c r="O1029" s="16">
        <f t="shared" si="185"/>
        <v>3.2962134865151301E-5</v>
      </c>
      <c r="P1029" s="16">
        <f t="shared" si="186"/>
        <v>3.2690206614452287E-2</v>
      </c>
      <c r="Q1029" s="16">
        <f t="shared" si="187"/>
        <v>3.3799025185289128E-2</v>
      </c>
      <c r="R1029" s="16">
        <f t="shared" si="188"/>
        <v>3.2201935411818587E-2</v>
      </c>
      <c r="S1029" s="16">
        <f t="shared" si="189"/>
        <v>1.3720366039136588E-5</v>
      </c>
      <c r="T1029" s="16">
        <f t="shared" si="190"/>
        <v>3.3801592165653392E-2</v>
      </c>
      <c r="U1029" s="66">
        <f t="shared" si="191"/>
        <v>0.17602854258717596</v>
      </c>
      <c r="V1029" s="66"/>
      <c r="W1029" s="66"/>
    </row>
    <row r="1030" spans="1:23" x14ac:dyDescent="0.25">
      <c r="A1030">
        <v>1029</v>
      </c>
      <c r="B1030">
        <v>3.3439936424375802E-4</v>
      </c>
      <c r="C1030" s="16">
        <v>5.4930675921868697E-9</v>
      </c>
      <c r="D1030" s="16">
        <v>1.4214699796062801E-3</v>
      </c>
      <c r="E1030" s="16">
        <v>1.5633585449619899E-5</v>
      </c>
      <c r="F1030" s="16">
        <v>1.4819490694754399E-5</v>
      </c>
      <c r="G1030" s="16">
        <v>2.0347823879876401E-6</v>
      </c>
      <c r="H1030" s="16">
        <v>4.6030747655334097E-4</v>
      </c>
      <c r="J1030">
        <v>0.95466853102141902</v>
      </c>
      <c r="K1030">
        <f t="shared" si="181"/>
        <v>5.2440587690344022E-9</v>
      </c>
      <c r="L1030">
        <f t="shared" si="182"/>
        <v>1.4531382503161843E-3</v>
      </c>
      <c r="M1030" s="16">
        <f t="shared" si="183"/>
        <v>-7.8433952182866838E-4</v>
      </c>
      <c r="N1030" s="16">
        <f t="shared" si="184"/>
        <v>0.10301710256639522</v>
      </c>
      <c r="O1030" s="16">
        <f t="shared" si="185"/>
        <v>7.3953198742108465E-5</v>
      </c>
      <c r="P1030" s="16">
        <f t="shared" si="186"/>
        <v>0.2263449553863994</v>
      </c>
      <c r="Q1030" s="16">
        <f t="shared" si="187"/>
        <v>0.20755871233963685</v>
      </c>
      <c r="R1030" s="16">
        <f t="shared" si="188"/>
        <v>0.25401665793707995</v>
      </c>
      <c r="S1030" s="16">
        <f t="shared" si="189"/>
        <v>1.9362494652498398E-4</v>
      </c>
      <c r="T1030" s="16">
        <f t="shared" si="190"/>
        <v>0.20758864844086183</v>
      </c>
      <c r="U1030" s="66">
        <f t="shared" si="191"/>
        <v>0.99879365481564042</v>
      </c>
      <c r="V1030" s="66"/>
      <c r="W1030" s="66"/>
    </row>
    <row r="1031" spans="1:23" x14ac:dyDescent="0.25">
      <c r="A1031">
        <v>1030</v>
      </c>
      <c r="B1031">
        <v>4.6350333967906199E-4</v>
      </c>
      <c r="C1031" s="16">
        <v>4.4418832389006103E-9</v>
      </c>
      <c r="D1031" s="16">
        <v>8.1768973007676599E-4</v>
      </c>
      <c r="E1031" s="16">
        <v>7.3212235311189499E-6</v>
      </c>
      <c r="F1031" s="16">
        <v>1.0400369582743201E-5</v>
      </c>
      <c r="G1031" s="16">
        <v>2.49926251337338E-6</v>
      </c>
      <c r="H1031" s="16">
        <v>2.1555612799207901E-4</v>
      </c>
      <c r="J1031">
        <v>0.95602874480688205</v>
      </c>
      <c r="K1031">
        <f t="shared" si="181"/>
        <v>4.2465680574648786E-9</v>
      </c>
      <c r="L1031">
        <f t="shared" si="182"/>
        <v>8.4098528987238677E-4</v>
      </c>
      <c r="M1031" s="16">
        <f t="shared" si="183"/>
        <v>8.6021389485737142E-5</v>
      </c>
      <c r="N1031" s="16">
        <f t="shared" si="184"/>
        <v>3.4576720412547164E-3</v>
      </c>
      <c r="O1031" s="16">
        <f t="shared" si="185"/>
        <v>3.9330651109826247E-2</v>
      </c>
      <c r="P1031" s="16">
        <f t="shared" si="186"/>
        <v>2.2825751485838462E-2</v>
      </c>
      <c r="Q1031" s="16">
        <f t="shared" si="187"/>
        <v>0.10134518189084733</v>
      </c>
      <c r="R1031" s="16">
        <f t="shared" si="188"/>
        <v>3.0816748830459853E-3</v>
      </c>
      <c r="S1031" s="16">
        <f t="shared" si="189"/>
        <v>6.020224150545149E-2</v>
      </c>
      <c r="T1031" s="16">
        <f t="shared" si="190"/>
        <v>0.10134810815680788</v>
      </c>
      <c r="U1031" s="66">
        <f t="shared" si="191"/>
        <v>0.33159128107307212</v>
      </c>
      <c r="V1031" s="66"/>
      <c r="W1031" s="66"/>
    </row>
    <row r="1032" spans="1:23" x14ac:dyDescent="0.25">
      <c r="A1032">
        <v>1031</v>
      </c>
      <c r="B1032">
        <v>4.5718304409787699E-4</v>
      </c>
      <c r="C1032" s="16">
        <v>5.2652156535703096E-9</v>
      </c>
      <c r="D1032" s="16">
        <v>9.8655604802924094E-4</v>
      </c>
      <c r="E1032" s="16">
        <v>1.04506262893448E-5</v>
      </c>
      <c r="F1032" s="16">
        <v>1.06265176708228E-5</v>
      </c>
      <c r="G1032" s="16">
        <v>2.1124925593250501E-6</v>
      </c>
      <c r="H1032" s="16">
        <v>3.0769645808752098E-4</v>
      </c>
      <c r="J1032">
        <v>0.95545684574671397</v>
      </c>
      <c r="K1032">
        <f t="shared" si="181"/>
        <v>5.030686340536511E-9</v>
      </c>
      <c r="L1032">
        <f t="shared" si="182"/>
        <v>1.0099163107145578E-3</v>
      </c>
      <c r="M1032" s="16">
        <f t="shared" si="183"/>
        <v>-9.5550222518804047E-5</v>
      </c>
      <c r="N1032" s="16">
        <f t="shared" si="184"/>
        <v>5.1317274395806132E-3</v>
      </c>
      <c r="O1032" s="16">
        <f t="shared" si="185"/>
        <v>2.4723570196954797E-3</v>
      </c>
      <c r="P1032" s="16">
        <f t="shared" si="186"/>
        <v>5.8726464673695229E-4</v>
      </c>
      <c r="Q1032" s="16">
        <f t="shared" si="187"/>
        <v>7.2793678341395848E-4</v>
      </c>
      <c r="R1032" s="16">
        <f t="shared" si="188"/>
        <v>6.1566236553976467E-3</v>
      </c>
      <c r="S1032" s="16">
        <f t="shared" si="189"/>
        <v>2.7706792129686404E-3</v>
      </c>
      <c r="T1032" s="16">
        <f t="shared" si="190"/>
        <v>7.2787099691124554E-4</v>
      </c>
      <c r="U1032" s="66">
        <f t="shared" si="191"/>
        <v>1.857445975470454E-2</v>
      </c>
      <c r="V1032" s="66"/>
      <c r="W1032" s="66"/>
    </row>
    <row r="1033" spans="1:23" x14ac:dyDescent="0.25">
      <c r="A1033">
        <v>1032</v>
      </c>
      <c r="B1033">
        <v>4.6680024239505901E-4</v>
      </c>
      <c r="C1033" s="16">
        <v>5.1305440443654401E-9</v>
      </c>
      <c r="D1033" s="16">
        <v>9.4049168994787705E-4</v>
      </c>
      <c r="E1033" s="16">
        <v>9.7129029968418898E-6</v>
      </c>
      <c r="F1033" s="16">
        <v>1.0385355516503401E-5</v>
      </c>
      <c r="G1033" s="16">
        <v>2.1668020239824201E-6</v>
      </c>
      <c r="H1033" s="16">
        <v>2.8597513108967498E-4</v>
      </c>
      <c r="J1033">
        <v>0.955674160126324</v>
      </c>
      <c r="K1033">
        <f t="shared" si="181"/>
        <v>4.9031283705900554E-9</v>
      </c>
      <c r="L1033">
        <f t="shared" si="182"/>
        <v>9.634240724608219E-4</v>
      </c>
      <c r="M1033" s="16">
        <f t="shared" si="183"/>
        <v>-2.9823587670703843E-5</v>
      </c>
      <c r="N1033" s="16">
        <f t="shared" si="184"/>
        <v>2.7151628465359344E-3</v>
      </c>
      <c r="O1033" s="16">
        <f t="shared" si="185"/>
        <v>5.4802361589045947E-3</v>
      </c>
      <c r="P1033" s="16">
        <f t="shared" si="186"/>
        <v>5.5649069749720472E-4</v>
      </c>
      <c r="Q1033" s="16">
        <f t="shared" si="187"/>
        <v>9.1521803662106323E-3</v>
      </c>
      <c r="R1033" s="16">
        <f t="shared" si="188"/>
        <v>2.9148215757774567E-3</v>
      </c>
      <c r="S1033" s="16">
        <f t="shared" si="189"/>
        <v>6.3519609344766812E-3</v>
      </c>
      <c r="T1033" s="16">
        <f t="shared" si="190"/>
        <v>9.1523472290435774E-3</v>
      </c>
      <c r="U1033" s="66">
        <f t="shared" si="191"/>
        <v>3.6323199808446088E-2</v>
      </c>
      <c r="V1033" s="66"/>
      <c r="W1033" s="66"/>
    </row>
    <row r="1034" spans="1:23" x14ac:dyDescent="0.25">
      <c r="A1034">
        <v>1033</v>
      </c>
      <c r="B1034">
        <v>2.36426465673017E-4</v>
      </c>
      <c r="C1034" s="16">
        <v>4.1155354407525999E-9</v>
      </c>
      <c r="D1034" s="16">
        <v>1.51003802561054E-3</v>
      </c>
      <c r="E1034" s="16">
        <v>1.2428248985633399E-5</v>
      </c>
      <c r="F1034" s="16">
        <v>2.1061998968984299E-5</v>
      </c>
      <c r="G1034" s="16">
        <v>2.7190839505513799E-6</v>
      </c>
      <c r="H1034" s="16">
        <v>3.6593312465928998E-4</v>
      </c>
      <c r="J1034">
        <v>0.95485911093657605</v>
      </c>
      <c r="K1034">
        <f t="shared" si="181"/>
        <v>3.9297565119849972E-9</v>
      </c>
      <c r="L1034">
        <f t="shared" si="182"/>
        <v>1.5548769919636193E-3</v>
      </c>
      <c r="M1034" s="16">
        <f t="shared" si="183"/>
        <v>-1.0820240606175852E-3</v>
      </c>
      <c r="N1034" s="16">
        <f t="shared" si="184"/>
        <v>0.27030460295652781</v>
      </c>
      <c r="O1034" s="16">
        <f t="shared" si="185"/>
        <v>6.6161873922924788E-2</v>
      </c>
      <c r="P1034" s="16">
        <f t="shared" si="186"/>
        <v>0.3222921308303186</v>
      </c>
      <c r="Q1034" s="16">
        <f t="shared" si="187"/>
        <v>2.4695786981900881E-2</v>
      </c>
      <c r="R1034" s="16">
        <f t="shared" si="188"/>
        <v>1.2939981814932948</v>
      </c>
      <c r="S1034" s="16">
        <f t="shared" si="189"/>
        <v>0.12595161130185062</v>
      </c>
      <c r="T1034" s="16">
        <f t="shared" si="190"/>
        <v>2.4705957613091259E-2</v>
      </c>
      <c r="U1034" s="66">
        <f t="shared" si="191"/>
        <v>2.1281101450999089</v>
      </c>
      <c r="V1034" s="66"/>
      <c r="W1034" s="66"/>
    </row>
    <row r="1035" spans="1:23" x14ac:dyDescent="0.25">
      <c r="A1035">
        <v>1034</v>
      </c>
      <c r="B1035" s="16">
        <v>6.1493273187460096E-4</v>
      </c>
      <c r="C1035" s="16">
        <v>6.8986806547504803E-9</v>
      </c>
      <c r="D1035" s="16">
        <v>9.6018156616270098E-4</v>
      </c>
      <c r="E1035" s="16">
        <v>1.33323258083604E-5</v>
      </c>
      <c r="F1035" s="16">
        <v>7.8868947202142605E-6</v>
      </c>
      <c r="G1035" s="16">
        <v>1.6116147689250601E-6</v>
      </c>
      <c r="H1035" s="16">
        <v>3.9254126877493698E-4</v>
      </c>
      <c r="J1035">
        <v>0.95512097387661399</v>
      </c>
      <c r="K1035">
        <f t="shared" si="181"/>
        <v>6.5890745854290358E-9</v>
      </c>
      <c r="L1035">
        <f t="shared" si="182"/>
        <v>9.7756007169139993E-4</v>
      </c>
      <c r="M1035" s="16">
        <f t="shared" si="183"/>
        <v>2.5230539205780211E-4</v>
      </c>
      <c r="N1035" s="16">
        <f t="shared" si="184"/>
        <v>6.1848313604559092E-2</v>
      </c>
      <c r="O1035" s="16">
        <f t="shared" si="185"/>
        <v>6.0068322888691232E-2</v>
      </c>
      <c r="P1035" s="16">
        <f t="shared" si="186"/>
        <v>9.9111890514119446E-6</v>
      </c>
      <c r="Q1035" s="16">
        <f t="shared" si="187"/>
        <v>5.8237382990051538E-2</v>
      </c>
      <c r="R1035" s="16">
        <f t="shared" si="188"/>
        <v>3.9830073757270455E-2</v>
      </c>
      <c r="S1035" s="16">
        <f t="shared" si="189"/>
        <v>3.8787703553593976E-2</v>
      </c>
      <c r="T1035" s="16">
        <f t="shared" si="190"/>
        <v>5.8237063729621334E-2</v>
      </c>
      <c r="U1035" s="66">
        <f t="shared" si="191"/>
        <v>0.31701877171283904</v>
      </c>
      <c r="V1035" s="66"/>
      <c r="W1035" s="66"/>
    </row>
    <row r="1036" spans="1:23" x14ac:dyDescent="0.25">
      <c r="A1036">
        <v>1035</v>
      </c>
      <c r="B1036">
        <v>5.2388778751854702E-4</v>
      </c>
      <c r="C1036" s="16">
        <v>5.5261370310708096E-9</v>
      </c>
      <c r="D1036" s="16">
        <v>9.0170511675094402E-4</v>
      </c>
      <c r="E1036" s="16">
        <v>1.00352464828002E-5</v>
      </c>
      <c r="F1036" s="16">
        <v>9.2352264976248096E-6</v>
      </c>
      <c r="G1036" s="16">
        <v>2.0107013286543599E-6</v>
      </c>
      <c r="H1036" s="16">
        <v>2.95465220934851E-4</v>
      </c>
      <c r="J1036">
        <v>0.95566449414905696</v>
      </c>
      <c r="K1036">
        <f t="shared" si="181"/>
        <v>5.2811329503966567E-9</v>
      </c>
      <c r="L1036">
        <f t="shared" si="182"/>
        <v>9.2218074493781693E-4</v>
      </c>
      <c r="M1036" s="16">
        <f t="shared" si="183"/>
        <v>1.2559483009927708E-4</v>
      </c>
      <c r="N1036" s="16">
        <f t="shared" si="184"/>
        <v>4.0724496720681829E-3</v>
      </c>
      <c r="O1036" s="16">
        <f t="shared" si="185"/>
        <v>6.9230169813328366E-6</v>
      </c>
      <c r="P1036" s="16">
        <f t="shared" si="186"/>
        <v>4.0778344148308691E-3</v>
      </c>
      <c r="Q1036" s="16">
        <f t="shared" si="187"/>
        <v>4.3105530727351087E-3</v>
      </c>
      <c r="R1036" s="16">
        <f t="shared" si="188"/>
        <v>3.9357078736011724E-3</v>
      </c>
      <c r="S1036" s="16">
        <f t="shared" si="189"/>
        <v>3.6692520334527206E-6</v>
      </c>
      <c r="T1036" s="16">
        <f t="shared" si="190"/>
        <v>4.3109235656047656E-3</v>
      </c>
      <c r="U1036" s="66">
        <f t="shared" si="191"/>
        <v>2.0718060867854889E-2</v>
      </c>
      <c r="V1036" s="66"/>
      <c r="W1036" s="66"/>
    </row>
    <row r="1037" spans="1:23" x14ac:dyDescent="0.25">
      <c r="A1037">
        <v>1036</v>
      </c>
      <c r="B1037">
        <v>3.6868124290256199E-4</v>
      </c>
      <c r="C1037" s="16">
        <v>5.0594334047623799E-9</v>
      </c>
      <c r="D1037" s="16">
        <v>1.18107441058419E-3</v>
      </c>
      <c r="E1037" s="16">
        <v>1.19953480099883E-5</v>
      </c>
      <c r="F1037" s="16">
        <v>1.3298879970288801E-5</v>
      </c>
      <c r="G1037" s="16">
        <v>2.20338656156201E-6</v>
      </c>
      <c r="H1037" s="16">
        <v>3.53180925419279E-4</v>
      </c>
      <c r="J1037">
        <v>0.95510389063058498</v>
      </c>
      <c r="K1037">
        <f t="shared" si="181"/>
        <v>4.8322845292748967E-9</v>
      </c>
      <c r="L1037">
        <f t="shared" si="182"/>
        <v>1.2098704976529248E-3</v>
      </c>
      <c r="M1037" s="16">
        <f t="shared" si="183"/>
        <v>-4.725080118478008E-4</v>
      </c>
      <c r="N1037" s="16">
        <f t="shared" si="184"/>
        <v>6.3176515436193612E-2</v>
      </c>
      <c r="O1037" s="16">
        <f t="shared" si="185"/>
        <v>7.5451486299045276E-3</v>
      </c>
      <c r="P1037" s="16">
        <f t="shared" si="186"/>
        <v>5.1157729008517887E-2</v>
      </c>
      <c r="Q1037" s="16">
        <f t="shared" si="187"/>
        <v>1.3652310391505513E-2</v>
      </c>
      <c r="R1037" s="16">
        <f t="shared" si="188"/>
        <v>0.12227392944874262</v>
      </c>
      <c r="S1037" s="16">
        <f t="shared" si="189"/>
        <v>9.5900806389856291E-3</v>
      </c>
      <c r="T1037" s="16">
        <f t="shared" si="190"/>
        <v>1.365516676296598E-2</v>
      </c>
      <c r="U1037" s="66">
        <f t="shared" si="191"/>
        <v>0.2810508803168158</v>
      </c>
      <c r="V1037" s="66"/>
      <c r="W1037" s="66"/>
    </row>
    <row r="1038" spans="1:23" x14ac:dyDescent="0.25">
      <c r="A1038">
        <v>1037</v>
      </c>
      <c r="B1038">
        <v>5.4386547564238305E-4</v>
      </c>
      <c r="C1038" s="16">
        <v>6.2361588774612297E-9</v>
      </c>
      <c r="D1038" s="16">
        <v>9.8198284817353093E-4</v>
      </c>
      <c r="E1038" s="16">
        <v>1.2322012773323901E-5</v>
      </c>
      <c r="F1038" s="16">
        <v>8.9280985651352795E-6</v>
      </c>
      <c r="G1038" s="16">
        <v>1.7833532906996301E-6</v>
      </c>
      <c r="H1038" s="16">
        <v>3.6279525156523898E-4</v>
      </c>
      <c r="J1038">
        <v>0.95540508595953699</v>
      </c>
      <c r="K1038">
        <f t="shared" si="181"/>
        <v>5.9580579083781763E-9</v>
      </c>
      <c r="L1038">
        <f t="shared" si="182"/>
        <v>1.0016161624356236E-3</v>
      </c>
      <c r="M1038" s="16">
        <f t="shared" si="183"/>
        <v>8.6114788849142471E-5</v>
      </c>
      <c r="N1038" s="16">
        <f t="shared" si="184"/>
        <v>1.0895767353025521E-2</v>
      </c>
      <c r="O1038" s="16">
        <f t="shared" si="185"/>
        <v>1.5754033781976005E-2</v>
      </c>
      <c r="P1038" s="16">
        <f t="shared" si="186"/>
        <v>3.7969208395877954E-4</v>
      </c>
      <c r="Q1038" s="16">
        <f t="shared" si="187"/>
        <v>2.1684820267383005E-2</v>
      </c>
      <c r="R1038" s="16">
        <f t="shared" si="188"/>
        <v>8.8181534808478221E-3</v>
      </c>
      <c r="S1038" s="16">
        <f t="shared" si="189"/>
        <v>1.2403295257870829E-2</v>
      </c>
      <c r="T1038" s="16">
        <f t="shared" si="190"/>
        <v>2.1685057092987636E-2</v>
      </c>
      <c r="U1038" s="66">
        <f t="shared" si="191"/>
        <v>9.1620819318049593E-2</v>
      </c>
      <c r="V1038" s="66"/>
      <c r="W1038" s="66"/>
    </row>
    <row r="1039" spans="1:23" x14ac:dyDescent="0.25">
      <c r="A1039">
        <v>1038</v>
      </c>
      <c r="B1039" s="16">
        <v>6.1816603519679401E-4</v>
      </c>
      <c r="C1039" s="16">
        <v>6.8342867240783398E-9</v>
      </c>
      <c r="D1039" s="16">
        <v>9.4592616500338003E-4</v>
      </c>
      <c r="E1039" s="16">
        <v>1.3013875963949201E-5</v>
      </c>
      <c r="F1039" s="16">
        <v>7.8404756745344102E-6</v>
      </c>
      <c r="G1039" s="16">
        <v>1.6265357917155901E-6</v>
      </c>
      <c r="H1039" s="16">
        <v>3.8316494641201703E-4</v>
      </c>
      <c r="J1039">
        <v>0.95531032819198203</v>
      </c>
      <c r="K1039">
        <f t="shared" si="181"/>
        <v>6.5288646933373844E-9</v>
      </c>
      <c r="L1039">
        <f t="shared" si="182"/>
        <v>9.6322681785744038E-4</v>
      </c>
      <c r="M1039" s="16">
        <f t="shared" si="183"/>
        <v>2.7310525253614759E-4</v>
      </c>
      <c r="N1039" s="16">
        <f t="shared" si="184"/>
        <v>6.5157062310857924E-2</v>
      </c>
      <c r="O1039" s="16">
        <f t="shared" si="185"/>
        <v>5.4506581422151958E-2</v>
      </c>
      <c r="P1039" s="16">
        <f t="shared" si="186"/>
        <v>3.221318644269852E-4</v>
      </c>
      <c r="Q1039" s="16">
        <f t="shared" si="187"/>
        <v>4.4806104294066375E-2</v>
      </c>
      <c r="R1039" s="16">
        <f t="shared" si="188"/>
        <v>4.173265087577973E-2</v>
      </c>
      <c r="S1039" s="16">
        <f t="shared" si="189"/>
        <v>3.5914389087928718E-2</v>
      </c>
      <c r="T1039" s="16">
        <f t="shared" si="190"/>
        <v>4.4805481644708441E-2</v>
      </c>
      <c r="U1039" s="66">
        <f t="shared" si="191"/>
        <v>0.28724440149992014</v>
      </c>
      <c r="V1039" s="66"/>
      <c r="W1039" s="66"/>
    </row>
    <row r="1040" spans="1:23" x14ac:dyDescent="0.25">
      <c r="A1040">
        <v>1039</v>
      </c>
      <c r="B1040">
        <v>5.1164082518864804E-4</v>
      </c>
      <c r="C1040" s="16">
        <v>7.4529718085752606E-9</v>
      </c>
      <c r="D1040" s="16">
        <v>1.25534077203027E-3</v>
      </c>
      <c r="E1040" s="16">
        <v>1.8769473572652199E-5</v>
      </c>
      <c r="F1040" s="16">
        <v>9.6077343960931408E-6</v>
      </c>
      <c r="G1040" s="16">
        <v>1.4967140689500601E-6</v>
      </c>
      <c r="H1040" s="16">
        <v>5.5263410766246399E-4</v>
      </c>
      <c r="J1040">
        <v>0.95456886085616</v>
      </c>
      <c r="K1040">
        <f t="shared" si="181"/>
        <v>7.1143748093047607E-9</v>
      </c>
      <c r="L1040">
        <f t="shared" si="182"/>
        <v>1.2760455019195979E-3</v>
      </c>
      <c r="M1040" s="16">
        <f t="shared" si="183"/>
        <v>-2.5276385154230171E-4</v>
      </c>
      <c r="N1040" s="16">
        <f t="shared" si="184"/>
        <v>1.5168571957598043E-3</v>
      </c>
      <c r="O1040" s="16">
        <f t="shared" si="185"/>
        <v>0.11911335825062569</v>
      </c>
      <c r="P1040" s="16">
        <f t="shared" si="186"/>
        <v>9.1980825074297959E-2</v>
      </c>
      <c r="Q1040" s="16">
        <f t="shared" si="187"/>
        <v>0.55884180452948351</v>
      </c>
      <c r="R1040" s="16">
        <f t="shared" si="188"/>
        <v>6.2151159164287027E-4</v>
      </c>
      <c r="S1040" s="16">
        <f t="shared" si="189"/>
        <v>6.4617635572522675E-2</v>
      </c>
      <c r="T1040" s="16">
        <f t="shared" si="190"/>
        <v>0.55887765035166315</v>
      </c>
      <c r="U1040" s="66">
        <f t="shared" si="191"/>
        <v>1.3955696425659956</v>
      </c>
      <c r="V1040" s="66"/>
      <c r="W1040" s="66"/>
    </row>
    <row r="1041" spans="1:23" x14ac:dyDescent="0.25">
      <c r="A1041">
        <v>1040</v>
      </c>
      <c r="B1041" s="16">
        <v>5.5646145332067197E-4</v>
      </c>
      <c r="C1041" s="16">
        <v>4.3111543343468999E-9</v>
      </c>
      <c r="D1041" s="16">
        <v>6.5841223837575299E-4</v>
      </c>
      <c r="E1041" s="16">
        <v>5.7325804502569898E-6</v>
      </c>
      <c r="F1041" s="16">
        <v>8.5952703607213694E-6</v>
      </c>
      <c r="G1041" s="16">
        <v>2.5700768303646199E-6</v>
      </c>
      <c r="H1041" s="16">
        <v>1.6878096026175899E-4</v>
      </c>
      <c r="J1041">
        <v>0.95657980138127596</v>
      </c>
      <c r="K1041">
        <f t="shared" si="181"/>
        <v>4.1239631568735848E-9</v>
      </c>
      <c r="L1041">
        <f t="shared" si="182"/>
        <v>6.7816854477322592E-4</v>
      </c>
      <c r="M1041" s="16">
        <f t="shared" si="183"/>
        <v>4.3475436186811791E-4</v>
      </c>
      <c r="N1041" s="16">
        <f t="shared" si="184"/>
        <v>1.688970713969733E-2</v>
      </c>
      <c r="O1041" s="16">
        <f t="shared" si="185"/>
        <v>4.9245732797298637E-2</v>
      </c>
      <c r="P1041" s="16">
        <f t="shared" si="186"/>
        <v>0.10013578240841908</v>
      </c>
      <c r="Q1041" s="16">
        <f t="shared" si="187"/>
        <v>0.21739870762630731</v>
      </c>
      <c r="R1041" s="16">
        <f t="shared" si="188"/>
        <v>1.6302973157830233E-2</v>
      </c>
      <c r="S1041" s="16">
        <f t="shared" si="189"/>
        <v>7.8763091204297239E-2</v>
      </c>
      <c r="T1041" s="16">
        <f t="shared" si="190"/>
        <v>0.2174059735496483</v>
      </c>
      <c r="U1041" s="66">
        <f t="shared" si="191"/>
        <v>0.69614196788349814</v>
      </c>
      <c r="V1041" s="66"/>
      <c r="W1041" s="66"/>
    </row>
    <row r="1042" spans="1:23" x14ac:dyDescent="0.25">
      <c r="A1042">
        <v>1041</v>
      </c>
      <c r="B1042">
        <v>5.0172386544062697E-4</v>
      </c>
      <c r="C1042" s="16">
        <v>5.5686729738160602E-9</v>
      </c>
      <c r="D1042" s="16">
        <v>9.4989083799029803E-4</v>
      </c>
      <c r="E1042" s="16">
        <v>1.0646954743746399E-5</v>
      </c>
      <c r="F1042" s="16">
        <v>9.6652604729755602E-6</v>
      </c>
      <c r="G1042" s="16">
        <v>1.9964660967765701E-6</v>
      </c>
      <c r="H1042" s="16">
        <v>3.1347633060354002E-4</v>
      </c>
      <c r="J1042">
        <v>0.95550894869578495</v>
      </c>
      <c r="K1042">
        <f t="shared" si="181"/>
        <v>5.3209168588416137E-9</v>
      </c>
      <c r="L1042">
        <f t="shared" si="182"/>
        <v>9.7121225636005195E-4</v>
      </c>
      <c r="M1042" s="16">
        <f t="shared" si="183"/>
        <v>3.2235474521202123E-5</v>
      </c>
      <c r="N1042" s="16">
        <f t="shared" si="184"/>
        <v>3.5378969765309271E-4</v>
      </c>
      <c r="O1042" s="16">
        <f t="shared" si="185"/>
        <v>2.5460236572935775E-5</v>
      </c>
      <c r="P1042" s="16">
        <f t="shared" si="186"/>
        <v>1.9132269641425583E-4</v>
      </c>
      <c r="Q1042" s="16">
        <f t="shared" si="187"/>
        <v>7.5705266053889106E-5</v>
      </c>
      <c r="R1042" s="16">
        <f t="shared" si="188"/>
        <v>3.6450167713469314E-4</v>
      </c>
      <c r="S1042" s="16">
        <f t="shared" si="189"/>
        <v>2.6809270227078883E-5</v>
      </c>
      <c r="T1042" s="16">
        <f t="shared" si="190"/>
        <v>7.5716732625494469E-5</v>
      </c>
      <c r="U1042" s="66">
        <f t="shared" si="191"/>
        <v>1.11330557668144E-3</v>
      </c>
      <c r="V1042" s="66"/>
      <c r="W1042" s="66"/>
    </row>
    <row r="1043" spans="1:23" x14ac:dyDescent="0.25">
      <c r="A1043">
        <v>1042</v>
      </c>
      <c r="B1043">
        <v>3.9954149155418001E-4</v>
      </c>
      <c r="C1043" s="16">
        <v>5.7484901402332497E-9</v>
      </c>
      <c r="D1043" s="16">
        <v>1.23978762760974E-3</v>
      </c>
      <c r="E1043" s="16">
        <v>1.42982242209865E-5</v>
      </c>
      <c r="F1043" s="16">
        <v>1.23010447005731E-5</v>
      </c>
      <c r="G1043" s="16">
        <v>1.9404134290270398E-6</v>
      </c>
      <c r="H1043" s="16">
        <v>4.2098595549874601E-4</v>
      </c>
      <c r="J1043">
        <v>0.95494726282467401</v>
      </c>
      <c r="K1043">
        <f t="shared" si="181"/>
        <v>5.4895049247903681E-9</v>
      </c>
      <c r="L1043">
        <f t="shared" si="182"/>
        <v>1.2663243819497731E-3</v>
      </c>
      <c r="M1043" s="16">
        <f t="shared" si="183"/>
        <v>-4.6724139884141293E-4</v>
      </c>
      <c r="N1043" s="16">
        <f t="shared" si="184"/>
        <v>3.5601661644134634E-2</v>
      </c>
      <c r="O1043" s="16">
        <f t="shared" si="185"/>
        <v>1.4062195699673123E-3</v>
      </c>
      <c r="P1043" s="16">
        <f t="shared" si="186"/>
        <v>8.244723965759751E-2</v>
      </c>
      <c r="Q1043" s="16">
        <f t="shared" si="187"/>
        <v>0.10973021034675542</v>
      </c>
      <c r="R1043" s="16">
        <f t="shared" si="188"/>
        <v>6.1706820075648046E-2</v>
      </c>
      <c r="S1043" s="16">
        <f t="shared" si="189"/>
        <v>1.0961621070229724E-3</v>
      </c>
      <c r="T1043" s="16">
        <f t="shared" si="190"/>
        <v>0.10974213000197884</v>
      </c>
      <c r="U1043" s="66">
        <f t="shared" si="191"/>
        <v>0.40173044340310476</v>
      </c>
      <c r="V1043" s="66"/>
      <c r="W1043" s="66"/>
    </row>
    <row r="1044" spans="1:23" x14ac:dyDescent="0.25">
      <c r="A1044">
        <v>1043</v>
      </c>
      <c r="B1044">
        <v>4.7834016524161299E-4</v>
      </c>
      <c r="C1044" s="16">
        <v>6.0171731383161301E-9</v>
      </c>
      <c r="D1044" s="16">
        <v>1.0798462150056201E-3</v>
      </c>
      <c r="E1044" s="16">
        <v>1.3059406908584199E-5</v>
      </c>
      <c r="F1044" s="16">
        <v>1.0198381752628E-5</v>
      </c>
      <c r="G1044" s="16">
        <v>1.85037135438253E-6</v>
      </c>
      <c r="H1044" s="16">
        <v>3.8450811078307898E-4</v>
      </c>
      <c r="J1044">
        <v>0.95517254889119196</v>
      </c>
      <c r="K1044">
        <f t="shared" si="181"/>
        <v>5.7474386036450311E-9</v>
      </c>
      <c r="L1044">
        <f t="shared" si="182"/>
        <v>1.1020873326921202E-3</v>
      </c>
      <c r="M1044" s="16">
        <f t="shared" si="183"/>
        <v>-1.4540700220889429E-4</v>
      </c>
      <c r="N1044" s="16">
        <f t="shared" si="184"/>
        <v>8.22201394912258E-4</v>
      </c>
      <c r="O1044" s="16">
        <f t="shared" si="185"/>
        <v>7.3946355898768436E-3</v>
      </c>
      <c r="P1044" s="16">
        <f t="shared" si="186"/>
        <v>1.4661952424916691E-2</v>
      </c>
      <c r="Q1044" s="16">
        <f t="shared" si="187"/>
        <v>4.6618745115635123E-2</v>
      </c>
      <c r="R1044" s="16">
        <f t="shared" si="188"/>
        <v>1.2259446170693113E-3</v>
      </c>
      <c r="S1044" s="16">
        <f t="shared" si="189"/>
        <v>6.0801857745265021E-3</v>
      </c>
      <c r="T1044" s="16">
        <f t="shared" si="190"/>
        <v>4.6621666292888747E-2</v>
      </c>
      <c r="U1044" s="66">
        <f t="shared" si="191"/>
        <v>0.12342533120982546</v>
      </c>
      <c r="V1044" s="66"/>
      <c r="W1044" s="66"/>
    </row>
    <row r="1045" spans="1:23" x14ac:dyDescent="0.25">
      <c r="A1045">
        <v>1044</v>
      </c>
      <c r="B1045">
        <v>5.6726060112579605E-4</v>
      </c>
      <c r="C1045" s="16">
        <v>5.10782522453128E-9</v>
      </c>
      <c r="D1045" s="16">
        <v>7.6722544218288402E-4</v>
      </c>
      <c r="E1045" s="16">
        <v>7.9045376758721202E-6</v>
      </c>
      <c r="F1045" s="16">
        <v>8.4748427373362196E-6</v>
      </c>
      <c r="G1045" s="16">
        <v>2.1719533487913298E-6</v>
      </c>
      <c r="H1045" s="16">
        <v>2.3272979212019299E-4</v>
      </c>
      <c r="J1045">
        <v>0.95606597605754895</v>
      </c>
      <c r="K1045">
        <f t="shared" si="181"/>
        <v>4.8834179088228671E-9</v>
      </c>
      <c r="L1045">
        <f t="shared" si="182"/>
        <v>7.8634197318112322E-4</v>
      </c>
      <c r="M1045" s="16">
        <f t="shared" si="183"/>
        <v>3.4817922907046892E-4</v>
      </c>
      <c r="N1045" s="16">
        <f t="shared" si="184"/>
        <v>2.3070373233071588E-2</v>
      </c>
      <c r="O1045" s="16">
        <f t="shared" si="185"/>
        <v>6.1041340096861909E-3</v>
      </c>
      <c r="P1045" s="16">
        <f t="shared" si="186"/>
        <v>4.1401466202237655E-2</v>
      </c>
      <c r="Q1045" s="16">
        <f t="shared" si="187"/>
        <v>6.9715710505440232E-2</v>
      </c>
      <c r="R1045" s="16">
        <f t="shared" si="188"/>
        <v>1.9573424894564709E-2</v>
      </c>
      <c r="S1045" s="16">
        <f t="shared" si="189"/>
        <v>6.7677033191327314E-3</v>
      </c>
      <c r="T1045" s="16">
        <f t="shared" si="190"/>
        <v>6.9719404017831804E-2</v>
      </c>
      <c r="U1045" s="66">
        <f t="shared" si="191"/>
        <v>0.23635221618196492</v>
      </c>
      <c r="V1045" s="66"/>
      <c r="W1045" s="66"/>
    </row>
    <row r="1046" spans="1:23" x14ac:dyDescent="0.25">
      <c r="A1046">
        <v>1045</v>
      </c>
      <c r="B1046">
        <v>4.52447399044032E-4</v>
      </c>
      <c r="C1046" s="16">
        <v>5.0000127542776802E-9</v>
      </c>
      <c r="D1046" s="16">
        <v>9.45786545375848E-4</v>
      </c>
      <c r="E1046" s="16">
        <v>9.5183709244735492E-6</v>
      </c>
      <c r="F1046" s="16">
        <v>1.07180763280331E-5</v>
      </c>
      <c r="G1046" s="16">
        <v>2.2235360376859499E-6</v>
      </c>
      <c r="H1046" s="16">
        <v>2.8024764917193302E-4</v>
      </c>
      <c r="J1046">
        <v>0.95560305475922303</v>
      </c>
      <c r="K1046">
        <f t="shared" si="181"/>
        <v>4.7780274618228275E-9</v>
      </c>
      <c r="L1046">
        <f t="shared" si="182"/>
        <v>9.6944123405684577E-4</v>
      </c>
      <c r="M1046" s="16">
        <f t="shared" si="183"/>
        <v>-6.4546435968781843E-5</v>
      </c>
      <c r="N1046" s="16">
        <f t="shared" si="184"/>
        <v>6.6019460788664455E-3</v>
      </c>
      <c r="O1046" s="16">
        <f t="shared" si="185"/>
        <v>9.5232575072312954E-3</v>
      </c>
      <c r="P1046" s="16">
        <f t="shared" si="186"/>
        <v>3.2735607577054999E-4</v>
      </c>
      <c r="Q1046" s="16">
        <f t="shared" si="187"/>
        <v>1.2945706432734435E-2</v>
      </c>
      <c r="R1046" s="16">
        <f t="shared" si="188"/>
        <v>7.7011614058110443E-3</v>
      </c>
      <c r="S1046" s="16">
        <f t="shared" si="189"/>
        <v>1.1657363538001033E-2</v>
      </c>
      <c r="T1046" s="16">
        <f t="shared" si="190"/>
        <v>1.2945837299339928E-2</v>
      </c>
      <c r="U1046" s="66">
        <f t="shared" si="191"/>
        <v>6.1702628337754736E-2</v>
      </c>
      <c r="V1046" s="66"/>
      <c r="W1046" s="66"/>
    </row>
    <row r="1047" spans="1:23" x14ac:dyDescent="0.25">
      <c r="A1047">
        <v>1046</v>
      </c>
      <c r="B1047">
        <v>7.1755811905234901E-4</v>
      </c>
      <c r="C1047" s="16">
        <v>7.6286551092342102E-9</v>
      </c>
      <c r="D1047" s="16">
        <v>9.0873329891747205E-4</v>
      </c>
      <c r="E1047" s="16">
        <v>1.3961861463025999E-5</v>
      </c>
      <c r="F1047" s="16">
        <v>6.7415354584847699E-6</v>
      </c>
      <c r="G1047" s="16">
        <v>1.4564782780421199E-6</v>
      </c>
      <c r="H1047" s="16">
        <v>4.1107548351850101E-4</v>
      </c>
      <c r="J1047">
        <v>0.95522507596808204</v>
      </c>
      <c r="K1047">
        <f t="shared" si="181"/>
        <v>7.2870826562525458E-9</v>
      </c>
      <c r="L1047">
        <f t="shared" si="182"/>
        <v>9.2366521945737453E-4</v>
      </c>
      <c r="M1047" s="16">
        <f t="shared" si="183"/>
        <v>5.114510186473236E-4</v>
      </c>
      <c r="N1047" s="16">
        <f t="shared" si="184"/>
        <v>0.20892772703971502</v>
      </c>
      <c r="O1047" s="16">
        <f t="shared" si="185"/>
        <v>0.14200516242056083</v>
      </c>
      <c r="P1047" s="16">
        <f t="shared" si="186"/>
        <v>3.1991839003889773E-3</v>
      </c>
      <c r="Q1047" s="16">
        <f t="shared" si="187"/>
        <v>8.9962801796987207E-2</v>
      </c>
      <c r="R1047" s="16">
        <f t="shared" si="188"/>
        <v>9.9739093388531902E-2</v>
      </c>
      <c r="S1047" s="16">
        <f t="shared" si="189"/>
        <v>7.521259455320882E-2</v>
      </c>
      <c r="T1047" s="16">
        <f t="shared" si="190"/>
        <v>8.996031817104598E-2</v>
      </c>
      <c r="U1047" s="66">
        <f t="shared" si="191"/>
        <v>0.70900688127043876</v>
      </c>
      <c r="V1047" s="66"/>
      <c r="W1047" s="66"/>
    </row>
    <row r="1048" spans="1:23" x14ac:dyDescent="0.25">
      <c r="A1048">
        <v>1047</v>
      </c>
      <c r="B1048">
        <v>4.69456563774502E-4</v>
      </c>
      <c r="C1048" s="16">
        <v>5.41257281558004E-9</v>
      </c>
      <c r="D1048" s="16">
        <v>9.87650534786128E-4</v>
      </c>
      <c r="E1048" s="16">
        <v>1.0755034382771799E-5</v>
      </c>
      <c r="F1048" s="16">
        <v>1.0348661964707001E-5</v>
      </c>
      <c r="G1048" s="16">
        <v>2.05497829274536E-6</v>
      </c>
      <c r="H1048" s="16">
        <v>3.1665910567797403E-4</v>
      </c>
      <c r="J1048">
        <v>0.95550202600816103</v>
      </c>
      <c r="K1048">
        <f t="shared" si="181"/>
        <v>5.1717242912034244E-9</v>
      </c>
      <c r="L1048">
        <f t="shared" si="182"/>
        <v>1.0103974244354719E-3</v>
      </c>
      <c r="M1048" s="16">
        <f t="shared" si="183"/>
        <v>-7.148429688646773E-5</v>
      </c>
      <c r="N1048" s="16">
        <f t="shared" si="184"/>
        <v>2.1821278787896425E-3</v>
      </c>
      <c r="O1048" s="16">
        <f t="shared" si="185"/>
        <v>5.3487992396746063E-4</v>
      </c>
      <c r="P1048" s="16">
        <f t="shared" si="186"/>
        <v>6.4362827731327568E-4</v>
      </c>
      <c r="Q1048" s="16">
        <f t="shared" si="187"/>
        <v>1.8551084689188483E-6</v>
      </c>
      <c r="R1048" s="16">
        <f t="shared" si="188"/>
        <v>2.5265834878311472E-3</v>
      </c>
      <c r="S1048" s="16">
        <f t="shared" si="189"/>
        <v>5.7496209796207458E-4</v>
      </c>
      <c r="T1048" s="16">
        <f t="shared" si="190"/>
        <v>1.8585183055047625E-6</v>
      </c>
      <c r="U1048" s="66">
        <f t="shared" si="191"/>
        <v>6.4658952926380242E-3</v>
      </c>
      <c r="V1048" s="66"/>
      <c r="W1048" s="66"/>
    </row>
    <row r="1049" spans="1:23" x14ac:dyDescent="0.25">
      <c r="A1049">
        <v>1048</v>
      </c>
      <c r="B1049">
        <v>4.09321993386616E-4</v>
      </c>
      <c r="C1049" s="16">
        <v>6.3092544127044897E-9</v>
      </c>
      <c r="D1049" s="16">
        <v>1.3308625310384E-3</v>
      </c>
      <c r="E1049" s="16">
        <v>1.6829811110888901E-5</v>
      </c>
      <c r="F1049" s="16">
        <v>1.2054113427710301E-5</v>
      </c>
      <c r="G1049" s="16">
        <v>1.7696510117710501E-6</v>
      </c>
      <c r="H1049" s="16">
        <v>4.9552616279201298E-4</v>
      </c>
      <c r="J1049">
        <v>0.95467956035937696</v>
      </c>
      <c r="K1049">
        <f t="shared" si="181"/>
        <v>6.0233162289161814E-9</v>
      </c>
      <c r="L1049">
        <f t="shared" si="182"/>
        <v>1.3567340996511789E-3</v>
      </c>
      <c r="M1049" s="16">
        <f t="shared" si="183"/>
        <v>-5.3809011287794697E-4</v>
      </c>
      <c r="N1049" s="16">
        <f t="shared" si="184"/>
        <v>2.8501396788125473E-2</v>
      </c>
      <c r="O1049" s="16">
        <f t="shared" si="185"/>
        <v>1.9239773303613178E-2</v>
      </c>
      <c r="P1049" s="16">
        <f t="shared" si="186"/>
        <v>0.14568680770824169</v>
      </c>
      <c r="Q1049" s="16">
        <f t="shared" si="187"/>
        <v>0.32144628113728252</v>
      </c>
      <c r="R1049" s="16">
        <f t="shared" si="188"/>
        <v>4.9884333948791E-2</v>
      </c>
      <c r="S1049" s="16">
        <f t="shared" si="189"/>
        <v>1.3970722891167998E-2</v>
      </c>
      <c r="T1049" s="16">
        <f t="shared" si="190"/>
        <v>0.32147783607015096</v>
      </c>
      <c r="U1049" s="66">
        <f t="shared" si="191"/>
        <v>0.90020715184737266</v>
      </c>
      <c r="V1049" s="66"/>
      <c r="W1049" s="66"/>
    </row>
    <row r="1050" spans="1:23" x14ac:dyDescent="0.25">
      <c r="A1050">
        <v>1049</v>
      </c>
      <c r="B1050">
        <v>5.04631580770263E-4</v>
      </c>
      <c r="C1050" s="16">
        <v>6.2198428872927596E-9</v>
      </c>
      <c r="D1050" s="16">
        <v>1.0574675332086501E-3</v>
      </c>
      <c r="E1050" s="16">
        <v>1.3223068055968899E-5</v>
      </c>
      <c r="F1050" s="16">
        <v>9.6563823620810506E-6</v>
      </c>
      <c r="G1050" s="16">
        <v>1.78959181374236E-6</v>
      </c>
      <c r="H1050" s="16">
        <v>3.8932633363936901E-4</v>
      </c>
      <c r="J1050">
        <v>0.95500582964373804</v>
      </c>
      <c r="K1050">
        <f t="shared" si="181"/>
        <v>5.9399862168327246E-9</v>
      </c>
      <c r="L1050">
        <f t="shared" si="182"/>
        <v>1.0785636699036673E-3</v>
      </c>
      <c r="M1050" s="16">
        <f t="shared" si="183"/>
        <v>-6.9300508363141246E-5</v>
      </c>
      <c r="N1050" s="16">
        <f t="shared" si="184"/>
        <v>6.1076973646832984E-4</v>
      </c>
      <c r="O1050" s="16">
        <f t="shared" si="185"/>
        <v>1.5023485720781571E-2</v>
      </c>
      <c r="P1050" s="16">
        <f t="shared" si="186"/>
        <v>9.5752496863750758E-3</v>
      </c>
      <c r="Q1050" s="16">
        <f t="shared" si="187"/>
        <v>5.3431079342285769E-2</v>
      </c>
      <c r="R1050" s="16">
        <f t="shared" si="188"/>
        <v>3.9971800338479561E-4</v>
      </c>
      <c r="S1050" s="16">
        <f t="shared" si="189"/>
        <v>1.1720547825348976E-2</v>
      </c>
      <c r="T1050" s="16">
        <f t="shared" si="190"/>
        <v>5.343358473536905E-2</v>
      </c>
      <c r="U1050" s="66">
        <f t="shared" si="191"/>
        <v>0.14419443505001356</v>
      </c>
      <c r="V1050" s="66"/>
      <c r="W1050" s="66"/>
    </row>
    <row r="1051" spans="1:23" x14ac:dyDescent="0.25">
      <c r="A1051">
        <v>1050</v>
      </c>
      <c r="B1051">
        <v>7.5787991974697101E-4</v>
      </c>
      <c r="C1051" s="16">
        <v>6.8756680134015798E-9</v>
      </c>
      <c r="D1051" s="16">
        <v>7.7294591025564195E-4</v>
      </c>
      <c r="E1051" s="16">
        <v>1.0720084343049699E-5</v>
      </c>
      <c r="F1051" s="16">
        <v>6.3422764390580904E-6</v>
      </c>
      <c r="G1051" s="16">
        <v>1.6134469754880099E-6</v>
      </c>
      <c r="H1051" s="16">
        <v>3.1562663198037201E-4</v>
      </c>
      <c r="J1051">
        <v>0.95562644340879999</v>
      </c>
      <c r="K1051">
        <f t="shared" si="181"/>
        <v>6.5705701697066012E-9</v>
      </c>
      <c r="L1051">
        <f t="shared" si="182"/>
        <v>7.8723703444123273E-4</v>
      </c>
      <c r="M1051" s="16">
        <f t="shared" si="183"/>
        <v>7.2852280505270929E-4</v>
      </c>
      <c r="N1051" s="16">
        <f t="shared" si="184"/>
        <v>0.29048249897882994</v>
      </c>
      <c r="O1051" s="16">
        <f t="shared" si="185"/>
        <v>5.8049687807077283E-2</v>
      </c>
      <c r="P1051" s="16">
        <f t="shared" si="186"/>
        <v>3.901990412178321E-2</v>
      </c>
      <c r="Q1051" s="16">
        <f t="shared" si="187"/>
        <v>3.5798420606016984E-6</v>
      </c>
      <c r="R1051" s="16">
        <f t="shared" si="188"/>
        <v>0.12697461173850494</v>
      </c>
      <c r="S1051" s="16">
        <f t="shared" si="189"/>
        <v>3.8428924384807078E-2</v>
      </c>
      <c r="T1051" s="16">
        <f t="shared" si="190"/>
        <v>3.6164295985756807E-6</v>
      </c>
      <c r="U1051" s="66">
        <f t="shared" si="191"/>
        <v>0.55296282330266167</v>
      </c>
      <c r="V1051" s="66"/>
      <c r="W1051" s="66"/>
    </row>
    <row r="1052" spans="1:23" x14ac:dyDescent="0.25">
      <c r="A1052">
        <v>1051</v>
      </c>
      <c r="B1052">
        <v>5.1983226950844097E-4</v>
      </c>
      <c r="C1052" s="16">
        <v>5.6056387057862703E-9</v>
      </c>
      <c r="D1052" s="16">
        <v>9.2226303683825704E-4</v>
      </c>
      <c r="E1052" s="16">
        <v>1.04092741767201E-5</v>
      </c>
      <c r="F1052" s="16">
        <v>9.3161899346016703E-6</v>
      </c>
      <c r="G1052" s="16">
        <v>1.9826520629375901E-6</v>
      </c>
      <c r="H1052" s="16">
        <v>3.06477925294604E-4</v>
      </c>
      <c r="J1052">
        <v>0.95558324680754003</v>
      </c>
      <c r="K1052">
        <f t="shared" si="181"/>
        <v>5.3566544349052611E-9</v>
      </c>
      <c r="L1052">
        <f t="shared" si="182"/>
        <v>9.4287246313169216E-4</v>
      </c>
      <c r="M1052" s="16">
        <f t="shared" si="183"/>
        <v>9.6792075885189792E-5</v>
      </c>
      <c r="N1052" s="16">
        <f t="shared" si="184"/>
        <v>3.0891966153217955E-3</v>
      </c>
      <c r="O1052" s="16">
        <f t="shared" si="185"/>
        <v>1.3729902919758444E-4</v>
      </c>
      <c r="P1052" s="16">
        <f t="shared" si="186"/>
        <v>1.807514803045619E-3</v>
      </c>
      <c r="Q1052" s="16">
        <f t="shared" si="187"/>
        <v>9.5051652383802406E-4</v>
      </c>
      <c r="R1052" s="16">
        <f t="shared" si="188"/>
        <v>2.9722561652075243E-3</v>
      </c>
      <c r="S1052" s="16">
        <f t="shared" si="189"/>
        <v>1.4547214923132625E-4</v>
      </c>
      <c r="T1052" s="16">
        <f t="shared" si="190"/>
        <v>9.5063816081565231E-4</v>
      </c>
      <c r="U1052" s="66">
        <f t="shared" si="191"/>
        <v>1.0052893446657527E-2</v>
      </c>
      <c r="V1052" s="66"/>
      <c r="W1052" s="66"/>
    </row>
    <row r="1053" spans="1:23" x14ac:dyDescent="0.25">
      <c r="A1053">
        <v>1052</v>
      </c>
      <c r="B1053">
        <v>8.4058411585252897E-4</v>
      </c>
      <c r="C1053" s="16">
        <v>5.4128454903187102E-9</v>
      </c>
      <c r="D1053" s="16">
        <v>5.4556848885120102E-4</v>
      </c>
      <c r="E1053" s="16">
        <v>5.9727332091182196E-6</v>
      </c>
      <c r="F1053" s="16">
        <v>5.6557693422857899E-6</v>
      </c>
      <c r="G1053" s="16">
        <v>2.04393941531626E-6</v>
      </c>
      <c r="H1053" s="16">
        <v>1.7585059660840601E-4</v>
      </c>
      <c r="J1053">
        <v>0.95669800392484095</v>
      </c>
      <c r="K1053">
        <f t="shared" si="181"/>
        <v>5.1784584761414872E-9</v>
      </c>
      <c r="L1053">
        <f t="shared" si="182"/>
        <v>5.5891855410559858E-4</v>
      </c>
      <c r="M1053" s="16">
        <f t="shared" si="183"/>
        <v>1.1222496775994595E-3</v>
      </c>
      <c r="N1053" s="16">
        <f t="shared" si="184"/>
        <v>0.49971450596268741</v>
      </c>
      <c r="O1053" s="16">
        <f t="shared" si="185"/>
        <v>5.3260600553816544E-4</v>
      </c>
      <c r="P1053" s="16">
        <f t="shared" si="186"/>
        <v>0.18800526714596683</v>
      </c>
      <c r="Q1053" s="16">
        <f t="shared" si="187"/>
        <v>0.19704773889425758</v>
      </c>
      <c r="R1053" s="16">
        <f t="shared" si="188"/>
        <v>0.18148214457362921</v>
      </c>
      <c r="S1053" s="16">
        <f t="shared" si="189"/>
        <v>3.4142863777013332E-4</v>
      </c>
      <c r="T1053" s="16">
        <f t="shared" si="190"/>
        <v>0.19705786221555621</v>
      </c>
      <c r="U1053" s="66">
        <f t="shared" si="191"/>
        <v>1.2641815534354053</v>
      </c>
      <c r="V1053" s="66"/>
      <c r="W1053" s="66"/>
    </row>
    <row r="1054" spans="1:23" x14ac:dyDescent="0.25">
      <c r="A1054">
        <v>1053</v>
      </c>
      <c r="B1054">
        <v>3.8507047956544101E-4</v>
      </c>
      <c r="C1054" s="16">
        <v>4.3915168936413596E-9</v>
      </c>
      <c r="D1054" s="16">
        <v>9.7691634167773101E-4</v>
      </c>
      <c r="E1054" s="16">
        <v>8.6314226106381797E-6</v>
      </c>
      <c r="F1054" s="16">
        <v>1.26158346570065E-5</v>
      </c>
      <c r="G1054" s="16">
        <v>2.53274035890116E-6</v>
      </c>
      <c r="H1054" s="16">
        <v>2.54133860859987E-4</v>
      </c>
      <c r="J1054">
        <v>0.95573127767323096</v>
      </c>
      <c r="K1054">
        <f t="shared" si="181"/>
        <v>4.1971100516834348E-9</v>
      </c>
      <c r="L1054">
        <f t="shared" si="182"/>
        <v>1.0046763598337515E-3</v>
      </c>
      <c r="M1054" s="16">
        <f t="shared" si="183"/>
        <v>-2.3453540070286953E-4</v>
      </c>
      <c r="N1054" s="16">
        <f t="shared" si="184"/>
        <v>4.7554139870922246E-2</v>
      </c>
      <c r="O1054" s="16">
        <f t="shared" si="185"/>
        <v>4.3018821859109671E-2</v>
      </c>
      <c r="P1054" s="16">
        <f t="shared" si="186"/>
        <v>2.0237020203107002E-4</v>
      </c>
      <c r="Q1054" s="16">
        <f t="shared" si="187"/>
        <v>3.8557140743725356E-2</v>
      </c>
      <c r="R1054" s="16">
        <f t="shared" si="188"/>
        <v>7.8599476547055458E-2</v>
      </c>
      <c r="S1054" s="16">
        <f t="shared" si="189"/>
        <v>6.8666627693156748E-2</v>
      </c>
      <c r="T1054" s="16">
        <f t="shared" si="190"/>
        <v>3.8556764097551155E-2</v>
      </c>
      <c r="U1054" s="66">
        <f t="shared" si="191"/>
        <v>0.31515534101355169</v>
      </c>
      <c r="V1054" s="66"/>
      <c r="W1054" s="66"/>
    </row>
    <row r="1055" spans="1:23" x14ac:dyDescent="0.25">
      <c r="A1055">
        <v>1054</v>
      </c>
      <c r="B1055">
        <v>3.6240885059896999E-4</v>
      </c>
      <c r="C1055" s="16">
        <v>4.9424317879252798E-9</v>
      </c>
      <c r="D1055" s="16">
        <v>1.1735573589787701E-3</v>
      </c>
      <c r="E1055" s="16">
        <v>1.1644190046241299E-5</v>
      </c>
      <c r="F1055" s="16">
        <v>1.3525140103527101E-5</v>
      </c>
      <c r="G1055" s="16">
        <v>2.2553865619701698E-6</v>
      </c>
      <c r="H1055" s="16">
        <v>3.4284161988621699E-4</v>
      </c>
      <c r="J1055">
        <v>0.95518448714469395</v>
      </c>
      <c r="K1055">
        <f t="shared" si="181"/>
        <v>4.720934172597041E-9</v>
      </c>
      <c r="L1055">
        <f t="shared" si="182"/>
        <v>1.2028580833160067E-3</v>
      </c>
      <c r="M1055" s="16">
        <f t="shared" si="183"/>
        <v>-4.7804038211806652E-4</v>
      </c>
      <c r="N1055" s="16">
        <f t="shared" si="184"/>
        <v>6.9741531176213845E-2</v>
      </c>
      <c r="O1055" s="16">
        <f t="shared" si="185"/>
        <v>1.1659575218528439E-2</v>
      </c>
      <c r="P1055" s="16">
        <f t="shared" si="186"/>
        <v>4.7688343487858949E-2</v>
      </c>
      <c r="Q1055" s="16">
        <f t="shared" si="187"/>
        <v>7.0808967426966019E-3</v>
      </c>
      <c r="R1055" s="16">
        <f t="shared" si="188"/>
        <v>0.1388602596354146</v>
      </c>
      <c r="S1055" s="16">
        <f t="shared" si="189"/>
        <v>1.5336375107181938E-2</v>
      </c>
      <c r="T1055" s="16">
        <f t="shared" si="190"/>
        <v>7.0828371530147144E-3</v>
      </c>
      <c r="U1055" s="66">
        <f t="shared" si="191"/>
        <v>0.29744981852090907</v>
      </c>
      <c r="V1055" s="66"/>
      <c r="W1055" s="66"/>
    </row>
    <row r="1056" spans="1:23" x14ac:dyDescent="0.25">
      <c r="A1056">
        <v>1055</v>
      </c>
      <c r="B1056">
        <v>3.5631872167782199E-4</v>
      </c>
      <c r="C1056" s="16">
        <v>3.6691926208143299E-9</v>
      </c>
      <c r="D1056" s="16">
        <v>8.8019977450323403E-4</v>
      </c>
      <c r="E1056" s="16">
        <v>6.5044237153687004E-6</v>
      </c>
      <c r="F1056" s="16">
        <v>1.35764056921992E-5</v>
      </c>
      <c r="G1056" s="16">
        <v>3.0281915406016E-6</v>
      </c>
      <c r="H1056" s="16">
        <v>1.9150807208276601E-4</v>
      </c>
      <c r="J1056">
        <v>0.956156540974608</v>
      </c>
      <c r="K1056">
        <f t="shared" si="181"/>
        <v>3.508322524487386E-9</v>
      </c>
      <c r="L1056">
        <f t="shared" si="182"/>
        <v>9.1037710823561315E-4</v>
      </c>
      <c r="M1056" s="16">
        <f t="shared" si="183"/>
        <v>-1.9773966487996919E-4</v>
      </c>
      <c r="N1056" s="16">
        <f t="shared" si="184"/>
        <v>7.6426229152017203E-2</v>
      </c>
      <c r="O1056" s="16">
        <f t="shared" si="185"/>
        <v>0.11409289402994231</v>
      </c>
      <c r="P1056" s="16">
        <f t="shared" si="186"/>
        <v>7.4277809670820205E-3</v>
      </c>
      <c r="Q1056" s="16">
        <f t="shared" si="187"/>
        <v>0.15554886107312541</v>
      </c>
      <c r="R1056" s="16">
        <f t="shared" si="188"/>
        <v>0.1427648994794013</v>
      </c>
      <c r="S1056" s="16">
        <f t="shared" si="189"/>
        <v>0.25900193599246918</v>
      </c>
      <c r="T1056" s="16">
        <f t="shared" si="190"/>
        <v>0.15555037400713495</v>
      </c>
      <c r="U1056" s="66">
        <f t="shared" si="191"/>
        <v>0.9108129747011724</v>
      </c>
      <c r="V1056" s="66"/>
      <c r="W1056" s="66"/>
    </row>
    <row r="1057" spans="1:23" x14ac:dyDescent="0.25">
      <c r="A1057">
        <v>1056</v>
      </c>
      <c r="B1057">
        <v>3.40526756051592E-4</v>
      </c>
      <c r="C1057" s="16">
        <v>4.4462220387830597E-9</v>
      </c>
      <c r="D1057" s="16">
        <v>1.12237112687572E-3</v>
      </c>
      <c r="E1057" s="16">
        <v>1.00233873266067E-5</v>
      </c>
      <c r="F1057" s="16">
        <v>1.43639962645724E-5</v>
      </c>
      <c r="G1057" s="16">
        <v>2.5057946968836299E-6</v>
      </c>
      <c r="H1057" s="16">
        <v>2.9511942145796601E-4</v>
      </c>
      <c r="J1057">
        <v>0.95536557445164305</v>
      </c>
      <c r="K1057">
        <f t="shared" si="181"/>
        <v>4.2477674722215335E-9</v>
      </c>
      <c r="L1057">
        <f t="shared" si="182"/>
        <v>1.1536004678797099E-3</v>
      </c>
      <c r="M1057" s="16">
        <f t="shared" si="183"/>
        <v>-4.725469557765257E-4</v>
      </c>
      <c r="N1057" s="16">
        <f t="shared" si="184"/>
        <v>9.5184827923801646E-2</v>
      </c>
      <c r="O1057" s="16">
        <f t="shared" si="185"/>
        <v>3.902066583590473E-2</v>
      </c>
      <c r="P1057" s="16">
        <f t="shared" si="186"/>
        <v>2.7302779462050127E-2</v>
      </c>
      <c r="Q1057" s="16">
        <f t="shared" si="187"/>
        <v>4.4567594261392942E-3</v>
      </c>
      <c r="R1057" s="16">
        <f t="shared" si="188"/>
        <v>0.20955651176624943</v>
      </c>
      <c r="S1057" s="16">
        <f t="shared" si="189"/>
        <v>6.1810105763203289E-2</v>
      </c>
      <c r="T1057" s="16">
        <f t="shared" si="190"/>
        <v>4.4557142869079457E-3</v>
      </c>
      <c r="U1057" s="66">
        <f t="shared" si="191"/>
        <v>0.44178736446425643</v>
      </c>
      <c r="V1057" s="66"/>
      <c r="W1057" s="66"/>
    </row>
    <row r="1058" spans="1:23" x14ac:dyDescent="0.25">
      <c r="A1058">
        <v>1057</v>
      </c>
      <c r="B1058">
        <v>6.3049816607034601E-4</v>
      </c>
      <c r="C1058" s="16">
        <v>7.1723365677744597E-9</v>
      </c>
      <c r="D1058" s="16">
        <v>9.7391705707114103E-4</v>
      </c>
      <c r="E1058" s="16">
        <v>1.4057460355464901E-5</v>
      </c>
      <c r="F1058" s="16">
        <v>7.6967150893290193E-6</v>
      </c>
      <c r="G1058" s="16">
        <v>1.55034932013743E-6</v>
      </c>
      <c r="H1058" s="16">
        <v>4.1389152700128798E-4</v>
      </c>
      <c r="J1058">
        <v>0.95505313380724699</v>
      </c>
      <c r="K1058">
        <f t="shared" si="181"/>
        <v>6.8499625157733116E-9</v>
      </c>
      <c r="L1058">
        <f t="shared" si="182"/>
        <v>9.908536642333687E-4</v>
      </c>
      <c r="M1058" s="16">
        <f t="shared" si="183"/>
        <v>2.7014266790732327E-4</v>
      </c>
      <c r="N1058" s="16">
        <f t="shared" si="184"/>
        <v>7.8568457773245212E-2</v>
      </c>
      <c r="O1058" s="16">
        <f t="shared" si="185"/>
        <v>8.6717523952635378E-2</v>
      </c>
      <c r="P1058" s="16">
        <f t="shared" si="186"/>
        <v>1.2347338866317229E-4</v>
      </c>
      <c r="Q1058" s="16">
        <f t="shared" si="187"/>
        <v>9.5381441926013139E-2</v>
      </c>
      <c r="R1058" s="16">
        <f t="shared" si="188"/>
        <v>4.7906565468775537E-2</v>
      </c>
      <c r="S1058" s="16">
        <f t="shared" si="189"/>
        <v>5.1744419572538829E-2</v>
      </c>
      <c r="T1058" s="16">
        <f t="shared" si="190"/>
        <v>9.538150391394834E-2</v>
      </c>
      <c r="U1058" s="66">
        <f t="shared" si="191"/>
        <v>0.45582338599581962</v>
      </c>
      <c r="V1058" s="66"/>
      <c r="W1058" s="66"/>
    </row>
    <row r="1059" spans="1:23" x14ac:dyDescent="0.25">
      <c r="A1059">
        <v>1058</v>
      </c>
      <c r="B1059">
        <v>6.8526381791001595E-4</v>
      </c>
      <c r="C1059" s="16">
        <v>6.0799540745763002E-9</v>
      </c>
      <c r="D1059" s="16">
        <v>7.5566148433234802E-4</v>
      </c>
      <c r="E1059" s="16">
        <v>9.2690135219007898E-6</v>
      </c>
      <c r="F1059" s="16">
        <v>7.0096052661701503E-6</v>
      </c>
      <c r="G1059" s="16">
        <v>1.82430236305527E-6</v>
      </c>
      <c r="H1059" s="16">
        <v>2.72903219501775E-4</v>
      </c>
      <c r="J1059">
        <v>0.95588453094158798</v>
      </c>
      <c r="K1059">
        <f t="shared" si="181"/>
        <v>5.8117340487227634E-9</v>
      </c>
      <c r="L1059">
        <f t="shared" si="182"/>
        <v>7.7149891727366893E-4</v>
      </c>
      <c r="M1059" s="16">
        <f t="shared" si="183"/>
        <v>5.9902871854636286E-4</v>
      </c>
      <c r="N1059" s="16">
        <f t="shared" si="184"/>
        <v>0.1532791021721818</v>
      </c>
      <c r="O1059" s="16">
        <f t="shared" si="185"/>
        <v>9.4717473457254179E-3</v>
      </c>
      <c r="P1059" s="16">
        <f t="shared" si="186"/>
        <v>4.6431241953218669E-2</v>
      </c>
      <c r="Q1059" s="16">
        <f t="shared" si="187"/>
        <v>1.8767892673816261E-2</v>
      </c>
      <c r="R1059" s="16">
        <f t="shared" si="188"/>
        <v>8.3295209770721662E-2</v>
      </c>
      <c r="S1059" s="16">
        <f t="shared" si="189"/>
        <v>8.274723048072476E-3</v>
      </c>
      <c r="T1059" s="16">
        <f t="shared" si="190"/>
        <v>1.8770338275096374E-2</v>
      </c>
      <c r="U1059" s="66">
        <f t="shared" si="191"/>
        <v>0.33829025523883266</v>
      </c>
      <c r="V1059" s="66"/>
      <c r="W1059" s="66"/>
    </row>
    <row r="1060" spans="1:23" x14ac:dyDescent="0.25">
      <c r="A1060">
        <v>1059</v>
      </c>
      <c r="B1060" s="16">
        <v>2.26202402926408E-4</v>
      </c>
      <c r="C1060" s="16">
        <v>3.9012619897006497E-9</v>
      </c>
      <c r="D1060" s="16">
        <v>1.4957858723147401E-3</v>
      </c>
      <c r="E1060" s="16">
        <v>1.1671215837423399E-5</v>
      </c>
      <c r="F1060" s="16">
        <v>2.20044258834388E-5</v>
      </c>
      <c r="G1060" s="16">
        <v>2.8681210670971801E-6</v>
      </c>
      <c r="H1060" s="16">
        <v>3.4364313120044399E-4</v>
      </c>
      <c r="J1060">
        <v>0.954975305482621</v>
      </c>
      <c r="K1060">
        <f t="shared" si="181"/>
        <v>3.7256088603821159E-9</v>
      </c>
      <c r="L1060">
        <f t="shared" si="182"/>
        <v>1.5426589438867252E-3</v>
      </c>
      <c r="M1060" s="16">
        <f t="shared" si="183"/>
        <v>-1.0902541380339091E-3</v>
      </c>
      <c r="N1060" s="16">
        <f t="shared" si="184"/>
        <v>0.29232342763461899</v>
      </c>
      <c r="O1060" s="16">
        <f t="shared" si="185"/>
        <v>8.7552092570534701E-2</v>
      </c>
      <c r="P1060" s="16">
        <f t="shared" si="186"/>
        <v>0.30571093901340174</v>
      </c>
      <c r="Q1060" s="16">
        <f t="shared" si="187"/>
        <v>7.5107073503145614E-3</v>
      </c>
      <c r="R1060" s="16">
        <f t="shared" si="188"/>
        <v>1.5207463366789646</v>
      </c>
      <c r="S1060" s="16">
        <f t="shared" si="189"/>
        <v>0.18417878618954533</v>
      </c>
      <c r="T1060" s="16">
        <f t="shared" si="190"/>
        <v>7.5158830650711812E-3</v>
      </c>
      <c r="U1060" s="66">
        <f t="shared" si="191"/>
        <v>2.4055381725024509</v>
      </c>
      <c r="V1060" s="66"/>
      <c r="W1060" s="66"/>
    </row>
    <row r="1061" spans="1:23" x14ac:dyDescent="0.25">
      <c r="A1061">
        <v>1060</v>
      </c>
      <c r="B1061">
        <v>8.2149280889669296E-4</v>
      </c>
      <c r="C1061" s="16">
        <v>5.32458397267593E-9</v>
      </c>
      <c r="D1061" s="16">
        <v>5.4920179993242599E-4</v>
      </c>
      <c r="E1061" s="16">
        <v>5.9141749696150198E-6</v>
      </c>
      <c r="F1061" s="16">
        <v>5.7883919303897797E-6</v>
      </c>
      <c r="G1061" s="16">
        <v>2.0779249529915401E-6</v>
      </c>
      <c r="H1061" s="16">
        <v>1.7412654584033E-4</v>
      </c>
      <c r="J1061">
        <v>0.95670437002345898</v>
      </c>
      <c r="K1061">
        <f t="shared" si="181"/>
        <v>5.0940527552159324E-9</v>
      </c>
      <c r="L1061">
        <f t="shared" si="182"/>
        <v>5.6285118416222449E-4</v>
      </c>
      <c r="M1061" s="16">
        <f t="shared" si="183"/>
        <v>1.0801344336311615E-3</v>
      </c>
      <c r="N1061" s="16">
        <f t="shared" si="184"/>
        <v>0.44640803184502542</v>
      </c>
      <c r="O1061" s="16">
        <f t="shared" si="185"/>
        <v>1.5216149109028882E-3</v>
      </c>
      <c r="P1061" s="16">
        <f t="shared" si="186"/>
        <v>0.18474838814621566</v>
      </c>
      <c r="Q1061" s="16">
        <f t="shared" si="187"/>
        <v>0.20191788479391562</v>
      </c>
      <c r="R1061" s="16">
        <f t="shared" si="188"/>
        <v>0.17019552972277532</v>
      </c>
      <c r="S1061" s="16">
        <f t="shared" si="189"/>
        <v>1.2540447833779881E-3</v>
      </c>
      <c r="T1061" s="16">
        <f t="shared" si="190"/>
        <v>0.2019279339218942</v>
      </c>
      <c r="U1061" s="66">
        <f t="shared" si="191"/>
        <v>1.2079734281241072</v>
      </c>
      <c r="V1061" s="66"/>
      <c r="W1061" s="66"/>
    </row>
    <row r="1062" spans="1:23" x14ac:dyDescent="0.25">
      <c r="A1062">
        <v>1061</v>
      </c>
      <c r="B1062">
        <v>4.74335167812952E-4</v>
      </c>
      <c r="C1062" s="16">
        <v>4.3944243948377899E-9</v>
      </c>
      <c r="D1062" s="16">
        <v>7.8994098706699903E-4</v>
      </c>
      <c r="E1062" s="16">
        <v>6.9994909590264998E-6</v>
      </c>
      <c r="F1062" s="16">
        <v>1.01492633423031E-5</v>
      </c>
      <c r="G1062" s="16">
        <v>2.5254205122474199E-6</v>
      </c>
      <c r="H1062" s="16">
        <v>2.0608319316030801E-4</v>
      </c>
      <c r="J1062">
        <v>0.95621001067144196</v>
      </c>
      <c r="K1062">
        <f t="shared" si="181"/>
        <v>4.2019925974826879E-9</v>
      </c>
      <c r="L1062">
        <f t="shared" si="182"/>
        <v>8.1276053983945779E-4</v>
      </c>
      <c r="M1062" s="16">
        <f t="shared" si="183"/>
        <v>1.3590979578644616E-4</v>
      </c>
      <c r="N1062" s="16">
        <f t="shared" si="184"/>
        <v>1.3547311438957038E-3</v>
      </c>
      <c r="O1062" s="16">
        <f t="shared" si="185"/>
        <v>4.2801419845138876E-2</v>
      </c>
      <c r="P1062" s="16">
        <f t="shared" si="186"/>
        <v>3.2360566706056935E-2</v>
      </c>
      <c r="Q1062" s="16">
        <f t="shared" si="187"/>
        <v>0.12131492869111284</v>
      </c>
      <c r="R1062" s="16">
        <f t="shared" si="188"/>
        <v>9.0171454190466249E-4</v>
      </c>
      <c r="S1062" s="16">
        <f t="shared" si="189"/>
        <v>6.676836938263693E-2</v>
      </c>
      <c r="T1062" s="16">
        <f t="shared" si="190"/>
        <v>0.12131860520540587</v>
      </c>
      <c r="U1062" s="66">
        <f t="shared" si="191"/>
        <v>0.38682033551615186</v>
      </c>
      <c r="V1062" s="66"/>
      <c r="W1062" s="66"/>
    </row>
    <row r="1063" spans="1:23" x14ac:dyDescent="0.25">
      <c r="A1063">
        <v>1062</v>
      </c>
      <c r="B1063">
        <v>6.4473188103597904E-4</v>
      </c>
      <c r="C1063" s="16">
        <v>6.7105626391329603E-9</v>
      </c>
      <c r="D1063" s="16">
        <v>8.8932483924680696E-4</v>
      </c>
      <c r="E1063" s="16">
        <v>1.20214585473041E-5</v>
      </c>
      <c r="F1063" s="16">
        <v>7.4974401129131898E-6</v>
      </c>
      <c r="G1063" s="16">
        <v>1.65543951480014E-6</v>
      </c>
      <c r="H1063" s="16">
        <v>3.5394443086480903E-4</v>
      </c>
      <c r="J1063">
        <v>0.955446833898839</v>
      </c>
      <c r="K1063">
        <f t="shared" si="181"/>
        <v>6.4115858272394241E-9</v>
      </c>
      <c r="L1063">
        <f t="shared" si="182"/>
        <v>9.0596844842479442E-4</v>
      </c>
      <c r="M1063" s="16">
        <f t="shared" si="183"/>
        <v>3.8349531364716382E-4</v>
      </c>
      <c r="N1063" s="16">
        <f t="shared" si="184"/>
        <v>9.5607044217403056E-2</v>
      </c>
      <c r="O1063" s="16">
        <f t="shared" si="185"/>
        <v>4.457860596050342E-2</v>
      </c>
      <c r="P1063" s="16">
        <f t="shared" si="186"/>
        <v>5.884579901562376E-3</v>
      </c>
      <c r="Q1063" s="16">
        <f t="shared" si="187"/>
        <v>1.4226324884541017E-2</v>
      </c>
      <c r="R1063" s="16">
        <f t="shared" si="188"/>
        <v>5.7168669507908519E-2</v>
      </c>
      <c r="S1063" s="16">
        <f t="shared" si="189"/>
        <v>3.0662965444651094E-2</v>
      </c>
      <c r="T1063" s="16">
        <f t="shared" si="190"/>
        <v>1.4225270520674866E-2</v>
      </c>
      <c r="U1063" s="66">
        <f t="shared" si="191"/>
        <v>0.26235346043724433</v>
      </c>
      <c r="V1063" s="66"/>
      <c r="W1063" s="66"/>
    </row>
    <row r="1064" spans="1:23" x14ac:dyDescent="0.25">
      <c r="A1064">
        <v>1063</v>
      </c>
      <c r="B1064" s="16">
        <v>8.3560527691752299E-4</v>
      </c>
      <c r="C1064" s="16">
        <v>7.8071340827058898E-9</v>
      </c>
      <c r="D1064" s="16">
        <v>7.9642030168994597E-4</v>
      </c>
      <c r="E1064" s="16">
        <v>1.25390359857368E-5</v>
      </c>
      <c r="F1064" s="16">
        <v>5.7579914755905398E-6</v>
      </c>
      <c r="G1064" s="16">
        <v>1.4212911585066E-6</v>
      </c>
      <c r="H1064" s="16">
        <v>3.6918157382269102E-4</v>
      </c>
      <c r="J1064">
        <v>0.95541551240241596</v>
      </c>
      <c r="K1064">
        <f t="shared" si="181"/>
        <v>7.4590570100228126E-9</v>
      </c>
      <c r="L1064">
        <f t="shared" si="182"/>
        <v>8.0934976866555103E-4</v>
      </c>
      <c r="M1064" s="16">
        <f t="shared" si="183"/>
        <v>8.6186078516949495E-4</v>
      </c>
      <c r="N1064" s="16">
        <f t="shared" si="184"/>
        <v>0.48552293722182099</v>
      </c>
      <c r="O1064" s="16">
        <f t="shared" si="185"/>
        <v>0.16732025321912491</v>
      </c>
      <c r="P1064" s="16">
        <f t="shared" si="186"/>
        <v>2.9985654540502126E-2</v>
      </c>
      <c r="Q1064" s="16">
        <f t="shared" si="187"/>
        <v>2.8044159807580755E-2</v>
      </c>
      <c r="R1064" s="16">
        <f t="shared" si="188"/>
        <v>0.17275069988642258</v>
      </c>
      <c r="S1064" s="16">
        <f t="shared" si="189"/>
        <v>8.5137081008741108E-2</v>
      </c>
      <c r="T1064" s="16">
        <f t="shared" si="190"/>
        <v>2.804076831010131E-2</v>
      </c>
      <c r="U1064" s="66">
        <f t="shared" si="191"/>
        <v>0.99680155399429382</v>
      </c>
      <c r="V1064" s="66"/>
      <c r="W1064" s="66"/>
    </row>
    <row r="1065" spans="1:23" x14ac:dyDescent="0.25">
      <c r="A1065">
        <v>1064</v>
      </c>
      <c r="B1065" s="16">
        <v>5.9619490723646703E-4</v>
      </c>
      <c r="C1065" s="16">
        <v>2.5234981113314199E-9</v>
      </c>
      <c r="D1065" s="16">
        <v>3.5701112232841602E-4</v>
      </c>
      <c r="E1065" s="16">
        <v>1.8260482241549001E-6</v>
      </c>
      <c r="F1065" s="16">
        <v>7.9045388617792903E-6</v>
      </c>
      <c r="G1065" s="16">
        <v>4.3747384782303301E-6</v>
      </c>
      <c r="H1065" s="16">
        <v>5.3762485623846601E-5</v>
      </c>
      <c r="J1065">
        <v>0.95808980849355097</v>
      </c>
      <c r="K1065">
        <f t="shared" si="181"/>
        <v>2.4177378222193576E-9</v>
      </c>
      <c r="L1065">
        <f t="shared" si="182"/>
        <v>3.7719241503209359E-4</v>
      </c>
      <c r="M1065" s="16">
        <f t="shared" si="183"/>
        <v>8.1519739944084057E-4</v>
      </c>
      <c r="N1065" s="16">
        <f t="shared" si="184"/>
        <v>4.437083399491764E-2</v>
      </c>
      <c r="O1065" s="16">
        <f t="shared" si="185"/>
        <v>0.29653878870394618</v>
      </c>
      <c r="P1065" s="16">
        <f t="shared" si="186"/>
        <v>0.39608682217060887</v>
      </c>
      <c r="Q1065" s="16">
        <f t="shared" si="187"/>
        <v>0.688872295116575</v>
      </c>
      <c r="R1065" s="16">
        <f t="shared" si="188"/>
        <v>3.9118535737704949E-2</v>
      </c>
      <c r="S1065" s="16">
        <f t="shared" si="189"/>
        <v>1.3921529675451172</v>
      </c>
      <c r="T1065" s="16">
        <f t="shared" si="190"/>
        <v>0.68888044293455331</v>
      </c>
      <c r="U1065" s="66">
        <f t="shared" si="191"/>
        <v>3.5460206862034229</v>
      </c>
      <c r="V1065" s="66"/>
      <c r="W1065" s="66"/>
    </row>
    <row r="1066" spans="1:23" x14ac:dyDescent="0.25">
      <c r="A1066">
        <v>1065</v>
      </c>
      <c r="B1066">
        <v>5.8130102878648502E-4</v>
      </c>
      <c r="C1066" s="16">
        <v>6.8500263820731898E-9</v>
      </c>
      <c r="D1066" s="16">
        <v>1.00977351755065E-3</v>
      </c>
      <c r="E1066" s="16">
        <v>1.3914097553480601E-5</v>
      </c>
      <c r="F1066" s="16">
        <v>8.3627498330846502E-6</v>
      </c>
      <c r="G1066" s="16">
        <v>1.62399758572873E-6</v>
      </c>
      <c r="H1066" s="16">
        <v>4.09671265580493E-4</v>
      </c>
      <c r="J1066">
        <v>0.95510474348302599</v>
      </c>
      <c r="K1066">
        <f t="shared" si="181"/>
        <v>6.5424926905019746E-9</v>
      </c>
      <c r="L1066">
        <f t="shared" si="182"/>
        <v>1.0281161647761659E-3</v>
      </c>
      <c r="M1066" s="16">
        <f t="shared" si="183"/>
        <v>1.3448589279680412E-4</v>
      </c>
      <c r="N1066" s="16">
        <f t="shared" si="184"/>
        <v>3.2544190488868696E-2</v>
      </c>
      <c r="O1066" s="16">
        <f t="shared" si="185"/>
        <v>5.5841079831096103E-2</v>
      </c>
      <c r="P1066" s="16">
        <f t="shared" si="186"/>
        <v>2.336534224961391E-3</v>
      </c>
      <c r="Q1066" s="16">
        <f t="shared" si="187"/>
        <v>8.7314856134471389E-2</v>
      </c>
      <c r="R1066" s="16">
        <f t="shared" si="188"/>
        <v>2.2885984152316304E-2</v>
      </c>
      <c r="S1066" s="16">
        <f t="shared" si="189"/>
        <v>3.6395362909455567E-2</v>
      </c>
      <c r="T1066" s="16">
        <f t="shared" si="190"/>
        <v>8.7316309609297871E-2</v>
      </c>
      <c r="U1066" s="66">
        <f t="shared" si="191"/>
        <v>0.32463431735046727</v>
      </c>
      <c r="V1066" s="66"/>
      <c r="W1066" s="66"/>
    </row>
    <row r="1067" spans="1:23" x14ac:dyDescent="0.25">
      <c r="A1067">
        <v>1066</v>
      </c>
      <c r="B1067">
        <v>4.73283503304835E-4</v>
      </c>
      <c r="C1067" s="16">
        <v>5.8608036485962602E-9</v>
      </c>
      <c r="D1067" s="16">
        <v>1.06261427872756E-3</v>
      </c>
      <c r="E1067" s="16">
        <v>1.25193391760398E-5</v>
      </c>
      <c r="F1067" s="16">
        <v>1.02995956713699E-5</v>
      </c>
      <c r="G1067" s="16">
        <v>1.89938856726726E-6</v>
      </c>
      <c r="H1067" s="16">
        <v>3.6860660488880501E-4</v>
      </c>
      <c r="J1067">
        <v>0.95524108142511399</v>
      </c>
      <c r="K1067">
        <f t="shared" si="181"/>
        <v>5.5984804153053452E-9</v>
      </c>
      <c r="L1067">
        <f t="shared" si="182"/>
        <v>1.0851069978339185E-3</v>
      </c>
      <c r="M1067" s="16">
        <f t="shared" si="183"/>
        <v>-1.3853999122424851E-4</v>
      </c>
      <c r="N1067" s="16">
        <f t="shared" si="184"/>
        <v>1.5164950169607591E-3</v>
      </c>
      <c r="O1067" s="16">
        <f t="shared" si="185"/>
        <v>3.3373928353172028E-3</v>
      </c>
      <c r="P1067" s="16">
        <f t="shared" si="186"/>
        <v>1.0649519534779137E-2</v>
      </c>
      <c r="Q1067" s="16">
        <f t="shared" si="187"/>
        <v>2.7433299508797415E-2</v>
      </c>
      <c r="R1067" s="16">
        <f t="shared" si="188"/>
        <v>2.0507757269156639E-3</v>
      </c>
      <c r="S1067" s="16">
        <f t="shared" si="189"/>
        <v>2.8676755276206677E-3</v>
      </c>
      <c r="T1067" s="16">
        <f t="shared" si="190"/>
        <v>2.7435141901355094E-2</v>
      </c>
      <c r="U1067" s="66">
        <f t="shared" si="191"/>
        <v>7.5290300051745945E-2</v>
      </c>
      <c r="V1067" s="66"/>
      <c r="W1067" s="66"/>
    </row>
    <row r="1068" spans="1:23" x14ac:dyDescent="0.25">
      <c r="A1068">
        <v>1067</v>
      </c>
      <c r="B1068">
        <v>9.2928648371127696E-4</v>
      </c>
      <c r="C1068" s="16">
        <v>4.91697760500422E-9</v>
      </c>
      <c r="D1068" s="16">
        <v>4.4715905499998003E-4</v>
      </c>
      <c r="E1068" s="16">
        <v>4.4522727498850603E-6</v>
      </c>
      <c r="F1068" s="16">
        <v>5.0907135712928401E-6</v>
      </c>
      <c r="G1068" s="16">
        <v>2.2473301513531499E-6</v>
      </c>
      <c r="H1068" s="16">
        <v>1.3108422543060499E-4</v>
      </c>
      <c r="J1068">
        <v>0.95711347510173606</v>
      </c>
      <c r="K1068">
        <f t="shared" si="181"/>
        <v>4.7061055225230004E-9</v>
      </c>
      <c r="L1068">
        <f t="shared" si="182"/>
        <v>4.5958289531631386E-4</v>
      </c>
      <c r="M1068" s="16">
        <f t="shared" si="183"/>
        <v>1.3989900721062402E-3</v>
      </c>
      <c r="N1068" s="16">
        <f t="shared" si="184"/>
        <v>0.78681417479535776</v>
      </c>
      <c r="O1068" s="16">
        <f t="shared" si="185"/>
        <v>1.2672801332185991E-2</v>
      </c>
      <c r="P1068" s="16">
        <f t="shared" si="186"/>
        <v>0.28704255316410554</v>
      </c>
      <c r="Q1068" s="16">
        <f t="shared" si="187"/>
        <v>0.34276941071229217</v>
      </c>
      <c r="R1068" s="16">
        <f t="shared" si="188"/>
        <v>0.2336307015415709</v>
      </c>
      <c r="S1068" s="16">
        <f t="shared" si="189"/>
        <v>1.4358193014690608E-2</v>
      </c>
      <c r="T1068" s="16">
        <f t="shared" si="190"/>
        <v>0.3427816653560099</v>
      </c>
      <c r="U1068" s="66">
        <f t="shared" si="191"/>
        <v>2.0200694999162128</v>
      </c>
      <c r="V1068" s="66"/>
      <c r="W1068" s="66"/>
    </row>
    <row r="1069" spans="1:23" x14ac:dyDescent="0.25">
      <c r="A1069">
        <v>1068</v>
      </c>
      <c r="B1069">
        <v>7.6357990425172202E-4</v>
      </c>
      <c r="C1069" s="16">
        <v>7.2576732524555299E-9</v>
      </c>
      <c r="D1069" s="16">
        <v>8.1052126367699303E-4</v>
      </c>
      <c r="E1069" s="16">
        <v>1.1860713322518E-5</v>
      </c>
      <c r="F1069" s="16">
        <v>6.3059539916636096E-6</v>
      </c>
      <c r="G1069" s="16">
        <v>1.52918255205953E-6</v>
      </c>
      <c r="H1069" s="16">
        <v>3.4921027469078501E-4</v>
      </c>
      <c r="J1069">
        <v>0.95545581304945204</v>
      </c>
      <c r="K1069">
        <f t="shared" si="181"/>
        <v>6.9343860982721596E-9</v>
      </c>
      <c r="L1069">
        <f t="shared" si="182"/>
        <v>8.2465509653912737E-4</v>
      </c>
      <c r="M1069" s="16">
        <f t="shared" si="183"/>
        <v>7.0250471196431677E-4</v>
      </c>
      <c r="N1069" s="16">
        <f t="shared" si="184"/>
        <v>0.30309293979153851</v>
      </c>
      <c r="O1069" s="16">
        <f t="shared" si="185"/>
        <v>9.6025699554210947E-2</v>
      </c>
      <c r="P1069" s="16">
        <f t="shared" si="186"/>
        <v>2.5129913473169837E-2</v>
      </c>
      <c r="Q1069" s="16">
        <f t="shared" si="187"/>
        <v>1.0880108152366256E-2</v>
      </c>
      <c r="R1069" s="16">
        <f t="shared" si="188"/>
        <v>0.12961531070417054</v>
      </c>
      <c r="S1069" s="16">
        <f t="shared" si="189"/>
        <v>5.6654101050790794E-2</v>
      </c>
      <c r="T1069" s="16">
        <f t="shared" si="190"/>
        <v>1.0878288339657762E-2</v>
      </c>
      <c r="U1069" s="66">
        <f t="shared" si="191"/>
        <v>0.63227636106590468</v>
      </c>
      <c r="V1069" s="66"/>
      <c r="W1069" s="66"/>
    </row>
    <row r="1070" spans="1:23" x14ac:dyDescent="0.25">
      <c r="A1070">
        <v>1069</v>
      </c>
      <c r="B1070">
        <v>3.4195106237931298E-4</v>
      </c>
      <c r="C1070" s="16">
        <v>4.8861815531345296E-9</v>
      </c>
      <c r="D1070" s="16">
        <v>1.2312957113823999E-3</v>
      </c>
      <c r="E1070" s="16">
        <v>1.20701410075759E-5</v>
      </c>
      <c r="F1070" s="16">
        <v>1.43728382777759E-5</v>
      </c>
      <c r="G1070" s="16">
        <v>2.2828590984800498E-6</v>
      </c>
      <c r="H1070" s="16">
        <v>3.5538398332358301E-4</v>
      </c>
      <c r="J1070">
        <v>0.95520024608083298</v>
      </c>
      <c r="K1070">
        <f t="shared" si="181"/>
        <v>4.6672818219497291E-9</v>
      </c>
      <c r="L1070">
        <f t="shared" si="182"/>
        <v>1.2623193608548786E-3</v>
      </c>
      <c r="M1070" s="16">
        <f t="shared" si="183"/>
        <v>-5.7841723609625259E-4</v>
      </c>
      <c r="N1070" s="16">
        <f t="shared" si="184"/>
        <v>9.3408574313036188E-2</v>
      </c>
      <c r="O1070" s="16">
        <f t="shared" si="185"/>
        <v>1.3955092324671806E-2</v>
      </c>
      <c r="P1070" s="16">
        <f t="shared" si="186"/>
        <v>7.7462046469643289E-2</v>
      </c>
      <c r="Q1070" s="16">
        <f t="shared" si="187"/>
        <v>1.5328124916463591E-2</v>
      </c>
      <c r="R1070" s="16">
        <f t="shared" si="188"/>
        <v>0.21037889062959073</v>
      </c>
      <c r="S1070" s="16">
        <f t="shared" si="189"/>
        <v>1.8914350327964253E-2</v>
      </c>
      <c r="T1070" s="16">
        <f t="shared" si="190"/>
        <v>1.5331887611626549E-2</v>
      </c>
      <c r="U1070" s="66">
        <f t="shared" si="191"/>
        <v>0.44477896659299643</v>
      </c>
      <c r="V1070" s="66"/>
      <c r="W1070" s="66"/>
    </row>
    <row r="1071" spans="1:23" x14ac:dyDescent="0.25">
      <c r="A1071">
        <v>1070</v>
      </c>
      <c r="B1071">
        <v>3.1211515045614398E-4</v>
      </c>
      <c r="C1071" s="16">
        <v>4.5942650008767897E-9</v>
      </c>
      <c r="D1071" s="16">
        <v>1.26964861942473E-3</v>
      </c>
      <c r="E1071" s="16">
        <v>1.16970591002056E-5</v>
      </c>
      <c r="F1071" s="16">
        <v>1.5777078596854998E-5</v>
      </c>
      <c r="G1071" s="16">
        <v>2.4290597650495902E-6</v>
      </c>
      <c r="H1071" s="16">
        <v>3.4439996269088898E-4</v>
      </c>
      <c r="J1071">
        <v>0.95514120619004195</v>
      </c>
      <c r="K1071">
        <f t="shared" si="181"/>
        <v>4.388171814494151E-9</v>
      </c>
      <c r="L1071">
        <f t="shared" si="182"/>
        <v>1.3036272421184888E-3</v>
      </c>
      <c r="M1071" s="16">
        <f t="shared" si="183"/>
        <v>-6.7939694120620073E-4</v>
      </c>
      <c r="N1071" s="16">
        <f t="shared" si="184"/>
        <v>0.13411232066210821</v>
      </c>
      <c r="O1071" s="16">
        <f t="shared" si="185"/>
        <v>2.9178579756909497E-2</v>
      </c>
      <c r="P1071" s="16">
        <f t="shared" si="186"/>
        <v>0.10121158637521889</v>
      </c>
      <c r="Q1071" s="16">
        <f t="shared" si="187"/>
        <v>7.9335556062193179E-3</v>
      </c>
      <c r="R1071" s="16">
        <f t="shared" si="188"/>
        <v>0.36142261718348029</v>
      </c>
      <c r="S1071" s="16">
        <f t="shared" si="189"/>
        <v>4.425974978406972E-2</v>
      </c>
      <c r="T1071" s="16">
        <f t="shared" si="190"/>
        <v>7.9365830736953143E-3</v>
      </c>
      <c r="U1071" s="66">
        <f t="shared" si="191"/>
        <v>0.68605499244170121</v>
      </c>
      <c r="V1071" s="66"/>
      <c r="W1071" s="66"/>
    </row>
    <row r="1072" spans="1:23" x14ac:dyDescent="0.25">
      <c r="A1072">
        <v>1071</v>
      </c>
      <c r="B1072">
        <v>5.8444429469596104E-4</v>
      </c>
      <c r="C1072" s="16">
        <v>6.84856500368931E-9</v>
      </c>
      <c r="D1072" s="16">
        <v>1.00399010850436E-3</v>
      </c>
      <c r="E1072" s="16">
        <v>1.38323656220453E-5</v>
      </c>
      <c r="F1072" s="16">
        <v>8.3155236848849997E-6</v>
      </c>
      <c r="G1072" s="16">
        <v>1.6242359296943401E-6</v>
      </c>
      <c r="H1072" s="16">
        <v>4.0726472637744702E-4</v>
      </c>
      <c r="J1072">
        <v>0.95522292238505002</v>
      </c>
      <c r="K1072">
        <f t="shared" si="181"/>
        <v>6.5419062769680838E-9</v>
      </c>
      <c r="L1072">
        <f t="shared" si="182"/>
        <v>1.0222385432388206E-3</v>
      </c>
      <c r="M1072" s="16">
        <f t="shared" si="183"/>
        <v>1.4665004615310151E-4</v>
      </c>
      <c r="N1072" s="16">
        <f t="shared" si="184"/>
        <v>3.4887835107696955E-2</v>
      </c>
      <c r="O1072" s="16">
        <f t="shared" si="185"/>
        <v>5.5716496112842268E-2</v>
      </c>
      <c r="P1072" s="16">
        <f t="shared" si="186"/>
        <v>1.7921190705241614E-3</v>
      </c>
      <c r="Q1072" s="16">
        <f t="shared" si="187"/>
        <v>8.2875534159621136E-2</v>
      </c>
      <c r="R1072" s="16">
        <f t="shared" si="188"/>
        <v>2.4359103045662009E-2</v>
      </c>
      <c r="S1072" s="16">
        <f t="shared" si="189"/>
        <v>3.6350062145742046E-2</v>
      </c>
      <c r="T1072" s="16">
        <f t="shared" si="190"/>
        <v>8.2876732850917262E-2</v>
      </c>
      <c r="U1072" s="66">
        <f t="shared" si="191"/>
        <v>0.31885788249300584</v>
      </c>
      <c r="V1072" s="66"/>
      <c r="W1072" s="66"/>
    </row>
    <row r="1073" spans="1:23" x14ac:dyDescent="0.25">
      <c r="A1073">
        <v>1072</v>
      </c>
      <c r="B1073">
        <v>3.9089360583406598E-4</v>
      </c>
      <c r="C1073" s="16">
        <v>5.3241168518428801E-9</v>
      </c>
      <c r="D1073" s="16">
        <v>1.1719125266214899E-3</v>
      </c>
      <c r="E1073" s="16">
        <v>1.2526620779871399E-5</v>
      </c>
      <c r="F1073" s="16">
        <v>1.25363653822654E-5</v>
      </c>
      <c r="G1073" s="16">
        <v>2.0935672860372998E-6</v>
      </c>
      <c r="H1073" s="16">
        <v>3.6882305894987699E-4</v>
      </c>
      <c r="J1073">
        <v>0.95502589284257999</v>
      </c>
      <c r="K1073">
        <f t="shared" si="181"/>
        <v>5.0846694500294727E-9</v>
      </c>
      <c r="L1073">
        <f t="shared" si="182"/>
        <v>1.1990735005552062E-3</v>
      </c>
      <c r="M1073" s="16">
        <f t="shared" si="183"/>
        <v>-4.1728628888707426E-4</v>
      </c>
      <c r="N1073" s="16">
        <f t="shared" si="184"/>
        <v>4.2536824574263214E-2</v>
      </c>
      <c r="O1073" s="16">
        <f t="shared" si="185"/>
        <v>1.5281992898470305E-3</v>
      </c>
      <c r="P1073" s="16">
        <f t="shared" si="186"/>
        <v>4.6945437905567808E-2</v>
      </c>
      <c r="Q1073" s="16">
        <f t="shared" si="187"/>
        <v>2.7658341367597903E-2</v>
      </c>
      <c r="R1073" s="16">
        <f t="shared" si="188"/>
        <v>7.4142281454240067E-2</v>
      </c>
      <c r="S1073" s="16">
        <f t="shared" si="189"/>
        <v>1.8668394467551337E-3</v>
      </c>
      <c r="T1073" s="16">
        <f t="shared" si="190"/>
        <v>2.7662361323541582E-2</v>
      </c>
      <c r="U1073" s="66">
        <f t="shared" si="191"/>
        <v>0.22234028536181275</v>
      </c>
      <c r="V1073" s="66"/>
      <c r="W1073" s="66"/>
    </row>
    <row r="1074" spans="1:23" x14ac:dyDescent="0.25">
      <c r="A1074">
        <v>1073</v>
      </c>
      <c r="B1074">
        <v>4.3176031848406399E-4</v>
      </c>
      <c r="C1074" s="16">
        <v>5.4710709056440197E-9</v>
      </c>
      <c r="D1074" s="16">
        <v>1.0880856343064801E-3</v>
      </c>
      <c r="E1074" s="16">
        <v>1.1963097975211E-5</v>
      </c>
      <c r="F1074" s="16">
        <v>1.13051154911301E-5</v>
      </c>
      <c r="G1074" s="16">
        <v>2.0353566350228402E-6</v>
      </c>
      <c r="H1074" s="16">
        <v>3.5222970110094799E-4</v>
      </c>
      <c r="J1074">
        <v>0.95536365465423001</v>
      </c>
      <c r="K1074">
        <f t="shared" si="181"/>
        <v>5.2268622952884985E-9</v>
      </c>
      <c r="L1074">
        <f t="shared" si="182"/>
        <v>1.1127257508528575E-3</v>
      </c>
      <c r="M1074" s="16">
        <f t="shared" si="183"/>
        <v>-2.4920511388472946E-4</v>
      </c>
      <c r="N1074" s="16">
        <f t="shared" si="184"/>
        <v>1.5193005358717582E-2</v>
      </c>
      <c r="O1074" s="16">
        <f t="shared" si="185"/>
        <v>1.5799516677483387E-4</v>
      </c>
      <c r="P1074" s="16">
        <f t="shared" si="186"/>
        <v>1.6806695468275876E-2</v>
      </c>
      <c r="Q1074" s="16">
        <f t="shared" si="187"/>
        <v>1.2959640881990718E-2</v>
      </c>
      <c r="R1074" s="16">
        <f t="shared" si="188"/>
        <v>2.1707218892215115E-2</v>
      </c>
      <c r="S1074" s="16">
        <f t="shared" si="189"/>
        <v>2.0167012180715484E-4</v>
      </c>
      <c r="T1074" s="16">
        <f t="shared" si="190"/>
        <v>1.2961205641109443E-2</v>
      </c>
      <c r="U1074" s="66">
        <f t="shared" si="191"/>
        <v>7.9987431530890718E-2</v>
      </c>
      <c r="V1074" s="66"/>
      <c r="W1074" s="66"/>
    </row>
    <row r="1075" spans="1:23" x14ac:dyDescent="0.25">
      <c r="A1075">
        <v>1074</v>
      </c>
      <c r="B1075">
        <v>8.0067142654240999E-4</v>
      </c>
      <c r="C1075" s="16">
        <v>8.3761417213897993E-9</v>
      </c>
      <c r="D1075" s="16">
        <v>8.9382661356056999E-4</v>
      </c>
      <c r="E1075" s="16">
        <v>1.5081455518461499E-5</v>
      </c>
      <c r="F1075" s="16">
        <v>6.0367663848134197E-6</v>
      </c>
      <c r="G1075" s="16">
        <v>1.32623350657919E-6</v>
      </c>
      <c r="H1075" s="16">
        <v>4.4403902806544501E-4</v>
      </c>
      <c r="J1075">
        <v>0.95514047064431695</v>
      </c>
      <c r="K1075">
        <f t="shared" si="181"/>
        <v>8.0003919459517521E-9</v>
      </c>
      <c r="L1075">
        <f t="shared" si="182"/>
        <v>9.0721800369505457E-4</v>
      </c>
      <c r="M1075" s="16">
        <f t="shared" si="183"/>
        <v>6.941248493897654E-4</v>
      </c>
      <c r="N1075" s="16">
        <f t="shared" si="184"/>
        <v>0.39169757184827103</v>
      </c>
      <c r="O1075" s="16">
        <f t="shared" si="185"/>
        <v>0.26188159373508013</v>
      </c>
      <c r="P1075" s="16">
        <f t="shared" si="186"/>
        <v>5.1893746432077805E-3</v>
      </c>
      <c r="Q1075" s="16">
        <f t="shared" si="187"/>
        <v>0.16336091908014858</v>
      </c>
      <c r="R1075" s="16">
        <f t="shared" si="188"/>
        <v>0.15003272442840962</v>
      </c>
      <c r="S1075" s="16">
        <f t="shared" si="189"/>
        <v>0.11502205708217546</v>
      </c>
      <c r="T1075" s="16">
        <f t="shared" si="190"/>
        <v>0.16335634721020287</v>
      </c>
      <c r="U1075" s="66">
        <f t="shared" si="191"/>
        <v>1.2505405880274956</v>
      </c>
      <c r="V1075" s="66"/>
      <c r="W1075" s="66"/>
    </row>
    <row r="1076" spans="1:23" x14ac:dyDescent="0.25">
      <c r="A1076">
        <v>1075</v>
      </c>
      <c r="B1076">
        <v>4.2429193548401998E-4</v>
      </c>
      <c r="C1076" s="16">
        <v>4.9607737221063601E-9</v>
      </c>
      <c r="D1076" s="16">
        <v>1.00200509204223E-3</v>
      </c>
      <c r="E1076" s="16">
        <v>9.9984592139868199E-6</v>
      </c>
      <c r="F1076" s="16">
        <v>1.14600996789737E-5</v>
      </c>
      <c r="G1076" s="16">
        <v>2.2426090246883498E-6</v>
      </c>
      <c r="H1076" s="16">
        <v>2.9438362332626599E-4</v>
      </c>
      <c r="J1076">
        <v>0.95561032500415</v>
      </c>
      <c r="K1076">
        <f t="shared" si="181"/>
        <v>4.7405665888541053E-9</v>
      </c>
      <c r="L1076">
        <f t="shared" si="182"/>
        <v>1.0271629396511434E-3</v>
      </c>
      <c r="M1076" s="16">
        <f t="shared" si="183"/>
        <v>-1.7857906868310364E-4</v>
      </c>
      <c r="N1076" s="16">
        <f t="shared" si="184"/>
        <v>1.9161574627847889E-2</v>
      </c>
      <c r="O1076" s="16">
        <f t="shared" si="185"/>
        <v>1.0955625118762665E-2</v>
      </c>
      <c r="P1076" s="16">
        <f t="shared" si="186"/>
        <v>1.6218824113980249E-3</v>
      </c>
      <c r="Q1076" s="16">
        <f t="shared" si="187"/>
        <v>4.7720368366417276E-3</v>
      </c>
      <c r="R1076" s="16">
        <f t="shared" si="188"/>
        <v>2.6589455955145804E-2</v>
      </c>
      <c r="S1076" s="16">
        <f t="shared" si="189"/>
        <v>1.3799948013395132E-2</v>
      </c>
      <c r="T1076" s="16">
        <f t="shared" si="190"/>
        <v>4.7717608611971525E-3</v>
      </c>
      <c r="U1076" s="66">
        <f t="shared" si="191"/>
        <v>8.1672283824388403E-2</v>
      </c>
      <c r="V1076" s="66"/>
      <c r="W1076" s="66"/>
    </row>
    <row r="1077" spans="1:23" x14ac:dyDescent="0.25">
      <c r="A1077">
        <v>1076</v>
      </c>
      <c r="B1077" s="16">
        <v>3.9091705803908798E-4</v>
      </c>
      <c r="C1077" s="16">
        <v>3.8338403043032402E-9</v>
      </c>
      <c r="D1077" s="16">
        <v>8.3735516829500003E-4</v>
      </c>
      <c r="E1077" s="16">
        <v>6.46896515568109E-6</v>
      </c>
      <c r="F1077" s="16">
        <v>1.2347488600610199E-5</v>
      </c>
      <c r="G1077" s="16">
        <v>2.8965653596653001E-6</v>
      </c>
      <c r="H1077" s="16">
        <v>1.9046364427264401E-4</v>
      </c>
      <c r="J1077">
        <v>0.95617703200285498</v>
      </c>
      <c r="K1077">
        <f t="shared" si="181"/>
        <v>3.6658300433415947E-9</v>
      </c>
      <c r="L1077">
        <f t="shared" si="182"/>
        <v>8.6494287701558141E-4</v>
      </c>
      <c r="M1077" s="16">
        <f t="shared" si="183"/>
        <v>-8.3108760937405525E-5</v>
      </c>
      <c r="N1077" s="16">
        <f t="shared" si="184"/>
        <v>4.2517183094291554E-2</v>
      </c>
      <c r="O1077" s="16">
        <f t="shared" si="185"/>
        <v>9.4901232346790723E-2</v>
      </c>
      <c r="P1077" s="16">
        <f t="shared" si="186"/>
        <v>1.7073461570156434E-2</v>
      </c>
      <c r="Q1077" s="16">
        <f t="shared" si="187"/>
        <v>0.15816389736755221</v>
      </c>
      <c r="R1077" s="16">
        <f t="shared" si="188"/>
        <v>6.4070784334912062E-2</v>
      </c>
      <c r="S1077" s="16">
        <f t="shared" si="189"/>
        <v>0.19654513417421807</v>
      </c>
      <c r="T1077" s="16">
        <f t="shared" si="190"/>
        <v>0.15816649765405952</v>
      </c>
      <c r="U1077" s="66">
        <f t="shared" si="191"/>
        <v>0.73143819054198056</v>
      </c>
      <c r="V1077" s="66"/>
      <c r="W1077" s="66"/>
    </row>
    <row r="1078" spans="1:23" x14ac:dyDescent="0.25">
      <c r="A1078">
        <v>1077</v>
      </c>
      <c r="B1078">
        <v>6.41610943375927E-4</v>
      </c>
      <c r="C1078" s="16">
        <v>7.8568831915101603E-9</v>
      </c>
      <c r="D1078" s="16">
        <v>1.05022538569394E-3</v>
      </c>
      <c r="E1078" s="16">
        <v>1.65918251343891E-5</v>
      </c>
      <c r="F1078" s="16">
        <v>7.5893902012131601E-6</v>
      </c>
      <c r="G1078" s="16">
        <v>1.4164678060990499E-6</v>
      </c>
      <c r="H1078" s="16">
        <v>4.8851216507347797E-4</v>
      </c>
      <c r="J1078">
        <v>0.95472118944002804</v>
      </c>
      <c r="K1078">
        <f t="shared" si="181"/>
        <v>7.5011328658899433E-9</v>
      </c>
      <c r="L1078">
        <f t="shared" si="182"/>
        <v>1.0668127770192739E-3</v>
      </c>
      <c r="M1078" s="16">
        <f t="shared" si="183"/>
        <v>2.1640910973258018E-4</v>
      </c>
      <c r="N1078" s="16">
        <f t="shared" si="184"/>
        <v>9.1728090727601089E-2</v>
      </c>
      <c r="O1078" s="16">
        <f t="shared" si="185"/>
        <v>0.17474641206083547</v>
      </c>
      <c r="P1078" s="16">
        <f t="shared" si="186"/>
        <v>8.1603169939534707E-3</v>
      </c>
      <c r="Q1078" s="16">
        <f t="shared" si="187"/>
        <v>0.29681174877680067</v>
      </c>
      <c r="R1078" s="16">
        <f t="shared" si="188"/>
        <v>5.2793276162022743E-2</v>
      </c>
      <c r="S1078" s="16">
        <f t="shared" si="189"/>
        <v>8.6545419003482352E-2</v>
      </c>
      <c r="T1078" s="16">
        <f t="shared" si="190"/>
        <v>0.29681789610765869</v>
      </c>
      <c r="U1078" s="66">
        <f t="shared" si="191"/>
        <v>1.0076031598323545</v>
      </c>
      <c r="V1078" s="66"/>
      <c r="W1078" s="66"/>
    </row>
    <row r="1079" spans="1:23" x14ac:dyDescent="0.25">
      <c r="A1079">
        <v>1078</v>
      </c>
      <c r="B1079">
        <v>4.4998118421758499E-4</v>
      </c>
      <c r="C1079" s="16">
        <v>5.07280974545587E-9</v>
      </c>
      <c r="D1079" s="16">
        <v>9.6525724914658299E-4</v>
      </c>
      <c r="E1079" s="16">
        <v>9.8536009546366806E-6</v>
      </c>
      <c r="F1079" s="16">
        <v>1.0786503577471401E-5</v>
      </c>
      <c r="G1079" s="16">
        <v>2.1921122226189399E-6</v>
      </c>
      <c r="H1079" s="16">
        <v>2.9011803541690901E-4</v>
      </c>
      <c r="J1079">
        <v>0.95555445612205403</v>
      </c>
      <c r="K1079">
        <f t="shared" si="181"/>
        <v>4.847345957329739E-9</v>
      </c>
      <c r="L1079">
        <f t="shared" si="182"/>
        <v>9.8901729571439939E-4</v>
      </c>
      <c r="M1079" s="16">
        <f t="shared" si="183"/>
        <v>-8.905492727922925E-5</v>
      </c>
      <c r="N1079" s="16">
        <f t="shared" si="184"/>
        <v>7.4408392900952493E-3</v>
      </c>
      <c r="O1079" s="16">
        <f t="shared" si="185"/>
        <v>7.1315702460386403E-3</v>
      </c>
      <c r="P1079" s="16">
        <f t="shared" si="186"/>
        <v>4.5000153119077672E-6</v>
      </c>
      <c r="Q1079" s="16">
        <f t="shared" si="187"/>
        <v>6.8173350774097313E-3</v>
      </c>
      <c r="R1079" s="16">
        <f t="shared" si="188"/>
        <v>8.96824282283697E-3</v>
      </c>
      <c r="S1079" s="16">
        <f t="shared" si="189"/>
        <v>8.5213297689166953E-3</v>
      </c>
      <c r="T1079" s="16">
        <f t="shared" si="190"/>
        <v>6.8172924168006487E-3</v>
      </c>
      <c r="U1079" s="66">
        <f t="shared" si="191"/>
        <v>4.5701109637409837E-2</v>
      </c>
      <c r="V1079" s="66"/>
      <c r="W1079" s="66"/>
    </row>
    <row r="1080" spans="1:23" x14ac:dyDescent="0.25">
      <c r="A1080">
        <v>1079</v>
      </c>
      <c r="B1080">
        <v>4.4018700570159998E-4</v>
      </c>
      <c r="C1080" s="16">
        <v>5.1722192436294498E-9</v>
      </c>
      <c r="D1080" s="16">
        <v>1.0070666958763501E-3</v>
      </c>
      <c r="E1080" s="16">
        <v>1.0476904841151E-5</v>
      </c>
      <c r="F1080" s="16">
        <v>1.1047937027536E-5</v>
      </c>
      <c r="G1080" s="16">
        <v>2.1510084765597199E-6</v>
      </c>
      <c r="H1080" s="16">
        <v>3.0847049789498499E-4</v>
      </c>
      <c r="J1080">
        <v>0.95543928919254095</v>
      </c>
      <c r="K1080">
        <f t="shared" si="181"/>
        <v>4.9417414776813031E-9</v>
      </c>
      <c r="L1080">
        <f t="shared" si="182"/>
        <v>1.0313084061887381E-3</v>
      </c>
      <c r="M1080" s="16">
        <f t="shared" si="183"/>
        <v>-1.5093439478553822E-4</v>
      </c>
      <c r="N1080" s="16">
        <f t="shared" si="184"/>
        <v>1.1267510554755601E-2</v>
      </c>
      <c r="O1080" s="16">
        <f t="shared" si="185"/>
        <v>4.4231796552619239E-3</v>
      </c>
      <c r="P1080" s="16">
        <f t="shared" si="186"/>
        <v>2.0727543904159405E-3</v>
      </c>
      <c r="Q1080" s="16">
        <f t="shared" si="187"/>
        <v>6.018977011357739E-4</v>
      </c>
      <c r="R1080" s="16">
        <f t="shared" si="188"/>
        <v>1.4697481035450443E-2</v>
      </c>
      <c r="S1080" s="16">
        <f t="shared" si="189"/>
        <v>5.1594625177998179E-3</v>
      </c>
      <c r="T1080" s="16">
        <f t="shared" si="190"/>
        <v>6.0178749854391113E-4</v>
      </c>
      <c r="U1080" s="66">
        <f t="shared" si="191"/>
        <v>3.8824073353363416E-2</v>
      </c>
      <c r="V1080" s="66"/>
      <c r="W1080" s="66"/>
    </row>
    <row r="1081" spans="1:23" x14ac:dyDescent="0.25">
      <c r="A1081">
        <v>1080</v>
      </c>
      <c r="B1081">
        <v>1.28875604301989E-3</v>
      </c>
      <c r="C1081" s="16">
        <v>7.3849102197383103E-9</v>
      </c>
      <c r="D1081" s="16">
        <v>4.8464923462376402E-4</v>
      </c>
      <c r="E1081" s="16">
        <v>7.2448832842825497E-6</v>
      </c>
      <c r="F1081" s="16">
        <v>3.6764184521598001E-6</v>
      </c>
      <c r="G1081" s="16">
        <v>1.4968709947434301E-6</v>
      </c>
      <c r="H1081" s="16">
        <v>2.1330483561579001E-4</v>
      </c>
      <c r="J1081">
        <v>0.956431330828027</v>
      </c>
      <c r="K1081">
        <f t="shared" si="181"/>
        <v>7.0631595095098098E-9</v>
      </c>
      <c r="L1081">
        <f t="shared" si="182"/>
        <v>4.9349155761260733E-4</v>
      </c>
      <c r="M1081" s="16">
        <f t="shared" si="183"/>
        <v>2.0840205284271725E-3</v>
      </c>
      <c r="N1081" s="16">
        <f t="shared" si="184"/>
        <v>2.6145941438016571</v>
      </c>
      <c r="O1081" s="16">
        <f t="shared" si="185"/>
        <v>0.11078521683043854</v>
      </c>
      <c r="P1081" s="16">
        <f t="shared" si="186"/>
        <v>0.24685153474003713</v>
      </c>
      <c r="Q1081" s="16">
        <f t="shared" si="187"/>
        <v>0.1059211798013252</v>
      </c>
      <c r="R1081" s="16">
        <f t="shared" si="188"/>
        <v>0.39298806203509734</v>
      </c>
      <c r="S1081" s="16">
        <f t="shared" si="189"/>
        <v>6.4577887451725408E-2</v>
      </c>
      <c r="T1081" s="16">
        <f t="shared" si="190"/>
        <v>0.10593162090674124</v>
      </c>
      <c r="U1081" s="66">
        <f t="shared" si="191"/>
        <v>3.6416496455670218</v>
      </c>
      <c r="V1081" s="66"/>
      <c r="W1081" s="66"/>
    </row>
    <row r="1082" spans="1:23" x14ac:dyDescent="0.25">
      <c r="A1082">
        <v>1081</v>
      </c>
      <c r="B1082">
        <v>4.0420299711329199E-4</v>
      </c>
      <c r="C1082" s="16">
        <v>5.6595179029660497E-9</v>
      </c>
      <c r="D1082" s="16">
        <v>1.20558431799847E-3</v>
      </c>
      <c r="E1082" s="16">
        <v>1.3693654394871999E-5</v>
      </c>
      <c r="F1082" s="16">
        <v>1.2140646720191499E-5</v>
      </c>
      <c r="G1082" s="16">
        <v>1.9701782579202001E-6</v>
      </c>
      <c r="H1082" s="16">
        <v>4.0318480230797598E-4</v>
      </c>
      <c r="J1082">
        <v>0.95506293573911205</v>
      </c>
      <c r="K1082">
        <f t="shared" si="181"/>
        <v>5.4051957832748189E-9</v>
      </c>
      <c r="L1082">
        <f t="shared" si="182"/>
        <v>1.2318301301788702E-3</v>
      </c>
      <c r="M1082" s="16">
        <f t="shared" si="183"/>
        <v>-4.2342413595228631E-4</v>
      </c>
      <c r="N1082" s="16">
        <f t="shared" si="184"/>
        <v>3.2119195768368136E-2</v>
      </c>
      <c r="O1082" s="16">
        <f t="shared" si="185"/>
        <v>4.5974640030117006E-4</v>
      </c>
      <c r="P1082" s="16">
        <f t="shared" si="186"/>
        <v>6.3316000057258889E-2</v>
      </c>
      <c r="Q1082" s="16">
        <f t="shared" si="187"/>
        <v>7.5606419240347431E-2</v>
      </c>
      <c r="R1082" s="16">
        <f t="shared" si="188"/>
        <v>5.3884384575127009E-2</v>
      </c>
      <c r="S1082" s="16">
        <f t="shared" si="189"/>
        <v>3.3404052291408434E-4</v>
      </c>
      <c r="T1082" s="16">
        <f t="shared" si="190"/>
        <v>7.5614742778563226E-2</v>
      </c>
      <c r="U1082" s="66">
        <f t="shared" si="191"/>
        <v>0.30133452934287996</v>
      </c>
      <c r="V1082" s="66"/>
      <c r="W1082" s="66"/>
    </row>
    <row r="1083" spans="1:23" x14ac:dyDescent="0.25">
      <c r="A1083">
        <v>1082</v>
      </c>
      <c r="B1083">
        <v>4.4618664642478398E-4</v>
      </c>
      <c r="C1083" s="16">
        <v>5.3699081261458002E-9</v>
      </c>
      <c r="D1083" s="16">
        <v>1.0320776242141901E-3</v>
      </c>
      <c r="E1083" s="16">
        <v>1.11445003654466E-5</v>
      </c>
      <c r="F1083" s="16">
        <v>1.0911384099196901E-5</v>
      </c>
      <c r="G1083" s="16">
        <v>2.07238243130241E-6</v>
      </c>
      <c r="H1083" s="16">
        <v>3.2812682617877398E-4</v>
      </c>
      <c r="J1083">
        <v>0.95541451646686304</v>
      </c>
      <c r="K1083">
        <f t="shared" si="181"/>
        <v>5.1304881758130681E-9</v>
      </c>
      <c r="L1083">
        <f t="shared" si="182"/>
        <v>1.0559674049357602E-3</v>
      </c>
      <c r="M1083" s="16">
        <f t="shared" si="183"/>
        <v>-1.6359411208619217E-4</v>
      </c>
      <c r="N1083" s="16">
        <f t="shared" si="184"/>
        <v>8.8295254780755422E-3</v>
      </c>
      <c r="O1083" s="16">
        <f t="shared" si="185"/>
        <v>9.5034610725638013E-4</v>
      </c>
      <c r="P1083" s="16">
        <f t="shared" si="186"/>
        <v>5.1113393420378957E-3</v>
      </c>
      <c r="Q1083" s="16">
        <f t="shared" si="187"/>
        <v>1.4155488803802888E-3</v>
      </c>
      <c r="R1083" s="16">
        <f t="shared" si="188"/>
        <v>1.1529322504289148E-2</v>
      </c>
      <c r="S1083" s="16">
        <f t="shared" si="189"/>
        <v>1.06606839861586E-3</v>
      </c>
      <c r="T1083" s="16">
        <f t="shared" si="190"/>
        <v>1.4158185491418484E-3</v>
      </c>
      <c r="U1083" s="66">
        <f t="shared" si="191"/>
        <v>3.0317969259796962E-2</v>
      </c>
      <c r="V1083" s="66"/>
      <c r="W1083" s="66"/>
    </row>
    <row r="1084" spans="1:23" x14ac:dyDescent="0.25">
      <c r="A1084">
        <v>1083</v>
      </c>
      <c r="B1084">
        <v>4.6046981008228101E-4</v>
      </c>
      <c r="C1084" s="16">
        <v>6.7647371184956198E-9</v>
      </c>
      <c r="D1084" s="16">
        <v>1.26647821186111E-3</v>
      </c>
      <c r="E1084" s="16">
        <v>1.71845312081021E-5</v>
      </c>
      <c r="F1084" s="16">
        <v>1.0682686386353899E-5</v>
      </c>
      <c r="G1084" s="16">
        <v>1.64926381144673E-6</v>
      </c>
      <c r="H1084" s="16">
        <v>5.0596864219729402E-4</v>
      </c>
      <c r="J1084">
        <v>0.95470701759771104</v>
      </c>
      <c r="K1084">
        <f t="shared" si="181"/>
        <v>6.4583419992314868E-9</v>
      </c>
      <c r="L1084">
        <f t="shared" si="182"/>
        <v>1.2894860837081459E-3</v>
      </c>
      <c r="M1084" s="16">
        <f t="shared" si="183"/>
        <v>-3.6854646354358403E-4</v>
      </c>
      <c r="N1084" s="16">
        <f t="shared" si="184"/>
        <v>4.2200499607455422E-3</v>
      </c>
      <c r="O1084" s="16">
        <f t="shared" si="185"/>
        <v>4.880298960609742E-2</v>
      </c>
      <c r="P1084" s="16">
        <f t="shared" si="186"/>
        <v>9.9128127282827813E-2</v>
      </c>
      <c r="Q1084" s="16">
        <f t="shared" si="187"/>
        <v>0.3599868268153994</v>
      </c>
      <c r="R1084" s="16">
        <f t="shared" si="188"/>
        <v>7.0836809897577855E-3</v>
      </c>
      <c r="S1084" s="16">
        <f t="shared" si="189"/>
        <v>3.1750157955050692E-2</v>
      </c>
      <c r="T1084" s="16">
        <f t="shared" si="190"/>
        <v>0.36001458025043914</v>
      </c>
      <c r="U1084" s="66">
        <f t="shared" si="191"/>
        <v>0.91098641286031778</v>
      </c>
      <c r="V1084" s="66"/>
      <c r="W1084" s="66"/>
    </row>
    <row r="1085" spans="1:23" x14ac:dyDescent="0.25">
      <c r="A1085">
        <v>1084</v>
      </c>
      <c r="B1085" s="16">
        <v>6.7409561596850395E-4</v>
      </c>
      <c r="C1085" s="16">
        <v>5.0823729894926996E-9</v>
      </c>
      <c r="D1085" s="16">
        <v>6.40361930906495E-4</v>
      </c>
      <c r="E1085" s="16">
        <v>6.5746824135023197E-6</v>
      </c>
      <c r="F1085" s="16">
        <v>7.0870338546784203E-6</v>
      </c>
      <c r="G1085" s="16">
        <v>2.17945458564408E-6</v>
      </c>
      <c r="H1085" s="16">
        <v>1.93574244417216E-4</v>
      </c>
      <c r="J1085">
        <v>0.95647559920827296</v>
      </c>
      <c r="K1085">
        <f t="shared" si="181"/>
        <v>4.8611657505249714E-9</v>
      </c>
      <c r="L1085">
        <f t="shared" si="182"/>
        <v>6.5671037082850648E-4</v>
      </c>
      <c r="M1085" s="16">
        <f t="shared" si="183"/>
        <v>6.9148086110850141E-4</v>
      </c>
      <c r="N1085" s="16">
        <f t="shared" si="184"/>
        <v>0.13603586688084357</v>
      </c>
      <c r="O1085" s="16">
        <f t="shared" si="185"/>
        <v>6.8430335949017434E-3</v>
      </c>
      <c r="P1085" s="16">
        <f t="shared" si="186"/>
        <v>0.11234700635843654</v>
      </c>
      <c r="Q1085" s="16">
        <f t="shared" si="187"/>
        <v>0.15043173440022489</v>
      </c>
      <c r="R1085" s="16">
        <f t="shared" si="188"/>
        <v>7.8821136105240872E-2</v>
      </c>
      <c r="S1085" s="16">
        <f t="shared" si="189"/>
        <v>7.3966631025529908E-3</v>
      </c>
      <c r="T1085" s="16">
        <f t="shared" si="190"/>
        <v>0.1504392149596453</v>
      </c>
      <c r="U1085" s="66">
        <f t="shared" si="191"/>
        <v>0.64231465540184596</v>
      </c>
      <c r="V1085" s="66"/>
      <c r="W1085" s="66"/>
    </row>
    <row r="1086" spans="1:23" x14ac:dyDescent="0.25">
      <c r="A1086">
        <v>1085</v>
      </c>
      <c r="B1086" s="16">
        <v>3.0510348112713101E-4</v>
      </c>
      <c r="C1086" s="16">
        <v>6.36281122893312E-9</v>
      </c>
      <c r="D1086" s="16">
        <v>1.82018525936534E-3</v>
      </c>
      <c r="E1086" s="16">
        <v>2.3093736445601002E-5</v>
      </c>
      <c r="F1086" s="16">
        <v>1.65178915818894E-5</v>
      </c>
      <c r="G1086" s="16">
        <v>1.76392774898023E-6</v>
      </c>
      <c r="H1086" s="16">
        <v>6.7997344072288403E-4</v>
      </c>
      <c r="J1086">
        <v>0.95396096242284301</v>
      </c>
      <c r="K1086">
        <f t="shared" si="181"/>
        <v>6.0698735236679114E-9</v>
      </c>
      <c r="L1086">
        <f t="shared" si="182"/>
        <v>1.8549786074668702E-3</v>
      </c>
      <c r="M1086" s="16">
        <f t="shared" si="183"/>
        <v>-1.2447716452126082E-3</v>
      </c>
      <c r="N1086" s="16">
        <f t="shared" si="184"/>
        <v>0.14474335108866593</v>
      </c>
      <c r="O1086" s="16">
        <f t="shared" si="185"/>
        <v>2.2014712348571663E-2</v>
      </c>
      <c r="P1086" s="16">
        <f t="shared" si="186"/>
        <v>0.79156579180767328</v>
      </c>
      <c r="Q1086" s="16">
        <f t="shared" si="187"/>
        <v>1.3228992383283922</v>
      </c>
      <c r="R1086" s="16">
        <f t="shared" si="188"/>
        <v>0.45747364802434437</v>
      </c>
      <c r="S1086" s="16">
        <f t="shared" si="189"/>
        <v>1.465302168000253E-2</v>
      </c>
      <c r="T1086" s="16">
        <f t="shared" si="190"/>
        <v>1.3231054984824107</v>
      </c>
      <c r="U1086" s="66">
        <f t="shared" si="191"/>
        <v>4.0764552617600609</v>
      </c>
      <c r="V1086" s="66"/>
      <c r="W1086" s="66"/>
    </row>
    <row r="1087" spans="1:23" x14ac:dyDescent="0.25">
      <c r="A1087">
        <v>1086</v>
      </c>
      <c r="B1087">
        <v>3.2472563374509502E-4</v>
      </c>
      <c r="C1087" s="16">
        <v>5.3665036690446904E-9</v>
      </c>
      <c r="D1087" s="16">
        <v>1.43042407673862E-3</v>
      </c>
      <c r="E1087" s="16">
        <v>1.536786849885E-5</v>
      </c>
      <c r="F1087" s="16">
        <v>1.52679842538747E-5</v>
      </c>
      <c r="G1087" s="16">
        <v>2.0830063557829499E-6</v>
      </c>
      <c r="H1087" s="16">
        <v>4.5248407004984203E-4</v>
      </c>
      <c r="J1087">
        <v>0.95478068869767896</v>
      </c>
      <c r="K1087">
        <f t="shared" si="181"/>
        <v>5.1238340690291106E-9</v>
      </c>
      <c r="L1087">
        <f t="shared" si="182"/>
        <v>1.4630376850984835E-3</v>
      </c>
      <c r="M1087" s="16">
        <f t="shared" si="183"/>
        <v>-8.1358641760829326E-4</v>
      </c>
      <c r="N1087" s="16">
        <f t="shared" si="184"/>
        <v>0.11601273441870395</v>
      </c>
      <c r="O1087" s="16">
        <f t="shared" si="185"/>
        <v>9.8860739333518828E-4</v>
      </c>
      <c r="P1087" s="16">
        <f t="shared" si="186"/>
        <v>0.23527671027398506</v>
      </c>
      <c r="Q1087" s="16">
        <f t="shared" si="187"/>
        <v>0.18562843379271982</v>
      </c>
      <c r="R1087" s="16">
        <f t="shared" si="188"/>
        <v>0.30196934270487857</v>
      </c>
      <c r="S1087" s="16">
        <f t="shared" si="189"/>
        <v>1.4397862131624373E-3</v>
      </c>
      <c r="T1087" s="16">
        <f t="shared" si="190"/>
        <v>0.18565689151178025</v>
      </c>
      <c r="U1087" s="66">
        <f t="shared" si="191"/>
        <v>1.0269725063085653</v>
      </c>
      <c r="V1087" s="66"/>
      <c r="W1087" s="66"/>
    </row>
    <row r="1088" spans="1:23" x14ac:dyDescent="0.25">
      <c r="A1088">
        <v>1087</v>
      </c>
      <c r="B1088" s="16">
        <v>4.3766709328692602E-4</v>
      </c>
      <c r="C1088" s="16">
        <v>8.6189804181527297E-9</v>
      </c>
      <c r="D1088" s="16">
        <v>1.7142802413206101E-3</v>
      </c>
      <c r="E1088" s="16">
        <v>2.9499345381104101E-5</v>
      </c>
      <c r="F1088" s="16">
        <v>1.1455554661840999E-5</v>
      </c>
      <c r="G1088" s="16">
        <v>1.30053621618219E-6</v>
      </c>
      <c r="H1088" s="16">
        <v>8.6857540526034298E-4</v>
      </c>
      <c r="J1088">
        <v>0.95366880741446802</v>
      </c>
      <c r="K1088">
        <f t="shared" si="181"/>
        <v>8.2196527765083671E-9</v>
      </c>
      <c r="L1088">
        <f t="shared" si="182"/>
        <v>1.7384832678800563E-3</v>
      </c>
      <c r="M1088" s="16">
        <f t="shared" si="183"/>
        <v>-8.6314908130620408E-4</v>
      </c>
      <c r="N1088" s="16">
        <f t="shared" si="184"/>
        <v>1.2380013506828021E-2</v>
      </c>
      <c r="O1088" s="16">
        <f t="shared" si="185"/>
        <v>0.30865993450918905</v>
      </c>
      <c r="P1088" s="16">
        <f t="shared" si="186"/>
        <v>0.60801037898508192</v>
      </c>
      <c r="Q1088" s="16">
        <f t="shared" si="187"/>
        <v>3.0505293064149948</v>
      </c>
      <c r="R1088" s="16">
        <f t="shared" si="188"/>
        <v>2.6439238534370208E-2</v>
      </c>
      <c r="S1088" s="16">
        <f t="shared" si="189"/>
        <v>0.12387145076944928</v>
      </c>
      <c r="T1088" s="16">
        <f t="shared" si="190"/>
        <v>3.0508720461758472</v>
      </c>
      <c r="U1088" s="66">
        <f t="shared" si="191"/>
        <v>7.1807623688957607</v>
      </c>
      <c r="V1088" s="66"/>
      <c r="W1088" s="66"/>
    </row>
    <row r="1089" spans="1:23" x14ac:dyDescent="0.25">
      <c r="A1089">
        <v>1088</v>
      </c>
      <c r="B1089">
        <v>1.0329286797378301E-3</v>
      </c>
      <c r="C1089" s="16">
        <v>7.8199148990189498E-9</v>
      </c>
      <c r="D1089" s="16">
        <v>6.4287447724657796E-4</v>
      </c>
      <c r="E1089" s="16">
        <v>1.0156688768435401E-5</v>
      </c>
      <c r="F1089" s="16">
        <v>4.6232436220457204E-6</v>
      </c>
      <c r="G1089" s="16">
        <v>1.41635042019692E-6</v>
      </c>
      <c r="H1089" s="16">
        <v>2.99036893074194E-4</v>
      </c>
      <c r="J1089">
        <v>0.95574437461260597</v>
      </c>
      <c r="K1089">
        <f t="shared" si="181"/>
        <v>7.4738396746866667E-9</v>
      </c>
      <c r="L1089">
        <f t="shared" si="182"/>
        <v>6.5352949499596731E-4</v>
      </c>
      <c r="M1089" s="16">
        <f t="shared" si="183"/>
        <v>1.4123278644796928E-3</v>
      </c>
      <c r="N1089" s="16">
        <f t="shared" si="184"/>
        <v>1.2044692188120305</v>
      </c>
      <c r="O1089" s="16">
        <f t="shared" si="185"/>
        <v>0.16921268314241969</v>
      </c>
      <c r="P1089" s="16">
        <f t="shared" si="186"/>
        <v>0.11060516399654734</v>
      </c>
      <c r="Q1089" s="16">
        <f t="shared" si="187"/>
        <v>2.9536783745574566E-3</v>
      </c>
      <c r="R1089" s="16">
        <f t="shared" si="188"/>
        <v>0.28174460040612459</v>
      </c>
      <c r="S1089" s="16">
        <f t="shared" si="189"/>
        <v>8.6579837721947828E-2</v>
      </c>
      <c r="T1089" s="16">
        <f t="shared" si="190"/>
        <v>2.9553371999187475E-3</v>
      </c>
      <c r="U1089" s="66">
        <f t="shared" si="191"/>
        <v>1.8585205196535459</v>
      </c>
      <c r="V1089" s="66"/>
      <c r="W1089" s="66"/>
    </row>
    <row r="1090" spans="1:23" x14ac:dyDescent="0.25">
      <c r="A1090">
        <v>1089</v>
      </c>
      <c r="B1090">
        <v>6.3222534559817804E-4</v>
      </c>
      <c r="C1090" s="16">
        <v>5.8328003553589302E-9</v>
      </c>
      <c r="D1090" s="16">
        <v>7.8638425387411303E-4</v>
      </c>
      <c r="E1090" s="16">
        <v>9.2502349614117902E-6</v>
      </c>
      <c r="F1090" s="16">
        <v>7.6095080649161603E-6</v>
      </c>
      <c r="G1090" s="16">
        <v>1.90233419403092E-6</v>
      </c>
      <c r="H1090" s="16">
        <v>2.7235075796589099E-4</v>
      </c>
      <c r="J1090">
        <v>0.95584941059859996</v>
      </c>
      <c r="K1090">
        <f t="shared" si="181"/>
        <v>5.5752787818091376E-9</v>
      </c>
      <c r="L1090">
        <f t="shared" si="182"/>
        <v>8.0349977139762086E-4</v>
      </c>
      <c r="M1090" s="16">
        <f t="shared" si="183"/>
        <v>4.6095091979873518E-4</v>
      </c>
      <c r="N1090" s="16">
        <f t="shared" si="184"/>
        <v>8.0546922476729968E-2</v>
      </c>
      <c r="O1090" s="16">
        <f t="shared" si="185"/>
        <v>2.7789850128565646E-3</v>
      </c>
      <c r="P1090" s="16">
        <f t="shared" si="186"/>
        <v>3.370271710872192E-2</v>
      </c>
      <c r="Q1090" s="16">
        <f t="shared" si="187"/>
        <v>1.9249997953075269E-2</v>
      </c>
      <c r="R1090" s="16">
        <f t="shared" si="188"/>
        <v>5.1859200543362516E-2</v>
      </c>
      <c r="S1090" s="16">
        <f t="shared" si="189"/>
        <v>2.7126285624202618E-3</v>
      </c>
      <c r="T1090" s="16">
        <f t="shared" si="190"/>
        <v>1.925209519517727E-2</v>
      </c>
      <c r="U1090" s="66">
        <f t="shared" si="191"/>
        <v>0.21010254685234378</v>
      </c>
      <c r="V1090" s="66"/>
      <c r="W1090" s="66"/>
    </row>
    <row r="1091" spans="1:23" x14ac:dyDescent="0.25">
      <c r="A1091">
        <v>1090</v>
      </c>
      <c r="B1091">
        <v>3.8330865897374201E-4</v>
      </c>
      <c r="C1091" s="16">
        <v>5.0401451853160096E-9</v>
      </c>
      <c r="D1091" s="16">
        <v>1.13032481321482E-3</v>
      </c>
      <c r="E1091" s="16">
        <v>1.1442668817306499E-5</v>
      </c>
      <c r="F1091" s="16">
        <v>1.27615068527206E-5</v>
      </c>
      <c r="G1091" s="16">
        <v>2.2105457611813901E-6</v>
      </c>
      <c r="H1091" s="16">
        <v>3.3690746354231001E-4</v>
      </c>
      <c r="J1091">
        <v>0.95522463195282004</v>
      </c>
      <c r="K1091">
        <f t="shared" ref="K1091:K1154" si="192">C1091*J1091</f>
        <v>4.8144708296322636E-9</v>
      </c>
      <c r="L1091">
        <f t="shared" ref="L1091:L1154" si="193">SUM($Z$9*B1091,$AA$9*C1091,$AB$9*D1091,$AC$9*E1091,$AD$9*F1091,$AE$9*G1091)</f>
        <v>1.1580533325362572E-3</v>
      </c>
      <c r="M1091" s="16">
        <f t="shared" ref="M1091:M1154" si="194">$Z$8*B1091+$AA$8*C1091+$AB$8*D1091+$AD$8*F1091+$AE$8*G1091</f>
        <v>-3.9143601458877322E-4</v>
      </c>
      <c r="N1091" s="16">
        <f t="shared" si="184"/>
        <v>4.9127260082887841E-2</v>
      </c>
      <c r="O1091" s="16">
        <f t="shared" si="185"/>
        <v>8.1620371480753216E-3</v>
      </c>
      <c r="P1091" s="16">
        <f t="shared" si="186"/>
        <v>3.0099811430361698E-2</v>
      </c>
      <c r="Q1091" s="16">
        <f t="shared" si="187"/>
        <v>4.2752188606919733E-3</v>
      </c>
      <c r="R1091" s="16">
        <f t="shared" si="188"/>
        <v>8.71075980000168E-2</v>
      </c>
      <c r="S1091" s="16">
        <f t="shared" si="189"/>
        <v>1.0301504180505433E-2</v>
      </c>
      <c r="T1091" s="16">
        <f t="shared" si="190"/>
        <v>4.2763957955957365E-3</v>
      </c>
      <c r="U1091" s="66">
        <f t="shared" si="191"/>
        <v>0.19334982549813481</v>
      </c>
      <c r="V1091" s="66"/>
      <c r="W1091" s="66"/>
    </row>
    <row r="1092" spans="1:23" x14ac:dyDescent="0.25">
      <c r="A1092">
        <v>1091</v>
      </c>
      <c r="B1092">
        <v>3.6429475998609302E-4</v>
      </c>
      <c r="C1092" s="16">
        <v>5.1247215185963504E-9</v>
      </c>
      <c r="D1092" s="16">
        <v>1.2115660497597699E-3</v>
      </c>
      <c r="E1092" s="16">
        <v>1.2459659189805501E-5</v>
      </c>
      <c r="F1092" s="16">
        <v>1.3477467412695999E-5</v>
      </c>
      <c r="G1092" s="16">
        <v>2.1760497353663402E-6</v>
      </c>
      <c r="H1092" s="16">
        <v>3.66852252702843E-4</v>
      </c>
      <c r="J1092">
        <v>0.95514396167303395</v>
      </c>
      <c r="K1092">
        <f t="shared" si="192"/>
        <v>4.8948468137431651E-9</v>
      </c>
      <c r="L1092">
        <f t="shared" si="193"/>
        <v>1.2406919095990098E-3</v>
      </c>
      <c r="M1092" s="16">
        <f t="shared" si="194"/>
        <v>-5.1210238962682371E-4</v>
      </c>
      <c r="N1092" s="16">
        <f t="shared" ref="N1092:N1155" si="195">(B1092-$B$2)^2/$B$2/$B$2</f>
        <v>6.7733528275799662E-2</v>
      </c>
      <c r="O1092" s="16">
        <f t="shared" ref="O1092:O1155" si="196">(C1092-$C$2)^2/$C$2/$C$2</f>
        <v>5.6369281462235856E-3</v>
      </c>
      <c r="P1092" s="16">
        <f t="shared" ref="P1092:P1155" si="197">(D1092-$D$2)^2/$D$2/$D$2</f>
        <v>6.6479860522534032E-2</v>
      </c>
      <c r="Q1092" s="16">
        <f t="shared" ref="Q1092:Q1155" si="198">(E1092-$E$2)^2/$E$2/$E$2</f>
        <v>2.5623500441283555E-2</v>
      </c>
      <c r="R1092" s="16">
        <f t="shared" ref="R1092:R1155" si="199">(F1092-$F$2)^2/$F$2/$F$2</f>
        <v>0.13527785326635386</v>
      </c>
      <c r="S1092" s="16">
        <f t="shared" ref="S1092:S1155" si="200">(G1092-$G$2)^2/$G$2/$G$2</f>
        <v>7.1077118896512902E-3</v>
      </c>
      <c r="T1092" s="16">
        <f t="shared" ref="T1092:T1155" si="201">(H1092-$H$2)^2/$H$2/$H$2</f>
        <v>2.5628111691708273E-2</v>
      </c>
      <c r="U1092" s="66">
        <f t="shared" ref="U1092:U1155" si="202">SUM(N1092:T1092)</f>
        <v>0.33348749423355428</v>
      </c>
      <c r="V1092" s="66"/>
      <c r="W1092" s="66"/>
    </row>
    <row r="1093" spans="1:23" x14ac:dyDescent="0.25">
      <c r="A1093">
        <v>1092</v>
      </c>
      <c r="B1093">
        <v>4.9193335848751101E-4</v>
      </c>
      <c r="C1093" s="16">
        <v>6.1682740754199401E-9</v>
      </c>
      <c r="D1093" s="16">
        <v>1.07625796302567E-3</v>
      </c>
      <c r="E1093" s="16">
        <v>1.3343558665659401E-5</v>
      </c>
      <c r="F1093" s="16">
        <v>9.9144605596106806E-6</v>
      </c>
      <c r="G1093" s="16">
        <v>1.80494886794043E-6</v>
      </c>
      <c r="H1093" s="16">
        <v>3.9287430237107998E-4</v>
      </c>
      <c r="J1093">
        <v>0.95500179565312904</v>
      </c>
      <c r="K1093">
        <f t="shared" si="192"/>
        <v>5.8907128181066874E-9</v>
      </c>
      <c r="L1093">
        <f t="shared" si="193"/>
        <v>1.0978856647387565E-3</v>
      </c>
      <c r="M1093" s="16">
        <f t="shared" si="194"/>
        <v>-1.1401894776373447E-4</v>
      </c>
      <c r="N1093" s="16">
        <f t="shared" si="195"/>
        <v>1.148063607831934E-6</v>
      </c>
      <c r="O1093" s="16">
        <f t="shared" si="196"/>
        <v>1.2828525751818167E-2</v>
      </c>
      <c r="P1093" s="16">
        <f t="shared" si="197"/>
        <v>1.3773665030540394E-2</v>
      </c>
      <c r="Q1093" s="16">
        <f t="shared" si="198"/>
        <v>5.8743254860464188E-2</v>
      </c>
      <c r="R1093" s="16">
        <f t="shared" si="199"/>
        <v>3.842629206509539E-5</v>
      </c>
      <c r="S1093" s="16">
        <f t="shared" si="200"/>
        <v>1.0122208760592858E-2</v>
      </c>
      <c r="T1093" s="16">
        <f t="shared" si="201"/>
        <v>5.8746469736214439E-2</v>
      </c>
      <c r="U1093" s="66">
        <f t="shared" si="202"/>
        <v>0.15425369849530296</v>
      </c>
      <c r="V1093" s="66"/>
      <c r="W1093" s="66"/>
    </row>
    <row r="1094" spans="1:23" x14ac:dyDescent="0.25">
      <c r="A1094">
        <v>1093</v>
      </c>
      <c r="B1094">
        <v>4.7241533039789102E-4</v>
      </c>
      <c r="C1094" s="16">
        <v>6.2631018315878899E-9</v>
      </c>
      <c r="D1094" s="16">
        <v>1.1396381829306701E-3</v>
      </c>
      <c r="E1094" s="16">
        <v>1.4336429275900499E-5</v>
      </c>
      <c r="F1094" s="16">
        <v>1.0354096121222301E-5</v>
      </c>
      <c r="G1094" s="16">
        <v>1.77889180083275E-6</v>
      </c>
      <c r="H1094" s="16">
        <v>4.2210868200346502E-4</v>
      </c>
      <c r="J1094">
        <v>0.95493856917654096</v>
      </c>
      <c r="K1094">
        <f t="shared" si="192"/>
        <v>5.9808775016635129E-9</v>
      </c>
      <c r="L1094">
        <f t="shared" si="193"/>
        <v>1.1621190038721158E-3</v>
      </c>
      <c r="M1094" s="16">
        <f t="shared" si="194"/>
        <v>-2.1728834307633383E-4</v>
      </c>
      <c r="N1094" s="16">
        <f t="shared" si="195"/>
        <v>1.6569074568097229E-3</v>
      </c>
      <c r="O1094" s="16">
        <f t="shared" si="196"/>
        <v>1.6998369420474072E-2</v>
      </c>
      <c r="P1094" s="16">
        <f t="shared" si="197"/>
        <v>3.3548328601056381E-2</v>
      </c>
      <c r="Q1094" s="16">
        <f t="shared" si="198"/>
        <v>0.112099503537252</v>
      </c>
      <c r="R1094" s="16">
        <f t="shared" si="199"/>
        <v>2.5823302577279435E-3</v>
      </c>
      <c r="S1094" s="16">
        <f t="shared" si="200"/>
        <v>1.2903416273267866E-2</v>
      </c>
      <c r="T1094" s="16">
        <f t="shared" si="201"/>
        <v>0.11210702231473293</v>
      </c>
      <c r="U1094" s="66">
        <f t="shared" si="202"/>
        <v>0.29189587786132087</v>
      </c>
      <c r="V1094" s="66"/>
      <c r="W1094" s="66"/>
    </row>
    <row r="1095" spans="1:23" x14ac:dyDescent="0.25">
      <c r="A1095">
        <v>1094</v>
      </c>
      <c r="B1095" s="16">
        <v>5.8565197268976204E-4</v>
      </c>
      <c r="C1095" s="16">
        <v>6.7629253733052299E-9</v>
      </c>
      <c r="D1095" s="16">
        <v>9.89047792064034E-4</v>
      </c>
      <c r="E1095" s="16">
        <v>1.3458336370160499E-5</v>
      </c>
      <c r="F1095" s="16">
        <v>8.2927268054873793E-6</v>
      </c>
      <c r="G1095" s="16">
        <v>1.6445279723504299E-6</v>
      </c>
      <c r="H1095" s="16">
        <v>3.96251945962712E-4</v>
      </c>
      <c r="J1095">
        <v>0.95515123413091296</v>
      </c>
      <c r="K1095">
        <f t="shared" si="192"/>
        <v>6.4596165166477557E-9</v>
      </c>
      <c r="L1095">
        <f t="shared" si="193"/>
        <v>1.0072710107219857E-3</v>
      </c>
      <c r="M1095" s="16">
        <f t="shared" si="194"/>
        <v>1.6403293465753823E-4</v>
      </c>
      <c r="N1095" s="16">
        <f t="shared" si="195"/>
        <v>3.5809956246624156E-2</v>
      </c>
      <c r="O1095" s="16">
        <f t="shared" si="196"/>
        <v>4.865862426548833E-2</v>
      </c>
      <c r="P1095" s="16">
        <f t="shared" si="197"/>
        <v>7.1933653270962782E-4</v>
      </c>
      <c r="Q1095" s="16">
        <f t="shared" si="198"/>
        <v>6.403764874481889E-2</v>
      </c>
      <c r="R1095" s="16">
        <f t="shared" si="199"/>
        <v>2.5086644705072464E-2</v>
      </c>
      <c r="S1095" s="16">
        <f t="shared" si="200"/>
        <v>3.259670239882588E-2</v>
      </c>
      <c r="T1095" s="16">
        <f t="shared" si="201"/>
        <v>6.4038224508104341E-2</v>
      </c>
      <c r="U1095" s="66">
        <f t="shared" si="202"/>
        <v>0.27094713740164367</v>
      </c>
      <c r="V1095" s="66"/>
      <c r="W1095" s="66"/>
    </row>
    <row r="1096" spans="1:23" x14ac:dyDescent="0.25">
      <c r="A1096">
        <v>1095</v>
      </c>
      <c r="B1096" s="16">
        <v>4.0633878071180397E-4</v>
      </c>
      <c r="C1096" s="16">
        <v>4.2717012917574604E-9</v>
      </c>
      <c r="D1096" s="16">
        <v>8.9883379092099203E-4</v>
      </c>
      <c r="E1096" s="16">
        <v>7.7318097133596597E-6</v>
      </c>
      <c r="F1096" s="16">
        <v>1.19114781544714E-5</v>
      </c>
      <c r="G1096" s="16">
        <v>2.6014156195597598E-6</v>
      </c>
      <c r="H1096" s="16">
        <v>2.2764580596388399E-4</v>
      </c>
      <c r="J1096">
        <v>0.95590852439555396</v>
      </c>
      <c r="K1096">
        <f t="shared" si="192"/>
        <v>4.0833556784624553E-9</v>
      </c>
      <c r="L1096">
        <f t="shared" si="193"/>
        <v>9.2525389114820288E-4</v>
      </c>
      <c r="M1096" s="16">
        <f t="shared" si="194"/>
        <v>-1.1257632972459492E-4</v>
      </c>
      <c r="N1096" s="16">
        <f t="shared" si="195"/>
        <v>3.0583479975276565E-2</v>
      </c>
      <c r="O1096" s="16">
        <f t="shared" si="196"/>
        <v>5.2456739892018593E-2</v>
      </c>
      <c r="P1096" s="16">
        <f t="shared" si="197"/>
        <v>4.4674396369599328E-3</v>
      </c>
      <c r="Q1096" s="16">
        <f t="shared" si="198"/>
        <v>7.8466877387169898E-2</v>
      </c>
      <c r="R1096" s="16">
        <f t="shared" si="199"/>
        <v>4.3627612848333157E-2</v>
      </c>
      <c r="S1096" s="16">
        <f t="shared" si="200"/>
        <v>8.7772051220802186E-2</v>
      </c>
      <c r="T1096" s="16">
        <f t="shared" si="201"/>
        <v>7.8467934882532314E-2</v>
      </c>
      <c r="U1096" s="66">
        <f t="shared" si="202"/>
        <v>0.37584213584309267</v>
      </c>
      <c r="V1096" s="66"/>
      <c r="W1096" s="66"/>
    </row>
    <row r="1097" spans="1:23" x14ac:dyDescent="0.25">
      <c r="A1097">
        <v>1096</v>
      </c>
      <c r="B1097" s="16">
        <v>7.3536921176980301E-4</v>
      </c>
      <c r="C1097" s="16">
        <v>6.7840267149708697E-9</v>
      </c>
      <c r="D1097" s="16">
        <v>7.8625477759805703E-4</v>
      </c>
      <c r="E1097" s="16">
        <v>1.0757586973646701E-5</v>
      </c>
      <c r="F1097" s="16">
        <v>6.5407564958578703E-6</v>
      </c>
      <c r="G1097" s="16">
        <v>1.63550907845969E-6</v>
      </c>
      <c r="H1097" s="16">
        <v>3.1673101627695298E-4</v>
      </c>
      <c r="J1097">
        <v>0.95562406870669403</v>
      </c>
      <c r="K1097">
        <f t="shared" si="192"/>
        <v>6.4829792115753703E-9</v>
      </c>
      <c r="L1097">
        <f t="shared" si="193"/>
        <v>8.0096501564151743E-4</v>
      </c>
      <c r="M1097" s="16">
        <f t="shared" si="194"/>
        <v>6.697734078980886E-4</v>
      </c>
      <c r="N1097" s="16">
        <f t="shared" si="195"/>
        <v>0.2432991576892013</v>
      </c>
      <c r="O1097" s="16">
        <f t="shared" si="196"/>
        <v>5.0353301756532035E-2</v>
      </c>
      <c r="P1097" s="16">
        <f t="shared" si="197"/>
        <v>3.3752090033250665E-2</v>
      </c>
      <c r="Q1097" s="16">
        <f t="shared" si="198"/>
        <v>2.558995595778487E-6</v>
      </c>
      <c r="R1097" s="16">
        <f t="shared" si="199"/>
        <v>0.11302480860185041</v>
      </c>
      <c r="S1097" s="16">
        <f t="shared" si="200"/>
        <v>3.4239656376763648E-2</v>
      </c>
      <c r="T1097" s="16">
        <f t="shared" si="201"/>
        <v>2.5302500044312995E-6</v>
      </c>
      <c r="U1097" s="66">
        <f t="shared" si="202"/>
        <v>0.47467410370319818</v>
      </c>
      <c r="V1097" s="66"/>
      <c r="W1097" s="66"/>
    </row>
    <row r="1098" spans="1:23" x14ac:dyDescent="0.25">
      <c r="A1098">
        <v>1097</v>
      </c>
      <c r="B1098">
        <v>4.4604358010886603E-4</v>
      </c>
      <c r="C1098" s="16">
        <v>5.12217761811159E-9</v>
      </c>
      <c r="D1098" s="16">
        <v>9.8368360729261502E-4</v>
      </c>
      <c r="E1098" s="16">
        <v>1.01373136994229E-5</v>
      </c>
      <c r="F1098" s="16">
        <v>1.08910362473766E-5</v>
      </c>
      <c r="G1098" s="16">
        <v>2.1714418321953099E-6</v>
      </c>
      <c r="H1098" s="16">
        <v>2.9847161069702401E-4</v>
      </c>
      <c r="J1098">
        <v>0.95539297017385005</v>
      </c>
      <c r="K1098">
        <f t="shared" si="192"/>
        <v>4.8936924883256487E-9</v>
      </c>
      <c r="L1098">
        <f t="shared" si="193"/>
        <v>1.0076319994419454E-3</v>
      </c>
      <c r="M1098" s="16">
        <f t="shared" si="194"/>
        <v>-1.1554483922421333E-4</v>
      </c>
      <c r="N1098" s="16">
        <f t="shared" si="195"/>
        <v>8.8842063016262903E-3</v>
      </c>
      <c r="O1098" s="16">
        <f t="shared" si="196"/>
        <v>5.7060812039444499E-3</v>
      </c>
      <c r="P1098" s="16">
        <f t="shared" si="197"/>
        <v>4.5162208295605304E-4</v>
      </c>
      <c r="Q1098" s="16">
        <f t="shared" si="198"/>
        <v>3.1530129745524923E-3</v>
      </c>
      <c r="R1098" s="16">
        <f t="shared" si="199"/>
        <v>1.1090116013151203E-2</v>
      </c>
      <c r="S1098" s="16">
        <f t="shared" si="200"/>
        <v>6.7258316169877437E-3</v>
      </c>
      <c r="T1098" s="16">
        <f t="shared" si="201"/>
        <v>3.152888945017225E-3</v>
      </c>
      <c r="U1098" s="66">
        <f t="shared" si="202"/>
        <v>3.9163759138235457E-2</v>
      </c>
      <c r="V1098" s="66"/>
      <c r="W1098" s="66"/>
    </row>
    <row r="1099" spans="1:23" x14ac:dyDescent="0.25">
      <c r="A1099">
        <v>1098</v>
      </c>
      <c r="B1099">
        <v>8.1776766509070804E-4</v>
      </c>
      <c r="C1099" s="16">
        <v>6.1961109857628001E-9</v>
      </c>
      <c r="D1099" s="16">
        <v>6.4349618076711701E-4</v>
      </c>
      <c r="E1099" s="16">
        <v>8.0548838554831698E-6</v>
      </c>
      <c r="F1099" s="16">
        <v>5.8412986889738996E-6</v>
      </c>
      <c r="G1099" s="16">
        <v>1.7876548526894001E-6</v>
      </c>
      <c r="H1099" s="16">
        <v>2.37154860604655E-4</v>
      </c>
      <c r="J1099">
        <v>0.95613661043459897</v>
      </c>
      <c r="K1099">
        <f t="shared" si="192"/>
        <v>5.9243285558038254E-9</v>
      </c>
      <c r="L1099">
        <f t="shared" si="193"/>
        <v>6.569602368867685E-4</v>
      </c>
      <c r="M1099" s="16">
        <f t="shared" si="194"/>
        <v>9.7857509329464781E-4</v>
      </c>
      <c r="N1099" s="16">
        <f t="shared" si="195"/>
        <v>0.43635720583710097</v>
      </c>
      <c r="O1099" s="16">
        <f t="shared" si="196"/>
        <v>1.3991848950525177E-2</v>
      </c>
      <c r="P1099" s="16">
        <f t="shared" si="197"/>
        <v>0.11017626343023124</v>
      </c>
      <c r="Q1099" s="16">
        <f t="shared" si="198"/>
        <v>6.2519573257237074E-2</v>
      </c>
      <c r="R1099" s="16">
        <f t="shared" si="199"/>
        <v>0.16579409248056887</v>
      </c>
      <c r="S1099" s="16">
        <f t="shared" si="200"/>
        <v>1.1930461141297154E-2</v>
      </c>
      <c r="T1099" s="16">
        <f t="shared" si="201"/>
        <v>6.2525521210589297E-2</v>
      </c>
      <c r="U1099" s="66">
        <f t="shared" si="202"/>
        <v>0.86329496630754976</v>
      </c>
      <c r="V1099" s="66"/>
      <c r="W1099" s="66"/>
    </row>
    <row r="1100" spans="1:23" x14ac:dyDescent="0.25">
      <c r="A1100">
        <v>1099</v>
      </c>
      <c r="B1100">
        <v>5.3127754109795499E-4</v>
      </c>
      <c r="C1100" s="16">
        <v>6.2919524238927E-9</v>
      </c>
      <c r="D1100" s="16">
        <v>1.0150387550136801E-3</v>
      </c>
      <c r="E1100" s="16">
        <v>1.28459384185363E-5</v>
      </c>
      <c r="F1100" s="16">
        <v>9.1537109492742904E-6</v>
      </c>
      <c r="G1100" s="16">
        <v>1.76820932452646E-6</v>
      </c>
      <c r="H1100" s="16">
        <v>3.7822172505004402E-4</v>
      </c>
      <c r="J1100">
        <v>0.95517221565779198</v>
      </c>
      <c r="K1100">
        <f t="shared" si="192"/>
        <v>6.0098981375430052E-9</v>
      </c>
      <c r="L1100">
        <f t="shared" si="193"/>
        <v>1.0351080942843313E-3</v>
      </c>
      <c r="M1100" s="16">
        <f t="shared" si="194"/>
        <v>2.7446987911578807E-5</v>
      </c>
      <c r="N1100" s="16">
        <f t="shared" si="195"/>
        <v>6.2128306466412491E-3</v>
      </c>
      <c r="O1100" s="16">
        <f t="shared" si="196"/>
        <v>1.8383240855274641E-2</v>
      </c>
      <c r="P1100" s="16">
        <f t="shared" si="197"/>
        <v>2.8948738560700131E-3</v>
      </c>
      <c r="Q1100" s="16">
        <f t="shared" si="198"/>
        <v>3.8431082548086547E-2</v>
      </c>
      <c r="R1100" s="16">
        <f t="shared" si="199"/>
        <v>5.0421461935716101E-3</v>
      </c>
      <c r="S1100" s="16">
        <f t="shared" si="200"/>
        <v>1.4141060994229328E-2</v>
      </c>
      <c r="T1100" s="16">
        <f t="shared" si="201"/>
        <v>3.8432162582353088E-2</v>
      </c>
      <c r="U1100" s="66">
        <f t="shared" si="202"/>
        <v>0.12353739767622647</v>
      </c>
      <c r="V1100" s="66"/>
      <c r="W1100" s="66"/>
    </row>
    <row r="1101" spans="1:23" x14ac:dyDescent="0.25">
      <c r="A1101">
        <v>1100</v>
      </c>
      <c r="B1101">
        <v>7.1987173614177999E-4</v>
      </c>
      <c r="C1101" s="16">
        <v>7.70698614146281E-9</v>
      </c>
      <c r="D1101" s="16">
        <v>9.1525128416611095E-4</v>
      </c>
      <c r="E1101" s="16">
        <v>1.42053703623956E-5</v>
      </c>
      <c r="F1101" s="16">
        <v>6.7218539319981799E-6</v>
      </c>
      <c r="G1101" s="16">
        <v>1.44178004871303E-6</v>
      </c>
      <c r="H1101" s="16">
        <v>4.18245180029718E-4</v>
      </c>
      <c r="J1101">
        <v>0.95519071559106095</v>
      </c>
      <c r="K1101">
        <f t="shared" si="192"/>
        <v>7.3616416075142509E-9</v>
      </c>
      <c r="L1101">
        <f t="shared" si="193"/>
        <v>9.3012906509267889E-4</v>
      </c>
      <c r="M1101" s="16">
        <f t="shared" si="194"/>
        <v>5.0961440719088109E-4</v>
      </c>
      <c r="N1101" s="16">
        <f t="shared" si="195"/>
        <v>0.2132446455419007</v>
      </c>
      <c r="O1101" s="16">
        <f t="shared" si="196"/>
        <v>0.15285994371526929</v>
      </c>
      <c r="P1101" s="16">
        <f t="shared" si="197"/>
        <v>2.47948381295654E-3</v>
      </c>
      <c r="Q1101" s="16">
        <f t="shared" si="198"/>
        <v>0.10407735536344877</v>
      </c>
      <c r="R1101" s="16">
        <f t="shared" si="199"/>
        <v>0.101004725415237</v>
      </c>
      <c r="S1101" s="16">
        <f t="shared" si="200"/>
        <v>7.9283439184830495E-2</v>
      </c>
      <c r="T1101" s="16">
        <f t="shared" si="201"/>
        <v>0.10407489619796455</v>
      </c>
      <c r="U1101" s="66">
        <f t="shared" si="202"/>
        <v>0.75702448923160726</v>
      </c>
      <c r="V1101" s="66"/>
      <c r="W1101" s="66"/>
    </row>
    <row r="1102" spans="1:23" x14ac:dyDescent="0.25">
      <c r="A1102">
        <v>1101</v>
      </c>
      <c r="B1102" s="16">
        <v>3.3886402983431202E-4</v>
      </c>
      <c r="C1102" s="16">
        <v>2.8680430689837799E-9</v>
      </c>
      <c r="D1102" s="16">
        <v>7.2077769823199395E-4</v>
      </c>
      <c r="E1102" s="16">
        <v>4.1707468902868699E-6</v>
      </c>
      <c r="F1102" s="16">
        <v>1.4172294971641701E-5</v>
      </c>
      <c r="G1102" s="16">
        <v>3.8671439461697299E-6</v>
      </c>
      <c r="H1102" s="16">
        <v>1.22797321017079E-4</v>
      </c>
      <c r="J1102">
        <v>0.95673423371709798</v>
      </c>
      <c r="K1102">
        <f t="shared" si="192"/>
        <v>2.7439549878718305E-9</v>
      </c>
      <c r="L1102">
        <f t="shared" si="193"/>
        <v>7.5298656407837806E-4</v>
      </c>
      <c r="M1102" s="16">
        <f t="shared" si="194"/>
        <v>-7.5258504409754054E-5</v>
      </c>
      <c r="N1102" s="16">
        <f t="shared" si="195"/>
        <v>9.7279580176023714E-2</v>
      </c>
      <c r="O1102" s="16">
        <f t="shared" si="196"/>
        <v>0.232680385738884</v>
      </c>
      <c r="P1102" s="16">
        <f t="shared" si="197"/>
        <v>6.3350438002320958E-2</v>
      </c>
      <c r="Q1102" s="16">
        <f t="shared" si="198"/>
        <v>0.37414871483356837</v>
      </c>
      <c r="R1102" s="16">
        <f t="shared" si="199"/>
        <v>0.1921227087999437</v>
      </c>
      <c r="S1102" s="16">
        <f t="shared" si="200"/>
        <v>0.85926456068351709</v>
      </c>
      <c r="T1102" s="16">
        <f t="shared" si="201"/>
        <v>0.37415372203029434</v>
      </c>
      <c r="U1102" s="66">
        <f t="shared" si="202"/>
        <v>2.1930001102645522</v>
      </c>
      <c r="V1102" s="66"/>
      <c r="W1102" s="66"/>
    </row>
    <row r="1103" spans="1:23" x14ac:dyDescent="0.25">
      <c r="A1103">
        <v>1102</v>
      </c>
      <c r="B1103">
        <v>7.84459893228021E-4</v>
      </c>
      <c r="C1103" s="16">
        <v>6.1281597694655202E-9</v>
      </c>
      <c r="D1103" s="16">
        <v>6.6380735305437305E-4</v>
      </c>
      <c r="E1103" s="16">
        <v>8.2159537623309794E-6</v>
      </c>
      <c r="F1103" s="16">
        <v>6.0955449559444401E-6</v>
      </c>
      <c r="G1103" s="16">
        <v>1.8079322980434599E-6</v>
      </c>
      <c r="H1103" s="16">
        <v>2.41897383956761E-4</v>
      </c>
      <c r="J1103">
        <v>0.95610963262428805</v>
      </c>
      <c r="K1103">
        <f t="shared" si="192"/>
        <v>5.8591925858466203E-9</v>
      </c>
      <c r="L1103">
        <f t="shared" si="193"/>
        <v>6.7780024710453594E-4</v>
      </c>
      <c r="M1103" s="16">
        <f t="shared" si="194"/>
        <v>8.9111953935150617E-4</v>
      </c>
      <c r="N1103" s="16">
        <f t="shared" si="195"/>
        <v>0.35157552501324685</v>
      </c>
      <c r="O1103" s="16">
        <f t="shared" si="196"/>
        <v>1.1240912089609641E-2</v>
      </c>
      <c r="P1103" s="16">
        <f t="shared" si="197"/>
        <v>9.6622267088270583E-2</v>
      </c>
      <c r="Q1103" s="16">
        <f t="shared" si="198"/>
        <v>5.5244982403480962E-2</v>
      </c>
      <c r="R1103" s="16">
        <f t="shared" si="199"/>
        <v>0.14544708819794017</v>
      </c>
      <c r="S1103" s="16">
        <f t="shared" si="200"/>
        <v>9.8252839171953776E-3</v>
      </c>
      <c r="T1103" s="16">
        <f t="shared" si="201"/>
        <v>5.5250323052036115E-2</v>
      </c>
      <c r="U1103" s="66">
        <f t="shared" si="202"/>
        <v>0.72520638176177976</v>
      </c>
      <c r="V1103" s="66"/>
      <c r="W1103" s="66"/>
    </row>
    <row r="1104" spans="1:23" x14ac:dyDescent="0.25">
      <c r="A1104">
        <v>1103</v>
      </c>
      <c r="B1104" s="16">
        <v>2.5432979821841099E-4</v>
      </c>
      <c r="C1104" s="16">
        <v>2.9995805498918601E-9</v>
      </c>
      <c r="D1104" s="16">
        <v>1.0117366570947901E-3</v>
      </c>
      <c r="E1104" s="16">
        <v>6.1015677924013896E-6</v>
      </c>
      <c r="F1104" s="16">
        <v>1.9154821569611001E-5</v>
      </c>
      <c r="G1104" s="16">
        <v>3.7106066693282401E-6</v>
      </c>
      <c r="H1104" s="16">
        <v>1.79648199332322E-4</v>
      </c>
      <c r="J1104">
        <v>0.95588557722248502</v>
      </c>
      <c r="K1104">
        <f t="shared" si="192"/>
        <v>2.8672557853587197E-9</v>
      </c>
      <c r="L1104">
        <f t="shared" si="193"/>
        <v>1.0537539073227904E-3</v>
      </c>
      <c r="M1104" s="16">
        <f t="shared" si="194"/>
        <v>-5.4509431088596853E-4</v>
      </c>
      <c r="N1104" s="16">
        <f t="shared" si="195"/>
        <v>0.23382393155265829</v>
      </c>
      <c r="O1104" s="16">
        <f t="shared" si="196"/>
        <v>0.21034091901879759</v>
      </c>
      <c r="P1104" s="16">
        <f t="shared" si="197"/>
        <v>2.5377236285338551E-3</v>
      </c>
      <c r="Q1104" s="16">
        <f t="shared" si="198"/>
        <v>0.18654216881423419</v>
      </c>
      <c r="R1104" s="16">
        <f t="shared" si="199"/>
        <v>0.89110723752940302</v>
      </c>
      <c r="S1104" s="16">
        <f t="shared" si="200"/>
        <v>0.72073993514233159</v>
      </c>
      <c r="T1104" s="16">
        <f t="shared" si="201"/>
        <v>0.18654014345466066</v>
      </c>
      <c r="U1104" s="66">
        <f t="shared" si="202"/>
        <v>2.4316320591406191</v>
      </c>
      <c r="V1104" s="66"/>
      <c r="W1104" s="66"/>
    </row>
    <row r="1105" spans="1:23" x14ac:dyDescent="0.25">
      <c r="A1105">
        <v>1104</v>
      </c>
      <c r="B1105" s="16">
        <v>4.1597503626005498E-4</v>
      </c>
      <c r="C1105" s="16">
        <v>4.7563727766440304E-9</v>
      </c>
      <c r="D1105" s="16">
        <v>9.7943893392856991E-4</v>
      </c>
      <c r="E1105" s="16">
        <v>9.3728255569903901E-6</v>
      </c>
      <c r="F1105" s="16">
        <v>1.1677796067867499E-5</v>
      </c>
      <c r="G1105" s="16">
        <v>2.3384195522077701E-6</v>
      </c>
      <c r="H1105" s="16">
        <v>2.7596287348214299E-4</v>
      </c>
      <c r="J1105">
        <v>0.95573433902550098</v>
      </c>
      <c r="K1105">
        <f t="shared" si="192"/>
        <v>4.5458287918447691E-9</v>
      </c>
      <c r="L1105">
        <f t="shared" si="193"/>
        <v>1.0051281892437362E-3</v>
      </c>
      <c r="M1105" s="16">
        <f t="shared" si="194"/>
        <v>-1.7317811672362606E-4</v>
      </c>
      <c r="N1105" s="16">
        <f t="shared" si="195"/>
        <v>2.4122370650675955E-2</v>
      </c>
      <c r="O1105" s="16">
        <f t="shared" si="196"/>
        <v>2.00391868136169E-2</v>
      </c>
      <c r="P1105" s="16">
        <f t="shared" si="197"/>
        <v>2.8374123999487608E-4</v>
      </c>
      <c r="Q1105" s="16">
        <f t="shared" si="198"/>
        <v>1.6213030422622711E-2</v>
      </c>
      <c r="R1105" s="16">
        <f t="shared" si="199"/>
        <v>3.4282859144564401E-2</v>
      </c>
      <c r="S1105" s="16">
        <f t="shared" si="200"/>
        <v>2.7295916427501416E-2</v>
      </c>
      <c r="T1105" s="16">
        <f t="shared" si="201"/>
        <v>1.6212780142669747E-2</v>
      </c>
      <c r="U1105" s="66">
        <f t="shared" si="202"/>
        <v>0.138449884841646</v>
      </c>
      <c r="V1105" s="66"/>
      <c r="W1105" s="66"/>
    </row>
    <row r="1106" spans="1:23" x14ac:dyDescent="0.25">
      <c r="A1106">
        <v>1105</v>
      </c>
      <c r="B1106">
        <v>5.1196018552755599E-4</v>
      </c>
      <c r="C1106" s="16">
        <v>7.8041918816411894E-9</v>
      </c>
      <c r="D1106" s="16">
        <v>1.3154307344948699E-3</v>
      </c>
      <c r="E1106" s="16">
        <v>2.0581662089435599E-5</v>
      </c>
      <c r="F1106" s="16">
        <v>9.6268797715998794E-6</v>
      </c>
      <c r="G1106" s="16">
        <v>1.4302762006942201E-6</v>
      </c>
      <c r="H1106" s="16">
        <v>6.0599252751262903E-4</v>
      </c>
      <c r="J1106">
        <v>0.95430988006817397</v>
      </c>
      <c r="K1106">
        <f t="shared" si="192"/>
        <v>7.4476174185980207E-9</v>
      </c>
      <c r="L1106">
        <f t="shared" si="193"/>
        <v>1.3361069660468821E-3</v>
      </c>
      <c r="M1106" s="16">
        <f t="shared" si="194"/>
        <v>-3.121865949917702E-4</v>
      </c>
      <c r="N1106" s="16">
        <f t="shared" si="195"/>
        <v>1.5677917119933907E-3</v>
      </c>
      <c r="O1106" s="16">
        <f t="shared" si="196"/>
        <v>0.16688611426136679</v>
      </c>
      <c r="P1106" s="16">
        <f t="shared" si="197"/>
        <v>0.13371327737574334</v>
      </c>
      <c r="Q1106" s="16">
        <f t="shared" si="198"/>
        <v>0.8395754303346884</v>
      </c>
      <c r="R1106" s="16">
        <f t="shared" si="199"/>
        <v>5.2840713902667748E-4</v>
      </c>
      <c r="S1106" s="16">
        <f t="shared" si="200"/>
        <v>8.2544405058923159E-2</v>
      </c>
      <c r="T1106" s="16">
        <f t="shared" si="201"/>
        <v>0.83963357152282692</v>
      </c>
      <c r="U1106" s="66">
        <f t="shared" si="202"/>
        <v>2.0644489974045688</v>
      </c>
      <c r="V1106" s="66"/>
      <c r="W1106" s="66"/>
    </row>
    <row r="1107" spans="1:23" x14ac:dyDescent="0.25">
      <c r="A1107">
        <v>1106</v>
      </c>
      <c r="B1107">
        <v>6.6518045668023803E-4</v>
      </c>
      <c r="C1107" s="16">
        <v>6.6218753589041903E-9</v>
      </c>
      <c r="D1107" s="16">
        <v>8.4978252946418895E-4</v>
      </c>
      <c r="E1107" s="16">
        <v>1.1340309094146699E-5</v>
      </c>
      <c r="F1107" s="16">
        <v>7.2533586165916302E-6</v>
      </c>
      <c r="G1107" s="16">
        <v>1.6768370897860101E-6</v>
      </c>
      <c r="H1107" s="16">
        <v>3.3388890038202898E-4</v>
      </c>
      <c r="J1107">
        <v>0.95551371118914996</v>
      </c>
      <c r="K1107">
        <f t="shared" si="192"/>
        <v>6.3272926992185269E-9</v>
      </c>
      <c r="L1107">
        <f t="shared" si="193"/>
        <v>8.659594619117993E-4</v>
      </c>
      <c r="M1107" s="16">
        <f t="shared" si="194"/>
        <v>4.6440145144867665E-4</v>
      </c>
      <c r="N1107" s="16">
        <f t="shared" si="195"/>
        <v>0.12300951609385627</v>
      </c>
      <c r="O1107" s="16">
        <f t="shared" si="196"/>
        <v>3.8075715327222752E-2</v>
      </c>
      <c r="P1107" s="16">
        <f t="shared" si="197"/>
        <v>1.3868237927713875E-2</v>
      </c>
      <c r="Q1107" s="16">
        <f t="shared" si="198"/>
        <v>3.1197606181611187E-3</v>
      </c>
      <c r="R1107" s="16">
        <f t="shared" si="199"/>
        <v>6.9627932129740416E-2</v>
      </c>
      <c r="S1107" s="16">
        <f t="shared" si="200"/>
        <v>2.7042555256487535E-2</v>
      </c>
      <c r="T1107" s="16">
        <f t="shared" si="201"/>
        <v>3.119069407315845E-3</v>
      </c>
      <c r="U1107" s="66">
        <f t="shared" si="202"/>
        <v>0.2778627867604978</v>
      </c>
      <c r="V1107" s="66"/>
      <c r="W1107" s="66"/>
    </row>
    <row r="1108" spans="1:23" x14ac:dyDescent="0.25">
      <c r="A1108">
        <v>1107</v>
      </c>
      <c r="B1108">
        <v>3.84496368207506E-4</v>
      </c>
      <c r="C1108" s="16">
        <v>6.55820616634901E-9</v>
      </c>
      <c r="D1108" s="16">
        <v>1.4775197940973699E-3</v>
      </c>
      <c r="E1108" s="16">
        <v>1.9391370421867399E-5</v>
      </c>
      <c r="F1108" s="16">
        <v>1.2914969792265401E-5</v>
      </c>
      <c r="G1108" s="16">
        <v>1.70516387332135E-6</v>
      </c>
      <c r="H1108" s="16">
        <v>5.7095111557255195E-4</v>
      </c>
      <c r="J1108">
        <v>0.95440952677088298</v>
      </c>
      <c r="K1108">
        <f t="shared" si="192"/>
        <v>6.2592144436910452E-9</v>
      </c>
      <c r="L1108">
        <f t="shared" si="193"/>
        <v>1.5050483393490559E-3</v>
      </c>
      <c r="M1108" s="16">
        <f t="shared" si="194"/>
        <v>-7.3605560293404373E-4</v>
      </c>
      <c r="N1108" s="16">
        <f t="shared" si="195"/>
        <v>4.8063949182770446E-2</v>
      </c>
      <c r="O1108" s="16">
        <f t="shared" si="196"/>
        <v>3.3723225815090019E-2</v>
      </c>
      <c r="P1108" s="16">
        <f t="shared" si="197"/>
        <v>0.2851000965396156</v>
      </c>
      <c r="Q1108" s="16">
        <f t="shared" si="198"/>
        <v>0.64876544472104181</v>
      </c>
      <c r="R1108" s="16">
        <f t="shared" si="199"/>
        <v>9.6543570166844977E-2</v>
      </c>
      <c r="S1108" s="16">
        <f t="shared" si="200"/>
        <v>2.2599472773995943E-2</v>
      </c>
      <c r="T1108" s="16">
        <f t="shared" si="201"/>
        <v>0.64883769589390083</v>
      </c>
      <c r="U1108" s="66">
        <f t="shared" si="202"/>
        <v>1.7836334550932595</v>
      </c>
      <c r="V1108" s="66"/>
      <c r="W1108" s="66"/>
    </row>
    <row r="1109" spans="1:23" x14ac:dyDescent="0.25">
      <c r="A1109">
        <v>1108</v>
      </c>
      <c r="B1109">
        <v>3.9405079019243201E-4</v>
      </c>
      <c r="C1109" s="16">
        <v>5.4465756518209003E-9</v>
      </c>
      <c r="D1109" s="16">
        <v>1.18972692866688E-3</v>
      </c>
      <c r="E1109" s="16">
        <v>1.3007111864480701E-5</v>
      </c>
      <c r="F1109" s="16">
        <v>1.2445463934641099E-5</v>
      </c>
      <c r="G1109" s="16">
        <v>2.04688274642187E-6</v>
      </c>
      <c r="H1109" s="16">
        <v>3.8297054021125897E-4</v>
      </c>
      <c r="J1109">
        <v>0.95508793421508398</v>
      </c>
      <c r="K1109">
        <f t="shared" si="192"/>
        <v>5.2019586878437985E-9</v>
      </c>
      <c r="L1109">
        <f t="shared" si="193"/>
        <v>1.2166592927069322E-3</v>
      </c>
      <c r="M1109" s="16">
        <f t="shared" si="194"/>
        <v>-4.2855771232206823E-4</v>
      </c>
      <c r="N1109" s="16">
        <f t="shared" si="195"/>
        <v>3.9933443954124119E-2</v>
      </c>
      <c r="O1109" s="16">
        <f t="shared" si="196"/>
        <v>2.886793933708781E-4</v>
      </c>
      <c r="P1109" s="16">
        <f t="shared" si="197"/>
        <v>5.5301970470479356E-2</v>
      </c>
      <c r="Q1109" s="16">
        <f t="shared" si="198"/>
        <v>4.453988388689302E-2</v>
      </c>
      <c r="R1109" s="16">
        <f t="shared" si="199"/>
        <v>6.9203402507031844E-2</v>
      </c>
      <c r="S1109" s="16">
        <f t="shared" si="200"/>
        <v>3.9778007958154895E-4</v>
      </c>
      <c r="T1109" s="16">
        <f t="shared" si="201"/>
        <v>4.45456008181533E-2</v>
      </c>
      <c r="U1109" s="66">
        <f t="shared" si="202"/>
        <v>0.25421076110963409</v>
      </c>
      <c r="V1109" s="66"/>
      <c r="W1109" s="66"/>
    </row>
    <row r="1110" spans="1:23" x14ac:dyDescent="0.25">
      <c r="A1110">
        <v>1109</v>
      </c>
      <c r="B1110">
        <v>4.4550724069197898E-4</v>
      </c>
      <c r="C1110" s="16">
        <v>4.8449772888935302E-9</v>
      </c>
      <c r="D1110" s="16">
        <v>9.3041982274175801E-4</v>
      </c>
      <c r="E1110" s="16">
        <v>9.0748601908856008E-6</v>
      </c>
      <c r="F1110" s="16">
        <v>1.0877757642118E-5</v>
      </c>
      <c r="G1110" s="16">
        <v>2.2943090689401499E-6</v>
      </c>
      <c r="H1110" s="16">
        <v>2.6718925913726799E-4</v>
      </c>
      <c r="J1110">
        <v>0.95575640544343798</v>
      </c>
      <c r="K1110">
        <f t="shared" si="192"/>
        <v>4.6306180780879741E-9</v>
      </c>
      <c r="L1110">
        <f t="shared" si="193"/>
        <v>9.5446480211764523E-4</v>
      </c>
      <c r="M1110" s="16">
        <f t="shared" si="194"/>
        <v>-6.345032073368726E-5</v>
      </c>
      <c r="N1110" s="16">
        <f t="shared" si="195"/>
        <v>9.0907010539062454E-3</v>
      </c>
      <c r="O1110" s="16">
        <f t="shared" si="196"/>
        <v>1.5767399463887496E-2</v>
      </c>
      <c r="P1110" s="16">
        <f t="shared" si="197"/>
        <v>1.1591693554001009E-3</v>
      </c>
      <c r="Q1110" s="16">
        <f t="shared" si="198"/>
        <v>2.4047594111705015E-2</v>
      </c>
      <c r="R1110" s="16">
        <f t="shared" si="199"/>
        <v>1.0808097548637379E-2</v>
      </c>
      <c r="S1110" s="16">
        <f t="shared" si="200"/>
        <v>2.0516229812276899E-2</v>
      </c>
      <c r="T1110" s="16">
        <f t="shared" si="201"/>
        <v>2.4047945466910192E-2</v>
      </c>
      <c r="U1110" s="66">
        <f t="shared" si="202"/>
        <v>0.10543713681272333</v>
      </c>
      <c r="V1110" s="66"/>
      <c r="W1110" s="66"/>
    </row>
    <row r="1111" spans="1:23" x14ac:dyDescent="0.25">
      <c r="A1111">
        <v>1110</v>
      </c>
      <c r="B1111">
        <v>5.6344899903138597E-4</v>
      </c>
      <c r="C1111" s="16">
        <v>5.3192805596130502E-9</v>
      </c>
      <c r="D1111" s="16">
        <v>8.0512326263651999E-4</v>
      </c>
      <c r="E1111" s="16">
        <v>8.6346326119891101E-6</v>
      </c>
      <c r="F1111" s="16">
        <v>8.5474058192887092E-6</v>
      </c>
      <c r="G1111" s="16">
        <v>2.0865291426572801E-6</v>
      </c>
      <c r="H1111" s="16">
        <v>2.5422611030489199E-4</v>
      </c>
      <c r="J1111">
        <v>0.95599574313645996</v>
      </c>
      <c r="K1111">
        <f t="shared" si="192"/>
        <v>5.0852095715386023E-9</v>
      </c>
      <c r="L1111">
        <f t="shared" si="193"/>
        <v>8.2429928413719513E-4</v>
      </c>
      <c r="M1111" s="16">
        <f t="shared" si="194"/>
        <v>3.0259871392557692E-4</v>
      </c>
      <c r="N1111" s="16">
        <f t="shared" si="195"/>
        <v>2.0779060810574363E-2</v>
      </c>
      <c r="O1111" s="16">
        <f t="shared" si="196"/>
        <v>1.5972055271132441E-3</v>
      </c>
      <c r="P1111" s="16">
        <f t="shared" si="197"/>
        <v>2.6938108343150517E-2</v>
      </c>
      <c r="Q1111" s="16">
        <f t="shared" si="198"/>
        <v>3.843985741116971E-2</v>
      </c>
      <c r="R1111" s="16">
        <f t="shared" si="199"/>
        <v>1.7567056710918693E-2</v>
      </c>
      <c r="S1111" s="16">
        <f t="shared" si="200"/>
        <v>1.576081261546431E-3</v>
      </c>
      <c r="T1111" s="16">
        <f t="shared" si="201"/>
        <v>3.8442286369210349E-2</v>
      </c>
      <c r="U1111" s="66">
        <f t="shared" si="202"/>
        <v>0.1453396564336833</v>
      </c>
      <c r="V1111" s="66"/>
      <c r="W1111" s="66"/>
    </row>
    <row r="1112" spans="1:23" x14ac:dyDescent="0.25">
      <c r="A1112">
        <v>1111</v>
      </c>
      <c r="B1112">
        <v>5.1956468862206196E-4</v>
      </c>
      <c r="C1112" s="16">
        <v>3.2156109278858798E-9</v>
      </c>
      <c r="D1112" s="16">
        <v>5.2428188636469901E-4</v>
      </c>
      <c r="E1112" s="16">
        <v>3.4100218310859502E-6</v>
      </c>
      <c r="F1112" s="16">
        <v>9.1476134919087302E-6</v>
      </c>
      <c r="G1112" s="16">
        <v>3.4403231800352799E-6</v>
      </c>
      <c r="H1112" s="16">
        <v>1.0039862568778701E-4</v>
      </c>
      <c r="J1112">
        <v>0.957231670413483</v>
      </c>
      <c r="K1112">
        <f t="shared" si="192"/>
        <v>3.0780846199000506E-9</v>
      </c>
      <c r="L1112">
        <f t="shared" si="193"/>
        <v>5.4601422091762387E-4</v>
      </c>
      <c r="M1112" s="16">
        <f t="shared" si="194"/>
        <v>4.9311515632650006E-4</v>
      </c>
      <c r="N1112" s="16">
        <f t="shared" si="195"/>
        <v>3.029091980029958E-3</v>
      </c>
      <c r="O1112" s="16">
        <f t="shared" si="196"/>
        <v>0.17609754049975435</v>
      </c>
      <c r="P1112" s="16">
        <f t="shared" si="197"/>
        <v>0.20765820581079517</v>
      </c>
      <c r="Q1112" s="16">
        <f t="shared" si="198"/>
        <v>0.46581349129583405</v>
      </c>
      <c r="R1112" s="16">
        <f t="shared" si="199"/>
        <v>5.1304113932137026E-3</v>
      </c>
      <c r="S1112" s="16">
        <f t="shared" si="200"/>
        <v>0.51020170582076618</v>
      </c>
      <c r="T1112" s="16">
        <f t="shared" si="201"/>
        <v>0.46582249881724674</v>
      </c>
      <c r="U1112" s="66">
        <f t="shared" si="202"/>
        <v>1.8337529456176402</v>
      </c>
      <c r="V1112" s="66"/>
      <c r="W1112" s="66"/>
    </row>
    <row r="1113" spans="1:23" x14ac:dyDescent="0.25">
      <c r="A1113">
        <v>1112</v>
      </c>
      <c r="B1113">
        <v>6.8296818354100103E-4</v>
      </c>
      <c r="C1113" s="16">
        <v>8.2489265630694294E-9</v>
      </c>
      <c r="D1113" s="16">
        <v>1.03546267597137E-3</v>
      </c>
      <c r="E1113" s="16">
        <v>1.7178009854783199E-5</v>
      </c>
      <c r="F1113" s="16">
        <v>7.1244510492852103E-6</v>
      </c>
      <c r="G1113" s="16">
        <v>1.34889797044316E-6</v>
      </c>
      <c r="H1113" s="16">
        <v>5.0577077004645098E-4</v>
      </c>
      <c r="J1113">
        <v>0.95472005597658804</v>
      </c>
      <c r="K1113">
        <f t="shared" si="192"/>
        <v>7.8754156300404101E-9</v>
      </c>
      <c r="L1113">
        <f t="shared" si="193"/>
        <v>1.0510522271138206E-3</v>
      </c>
      <c r="M1113" s="16">
        <f t="shared" si="194"/>
        <v>3.148841399681815E-4</v>
      </c>
      <c r="N1113" s="16">
        <f t="shared" si="195"/>
        <v>0.14965075273435507</v>
      </c>
      <c r="O1113" s="16">
        <f t="shared" si="196"/>
        <v>0.23890942748429642</v>
      </c>
      <c r="P1113" s="16">
        <f t="shared" si="197"/>
        <v>5.6261942914586256E-3</v>
      </c>
      <c r="Q1113" s="16">
        <f t="shared" si="198"/>
        <v>0.35925859350719092</v>
      </c>
      <c r="R1113" s="16">
        <f t="shared" si="199"/>
        <v>7.6703310319452073E-2</v>
      </c>
      <c r="S1113" s="16">
        <f t="shared" si="200"/>
        <v>0.10748923388064688</v>
      </c>
      <c r="T1113" s="16">
        <f t="shared" si="201"/>
        <v>0.35926408511545421</v>
      </c>
      <c r="U1113" s="66">
        <f t="shared" si="202"/>
        <v>1.2969015973328542</v>
      </c>
      <c r="V1113" s="66"/>
      <c r="W1113" s="66"/>
    </row>
    <row r="1114" spans="1:23" x14ac:dyDescent="0.25">
      <c r="A1114">
        <v>1113</v>
      </c>
      <c r="B1114" s="16">
        <v>7.7648749605665796E-4</v>
      </c>
      <c r="C1114" s="16">
        <v>6.3917930083481504E-9</v>
      </c>
      <c r="D1114" s="16">
        <v>7.0009287649615498E-4</v>
      </c>
      <c r="E1114" s="16">
        <v>9.0339969242158592E-6</v>
      </c>
      <c r="F1114" s="16">
        <v>6.1688530192691196E-6</v>
      </c>
      <c r="G1114" s="16">
        <v>1.73410626654588E-6</v>
      </c>
      <c r="H1114" s="16">
        <v>2.6598299496844601E-4</v>
      </c>
      <c r="J1114">
        <v>0.955979562703551</v>
      </c>
      <c r="K1114">
        <f t="shared" si="192"/>
        <v>6.1104234850122797E-9</v>
      </c>
      <c r="L1114">
        <f t="shared" si="193"/>
        <v>7.1415829700823073E-4</v>
      </c>
      <c r="M1114" s="16">
        <f t="shared" si="194"/>
        <v>8.3881669510508508E-4</v>
      </c>
      <c r="N1114" s="16">
        <f t="shared" si="195"/>
        <v>0.33263958783581093</v>
      </c>
      <c r="O1114" s="16">
        <f t="shared" si="196"/>
        <v>2.3594265400273796E-2</v>
      </c>
      <c r="P1114" s="16">
        <f t="shared" si="197"/>
        <v>7.4621807079680788E-2</v>
      </c>
      <c r="Q1114" s="16">
        <f t="shared" si="198"/>
        <v>2.5242058995539673E-2</v>
      </c>
      <c r="R1114" s="16">
        <f t="shared" si="199"/>
        <v>0.13982766048873332</v>
      </c>
      <c r="S1114" s="16">
        <f t="shared" si="200"/>
        <v>1.8471381203624328E-2</v>
      </c>
      <c r="T1114" s="16">
        <f t="shared" si="201"/>
        <v>2.524556794680758E-2</v>
      </c>
      <c r="U1114" s="66">
        <f t="shared" si="202"/>
        <v>0.63964232895047046</v>
      </c>
      <c r="V1114" s="66"/>
      <c r="W1114" s="66"/>
    </row>
    <row r="1115" spans="1:23" x14ac:dyDescent="0.25">
      <c r="A1115">
        <v>1114</v>
      </c>
      <c r="B1115" s="16">
        <v>5.5297490322974796E-4</v>
      </c>
      <c r="C1115" s="16">
        <v>6.9360236160737498E-9</v>
      </c>
      <c r="D1115" s="16">
        <v>1.07651788306559E-3</v>
      </c>
      <c r="E1115" s="16">
        <v>1.50087298670393E-5</v>
      </c>
      <c r="F1115" s="16">
        <v>8.8183186243613101E-6</v>
      </c>
      <c r="G1115" s="16">
        <v>1.60508220677645E-6</v>
      </c>
      <c r="H1115" s="16">
        <v>4.4190183593996099E-4</v>
      </c>
      <c r="J1115">
        <v>0.95509465364075297</v>
      </c>
      <c r="K1115">
        <f t="shared" si="192"/>
        <v>6.624559073238041E-9</v>
      </c>
      <c r="L1115">
        <f t="shared" si="193"/>
        <v>1.0957526664974731E-3</v>
      </c>
      <c r="M1115" s="16">
        <f t="shared" si="194"/>
        <v>1.0197139962023007E-5</v>
      </c>
      <c r="N1115" s="16">
        <f t="shared" si="195"/>
        <v>1.5099631082427184E-2</v>
      </c>
      <c r="O1115" s="16">
        <f t="shared" si="196"/>
        <v>6.3417409241854322E-2</v>
      </c>
      <c r="P1115" s="16">
        <f t="shared" si="197"/>
        <v>1.3837076927717537E-2</v>
      </c>
      <c r="Q1115" s="16">
        <f t="shared" si="198"/>
        <v>0.15793319425517513</v>
      </c>
      <c r="R1115" s="16">
        <f t="shared" si="199"/>
        <v>1.1034740206496205E-2</v>
      </c>
      <c r="S1115" s="16">
        <f t="shared" si="200"/>
        <v>4.0080464970162467E-2</v>
      </c>
      <c r="T1115" s="16">
        <f t="shared" si="201"/>
        <v>0.15793889667434549</v>
      </c>
      <c r="U1115" s="66">
        <f t="shared" si="202"/>
        <v>0.45934141335817835</v>
      </c>
      <c r="V1115" s="66"/>
      <c r="W1115" s="66"/>
    </row>
    <row r="1116" spans="1:23" x14ac:dyDescent="0.25">
      <c r="A1116">
        <v>1115</v>
      </c>
      <c r="B1116">
        <v>5.4546999540318005E-4</v>
      </c>
      <c r="C1116" s="16">
        <v>4.7446614542582498E-9</v>
      </c>
      <c r="D1116" s="16">
        <v>7.4070177086694002E-4</v>
      </c>
      <c r="E1116" s="16">
        <v>7.09072792946085E-6</v>
      </c>
      <c r="F1116" s="16">
        <v>8.8030202111356896E-6</v>
      </c>
      <c r="G1116" s="16">
        <v>2.3375194510875599E-6</v>
      </c>
      <c r="H1116" s="16">
        <v>2.08768906386398E-4</v>
      </c>
      <c r="J1116">
        <v>0.95618995288864805</v>
      </c>
      <c r="K1116">
        <f t="shared" si="192"/>
        <v>4.5367976124197806E-9</v>
      </c>
      <c r="L1116">
        <f t="shared" si="193"/>
        <v>7.6064058607884467E-4</v>
      </c>
      <c r="M1116" s="16">
        <f t="shared" si="194"/>
        <v>3.3029940472751549E-4</v>
      </c>
      <c r="N1116" s="16">
        <f t="shared" si="195"/>
        <v>1.1586575934183753E-2</v>
      </c>
      <c r="O1116" s="16">
        <f t="shared" si="196"/>
        <v>2.064208001865454E-2</v>
      </c>
      <c r="P1116" s="16">
        <f t="shared" si="197"/>
        <v>5.3365683638844863E-2</v>
      </c>
      <c r="Q1116" s="16">
        <f t="shared" si="198"/>
        <v>0.11546960264568977</v>
      </c>
      <c r="R1116" s="16">
        <f t="shared" si="199"/>
        <v>1.1363341949549811E-2</v>
      </c>
      <c r="S1116" s="16">
        <f t="shared" si="200"/>
        <v>2.714791572216245E-2</v>
      </c>
      <c r="T1116" s="16">
        <f t="shared" si="201"/>
        <v>0.11547439711893695</v>
      </c>
      <c r="U1116" s="66">
        <f t="shared" si="202"/>
        <v>0.35504959702802208</v>
      </c>
      <c r="V1116" s="66"/>
      <c r="W1116" s="66"/>
    </row>
    <row r="1117" spans="1:23" x14ac:dyDescent="0.25">
      <c r="A1117">
        <v>1116</v>
      </c>
      <c r="B1117">
        <v>3.6554274666142898E-4</v>
      </c>
      <c r="C1117" s="16">
        <v>4.8996948348433202E-9</v>
      </c>
      <c r="D1117" s="16">
        <v>1.1528862043647401E-3</v>
      </c>
      <c r="E1117" s="16">
        <v>1.13427559770701E-5</v>
      </c>
      <c r="F1117" s="16">
        <v>1.33966603618369E-5</v>
      </c>
      <c r="G1117" s="16">
        <v>2.27453550719375E-6</v>
      </c>
      <c r="H1117" s="16">
        <v>3.3396611807795398E-4</v>
      </c>
      <c r="J1117">
        <v>0.95528430105982198</v>
      </c>
      <c r="K1117">
        <f t="shared" si="192"/>
        <v>4.6806015557097211E-9</v>
      </c>
      <c r="L1117">
        <f t="shared" si="193"/>
        <v>1.1819491609007728E-3</v>
      </c>
      <c r="M1117" s="16">
        <f t="shared" si="194"/>
        <v>-4.5086366757791479E-4</v>
      </c>
      <c r="N1117" s="16">
        <f t="shared" si="195"/>
        <v>6.6420874012651926E-2</v>
      </c>
      <c r="O1117" s="16">
        <f t="shared" si="196"/>
        <v>1.3384816604590387E-2</v>
      </c>
      <c r="P1117" s="16">
        <f t="shared" si="197"/>
        <v>3.8775912633012929E-2</v>
      </c>
      <c r="Q1117" s="16">
        <f t="shared" si="198"/>
        <v>3.1452622476950071E-3</v>
      </c>
      <c r="R1117" s="16">
        <f t="shared" si="199"/>
        <v>0.12931246961695797</v>
      </c>
      <c r="S1117" s="16">
        <f t="shared" si="200"/>
        <v>1.779072516093327E-2</v>
      </c>
      <c r="T1117" s="16">
        <f t="shared" si="201"/>
        <v>3.1464036733003698E-3</v>
      </c>
      <c r="U1117" s="66">
        <f t="shared" si="202"/>
        <v>0.27197646394914188</v>
      </c>
      <c r="V1117" s="66"/>
      <c r="W1117" s="66"/>
    </row>
    <row r="1118" spans="1:23" x14ac:dyDescent="0.25">
      <c r="A1118">
        <v>1117</v>
      </c>
      <c r="B1118">
        <v>3.91713827921853E-4</v>
      </c>
      <c r="C1118" s="16">
        <v>3.7177856812879302E-9</v>
      </c>
      <c r="D1118" s="16">
        <v>8.0982705406994595E-4</v>
      </c>
      <c r="E1118" s="16">
        <v>6.0688078891462296E-6</v>
      </c>
      <c r="F1118" s="16">
        <v>1.2306591017955E-5</v>
      </c>
      <c r="G1118" s="16">
        <v>2.9860419393213199E-6</v>
      </c>
      <c r="H1118" s="16">
        <v>1.7868171077234599E-4</v>
      </c>
      <c r="J1118">
        <v>0.95627742814682004</v>
      </c>
      <c r="K1118">
        <f t="shared" si="192"/>
        <v>3.5552345297030952E-9</v>
      </c>
      <c r="L1118">
        <f t="shared" si="193"/>
        <v>8.3742256025949602E-4</v>
      </c>
      <c r="M1118" s="16">
        <f t="shared" si="194"/>
        <v>-5.3994904415789952E-5</v>
      </c>
      <c r="N1118" s="16">
        <f t="shared" si="195"/>
        <v>4.1852574306569502E-2</v>
      </c>
      <c r="O1118" s="16">
        <f t="shared" si="196"/>
        <v>0.10824509195059877</v>
      </c>
      <c r="P1118" s="16">
        <f t="shared" si="197"/>
        <v>2.5358936669689445E-2</v>
      </c>
      <c r="Q1118" s="16">
        <f t="shared" si="198"/>
        <v>0.18918622843438801</v>
      </c>
      <c r="R1118" s="16">
        <f t="shared" si="199"/>
        <v>6.1986787700194564E-2</v>
      </c>
      <c r="S1118" s="16">
        <f t="shared" si="200"/>
        <v>0.23806547449284726</v>
      </c>
      <c r="T1118" s="16">
        <f t="shared" si="201"/>
        <v>0.18918953683273032</v>
      </c>
      <c r="U1118" s="66">
        <f t="shared" si="202"/>
        <v>0.8538846303870179</v>
      </c>
      <c r="V1118" s="66"/>
      <c r="W1118" s="66"/>
    </row>
    <row r="1119" spans="1:23" x14ac:dyDescent="0.25">
      <c r="A1119">
        <v>1118</v>
      </c>
      <c r="B1119">
        <v>4.8233386422622898E-4</v>
      </c>
      <c r="C1119" s="16">
        <v>4.3023621750766799E-9</v>
      </c>
      <c r="D1119" s="16">
        <v>7.6001134400862204E-4</v>
      </c>
      <c r="E1119" s="16">
        <v>6.5955143230707698E-6</v>
      </c>
      <c r="F1119" s="16">
        <v>9.9666539450084304E-6</v>
      </c>
      <c r="G1119" s="16">
        <v>2.5785486740133401E-6</v>
      </c>
      <c r="H1119" s="16">
        <v>1.94188791222823E-4</v>
      </c>
      <c r="J1119">
        <v>0.95622316482581504</v>
      </c>
      <c r="K1119">
        <f t="shared" si="192"/>
        <v>4.1140183752787004E-9</v>
      </c>
      <c r="L1119">
        <f t="shared" si="193"/>
        <v>7.8251889821047719E-4</v>
      </c>
      <c r="M1119" s="16">
        <f t="shared" si="194"/>
        <v>1.821488302419808E-4</v>
      </c>
      <c r="N1119" s="16">
        <f t="shared" si="195"/>
        <v>4.2289368548751325E-4</v>
      </c>
      <c r="O1119" s="16">
        <f t="shared" si="196"/>
        <v>4.9952528602908816E-2</v>
      </c>
      <c r="P1119" s="16">
        <f t="shared" si="197"/>
        <v>4.4505435371811078E-2</v>
      </c>
      <c r="Q1119" s="16">
        <f t="shared" si="198"/>
        <v>0.14893094119537362</v>
      </c>
      <c r="R1119" s="16">
        <f t="shared" si="199"/>
        <v>1.3215565606167451E-4</v>
      </c>
      <c r="S1119" s="16">
        <f t="shared" si="200"/>
        <v>8.1150390737742342E-2</v>
      </c>
      <c r="T1119" s="16">
        <f t="shared" si="201"/>
        <v>0.14893546438893634</v>
      </c>
      <c r="U1119" s="66">
        <f t="shared" si="202"/>
        <v>0.47402980963832136</v>
      </c>
      <c r="V1119" s="66"/>
      <c r="W1119" s="66"/>
    </row>
    <row r="1120" spans="1:23" x14ac:dyDescent="0.25">
      <c r="A1120">
        <v>1119</v>
      </c>
      <c r="B1120">
        <v>4.3316135817292301E-4</v>
      </c>
      <c r="C1120" s="16">
        <v>4.7363628747779902E-9</v>
      </c>
      <c r="D1120" s="16">
        <v>9.3562779422782301E-4</v>
      </c>
      <c r="E1120" s="16">
        <v>8.9204304710930003E-6</v>
      </c>
      <c r="F1120" s="16">
        <v>1.11911252718811E-5</v>
      </c>
      <c r="G1120" s="16">
        <v>2.3470943518519799E-6</v>
      </c>
      <c r="H1120" s="16">
        <v>2.6264249713050099E-4</v>
      </c>
      <c r="J1120">
        <v>0.95572853546685699</v>
      </c>
      <c r="K1120">
        <f t="shared" si="192"/>
        <v>4.5266771537511609E-9</v>
      </c>
      <c r="L1120">
        <f t="shared" si="193"/>
        <v>9.6035240276056235E-4</v>
      </c>
      <c r="M1120" s="16">
        <f t="shared" si="194"/>
        <v>-9.4029686414716357E-5</v>
      </c>
      <c r="N1120" s="16">
        <f t="shared" si="195"/>
        <v>1.4499756321963601E-2</v>
      </c>
      <c r="O1120" s="16">
        <f t="shared" si="196"/>
        <v>2.1074695871894297E-2</v>
      </c>
      <c r="P1120" s="16">
        <f t="shared" si="197"/>
        <v>8.2023284511149614E-4</v>
      </c>
      <c r="Q1120" s="16">
        <f t="shared" si="198"/>
        <v>2.8713727837785634E-2</v>
      </c>
      <c r="R1120" s="16">
        <f t="shared" si="199"/>
        <v>1.8432151066557489E-2</v>
      </c>
      <c r="S1120" s="16">
        <f t="shared" si="200"/>
        <v>2.8742908999738442E-2</v>
      </c>
      <c r="T1120" s="16">
        <f t="shared" si="201"/>
        <v>2.8714018685617449E-2</v>
      </c>
      <c r="U1120" s="66">
        <f t="shared" si="202"/>
        <v>0.14099749162866843</v>
      </c>
      <c r="V1120" s="66"/>
      <c r="W1120" s="66"/>
    </row>
    <row r="1121" spans="1:23" x14ac:dyDescent="0.25">
      <c r="A1121">
        <v>1120</v>
      </c>
      <c r="B1121" s="16">
        <v>5.6540486897020301E-4</v>
      </c>
      <c r="C1121" s="16">
        <v>6.4029543471758299E-9</v>
      </c>
      <c r="D1121" s="16">
        <v>9.6952571490351198E-4</v>
      </c>
      <c r="E1121" s="16">
        <v>1.2493012072458E-5</v>
      </c>
      <c r="F1121" s="16">
        <v>8.5825552644602694E-6</v>
      </c>
      <c r="G1121" s="16">
        <v>1.73662719299113E-6</v>
      </c>
      <c r="H1121" s="16">
        <v>3.67829718260575E-4</v>
      </c>
      <c r="J1121">
        <v>0.955361661705041</v>
      </c>
      <c r="K1121">
        <f t="shared" si="192"/>
        <v>6.1171371049394165E-9</v>
      </c>
      <c r="L1121">
        <f t="shared" si="193"/>
        <v>9.8842104967107646E-4</v>
      </c>
      <c r="M1121" s="16">
        <f t="shared" si="194"/>
        <v>1.4238868826932943E-4</v>
      </c>
      <c r="N1121" s="16">
        <f t="shared" si="195"/>
        <v>2.1939849313312651E-2</v>
      </c>
      <c r="O1121" s="16">
        <f t="shared" si="196"/>
        <v>2.4217170827321645E-2</v>
      </c>
      <c r="P1121" s="16">
        <f t="shared" si="197"/>
        <v>4.2939271699166316E-5</v>
      </c>
      <c r="Q1121" s="16">
        <f t="shared" si="198"/>
        <v>2.6627316620085648E-2</v>
      </c>
      <c r="R1121" s="16">
        <f t="shared" si="199"/>
        <v>1.6634170524056306E-2</v>
      </c>
      <c r="S1121" s="16">
        <f t="shared" si="200"/>
        <v>1.8131512056114359E-2</v>
      </c>
      <c r="T1121" s="16">
        <f t="shared" si="201"/>
        <v>2.6627333870243849E-2</v>
      </c>
      <c r="U1121" s="66">
        <f t="shared" si="202"/>
        <v>0.13422029248283363</v>
      </c>
      <c r="V1121" s="66"/>
      <c r="W1121" s="66"/>
    </row>
    <row r="1122" spans="1:23" x14ac:dyDescent="0.25">
      <c r="A1122">
        <v>1121</v>
      </c>
      <c r="B1122" s="16">
        <v>2.4237360011404501E-4</v>
      </c>
      <c r="C1122" s="16">
        <v>3.8127311370985296E-9</v>
      </c>
      <c r="D1122" s="16">
        <v>1.36012565659207E-3</v>
      </c>
      <c r="E1122" s="16">
        <v>1.03870686902233E-5</v>
      </c>
      <c r="F1122" s="16">
        <v>2.04130246356668E-5</v>
      </c>
      <c r="G1122" s="16">
        <v>2.9303733707513899E-6</v>
      </c>
      <c r="H1122" s="16">
        <v>3.0583110956709699E-4</v>
      </c>
      <c r="J1122">
        <v>0.95511211044823796</v>
      </c>
      <c r="K1122">
        <f t="shared" si="192"/>
        <v>3.6415856829258865E-9</v>
      </c>
      <c r="L1122">
        <f t="shared" si="193"/>
        <v>1.4038782665030179E-3</v>
      </c>
      <c r="M1122" s="16">
        <f t="shared" si="194"/>
        <v>-9.1913106627492793E-4</v>
      </c>
      <c r="N1122" s="16">
        <f t="shared" si="195"/>
        <v>0.25789324706150862</v>
      </c>
      <c r="O1122" s="16">
        <f t="shared" si="196"/>
        <v>9.7263061005343793E-2</v>
      </c>
      <c r="P1122" s="16">
        <f t="shared" si="197"/>
        <v>0.16980178729115125</v>
      </c>
      <c r="Q1122" s="16">
        <f t="shared" si="198"/>
        <v>1.0822731307955427E-3</v>
      </c>
      <c r="R1122" s="16">
        <f t="shared" si="199"/>
        <v>1.1484922217465023</v>
      </c>
      <c r="S1122" s="16">
        <f t="shared" si="200"/>
        <v>0.21176596213672641</v>
      </c>
      <c r="T1122" s="16">
        <f t="shared" si="201"/>
        <v>1.0809517071023256E-3</v>
      </c>
      <c r="U1122" s="66">
        <f t="shared" si="202"/>
        <v>1.8873795040791306</v>
      </c>
      <c r="V1122" s="66"/>
      <c r="W1122" s="66"/>
    </row>
    <row r="1123" spans="1:23" x14ac:dyDescent="0.25">
      <c r="A1123">
        <v>1122</v>
      </c>
      <c r="B1123">
        <v>3.7893870894075001E-4</v>
      </c>
      <c r="C1123" s="16">
        <v>5.50091880350417E-9</v>
      </c>
      <c r="D1123" s="16">
        <v>1.2512956566913E-3</v>
      </c>
      <c r="E1123" s="16">
        <v>1.38073438269886E-5</v>
      </c>
      <c r="F1123" s="16">
        <v>1.2977952463354201E-5</v>
      </c>
      <c r="G1123" s="16">
        <v>2.0280544268995301E-6</v>
      </c>
      <c r="H1123" s="16">
        <v>4.0653312387333498E-4</v>
      </c>
      <c r="J1123">
        <v>0.95499384769293405</v>
      </c>
      <c r="K1123">
        <f t="shared" si="192"/>
        <v>5.2533436140048588E-9</v>
      </c>
      <c r="L1123">
        <f t="shared" si="193"/>
        <v>1.2792741151261043E-3</v>
      </c>
      <c r="M1123" s="16">
        <f t="shared" si="194"/>
        <v>-5.2139669724460443E-4</v>
      </c>
      <c r="N1123" s="16">
        <f t="shared" si="195"/>
        <v>5.3139654066587966E-2</v>
      </c>
      <c r="O1123" s="16">
        <f t="shared" si="196"/>
        <v>5.1589763343939006E-5</v>
      </c>
      <c r="P1123" s="16">
        <f t="shared" si="197"/>
        <v>8.9451122484206988E-2</v>
      </c>
      <c r="Q1123" s="16">
        <f t="shared" si="198"/>
        <v>8.1539615223542306E-2</v>
      </c>
      <c r="R1123" s="16">
        <f t="shared" si="199"/>
        <v>0.10055659461185876</v>
      </c>
      <c r="S1123" s="16">
        <f t="shared" si="200"/>
        <v>1.1156496575320696E-4</v>
      </c>
      <c r="T1123" s="16">
        <f t="shared" si="201"/>
        <v>8.1550033296782481E-2</v>
      </c>
      <c r="U1123" s="66">
        <f t="shared" si="202"/>
        <v>0.40640017441207565</v>
      </c>
      <c r="V1123" s="66"/>
      <c r="W1123" s="66"/>
    </row>
    <row r="1124" spans="1:23" x14ac:dyDescent="0.25">
      <c r="A1124">
        <v>1123</v>
      </c>
      <c r="B1124">
        <v>5.01101479323623E-4</v>
      </c>
      <c r="C1124" s="16">
        <v>5.8402923494410602E-9</v>
      </c>
      <c r="D1124" s="16">
        <v>9.9858718894254802E-4</v>
      </c>
      <c r="E1124" s="16">
        <v>1.1732378161043401E-5</v>
      </c>
      <c r="F1124" s="16">
        <v>9.6987355394479401E-6</v>
      </c>
      <c r="G1124" s="16">
        <v>1.90465401906253E-6</v>
      </c>
      <c r="H1124" s="16">
        <v>3.45435047382652E-4</v>
      </c>
      <c r="J1124">
        <v>0.95545205497853802</v>
      </c>
      <c r="K1124">
        <f t="shared" si="192"/>
        <v>5.5801193269488952E-9</v>
      </c>
      <c r="L1124">
        <f t="shared" si="193"/>
        <v>1.0198834737481571E-3</v>
      </c>
      <c r="M1124" s="16">
        <f t="shared" si="194"/>
        <v>-1.7680515100911086E-5</v>
      </c>
      <c r="N1124" s="16">
        <f t="shared" si="195"/>
        <v>3.0784351694164322E-4</v>
      </c>
      <c r="O1124" s="16">
        <f t="shared" si="196"/>
        <v>2.9233756706761585E-3</v>
      </c>
      <c r="P1124" s="16">
        <f t="shared" si="197"/>
        <v>1.3486643127170574E-3</v>
      </c>
      <c r="Q1124" s="16">
        <f t="shared" si="198"/>
        <v>8.5301734499305358E-3</v>
      </c>
      <c r="R1124" s="16">
        <f t="shared" si="199"/>
        <v>2.463207535307453E-4</v>
      </c>
      <c r="S1124" s="16">
        <f t="shared" si="200"/>
        <v>2.5935543991191783E-3</v>
      </c>
      <c r="T1124" s="16">
        <f t="shared" si="201"/>
        <v>8.5305035443444307E-3</v>
      </c>
      <c r="U1124" s="66">
        <f t="shared" si="202"/>
        <v>2.4480435647259748E-2</v>
      </c>
      <c r="V1124" s="66"/>
      <c r="W1124" s="66"/>
    </row>
    <row r="1125" spans="1:23" x14ac:dyDescent="0.25">
      <c r="A1125">
        <v>1124</v>
      </c>
      <c r="B1125">
        <v>7.1514469906335605E-4</v>
      </c>
      <c r="C1125" s="16">
        <v>6.3467352070101601E-9</v>
      </c>
      <c r="D1125" s="16">
        <v>7.5584038993846804E-4</v>
      </c>
      <c r="E1125" s="16">
        <v>9.6781365004769401E-6</v>
      </c>
      <c r="F1125" s="16">
        <v>6.7163844054724697E-6</v>
      </c>
      <c r="G1125" s="16">
        <v>1.747597224989E-6</v>
      </c>
      <c r="H1125" s="16">
        <v>2.8494882114830201E-4</v>
      </c>
      <c r="J1125">
        <v>0.95591900451475997</v>
      </c>
      <c r="K1125">
        <f t="shared" si="192"/>
        <v>6.0669648010039311E-9</v>
      </c>
      <c r="L1125">
        <f t="shared" si="193"/>
        <v>7.7101440923919504E-4</v>
      </c>
      <c r="M1125" s="16">
        <f t="shared" si="194"/>
        <v>6.5927498888751707E-4</v>
      </c>
      <c r="N1125" s="16">
        <f t="shared" si="195"/>
        <v>0.20447163005796601</v>
      </c>
      <c r="O1125" s="16">
        <f t="shared" si="196"/>
        <v>2.1162138428248968E-2</v>
      </c>
      <c r="P1125" s="16">
        <f t="shared" si="197"/>
        <v>4.6351231061481354E-2</v>
      </c>
      <c r="Q1125" s="16">
        <f t="shared" si="198"/>
        <v>9.782003252690288E-3</v>
      </c>
      <c r="R1125" s="16">
        <f t="shared" si="199"/>
        <v>0.10135786339248318</v>
      </c>
      <c r="S1125" s="16">
        <f t="shared" si="200"/>
        <v>1.6689288376205078E-2</v>
      </c>
      <c r="T1125" s="16">
        <f t="shared" si="201"/>
        <v>9.7838558178239138E-3</v>
      </c>
      <c r="U1125" s="66">
        <f t="shared" si="202"/>
        <v>0.4095980103868988</v>
      </c>
      <c r="V1125" s="66"/>
      <c r="W1125" s="66"/>
    </row>
    <row r="1126" spans="1:23" x14ac:dyDescent="0.25">
      <c r="A1126">
        <v>1125</v>
      </c>
      <c r="B1126">
        <v>4.6143937727321003E-4</v>
      </c>
      <c r="C1126" s="16">
        <v>4.0711272839424099E-9</v>
      </c>
      <c r="D1126" s="16">
        <v>7.5161210125167504E-4</v>
      </c>
      <c r="E1126" s="16">
        <v>6.1725157852262397E-6</v>
      </c>
      <c r="F1126" s="16">
        <v>1.04147934519269E-5</v>
      </c>
      <c r="G1126" s="16">
        <v>2.72480323801619E-6</v>
      </c>
      <c r="H1126" s="16">
        <v>1.8173457821461301E-4</v>
      </c>
      <c r="J1126">
        <v>0.95639494533304203</v>
      </c>
      <c r="K1126">
        <f t="shared" si="192"/>
        <v>3.8936055561699567E-9</v>
      </c>
      <c r="L1126">
        <f t="shared" si="193"/>
        <v>7.7516242026626117E-4</v>
      </c>
      <c r="M1126" s="16">
        <f t="shared" si="194"/>
        <v>1.4771633428015894E-4</v>
      </c>
      <c r="N1126" s="16">
        <f t="shared" si="195"/>
        <v>3.9681295690455233E-3</v>
      </c>
      <c r="O1126" s="16">
        <f t="shared" si="196"/>
        <v>7.0349277871813443E-2</v>
      </c>
      <c r="P1126" s="16">
        <f t="shared" si="197"/>
        <v>4.8260678241000908E-2</v>
      </c>
      <c r="Q1126" s="16">
        <f t="shared" si="198"/>
        <v>0.18087972318511489</v>
      </c>
      <c r="R1126" s="16">
        <f t="shared" si="199"/>
        <v>3.2463426463493011E-3</v>
      </c>
      <c r="S1126" s="16">
        <f t="shared" si="200"/>
        <v>0.12798255349335885</v>
      </c>
      <c r="T1126" s="16">
        <f t="shared" si="201"/>
        <v>0.18088453735524632</v>
      </c>
      <c r="U1126" s="66">
        <f t="shared" si="202"/>
        <v>0.61557124236192928</v>
      </c>
      <c r="V1126" s="66"/>
      <c r="W1126" s="66"/>
    </row>
    <row r="1127" spans="1:23" x14ac:dyDescent="0.25">
      <c r="A1127">
        <v>1126</v>
      </c>
      <c r="B1127">
        <v>5.3128329380085996E-4</v>
      </c>
      <c r="C1127" s="16">
        <v>6.7302499179072798E-9</v>
      </c>
      <c r="D1127" s="16">
        <v>1.08754025330521E-3</v>
      </c>
      <c r="E1127" s="16">
        <v>1.4710562813296E-5</v>
      </c>
      <c r="F1127" s="16">
        <v>9.1835117662935206E-6</v>
      </c>
      <c r="G1127" s="16">
        <v>1.65438532289963E-6</v>
      </c>
      <c r="H1127" s="16">
        <v>4.3312316352303002E-4</v>
      </c>
      <c r="J1127">
        <v>0.95498526117967597</v>
      </c>
      <c r="K1127">
        <f t="shared" si="192"/>
        <v>6.4272894756571763E-9</v>
      </c>
      <c r="L1127">
        <f t="shared" si="193"/>
        <v>1.1075549319107788E-3</v>
      </c>
      <c r="M1127" s="16">
        <f t="shared" si="194"/>
        <v>-4.4988344309058881E-5</v>
      </c>
      <c r="N1127" s="16">
        <f t="shared" si="195"/>
        <v>6.2146722963133611E-3</v>
      </c>
      <c r="O1127" s="16">
        <f t="shared" si="196"/>
        <v>4.6091651991051648E-2</v>
      </c>
      <c r="P1127" s="16">
        <f t="shared" si="197"/>
        <v>1.6660208509357122E-2</v>
      </c>
      <c r="Q1127" s="16">
        <f t="shared" si="198"/>
        <v>0.13663879261471837</v>
      </c>
      <c r="R1127" s="16">
        <f t="shared" si="199"/>
        <v>4.6217760752042484E-3</v>
      </c>
      <c r="S1127" s="16">
        <f t="shared" si="200"/>
        <v>3.0847208533808151E-2</v>
      </c>
      <c r="T1127" s="16">
        <f t="shared" si="201"/>
        <v>0.13664459033862872</v>
      </c>
      <c r="U1127" s="66">
        <f t="shared" si="202"/>
        <v>0.37771890035908162</v>
      </c>
      <c r="V1127" s="66"/>
      <c r="W1127" s="66"/>
    </row>
    <row r="1128" spans="1:23" x14ac:dyDescent="0.25">
      <c r="A1128">
        <v>1127</v>
      </c>
      <c r="B1128">
        <v>5.3628312623716799E-4</v>
      </c>
      <c r="C1128" s="16">
        <v>7.3444813335699496E-9</v>
      </c>
      <c r="D1128" s="16">
        <v>1.1781359342877399E-3</v>
      </c>
      <c r="E1128" s="16">
        <v>1.73734015182163E-5</v>
      </c>
      <c r="F1128" s="16">
        <v>9.13447226250834E-6</v>
      </c>
      <c r="G1128" s="16">
        <v>1.51752479192387E-6</v>
      </c>
      <c r="H1128" s="16">
        <v>5.1152731428897496E-4</v>
      </c>
      <c r="J1128">
        <v>0.95467793027266101</v>
      </c>
      <c r="K1128">
        <f t="shared" si="192"/>
        <v>7.011614238458753E-9</v>
      </c>
      <c r="L1128">
        <f t="shared" si="193"/>
        <v>1.1979150591233468E-3</v>
      </c>
      <c r="M1128" s="16">
        <f t="shared" si="194"/>
        <v>-1.2534880664901083E-4</v>
      </c>
      <c r="N1128" s="16">
        <f t="shared" si="195"/>
        <v>7.9184976010007926E-3</v>
      </c>
      <c r="O1128" s="16">
        <f t="shared" si="196"/>
        <v>0.10598113732236347</v>
      </c>
      <c r="P1128" s="16">
        <f t="shared" si="197"/>
        <v>4.9787016833451971E-2</v>
      </c>
      <c r="Q1128" s="16">
        <f t="shared" si="198"/>
        <v>0.38139770468702699</v>
      </c>
      <c r="R1128" s="16">
        <f t="shared" si="199"/>
        <v>5.3232443959905567E-3</v>
      </c>
      <c r="S1128" s="16">
        <f t="shared" si="200"/>
        <v>5.9453158333030665E-2</v>
      </c>
      <c r="T1128" s="16">
        <f t="shared" si="201"/>
        <v>0.38141765718033244</v>
      </c>
      <c r="U1128" s="66">
        <f t="shared" si="202"/>
        <v>0.99127841635319691</v>
      </c>
      <c r="V1128" s="66"/>
      <c r="W1128" s="66"/>
    </row>
    <row r="1129" spans="1:23" x14ac:dyDescent="0.25">
      <c r="A1129">
        <v>1128</v>
      </c>
      <c r="B1129">
        <v>5.6972471944586797E-4</v>
      </c>
      <c r="C1129" s="16">
        <v>7.3559145609579096E-9</v>
      </c>
      <c r="D1129" s="16">
        <v>1.10891346587688E-3</v>
      </c>
      <c r="E1129" s="16">
        <v>1.6390730517647602E-5</v>
      </c>
      <c r="F1129" s="16">
        <v>8.5710566380400693E-6</v>
      </c>
      <c r="G1129" s="16">
        <v>1.51398275659772E-6</v>
      </c>
      <c r="H1129" s="16">
        <v>4.82592776266396E-4</v>
      </c>
      <c r="J1129">
        <v>0.95471215973187495</v>
      </c>
      <c r="K1129">
        <f t="shared" si="192"/>
        <v>7.0227810772952727E-9</v>
      </c>
      <c r="L1129">
        <f t="shared" si="193"/>
        <v>1.1275622059949968E-3</v>
      </c>
      <c r="M1129" s="16">
        <f t="shared" si="194"/>
        <v>1.1887232896739112E-5</v>
      </c>
      <c r="N1129" s="16">
        <f t="shared" si="195"/>
        <v>2.4615422021961549E-2</v>
      </c>
      <c r="O1129" s="16">
        <f t="shared" si="196"/>
        <v>0.10732892501896722</v>
      </c>
      <c r="P1129" s="16">
        <f t="shared" si="197"/>
        <v>2.2880769141191474E-2</v>
      </c>
      <c r="Q1129" s="16">
        <f t="shared" si="198"/>
        <v>0.27676136086745312</v>
      </c>
      <c r="R1129" s="16">
        <f t="shared" si="199"/>
        <v>1.6936549528167765E-2</v>
      </c>
      <c r="S1129" s="16">
        <f t="shared" si="200"/>
        <v>6.0316977580073004E-2</v>
      </c>
      <c r="T1129" s="16">
        <f t="shared" si="201"/>
        <v>0.27677197824343575</v>
      </c>
      <c r="U1129" s="66">
        <f t="shared" si="202"/>
        <v>0.78561198240124996</v>
      </c>
      <c r="V1129" s="66"/>
      <c r="W1129" s="66"/>
    </row>
    <row r="1130" spans="1:23" x14ac:dyDescent="0.25">
      <c r="A1130">
        <v>1129</v>
      </c>
      <c r="B1130">
        <v>3.1628062874409103E-4</v>
      </c>
      <c r="C1130" s="16">
        <v>3.8553404224492002E-9</v>
      </c>
      <c r="D1130" s="16">
        <v>1.0461143084445599E-3</v>
      </c>
      <c r="E1130" s="16">
        <v>8.1071265902559293E-6</v>
      </c>
      <c r="F1130" s="16">
        <v>1.5415777526145099E-5</v>
      </c>
      <c r="G1130" s="16">
        <v>2.8875666695154299E-6</v>
      </c>
      <c r="H1130" s="16">
        <v>2.38697990722347E-4</v>
      </c>
      <c r="J1130">
        <v>0.95575628003843305</v>
      </c>
      <c r="K1130">
        <f t="shared" si="192"/>
        <v>3.6847658204418483E-9</v>
      </c>
      <c r="L1130">
        <f t="shared" si="193"/>
        <v>1.0798295748259432E-3</v>
      </c>
      <c r="M1130" s="16">
        <f t="shared" si="194"/>
        <v>-4.4726831733776106E-4</v>
      </c>
      <c r="N1130" s="16">
        <f t="shared" si="195"/>
        <v>0.1279886379775988</v>
      </c>
      <c r="O1130" s="16">
        <f t="shared" si="196"/>
        <v>9.2525502597010409E-2</v>
      </c>
      <c r="P1130" s="16">
        <f t="shared" si="197"/>
        <v>7.407423448804515E-3</v>
      </c>
      <c r="Q1130" s="16">
        <f t="shared" si="198"/>
        <v>6.0110786982165182E-2</v>
      </c>
      <c r="R1130" s="16">
        <f t="shared" si="199"/>
        <v>0.31867901193651027</v>
      </c>
      <c r="S1130" s="16">
        <f t="shared" si="200"/>
        <v>0.19258944515673473</v>
      </c>
      <c r="T1130" s="16">
        <f t="shared" si="201"/>
        <v>6.0108934434324066E-2</v>
      </c>
      <c r="U1130" s="66">
        <f t="shared" si="202"/>
        <v>0.85940974253314795</v>
      </c>
      <c r="V1130" s="66"/>
      <c r="W1130" s="66"/>
    </row>
    <row r="1131" spans="1:23" x14ac:dyDescent="0.25">
      <c r="A1131">
        <v>1130</v>
      </c>
      <c r="B1131" s="16">
        <v>2.6820864828160399E-4</v>
      </c>
      <c r="C1131" s="16">
        <v>4.7208668152838504E-9</v>
      </c>
      <c r="D1131" s="16">
        <v>1.52710669453674E-3</v>
      </c>
      <c r="E1131" s="16">
        <v>1.4416402466831599E-5</v>
      </c>
      <c r="F1131" s="16">
        <v>1.8571457557839801E-5</v>
      </c>
      <c r="G1131" s="16">
        <v>2.3705957636499002E-6</v>
      </c>
      <c r="H1131" s="16">
        <v>4.2447177313469401E-4</v>
      </c>
      <c r="J1131">
        <v>0.95461092025991101</v>
      </c>
      <c r="K1131">
        <f t="shared" si="192"/>
        <v>4.5065910149625919E-9</v>
      </c>
      <c r="L1131">
        <f t="shared" si="193"/>
        <v>1.5666154845492542E-3</v>
      </c>
      <c r="M1131" s="16">
        <f t="shared" si="194"/>
        <v>-1.0301981879860462E-3</v>
      </c>
      <c r="N1131" s="16">
        <f t="shared" si="195"/>
        <v>0.20736257046071865</v>
      </c>
      <c r="O1131" s="16">
        <f t="shared" si="196"/>
        <v>2.1894536526361526E-2</v>
      </c>
      <c r="P1131" s="16">
        <f t="shared" si="197"/>
        <v>0.34272632230216193</v>
      </c>
      <c r="Q1131" s="16">
        <f t="shared" si="198"/>
        <v>0.11714098457281222</v>
      </c>
      <c r="R1131" s="16">
        <f t="shared" si="199"/>
        <v>0.78283619972887308</v>
      </c>
      <c r="S1131" s="16">
        <f t="shared" si="200"/>
        <v>3.2850798911680218E-2</v>
      </c>
      <c r="T1131" s="16">
        <f t="shared" si="201"/>
        <v>0.11716697083598093</v>
      </c>
      <c r="U1131" s="66">
        <f t="shared" si="202"/>
        <v>1.6219783833385883</v>
      </c>
      <c r="V1131" s="66"/>
      <c r="W1131" s="66"/>
    </row>
    <row r="1132" spans="1:23" x14ac:dyDescent="0.25">
      <c r="A1132">
        <v>1131</v>
      </c>
      <c r="B1132">
        <v>4.1680633964665502E-4</v>
      </c>
      <c r="C1132" s="16">
        <v>7.1196577510180396E-9</v>
      </c>
      <c r="D1132" s="16">
        <v>1.47960571125607E-3</v>
      </c>
      <c r="E1132" s="16">
        <v>2.1081642670928899E-5</v>
      </c>
      <c r="F1132" s="16">
        <v>1.1912790458098499E-5</v>
      </c>
      <c r="G1132" s="16">
        <v>1.5706620990187001E-6</v>
      </c>
      <c r="H1132" s="16">
        <v>6.2071869962385801E-4</v>
      </c>
      <c r="J1132">
        <v>0.95426219584820204</v>
      </c>
      <c r="K1132">
        <f t="shared" si="192"/>
        <v>6.7940202391741465E-9</v>
      </c>
      <c r="L1132">
        <f t="shared" si="193"/>
        <v>1.5049948346135347E-3</v>
      </c>
      <c r="M1132" s="16">
        <f t="shared" si="194"/>
        <v>-6.7138215532022466E-4</v>
      </c>
      <c r="N1132" s="16">
        <f t="shared" si="195"/>
        <v>2.3600862459658593E-2</v>
      </c>
      <c r="O1132" s="16">
        <f t="shared" si="196"/>
        <v>8.1208362176041896E-2</v>
      </c>
      <c r="P1132" s="16">
        <f t="shared" si="197"/>
        <v>0.28741739929589433</v>
      </c>
      <c r="Q1132" s="16">
        <f t="shared" si="198"/>
        <v>0.92705096050127223</v>
      </c>
      <c r="R1132" s="16">
        <f t="shared" si="199"/>
        <v>4.3683267085431417E-2</v>
      </c>
      <c r="S1132" s="16">
        <f t="shared" si="200"/>
        <v>4.7242027106061478E-2</v>
      </c>
      <c r="T1132" s="16">
        <f t="shared" si="201"/>
        <v>0.92714448954876383</v>
      </c>
      <c r="U1132" s="66">
        <f t="shared" si="202"/>
        <v>2.3373473681731238</v>
      </c>
      <c r="V1132" s="66"/>
      <c r="W1132" s="66"/>
    </row>
    <row r="1133" spans="1:23" x14ac:dyDescent="0.25">
      <c r="A1133">
        <v>1132</v>
      </c>
      <c r="B1133" s="16">
        <v>3.99952185051689E-4</v>
      </c>
      <c r="C1133" s="16">
        <v>5.9065795423816098E-9</v>
      </c>
      <c r="D1133" s="16">
        <v>1.2735290757171201E-3</v>
      </c>
      <c r="E1133" s="16">
        <v>1.50858741715103E-5</v>
      </c>
      <c r="F1133" s="16">
        <v>1.23064931391846E-5</v>
      </c>
      <c r="G1133" s="16">
        <v>1.88916192786636E-6</v>
      </c>
      <c r="H1133" s="16">
        <v>4.4417762379259801E-4</v>
      </c>
      <c r="J1133">
        <v>0.95480481717663301</v>
      </c>
      <c r="K1133">
        <f t="shared" si="192"/>
        <v>5.6396306001029138E-9</v>
      </c>
      <c r="L1133">
        <f t="shared" si="193"/>
        <v>1.3000253173438133E-3</v>
      </c>
      <c r="M1133" s="16">
        <f t="shared" si="194"/>
        <v>-5.0012094724043523E-4</v>
      </c>
      <c r="N1133" s="16">
        <f t="shared" si="195"/>
        <v>3.5287646734370542E-2</v>
      </c>
      <c r="O1133" s="16">
        <f t="shared" si="196"/>
        <v>4.3602121021399749E-3</v>
      </c>
      <c r="P1133" s="16">
        <f t="shared" si="197"/>
        <v>0.10379115008641555</v>
      </c>
      <c r="Q1133" s="16">
        <f t="shared" si="198"/>
        <v>0.16369365084885942</v>
      </c>
      <c r="R1133" s="16">
        <f t="shared" si="199"/>
        <v>6.1981841472003127E-2</v>
      </c>
      <c r="S1133" s="16">
        <f t="shared" si="200"/>
        <v>3.4394154927315356E-3</v>
      </c>
      <c r="T1133" s="16">
        <f t="shared" si="201"/>
        <v>0.16371082002085374</v>
      </c>
      <c r="U1133" s="66">
        <f t="shared" si="202"/>
        <v>0.53626473675737385</v>
      </c>
      <c r="V1133" s="66"/>
      <c r="W1133" s="66"/>
    </row>
    <row r="1134" spans="1:23" x14ac:dyDescent="0.25">
      <c r="A1134">
        <v>1133</v>
      </c>
      <c r="B1134">
        <v>9.1988957723918897E-4</v>
      </c>
      <c r="C1134" s="16">
        <v>9.6610635370886197E-9</v>
      </c>
      <c r="D1134" s="16">
        <v>8.9733562668411495E-4</v>
      </c>
      <c r="E1134" s="16">
        <v>1.7463239724480401E-5</v>
      </c>
      <c r="F1134" s="16">
        <v>5.2544477222073199E-6</v>
      </c>
      <c r="G1134" s="16">
        <v>1.14984705541645E-6</v>
      </c>
      <c r="H1134" s="16">
        <v>5.1416523153700899E-4</v>
      </c>
      <c r="J1134">
        <v>0.95477476874984901</v>
      </c>
      <c r="K1134">
        <f t="shared" si="192"/>
        <v>9.2241397045013848E-9</v>
      </c>
      <c r="L1134">
        <f t="shared" si="193"/>
        <v>9.0898470812040904E-4</v>
      </c>
      <c r="M1134" s="16">
        <f t="shared" si="194"/>
        <v>9.307944463579689E-4</v>
      </c>
      <c r="N1134" s="16">
        <f t="shared" si="195"/>
        <v>0.75332668498212407</v>
      </c>
      <c r="O1134" s="16">
        <f t="shared" si="196"/>
        <v>0.55301394266670367</v>
      </c>
      <c r="P1134" s="16">
        <f t="shared" si="197"/>
        <v>4.6777787177314034E-3</v>
      </c>
      <c r="Q1134" s="16">
        <f t="shared" si="198"/>
        <v>0.39179907544851533</v>
      </c>
      <c r="R1134" s="16">
        <f t="shared" si="199"/>
        <v>0.21784300277671356</v>
      </c>
      <c r="S1134" s="16">
        <f t="shared" si="200"/>
        <v>0.18236393139112392</v>
      </c>
      <c r="T1134" s="16">
        <f t="shared" si="201"/>
        <v>0.39179089649751475</v>
      </c>
      <c r="U1134" s="66">
        <f t="shared" si="202"/>
        <v>2.4948153124804269</v>
      </c>
      <c r="V1134" s="66"/>
      <c r="W1134" s="66"/>
    </row>
    <row r="1135" spans="1:23" x14ac:dyDescent="0.25">
      <c r="A1135">
        <v>1134</v>
      </c>
      <c r="B1135">
        <v>6.8076961013731395E-4</v>
      </c>
      <c r="C1135" s="16">
        <v>5.7940526675777004E-9</v>
      </c>
      <c r="D1135" s="16">
        <v>7.2434020466302499E-4</v>
      </c>
      <c r="E1135" s="16">
        <v>8.4700570599237604E-6</v>
      </c>
      <c r="F1135" s="16">
        <v>7.04553486466044E-6</v>
      </c>
      <c r="G1135" s="16">
        <v>1.9136287740257601E-6</v>
      </c>
      <c r="H1135" s="16">
        <v>2.4937955301506298E-4</v>
      </c>
      <c r="J1135">
        <v>0.95597266456225805</v>
      </c>
      <c r="K1135">
        <f t="shared" si="192"/>
        <v>5.5389559672383133E-9</v>
      </c>
      <c r="L1135">
        <f t="shared" si="193"/>
        <v>7.4033910911370409E-4</v>
      </c>
      <c r="M1135" s="16">
        <f t="shared" si="194"/>
        <v>6.2120011116092381E-4</v>
      </c>
      <c r="N1135" s="16">
        <f t="shared" si="195"/>
        <v>0.1462165551068936</v>
      </c>
      <c r="O1135" s="16">
        <f t="shared" si="196"/>
        <v>2.0905758164852248E-3</v>
      </c>
      <c r="P1135" s="16">
        <f t="shared" si="197"/>
        <v>6.1502297345194551E-2</v>
      </c>
      <c r="Q1135" s="16">
        <f t="shared" si="198"/>
        <v>4.4683145011185484E-2</v>
      </c>
      <c r="R1135" s="16">
        <f t="shared" si="199"/>
        <v>8.1203724184285203E-2</v>
      </c>
      <c r="S1135" s="16">
        <f t="shared" si="200"/>
        <v>2.1580583681060396E-3</v>
      </c>
      <c r="T1135" s="16">
        <f t="shared" si="201"/>
        <v>4.4687082513247156E-2</v>
      </c>
      <c r="U1135" s="66">
        <f t="shared" si="202"/>
        <v>0.38254143834539728</v>
      </c>
      <c r="V1135" s="66"/>
      <c r="W1135" s="66"/>
    </row>
    <row r="1136" spans="1:23" x14ac:dyDescent="0.25">
      <c r="A1136">
        <v>1135</v>
      </c>
      <c r="B1136">
        <v>5.4246131060157598E-4</v>
      </c>
      <c r="C1136" s="16">
        <v>4.7030813251607599E-9</v>
      </c>
      <c r="D1136" s="16">
        <v>7.3824296524991999E-4</v>
      </c>
      <c r="E1136" s="16">
        <v>7.0054369876450498E-6</v>
      </c>
      <c r="F1136" s="16">
        <v>8.85090741236636E-6</v>
      </c>
      <c r="G1136" s="16">
        <v>2.3581240198975698E-6</v>
      </c>
      <c r="H1136" s="16">
        <v>2.0625770416248399E-4</v>
      </c>
      <c r="J1136">
        <v>0.95620287350579103</v>
      </c>
      <c r="K1136">
        <f t="shared" si="192"/>
        <v>4.4970998774501425E-9</v>
      </c>
      <c r="L1136">
        <f t="shared" si="193"/>
        <v>7.5829820101322508E-4</v>
      </c>
      <c r="M1136" s="16">
        <f t="shared" si="194"/>
        <v>3.2662442018992687E-4</v>
      </c>
      <c r="N1136" s="16">
        <f t="shared" si="195"/>
        <v>1.0308639443079358E-2</v>
      </c>
      <c r="O1136" s="16">
        <f t="shared" si="196"/>
        <v>2.2854784063612323E-2</v>
      </c>
      <c r="P1136" s="16">
        <f t="shared" si="197"/>
        <v>5.4551603602100214E-2</v>
      </c>
      <c r="Q1136" s="16">
        <f t="shared" si="198"/>
        <v>0.12092958509633894</v>
      </c>
      <c r="R1136" s="16">
        <f t="shared" si="199"/>
        <v>1.035082419847155E-2</v>
      </c>
      <c r="S1136" s="16">
        <f t="shared" si="200"/>
        <v>3.0636666161689887E-2</v>
      </c>
      <c r="T1136" s="16">
        <f t="shared" si="201"/>
        <v>0.12093448070222597</v>
      </c>
      <c r="U1136" s="66">
        <f t="shared" si="202"/>
        <v>0.37056658326751823</v>
      </c>
      <c r="V1136" s="66"/>
      <c r="W1136" s="66"/>
    </row>
    <row r="1137" spans="1:23" x14ac:dyDescent="0.25">
      <c r="A1137">
        <v>1136</v>
      </c>
      <c r="B1137" s="16">
        <v>4.3377301919027598E-4</v>
      </c>
      <c r="C1137" s="16">
        <v>5.0022596657055004E-9</v>
      </c>
      <c r="D1137" s="16">
        <v>9.8795615336091502E-4</v>
      </c>
      <c r="E1137" s="16">
        <v>9.9423717047785196E-6</v>
      </c>
      <c r="F1137" s="16">
        <v>1.12019503804868E-5</v>
      </c>
      <c r="G1137" s="16">
        <v>2.2236355759174902E-6</v>
      </c>
      <c r="H1137" s="16">
        <v>2.9273203580938798E-4</v>
      </c>
      <c r="J1137">
        <v>0.95562228919936099</v>
      </c>
      <c r="K1137">
        <f t="shared" si="192"/>
        <v>4.7802708329111202E-9</v>
      </c>
      <c r="L1137">
        <f t="shared" si="193"/>
        <v>1.0125786874381404E-3</v>
      </c>
      <c r="M1137" s="16">
        <f t="shared" si="194"/>
        <v>-1.450326490575884E-4</v>
      </c>
      <c r="N1137" s="16">
        <f t="shared" si="195"/>
        <v>1.4202176365462373E-2</v>
      </c>
      <c r="O1137" s="16">
        <f t="shared" si="196"/>
        <v>9.44427342887833E-3</v>
      </c>
      <c r="P1137" s="16">
        <f t="shared" si="197"/>
        <v>6.5982815927580749E-4</v>
      </c>
      <c r="Q1137" s="16">
        <f t="shared" si="198"/>
        <v>5.5207922848262217E-3</v>
      </c>
      <c r="R1137" s="16">
        <f t="shared" si="199"/>
        <v>1.8731666108312301E-2</v>
      </c>
      <c r="S1137" s="16">
        <f t="shared" si="200"/>
        <v>1.1668076347234203E-2</v>
      </c>
      <c r="T1137" s="16">
        <f t="shared" si="201"/>
        <v>5.5205951628676747E-3</v>
      </c>
      <c r="U1137" s="66">
        <f t="shared" si="202"/>
        <v>6.5747407856856913E-2</v>
      </c>
      <c r="V1137" s="66"/>
      <c r="W1137" s="66"/>
    </row>
    <row r="1138" spans="1:23" x14ac:dyDescent="0.25">
      <c r="A1138">
        <v>1137</v>
      </c>
      <c r="B1138">
        <v>4.4285443405783201E-4</v>
      </c>
      <c r="C1138" s="16">
        <v>4.9001616782387404E-9</v>
      </c>
      <c r="D1138" s="16">
        <v>9.4702602981210397E-4</v>
      </c>
      <c r="E1138" s="16">
        <v>9.3402821922083607E-6</v>
      </c>
      <c r="F1138" s="16">
        <v>1.0951355890873099E-5</v>
      </c>
      <c r="G1138" s="16">
        <v>2.2689017967228699E-6</v>
      </c>
      <c r="H1138" s="16">
        <v>2.7500424408621199E-4</v>
      </c>
      <c r="J1138">
        <v>0.95569441701741698</v>
      </c>
      <c r="K1138">
        <f t="shared" si="192"/>
        <v>4.6830571583754606E-9</v>
      </c>
      <c r="L1138">
        <f t="shared" si="193"/>
        <v>9.7119274322889483E-4</v>
      </c>
      <c r="M1138" s="16">
        <f t="shared" si="194"/>
        <v>-8.548387511323079E-5</v>
      </c>
      <c r="N1138" s="16">
        <f t="shared" si="195"/>
        <v>1.0146936576118856E-2</v>
      </c>
      <c r="O1138" s="16">
        <f t="shared" si="196"/>
        <v>1.3365327880870812E-2</v>
      </c>
      <c r="P1138" s="16">
        <f t="shared" si="197"/>
        <v>2.8244710320791223E-4</v>
      </c>
      <c r="Q1138" s="16">
        <f t="shared" si="198"/>
        <v>1.6993831973333488E-2</v>
      </c>
      <c r="R1138" s="16">
        <f t="shared" si="199"/>
        <v>1.2416943639438986E-2</v>
      </c>
      <c r="S1138" s="16">
        <f t="shared" si="200"/>
        <v>1.7049738367957964E-2</v>
      </c>
      <c r="T1138" s="16">
        <f t="shared" si="201"/>
        <v>1.6993955368060802E-2</v>
      </c>
      <c r="U1138" s="66">
        <f t="shared" si="202"/>
        <v>8.724918090898881E-2</v>
      </c>
      <c r="V1138" s="66"/>
      <c r="W1138" s="66"/>
    </row>
    <row r="1139" spans="1:23" x14ac:dyDescent="0.25">
      <c r="A1139">
        <v>1138</v>
      </c>
      <c r="B1139">
        <v>7.7114505857622405E-4</v>
      </c>
      <c r="C1139" s="16">
        <v>6.40450191355967E-9</v>
      </c>
      <c r="D1139" s="16">
        <v>7.0645642690547695E-4</v>
      </c>
      <c r="E1139" s="16">
        <v>9.1335461077613094E-6</v>
      </c>
      <c r="F1139" s="16">
        <v>6.2135199146736401E-6</v>
      </c>
      <c r="G1139" s="16">
        <v>1.73079758963691E-6</v>
      </c>
      <c r="H1139" s="16">
        <v>2.6891404974381902E-4</v>
      </c>
      <c r="J1139">
        <v>0.95588848590759301</v>
      </c>
      <c r="K1139">
        <f t="shared" si="192"/>
        <v>6.1219896371448351E-9</v>
      </c>
      <c r="L1139">
        <f t="shared" si="193"/>
        <v>7.2060785982254753E-4</v>
      </c>
      <c r="M1139" s="16">
        <f t="shared" si="194"/>
        <v>8.2168225732990056E-4</v>
      </c>
      <c r="N1139" s="16">
        <f t="shared" si="195"/>
        <v>0.32024361086697772</v>
      </c>
      <c r="O1139" s="16">
        <f t="shared" si="196"/>
        <v>2.4304179931371558E-2</v>
      </c>
      <c r="P1139" s="16">
        <f t="shared" si="197"/>
        <v>7.1056015894156374E-2</v>
      </c>
      <c r="Q1139" s="16">
        <f t="shared" si="198"/>
        <v>2.2382803639661941E-2</v>
      </c>
      <c r="R1139" s="16">
        <f t="shared" si="199"/>
        <v>0.1364579964276546</v>
      </c>
      <c r="S1139" s="16">
        <f t="shared" si="200"/>
        <v>1.8922243367189878E-2</v>
      </c>
      <c r="T1139" s="16">
        <f t="shared" si="201"/>
        <v>2.2386065760648124E-2</v>
      </c>
      <c r="U1139" s="66">
        <f t="shared" si="202"/>
        <v>0.61575291588766023</v>
      </c>
      <c r="V1139" s="66"/>
      <c r="W1139" s="66"/>
    </row>
    <row r="1140" spans="1:23" x14ac:dyDescent="0.25">
      <c r="A1140">
        <v>1139</v>
      </c>
      <c r="B1140">
        <v>5.2939356253639102E-4</v>
      </c>
      <c r="C1140" s="16">
        <v>7.6636607200682795E-9</v>
      </c>
      <c r="D1140" s="16">
        <v>1.2472799238551599E-3</v>
      </c>
      <c r="E1140" s="16">
        <v>1.9178059457167801E-5</v>
      </c>
      <c r="F1140" s="16">
        <v>9.2817303499396495E-6</v>
      </c>
      <c r="G1140" s="16">
        <v>1.45541916263022E-6</v>
      </c>
      <c r="H1140" s="16">
        <v>5.6466394904933204E-4</v>
      </c>
      <c r="J1140">
        <v>0.95456005186279402</v>
      </c>
      <c r="K1140">
        <f t="shared" si="192"/>
        <v>7.3154243744072346E-9</v>
      </c>
      <c r="L1140">
        <f t="shared" si="193"/>
        <v>1.2672911400569494E-3</v>
      </c>
      <c r="M1140" s="16">
        <f t="shared" si="194"/>
        <v>-2.0850401498416726E-4</v>
      </c>
      <c r="N1140" s="16">
        <f t="shared" si="195"/>
        <v>5.6243807186643659E-3</v>
      </c>
      <c r="O1140" s="16">
        <f t="shared" si="196"/>
        <v>0.14680668860742255</v>
      </c>
      <c r="P1140" s="16">
        <f t="shared" si="197"/>
        <v>8.6974684817340858E-2</v>
      </c>
      <c r="Q1140" s="16">
        <f t="shared" si="198"/>
        <v>0.61716605018279036</v>
      </c>
      <c r="R1140" s="16">
        <f t="shared" si="199"/>
        <v>3.3658141165454933E-3</v>
      </c>
      <c r="S1140" s="16">
        <f t="shared" si="200"/>
        <v>7.550234210544178E-2</v>
      </c>
      <c r="T1140" s="16">
        <f t="shared" si="201"/>
        <v>0.6172032944382998</v>
      </c>
      <c r="U1140" s="66">
        <f t="shared" si="202"/>
        <v>1.5526432549865052</v>
      </c>
      <c r="V1140" s="66"/>
      <c r="W1140" s="66"/>
    </row>
    <row r="1141" spans="1:23" x14ac:dyDescent="0.25">
      <c r="A1141">
        <v>1140</v>
      </c>
      <c r="B1141">
        <v>2.9710075405895098E-4</v>
      </c>
      <c r="C1141" s="16">
        <v>3.2468363150521899E-9</v>
      </c>
      <c r="D1141" s="16">
        <v>9.35583295018845E-4</v>
      </c>
      <c r="E1141" s="16">
        <v>6.1133086407467099E-6</v>
      </c>
      <c r="F1141" s="16">
        <v>1.6332308294166301E-5</v>
      </c>
      <c r="G1141" s="16">
        <v>3.4246839311236099E-6</v>
      </c>
      <c r="H1141" s="16">
        <v>1.7999313925870901E-4</v>
      </c>
      <c r="J1141">
        <v>0.95608163605728802</v>
      </c>
      <c r="K1141">
        <f t="shared" si="192"/>
        <v>3.1042405761053141E-9</v>
      </c>
      <c r="L1141">
        <f t="shared" si="193"/>
        <v>9.7166934870198621E-4</v>
      </c>
      <c r="M1141" s="16">
        <f t="shared" si="194"/>
        <v>-3.7746784058408425E-4</v>
      </c>
      <c r="N1141" s="16">
        <f t="shared" si="195"/>
        <v>0.15737246706914354</v>
      </c>
      <c r="O1141" s="16">
        <f t="shared" si="196"/>
        <v>0.17139943714400255</v>
      </c>
      <c r="P1141" s="16">
        <f t="shared" si="197"/>
        <v>8.2288121252203504E-4</v>
      </c>
      <c r="Q1141" s="16">
        <f t="shared" si="198"/>
        <v>0.1855990913798756</v>
      </c>
      <c r="R1141" s="16">
        <f t="shared" si="199"/>
        <v>0.43235030852720696</v>
      </c>
      <c r="S1141" s="16">
        <f t="shared" si="200"/>
        <v>0.49912973833741142</v>
      </c>
      <c r="T1141" s="16">
        <f t="shared" si="201"/>
        <v>0.18559909815502004</v>
      </c>
      <c r="U1141" s="66">
        <f t="shared" si="202"/>
        <v>1.632273021825182</v>
      </c>
      <c r="V1141" s="66"/>
      <c r="W1141" s="66"/>
    </row>
    <row r="1142" spans="1:23" x14ac:dyDescent="0.25">
      <c r="A1142">
        <v>1141</v>
      </c>
      <c r="B1142">
        <v>4.68707593013098E-4</v>
      </c>
      <c r="C1142" s="16">
        <v>5.36318742943628E-9</v>
      </c>
      <c r="D1142" s="16">
        <v>9.800317609766501E-4</v>
      </c>
      <c r="E1142" s="16">
        <v>1.0575578305439001E-5</v>
      </c>
      <c r="F1142" s="16">
        <v>1.0361648183523001E-5</v>
      </c>
      <c r="G1142" s="16">
        <v>2.0737260108358702E-6</v>
      </c>
      <c r="H1142" s="16">
        <v>3.1137529233961602E-4</v>
      </c>
      <c r="J1142">
        <v>0.95547963863997398</v>
      </c>
      <c r="K1142">
        <f t="shared" si="192"/>
        <v>5.1244163870362274E-9</v>
      </c>
      <c r="L1142">
        <f t="shared" si="193"/>
        <v>1.0028234201671024E-3</v>
      </c>
      <c r="M1142" s="16">
        <f t="shared" si="194"/>
        <v>-6.5408234140906541E-5</v>
      </c>
      <c r="N1142" s="16">
        <f t="shared" si="195"/>
        <v>2.3265307981324402E-3</v>
      </c>
      <c r="O1142" s="16">
        <f t="shared" si="196"/>
        <v>1.0266032258855078E-3</v>
      </c>
      <c r="P1142" s="16">
        <f t="shared" si="197"/>
        <v>3.048546789805915E-4</v>
      </c>
      <c r="Q1142" s="16">
        <f t="shared" si="198"/>
        <v>2.3551436088133982E-4</v>
      </c>
      <c r="R1142" s="16">
        <f t="shared" si="199"/>
        <v>2.660813880532866E-3</v>
      </c>
      <c r="S1142" s="16">
        <f t="shared" si="200"/>
        <v>1.1102355441742094E-3</v>
      </c>
      <c r="T1142" s="16">
        <f t="shared" si="201"/>
        <v>2.3548736788786646E-4</v>
      </c>
      <c r="U1142" s="66">
        <f t="shared" si="202"/>
        <v>7.9000398564748209E-3</v>
      </c>
      <c r="V1142" s="66"/>
      <c r="W1142" s="66"/>
    </row>
    <row r="1143" spans="1:23" x14ac:dyDescent="0.25">
      <c r="A1143">
        <v>1142</v>
      </c>
      <c r="B1143" s="16">
        <v>2.316820393886E-4</v>
      </c>
      <c r="C1143" s="16">
        <v>4.5274197638221603E-9</v>
      </c>
      <c r="D1143" s="16">
        <v>1.7021582722820401E-3</v>
      </c>
      <c r="E1143" s="16">
        <v>1.5381399800782599E-5</v>
      </c>
      <c r="F1143" s="16">
        <v>2.1667071006512201E-5</v>
      </c>
      <c r="G1143" s="16">
        <v>2.4766155795882199E-6</v>
      </c>
      <c r="H1143" s="16">
        <v>4.5288884375995798E-4</v>
      </c>
      <c r="J1143">
        <v>0.95455989820534404</v>
      </c>
      <c r="K1143">
        <f t="shared" si="192"/>
        <v>4.3216933488869437E-9</v>
      </c>
      <c r="L1143">
        <f t="shared" si="193"/>
        <v>1.7479645024548887E-3</v>
      </c>
      <c r="M1143" s="16">
        <f t="shared" si="194"/>
        <v>-1.2846004236776887E-3</v>
      </c>
      <c r="N1143" s="16">
        <f t="shared" si="195"/>
        <v>0.28041513154959713</v>
      </c>
      <c r="O1143" s="16">
        <f t="shared" si="196"/>
        <v>3.3445736741922728E-2</v>
      </c>
      <c r="P1143" s="16">
        <f t="shared" si="197"/>
        <v>0.58854257388876596</v>
      </c>
      <c r="Q1143" s="16">
        <f t="shared" si="198"/>
        <v>0.18671562428933858</v>
      </c>
      <c r="R1143" s="16">
        <f t="shared" si="199"/>
        <v>1.4374762277367898</v>
      </c>
      <c r="S1143" s="16">
        <f t="shared" si="200"/>
        <v>5.47918895254665E-2</v>
      </c>
      <c r="T1143" s="16">
        <f t="shared" si="201"/>
        <v>0.18676158579457136</v>
      </c>
      <c r="U1143" s="66">
        <f t="shared" si="202"/>
        <v>2.7681487695264519</v>
      </c>
      <c r="V1143" s="66"/>
      <c r="W1143" s="66"/>
    </row>
    <row r="1144" spans="1:23" x14ac:dyDescent="0.25">
      <c r="A1144">
        <v>1143</v>
      </c>
      <c r="B1144">
        <v>3.6020924956096202E-4</v>
      </c>
      <c r="C1144" s="16">
        <v>3.9860239081467201E-9</v>
      </c>
      <c r="D1144" s="16">
        <v>9.4734386102456796E-4</v>
      </c>
      <c r="E1144" s="16">
        <v>7.5994571092367897E-6</v>
      </c>
      <c r="F1144" s="16">
        <v>1.34706988986556E-5</v>
      </c>
      <c r="G1144" s="16">
        <v>2.78958384980877E-6</v>
      </c>
      <c r="H1144" s="16">
        <v>2.2374956041190899E-4</v>
      </c>
      <c r="J1144">
        <v>0.95584188094231004</v>
      </c>
      <c r="K1144">
        <f t="shared" si="192"/>
        <v>3.8100085898439783E-9</v>
      </c>
      <c r="L1144">
        <f t="shared" si="193"/>
        <v>9.7707085664777964E-4</v>
      </c>
      <c r="M1144" s="16">
        <f t="shared" si="194"/>
        <v>-2.5665235752585572E-4</v>
      </c>
      <c r="N1144" s="16">
        <f t="shared" si="195"/>
        <v>7.2120589056254056E-2</v>
      </c>
      <c r="O1144" s="16">
        <f t="shared" si="196"/>
        <v>7.8733003613217542E-2</v>
      </c>
      <c r="P1144" s="16">
        <f t="shared" si="197"/>
        <v>2.7146494146342671E-4</v>
      </c>
      <c r="Q1144" s="16">
        <f t="shared" si="198"/>
        <v>8.5522479339755625E-2</v>
      </c>
      <c r="R1144" s="16">
        <f t="shared" si="199"/>
        <v>0.13477302265216726</v>
      </c>
      <c r="S1144" s="16">
        <f t="shared" si="200"/>
        <v>0.15212037921718333</v>
      </c>
      <c r="T1144" s="16">
        <f t="shared" si="201"/>
        <v>8.5522491326878405E-2</v>
      </c>
      <c r="U1144" s="66">
        <f t="shared" si="202"/>
        <v>0.60906343014691966</v>
      </c>
      <c r="V1144" s="66"/>
      <c r="W1144" s="66"/>
    </row>
    <row r="1145" spans="1:23" x14ac:dyDescent="0.25">
      <c r="A1145">
        <v>1144</v>
      </c>
      <c r="B1145">
        <v>4.1527454164143102E-4</v>
      </c>
      <c r="C1145" s="16">
        <v>4.5042038545145497E-9</v>
      </c>
      <c r="D1145" s="16">
        <v>9.2796957863348895E-4</v>
      </c>
      <c r="E1145" s="16">
        <v>8.4142749234264394E-6</v>
      </c>
      <c r="F1145" s="16">
        <v>1.16701535716242E-5</v>
      </c>
      <c r="G1145" s="16">
        <v>2.4679138629534599E-6</v>
      </c>
      <c r="H1145" s="16">
        <v>2.47739792177361E-4</v>
      </c>
      <c r="J1145">
        <v>0.95585302985223897</v>
      </c>
      <c r="K1145">
        <f t="shared" si="192"/>
        <v>4.3053569014098656E-9</v>
      </c>
      <c r="L1145">
        <f t="shared" si="193"/>
        <v>9.5377329543583627E-4</v>
      </c>
      <c r="M1145" s="16">
        <f t="shared" si="194"/>
        <v>-1.2322421215297426E-4</v>
      </c>
      <c r="N1145" s="16">
        <f t="shared" si="195"/>
        <v>2.4566242016380833E-2</v>
      </c>
      <c r="O1145" s="16">
        <f t="shared" si="196"/>
        <v>3.4995862968256831E-2</v>
      </c>
      <c r="P1145" s="16">
        <f t="shared" si="197"/>
        <v>1.3388571878901487E-3</v>
      </c>
      <c r="Q1145" s="16">
        <f t="shared" si="198"/>
        <v>4.6905836008731862E-2</v>
      </c>
      <c r="R1145" s="16">
        <f t="shared" si="199"/>
        <v>3.3996238210458447E-2</v>
      </c>
      <c r="S1145" s="16">
        <f t="shared" si="200"/>
        <v>5.2780781141807648E-2</v>
      </c>
      <c r="T1145" s="16">
        <f t="shared" si="201"/>
        <v>4.6906276693785394E-2</v>
      </c>
      <c r="U1145" s="66">
        <f t="shared" si="202"/>
        <v>0.24149009422731116</v>
      </c>
      <c r="V1145" s="66"/>
      <c r="W1145" s="66"/>
    </row>
    <row r="1146" spans="1:23" x14ac:dyDescent="0.25">
      <c r="A1146">
        <v>1145</v>
      </c>
      <c r="B1146">
        <v>7.4802468845408705E-4</v>
      </c>
      <c r="C1146" s="16">
        <v>5.5681559581471102E-9</v>
      </c>
      <c r="D1146" s="16">
        <v>6.3205652174571096E-4</v>
      </c>
      <c r="E1146" s="16">
        <v>7.11062126852669E-6</v>
      </c>
      <c r="F1146" s="16">
        <v>6.3831393665718199E-6</v>
      </c>
      <c r="G1146" s="16">
        <v>1.9890462367627298E-6</v>
      </c>
      <c r="H1146" s="16">
        <v>2.0935344369549101E-4</v>
      </c>
      <c r="J1146">
        <v>0.95638156478793102</v>
      </c>
      <c r="K1146">
        <f t="shared" si="192"/>
        <v>5.3252817082359745E-9</v>
      </c>
      <c r="L1146">
        <f t="shared" si="193"/>
        <v>6.4680627855965927E-4</v>
      </c>
      <c r="M1146" s="16">
        <f t="shared" si="194"/>
        <v>8.4924309834851495E-4</v>
      </c>
      <c r="N1146" s="16">
        <f t="shared" si="195"/>
        <v>0.26931125898044123</v>
      </c>
      <c r="O1146" s="16">
        <f t="shared" si="196"/>
        <v>2.452727300461154E-5</v>
      </c>
      <c r="P1146" s="16">
        <f t="shared" si="197"/>
        <v>0.1182016374037137</v>
      </c>
      <c r="Q1146" s="16">
        <f t="shared" si="198"/>
        <v>0.11421425038992461</v>
      </c>
      <c r="R1146" s="16">
        <f t="shared" si="199"/>
        <v>0.1240362985694286</v>
      </c>
      <c r="S1146" s="16">
        <f t="shared" si="200"/>
        <v>7.8765991317726876E-5</v>
      </c>
      <c r="T1146" s="16">
        <f t="shared" si="201"/>
        <v>0.11422153882325461</v>
      </c>
      <c r="U1146" s="66">
        <f t="shared" si="202"/>
        <v>0.74008827743108507</v>
      </c>
      <c r="V1146" s="66"/>
      <c r="W1146" s="66"/>
    </row>
    <row r="1147" spans="1:23" x14ac:dyDescent="0.25">
      <c r="A1147">
        <v>1146</v>
      </c>
      <c r="B1147">
        <v>2.5393737838207701E-4</v>
      </c>
      <c r="C1147" s="16">
        <v>3.48575715595062E-9</v>
      </c>
      <c r="D1147" s="16">
        <v>1.1820920569183501E-3</v>
      </c>
      <c r="E1147" s="16">
        <v>8.2691448973259407E-6</v>
      </c>
      <c r="F1147" s="16">
        <v>1.9330298664520202E-5</v>
      </c>
      <c r="G1147" s="16">
        <v>3.1990300853638002E-6</v>
      </c>
      <c r="H1147" s="16">
        <v>2.4347003924033E-4</v>
      </c>
      <c r="J1147">
        <v>0.955446606571003</v>
      </c>
      <c r="K1147">
        <f t="shared" si="192"/>
        <v>3.3304548459836102E-9</v>
      </c>
      <c r="L1147">
        <f t="shared" si="193"/>
        <v>1.2239481985755983E-3</v>
      </c>
      <c r="M1147" s="16">
        <f t="shared" si="194"/>
        <v>-7.1607344181144443E-4</v>
      </c>
      <c r="N1147" s="16">
        <f t="shared" si="195"/>
        <v>0.23459521011490955</v>
      </c>
      <c r="O1147" s="16">
        <f t="shared" si="196"/>
        <v>0.13755435924951498</v>
      </c>
      <c r="P1147" s="16">
        <f t="shared" si="197"/>
        <v>5.1636770201832098E-2</v>
      </c>
      <c r="Q1147" s="16">
        <f t="shared" si="198"/>
        <v>5.2941444608767388E-2</v>
      </c>
      <c r="R1147" s="16">
        <f t="shared" si="199"/>
        <v>0.92504690412901525</v>
      </c>
      <c r="S1147" s="16">
        <f t="shared" si="200"/>
        <v>0.35289508808455794</v>
      </c>
      <c r="T1147" s="16">
        <f t="shared" si="201"/>
        <v>5.2937130200574029E-2</v>
      </c>
      <c r="U1147" s="66">
        <f t="shared" si="202"/>
        <v>1.8076069065891713</v>
      </c>
      <c r="V1147" s="66"/>
      <c r="W1147" s="66"/>
    </row>
    <row r="1148" spans="1:23" x14ac:dyDescent="0.25">
      <c r="A1148">
        <v>1147</v>
      </c>
      <c r="B1148">
        <v>4.8892016697362004E-4</v>
      </c>
      <c r="C1148" s="16">
        <v>4.3326339719938703E-9</v>
      </c>
      <c r="D1148" s="16">
        <v>7.5494692007243495E-4</v>
      </c>
      <c r="E1148" s="16">
        <v>6.5980871988676302E-6</v>
      </c>
      <c r="F1148" s="16">
        <v>9.8297916739142993E-6</v>
      </c>
      <c r="G1148" s="16">
        <v>2.5603657092005902E-6</v>
      </c>
      <c r="H1148" s="16">
        <v>1.9426449163233999E-4</v>
      </c>
      <c r="J1148">
        <v>0.956257265560989</v>
      </c>
      <c r="K1148">
        <f t="shared" si="192"/>
        <v>4.1431127147355052E-9</v>
      </c>
      <c r="L1148">
        <f t="shared" si="193"/>
        <v>7.7716253649549221E-4</v>
      </c>
      <c r="M1148" s="16">
        <f t="shared" si="194"/>
        <v>2.0067779745174804E-4</v>
      </c>
      <c r="N1148" s="16">
        <f t="shared" si="195"/>
        <v>5.1697781636680297E-5</v>
      </c>
      <c r="O1148" s="16">
        <f t="shared" si="196"/>
        <v>4.7540179452443355E-2</v>
      </c>
      <c r="P1148" s="16">
        <f t="shared" si="197"/>
        <v>4.6751500421706935E-2</v>
      </c>
      <c r="Q1148" s="16">
        <f t="shared" si="198"/>
        <v>0.14874610552523351</v>
      </c>
      <c r="R1148" s="16">
        <f t="shared" si="199"/>
        <v>5.7311521306043098E-6</v>
      </c>
      <c r="S1148" s="16">
        <f t="shared" si="200"/>
        <v>7.6070416012859715E-2</v>
      </c>
      <c r="T1148" s="16">
        <f t="shared" si="201"/>
        <v>0.14875075360616752</v>
      </c>
      <c r="U1148" s="66">
        <f t="shared" si="202"/>
        <v>0.46791638395217827</v>
      </c>
      <c r="V1148" s="66"/>
      <c r="W1148" s="66"/>
    </row>
    <row r="1149" spans="1:23" x14ac:dyDescent="0.25">
      <c r="A1149">
        <v>1148</v>
      </c>
      <c r="B1149">
        <v>5.5749234770336397E-4</v>
      </c>
      <c r="C1149" s="16">
        <v>6.3314691558053301E-9</v>
      </c>
      <c r="D1149" s="16">
        <v>9.7238445991390705E-4</v>
      </c>
      <c r="E1149" s="16">
        <v>1.2389497379056399E-5</v>
      </c>
      <c r="F1149" s="16">
        <v>8.7057038231228693E-6</v>
      </c>
      <c r="G1149" s="16">
        <v>1.75630088241598E-6</v>
      </c>
      <c r="H1149" s="16">
        <v>3.64782010059024E-4</v>
      </c>
      <c r="J1149">
        <v>0.95520672195866896</v>
      </c>
      <c r="K1149">
        <f t="shared" si="192"/>
        <v>6.0478618974992308E-9</v>
      </c>
      <c r="L1149">
        <f t="shared" si="193"/>
        <v>9.9154583697341281E-4</v>
      </c>
      <c r="M1149" s="16">
        <f t="shared" si="194"/>
        <v>1.2343885843331496E-4</v>
      </c>
      <c r="N1149" s="16">
        <f t="shared" si="195"/>
        <v>1.7438195080112861E-2</v>
      </c>
      <c r="O1149" s="16">
        <f t="shared" si="196"/>
        <v>2.0368105974185424E-2</v>
      </c>
      <c r="P1149" s="16">
        <f t="shared" si="197"/>
        <v>9.0644291124424353E-5</v>
      </c>
      <c r="Q1149" s="16">
        <f t="shared" si="198"/>
        <v>2.3574811578201182E-2</v>
      </c>
      <c r="R1149" s="16">
        <f t="shared" si="199"/>
        <v>1.3566524400681875E-2</v>
      </c>
      <c r="S1149" s="16">
        <f t="shared" si="200"/>
        <v>1.5587539857353104E-2</v>
      </c>
      <c r="T1149" s="16">
        <f t="shared" si="201"/>
        <v>2.3574884041061644E-2</v>
      </c>
      <c r="U1149" s="66">
        <f t="shared" si="202"/>
        <v>0.11420070522272052</v>
      </c>
      <c r="V1149" s="66"/>
      <c r="W1149" s="66"/>
    </row>
    <row r="1150" spans="1:23" x14ac:dyDescent="0.25">
      <c r="A1150">
        <v>1149</v>
      </c>
      <c r="B1150">
        <v>3.2168296330863702E-4</v>
      </c>
      <c r="C1150" s="16">
        <v>4.8796032231461404E-9</v>
      </c>
      <c r="D1150" s="16">
        <v>1.30949149173029E-3</v>
      </c>
      <c r="E1150" s="16">
        <v>1.28082717325016E-5</v>
      </c>
      <c r="F1150" s="16">
        <v>1.5332999844064501E-5</v>
      </c>
      <c r="G1150" s="16">
        <v>2.2879441849482499E-6</v>
      </c>
      <c r="H1150" s="16">
        <v>3.7711839923820702E-4</v>
      </c>
      <c r="J1150">
        <v>0.95493762517186298</v>
      </c>
      <c r="K1150">
        <f t="shared" si="192"/>
        <v>4.6597167136921436E-9</v>
      </c>
      <c r="L1150">
        <f t="shared" si="193"/>
        <v>1.342440556000144E-3</v>
      </c>
      <c r="M1150" s="16">
        <f t="shared" si="194"/>
        <v>-6.9907462938287009E-4</v>
      </c>
      <c r="N1150" s="16">
        <f t="shared" si="195"/>
        <v>0.1202597818728784</v>
      </c>
      <c r="O1150" s="16">
        <f t="shared" si="196"/>
        <v>1.4237010518601618E-2</v>
      </c>
      <c r="P1150" s="16">
        <f t="shared" si="197"/>
        <v>0.12924182705002832</v>
      </c>
      <c r="Q1150" s="16">
        <f t="shared" si="198"/>
        <v>3.7068364768715119E-2</v>
      </c>
      <c r="R1150" s="16">
        <f t="shared" si="199"/>
        <v>0.30926464457564501</v>
      </c>
      <c r="S1150" s="16">
        <f t="shared" si="200"/>
        <v>1.9617730338107604E-2</v>
      </c>
      <c r="T1150" s="16">
        <f t="shared" si="201"/>
        <v>3.7076352326813194E-2</v>
      </c>
      <c r="U1150" s="66">
        <f t="shared" si="202"/>
        <v>0.66676571145078933</v>
      </c>
      <c r="V1150" s="66"/>
      <c r="W1150" s="66"/>
    </row>
    <row r="1151" spans="1:23" x14ac:dyDescent="0.25">
      <c r="A1151">
        <v>1150</v>
      </c>
      <c r="B1151">
        <v>2.24045906684493E-4</v>
      </c>
      <c r="C1151" s="16">
        <v>3.9411622957717604E-9</v>
      </c>
      <c r="D1151" s="16">
        <v>1.5266671115799399E-3</v>
      </c>
      <c r="E1151" s="16">
        <v>1.2030100884549001E-5</v>
      </c>
      <c r="F1151" s="16">
        <v>2.2245882004935699E-5</v>
      </c>
      <c r="G1151" s="16">
        <v>2.84001640820503E-6</v>
      </c>
      <c r="H1151" s="16">
        <v>3.5421054698747797E-4</v>
      </c>
      <c r="J1151">
        <v>0.95475644691825001</v>
      </c>
      <c r="K1151">
        <f t="shared" si="192"/>
        <v>3.7628501102392194E-9</v>
      </c>
      <c r="L1151">
        <f t="shared" si="193"/>
        <v>1.5739949508357207E-3</v>
      </c>
      <c r="M1151" s="16">
        <f t="shared" si="194"/>
        <v>-1.1259031374667348E-3</v>
      </c>
      <c r="N1151" s="16">
        <f t="shared" si="195"/>
        <v>0.29707780699649727</v>
      </c>
      <c r="O1151" s="16">
        <f t="shared" si="196"/>
        <v>8.3342341852597437E-2</v>
      </c>
      <c r="P1151" s="16">
        <f t="shared" si="197"/>
        <v>0.34219218551074204</v>
      </c>
      <c r="Q1151" s="16">
        <f t="shared" si="198"/>
        <v>1.4418921810206188E-2</v>
      </c>
      <c r="R1151" s="16">
        <f t="shared" si="199"/>
        <v>1.5817850032745271</v>
      </c>
      <c r="S1151" s="16">
        <f t="shared" si="200"/>
        <v>0.17235470793890198</v>
      </c>
      <c r="T1151" s="16">
        <f t="shared" si="201"/>
        <v>1.4426717407326239E-2</v>
      </c>
      <c r="U1151" s="66">
        <f t="shared" si="202"/>
        <v>2.5055976847907981</v>
      </c>
      <c r="V1151" s="66"/>
      <c r="W1151" s="66"/>
    </row>
    <row r="1152" spans="1:23" x14ac:dyDescent="0.25">
      <c r="A1152">
        <v>1151</v>
      </c>
      <c r="B1152">
        <v>4.9619497652086497E-4</v>
      </c>
      <c r="C1152" s="16">
        <v>5.1185415639344601E-9</v>
      </c>
      <c r="D1152" s="16">
        <v>8.8143621691883401E-4</v>
      </c>
      <c r="E1152" s="16">
        <v>9.0879742835598092E-6</v>
      </c>
      <c r="F1152" s="16">
        <v>9.7425346771889601E-6</v>
      </c>
      <c r="G1152" s="16">
        <v>2.1703708246830199E-6</v>
      </c>
      <c r="H1152" s="16">
        <v>2.6757469709706998E-4</v>
      </c>
      <c r="J1152">
        <v>0.95568482651674003</v>
      </c>
      <c r="K1152">
        <f t="shared" si="192"/>
        <v>4.8917125065474276E-9</v>
      </c>
      <c r="L1152">
        <f t="shared" si="193"/>
        <v>9.0308653855633103E-4</v>
      </c>
      <c r="M1152" s="16">
        <f t="shared" si="194"/>
        <v>8.9303414485398906E-5</v>
      </c>
      <c r="N1152" s="16">
        <f t="shared" si="195"/>
        <v>5.7490350803124471E-5</v>
      </c>
      <c r="O1152" s="16">
        <f t="shared" si="196"/>
        <v>5.8056551788783816E-3</v>
      </c>
      <c r="P1152" s="16">
        <f t="shared" si="197"/>
        <v>7.2081648058242541E-3</v>
      </c>
      <c r="Q1152" s="16">
        <f t="shared" si="198"/>
        <v>2.3670395369085898E-2</v>
      </c>
      <c r="R1152" s="16">
        <f t="shared" si="199"/>
        <v>1.2655173697685856E-4</v>
      </c>
      <c r="S1152" s="16">
        <f t="shared" si="200"/>
        <v>6.6385819661281239E-3</v>
      </c>
      <c r="T1152" s="16">
        <f t="shared" si="201"/>
        <v>2.3671403803752378E-2</v>
      </c>
      <c r="U1152" s="66">
        <f t="shared" si="202"/>
        <v>6.7178243211449024E-2</v>
      </c>
      <c r="V1152" s="66"/>
      <c r="W1152" s="66"/>
    </row>
    <row r="1153" spans="1:23" x14ac:dyDescent="0.25">
      <c r="A1153">
        <v>1152</v>
      </c>
      <c r="B1153">
        <v>4.8350108943899398E-4</v>
      </c>
      <c r="C1153" s="16">
        <v>3.9903827829502997E-9</v>
      </c>
      <c r="D1153" s="16">
        <v>7.0222306584514496E-4</v>
      </c>
      <c r="E1153" s="16">
        <v>5.6558769961451199E-6</v>
      </c>
      <c r="F1153" s="16">
        <v>9.9155249822559204E-6</v>
      </c>
      <c r="G1153" s="16">
        <v>2.77828033380031E-6</v>
      </c>
      <c r="H1153" s="16">
        <v>1.66523013551576E-4</v>
      </c>
      <c r="J1153">
        <v>0.95648109295540695</v>
      </c>
      <c r="K1153">
        <f t="shared" si="192"/>
        <v>3.8167256855467408E-9</v>
      </c>
      <c r="L1153">
        <f t="shared" si="193"/>
        <v>7.2482840576067404E-4</v>
      </c>
      <c r="M1153" s="16">
        <f t="shared" si="194"/>
        <v>2.4217377311731383E-4</v>
      </c>
      <c r="N1153" s="16">
        <f t="shared" si="195"/>
        <v>3.3102858670323745E-4</v>
      </c>
      <c r="O1153" s="16">
        <f t="shared" si="196"/>
        <v>7.8292136498770662E-2</v>
      </c>
      <c r="P1153" s="16">
        <f t="shared" si="197"/>
        <v>7.3418443793152655E-2</v>
      </c>
      <c r="Q1153" s="16">
        <f t="shared" si="198"/>
        <v>0.22410937978156834</v>
      </c>
      <c r="R1153" s="16">
        <f t="shared" si="199"/>
        <v>3.97772469657003E-5</v>
      </c>
      <c r="S1153" s="16">
        <f t="shared" si="200"/>
        <v>0.14775850087558151</v>
      </c>
      <c r="T1153" s="16">
        <f t="shared" si="201"/>
        <v>0.22411549802014952</v>
      </c>
      <c r="U1153" s="66">
        <f t="shared" si="202"/>
        <v>0.74806476480289164</v>
      </c>
      <c r="V1153" s="66"/>
      <c r="W1153" s="66"/>
    </row>
    <row r="1154" spans="1:23" x14ac:dyDescent="0.25">
      <c r="A1154">
        <v>1153</v>
      </c>
      <c r="B1154">
        <v>3.4728009779807503E-4</v>
      </c>
      <c r="C1154" s="16">
        <v>5.0783624573224499E-9</v>
      </c>
      <c r="D1154" s="16">
        <v>1.26089144189468E-3</v>
      </c>
      <c r="E1154" s="16">
        <v>1.2842494457290701E-5</v>
      </c>
      <c r="F1154" s="16">
        <v>1.41700156915427E-5</v>
      </c>
      <c r="G1154" s="16">
        <v>2.1971457223995799E-6</v>
      </c>
      <c r="H1154" s="16">
        <v>3.7812507872942499E-4</v>
      </c>
      <c r="J1154">
        <v>0.95511079782236097</v>
      </c>
      <c r="K1154">
        <f t="shared" si="192"/>
        <v>4.850398818244371E-9</v>
      </c>
      <c r="L1154">
        <f t="shared" si="193"/>
        <v>1.2914235406377077E-3</v>
      </c>
      <c r="M1154" s="16">
        <f t="shared" si="194"/>
        <v>-5.968633450415576E-4</v>
      </c>
      <c r="N1154" s="16">
        <f t="shared" si="195"/>
        <v>8.6911126277139678E-2</v>
      </c>
      <c r="O1154" s="16">
        <f t="shared" si="196"/>
        <v>6.9633116484446884E-3</v>
      </c>
      <c r="P1154" s="16">
        <f t="shared" si="197"/>
        <v>9.550946862963168E-2</v>
      </c>
      <c r="Q1154" s="16">
        <f t="shared" si="198"/>
        <v>3.830546406428529E-2</v>
      </c>
      <c r="R1154" s="16">
        <f t="shared" si="199"/>
        <v>0.19191997919316753</v>
      </c>
      <c r="S1154" s="16">
        <f t="shared" si="200"/>
        <v>8.9906806003442474E-3</v>
      </c>
      <c r="T1154" s="16">
        <f t="shared" si="201"/>
        <v>3.8312426856104601E-2</v>
      </c>
      <c r="U1154" s="66">
        <f t="shared" si="202"/>
        <v>0.46691245726911768</v>
      </c>
      <c r="V1154" s="66"/>
      <c r="W1154" s="66"/>
    </row>
    <row r="1155" spans="1:23" x14ac:dyDescent="0.25">
      <c r="A1155">
        <v>1154</v>
      </c>
      <c r="B1155" s="16">
        <v>4.48697589071327E-4</v>
      </c>
      <c r="C1155" s="16">
        <v>3.6722473718794099E-9</v>
      </c>
      <c r="D1155" s="16">
        <v>6.9632025223852201E-4</v>
      </c>
      <c r="E1155" s="16">
        <v>5.1613613774457403E-6</v>
      </c>
      <c r="F1155" s="16">
        <v>1.06833166468007E-5</v>
      </c>
      <c r="G1155" s="16">
        <v>3.0188779448254201E-6</v>
      </c>
      <c r="H1155" s="16">
        <v>1.5196323153193899E-4</v>
      </c>
      <c r="J1155">
        <v>0.956584614344693</v>
      </c>
      <c r="K1155">
        <f t="shared" ref="K1155:K1218" si="203">C1155*J1155</f>
        <v>3.5128153360075778E-9</v>
      </c>
      <c r="L1155">
        <f t="shared" ref="L1155:L1218" si="204">SUM($Z$9*B1155,$AA$9*C1155,$AB$9*D1155,$AC$9*E1155,$AD$9*F1155,$AE$9*G1155)</f>
        <v>7.2070209122957688E-4</v>
      </c>
      <c r="M1155" s="16">
        <f t="shared" ref="M1155:M1218" si="205">$Z$8*B1155+$AA$8*C1155+$AB$8*D1155+$AD$8*F1155+$AE$8*G1155</f>
        <v>1.7669308691307701E-4</v>
      </c>
      <c r="N1155" s="16">
        <f t="shared" si="195"/>
        <v>7.8973064499711434E-3</v>
      </c>
      <c r="O1155" s="16">
        <f t="shared" si="196"/>
        <v>0.11372074689046889</v>
      </c>
      <c r="P1155" s="16">
        <f t="shared" si="197"/>
        <v>7.6776999278460267E-2</v>
      </c>
      <c r="Q1155" s="16">
        <f t="shared" si="198"/>
        <v>0.26982255492010132</v>
      </c>
      <c r="R1155" s="16">
        <f t="shared" si="199"/>
        <v>7.0944520707060072E-3</v>
      </c>
      <c r="S1155" s="16">
        <f t="shared" si="200"/>
        <v>0.25429977250251717</v>
      </c>
      <c r="T1155" s="16">
        <f t="shared" si="201"/>
        <v>0.26982874229529086</v>
      </c>
      <c r="U1155" s="66">
        <f t="shared" si="202"/>
        <v>0.99944057440751577</v>
      </c>
      <c r="V1155" s="66"/>
      <c r="W1155" s="66"/>
    </row>
    <row r="1156" spans="1:23" x14ac:dyDescent="0.25">
      <c r="A1156">
        <v>1155</v>
      </c>
      <c r="B1156">
        <v>4.83609526917558E-4</v>
      </c>
      <c r="C1156" s="16">
        <v>4.6213372573234002E-9</v>
      </c>
      <c r="D1156" s="16">
        <v>8.1527349917576001E-4</v>
      </c>
      <c r="E1156" s="16">
        <v>7.5948626000792202E-6</v>
      </c>
      <c r="F1156" s="16">
        <v>9.9659995555783407E-6</v>
      </c>
      <c r="G1156" s="16">
        <v>2.4020950222528802E-6</v>
      </c>
      <c r="H1156" s="16">
        <v>2.2361273894336601E-4</v>
      </c>
      <c r="J1156">
        <v>0.95608844843876994</v>
      </c>
      <c r="K1156">
        <f t="shared" si="203"/>
        <v>4.4184071680666099E-9</v>
      </c>
      <c r="L1156">
        <f t="shared" si="204"/>
        <v>8.3760297197191225E-4</v>
      </c>
      <c r="M1156" s="16">
        <f t="shared" si="205"/>
        <v>1.2961608186320376E-4</v>
      </c>
      <c r="N1156" s="16">
        <f t="shared" ref="N1156:N1219" si="206">(B1156-$B$2)^2/$B$2/$B$2</f>
        <v>3.2306453097735125E-4</v>
      </c>
      <c r="O1156" s="16">
        <f t="shared" ref="O1156:O1219" si="207">(C1156-$C$2)^2/$C$2/$C$2</f>
        <v>2.7533206064400323E-2</v>
      </c>
      <c r="P1156" s="16">
        <f t="shared" ref="P1156:P1219" si="208">(D1156-$D$2)^2/$D$2/$D$2</f>
        <v>2.3590024901333266E-2</v>
      </c>
      <c r="Q1156" s="16">
        <f t="shared" ref="Q1156:Q1219" si="209">(E1156-$E$2)^2/$E$2/$E$2</f>
        <v>8.5772863063669491E-2</v>
      </c>
      <c r="R1156" s="16">
        <f t="shared" ref="R1156:R1219" si="210">(F1156-$F$2)^2/$F$2/$F$2</f>
        <v>1.3063311994403645E-4</v>
      </c>
      <c r="S1156" s="16">
        <f t="shared" ref="S1156:S1219" si="211">(G1156-$G$2)^2/$G$2/$G$2</f>
        <v>3.8786824386680914E-2</v>
      </c>
      <c r="T1156" s="16">
        <f t="shared" ref="T1156:T1219" si="212">(H1156-$H$2)^2/$H$2/$H$2</f>
        <v>8.5775738871515225E-2</v>
      </c>
      <c r="U1156" s="66">
        <f t="shared" ref="U1156:U1219" si="213">SUM(N1156:T1156)</f>
        <v>0.26191235493852061</v>
      </c>
      <c r="V1156" s="66"/>
      <c r="W1156" s="66"/>
    </row>
    <row r="1157" spans="1:23" x14ac:dyDescent="0.25">
      <c r="A1157">
        <v>1156</v>
      </c>
      <c r="B1157">
        <v>7.2402127267758303E-4</v>
      </c>
      <c r="C1157" s="16">
        <v>4.2378780917721499E-9</v>
      </c>
      <c r="D1157" s="16">
        <v>4.9534025701019496E-4</v>
      </c>
      <c r="E1157" s="16">
        <v>4.2480458284281799E-6</v>
      </c>
      <c r="F1157" s="16">
        <v>6.5515247752433802E-6</v>
      </c>
      <c r="G1157" s="16">
        <v>2.6091790577357799E-6</v>
      </c>
      <c r="H1157" s="16">
        <v>1.2507167863360199E-4</v>
      </c>
      <c r="J1157">
        <v>0.957098642113547</v>
      </c>
      <c r="K1157">
        <f t="shared" si="203"/>
        <v>4.0560673670778742E-9</v>
      </c>
      <c r="L1157">
        <f t="shared" si="204"/>
        <v>5.1104824774032571E-4</v>
      </c>
      <c r="M1157" s="16">
        <f t="shared" si="205"/>
        <v>9.3699429761484045E-4</v>
      </c>
      <c r="N1157" s="16">
        <f t="shared" si="206"/>
        <v>0.22109774487667244</v>
      </c>
      <c r="O1157" s="16">
        <f t="shared" si="207"/>
        <v>5.5290277034208635E-2</v>
      </c>
      <c r="P1157" s="16">
        <f t="shared" si="208"/>
        <v>0.23594552030613536</v>
      </c>
      <c r="Q1157" s="16">
        <f t="shared" si="209"/>
        <v>0.36539600651695747</v>
      </c>
      <c r="R1157" s="16">
        <f t="shared" si="210"/>
        <v>0.11229118803753863</v>
      </c>
      <c r="S1157" s="16">
        <f t="shared" si="211"/>
        <v>9.0079180562915279E-2</v>
      </c>
      <c r="T1157" s="16">
        <f t="shared" si="212"/>
        <v>0.3654068512396616</v>
      </c>
      <c r="U1157" s="66">
        <f t="shared" si="213"/>
        <v>1.4455067685740894</v>
      </c>
      <c r="V1157" s="66"/>
      <c r="W1157" s="66"/>
    </row>
    <row r="1158" spans="1:23" x14ac:dyDescent="0.25">
      <c r="A1158">
        <v>1157</v>
      </c>
      <c r="B1158">
        <v>8.0257723804403203E-4</v>
      </c>
      <c r="C1158" s="16">
        <v>5.7431103851894901E-9</v>
      </c>
      <c r="D1158" s="16">
        <v>6.0720715624764895E-4</v>
      </c>
      <c r="E1158" s="16">
        <v>7.0479094757368099E-6</v>
      </c>
      <c r="F1158" s="16">
        <v>5.9416315635025398E-6</v>
      </c>
      <c r="G1158" s="16">
        <v>1.9278430994798401E-6</v>
      </c>
      <c r="H1158" s="16">
        <v>2.07506799462683E-4</v>
      </c>
      <c r="J1158">
        <v>0.95639096762494402</v>
      </c>
      <c r="K1158">
        <f t="shared" si="203"/>
        <v>5.4926588984682414E-9</v>
      </c>
      <c r="L1158">
        <f t="shared" si="204"/>
        <v>6.2101251936374873E-4</v>
      </c>
      <c r="M1158" s="16">
        <f t="shared" si="205"/>
        <v>9.8414195672431545E-4</v>
      </c>
      <c r="N1158" s="16">
        <f t="shared" si="206"/>
        <v>0.39655665322626282</v>
      </c>
      <c r="O1158" s="16">
        <f t="shared" si="207"/>
        <v>1.3343418876905773E-3</v>
      </c>
      <c r="P1158" s="16">
        <f t="shared" si="208"/>
        <v>0.13660640422700751</v>
      </c>
      <c r="Q1158" s="16">
        <f t="shared" si="209"/>
        <v>0.11819490241285932</v>
      </c>
      <c r="R1158" s="16">
        <f t="shared" si="210"/>
        <v>0.15760552490340815</v>
      </c>
      <c r="S1158" s="16">
        <f t="shared" si="211"/>
        <v>1.5501566066359091E-3</v>
      </c>
      <c r="T1158" s="16">
        <f t="shared" si="212"/>
        <v>0.1182028195414945</v>
      </c>
      <c r="U1158" s="66">
        <f t="shared" si="213"/>
        <v>0.9300508028053589</v>
      </c>
      <c r="V1158" s="66"/>
      <c r="W1158" s="66"/>
    </row>
    <row r="1159" spans="1:23" x14ac:dyDescent="0.25">
      <c r="A1159">
        <v>1158</v>
      </c>
      <c r="B1159">
        <v>5.2191744879036403E-4</v>
      </c>
      <c r="C1159" s="16">
        <v>5.4465606342345799E-9</v>
      </c>
      <c r="D1159" s="16">
        <v>8.9187329778062996E-4</v>
      </c>
      <c r="E1159" s="16">
        <v>9.7839562795318801E-6</v>
      </c>
      <c r="F1159" s="16">
        <v>9.26596359069912E-6</v>
      </c>
      <c r="G1159" s="16">
        <v>2.0398546986455602E-6</v>
      </c>
      <c r="H1159" s="16">
        <v>2.8806641549413201E-4</v>
      </c>
      <c r="J1159">
        <v>0.95562178968515599</v>
      </c>
      <c r="K1159">
        <f t="shared" si="203"/>
        <v>5.2048520209159675E-9</v>
      </c>
      <c r="L1159">
        <f t="shared" si="204"/>
        <v>9.1243963310003943E-4</v>
      </c>
      <c r="M1159" s="16">
        <f t="shared" si="205"/>
        <v>1.3139526448068843E-4</v>
      </c>
      <c r="N1159" s="16">
        <f t="shared" si="206"/>
        <v>3.5778035268739881E-3</v>
      </c>
      <c r="O1159" s="16">
        <f t="shared" si="207"/>
        <v>2.8877150337636729E-4</v>
      </c>
      <c r="P1159" s="16">
        <f t="shared" si="208"/>
        <v>5.4856581429441314E-3</v>
      </c>
      <c r="Q1159" s="16">
        <f t="shared" si="209"/>
        <v>7.9301726147432399E-3</v>
      </c>
      <c r="R1159" s="16">
        <f t="shared" si="210"/>
        <v>3.5540404955917817E-3</v>
      </c>
      <c r="S1159" s="16">
        <f t="shared" si="211"/>
        <v>2.7035277387709149E-4</v>
      </c>
      <c r="T1159" s="16">
        <f t="shared" si="212"/>
        <v>7.9307366825900668E-3</v>
      </c>
      <c r="U1159" s="66">
        <f t="shared" si="213"/>
        <v>2.9037535739996664E-2</v>
      </c>
      <c r="V1159" s="66"/>
      <c r="W1159" s="66"/>
    </row>
    <row r="1160" spans="1:23" x14ac:dyDescent="0.25">
      <c r="A1160">
        <v>1159</v>
      </c>
      <c r="B1160" s="16">
        <v>4.26165490018594E-4</v>
      </c>
      <c r="C1160" s="16">
        <v>7.1547124896139901E-9</v>
      </c>
      <c r="D1160" s="16">
        <v>1.4533771894870899E-3</v>
      </c>
      <c r="E1160" s="16">
        <v>2.0815765071307502E-5</v>
      </c>
      <c r="F1160" s="16">
        <v>1.16376702586184E-5</v>
      </c>
      <c r="G1160" s="16">
        <v>1.56252071592839E-6</v>
      </c>
      <c r="H1160" s="16">
        <v>6.1288952457740802E-4</v>
      </c>
      <c r="J1160">
        <v>0.95435223354861698</v>
      </c>
      <c r="K1160">
        <f t="shared" si="203"/>
        <v>6.8281158448612973E-9</v>
      </c>
      <c r="L1160">
        <f t="shared" si="204"/>
        <v>1.4782078960077654E-3</v>
      </c>
      <c r="M1160" s="16">
        <f t="shared" si="205"/>
        <v>-6.2587691597057753E-4</v>
      </c>
      <c r="N1160" s="16">
        <f t="shared" si="206"/>
        <v>1.8122777772932128E-2</v>
      </c>
      <c r="O1160" s="16">
        <f t="shared" si="207"/>
        <v>8.485426980816177E-2</v>
      </c>
      <c r="P1160" s="16">
        <f t="shared" si="208"/>
        <v>0.25896192821527447</v>
      </c>
      <c r="Q1160" s="16">
        <f t="shared" si="209"/>
        <v>0.87999401651998421</v>
      </c>
      <c r="R1160" s="16">
        <f t="shared" si="210"/>
        <v>3.279142281086421E-2</v>
      </c>
      <c r="S1160" s="16">
        <f t="shared" si="211"/>
        <v>4.9021986734282742E-2</v>
      </c>
      <c r="T1160" s="16">
        <f t="shared" si="212"/>
        <v>0.88007929926937034</v>
      </c>
      <c r="U1160" s="66">
        <f t="shared" si="213"/>
        <v>2.2038257011308695</v>
      </c>
      <c r="V1160" s="66"/>
      <c r="W1160" s="66"/>
    </row>
    <row r="1161" spans="1:23" x14ac:dyDescent="0.25">
      <c r="A1161">
        <v>1160</v>
      </c>
      <c r="B1161">
        <v>5.2268692913016795E-4</v>
      </c>
      <c r="C1161" s="16">
        <v>5.0138065602208304E-9</v>
      </c>
      <c r="D1161" s="16">
        <v>8.1838153521132401E-4</v>
      </c>
      <c r="E1161" s="16">
        <v>8.2712781622595403E-6</v>
      </c>
      <c r="F1161" s="16">
        <v>9.2208901772603393E-6</v>
      </c>
      <c r="G1161" s="16">
        <v>2.21406298579883E-6</v>
      </c>
      <c r="H1161" s="16">
        <v>2.43528192219024E-4</v>
      </c>
      <c r="J1161">
        <v>0.95602185770325998</v>
      </c>
      <c r="K1161">
        <f t="shared" si="203"/>
        <v>4.7933086618671105E-9</v>
      </c>
      <c r="L1161">
        <f t="shared" si="204"/>
        <v>8.3903236474508328E-4</v>
      </c>
      <c r="M1161" s="16">
        <f t="shared" si="205"/>
        <v>2.0634149351525264E-4</v>
      </c>
      <c r="N1161" s="16">
        <f t="shared" si="206"/>
        <v>3.7671684981862401E-3</v>
      </c>
      <c r="O1161" s="16">
        <f t="shared" si="207"/>
        <v>9.0435618742464498E-3</v>
      </c>
      <c r="P1161" s="16">
        <f t="shared" si="208"/>
        <v>2.2609245439546233E-2</v>
      </c>
      <c r="Q1161" s="16">
        <f t="shared" si="209"/>
        <v>5.285008283778591E-2</v>
      </c>
      <c r="R1161" s="16">
        <f t="shared" si="210"/>
        <v>4.1203798524138326E-3</v>
      </c>
      <c r="S1161" s="16">
        <f t="shared" si="211"/>
        <v>1.0660341408890148E-2</v>
      </c>
      <c r="T1161" s="16">
        <f t="shared" si="212"/>
        <v>5.2852542300602386E-2</v>
      </c>
      <c r="U1161" s="66">
        <f t="shared" si="213"/>
        <v>0.15590332221167119</v>
      </c>
      <c r="V1161" s="66"/>
      <c r="W1161" s="66"/>
    </row>
    <row r="1162" spans="1:23" x14ac:dyDescent="0.25">
      <c r="A1162">
        <v>1161</v>
      </c>
      <c r="B1162">
        <v>3.61151724897772E-4</v>
      </c>
      <c r="C1162" s="16">
        <v>4.7474792605102404E-9</v>
      </c>
      <c r="D1162" s="16">
        <v>1.1300874673377699E-3</v>
      </c>
      <c r="E1162" s="16">
        <v>1.07756108398373E-5</v>
      </c>
      <c r="F1162" s="16">
        <v>1.35462607057654E-5</v>
      </c>
      <c r="G1162" s="16">
        <v>2.3468962593390402E-6</v>
      </c>
      <c r="H1162" s="16">
        <v>3.1726726472133099E-4</v>
      </c>
      <c r="J1162">
        <v>0.955335557825023</v>
      </c>
      <c r="K1162">
        <f t="shared" si="203"/>
        <v>4.5354357476022785E-9</v>
      </c>
      <c r="L1162">
        <f t="shared" si="204"/>
        <v>1.1595221375293792E-3</v>
      </c>
      <c r="M1162" s="16">
        <f t="shared" si="205"/>
        <v>-4.3721868773383528E-4</v>
      </c>
      <c r="N1162" s="16">
        <f t="shared" si="206"/>
        <v>7.1096335389874185E-2</v>
      </c>
      <c r="O1162" s="16">
        <f t="shared" si="207"/>
        <v>2.0496204411504921E-2</v>
      </c>
      <c r="P1162" s="16">
        <f t="shared" si="208"/>
        <v>3.0014371224706897E-2</v>
      </c>
      <c r="Q1162" s="16">
        <f t="shared" si="209"/>
        <v>1.0744120564260495E-5</v>
      </c>
      <c r="R1162" s="16">
        <f t="shared" si="210"/>
        <v>0.14046235108344984</v>
      </c>
      <c r="S1162" s="16">
        <f t="shared" si="211"/>
        <v>2.8709449417484708E-2</v>
      </c>
      <c r="T1162" s="16">
        <f t="shared" si="212"/>
        <v>1.0800695626730558E-5</v>
      </c>
      <c r="U1162" s="66">
        <f t="shared" si="213"/>
        <v>0.29080025634321155</v>
      </c>
      <c r="V1162" s="66"/>
      <c r="W1162" s="66"/>
    </row>
    <row r="1163" spans="1:23" x14ac:dyDescent="0.25">
      <c r="A1163">
        <v>1162</v>
      </c>
      <c r="B1163">
        <v>5.4180265171855095E-4</v>
      </c>
      <c r="C1163" s="16">
        <v>5.3465908733156904E-9</v>
      </c>
      <c r="D1163" s="16">
        <v>8.4236018384627404E-4</v>
      </c>
      <c r="E1163" s="16">
        <v>9.0763851978711001E-6</v>
      </c>
      <c r="F1163" s="16">
        <v>8.9049014402651198E-6</v>
      </c>
      <c r="G1163" s="16">
        <v>2.0767912986926902E-6</v>
      </c>
      <c r="H1163" s="16">
        <v>2.6723294651512399E-4</v>
      </c>
      <c r="J1163">
        <v>0.95590963268500095</v>
      </c>
      <c r="K1163">
        <f t="shared" si="203"/>
        <v>5.1108577178281803E-9</v>
      </c>
      <c r="L1163">
        <f t="shared" si="204"/>
        <v>8.6224143143462362E-4</v>
      </c>
      <c r="M1163" s="16">
        <f t="shared" si="205"/>
        <v>2.2136387200247831E-4</v>
      </c>
      <c r="N1163" s="16">
        <f t="shared" si="206"/>
        <v>1.0038834812053922E-2</v>
      </c>
      <c r="O1163" s="16">
        <f t="shared" si="207"/>
        <v>1.227523464771311E-3</v>
      </c>
      <c r="P1163" s="16">
        <f t="shared" si="208"/>
        <v>1.5742543967397538E-2</v>
      </c>
      <c r="Q1163" s="16">
        <f t="shared" si="209"/>
        <v>2.4003577349943527E-2</v>
      </c>
      <c r="R1163" s="16">
        <f t="shared" si="210"/>
        <v>9.2658439455156078E-3</v>
      </c>
      <c r="S1163" s="16">
        <f t="shared" si="211"/>
        <v>1.2143555289874746E-3</v>
      </c>
      <c r="T1163" s="16">
        <f t="shared" si="212"/>
        <v>2.4005117136126061E-2</v>
      </c>
      <c r="U1163" s="66">
        <f t="shared" si="213"/>
        <v>8.5497796204795445E-2</v>
      </c>
      <c r="V1163" s="66"/>
      <c r="W1163" s="66"/>
    </row>
    <row r="1164" spans="1:23" x14ac:dyDescent="0.25">
      <c r="A1164">
        <v>1163</v>
      </c>
      <c r="B1164">
        <v>4.9915047455602801E-4</v>
      </c>
      <c r="C1164" s="16">
        <v>5.8942313640799001E-9</v>
      </c>
      <c r="D1164" s="16">
        <v>1.0120672578830801E-3</v>
      </c>
      <c r="E1164" s="16">
        <v>1.1998769487076601E-5</v>
      </c>
      <c r="F1164" s="16">
        <v>9.7426570421335395E-6</v>
      </c>
      <c r="G1164" s="16">
        <v>1.88751115636222E-6</v>
      </c>
      <c r="H1164" s="16">
        <v>3.5327860368629101E-4</v>
      </c>
      <c r="J1164">
        <v>0.95531544548574199</v>
      </c>
      <c r="K1164">
        <f t="shared" si="203"/>
        <v>5.6308502613720223E-9</v>
      </c>
      <c r="L1164">
        <f t="shared" si="204"/>
        <v>1.0334341888923453E-3</v>
      </c>
      <c r="M1164" s="16">
        <f t="shared" si="205"/>
        <v>-3.513323978028931E-5</v>
      </c>
      <c r="N1164" s="16">
        <f t="shared" si="206"/>
        <v>1.8451759619303053E-4</v>
      </c>
      <c r="O1164" s="16">
        <f t="shared" si="207"/>
        <v>4.0708581503654208E-3</v>
      </c>
      <c r="P1164" s="16">
        <f t="shared" si="208"/>
        <v>2.5724220927998277E-3</v>
      </c>
      <c r="Q1164" s="16">
        <f t="shared" si="209"/>
        <v>1.3726855242304112E-2</v>
      </c>
      <c r="R1164" s="16">
        <f t="shared" si="210"/>
        <v>1.2627248514183935E-4</v>
      </c>
      <c r="S1164" s="16">
        <f t="shared" si="211"/>
        <v>3.5365733350727954E-3</v>
      </c>
      <c r="T1164" s="16">
        <f t="shared" si="212"/>
        <v>1.3727452020753416E-2</v>
      </c>
      <c r="U1164" s="66">
        <f t="shared" si="213"/>
        <v>3.7944950922630442E-2</v>
      </c>
      <c r="V1164" s="66"/>
      <c r="W1164" s="66"/>
    </row>
    <row r="1165" spans="1:23" x14ac:dyDescent="0.25">
      <c r="A1165">
        <v>1164</v>
      </c>
      <c r="B1165" s="16">
        <v>5.3815053837744401E-4</v>
      </c>
      <c r="C1165" s="16">
        <v>3.9734521350016203E-9</v>
      </c>
      <c r="D1165" s="16">
        <v>6.2702599059313001E-4</v>
      </c>
      <c r="E1165" s="16">
        <v>5.0334365773804499E-6</v>
      </c>
      <c r="F1165" s="16">
        <v>8.8749530854218297E-6</v>
      </c>
      <c r="G1165" s="16">
        <v>2.7875184455650899E-6</v>
      </c>
      <c r="H1165" s="16">
        <v>1.48196272389858E-4</v>
      </c>
      <c r="J1165">
        <v>0.95679791658895597</v>
      </c>
      <c r="K1165">
        <f t="shared" si="203"/>
        <v>3.8017907244354895E-9</v>
      </c>
      <c r="L1165">
        <f t="shared" si="204"/>
        <v>6.4755944175740369E-4</v>
      </c>
      <c r="M1165" s="16">
        <f t="shared" si="205"/>
        <v>4.2874163499748429E-4</v>
      </c>
      <c r="N1165" s="16">
        <f t="shared" si="206"/>
        <v>8.6077462206016111E-3</v>
      </c>
      <c r="O1165" s="16">
        <f t="shared" si="207"/>
        <v>8.001147635612843E-2</v>
      </c>
      <c r="P1165" s="16">
        <f t="shared" si="208"/>
        <v>0.12182005746555677</v>
      </c>
      <c r="Q1165" s="16">
        <f t="shared" si="209"/>
        <v>0.28233822013148202</v>
      </c>
      <c r="R1165" s="16">
        <f t="shared" si="210"/>
        <v>9.8602224518388633E-3</v>
      </c>
      <c r="S1165" s="16">
        <f t="shared" si="211"/>
        <v>0.15131862928427686</v>
      </c>
      <c r="T1165" s="16">
        <f t="shared" si="212"/>
        <v>0.28234619700929336</v>
      </c>
      <c r="U1165" s="66">
        <f t="shared" si="213"/>
        <v>0.93630254891917786</v>
      </c>
      <c r="V1165" s="66"/>
      <c r="W1165" s="66"/>
    </row>
    <row r="1166" spans="1:23" x14ac:dyDescent="0.25">
      <c r="A1166">
        <v>1165</v>
      </c>
      <c r="B1166">
        <v>4.4356373405624603E-4</v>
      </c>
      <c r="C1166" s="16">
        <v>3.9163107456048899E-9</v>
      </c>
      <c r="D1166" s="16">
        <v>7.5221102542504903E-4</v>
      </c>
      <c r="E1166" s="16">
        <v>5.9423565717987497E-6</v>
      </c>
      <c r="F1166" s="16">
        <v>1.08357274802782E-5</v>
      </c>
      <c r="G1166" s="16">
        <v>2.8325964246453302E-6</v>
      </c>
      <c r="H1166" s="16">
        <v>1.74958124792042E-4</v>
      </c>
      <c r="J1166">
        <v>0.95642403809487098</v>
      </c>
      <c r="K1166">
        <f t="shared" si="203"/>
        <v>3.745653737745764E-9</v>
      </c>
      <c r="L1166">
        <f t="shared" si="204"/>
        <v>7.767111604995052E-4</v>
      </c>
      <c r="M1166" s="16">
        <f t="shared" si="205"/>
        <v>1.1041630761298694E-4</v>
      </c>
      <c r="N1166" s="16">
        <f t="shared" si="206"/>
        <v>9.8588390460742376E-3</v>
      </c>
      <c r="O1166" s="16">
        <f t="shared" si="207"/>
        <v>8.5952165476918127E-2</v>
      </c>
      <c r="P1166" s="16">
        <f t="shared" si="208"/>
        <v>4.7987867965197752E-2</v>
      </c>
      <c r="Q1166" s="16">
        <f t="shared" si="209"/>
        <v>0.19956666867544512</v>
      </c>
      <c r="R1166" s="16">
        <f t="shared" si="210"/>
        <v>9.9393807318710822E-3</v>
      </c>
      <c r="S1166" s="16">
        <f t="shared" si="211"/>
        <v>0.1692984510175729</v>
      </c>
      <c r="T1166" s="16">
        <f t="shared" si="212"/>
        <v>0.19957148107885966</v>
      </c>
      <c r="U1166" s="66">
        <f t="shared" si="213"/>
        <v>0.72217485399193893</v>
      </c>
      <c r="V1166" s="66"/>
      <c r="W1166" s="66"/>
    </row>
    <row r="1167" spans="1:23" x14ac:dyDescent="0.25">
      <c r="A1167">
        <v>1166</v>
      </c>
      <c r="B1167">
        <v>2.31362608683954E-4</v>
      </c>
      <c r="C1167" s="16">
        <v>4.0765745534583097E-9</v>
      </c>
      <c r="D1167" s="16">
        <v>1.5291689785040499E-3</v>
      </c>
      <c r="E1167" s="16">
        <v>1.24638803750576E-5</v>
      </c>
      <c r="F1167" s="16">
        <v>2.1542001727900502E-5</v>
      </c>
      <c r="G1167" s="16">
        <v>2.7456675753734899E-6</v>
      </c>
      <c r="H1167" s="16">
        <v>3.6698260825731498E-4</v>
      </c>
      <c r="J1167">
        <v>0.95480237792288802</v>
      </c>
      <c r="K1167">
        <f t="shared" si="203"/>
        <v>3.8923230774219296E-9</v>
      </c>
      <c r="L1167">
        <f t="shared" si="204"/>
        <v>1.574994572960671E-3</v>
      </c>
      <c r="M1167" s="16">
        <f t="shared" si="205"/>
        <v>-1.1122693555927631E-3</v>
      </c>
      <c r="N1167" s="16">
        <f t="shared" si="206"/>
        <v>0.28110251872045527</v>
      </c>
      <c r="O1167" s="16">
        <f t="shared" si="207"/>
        <v>6.9828722194668874E-2</v>
      </c>
      <c r="P1167" s="16">
        <f t="shared" si="208"/>
        <v>0.34523776257797334</v>
      </c>
      <c r="Q1167" s="16">
        <f t="shared" si="209"/>
        <v>2.5749478749893383E-2</v>
      </c>
      <c r="R1167" s="16">
        <f t="shared" si="210"/>
        <v>1.4072007698441211</v>
      </c>
      <c r="S1167" s="16">
        <f t="shared" si="211"/>
        <v>0.13552928084038149</v>
      </c>
      <c r="T1167" s="16">
        <f t="shared" si="212"/>
        <v>2.5760264472465284E-2</v>
      </c>
      <c r="U1167" s="66">
        <f t="shared" si="213"/>
        <v>2.2904087973999592</v>
      </c>
      <c r="V1167" s="66"/>
      <c r="W1167" s="66"/>
    </row>
    <row r="1168" spans="1:23" x14ac:dyDescent="0.25">
      <c r="A1168">
        <v>1167</v>
      </c>
      <c r="B1168">
        <v>6.5024895200241697E-4</v>
      </c>
      <c r="C1168" s="16">
        <v>5.6444758487228003E-9</v>
      </c>
      <c r="D1168" s="16">
        <v>7.3904783041074196E-4</v>
      </c>
      <c r="E1168" s="16">
        <v>8.4173791271508899E-6</v>
      </c>
      <c r="F1168" s="16">
        <v>7.3818454379715203E-6</v>
      </c>
      <c r="G1168" s="16">
        <v>1.96470762288743E-6</v>
      </c>
      <c r="H1168" s="16">
        <v>2.4782877200168102E-4</v>
      </c>
      <c r="J1168">
        <v>0.95605351393988303</v>
      </c>
      <c r="K1168">
        <f t="shared" si="203"/>
        <v>5.3964209695202367E-9</v>
      </c>
      <c r="L1168">
        <f t="shared" si="204"/>
        <v>7.5577058443372365E-4</v>
      </c>
      <c r="M1168" s="16">
        <f t="shared" si="205"/>
        <v>5.447273195711103E-4</v>
      </c>
      <c r="N1168" s="16">
        <f t="shared" si="206"/>
        <v>0.10266061299112272</v>
      </c>
      <c r="O1168" s="16">
        <f t="shared" si="207"/>
        <v>3.5069588867054339E-4</v>
      </c>
      <c r="P1168" s="16">
        <f t="shared" si="208"/>
        <v>5.4161969871347318E-2</v>
      </c>
      <c r="Q1168" s="16">
        <f t="shared" si="209"/>
        <v>4.6780728583138385E-2</v>
      </c>
      <c r="R1168" s="16">
        <f t="shared" si="210"/>
        <v>6.2916280854783124E-2</v>
      </c>
      <c r="S1168" s="16">
        <f t="shared" si="211"/>
        <v>4.4111537506762285E-4</v>
      </c>
      <c r="T1168" s="16">
        <f t="shared" si="212"/>
        <v>4.6784474674123222E-2</v>
      </c>
      <c r="U1168" s="66">
        <f t="shared" si="213"/>
        <v>0.31409587823825297</v>
      </c>
      <c r="V1168" s="66"/>
      <c r="W1168" s="66"/>
    </row>
    <row r="1169" spans="1:23" x14ac:dyDescent="0.25">
      <c r="A1169">
        <v>1168</v>
      </c>
      <c r="B1169">
        <v>6.4556768212526295E-4</v>
      </c>
      <c r="C1169" s="16">
        <v>8.2945370020870102E-9</v>
      </c>
      <c r="D1169" s="16">
        <v>1.1032627144311399E-3</v>
      </c>
      <c r="E1169" s="16">
        <v>1.8389996945388401E-5</v>
      </c>
      <c r="F1169" s="16">
        <v>7.5607760266374801E-6</v>
      </c>
      <c r="G1169" s="16">
        <v>1.3425125648104201E-6</v>
      </c>
      <c r="H1169" s="16">
        <v>5.4145698630638601E-4</v>
      </c>
      <c r="J1169">
        <v>0.95468386782574699</v>
      </c>
      <c r="K1169">
        <f t="shared" si="203"/>
        <v>7.9186606669762027E-9</v>
      </c>
      <c r="L1169">
        <f t="shared" si="204"/>
        <v>1.1197184845122231E-3</v>
      </c>
      <c r="M1169" s="16">
        <f t="shared" si="205"/>
        <v>1.7141687973830271E-4</v>
      </c>
      <c r="N1169" s="16">
        <f t="shared" si="206"/>
        <v>9.6659481643653872E-2</v>
      </c>
      <c r="O1169" s="16">
        <f t="shared" si="207"/>
        <v>0.24702439561082956</v>
      </c>
      <c r="P1169" s="16">
        <f t="shared" si="208"/>
        <v>2.1140388426750742E-2</v>
      </c>
      <c r="Q1169" s="16">
        <f t="shared" si="209"/>
        <v>0.50726522018594078</v>
      </c>
      <c r="R1169" s="16">
        <f t="shared" si="210"/>
        <v>5.4136199191792078E-2</v>
      </c>
      <c r="S1169" s="16">
        <f t="shared" si="211"/>
        <v>0.10958569494930773</v>
      </c>
      <c r="T1169" s="16">
        <f t="shared" si="212"/>
        <v>0.5072802120324732</v>
      </c>
      <c r="U1169" s="66">
        <f t="shared" si="213"/>
        <v>1.543091592040748</v>
      </c>
      <c r="V1169" s="66"/>
      <c r="W1169" s="66"/>
    </row>
    <row r="1170" spans="1:23" x14ac:dyDescent="0.25">
      <c r="A1170">
        <v>1169</v>
      </c>
      <c r="B1170">
        <v>1.3603807566396199E-3</v>
      </c>
      <c r="C1170" s="16">
        <v>8.3362070818691498E-9</v>
      </c>
      <c r="D1170" s="16">
        <v>5.1870584429161704E-4</v>
      </c>
      <c r="E1170" s="16">
        <v>8.7493465827822697E-6</v>
      </c>
      <c r="F1170" s="16">
        <v>3.4885324174359102E-6</v>
      </c>
      <c r="G1170" s="16">
        <v>1.3265862341059801E-6</v>
      </c>
      <c r="H1170" s="16">
        <v>2.5759985086431099E-4</v>
      </c>
      <c r="J1170">
        <v>0.95607763906242504</v>
      </c>
      <c r="K1170">
        <f t="shared" si="203"/>
        <v>7.9700611855689252E-9</v>
      </c>
      <c r="L1170">
        <f t="shared" si="204"/>
        <v>5.270011591535131E-4</v>
      </c>
      <c r="M1170" s="16">
        <f t="shared" si="205"/>
        <v>2.1937603541257269E-3</v>
      </c>
      <c r="N1170" s="16">
        <f t="shared" si="206"/>
        <v>3.1060998327637646</v>
      </c>
      <c r="O1170" s="16">
        <f t="shared" si="207"/>
        <v>0.25455676900348123</v>
      </c>
      <c r="P1170" s="16">
        <f t="shared" si="208"/>
        <v>0.21296775511211344</v>
      </c>
      <c r="Q1170" s="16">
        <f t="shared" si="209"/>
        <v>3.4365837787728705E-2</v>
      </c>
      <c r="R1170" s="16">
        <f t="shared" si="210"/>
        <v>0.41725886892914271</v>
      </c>
      <c r="S1170" s="16">
        <f t="shared" si="211"/>
        <v>0.11490286952798222</v>
      </c>
      <c r="T1170" s="16">
        <f t="shared" si="212"/>
        <v>3.4372547844894713E-2</v>
      </c>
      <c r="U1170" s="66">
        <f t="shared" si="213"/>
        <v>4.174524480969108</v>
      </c>
      <c r="V1170" s="66"/>
      <c r="W1170" s="66"/>
    </row>
    <row r="1171" spans="1:23" x14ac:dyDescent="0.25">
      <c r="A1171">
        <v>1170</v>
      </c>
      <c r="B1171">
        <v>4.5596614925110299E-4</v>
      </c>
      <c r="C1171" s="16">
        <v>5.2641943633752904E-9</v>
      </c>
      <c r="D1171" s="16">
        <v>9.8905699474694702E-4</v>
      </c>
      <c r="E1171" s="16">
        <v>1.04747834088174E-5</v>
      </c>
      <c r="F1171" s="16">
        <v>1.0656144112016401E-5</v>
      </c>
      <c r="G1171" s="16">
        <v>2.1129642268257499E-6</v>
      </c>
      <c r="H1171" s="16">
        <v>3.0840775121799798E-4</v>
      </c>
      <c r="J1171">
        <v>0.95545247739424899</v>
      </c>
      <c r="K1171">
        <f t="shared" si="203"/>
        <v>5.0296875459717626E-9</v>
      </c>
      <c r="L1171">
        <f t="shared" si="204"/>
        <v>1.0124769830034423E-3</v>
      </c>
      <c r="M1171" s="16">
        <f t="shared" si="205"/>
        <v>-1.0054468450123619E-4</v>
      </c>
      <c r="N1171" s="16">
        <f t="shared" si="206"/>
        <v>5.4918658933696849E-3</v>
      </c>
      <c r="O1171" s="16">
        <f t="shared" si="207"/>
        <v>2.4907212666617599E-3</v>
      </c>
      <c r="P1171" s="16">
        <f t="shared" si="208"/>
        <v>7.1984911676267564E-4</v>
      </c>
      <c r="Q1171" s="16">
        <f t="shared" si="209"/>
        <v>6.1162841199262493E-4</v>
      </c>
      <c r="R1171" s="16">
        <f t="shared" si="210"/>
        <v>6.6375049156760166E-3</v>
      </c>
      <c r="S1171" s="16">
        <f t="shared" si="211"/>
        <v>2.7954768961882398E-3</v>
      </c>
      <c r="T1171" s="16">
        <f t="shared" si="212"/>
        <v>6.1156200511012235E-4</v>
      </c>
      <c r="U1171" s="66">
        <f t="shared" si="213"/>
        <v>1.9358608505761127E-2</v>
      </c>
      <c r="V1171" s="66"/>
      <c r="W1171" s="66"/>
    </row>
    <row r="1172" spans="1:23" x14ac:dyDescent="0.25">
      <c r="A1172">
        <v>1171</v>
      </c>
      <c r="B1172">
        <v>7.0543290755434199E-4</v>
      </c>
      <c r="C1172" s="16">
        <v>6.5348651673176096E-9</v>
      </c>
      <c r="D1172" s="16">
        <v>7.8960342333872296E-4</v>
      </c>
      <c r="E1172" s="16">
        <v>1.0406081250908499E-5</v>
      </c>
      <c r="F1172" s="16">
        <v>6.8197717030150101E-6</v>
      </c>
      <c r="G1172" s="16">
        <v>1.69795654844018E-6</v>
      </c>
      <c r="H1172" s="16">
        <v>3.0638184961546202E-4</v>
      </c>
      <c r="J1172">
        <v>0.955695503388171</v>
      </c>
      <c r="K1172">
        <f t="shared" si="203"/>
        <v>6.2453412556534274E-9</v>
      </c>
      <c r="L1172">
        <f t="shared" si="204"/>
        <v>8.0493438842802584E-4</v>
      </c>
      <c r="M1172" s="16">
        <f t="shared" si="205"/>
        <v>6.0593142668065802E-4</v>
      </c>
      <c r="N1172" s="16">
        <f t="shared" si="206"/>
        <v>0.18702550825637723</v>
      </c>
      <c r="O1172" s="16">
        <f t="shared" si="207"/>
        <v>3.2193766104981786E-2</v>
      </c>
      <c r="P1172" s="16">
        <f t="shared" si="208"/>
        <v>3.2486776742857895E-2</v>
      </c>
      <c r="Q1172" s="16">
        <f t="shared" si="209"/>
        <v>9.6893555477014864E-4</v>
      </c>
      <c r="R1172" s="16">
        <f t="shared" si="210"/>
        <v>9.4786970103040949E-2</v>
      </c>
      <c r="S1172" s="16">
        <f t="shared" si="211"/>
        <v>2.3692154323856379E-2</v>
      </c>
      <c r="T1172" s="16">
        <f t="shared" si="212"/>
        <v>9.6946533929578632E-4</v>
      </c>
      <c r="U1172" s="66">
        <f t="shared" si="213"/>
        <v>0.37212357642518012</v>
      </c>
      <c r="V1172" s="66"/>
      <c r="W1172" s="66"/>
    </row>
    <row r="1173" spans="1:23" x14ac:dyDescent="0.25">
      <c r="A1173">
        <v>1172</v>
      </c>
      <c r="B1173">
        <v>5.5290488541412397E-4</v>
      </c>
      <c r="C1173" s="16">
        <v>6.9422497470732204E-9</v>
      </c>
      <c r="D1173" s="16">
        <v>1.0776486170659099E-3</v>
      </c>
      <c r="E1173" s="16">
        <v>1.50377947962103E-5</v>
      </c>
      <c r="F1173" s="16">
        <v>8.8198842199991504E-6</v>
      </c>
      <c r="G1173" s="16">
        <v>1.6036627918805299E-6</v>
      </c>
      <c r="H1173" s="16">
        <v>4.4275761799998198E-4</v>
      </c>
      <c r="J1173">
        <v>0.955001364126011</v>
      </c>
      <c r="K1173">
        <f t="shared" si="203"/>
        <v>6.6298579785583799E-9</v>
      </c>
      <c r="L1173">
        <f t="shared" si="204"/>
        <v>1.0968851060480418E-3</v>
      </c>
      <c r="M1173" s="16">
        <f t="shared" si="205"/>
        <v>8.9246647802062432E-6</v>
      </c>
      <c r="N1173" s="16">
        <f t="shared" si="206"/>
        <v>1.5064709128232011E-2</v>
      </c>
      <c r="O1173" s="16">
        <f t="shared" si="207"/>
        <v>6.3984633134174115E-2</v>
      </c>
      <c r="P1173" s="16">
        <f t="shared" si="208"/>
        <v>1.4114633504166908E-2</v>
      </c>
      <c r="Q1173" s="16">
        <f t="shared" si="209"/>
        <v>0.16009139296820635</v>
      </c>
      <c r="R1173" s="16">
        <f t="shared" si="210"/>
        <v>1.1001383986611291E-2</v>
      </c>
      <c r="S1173" s="16">
        <f t="shared" si="211"/>
        <v>4.0364162625884617E-2</v>
      </c>
      <c r="T1173" s="16">
        <f t="shared" si="212"/>
        <v>0.16009720539396521</v>
      </c>
      <c r="U1173" s="66">
        <f t="shared" si="213"/>
        <v>0.46471812074124047</v>
      </c>
      <c r="V1173" s="66"/>
      <c r="W1173" s="66"/>
    </row>
    <row r="1174" spans="1:23" x14ac:dyDescent="0.25">
      <c r="A1174">
        <v>1173</v>
      </c>
      <c r="B1174">
        <v>4.5432860233253502E-4</v>
      </c>
      <c r="C1174" s="16">
        <v>4.6150669645650203E-9</v>
      </c>
      <c r="D1174" s="16">
        <v>8.6776940159365298E-4</v>
      </c>
      <c r="E1174" s="16">
        <v>8.0678988998807599E-6</v>
      </c>
      <c r="F1174" s="16">
        <v>1.06354705761312E-5</v>
      </c>
      <c r="G1174" s="16">
        <v>2.4068748944264201E-6</v>
      </c>
      <c r="H1174" s="16">
        <v>2.37540790983619E-4</v>
      </c>
      <c r="J1174">
        <v>0.95595784667308004</v>
      </c>
      <c r="K1174">
        <f t="shared" si="203"/>
        <v>4.4118094776976446E-9</v>
      </c>
      <c r="L1174">
        <f t="shared" si="204"/>
        <v>8.9144260257337726E-4</v>
      </c>
      <c r="M1174" s="16">
        <f t="shared" si="205"/>
        <v>1.7214602091692792E-5</v>
      </c>
      <c r="N1174" s="16">
        <f t="shared" si="206"/>
        <v>5.9957697548166213E-3</v>
      </c>
      <c r="O1174" s="16">
        <f t="shared" si="207"/>
        <v>2.7910047637040442E-2</v>
      </c>
      <c r="P1174" s="16">
        <f t="shared" si="208"/>
        <v>9.818763779204303E-3</v>
      </c>
      <c r="Q1174" s="16">
        <f t="shared" si="209"/>
        <v>6.1915055152761689E-2</v>
      </c>
      <c r="R1174" s="16">
        <f t="shared" si="210"/>
        <v>6.3000362666088333E-3</v>
      </c>
      <c r="S1174" s="16">
        <f t="shared" si="211"/>
        <v>3.9730646459862649E-2</v>
      </c>
      <c r="T1174" s="16">
        <f t="shared" si="212"/>
        <v>6.1916677001101025E-2</v>
      </c>
      <c r="U1174" s="66">
        <f t="shared" si="213"/>
        <v>0.21358699605139558</v>
      </c>
      <c r="V1174" s="66"/>
      <c r="W1174" s="66"/>
    </row>
    <row r="1175" spans="1:23" x14ac:dyDescent="0.25">
      <c r="A1175">
        <v>1174</v>
      </c>
      <c r="B1175">
        <v>6.5993774730687695E-4</v>
      </c>
      <c r="C1175" s="16">
        <v>5.3251947102617096E-9</v>
      </c>
      <c r="D1175" s="16">
        <v>6.8612365038807799E-4</v>
      </c>
      <c r="E1175" s="16">
        <v>7.3771087297447798E-6</v>
      </c>
      <c r="F1175" s="16">
        <v>7.2551151860497403E-6</v>
      </c>
      <c r="G1175" s="16">
        <v>2.0812090734649799E-6</v>
      </c>
      <c r="H1175" s="16">
        <v>2.1720005345957999E-4</v>
      </c>
      <c r="J1175">
        <v>0.95628760575146599</v>
      </c>
      <c r="K1175">
        <f t="shared" si="203"/>
        <v>5.092417699636542E-9</v>
      </c>
      <c r="L1175">
        <f t="shared" si="204"/>
        <v>7.0270976463893218E-4</v>
      </c>
      <c r="M1175" s="16">
        <f t="shared" si="205"/>
        <v>6.1716572997482183E-4</v>
      </c>
      <c r="N1175" s="16">
        <f t="shared" si="206"/>
        <v>0.11565521378358859</v>
      </c>
      <c r="O1175" s="16">
        <f t="shared" si="207"/>
        <v>1.5130276012286158E-3</v>
      </c>
      <c r="P1175" s="16">
        <f t="shared" si="208"/>
        <v>8.2755552026628001E-2</v>
      </c>
      <c r="Q1175" s="16">
        <f t="shared" si="209"/>
        <v>9.8059360954085045E-2</v>
      </c>
      <c r="R1175" s="16">
        <f t="shared" si="210"/>
        <v>6.9533882933370275E-2</v>
      </c>
      <c r="S1175" s="16">
        <f t="shared" si="211"/>
        <v>1.3726242733031516E-3</v>
      </c>
      <c r="T1175" s="16">
        <f t="shared" si="212"/>
        <v>9.8065196839321925E-2</v>
      </c>
      <c r="U1175" s="66">
        <f t="shared" si="213"/>
        <v>0.46695485841152556</v>
      </c>
      <c r="V1175" s="66"/>
      <c r="W1175" s="66"/>
    </row>
    <row r="1176" spans="1:23" x14ac:dyDescent="0.25">
      <c r="A1176">
        <v>1175</v>
      </c>
      <c r="B1176">
        <v>7.5697400390502105E-4</v>
      </c>
      <c r="C1176" s="16">
        <v>9.3140924660656396E-9</v>
      </c>
      <c r="D1176" s="16">
        <v>1.05527479856589E-3</v>
      </c>
      <c r="E1176" s="16">
        <v>1.9763620488950199E-5</v>
      </c>
      <c r="F1176" s="16">
        <v>6.4328232869406102E-6</v>
      </c>
      <c r="G1176" s="16">
        <v>1.1948611201076901E-6</v>
      </c>
      <c r="H1176" s="16">
        <v>5.81899161086541E-4</v>
      </c>
      <c r="J1176">
        <v>0.95459579545011397</v>
      </c>
      <c r="K1176">
        <f t="shared" si="203"/>
        <v>8.8911935065398426E-9</v>
      </c>
      <c r="L1176">
        <f t="shared" si="204"/>
        <v>1.0693259921674128E-3</v>
      </c>
      <c r="M1176" s="16">
        <f t="shared" si="205"/>
        <v>4.4462201564262927E-4</v>
      </c>
      <c r="N1176" s="16">
        <f t="shared" si="206"/>
        <v>0.28850295941542148</v>
      </c>
      <c r="O1176" s="16">
        <f t="shared" si="207"/>
        <v>0.46379777935289168</v>
      </c>
      <c r="P1176" s="16">
        <f t="shared" si="208"/>
        <v>9.1349108508982993E-3</v>
      </c>
      <c r="Q1176" s="16">
        <f t="shared" si="209"/>
        <v>0.70579929275223696</v>
      </c>
      <c r="R1176" s="16">
        <f t="shared" si="210"/>
        <v>0.1205100340300705</v>
      </c>
      <c r="S1176" s="16">
        <f t="shared" si="211"/>
        <v>0.16370987696277914</v>
      </c>
      <c r="T1176" s="16">
        <f t="shared" si="212"/>
        <v>0.7058106138439294</v>
      </c>
      <c r="U1176" s="66">
        <f t="shared" si="213"/>
        <v>2.4572654672082272</v>
      </c>
      <c r="V1176" s="66"/>
      <c r="W1176" s="66"/>
    </row>
    <row r="1177" spans="1:23" x14ac:dyDescent="0.25">
      <c r="A1177">
        <v>1176</v>
      </c>
      <c r="B1177">
        <v>5.81648137130537E-4</v>
      </c>
      <c r="C1177" s="16">
        <v>5.9750782377806298E-9</v>
      </c>
      <c r="D1177" s="16">
        <v>8.7756439808007504E-4</v>
      </c>
      <c r="E1177" s="16">
        <v>1.05633341869722E-5</v>
      </c>
      <c r="F1177" s="16">
        <v>8.3074003983854392E-6</v>
      </c>
      <c r="G1177" s="16">
        <v>1.8590351655067401E-6</v>
      </c>
      <c r="H1177" s="16">
        <v>3.1101316236390798E-4</v>
      </c>
      <c r="J1177">
        <v>0.95558223585176905</v>
      </c>
      <c r="K1177">
        <f t="shared" si="203"/>
        <v>5.7096786218476627E-9</v>
      </c>
      <c r="L1177">
        <f t="shared" si="204"/>
        <v>8.9603225896411497E-4</v>
      </c>
      <c r="M1177" s="16">
        <f t="shared" si="205"/>
        <v>2.6726401529695909E-4</v>
      </c>
      <c r="N1177" s="16">
        <f t="shared" si="206"/>
        <v>3.279899523811998E-2</v>
      </c>
      <c r="O1177" s="16">
        <f t="shared" si="207"/>
        <v>6.1457275469801636E-3</v>
      </c>
      <c r="P1177" s="16">
        <f t="shared" si="208"/>
        <v>7.9068729091444599E-3</v>
      </c>
      <c r="Q1177" s="16">
        <f t="shared" si="209"/>
        <v>2.7180410061849319E-4</v>
      </c>
      <c r="R1177" s="16">
        <f t="shared" si="210"/>
        <v>2.4617122626131721E-2</v>
      </c>
      <c r="S1177" s="16">
        <f t="shared" si="211"/>
        <v>5.4255660667555296E-3</v>
      </c>
      <c r="T1177" s="16">
        <f t="shared" si="212"/>
        <v>2.7194491327305764E-4</v>
      </c>
      <c r="U1177" s="66">
        <f t="shared" si="213"/>
        <v>7.7438033401023412E-2</v>
      </c>
      <c r="V1177" s="66"/>
      <c r="W1177" s="66"/>
    </row>
    <row r="1178" spans="1:23" x14ac:dyDescent="0.25">
      <c r="A1178">
        <v>1177</v>
      </c>
      <c r="B1178">
        <v>5.1418348202201701E-4</v>
      </c>
      <c r="C1178" s="16">
        <v>5.5528193637072104E-9</v>
      </c>
      <c r="D1178" s="16">
        <v>9.2364861212804595E-4</v>
      </c>
      <c r="E1178" s="16">
        <v>1.03264740239696E-5</v>
      </c>
      <c r="F1178" s="16">
        <v>9.4193213088990708E-6</v>
      </c>
      <c r="G1178" s="16">
        <v>2.00155242601556E-6</v>
      </c>
      <c r="H1178" s="16">
        <v>3.0404008504206898E-4</v>
      </c>
      <c r="J1178">
        <v>0.95553955874206298</v>
      </c>
      <c r="K1178">
        <f t="shared" si="203"/>
        <v>5.3059385645711711E-9</v>
      </c>
      <c r="L1178">
        <f t="shared" si="204"/>
        <v>9.4448325435249596E-4</v>
      </c>
      <c r="M1178" s="16">
        <f t="shared" si="205"/>
        <v>8.3883709691537968E-5</v>
      </c>
      <c r="N1178" s="16">
        <f t="shared" si="206"/>
        <v>1.9456933843454772E-3</v>
      </c>
      <c r="O1178" s="16">
        <f t="shared" si="207"/>
        <v>4.7721313950859646E-6</v>
      </c>
      <c r="P1178" s="16">
        <f t="shared" si="208"/>
        <v>1.6872694645727719E-3</v>
      </c>
      <c r="Q1178" s="16">
        <f t="shared" si="209"/>
        <v>1.4853060263661818E-3</v>
      </c>
      <c r="R1178" s="16">
        <f t="shared" si="210"/>
        <v>1.9405614271728827E-3</v>
      </c>
      <c r="S1178" s="16">
        <f t="shared" si="211"/>
        <v>6.9869921454829485E-6</v>
      </c>
      <c r="T1178" s="16">
        <f t="shared" si="212"/>
        <v>1.4854505119885008E-3</v>
      </c>
      <c r="U1178" s="66">
        <f t="shared" si="213"/>
        <v>8.5560399379863827E-3</v>
      </c>
      <c r="V1178" s="66"/>
      <c r="W1178" s="66"/>
    </row>
    <row r="1179" spans="1:23" x14ac:dyDescent="0.25">
      <c r="A1179">
        <v>1178</v>
      </c>
      <c r="B1179">
        <v>8.7175240274452203E-4</v>
      </c>
      <c r="C1179" s="16">
        <v>6.4095661377688697E-9</v>
      </c>
      <c r="D1179" s="16">
        <v>6.24122983910165E-4</v>
      </c>
      <c r="E1179" s="16">
        <v>8.0834974636639497E-6</v>
      </c>
      <c r="F1179" s="16">
        <v>5.47406638819129E-6</v>
      </c>
      <c r="G1179" s="16">
        <v>1.7276937559170399E-6</v>
      </c>
      <c r="H1179" s="16">
        <v>2.3799707818978699E-4</v>
      </c>
      <c r="J1179">
        <v>0.95626369471296302</v>
      </c>
      <c r="K1179">
        <f t="shared" si="203"/>
        <v>6.1292353964099555E-9</v>
      </c>
      <c r="L1179">
        <f t="shared" si="204"/>
        <v>6.3679240087632688E-4</v>
      </c>
      <c r="M1179" s="16">
        <f t="shared" si="205"/>
        <v>1.1067124046127174E-3</v>
      </c>
      <c r="N1179" s="16">
        <f t="shared" si="206"/>
        <v>0.59320149129697197</v>
      </c>
      <c r="O1179" s="16">
        <f t="shared" si="207"/>
        <v>2.4589997410323378E-2</v>
      </c>
      <c r="P1179" s="16">
        <f t="shared" si="208"/>
        <v>0.12393299037935511</v>
      </c>
      <c r="Q1179" s="16">
        <f t="shared" si="209"/>
        <v>6.1194407821069781E-2</v>
      </c>
      <c r="R1179" s="16">
        <f t="shared" si="210"/>
        <v>0.19753392115232482</v>
      </c>
      <c r="S1179" s="16">
        <f t="shared" si="211"/>
        <v>1.9350134141518049E-2</v>
      </c>
      <c r="T1179" s="16">
        <f t="shared" si="212"/>
        <v>6.1200680705541272E-2</v>
      </c>
      <c r="U1179" s="66">
        <f t="shared" si="213"/>
        <v>1.0810036229071045</v>
      </c>
      <c r="V1179" s="66"/>
      <c r="W1179" s="66"/>
    </row>
    <row r="1180" spans="1:23" x14ac:dyDescent="0.25">
      <c r="A1180">
        <v>1179</v>
      </c>
      <c r="B1180">
        <v>3.7954603752036E-4</v>
      </c>
      <c r="C1180" s="16">
        <v>4.91221449886231E-9</v>
      </c>
      <c r="D1180" s="16">
        <v>1.11210994525575E-3</v>
      </c>
      <c r="E1180" s="16">
        <v>1.09746129850754E-5</v>
      </c>
      <c r="F1180" s="16">
        <v>1.2877890795463599E-5</v>
      </c>
      <c r="G1180" s="16">
        <v>2.26767691744628E-6</v>
      </c>
      <c r="H1180" s="16">
        <v>3.2312618632764903E-4</v>
      </c>
      <c r="J1180">
        <v>0.95525580095146601</v>
      </c>
      <c r="K1180">
        <f t="shared" si="203"/>
        <v>4.6924213955561205E-9</v>
      </c>
      <c r="L1180">
        <f t="shared" si="204"/>
        <v>1.1401284915496246E-3</v>
      </c>
      <c r="M1180" s="16">
        <f t="shared" si="205"/>
        <v>-3.8103641650890458E-4</v>
      </c>
      <c r="N1180" s="16">
        <f t="shared" si="206"/>
        <v>5.2572595452699954E-2</v>
      </c>
      <c r="O1180" s="16">
        <f t="shared" si="207"/>
        <v>1.2867089242208819E-2</v>
      </c>
      <c r="P1180" s="16">
        <f t="shared" si="208"/>
        <v>2.3895737409860517E-2</v>
      </c>
      <c r="Q1180" s="16">
        <f t="shared" si="209"/>
        <v>4.7550976707183004E-4</v>
      </c>
      <c r="R1180" s="16">
        <f t="shared" si="210"/>
        <v>9.4219246932553943E-2</v>
      </c>
      <c r="S1180" s="16">
        <f t="shared" si="211"/>
        <v>1.6890719197822056E-2</v>
      </c>
      <c r="T1180" s="16">
        <f t="shared" si="212"/>
        <v>4.7584904192919393E-4</v>
      </c>
      <c r="U1180" s="66">
        <f t="shared" si="213"/>
        <v>0.20139674704414631</v>
      </c>
      <c r="V1180" s="66"/>
      <c r="W1180" s="66"/>
    </row>
    <row r="1181" spans="1:23" x14ac:dyDescent="0.25">
      <c r="A1181">
        <v>1180</v>
      </c>
      <c r="B1181">
        <v>2.5536534930414298E-4</v>
      </c>
      <c r="C1181" s="16">
        <v>3.6040106398714799E-9</v>
      </c>
      <c r="D1181" s="16">
        <v>1.21627596684169E-3</v>
      </c>
      <c r="E1181" s="16">
        <v>8.7937488919195201E-6</v>
      </c>
      <c r="F1181" s="16">
        <v>1.92506401973794E-5</v>
      </c>
      <c r="G1181" s="16">
        <v>3.0951907620698901E-6</v>
      </c>
      <c r="H1181" s="16">
        <v>2.5891646916097102E-4</v>
      </c>
      <c r="J1181">
        <v>0.955553194260783</v>
      </c>
      <c r="K1181">
        <f t="shared" si="203"/>
        <v>3.4438238790790412E-9</v>
      </c>
      <c r="L1181">
        <f t="shared" si="204"/>
        <v>1.2578688339878789E-3</v>
      </c>
      <c r="M1181" s="16">
        <f t="shared" si="205"/>
        <v>-7.471381353795929E-4</v>
      </c>
      <c r="N1181" s="16">
        <f t="shared" si="206"/>
        <v>0.2317947130361569</v>
      </c>
      <c r="O1181" s="16">
        <f t="shared" si="207"/>
        <v>0.12217861535224979</v>
      </c>
      <c r="P1181" s="16">
        <f t="shared" si="208"/>
        <v>6.9025308722600473E-2</v>
      </c>
      <c r="Q1181" s="16">
        <f t="shared" si="209"/>
        <v>3.2850154141008218E-2</v>
      </c>
      <c r="R1181" s="16">
        <f t="shared" si="210"/>
        <v>0.90956125262945764</v>
      </c>
      <c r="S1181" s="16">
        <f t="shared" si="211"/>
        <v>0.29409739804039925</v>
      </c>
      <c r="T1181" s="16">
        <f t="shared" si="212"/>
        <v>3.2846067064205814E-2</v>
      </c>
      <c r="U1181" s="66">
        <f t="shared" si="213"/>
        <v>1.6923535089860779</v>
      </c>
      <c r="V1181" s="66"/>
      <c r="W1181" s="66"/>
    </row>
    <row r="1182" spans="1:23" x14ac:dyDescent="0.25">
      <c r="A1182">
        <v>1181</v>
      </c>
      <c r="B1182">
        <v>6.7728816168686904E-4</v>
      </c>
      <c r="C1182" s="16">
        <v>5.4634252617169999E-9</v>
      </c>
      <c r="D1182" s="16">
        <v>6.8588368237396005E-4</v>
      </c>
      <c r="E1182" s="16">
        <v>7.5660465714196698E-6</v>
      </c>
      <c r="F1182" s="16">
        <v>7.0689083637012096E-6</v>
      </c>
      <c r="G1182" s="16">
        <v>2.02852755929035E-6</v>
      </c>
      <c r="H1182" s="16">
        <v>2.2276283290851399E-4</v>
      </c>
      <c r="J1182">
        <v>0.95619912425801801</v>
      </c>
      <c r="K1182">
        <f t="shared" si="203"/>
        <v>5.2241224507029285E-9</v>
      </c>
      <c r="L1182">
        <f t="shared" si="204"/>
        <v>7.0204456323539114E-4</v>
      </c>
      <c r="M1182" s="16">
        <f t="shared" si="205"/>
        <v>6.5253176013834694E-4</v>
      </c>
      <c r="N1182" s="16">
        <f t="shared" si="206"/>
        <v>0.14086003066665059</v>
      </c>
      <c r="O1182" s="16">
        <f t="shared" si="207"/>
        <v>1.9458896131670803E-4</v>
      </c>
      <c r="P1182" s="16">
        <f t="shared" si="208"/>
        <v>8.2898951372305768E-2</v>
      </c>
      <c r="Q1182" s="16">
        <f t="shared" si="209"/>
        <v>8.7351575804955089E-2</v>
      </c>
      <c r="R1182" s="16">
        <f t="shared" si="210"/>
        <v>7.9857414205553715E-2</v>
      </c>
      <c r="S1182" s="16">
        <f t="shared" si="211"/>
        <v>1.166009006707406E-4</v>
      </c>
      <c r="T1182" s="16">
        <f t="shared" si="212"/>
        <v>8.7357245319648086E-2</v>
      </c>
      <c r="U1182" s="66">
        <f t="shared" si="213"/>
        <v>0.47863640723110068</v>
      </c>
      <c r="V1182" s="66"/>
      <c r="W1182" s="66"/>
    </row>
    <row r="1183" spans="1:23" x14ac:dyDescent="0.25">
      <c r="A1183">
        <v>1182</v>
      </c>
      <c r="B1183">
        <v>6.7122886138930196E-4</v>
      </c>
      <c r="C1183" s="16">
        <v>7.3115399242598799E-9</v>
      </c>
      <c r="D1183" s="16">
        <v>9.3161415597439701E-4</v>
      </c>
      <c r="E1183" s="16">
        <v>1.37145994889235E-5</v>
      </c>
      <c r="F1183" s="16">
        <v>7.2150705779005799E-6</v>
      </c>
      <c r="G1183" s="16">
        <v>1.5200753829104E-6</v>
      </c>
      <c r="H1183" s="16">
        <v>4.0379588646562799E-4</v>
      </c>
      <c r="J1183">
        <v>0.95521415559893097</v>
      </c>
      <c r="K1183">
        <f t="shared" si="203"/>
        <v>6.984086434879773E-9</v>
      </c>
      <c r="L1183">
        <f t="shared" si="204"/>
        <v>9.4755706097318431E-4</v>
      </c>
      <c r="M1183" s="16">
        <f t="shared" si="205"/>
        <v>3.9490066180541966E-4</v>
      </c>
      <c r="N1183" s="16">
        <f t="shared" si="206"/>
        <v>0.1317756224568197</v>
      </c>
      <c r="O1183" s="16">
        <f t="shared" si="207"/>
        <v>0.10214550721519891</v>
      </c>
      <c r="P1183" s="16">
        <f t="shared" si="208"/>
        <v>1.0762749937740671E-3</v>
      </c>
      <c r="Q1183" s="16">
        <f t="shared" si="209"/>
        <v>7.6682657164524937E-2</v>
      </c>
      <c r="R1183" s="16">
        <f t="shared" si="210"/>
        <v>7.1693719490053404E-2</v>
      </c>
      <c r="S1183" s="16">
        <f t="shared" si="211"/>
        <v>5.8834987526939761E-2</v>
      </c>
      <c r="T1183" s="16">
        <f t="shared" si="212"/>
        <v>7.6681233924613929E-2</v>
      </c>
      <c r="U1183" s="66">
        <f t="shared" si="213"/>
        <v>0.51889000277192476</v>
      </c>
      <c r="V1183" s="66"/>
      <c r="W1183" s="66"/>
    </row>
    <row r="1184" spans="1:23" x14ac:dyDescent="0.25">
      <c r="A1184">
        <v>1183</v>
      </c>
      <c r="B1184">
        <v>6.5011642983773795E-4</v>
      </c>
      <c r="C1184" s="16">
        <v>6.3403440641541899E-9</v>
      </c>
      <c r="D1184" s="16">
        <v>8.3217459910046995E-4</v>
      </c>
      <c r="E1184" s="16">
        <v>1.06352184387516E-5</v>
      </c>
      <c r="F1184" s="16">
        <v>7.4156089192263802E-6</v>
      </c>
      <c r="G1184" s="16">
        <v>1.7509555977628301E-6</v>
      </c>
      <c r="H1184" s="16">
        <v>3.13128904175183E-4</v>
      </c>
      <c r="J1184">
        <v>0.95554325387011896</v>
      </c>
      <c r="K1184">
        <f t="shared" si="203"/>
        <v>6.0584729977179888E-9</v>
      </c>
      <c r="L1184">
        <f t="shared" si="204"/>
        <v>8.4875043219262143E-4</v>
      </c>
      <c r="M1184" s="16">
        <f t="shared" si="205"/>
        <v>4.5148242748285457E-4</v>
      </c>
      <c r="N1184" s="16">
        <f t="shared" si="206"/>
        <v>0.10248824121011688</v>
      </c>
      <c r="O1184" s="16">
        <f t="shared" si="207"/>
        <v>2.0827868582580119E-2</v>
      </c>
      <c r="P1184" s="16">
        <f t="shared" si="208"/>
        <v>1.8507936373360949E-2</v>
      </c>
      <c r="Q1184" s="16">
        <f t="shared" si="209"/>
        <v>9.5914637518900345E-5</v>
      </c>
      <c r="R1184" s="16">
        <f t="shared" si="210"/>
        <v>6.120903184137421E-2</v>
      </c>
      <c r="S1184" s="16">
        <f t="shared" si="211"/>
        <v>1.625971303702951E-2</v>
      </c>
      <c r="T1184" s="16">
        <f t="shared" si="212"/>
        <v>9.6043807184513974E-5</v>
      </c>
      <c r="U1184" s="66">
        <f t="shared" si="213"/>
        <v>0.21948474948916508</v>
      </c>
      <c r="V1184" s="66"/>
      <c r="W1184" s="66"/>
    </row>
    <row r="1185" spans="1:23" x14ac:dyDescent="0.25">
      <c r="A1185">
        <v>1184</v>
      </c>
      <c r="B1185">
        <v>8.0582915960071696E-4</v>
      </c>
      <c r="C1185" s="16">
        <v>7.6330087035255801E-9</v>
      </c>
      <c r="D1185" s="16">
        <v>8.0766310184886899E-4</v>
      </c>
      <c r="E1185" s="16">
        <v>1.24307135792773E-5</v>
      </c>
      <c r="F1185" s="16">
        <v>5.9741463433467204E-6</v>
      </c>
      <c r="G1185" s="16">
        <v>1.45391726036181E-6</v>
      </c>
      <c r="H1185" s="16">
        <v>3.6599249240350099E-4</v>
      </c>
      <c r="J1185">
        <v>0.95540035661978395</v>
      </c>
      <c r="K1185">
        <f t="shared" si="203"/>
        <v>7.2925792374302538E-9</v>
      </c>
      <c r="L1185">
        <f t="shared" si="204"/>
        <v>8.210576787872208E-4</v>
      </c>
      <c r="M1185" s="16">
        <f t="shared" si="205"/>
        <v>7.9060064041421322E-4</v>
      </c>
      <c r="N1185" s="16">
        <f t="shared" si="206"/>
        <v>0.40491695405082012</v>
      </c>
      <c r="O1185" s="16">
        <f t="shared" si="207"/>
        <v>0.14259797403384838</v>
      </c>
      <c r="P1185" s="16">
        <f t="shared" si="208"/>
        <v>2.607950161550774E-2</v>
      </c>
      <c r="Q1185" s="16">
        <f t="shared" si="209"/>
        <v>2.4767961356955862E-2</v>
      </c>
      <c r="R1185" s="16">
        <f t="shared" si="210"/>
        <v>0.15499635372996157</v>
      </c>
      <c r="S1185" s="16">
        <f t="shared" si="211"/>
        <v>7.5914180133783149E-2</v>
      </c>
      <c r="T1185" s="16">
        <f t="shared" si="212"/>
        <v>2.4765010393528103E-2</v>
      </c>
      <c r="U1185" s="66">
        <f t="shared" si="213"/>
        <v>0.85403793531440497</v>
      </c>
      <c r="V1185" s="66"/>
      <c r="W1185" s="66"/>
    </row>
    <row r="1186" spans="1:23" x14ac:dyDescent="0.25">
      <c r="A1186">
        <v>1185</v>
      </c>
      <c r="B1186">
        <v>6.0941393508817004E-4</v>
      </c>
      <c r="C1186" s="16">
        <v>5.7204386472266199E-9</v>
      </c>
      <c r="D1186" s="16">
        <v>8.0039419244049904E-4</v>
      </c>
      <c r="E1186" s="16">
        <v>9.2320631348741503E-6</v>
      </c>
      <c r="F1186" s="16">
        <v>7.8999644507844298E-6</v>
      </c>
      <c r="G1186" s="16">
        <v>1.9400401603848901E-6</v>
      </c>
      <c r="H1186" s="16">
        <v>2.71815927703662E-4</v>
      </c>
      <c r="J1186">
        <v>0.95581235151447497</v>
      </c>
      <c r="K1186">
        <f t="shared" si="203"/>
        <v>5.4676659150999579E-9</v>
      </c>
      <c r="L1186">
        <f t="shared" si="204"/>
        <v>8.1812844106380559E-4</v>
      </c>
      <c r="M1186" s="16">
        <f t="shared" si="205"/>
        <v>4.0069942911253459E-4</v>
      </c>
      <c r="N1186" s="16">
        <f t="shared" si="206"/>
        <v>5.6399907066199219E-2</v>
      </c>
      <c r="O1186" s="16">
        <f t="shared" si="207"/>
        <v>1.0521461104333037E-3</v>
      </c>
      <c r="P1186" s="16">
        <f t="shared" si="208"/>
        <v>2.857384770408956E-2</v>
      </c>
      <c r="Q1186" s="16">
        <f t="shared" si="209"/>
        <v>1.9722347158321347E-2</v>
      </c>
      <c r="R1186" s="16">
        <f t="shared" si="210"/>
        <v>3.9302392927648755E-2</v>
      </c>
      <c r="S1186" s="16">
        <f t="shared" si="211"/>
        <v>1.1085127799762659E-3</v>
      </c>
      <c r="T1186" s="16">
        <f t="shared" si="212"/>
        <v>1.9724292467754562E-2</v>
      </c>
      <c r="U1186" s="66">
        <f t="shared" si="213"/>
        <v>0.165883446214423</v>
      </c>
      <c r="V1186" s="66"/>
      <c r="W1186" s="66"/>
    </row>
    <row r="1187" spans="1:23" x14ac:dyDescent="0.25">
      <c r="A1187">
        <v>1186</v>
      </c>
      <c r="B1187">
        <v>6.7630611318187902E-4</v>
      </c>
      <c r="C1187" s="16">
        <v>6.6287543243256303E-9</v>
      </c>
      <c r="D1187" s="16">
        <v>8.3639659095218497E-4</v>
      </c>
      <c r="E1187" s="16">
        <v>1.1175025800536099E-5</v>
      </c>
      <c r="F1187" s="16">
        <v>7.1294374609452996E-6</v>
      </c>
      <c r="G1187" s="16">
        <v>1.6748309071364799E-6</v>
      </c>
      <c r="H1187" s="16">
        <v>3.2902230442374201E-4</v>
      </c>
      <c r="J1187">
        <v>0.955560642727458</v>
      </c>
      <c r="K1187">
        <f t="shared" si="203"/>
        <v>6.3341767426350162E-9</v>
      </c>
      <c r="L1187">
        <f t="shared" si="204"/>
        <v>8.5232366802688781E-4</v>
      </c>
      <c r="M1187" s="16">
        <f t="shared" si="205"/>
        <v>5.0028855833687022E-4</v>
      </c>
      <c r="N1187" s="16">
        <f t="shared" si="206"/>
        <v>0.13936713432837206</v>
      </c>
      <c r="O1187" s="16">
        <f t="shared" si="207"/>
        <v>3.8561776271189001E-2</v>
      </c>
      <c r="P1187" s="16">
        <f t="shared" si="208"/>
        <v>1.7334524912194834E-2</v>
      </c>
      <c r="Q1187" s="16">
        <f t="shared" si="209"/>
        <v>1.6374884724869394E-3</v>
      </c>
      <c r="R1187" s="16">
        <f t="shared" si="210"/>
        <v>7.6423255556352584E-2</v>
      </c>
      <c r="S1187" s="16">
        <f t="shared" si="211"/>
        <v>2.7372336462365369E-2</v>
      </c>
      <c r="T1187" s="16">
        <f t="shared" si="212"/>
        <v>1.6369398344648015E-3</v>
      </c>
      <c r="U1187" s="66">
        <f t="shared" si="213"/>
        <v>0.30233345583742555</v>
      </c>
      <c r="V1187" s="66"/>
      <c r="W1187" s="66"/>
    </row>
    <row r="1188" spans="1:23" x14ac:dyDescent="0.25">
      <c r="A1188">
        <v>1187</v>
      </c>
      <c r="B1188">
        <v>5.2159335523993403E-4</v>
      </c>
      <c r="C1188" s="16">
        <v>5.5843138248970997E-9</v>
      </c>
      <c r="D1188" s="16">
        <v>9.1550521924411803E-4</v>
      </c>
      <c r="E1188" s="16">
        <v>1.02944846968767E-5</v>
      </c>
      <c r="F1188" s="16">
        <v>9.2818029400401603E-6</v>
      </c>
      <c r="G1188" s="16">
        <v>1.99006841909902E-6</v>
      </c>
      <c r="H1188" s="16">
        <v>3.03098105834376E-4</v>
      </c>
      <c r="J1188">
        <v>0.95564982925118702</v>
      </c>
      <c r="K1188">
        <f t="shared" si="203"/>
        <v>5.3366485532479567E-9</v>
      </c>
      <c r="L1188">
        <f t="shared" si="204"/>
        <v>9.3605330922947249E-4</v>
      </c>
      <c r="M1188" s="16">
        <f t="shared" si="205"/>
        <v>1.0713340125039563E-4</v>
      </c>
      <c r="N1188" s="16">
        <f t="shared" si="206"/>
        <v>3.499507267127628E-3</v>
      </c>
      <c r="O1188" s="16">
        <f t="shared" si="207"/>
        <v>6.1916557338400876E-5</v>
      </c>
      <c r="P1188" s="16">
        <f t="shared" si="208"/>
        <v>2.4532984035800986E-3</v>
      </c>
      <c r="Q1188" s="16">
        <f t="shared" si="209"/>
        <v>1.7237507830863137E-3</v>
      </c>
      <c r="R1188" s="16">
        <f t="shared" si="210"/>
        <v>3.3649593655238597E-3</v>
      </c>
      <c r="S1188" s="16">
        <f t="shared" si="211"/>
        <v>6.9984531468495704E-5</v>
      </c>
      <c r="T1188" s="16">
        <f t="shared" si="212"/>
        <v>1.7239386568514876E-3</v>
      </c>
      <c r="U1188" s="66">
        <f t="shared" si="213"/>
        <v>1.2897355564976285E-2</v>
      </c>
      <c r="V1188" s="66"/>
      <c r="W1188" s="66"/>
    </row>
    <row r="1189" spans="1:23" x14ac:dyDescent="0.25">
      <c r="A1189">
        <v>1188</v>
      </c>
      <c r="B1189">
        <v>5.5596667578642397E-4</v>
      </c>
      <c r="C1189" s="16">
        <v>6.0200645033891097E-9</v>
      </c>
      <c r="D1189" s="16">
        <v>9.2610091348821E-4</v>
      </c>
      <c r="E1189" s="16">
        <v>1.1225192146173701E-5</v>
      </c>
      <c r="F1189" s="16">
        <v>8.7112066189046996E-6</v>
      </c>
      <c r="G1189" s="16">
        <v>1.8461914955206201E-6</v>
      </c>
      <c r="H1189" s="16">
        <v>3.30500835090709E-4</v>
      </c>
      <c r="J1189">
        <v>0.95531360338586102</v>
      </c>
      <c r="K1189">
        <f t="shared" si="203"/>
        <v>5.7510495133479643E-9</v>
      </c>
      <c r="L1189">
        <f t="shared" si="204"/>
        <v>9.4536349815703663E-4</v>
      </c>
      <c r="M1189" s="16">
        <f t="shared" si="205"/>
        <v>1.6656985341581123E-4</v>
      </c>
      <c r="N1189" s="16">
        <f t="shared" si="206"/>
        <v>1.6629573101585804E-2</v>
      </c>
      <c r="O1189" s="16">
        <f t="shared" si="207"/>
        <v>7.4846560470261947E-3</v>
      </c>
      <c r="P1189" s="16">
        <f t="shared" si="208"/>
        <v>1.4845939352196302E-3</v>
      </c>
      <c r="Q1189" s="16">
        <f t="shared" si="209"/>
        <v>2.0373215219096448E-3</v>
      </c>
      <c r="R1189" s="16">
        <f t="shared" si="210"/>
        <v>1.3436740738066191E-2</v>
      </c>
      <c r="S1189" s="16">
        <f t="shared" si="211"/>
        <v>6.4093369154346854E-3</v>
      </c>
      <c r="T1189" s="16">
        <f t="shared" si="212"/>
        <v>2.0371352006315871E-3</v>
      </c>
      <c r="U1189" s="66">
        <f t="shared" si="213"/>
        <v>4.9519357459873743E-2</v>
      </c>
      <c r="V1189" s="66"/>
      <c r="W1189" s="66"/>
    </row>
    <row r="1190" spans="1:23" x14ac:dyDescent="0.25">
      <c r="A1190">
        <v>1189</v>
      </c>
      <c r="B1190">
        <v>6.0621236469075304E-4</v>
      </c>
      <c r="C1190" s="16">
        <v>6.5437713720028203E-9</v>
      </c>
      <c r="D1190" s="16">
        <v>9.2309823543343297E-4</v>
      </c>
      <c r="E1190" s="16">
        <v>1.21629720257975E-5</v>
      </c>
      <c r="F1190" s="16">
        <v>7.9869667836710799E-6</v>
      </c>
      <c r="G1190" s="16">
        <v>1.69832232290779E-6</v>
      </c>
      <c r="H1190" s="16">
        <v>3.5811157723183897E-4</v>
      </c>
      <c r="J1190">
        <v>0.95537269388741597</v>
      </c>
      <c r="K1190">
        <f t="shared" si="203"/>
        <v>6.2517404838536862E-9</v>
      </c>
      <c r="L1190">
        <f t="shared" si="204"/>
        <v>9.4076394755231098E-4</v>
      </c>
      <c r="M1190" s="16">
        <f t="shared" si="205"/>
        <v>2.7166078182919515E-4</v>
      </c>
      <c r="N1190" s="16">
        <f t="shared" si="206"/>
        <v>5.3354292418101641E-2</v>
      </c>
      <c r="O1190" s="16">
        <f t="shared" si="207"/>
        <v>3.2773173053945379E-2</v>
      </c>
      <c r="P1190" s="16">
        <f t="shared" si="208"/>
        <v>1.7345377307925196E-3</v>
      </c>
      <c r="Q1190" s="16">
        <f t="shared" si="209"/>
        <v>1.7542992519431824E-2</v>
      </c>
      <c r="R1190" s="16">
        <f t="shared" si="210"/>
        <v>3.5879412641451752E-2</v>
      </c>
      <c r="S1190" s="16">
        <f t="shared" si="211"/>
        <v>2.3636078973187404E-2</v>
      </c>
      <c r="T1190" s="16">
        <f t="shared" si="212"/>
        <v>1.7542314457535579E-2</v>
      </c>
      <c r="U1190" s="66">
        <f t="shared" si="213"/>
        <v>0.1824628017944461</v>
      </c>
      <c r="V1190" s="66"/>
      <c r="W1190" s="66"/>
    </row>
    <row r="1191" spans="1:23" x14ac:dyDescent="0.25">
      <c r="A1191">
        <v>1190</v>
      </c>
      <c r="B1191">
        <v>5.0801004607890397E-4</v>
      </c>
      <c r="C1191" s="16">
        <v>6.3732809850992301E-9</v>
      </c>
      <c r="D1191" s="16">
        <v>1.07681792142208E-3</v>
      </c>
      <c r="E1191" s="16">
        <v>1.3794327907853701E-5</v>
      </c>
      <c r="F1191" s="16">
        <v>9.6003791394975203E-6</v>
      </c>
      <c r="G1191" s="16">
        <v>1.7468752254978601E-6</v>
      </c>
      <c r="H1191" s="16">
        <v>4.0614628348185499E-4</v>
      </c>
      <c r="J1191">
        <v>0.95512880444866899</v>
      </c>
      <c r="K1191">
        <f t="shared" si="203"/>
        <v>6.0873042477132629E-9</v>
      </c>
      <c r="L1191">
        <f t="shared" si="204"/>
        <v>1.0977591816455879E-3</v>
      </c>
      <c r="M1191" s="16">
        <f t="shared" si="205"/>
        <v>-8.1739089487779991E-5</v>
      </c>
      <c r="N1191" s="16">
        <f t="shared" si="206"/>
        <v>9.9692549858696041E-4</v>
      </c>
      <c r="O1191" s="16">
        <f t="shared" si="207"/>
        <v>2.2579017370165752E-2</v>
      </c>
      <c r="P1191" s="16">
        <f t="shared" si="208"/>
        <v>1.3910457454773604E-2</v>
      </c>
      <c r="Q1191" s="16">
        <f t="shared" si="209"/>
        <v>8.0848984428057005E-2</v>
      </c>
      <c r="R1191" s="16">
        <f t="shared" si="210"/>
        <v>6.5928802273373152E-4</v>
      </c>
      <c r="S1191" s="16">
        <f t="shared" si="211"/>
        <v>1.6782372076931951E-2</v>
      </c>
      <c r="T1191" s="16">
        <f t="shared" si="212"/>
        <v>8.0852857393939881E-2</v>
      </c>
      <c r="U1191" s="66">
        <f t="shared" si="213"/>
        <v>0.21662990224518885</v>
      </c>
      <c r="V1191" s="66"/>
      <c r="W1191" s="66"/>
    </row>
    <row r="1192" spans="1:23" x14ac:dyDescent="0.25">
      <c r="A1192">
        <v>1191</v>
      </c>
      <c r="B1192">
        <v>2.8506794647420198E-4</v>
      </c>
      <c r="C1192" s="16">
        <v>4.8344654691055403E-9</v>
      </c>
      <c r="D1192" s="16">
        <v>1.4693973233427999E-3</v>
      </c>
      <c r="E1192" s="16">
        <v>1.42144726808477E-5</v>
      </c>
      <c r="F1192" s="16">
        <v>1.7427325809643598E-5</v>
      </c>
      <c r="G1192" s="16">
        <v>2.3133979404139102E-6</v>
      </c>
      <c r="H1192" s="16">
        <v>4.1852498785567203E-4</v>
      </c>
      <c r="J1192">
        <v>0.95466078300868296</v>
      </c>
      <c r="K1192">
        <f t="shared" si="203"/>
        <v>4.615274590164735E-9</v>
      </c>
      <c r="L1192">
        <f t="shared" si="204"/>
        <v>1.506560538437032E-3</v>
      </c>
      <c r="M1192" s="16">
        <f t="shared" si="205"/>
        <v>-9.3642464548862798E-4</v>
      </c>
      <c r="N1192" s="16">
        <f t="shared" si="206"/>
        <v>0.17735554588388064</v>
      </c>
      <c r="O1192" s="16">
        <f t="shared" si="207"/>
        <v>1.6247454026530599E-2</v>
      </c>
      <c r="P1192" s="16">
        <f t="shared" si="208"/>
        <v>0.27616599197659325</v>
      </c>
      <c r="Q1192" s="16">
        <f t="shared" si="209"/>
        <v>0.10462488738286065</v>
      </c>
      <c r="R1192" s="16">
        <f t="shared" si="210"/>
        <v>0.59084535141745098</v>
      </c>
      <c r="S1192" s="16">
        <f t="shared" si="211"/>
        <v>2.3331554418349193E-2</v>
      </c>
      <c r="T1192" s="16">
        <f t="shared" si="212"/>
        <v>0.10464658238323662</v>
      </c>
      <c r="U1192" s="66">
        <f t="shared" si="213"/>
        <v>1.2932173674889018</v>
      </c>
      <c r="V1192" s="66"/>
      <c r="W1192" s="66"/>
    </row>
    <row r="1193" spans="1:23" x14ac:dyDescent="0.25">
      <c r="A1193">
        <v>1192</v>
      </c>
      <c r="B1193">
        <v>5.4015735544876698E-4</v>
      </c>
      <c r="C1193" s="16">
        <v>5.8889515275738797E-9</v>
      </c>
      <c r="D1193" s="16">
        <v>9.3261082089937501E-4</v>
      </c>
      <c r="E1193" s="16">
        <v>1.1056966618998799E-5</v>
      </c>
      <c r="F1193" s="16">
        <v>8.9692807093688304E-6</v>
      </c>
      <c r="G1193" s="16">
        <v>1.88745697327135E-6</v>
      </c>
      <c r="H1193" s="16">
        <v>3.2554792485315498E-4</v>
      </c>
      <c r="J1193">
        <v>0.95545255144713603</v>
      </c>
      <c r="K1193">
        <f t="shared" si="203"/>
        <v>5.626613762368973E-9</v>
      </c>
      <c r="L1193">
        <f t="shared" si="204"/>
        <v>9.5243095033985649E-4</v>
      </c>
      <c r="M1193" s="16">
        <f t="shared" si="205"/>
        <v>1.2788376055767751E-4</v>
      </c>
      <c r="N1193" s="16">
        <f t="shared" si="206"/>
        <v>9.3805071710008868E-3</v>
      </c>
      <c r="O1193" s="16">
        <f t="shared" si="207"/>
        <v>3.9501678722898229E-3</v>
      </c>
      <c r="P1193" s="16">
        <f t="shared" si="208"/>
        <v>1.009453746803084E-3</v>
      </c>
      <c r="Q1193" s="16">
        <f t="shared" si="209"/>
        <v>8.6870682698732965E-4</v>
      </c>
      <c r="R1193" s="16">
        <f t="shared" si="210"/>
        <v>8.0506706921654875E-3</v>
      </c>
      <c r="S1193" s="16">
        <f t="shared" si="211"/>
        <v>3.5397852735809241E-3</v>
      </c>
      <c r="T1193" s="16">
        <f t="shared" si="212"/>
        <v>8.6860870728264954E-4</v>
      </c>
      <c r="U1193" s="66">
        <f t="shared" si="213"/>
        <v>2.7667900290110185E-2</v>
      </c>
      <c r="V1193" s="66"/>
      <c r="W1193" s="66"/>
    </row>
    <row r="1194" spans="1:23" x14ac:dyDescent="0.25">
      <c r="A1194">
        <v>1193</v>
      </c>
      <c r="B1194">
        <v>4.3395498094401998E-4</v>
      </c>
      <c r="C1194" s="16">
        <v>5.7666693992277203E-9</v>
      </c>
      <c r="D1194" s="16">
        <v>1.1424768835807499E-3</v>
      </c>
      <c r="E1194" s="16">
        <v>1.32320058438241E-5</v>
      </c>
      <c r="F1194" s="16">
        <v>1.12750923439219E-5</v>
      </c>
      <c r="G1194" s="16">
        <v>1.93217126190164E-6</v>
      </c>
      <c r="H1194" s="16">
        <v>3.8959117361758998E-4</v>
      </c>
      <c r="J1194">
        <v>0.95518977262590599</v>
      </c>
      <c r="K1194">
        <f t="shared" si="203"/>
        <v>5.5082636322570959E-9</v>
      </c>
      <c r="L1194">
        <f t="shared" si="204"/>
        <v>1.1669534728610963E-3</v>
      </c>
      <c r="M1194" s="16">
        <f t="shared" si="205"/>
        <v>-2.9904351097305611E-4</v>
      </c>
      <c r="N1194" s="16">
        <f t="shared" si="206"/>
        <v>1.4114245385210918E-2</v>
      </c>
      <c r="O1194" s="16">
        <f t="shared" si="207"/>
        <v>1.6630593895121182E-3</v>
      </c>
      <c r="P1194" s="16">
        <f t="shared" si="208"/>
        <v>3.4636612568101001E-2</v>
      </c>
      <c r="Q1194" s="16">
        <f t="shared" si="209"/>
        <v>5.3816484365124664E-2</v>
      </c>
      <c r="R1194" s="16">
        <f t="shared" si="210"/>
        <v>2.0818654560016532E-2</v>
      </c>
      <c r="S1194" s="16">
        <f t="shared" si="211"/>
        <v>1.3849816326867161E-3</v>
      </c>
      <c r="T1194" s="16">
        <f t="shared" si="212"/>
        <v>5.3821472785278227E-2</v>
      </c>
      <c r="U1194" s="66">
        <f t="shared" si="213"/>
        <v>0.18025551068593015</v>
      </c>
      <c r="V1194" s="66"/>
      <c r="W1194" s="66"/>
    </row>
    <row r="1195" spans="1:23" x14ac:dyDescent="0.25">
      <c r="A1195">
        <v>1194</v>
      </c>
      <c r="B1195">
        <v>6.7755182348068304E-4</v>
      </c>
      <c r="C1195" s="16">
        <v>4.4232830078825202E-9</v>
      </c>
      <c r="D1195" s="16">
        <v>5.5329131852700796E-4</v>
      </c>
      <c r="E1195" s="16">
        <v>4.9491021291271297E-6</v>
      </c>
      <c r="F1195" s="16">
        <v>7.0213207159753897E-6</v>
      </c>
      <c r="G1195" s="16">
        <v>2.5016123236813298E-6</v>
      </c>
      <c r="H1195" s="16">
        <v>1.45712706740195E-4</v>
      </c>
      <c r="J1195">
        <v>0.95686429164549303</v>
      </c>
      <c r="K1195">
        <f t="shared" si="203"/>
        <v>4.2324815620850533E-9</v>
      </c>
      <c r="L1195">
        <f t="shared" si="204"/>
        <v>5.6983114899963221E-4</v>
      </c>
      <c r="M1195" s="16">
        <f t="shared" si="205"/>
        <v>7.8527249796173386E-4</v>
      </c>
      <c r="N1195" s="16">
        <f t="shared" si="206"/>
        <v>0.14126219993847844</v>
      </c>
      <c r="O1195" s="16">
        <f t="shared" si="207"/>
        <v>4.0673441699184909E-2</v>
      </c>
      <c r="P1195" s="16">
        <f t="shared" si="208"/>
        <v>0.18111660843753322</v>
      </c>
      <c r="Q1195" s="16">
        <f t="shared" si="209"/>
        <v>0.29074435278990401</v>
      </c>
      <c r="R1195" s="16">
        <f t="shared" si="210"/>
        <v>8.2610323875058622E-2</v>
      </c>
      <c r="S1195" s="16">
        <f t="shared" si="211"/>
        <v>6.077819536030421E-2</v>
      </c>
      <c r="T1195" s="16">
        <f t="shared" si="212"/>
        <v>0.29075422208504498</v>
      </c>
      <c r="U1195" s="66">
        <f t="shared" si="213"/>
        <v>1.0879393441855083</v>
      </c>
      <c r="V1195" s="66"/>
      <c r="W1195" s="66"/>
    </row>
    <row r="1196" spans="1:23" x14ac:dyDescent="0.25">
      <c r="A1196">
        <v>1195</v>
      </c>
      <c r="B1196">
        <v>4.8466180201912798E-4</v>
      </c>
      <c r="C1196" s="16">
        <v>6.1022081009274498E-9</v>
      </c>
      <c r="D1196" s="16">
        <v>1.08083334157084E-3</v>
      </c>
      <c r="E1196" s="16">
        <v>1.3256007671085601E-5</v>
      </c>
      <c r="F1196" s="16">
        <v>1.00655539623225E-5</v>
      </c>
      <c r="G1196" s="16">
        <v>1.82459486715236E-6</v>
      </c>
      <c r="H1196" s="16">
        <v>3.9029663485332002E-4</v>
      </c>
      <c r="J1196">
        <v>0.95512443429496996</v>
      </c>
      <c r="K1196">
        <f t="shared" si="203"/>
        <v>5.8283680603485134E-9</v>
      </c>
      <c r="L1196">
        <f t="shared" si="204"/>
        <v>1.1027829421545363E-3</v>
      </c>
      <c r="M1196" s="16">
        <f t="shared" si="205"/>
        <v>-1.3345933811628047E-4</v>
      </c>
      <c r="N1196" s="16">
        <f t="shared" si="206"/>
        <v>2.508177797152267E-4</v>
      </c>
      <c r="O1196" s="16">
        <f t="shared" si="207"/>
        <v>1.0269665067799473E-2</v>
      </c>
      <c r="P1196" s="16">
        <f t="shared" si="208"/>
        <v>1.4911187944493599E-2</v>
      </c>
      <c r="Q1196" s="16">
        <f t="shared" si="209"/>
        <v>5.4858317236792985E-2</v>
      </c>
      <c r="R1196" s="16">
        <f t="shared" si="210"/>
        <v>4.636728247070064E-4</v>
      </c>
      <c r="S1196" s="16">
        <f t="shared" si="211"/>
        <v>8.248227423865254E-3</v>
      </c>
      <c r="T1196" s="16">
        <f t="shared" si="212"/>
        <v>5.4861545504035054E-2</v>
      </c>
      <c r="U1196" s="66">
        <f t="shared" si="213"/>
        <v>0.14386343378140862</v>
      </c>
      <c r="V1196" s="66"/>
      <c r="W1196" s="66"/>
    </row>
    <row r="1197" spans="1:23" x14ac:dyDescent="0.25">
      <c r="A1197">
        <v>1196</v>
      </c>
      <c r="B1197">
        <v>6.0646356665404596E-4</v>
      </c>
      <c r="C1197" s="16">
        <v>4.2457910189868904E-9</v>
      </c>
      <c r="D1197" s="16">
        <v>5.9398927149748905E-4</v>
      </c>
      <c r="E1197" s="16">
        <v>5.0972781745134503E-6</v>
      </c>
      <c r="F1197" s="16">
        <v>7.8611480447827908E-6</v>
      </c>
      <c r="G1197" s="16">
        <v>2.6075649462426702E-6</v>
      </c>
      <c r="H1197" s="16">
        <v>1.5007565590235001E-4</v>
      </c>
      <c r="J1197">
        <v>0.95678022865988699</v>
      </c>
      <c r="K1197">
        <f t="shared" si="203"/>
        <v>4.0622889019883715E-9</v>
      </c>
      <c r="L1197">
        <f t="shared" si="204"/>
        <v>6.1231488674227822E-4</v>
      </c>
      <c r="M1197" s="16">
        <f t="shared" si="205"/>
        <v>6.006122465658136E-4</v>
      </c>
      <c r="N1197" s="16">
        <f t="shared" si="206"/>
        <v>5.3590201748926945E-2</v>
      </c>
      <c r="O1197" s="16">
        <f t="shared" si="207"/>
        <v>5.4620693415713725E-2</v>
      </c>
      <c r="P1197" s="16">
        <f t="shared" si="208"/>
        <v>0.1469386107631323</v>
      </c>
      <c r="Q1197" s="16">
        <f t="shared" si="209"/>
        <v>0.27605674087161924</v>
      </c>
      <c r="R1197" s="16">
        <f t="shared" si="210"/>
        <v>4.0879870549114183E-2</v>
      </c>
      <c r="S1197" s="16">
        <f t="shared" si="211"/>
        <v>8.9597036328945862E-2</v>
      </c>
      <c r="T1197" s="16">
        <f t="shared" si="212"/>
        <v>0.27606560595851248</v>
      </c>
      <c r="U1197" s="66">
        <f t="shared" si="213"/>
        <v>0.93774875963596471</v>
      </c>
      <c r="V1197" s="66"/>
      <c r="W1197" s="66"/>
    </row>
    <row r="1198" spans="1:23" x14ac:dyDescent="0.25">
      <c r="A1198">
        <v>1197</v>
      </c>
      <c r="B1198">
        <v>5.1002746996581401E-4</v>
      </c>
      <c r="C1198" s="16">
        <v>6.2447291196095997E-9</v>
      </c>
      <c r="D1198" s="16">
        <v>1.0502830641992899E-3</v>
      </c>
      <c r="E1198" s="16">
        <v>1.31868767781975E-5</v>
      </c>
      <c r="F1198" s="16">
        <v>9.5509526749092295E-6</v>
      </c>
      <c r="G1198" s="16">
        <v>1.78230981312841E-6</v>
      </c>
      <c r="H1198" s="16">
        <v>3.8826061557201E-4</v>
      </c>
      <c r="J1198">
        <v>0.95511655413018703</v>
      </c>
      <c r="K1198">
        <f t="shared" si="203"/>
        <v>5.9644441581979577E-9</v>
      </c>
      <c r="L1198">
        <f t="shared" si="204"/>
        <v>1.0711610346331171E-3</v>
      </c>
      <c r="M1198" s="16">
        <f t="shared" si="205"/>
        <v>-5.1106094701489111E-5</v>
      </c>
      <c r="N1198" s="16">
        <f t="shared" si="206"/>
        <v>1.2724019376869481E-3</v>
      </c>
      <c r="O1198" s="16">
        <f t="shared" si="207"/>
        <v>1.6144713536469429E-2</v>
      </c>
      <c r="P1198" s="16">
        <f t="shared" si="208"/>
        <v>8.1711392712982452E-3</v>
      </c>
      <c r="Q1198" s="16">
        <f t="shared" si="209"/>
        <v>5.188463918141669E-2</v>
      </c>
      <c r="R1198" s="16">
        <f t="shared" si="210"/>
        <v>9.4204786267389608E-4</v>
      </c>
      <c r="S1198" s="16">
        <f t="shared" si="211"/>
        <v>1.2519380715391928E-2</v>
      </c>
      <c r="T1198" s="16">
        <f t="shared" si="212"/>
        <v>5.188690027713929E-2</v>
      </c>
      <c r="U1198" s="66">
        <f t="shared" si="213"/>
        <v>0.14282122278207643</v>
      </c>
      <c r="V1198" s="66"/>
      <c r="W1198" s="66"/>
    </row>
    <row r="1199" spans="1:23" x14ac:dyDescent="0.25">
      <c r="A1199">
        <v>1198</v>
      </c>
      <c r="B1199" s="16">
        <v>3.1444921691067102E-4</v>
      </c>
      <c r="C1199" s="16">
        <v>3.44791989135763E-9</v>
      </c>
      <c r="D1199" s="16">
        <v>9.3869713696693199E-4</v>
      </c>
      <c r="E1199" s="16">
        <v>6.5135757021991899E-6</v>
      </c>
      <c r="F1199" s="16">
        <v>1.5430752862642799E-5</v>
      </c>
      <c r="G1199" s="16">
        <v>3.2249304451739599E-6</v>
      </c>
      <c r="H1199" s="16">
        <v>1.91778130147166E-4</v>
      </c>
      <c r="J1199">
        <v>0.95606759202067904</v>
      </c>
      <c r="K1199">
        <f t="shared" si="203"/>
        <v>3.2964444680104905E-9</v>
      </c>
      <c r="L1199">
        <f t="shared" si="204"/>
        <v>9.7278012521750023E-4</v>
      </c>
      <c r="M1199" s="16">
        <f t="shared" si="205"/>
        <v>-3.4388169139615819E-4</v>
      </c>
      <c r="N1199" s="16">
        <f t="shared" si="206"/>
        <v>0.13066337618208546</v>
      </c>
      <c r="O1199" s="16">
        <f t="shared" si="207"/>
        <v>0.14266647900369572</v>
      </c>
      <c r="P1199" s="16">
        <f t="shared" si="208"/>
        <v>6.4786252362027715E-4</v>
      </c>
      <c r="Q1199" s="16">
        <f t="shared" si="209"/>
        <v>0.15487744968082448</v>
      </c>
      <c r="R1199" s="16">
        <f t="shared" si="210"/>
        <v>0.32039724583679174</v>
      </c>
      <c r="S1199" s="16">
        <f t="shared" si="211"/>
        <v>0.36839518098774382</v>
      </c>
      <c r="T1199" s="16">
        <f t="shared" si="212"/>
        <v>0.15487747186999526</v>
      </c>
      <c r="U1199" s="66">
        <f t="shared" si="213"/>
        <v>1.2725250660847567</v>
      </c>
      <c r="V1199" s="66"/>
      <c r="W1199" s="66"/>
    </row>
    <row r="1200" spans="1:23" x14ac:dyDescent="0.25">
      <c r="A1200">
        <v>1199</v>
      </c>
      <c r="B1200">
        <v>6.6696929649943297E-4</v>
      </c>
      <c r="C1200" s="16">
        <v>7.3218978829567201E-9</v>
      </c>
      <c r="D1200" s="16">
        <v>9.3905940281427598E-4</v>
      </c>
      <c r="E1200" s="16">
        <v>1.38426074385572E-5</v>
      </c>
      <c r="F1200" s="16">
        <v>7.2636898970712301E-6</v>
      </c>
      <c r="G1200" s="16">
        <v>1.5180557907688201E-6</v>
      </c>
      <c r="H1200" s="16">
        <v>4.0756494284321102E-4</v>
      </c>
      <c r="J1200">
        <v>0.95507929955223803</v>
      </c>
      <c r="K1200">
        <f t="shared" si="203"/>
        <v>6.9929931014473183E-9</v>
      </c>
      <c r="L1200">
        <f t="shared" si="204"/>
        <v>9.5509751650130442E-4</v>
      </c>
      <c r="M1200" s="16">
        <f t="shared" si="205"/>
        <v>3.7884107649756164E-4</v>
      </c>
      <c r="N1200" s="16">
        <f t="shared" si="206"/>
        <v>0.12557070797336548</v>
      </c>
      <c r="O1200" s="16">
        <f t="shared" si="207"/>
        <v>0.10334394706185365</v>
      </c>
      <c r="P1200" s="16">
        <f t="shared" si="208"/>
        <v>6.2885806407554515E-4</v>
      </c>
      <c r="Q1200" s="16">
        <f t="shared" si="209"/>
        <v>8.3425477762804345E-2</v>
      </c>
      <c r="R1200" s="16">
        <f t="shared" si="210"/>
        <v>6.9075693297273907E-2</v>
      </c>
      <c r="S1200" s="16">
        <f t="shared" si="211"/>
        <v>5.9324197188380785E-2</v>
      </c>
      <c r="T1200" s="16">
        <f t="shared" si="212"/>
        <v>8.3424247824901071E-2</v>
      </c>
      <c r="U1200" s="66">
        <f t="shared" si="213"/>
        <v>0.52479312917265475</v>
      </c>
      <c r="V1200" s="66"/>
      <c r="W1200" s="66"/>
    </row>
    <row r="1201" spans="1:23" x14ac:dyDescent="0.25">
      <c r="A1201">
        <v>1200</v>
      </c>
      <c r="B1201">
        <v>4.3252803709283E-4</v>
      </c>
      <c r="C1201" s="16">
        <v>5.6910789072435501E-9</v>
      </c>
      <c r="D1201" s="16">
        <v>1.1309293252957399E-3</v>
      </c>
      <c r="E1201" s="16">
        <v>1.29281615440428E-5</v>
      </c>
      <c r="F1201" s="16">
        <v>1.13065707499626E-5</v>
      </c>
      <c r="G1201" s="16">
        <v>1.9575911438236301E-6</v>
      </c>
      <c r="H1201" s="16">
        <v>3.8064485299425202E-4</v>
      </c>
      <c r="J1201">
        <v>0.95508118472078296</v>
      </c>
      <c r="K1201">
        <f t="shared" si="203"/>
        <v>5.4354423850696289E-9</v>
      </c>
      <c r="L1201">
        <f t="shared" si="204"/>
        <v>1.1554943668605816E-3</v>
      </c>
      <c r="M1201" s="16">
        <f t="shared" si="205"/>
        <v>-2.9043829267492148E-4</v>
      </c>
      <c r="N1201" s="16">
        <f t="shared" si="206"/>
        <v>1.4811125339662124E-2</v>
      </c>
      <c r="O1201" s="16">
        <f t="shared" si="207"/>
        <v>7.3646529897759198E-4</v>
      </c>
      <c r="P1201" s="16">
        <f t="shared" si="208"/>
        <v>3.0317973329181801E-2</v>
      </c>
      <c r="Q1201" s="16">
        <f t="shared" si="209"/>
        <v>4.1491232366969749E-2</v>
      </c>
      <c r="R1201" s="16">
        <f t="shared" si="210"/>
        <v>2.1750760523765414E-2</v>
      </c>
      <c r="S1201" s="16">
        <f t="shared" si="211"/>
        <v>6.0264497567817904E-4</v>
      </c>
      <c r="T1201" s="16">
        <f t="shared" si="212"/>
        <v>4.1495248090502833E-2</v>
      </c>
      <c r="U1201" s="66">
        <f t="shared" si="213"/>
        <v>0.15120544992473769</v>
      </c>
      <c r="V1201" s="66"/>
      <c r="W1201" s="66"/>
    </row>
    <row r="1202" spans="1:23" x14ac:dyDescent="0.25">
      <c r="A1202">
        <v>1201</v>
      </c>
      <c r="B1202">
        <v>4.47017436359627E-4</v>
      </c>
      <c r="C1202" s="16">
        <v>5.6167009425109E-9</v>
      </c>
      <c r="D1202" s="16">
        <v>1.07865088375817E-3</v>
      </c>
      <c r="E1202" s="16">
        <v>1.21765070236681E-5</v>
      </c>
      <c r="F1202" s="16">
        <v>1.09138658508413E-5</v>
      </c>
      <c r="G1202" s="16">
        <v>1.98234259355845E-6</v>
      </c>
      <c r="H1202" s="16">
        <v>3.5851292037009802E-4</v>
      </c>
      <c r="J1202">
        <v>0.95527178245089295</v>
      </c>
      <c r="K1202">
        <f t="shared" si="203"/>
        <v>5.3654759208459977E-9</v>
      </c>
      <c r="L1202">
        <f t="shared" si="204"/>
        <v>1.1024553413524687E-3</v>
      </c>
      <c r="M1202" s="16">
        <f t="shared" si="205"/>
        <v>-2.0842046863321444E-4</v>
      </c>
      <c r="N1202" s="16">
        <f t="shared" si="206"/>
        <v>8.5153285940643021E-3</v>
      </c>
      <c r="O1202" s="16">
        <f t="shared" si="207"/>
        <v>1.8807386728896826E-4</v>
      </c>
      <c r="P1202" s="16">
        <f t="shared" si="208"/>
        <v>1.4362959989885975E-2</v>
      </c>
      <c r="Q1202" s="16">
        <f t="shared" si="209"/>
        <v>1.7878405980052112E-2</v>
      </c>
      <c r="R1202" s="16">
        <f t="shared" si="210"/>
        <v>1.1583474443859662E-2</v>
      </c>
      <c r="S1202" s="16">
        <f t="shared" si="211"/>
        <v>1.4921574207780493E-4</v>
      </c>
      <c r="T1202" s="16">
        <f t="shared" si="212"/>
        <v>1.7880118447340825E-2</v>
      </c>
      <c r="U1202" s="66">
        <f t="shared" si="213"/>
        <v>7.0557577064569638E-2</v>
      </c>
      <c r="V1202" s="66"/>
      <c r="W1202" s="66"/>
    </row>
    <row r="1203" spans="1:23" x14ac:dyDescent="0.25">
      <c r="A1203">
        <v>1202</v>
      </c>
      <c r="B1203">
        <v>4.5888367117540002E-4</v>
      </c>
      <c r="C1203" s="16">
        <v>4.5280760516049896E-9</v>
      </c>
      <c r="D1203" s="16">
        <v>8.4244983127025196E-4</v>
      </c>
      <c r="E1203" s="16">
        <v>7.6870896603944902E-6</v>
      </c>
      <c r="F1203" s="16">
        <v>1.05173642407532E-5</v>
      </c>
      <c r="G1203" s="16">
        <v>2.4523948885644099E-6</v>
      </c>
      <c r="H1203" s="16">
        <v>2.26328460705702E-4</v>
      </c>
      <c r="J1203">
        <v>0.95608149631591</v>
      </c>
      <c r="K1203">
        <f t="shared" si="203"/>
        <v>4.3292097268507361E-9</v>
      </c>
      <c r="L1203">
        <f t="shared" si="204"/>
        <v>8.6593242656427124E-4</v>
      </c>
      <c r="M1203" s="16">
        <f t="shared" si="205"/>
        <v>5.1834915786528871E-5</v>
      </c>
      <c r="N1203" s="16">
        <f t="shared" si="206"/>
        <v>4.6488878276248011E-3</v>
      </c>
      <c r="O1203" s="16">
        <f t="shared" si="207"/>
        <v>3.3402426742325554E-2</v>
      </c>
      <c r="P1203" s="16">
        <f t="shared" si="208"/>
        <v>1.5719197488324132E-2</v>
      </c>
      <c r="Q1203" s="16">
        <f t="shared" si="209"/>
        <v>8.0816892015043315E-2</v>
      </c>
      <c r="R1203" s="16">
        <f t="shared" si="210"/>
        <v>4.5409256356342947E-3</v>
      </c>
      <c r="S1203" s="16">
        <f t="shared" si="211"/>
        <v>4.9287422506156878E-2</v>
      </c>
      <c r="T1203" s="16">
        <f t="shared" si="212"/>
        <v>8.0819152053856327E-2</v>
      </c>
      <c r="U1203" s="66">
        <f t="shared" si="213"/>
        <v>0.26923490426896529</v>
      </c>
      <c r="V1203" s="66"/>
      <c r="W1203" s="66"/>
    </row>
    <row r="1204" spans="1:23" x14ac:dyDescent="0.25">
      <c r="A1204">
        <v>1203</v>
      </c>
      <c r="B1204">
        <v>4.4660171271190401E-4</v>
      </c>
      <c r="C1204" s="16">
        <v>8.19982622655014E-9</v>
      </c>
      <c r="D1204" s="16">
        <v>1.5941995004795E-3</v>
      </c>
      <c r="E1204" s="16">
        <v>2.6130750338682099E-5</v>
      </c>
      <c r="F1204" s="16">
        <v>1.1170201934768801E-5</v>
      </c>
      <c r="G1204" s="16">
        <v>1.36533008724059E-6</v>
      </c>
      <c r="H1204" s="16">
        <v>7.6938647183926497E-4</v>
      </c>
      <c r="J1204">
        <v>0.954031317431554</v>
      </c>
      <c r="K1204">
        <f t="shared" si="203"/>
        <v>7.8228910176254387E-9</v>
      </c>
      <c r="L1204">
        <f t="shared" si="204"/>
        <v>1.6178970346100517E-3</v>
      </c>
      <c r="M1204" s="16">
        <f t="shared" si="205"/>
        <v>-7.2469360918624355E-4</v>
      </c>
      <c r="N1204" s="16">
        <f t="shared" si="206"/>
        <v>8.6718398340049074E-3</v>
      </c>
      <c r="O1204" s="16">
        <f t="shared" si="207"/>
        <v>0.23032501884830686</v>
      </c>
      <c r="P1204" s="16">
        <f t="shared" si="208"/>
        <v>0.42913434819475144</v>
      </c>
      <c r="Q1204" s="16">
        <f t="shared" si="209"/>
        <v>2.0533137627997435</v>
      </c>
      <c r="R1204" s="16">
        <f t="shared" si="210"/>
        <v>1.7860074697817009E-2</v>
      </c>
      <c r="S1204" s="16">
        <f t="shared" si="211"/>
        <v>0.10218732480617203</v>
      </c>
      <c r="T1204" s="16">
        <f t="shared" si="212"/>
        <v>2.0535229671115514</v>
      </c>
      <c r="U1204" s="66">
        <f t="shared" si="213"/>
        <v>4.8950153362923476</v>
      </c>
      <c r="V1204" s="66"/>
      <c r="W1204" s="66"/>
    </row>
    <row r="1205" spans="1:23" x14ac:dyDescent="0.25">
      <c r="A1205">
        <v>1204</v>
      </c>
      <c r="B1205" s="16">
        <v>6.2472903779680505E-4</v>
      </c>
      <c r="C1205" s="16">
        <v>8.6124682430986096E-9</v>
      </c>
      <c r="D1205" s="16">
        <v>1.18601070376081E-3</v>
      </c>
      <c r="E1205" s="16">
        <v>2.0508456355812E-5</v>
      </c>
      <c r="F1205" s="16">
        <v>7.8421204035314296E-6</v>
      </c>
      <c r="G1205" s="16">
        <v>1.2941392586869199E-6</v>
      </c>
      <c r="H1205" s="16">
        <v>6.0383321124249096E-4</v>
      </c>
      <c r="J1205">
        <v>0.95441414299748895</v>
      </c>
      <c r="K1205">
        <f t="shared" si="203"/>
        <v>8.2198614973300486E-9</v>
      </c>
      <c r="L1205">
        <f t="shared" si="204"/>
        <v>1.2029804713583165E-3</v>
      </c>
      <c r="M1205" s="16">
        <f t="shared" si="205"/>
        <v>4.6477604235293482E-5</v>
      </c>
      <c r="N1205" s="16">
        <f t="shared" si="206"/>
        <v>7.2138311967407442E-2</v>
      </c>
      <c r="O1205" s="16">
        <f t="shared" si="207"/>
        <v>0.30735535452489154</v>
      </c>
      <c r="P1205" s="16">
        <f t="shared" si="208"/>
        <v>5.3502261593395557E-2</v>
      </c>
      <c r="Q1205" s="16">
        <f t="shared" si="209"/>
        <v>0.82713125929200637</v>
      </c>
      <c r="R1205" s="16">
        <f t="shared" si="210"/>
        <v>4.1664479884097758E-2</v>
      </c>
      <c r="S1205" s="16">
        <f t="shared" si="211"/>
        <v>0.12612535168619857</v>
      </c>
      <c r="T1205" s="16">
        <f t="shared" si="212"/>
        <v>0.82716635126452542</v>
      </c>
      <c r="U1205" s="66">
        <f t="shared" si="213"/>
        <v>2.2550833702125228</v>
      </c>
      <c r="V1205" s="66"/>
      <c r="W1205" s="66"/>
    </row>
    <row r="1206" spans="1:23" x14ac:dyDescent="0.25">
      <c r="A1206">
        <v>1205</v>
      </c>
      <c r="B1206" s="16">
        <v>7.1883612490523398E-4</v>
      </c>
      <c r="C1206" s="16">
        <v>9.0453758194720996E-9</v>
      </c>
      <c r="D1206" s="16">
        <v>1.07984470678289E-3</v>
      </c>
      <c r="E1206" s="16">
        <v>1.9634718622970299E-5</v>
      </c>
      <c r="F1206" s="16">
        <v>6.7820376370875803E-6</v>
      </c>
      <c r="G1206" s="16">
        <v>1.2307116953418501E-6</v>
      </c>
      <c r="H1206" s="16">
        <v>5.7810462029752403E-4</v>
      </c>
      <c r="J1206">
        <v>0.95462243468813901</v>
      </c>
      <c r="K1206">
        <f t="shared" si="203"/>
        <v>8.6349186874536766E-9</v>
      </c>
      <c r="L1206">
        <f t="shared" si="204"/>
        <v>1.0946304483765875E-3</v>
      </c>
      <c r="M1206" s="16">
        <f t="shared" si="205"/>
        <v>3.4304180143388045E-4</v>
      </c>
      <c r="N1206" s="16">
        <f t="shared" si="206"/>
        <v>0.21130686782356403</v>
      </c>
      <c r="O1206" s="16">
        <f t="shared" si="207"/>
        <v>0.40009224978479963</v>
      </c>
      <c r="P1206" s="16">
        <f t="shared" si="208"/>
        <v>1.4661573227121175E-2</v>
      </c>
      <c r="Q1206" s="16">
        <f t="shared" si="209"/>
        <v>0.68577782477672411</v>
      </c>
      <c r="R1206" s="16">
        <f t="shared" si="210"/>
        <v>9.715968373396644E-2</v>
      </c>
      <c r="S1206" s="16">
        <f t="shared" si="211"/>
        <v>0.14957303519919685</v>
      </c>
      <c r="T1206" s="16">
        <f t="shared" si="212"/>
        <v>0.68579262772117366</v>
      </c>
      <c r="U1206" s="66">
        <f t="shared" si="213"/>
        <v>2.2443638622665456</v>
      </c>
      <c r="V1206" s="66"/>
      <c r="W1206" s="66"/>
    </row>
    <row r="1207" spans="1:23" x14ac:dyDescent="0.25">
      <c r="A1207">
        <v>1206</v>
      </c>
      <c r="B1207">
        <v>7.8033604493154499E-4</v>
      </c>
      <c r="C1207" s="16">
        <v>7.6608733593472105E-9</v>
      </c>
      <c r="D1207" s="16">
        <v>8.3770726179340795E-4</v>
      </c>
      <c r="E1207" s="16">
        <v>1.2935651650333701E-5</v>
      </c>
      <c r="F1207" s="16">
        <v>6.1782001422313402E-6</v>
      </c>
      <c r="G1207" s="16">
        <v>1.44914243807936E-6</v>
      </c>
      <c r="H1207" s="16">
        <v>3.8085973533644901E-4</v>
      </c>
      <c r="J1207">
        <v>0.95541922490592801</v>
      </c>
      <c r="K1207">
        <f t="shared" si="203"/>
        <v>7.3193456870899848E-9</v>
      </c>
      <c r="L1207">
        <f t="shared" si="204"/>
        <v>8.5150514364259067E-4</v>
      </c>
      <c r="M1207" s="16">
        <f t="shared" si="205"/>
        <v>7.0916694622049931E-4</v>
      </c>
      <c r="N1207" s="16">
        <f t="shared" si="206"/>
        <v>0.34171517065791712</v>
      </c>
      <c r="O1207" s="16">
        <f t="shared" si="207"/>
        <v>0.14642143648821576</v>
      </c>
      <c r="P1207" s="16">
        <f t="shared" si="208"/>
        <v>1.6978068215241546E-2</v>
      </c>
      <c r="Q1207" s="16">
        <f t="shared" si="209"/>
        <v>4.1775821463896495E-2</v>
      </c>
      <c r="R1207" s="16">
        <f t="shared" si="210"/>
        <v>0.13911911453508372</v>
      </c>
      <c r="S1207" s="16">
        <f t="shared" si="211"/>
        <v>7.7230930072564943E-2</v>
      </c>
      <c r="T1207" s="16">
        <f t="shared" si="212"/>
        <v>4.1772550309317071E-2</v>
      </c>
      <c r="U1207" s="66">
        <f t="shared" si="213"/>
        <v>0.80501309174223667</v>
      </c>
      <c r="V1207" s="66"/>
      <c r="W1207" s="66"/>
    </row>
    <row r="1208" spans="1:23" x14ac:dyDescent="0.25">
      <c r="A1208">
        <v>1207</v>
      </c>
      <c r="B1208">
        <v>6.9481651474473795E-4</v>
      </c>
      <c r="C1208" s="16">
        <v>4.5086889043964097E-9</v>
      </c>
      <c r="D1208" s="16">
        <v>5.4990452151114095E-4</v>
      </c>
      <c r="E1208" s="16">
        <v>5.01402760545682E-6</v>
      </c>
      <c r="F1208" s="16">
        <v>6.8454779920525801E-6</v>
      </c>
      <c r="G1208" s="16">
        <v>2.4541037664139698E-6</v>
      </c>
      <c r="H1208" s="16">
        <v>1.47624230073134E-4</v>
      </c>
      <c r="J1208">
        <v>0.95682199672161405</v>
      </c>
      <c r="K1208">
        <f t="shared" si="203"/>
        <v>4.3140127201011594E-9</v>
      </c>
      <c r="L1208">
        <f t="shared" si="204"/>
        <v>5.6604507257275569E-4</v>
      </c>
      <c r="M1208" s="16">
        <f t="shared" si="205"/>
        <v>8.2358795691672021E-4</v>
      </c>
      <c r="N1208" s="16">
        <f t="shared" si="206"/>
        <v>0.16884425458898317</v>
      </c>
      <c r="O1208" s="16">
        <f t="shared" si="207"/>
        <v>3.4693659708754349E-2</v>
      </c>
      <c r="P1208" s="16">
        <f t="shared" si="208"/>
        <v>0.18412175680032269</v>
      </c>
      <c r="Q1208" s="16">
        <f t="shared" si="209"/>
        <v>0.28426190775889387</v>
      </c>
      <c r="R1208" s="16">
        <f t="shared" si="210"/>
        <v>9.3187358776210788E-2</v>
      </c>
      <c r="S1208" s="16">
        <f t="shared" si="211"/>
        <v>4.9666235347059717E-2</v>
      </c>
      <c r="T1208" s="16">
        <f t="shared" si="212"/>
        <v>0.28427189165859951</v>
      </c>
      <c r="U1208" s="66">
        <f t="shared" si="213"/>
        <v>1.0990470646388242</v>
      </c>
      <c r="V1208" s="66"/>
      <c r="W1208" s="66"/>
    </row>
    <row r="1209" spans="1:23" x14ac:dyDescent="0.25">
      <c r="A1209">
        <v>1208</v>
      </c>
      <c r="B1209" s="16">
        <v>4.1279358521360599E-4</v>
      </c>
      <c r="C1209" s="16">
        <v>5.48232490815131E-9</v>
      </c>
      <c r="D1209" s="16">
        <v>1.14186990289922E-3</v>
      </c>
      <c r="E1209" s="16">
        <v>1.2572629631114699E-5</v>
      </c>
      <c r="F1209" s="16">
        <v>1.18540478273548E-5</v>
      </c>
      <c r="G1209" s="16">
        <v>2.0324247626113698E-6</v>
      </c>
      <c r="H1209" s="16">
        <v>3.7017713032604397E-4</v>
      </c>
      <c r="J1209">
        <v>0.95502973074585495</v>
      </c>
      <c r="K1209">
        <f t="shared" si="203"/>
        <v>5.2357832808930395E-9</v>
      </c>
      <c r="L1209">
        <f t="shared" si="204"/>
        <v>1.1676049409916327E-3</v>
      </c>
      <c r="M1209" s="16">
        <f t="shared" si="205"/>
        <v>-3.4201777056442088E-4</v>
      </c>
      <c r="N1209" s="16">
        <f t="shared" si="206"/>
        <v>2.6170856735137644E-2</v>
      </c>
      <c r="O1209" s="16">
        <f t="shared" si="207"/>
        <v>1.1105928216351472E-4</v>
      </c>
      <c r="P1209" s="16">
        <f t="shared" si="208"/>
        <v>3.440245191388968E-2</v>
      </c>
      <c r="Q1209" s="16">
        <f t="shared" si="209"/>
        <v>2.9101523938531278E-2</v>
      </c>
      <c r="R1209" s="16">
        <f t="shared" si="210"/>
        <v>4.1226764719549239E-2</v>
      </c>
      <c r="S1209" s="16">
        <f t="shared" si="211"/>
        <v>1.6231099573168575E-4</v>
      </c>
      <c r="T1209" s="16">
        <f t="shared" si="212"/>
        <v>2.9105043558557118E-2</v>
      </c>
      <c r="U1209" s="66">
        <f t="shared" si="213"/>
        <v>0.16028001114356016</v>
      </c>
      <c r="V1209" s="66"/>
      <c r="W1209" s="66"/>
    </row>
    <row r="1210" spans="1:23" x14ac:dyDescent="0.25">
      <c r="A1210">
        <v>1209</v>
      </c>
      <c r="B1210">
        <v>4.1261561426634099E-4</v>
      </c>
      <c r="C1210" s="16">
        <v>4.6570175620945301E-9</v>
      </c>
      <c r="D1210" s="16">
        <v>9.6650710541733797E-4</v>
      </c>
      <c r="E1210" s="16">
        <v>9.0571264709431506E-6</v>
      </c>
      <c r="F1210" s="16">
        <v>1.1766176217327099E-5</v>
      </c>
      <c r="G1210" s="16">
        <v>2.3879739103025401E-6</v>
      </c>
      <c r="H1210" s="16">
        <v>2.6666762899465101E-4</v>
      </c>
      <c r="J1210">
        <v>0.95563417929280203</v>
      </c>
      <c r="K1210">
        <f t="shared" si="203"/>
        <v>4.4504051559043716E-9</v>
      </c>
      <c r="L1210">
        <f t="shared" si="204"/>
        <v>9.9242277474473274E-4</v>
      </c>
      <c r="M1210" s="16">
        <f t="shared" si="205"/>
        <v>-1.6719154621205068E-4</v>
      </c>
      <c r="N1210" s="16">
        <f t="shared" si="206"/>
        <v>2.6287914718415056E-2</v>
      </c>
      <c r="O1210" s="16">
        <f t="shared" si="207"/>
        <v>2.543759372248339E-2</v>
      </c>
      <c r="P1210" s="16">
        <f t="shared" si="208"/>
        <v>1.1688968838740121E-5</v>
      </c>
      <c r="Q1210" s="16">
        <f t="shared" si="209"/>
        <v>2.4562408754939938E-2</v>
      </c>
      <c r="R1210" s="16">
        <f t="shared" si="210"/>
        <v>3.7684840094002456E-2</v>
      </c>
      <c r="S1210" s="16">
        <f t="shared" si="211"/>
        <v>3.6064774077748656E-2</v>
      </c>
      <c r="T1210" s="16">
        <f t="shared" si="212"/>
        <v>2.4562267393652581E-2</v>
      </c>
      <c r="U1210" s="66">
        <f t="shared" si="213"/>
        <v>0.17461148773008081</v>
      </c>
      <c r="V1210" s="66"/>
      <c r="W1210" s="66"/>
    </row>
    <row r="1211" spans="1:23" x14ac:dyDescent="0.25">
      <c r="A1211">
        <v>1210</v>
      </c>
      <c r="B1211" s="16">
        <v>4.1557755732819698E-4</v>
      </c>
      <c r="C1211" s="16">
        <v>8.65132009196223E-9</v>
      </c>
      <c r="D1211" s="16">
        <v>1.81612313362925E-3</v>
      </c>
      <c r="E1211" s="16">
        <v>3.1336603079294897E-5</v>
      </c>
      <c r="F1211" s="16">
        <v>1.21160284192011E-5</v>
      </c>
      <c r="G1211" s="16">
        <v>1.2970348989668801E-6</v>
      </c>
      <c r="H1211" s="16">
        <v>9.2267596461254498E-4</v>
      </c>
      <c r="J1211">
        <v>0.95358911585430395</v>
      </c>
      <c r="K1211">
        <f t="shared" si="203"/>
        <v>8.2498046774668391E-9</v>
      </c>
      <c r="L1211">
        <f t="shared" si="204"/>
        <v>1.8416435740465271E-3</v>
      </c>
      <c r="M1211" s="16">
        <f t="shared" si="205"/>
        <v>-1.0104884593901333E-3</v>
      </c>
      <c r="N1211" s="16">
        <f t="shared" si="206"/>
        <v>2.4373738217179888E-2</v>
      </c>
      <c r="O1211" s="16">
        <f t="shared" si="207"/>
        <v>0.31517944881686255</v>
      </c>
      <c r="P1211" s="16">
        <f t="shared" si="208"/>
        <v>0.78407938232692043</v>
      </c>
      <c r="Q1211" s="16">
        <f t="shared" si="209"/>
        <v>3.6773309587223308</v>
      </c>
      <c r="R1211" s="16">
        <f t="shared" si="210"/>
        <v>5.2730690207955448E-2</v>
      </c>
      <c r="S1211" s="16">
        <f t="shared" si="211"/>
        <v>0.1251025858399693</v>
      </c>
      <c r="T1211" s="16">
        <f t="shared" si="212"/>
        <v>3.6777858952923075</v>
      </c>
      <c r="U1211" s="66">
        <f t="shared" si="213"/>
        <v>8.6565826994235255</v>
      </c>
      <c r="V1211" s="66"/>
      <c r="W1211" s="66"/>
    </row>
    <row r="1212" spans="1:23" x14ac:dyDescent="0.25">
      <c r="A1212">
        <v>1211</v>
      </c>
      <c r="B1212">
        <v>4.1196670573817698E-4</v>
      </c>
      <c r="C1212" s="16">
        <v>5.7053121063744704E-9</v>
      </c>
      <c r="D1212" s="16">
        <v>1.1920483324675401E-3</v>
      </c>
      <c r="E1212" s="16">
        <v>1.36515831510905E-5</v>
      </c>
      <c r="F1212" s="16">
        <v>1.19042597285202E-5</v>
      </c>
      <c r="G1212" s="16">
        <v>1.95405776512041E-6</v>
      </c>
      <c r="H1212" s="16">
        <v>4.0194581582129497E-4</v>
      </c>
      <c r="J1212">
        <v>0.95508987857460703</v>
      </c>
      <c r="K1212">
        <f t="shared" si="203"/>
        <v>5.4490858469074287E-9</v>
      </c>
      <c r="L1212">
        <f t="shared" si="204"/>
        <v>1.2178052043775945E-3</v>
      </c>
      <c r="M1212" s="16">
        <f t="shared" si="205"/>
        <v>-3.9387179290124061E-4</v>
      </c>
      <c r="N1212" s="16">
        <f t="shared" si="206"/>
        <v>2.6716938018845011E-2</v>
      </c>
      <c r="O1212" s="16">
        <f t="shared" si="207"/>
        <v>8.8248991867210733E-4</v>
      </c>
      <c r="P1212" s="16">
        <f t="shared" si="208"/>
        <v>5.6441296340526442E-2</v>
      </c>
      <c r="Q1212" s="16">
        <f t="shared" si="209"/>
        <v>7.346762256157853E-2</v>
      </c>
      <c r="R1212" s="16">
        <f t="shared" si="210"/>
        <v>4.3322116729201443E-2</v>
      </c>
      <c r="S1212" s="16">
        <f t="shared" si="211"/>
        <v>6.9218880267383337E-4</v>
      </c>
      <c r="T1212" s="16">
        <f t="shared" si="212"/>
        <v>7.3475330760001012E-2</v>
      </c>
      <c r="U1212" s="66">
        <f t="shared" si="213"/>
        <v>0.27499798313149837</v>
      </c>
      <c r="V1212" s="66"/>
      <c r="W1212" s="66"/>
    </row>
    <row r="1213" spans="1:23" x14ac:dyDescent="0.25">
      <c r="A1213">
        <v>1212</v>
      </c>
      <c r="B1213" s="16">
        <v>8.5351202490377399E-4</v>
      </c>
      <c r="C1213" s="16">
        <v>6.6828475189056997E-9</v>
      </c>
      <c r="D1213" s="16">
        <v>6.6531626142377401E-4</v>
      </c>
      <c r="E1213" s="16">
        <v>8.9800478308638106E-6</v>
      </c>
      <c r="F1213" s="16">
        <v>5.6022293405915098E-6</v>
      </c>
      <c r="G1213" s="16">
        <v>1.6578588334134801E-6</v>
      </c>
      <c r="H1213" s="16">
        <v>2.6439413827407702E-4</v>
      </c>
      <c r="J1213">
        <v>0.95593318560016904</v>
      </c>
      <c r="K1213">
        <f t="shared" si="203"/>
        <v>6.3883557176277118E-9</v>
      </c>
      <c r="L1213">
        <f t="shared" si="204"/>
        <v>6.7817189609085168E-4</v>
      </c>
      <c r="M1213" s="16">
        <f t="shared" si="205"/>
        <v>1.0288521537166963E-3</v>
      </c>
      <c r="N1213" s="16">
        <f t="shared" si="206"/>
        <v>0.5375184782709076</v>
      </c>
      <c r="O1213" s="16">
        <f t="shared" si="207"/>
        <v>4.2491382486507023E-2</v>
      </c>
      <c r="P1213" s="16">
        <f t="shared" si="208"/>
        <v>9.5650833811366451E-2</v>
      </c>
      <c r="Q1213" s="16">
        <f t="shared" si="209"/>
        <v>2.68633739423072E-2</v>
      </c>
      <c r="R1213" s="16">
        <f t="shared" si="210"/>
        <v>0.18614123313019482</v>
      </c>
      <c r="S1213" s="16">
        <f t="shared" si="211"/>
        <v>3.0242223157804341E-2</v>
      </c>
      <c r="T1213" s="16">
        <f t="shared" si="212"/>
        <v>2.6867452454690188E-2</v>
      </c>
      <c r="U1213" s="66">
        <f t="shared" si="213"/>
        <v>0.94577497725377757</v>
      </c>
      <c r="V1213" s="66"/>
      <c r="W1213" s="66"/>
    </row>
    <row r="1214" spans="1:23" x14ac:dyDescent="0.25">
      <c r="A1214">
        <v>1213</v>
      </c>
      <c r="B1214">
        <v>6.7255308110147395E-4</v>
      </c>
      <c r="C1214" s="16">
        <v>7.2910754724719402E-9</v>
      </c>
      <c r="D1214" s="16">
        <v>9.2707798614568605E-4</v>
      </c>
      <c r="E1214" s="16">
        <v>1.36103204842296E-5</v>
      </c>
      <c r="F1214" s="16">
        <v>7.1993477624177999E-6</v>
      </c>
      <c r="G1214" s="16">
        <v>1.5242628184006201E-6</v>
      </c>
      <c r="H1214" s="16">
        <v>4.0072553613085802E-4</v>
      </c>
      <c r="J1214">
        <v>0.95530787104644099</v>
      </c>
      <c r="K1214">
        <f t="shared" si="203"/>
        <v>6.9652217872460928E-9</v>
      </c>
      <c r="L1214">
        <f t="shared" si="204"/>
        <v>9.4299365341344991E-4</v>
      </c>
      <c r="M1214" s="16">
        <f t="shared" si="205"/>
        <v>4.0211250878949821E-4</v>
      </c>
      <c r="N1214" s="16">
        <f t="shared" si="206"/>
        <v>0.13373510439945954</v>
      </c>
      <c r="O1214" s="16">
        <f t="shared" si="207"/>
        <v>9.9798269041013549E-2</v>
      </c>
      <c r="P1214" s="16">
        <f t="shared" si="208"/>
        <v>1.4074533112030439E-3</v>
      </c>
      <c r="Q1214" s="16">
        <f t="shared" si="209"/>
        <v>7.1399740241230844E-2</v>
      </c>
      <c r="R1214" s="16">
        <f t="shared" si="210"/>
        <v>7.2550772658619506E-2</v>
      </c>
      <c r="S1214" s="16">
        <f t="shared" si="211"/>
        <v>5.7827110584243002E-2</v>
      </c>
      <c r="T1214" s="16">
        <f t="shared" si="212"/>
        <v>7.1398230463899204E-2</v>
      </c>
      <c r="U1214" s="66">
        <f t="shared" si="213"/>
        <v>0.50811668069966864</v>
      </c>
      <c r="V1214" s="66"/>
      <c r="W1214" s="66"/>
    </row>
    <row r="1215" spans="1:23" x14ac:dyDescent="0.25">
      <c r="A1215">
        <v>1214</v>
      </c>
      <c r="B1215">
        <v>4.02456582418557E-4</v>
      </c>
      <c r="C1215" s="16">
        <v>4.9749751897841501E-9</v>
      </c>
      <c r="D1215" s="16">
        <v>1.06088929295084E-3</v>
      </c>
      <c r="E1215" s="16">
        <v>1.0609176845497499E-5</v>
      </c>
      <c r="F1215" s="16">
        <v>1.21153785120923E-5</v>
      </c>
      <c r="G1215" s="16">
        <v>2.2377329530262201E-6</v>
      </c>
      <c r="H1215" s="16">
        <v>3.1236582757698599E-4</v>
      </c>
      <c r="J1215">
        <v>0.95550384435449298</v>
      </c>
      <c r="K1215">
        <f t="shared" si="203"/>
        <v>4.7536079194069788E-9</v>
      </c>
      <c r="L1215">
        <f t="shared" si="204"/>
        <v>1.0873528079528608E-3</v>
      </c>
      <c r="M1215" s="16">
        <f t="shared" si="205"/>
        <v>-2.8243964311574696E-4</v>
      </c>
      <c r="N1215" s="16">
        <f t="shared" si="206"/>
        <v>3.3402895796710977E-2</v>
      </c>
      <c r="O1215" s="16">
        <f t="shared" si="207"/>
        <v>1.0425637548638579E-2</v>
      </c>
      <c r="P1215" s="16">
        <f t="shared" si="208"/>
        <v>1.0283104781519233E-2</v>
      </c>
      <c r="Q1215" s="16">
        <f t="shared" si="209"/>
        <v>1.492853796740253E-4</v>
      </c>
      <c r="R1215" s="16">
        <f t="shared" si="210"/>
        <v>5.2700402571690536E-2</v>
      </c>
      <c r="S1215" s="16">
        <f t="shared" si="211"/>
        <v>1.323500103725035E-2</v>
      </c>
      <c r="T1215" s="16">
        <f t="shared" si="212"/>
        <v>1.491635375127291E-4</v>
      </c>
      <c r="U1215" s="66">
        <f t="shared" si="213"/>
        <v>0.12034549065299643</v>
      </c>
      <c r="V1215" s="66"/>
      <c r="W1215" s="66"/>
    </row>
    <row r="1216" spans="1:23" x14ac:dyDescent="0.25">
      <c r="A1216">
        <v>1215</v>
      </c>
      <c r="B1216">
        <v>5.2151417533953699E-4</v>
      </c>
      <c r="C1216" s="16">
        <v>5.1685982117006699E-9</v>
      </c>
      <c r="D1216" s="16">
        <v>8.4610074967397797E-4</v>
      </c>
      <c r="E1216" s="16">
        <v>8.8126682783476899E-6</v>
      </c>
      <c r="F1216" s="16">
        <v>9.2535635206097693E-6</v>
      </c>
      <c r="G1216" s="16">
        <v>2.1484382204405302E-6</v>
      </c>
      <c r="H1216" s="16">
        <v>2.5946848201803102E-4</v>
      </c>
      <c r="J1216">
        <v>0.955846556262684</v>
      </c>
      <c r="K1216">
        <f t="shared" si="203"/>
        <v>4.9403868013595523E-9</v>
      </c>
      <c r="L1216">
        <f t="shared" si="204"/>
        <v>8.6675114633742625E-4</v>
      </c>
      <c r="M1216" s="16">
        <f t="shared" si="205"/>
        <v>1.7627720434164768E-4</v>
      </c>
      <c r="N1216" s="16">
        <f t="shared" si="206"/>
        <v>3.4805102268853504E-3</v>
      </c>
      <c r="O1216" s="16">
        <f t="shared" si="207"/>
        <v>4.5105355786210491E-3</v>
      </c>
      <c r="P1216" s="16">
        <f t="shared" si="208"/>
        <v>1.4783124608635402E-2</v>
      </c>
      <c r="Q1216" s="16">
        <f t="shared" si="209"/>
        <v>3.2214721553160922E-2</v>
      </c>
      <c r="R1216" s="16">
        <f t="shared" si="210"/>
        <v>3.7056721638489935E-3</v>
      </c>
      <c r="S1216" s="16">
        <f t="shared" si="211"/>
        <v>4.9771136726097735E-3</v>
      </c>
      <c r="T1216" s="16">
        <f t="shared" si="212"/>
        <v>3.2216381140365132E-2</v>
      </c>
      <c r="U1216" s="66">
        <f t="shared" si="213"/>
        <v>9.5888058944126636E-2</v>
      </c>
      <c r="V1216" s="66"/>
      <c r="W1216" s="66"/>
    </row>
    <row r="1217" spans="1:23" x14ac:dyDescent="0.25">
      <c r="A1217">
        <v>1216</v>
      </c>
      <c r="B1217">
        <v>7.22137955444069E-4</v>
      </c>
      <c r="C1217" s="16">
        <v>6.0718522850251703E-9</v>
      </c>
      <c r="D1217" s="16">
        <v>7.1540138201484505E-4</v>
      </c>
      <c r="E1217" s="16">
        <v>8.7677005032675402E-6</v>
      </c>
      <c r="F1217" s="16">
        <v>6.6385747246537998E-6</v>
      </c>
      <c r="G1217" s="16">
        <v>1.8258493984772601E-6</v>
      </c>
      <c r="H1217" s="16">
        <v>2.5814278668674401E-4</v>
      </c>
      <c r="J1217">
        <v>0.95604050293057796</v>
      </c>
      <c r="K1217">
        <f t="shared" si="203"/>
        <v>5.804936712295643E-9</v>
      </c>
      <c r="L1217">
        <f t="shared" si="204"/>
        <v>7.3049830901034476E-4</v>
      </c>
      <c r="M1217" s="16">
        <f t="shared" si="205"/>
        <v>7.1377760187779323E-4</v>
      </c>
      <c r="N1217" s="16">
        <f t="shared" si="206"/>
        <v>0.21751592222725716</v>
      </c>
      <c r="O1217" s="16">
        <f t="shared" si="207"/>
        <v>9.1892689059951821E-3</v>
      </c>
      <c r="P1217" s="16">
        <f t="shared" si="208"/>
        <v>6.619133732241414E-2</v>
      </c>
      <c r="Q1217" s="16">
        <f t="shared" si="209"/>
        <v>3.3735177774010597E-2</v>
      </c>
      <c r="R1217" s="16">
        <f t="shared" si="210"/>
        <v>0.10644835901713219</v>
      </c>
      <c r="S1217" s="16">
        <f t="shared" si="211"/>
        <v>8.1350712808720867E-3</v>
      </c>
      <c r="T1217" s="16">
        <f t="shared" si="212"/>
        <v>3.3738870128334937E-2</v>
      </c>
      <c r="U1217" s="66">
        <f t="shared" si="213"/>
        <v>0.47495400665601628</v>
      </c>
      <c r="V1217" s="66"/>
      <c r="W1217" s="66"/>
    </row>
    <row r="1218" spans="1:23" x14ac:dyDescent="0.25">
      <c r="A1218">
        <v>1217</v>
      </c>
      <c r="B1218" s="16">
        <v>4.92984401251166E-4</v>
      </c>
      <c r="C1218" s="16">
        <v>6.6709908111442001E-9</v>
      </c>
      <c r="D1218" s="16">
        <v>1.1637990409551699E-3</v>
      </c>
      <c r="E1218" s="16">
        <v>1.5590069832292199E-5</v>
      </c>
      <c r="F1218" s="16">
        <v>9.9319231586488493E-6</v>
      </c>
      <c r="G1218" s="16">
        <v>1.67053131025172E-6</v>
      </c>
      <c r="H1218" s="16">
        <v>4.59020209945974E-4</v>
      </c>
      <c r="J1218">
        <v>0.95494799164821798</v>
      </c>
      <c r="K1218">
        <f t="shared" si="203"/>
        <v>6.3704492774058704E-9</v>
      </c>
      <c r="L1218">
        <f t="shared" si="204"/>
        <v>1.1853267475919081E-3</v>
      </c>
      <c r="M1218" s="16">
        <f t="shared" si="205"/>
        <v>-1.9935794508957612E-4</v>
      </c>
      <c r="N1218" s="16">
        <f t="shared" si="206"/>
        <v>1.129519618288608E-6</v>
      </c>
      <c r="O1218" s="16">
        <f t="shared" si="207"/>
        <v>4.1613738127687872E-2</v>
      </c>
      <c r="P1218" s="16">
        <f t="shared" si="208"/>
        <v>4.3366234919075604E-2</v>
      </c>
      <c r="Q1218" s="16">
        <f t="shared" si="209"/>
        <v>0.20388344004806896</v>
      </c>
      <c r="R1218" s="16">
        <f t="shared" si="210"/>
        <v>6.3539055161816388E-5</v>
      </c>
      <c r="S1218" s="16">
        <f t="shared" si="211"/>
        <v>2.8085846541264455E-2</v>
      </c>
      <c r="T1218" s="16">
        <f t="shared" si="212"/>
        <v>0.2038958504793158</v>
      </c>
      <c r="U1218" s="66">
        <f t="shared" si="213"/>
        <v>0.52090977869019284</v>
      </c>
      <c r="V1218" s="66"/>
      <c r="W1218" s="66"/>
    </row>
    <row r="1219" spans="1:23" x14ac:dyDescent="0.25">
      <c r="A1219">
        <v>1218</v>
      </c>
      <c r="B1219">
        <v>4.2808917680789503E-4</v>
      </c>
      <c r="C1219" s="16">
        <v>4.0983190206882301E-9</v>
      </c>
      <c r="D1219" s="16">
        <v>8.1691226418474303E-4</v>
      </c>
      <c r="E1219" s="16">
        <v>6.7483093144946198E-6</v>
      </c>
      <c r="F1219" s="16">
        <v>1.12622605763174E-5</v>
      </c>
      <c r="G1219" s="16">
        <v>2.7088663814781699E-6</v>
      </c>
      <c r="H1219" s="16">
        <v>1.9868804959612699E-4</v>
      </c>
      <c r="J1219">
        <v>0.95616150828670898</v>
      </c>
      <c r="K1219">
        <f t="shared" ref="K1219:K1282" si="214">C1219*J1219</f>
        <v>3.9186548962613664E-9</v>
      </c>
      <c r="L1219">
        <f t="shared" ref="L1219:L1282" si="215">SUM($Z$9*B1219,$AA$9*C1219,$AB$9*D1219,$AC$9*E1219,$AD$9*F1219,$AE$9*G1219)</f>
        <v>8.4214155339983532E-4</v>
      </c>
      <c r="M1219" s="16">
        <f t="shared" ref="M1219:M1282" si="216">$Z$8*B1219+$AA$8*C1219+$AB$8*D1219+$AD$8*F1219+$AE$8*G1219</f>
        <v>1.4036800215954796E-5</v>
      </c>
      <c r="N1219" s="16">
        <f t="shared" si="206"/>
        <v>1.7086305236506612E-2</v>
      </c>
      <c r="O1219" s="16">
        <f t="shared" si="207"/>
        <v>6.7770022516052852E-2</v>
      </c>
      <c r="P1219" s="16">
        <f t="shared" si="208"/>
        <v>2.3070296989071828E-2</v>
      </c>
      <c r="Q1219" s="16">
        <f t="shared" si="209"/>
        <v>0.13815310922850374</v>
      </c>
      <c r="R1219" s="16">
        <f t="shared" si="210"/>
        <v>2.0444549792622401E-2</v>
      </c>
      <c r="S1219" s="16">
        <f t="shared" si="211"/>
        <v>0.12236374231931191</v>
      </c>
      <c r="T1219" s="16">
        <f t="shared" si="212"/>
        <v>0.13815619496038573</v>
      </c>
      <c r="U1219" s="66">
        <f t="shared" si="213"/>
        <v>0.52704422104245507</v>
      </c>
      <c r="V1219" s="66"/>
      <c r="W1219" s="66"/>
    </row>
    <row r="1220" spans="1:23" x14ac:dyDescent="0.25">
      <c r="A1220">
        <v>1219</v>
      </c>
      <c r="B1220">
        <v>2.8845935817266001E-4</v>
      </c>
      <c r="C1220" s="16">
        <v>4.87326270759462E-9</v>
      </c>
      <c r="D1220" s="16">
        <v>1.4635639400184201E-3</v>
      </c>
      <c r="E1220" s="16">
        <v>1.42726450910232E-5</v>
      </c>
      <c r="F1220" s="16">
        <v>1.7217561435903601E-5</v>
      </c>
      <c r="G1220" s="16">
        <v>2.2948206386571698E-6</v>
      </c>
      <c r="H1220" s="16">
        <v>4.2023765924174698E-4</v>
      </c>
      <c r="J1220">
        <v>0.95475284534192595</v>
      </c>
      <c r="K1220">
        <f t="shared" si="214"/>
        <v>4.6527614361746617E-9</v>
      </c>
      <c r="L1220">
        <f t="shared" si="215"/>
        <v>1.5002890102661767E-3</v>
      </c>
      <c r="M1220" s="16">
        <f t="shared" si="216"/>
        <v>-9.2337029392085691E-4</v>
      </c>
      <c r="N1220" s="16">
        <f t="shared" ref="N1220:N1283" si="217">(B1220-$B$2)^2/$B$2/$B$2</f>
        <v>0.17160253066628248</v>
      </c>
      <c r="O1220" s="16">
        <f t="shared" ref="O1220:O1283" si="218">(C1220-$C$2)^2/$C$2/$C$2</f>
        <v>1.4511405224078008E-2</v>
      </c>
      <c r="P1220" s="16">
        <f t="shared" ref="P1220:P1283" si="219">(D1220-$D$2)^2/$D$2/$D$2</f>
        <v>0.26983745757745253</v>
      </c>
      <c r="Q1220" s="16">
        <f t="shared" ref="Q1220:Q1283" si="220">(E1220-$E$2)^2/$E$2/$E$2</f>
        <v>0.10815805962623069</v>
      </c>
      <c r="R1220" s="16">
        <f t="shared" ref="R1220:R1283" si="221">(F1220-$F$2)^2/$F$2/$F$2</f>
        <v>0.55857101302145662</v>
      </c>
      <c r="S1220" s="16">
        <f t="shared" ref="S1220:S1283" si="222">(G1220-$G$2)^2/$G$2/$G$2</f>
        <v>2.0589319048409504E-2</v>
      </c>
      <c r="T1220" s="16">
        <f t="shared" ref="T1220:T1283" si="223">(H1220-$H$2)^2/$H$2/$H$2</f>
        <v>0.10817993206685257</v>
      </c>
      <c r="U1220" s="66">
        <f t="shared" ref="U1220:U1283" si="224">SUM(N1220:T1220)</f>
        <v>1.2514497172307624</v>
      </c>
      <c r="V1220" s="66"/>
      <c r="W1220" s="66"/>
    </row>
    <row r="1221" spans="1:23" x14ac:dyDescent="0.25">
      <c r="A1221">
        <v>1220</v>
      </c>
      <c r="B1221" s="16">
        <v>2.23426685180071E-4</v>
      </c>
      <c r="C1221" s="16">
        <v>3.8517606408342798E-9</v>
      </c>
      <c r="D1221" s="16">
        <v>1.4951700173140401E-3</v>
      </c>
      <c r="E1221" s="16">
        <v>1.1518319881231801E-5</v>
      </c>
      <c r="F1221" s="16">
        <v>2.22782788945244E-5</v>
      </c>
      <c r="G1221" s="16">
        <v>2.90499656708586E-6</v>
      </c>
      <c r="H1221" s="16">
        <v>3.3914132527242499E-4</v>
      </c>
      <c r="J1221">
        <v>0.95483005540506105</v>
      </c>
      <c r="K1221">
        <f t="shared" si="214"/>
        <v>3.6777768260948289E-9</v>
      </c>
      <c r="L1221">
        <f t="shared" si="215"/>
        <v>1.5426277199095337E-3</v>
      </c>
      <c r="M1221" s="16">
        <f t="shared" si="216"/>
        <v>-1.0957743495493917E-3</v>
      </c>
      <c r="N1221" s="16">
        <f t="shared" si="217"/>
        <v>0.29845007814012892</v>
      </c>
      <c r="O1221" s="16">
        <f t="shared" si="218"/>
        <v>9.291897328245334E-2</v>
      </c>
      <c r="P1221" s="16">
        <f t="shared" si="219"/>
        <v>0.30500431236454456</v>
      </c>
      <c r="Q1221" s="16">
        <f t="shared" si="220"/>
        <v>5.2459241792945773E-3</v>
      </c>
      <c r="R1221" s="16">
        <f t="shared" si="221"/>
        <v>1.59006612345662</v>
      </c>
      <c r="S1221" s="16">
        <f t="shared" si="222"/>
        <v>0.20028785444566818</v>
      </c>
      <c r="T1221" s="16">
        <f t="shared" si="223"/>
        <v>5.2501969809479977E-3</v>
      </c>
      <c r="U1221" s="66">
        <f t="shared" si="224"/>
        <v>2.4972234628496581</v>
      </c>
      <c r="V1221" s="66"/>
      <c r="W1221" s="66"/>
    </row>
    <row r="1222" spans="1:23" x14ac:dyDescent="0.25">
      <c r="A1222">
        <v>1221</v>
      </c>
      <c r="B1222" s="16">
        <v>4.0687836240001202E-4</v>
      </c>
      <c r="C1222" s="16">
        <v>5.2184589979040698E-9</v>
      </c>
      <c r="D1222" s="16">
        <v>1.1017283226951E-3</v>
      </c>
      <c r="E1222" s="16">
        <v>1.1551727248442101E-5</v>
      </c>
      <c r="F1222" s="16">
        <v>1.2005320298016801E-5</v>
      </c>
      <c r="G1222" s="16">
        <v>2.13427087565459E-6</v>
      </c>
      <c r="H1222" s="16">
        <v>3.40117971241966E-4</v>
      </c>
      <c r="J1222">
        <v>0.95535097944353298</v>
      </c>
      <c r="K1222">
        <f t="shared" si="214"/>
        <v>4.9854599148335708E-9</v>
      </c>
      <c r="L1222">
        <f t="shared" si="215"/>
        <v>1.1278680157077903E-3</v>
      </c>
      <c r="M1222" s="16">
        <f t="shared" si="216"/>
        <v>-3.1411129090776619E-4</v>
      </c>
      <c r="N1222" s="16">
        <f t="shared" si="217"/>
        <v>3.0201451125595684E-2</v>
      </c>
      <c r="O1222" s="16">
        <f t="shared" si="218"/>
        <v>3.3827648969231502E-3</v>
      </c>
      <c r="P1222" s="16">
        <f t="shared" si="219"/>
        <v>2.0679692548584986E-2</v>
      </c>
      <c r="Q1222" s="16">
        <f t="shared" si="220"/>
        <v>5.7061693084305646E-3</v>
      </c>
      <c r="R1222" s="16">
        <f t="shared" si="221"/>
        <v>4.7696853482774977E-2</v>
      </c>
      <c r="S1222" s="16">
        <f t="shared" si="222"/>
        <v>4.0308776541219784E-3</v>
      </c>
      <c r="T1222" s="16">
        <f t="shared" si="223"/>
        <v>5.7072988135305498E-3</v>
      </c>
      <c r="U1222" s="66">
        <f t="shared" si="224"/>
        <v>0.11740510782996189</v>
      </c>
      <c r="V1222" s="66"/>
      <c r="W1222" s="66"/>
    </row>
    <row r="1223" spans="1:23" x14ac:dyDescent="0.25">
      <c r="A1223">
        <v>1222</v>
      </c>
      <c r="B1223" s="16">
        <v>5.1881628951442097E-4</v>
      </c>
      <c r="C1223" s="16">
        <v>5.4786915793703901E-9</v>
      </c>
      <c r="D1223" s="16">
        <v>9.0273176253519497E-4</v>
      </c>
      <c r="E1223" s="16">
        <v>9.9602579747306205E-6</v>
      </c>
      <c r="F1223" s="16">
        <v>9.3261055330812703E-6</v>
      </c>
      <c r="G1223" s="16">
        <v>2.0281463198827999E-6</v>
      </c>
      <c r="H1223" s="16">
        <v>2.9325737276631798E-4</v>
      </c>
      <c r="J1223">
        <v>0.95559067495892103</v>
      </c>
      <c r="K1223">
        <f t="shared" si="214"/>
        <v>5.2353865842223084E-9</v>
      </c>
      <c r="L1223">
        <f t="shared" si="215"/>
        <v>9.2340664122966094E-4</v>
      </c>
      <c r="M1223" s="16">
        <f t="shared" si="216"/>
        <v>1.1422593779918103E-4</v>
      </c>
      <c r="N1223" s="16">
        <f t="shared" si="217"/>
        <v>2.864120116118998E-3</v>
      </c>
      <c r="O1223" s="16">
        <f t="shared" si="218"/>
        <v>1.253105078220228E-4</v>
      </c>
      <c r="P1223" s="16">
        <f t="shared" si="219"/>
        <v>3.9428439695784294E-3</v>
      </c>
      <c r="Q1223" s="16">
        <f t="shared" si="220"/>
        <v>5.2760914701154094E-3</v>
      </c>
      <c r="R1223" s="16">
        <f t="shared" si="221"/>
        <v>2.8635435299025438E-3</v>
      </c>
      <c r="S1223" s="16">
        <f t="shared" si="222"/>
        <v>1.1253435935817634E-4</v>
      </c>
      <c r="T1223" s="16">
        <f t="shared" si="223"/>
        <v>5.2764893467277451E-3</v>
      </c>
      <c r="U1223" s="66">
        <f t="shared" si="224"/>
        <v>2.0460933299623323E-2</v>
      </c>
      <c r="V1223" s="66"/>
      <c r="W1223" s="66"/>
    </row>
    <row r="1224" spans="1:23" x14ac:dyDescent="0.25">
      <c r="A1224">
        <v>1223</v>
      </c>
      <c r="B1224">
        <v>4.0018057491804002E-4</v>
      </c>
      <c r="C1224" s="16">
        <v>4.7426378171972696E-9</v>
      </c>
      <c r="D1224" s="16">
        <v>1.01605866205433E-3</v>
      </c>
      <c r="E1224" s="16">
        <v>9.6910631684269297E-6</v>
      </c>
      <c r="F1224" s="16">
        <v>1.21598968848603E-5</v>
      </c>
      <c r="G1224" s="16">
        <v>2.3461995504847899E-6</v>
      </c>
      <c r="H1224" s="16">
        <v>2.8533322102683998E-4</v>
      </c>
      <c r="J1224">
        <v>0.95548364002485198</v>
      </c>
      <c r="K1224">
        <f t="shared" si="214"/>
        <v>4.5315128448951656E-9</v>
      </c>
      <c r="L1224">
        <f t="shared" si="215"/>
        <v>1.0427199127367181E-3</v>
      </c>
      <c r="M1224" s="16">
        <f t="shared" si="216"/>
        <v>-2.4235876290063817E-4</v>
      </c>
      <c r="N1224" s="16">
        <f t="shared" si="217"/>
        <v>3.5113622440139339E-2</v>
      </c>
      <c r="O1224" s="16">
        <f t="shared" si="218"/>
        <v>2.0747161249154749E-2</v>
      </c>
      <c r="P1224" s="16">
        <f t="shared" si="219"/>
        <v>3.0099367222492981E-3</v>
      </c>
      <c r="Q1224" s="16">
        <f t="shared" si="220"/>
        <v>9.5453789837971308E-3</v>
      </c>
      <c r="R1224" s="16">
        <f t="shared" si="221"/>
        <v>5.4795208398784469E-2</v>
      </c>
      <c r="S1224" s="16">
        <f t="shared" si="222"/>
        <v>2.8591923903885097E-2</v>
      </c>
      <c r="T1224" s="16">
        <f t="shared" si="223"/>
        <v>9.5448595531391414E-3</v>
      </c>
      <c r="U1224" s="66">
        <f t="shared" si="224"/>
        <v>0.16134809125114921</v>
      </c>
      <c r="V1224" s="66"/>
      <c r="W1224" s="66"/>
    </row>
    <row r="1225" spans="1:23" x14ac:dyDescent="0.25">
      <c r="A1225">
        <v>1224</v>
      </c>
      <c r="B1225">
        <v>7.4017260297925397E-4</v>
      </c>
      <c r="C1225" s="16">
        <v>5.53078079650178E-9</v>
      </c>
      <c r="D1225" s="16">
        <v>6.3451672685168703E-4</v>
      </c>
      <c r="E1225" s="16">
        <v>7.0901558670133802E-6</v>
      </c>
      <c r="F1225" s="16">
        <v>6.4517059586188696E-6</v>
      </c>
      <c r="G1225" s="16">
        <v>2.0025526583021499E-6</v>
      </c>
      <c r="H1225" s="16">
        <v>2.0875092113344901E-4</v>
      </c>
      <c r="J1225">
        <v>0.95638045302601005</v>
      </c>
      <c r="K1225">
        <f t="shared" si="214"/>
        <v>5.2895306437459288E-9</v>
      </c>
      <c r="L1225">
        <f t="shared" si="215"/>
        <v>6.4941716064643041E-4</v>
      </c>
      <c r="M1225" s="16">
        <f t="shared" si="216"/>
        <v>8.3092804531207753E-4</v>
      </c>
      <c r="N1225" s="16">
        <f t="shared" si="217"/>
        <v>0.25301654000296153</v>
      </c>
      <c r="O1225" s="16">
        <f t="shared" si="218"/>
        <v>3.2150143619518254E-6</v>
      </c>
      <c r="P1225" s="16">
        <f t="shared" si="219"/>
        <v>0.11645189516929132</v>
      </c>
      <c r="Q1225" s="16">
        <f t="shared" si="220"/>
        <v>0.11550580365006675</v>
      </c>
      <c r="R1225" s="16">
        <f t="shared" si="221"/>
        <v>0.11918319144312232</v>
      </c>
      <c r="S1225" s="16">
        <f t="shared" si="222"/>
        <v>4.6005299235088242E-6</v>
      </c>
      <c r="T1225" s="16">
        <f t="shared" si="223"/>
        <v>0.11551305387603057</v>
      </c>
      <c r="U1225" s="66">
        <f t="shared" si="224"/>
        <v>0.71967829968575792</v>
      </c>
      <c r="V1225" s="66"/>
      <c r="W1225" s="66"/>
    </row>
    <row r="1226" spans="1:23" x14ac:dyDescent="0.25">
      <c r="A1226">
        <v>1225</v>
      </c>
      <c r="B1226">
        <v>6.0933387748902295E-4</v>
      </c>
      <c r="C1226" s="16">
        <v>6.7859330653679997E-9</v>
      </c>
      <c r="D1226" s="16">
        <v>9.5301539110162199E-4</v>
      </c>
      <c r="E1226" s="16">
        <v>1.3017546267742999E-5</v>
      </c>
      <c r="F1226" s="16">
        <v>7.9568718695630807E-6</v>
      </c>
      <c r="G1226" s="16">
        <v>1.63826526640968E-6</v>
      </c>
      <c r="H1226" s="16">
        <v>3.8327314732342701E-4</v>
      </c>
      <c r="J1226">
        <v>0.955282775425636</v>
      </c>
      <c r="K1226">
        <f t="shared" si="214"/>
        <v>6.4824849725373361E-9</v>
      </c>
      <c r="L1226">
        <f t="shared" si="215"/>
        <v>9.7056061417409242E-4</v>
      </c>
      <c r="M1226" s="16">
        <f t="shared" si="216"/>
        <v>2.4810714080395353E-4</v>
      </c>
      <c r="N1226" s="16">
        <f t="shared" si="217"/>
        <v>5.6322718811155484E-2</v>
      </c>
      <c r="O1226" s="16">
        <f t="shared" si="218"/>
        <v>5.0507832063509936E-2</v>
      </c>
      <c r="P1226" s="16">
        <f t="shared" si="219"/>
        <v>1.1210705842300084E-4</v>
      </c>
      <c r="Q1226" s="16">
        <f t="shared" si="220"/>
        <v>4.495089154996177E-2</v>
      </c>
      <c r="R1226" s="16">
        <f t="shared" si="221"/>
        <v>3.7045813567169621E-2</v>
      </c>
      <c r="S1226" s="16">
        <f t="shared" si="222"/>
        <v>3.3733281235384466E-2</v>
      </c>
      <c r="T1226" s="16">
        <f t="shared" si="223"/>
        <v>4.4950451276724507E-2</v>
      </c>
      <c r="U1226" s="66">
        <f t="shared" si="224"/>
        <v>0.26762309556232877</v>
      </c>
      <c r="V1226" s="66"/>
      <c r="W1226" s="66"/>
    </row>
    <row r="1227" spans="1:23" x14ac:dyDescent="0.25">
      <c r="A1227">
        <v>1226</v>
      </c>
      <c r="B1227">
        <v>1.10431504283598E-3</v>
      </c>
      <c r="C1227" s="16">
        <v>7.8182081661046394E-9</v>
      </c>
      <c r="D1227" s="16">
        <v>6.0054386369025803E-4</v>
      </c>
      <c r="E1227" s="16">
        <v>9.4906996582954593E-6</v>
      </c>
      <c r="F1227" s="16">
        <v>4.3153162121204997E-6</v>
      </c>
      <c r="G1227" s="16">
        <v>1.4159271613598601E-6</v>
      </c>
      <c r="H1227" s="16">
        <v>2.7942802696125801E-4</v>
      </c>
      <c r="J1227">
        <v>0.95591544178259302</v>
      </c>
      <c r="K1227">
        <f t="shared" si="214"/>
        <v>7.4735459130501924E-9</v>
      </c>
      <c r="L1227">
        <f t="shared" si="215"/>
        <v>6.1058260506769281E-4</v>
      </c>
      <c r="M1227" s="16">
        <f t="shared" si="216"/>
        <v>1.5980474806042671E-3</v>
      </c>
      <c r="N1227" s="16">
        <f t="shared" si="217"/>
        <v>1.5436609618787862</v>
      </c>
      <c r="O1227" s="16">
        <f t="shared" si="218"/>
        <v>0.16895935495046735</v>
      </c>
      <c r="P1227" s="16">
        <f t="shared" si="219"/>
        <v>0.14176791729446392</v>
      </c>
      <c r="Q1227" s="16">
        <f t="shared" si="220"/>
        <v>1.3538618906960124E-2</v>
      </c>
      <c r="R1227" s="16">
        <f t="shared" si="221"/>
        <v>0.31589698256154608</v>
      </c>
      <c r="S1227" s="16">
        <f t="shared" si="222"/>
        <v>8.670399825660835E-2</v>
      </c>
      <c r="T1227" s="16">
        <f t="shared" si="223"/>
        <v>1.3542360115995177E-2</v>
      </c>
      <c r="U1227" s="66">
        <f t="shared" si="224"/>
        <v>2.2840701939648271</v>
      </c>
      <c r="V1227" s="66"/>
      <c r="W1227" s="66"/>
    </row>
    <row r="1228" spans="1:23" x14ac:dyDescent="0.25">
      <c r="A1228">
        <v>1227</v>
      </c>
      <c r="B1228" s="16">
        <v>6.4067888746645102E-4</v>
      </c>
      <c r="C1228" s="16">
        <v>8.0142021698989601E-9</v>
      </c>
      <c r="D1228" s="16">
        <v>1.0733829562220799E-3</v>
      </c>
      <c r="E1228" s="16">
        <v>1.7292826402995501E-5</v>
      </c>
      <c r="F1228" s="16">
        <v>7.60836358008793E-6</v>
      </c>
      <c r="G1228" s="16">
        <v>1.38901925149628E-6</v>
      </c>
      <c r="H1228" s="16">
        <v>5.0915226333234E-4</v>
      </c>
      <c r="J1228">
        <v>0.95477674462904205</v>
      </c>
      <c r="K1228">
        <f t="shared" si="214"/>
        <v>7.6517738585751344E-9</v>
      </c>
      <c r="L1228">
        <f t="shared" si="215"/>
        <v>1.0899806884315821E-3</v>
      </c>
      <c r="M1228" s="16">
        <f t="shared" si="216"/>
        <v>1.9137708650131992E-4</v>
      </c>
      <c r="N1228" s="16">
        <f t="shared" si="217"/>
        <v>9.0585232988459649E-2</v>
      </c>
      <c r="O1228" s="16">
        <f t="shared" si="218"/>
        <v>0.19929087712657828</v>
      </c>
      <c r="P1228" s="16">
        <f t="shared" si="219"/>
        <v>1.3081972920505832E-2</v>
      </c>
      <c r="Q1228" s="16">
        <f t="shared" si="220"/>
        <v>0.37218783645799142</v>
      </c>
      <c r="R1228" s="16">
        <f t="shared" si="221"/>
        <v>5.1912115498492291E-2</v>
      </c>
      <c r="S1228" s="16">
        <f t="shared" si="222"/>
        <v>9.4779880050177151E-2</v>
      </c>
      <c r="T1228" s="16">
        <f t="shared" si="223"/>
        <v>0.37219716303101097</v>
      </c>
      <c r="U1228" s="66">
        <f t="shared" si="224"/>
        <v>1.1940350780732156</v>
      </c>
      <c r="V1228" s="66"/>
      <c r="W1228" s="66"/>
    </row>
    <row r="1229" spans="1:23" x14ac:dyDescent="0.25">
      <c r="A1229">
        <v>1228</v>
      </c>
      <c r="B1229">
        <v>4.04332726972371E-4</v>
      </c>
      <c r="C1229" s="16">
        <v>5.1622138641763401E-9</v>
      </c>
      <c r="D1229" s="16">
        <v>1.0965953181398501E-3</v>
      </c>
      <c r="E1229" s="16">
        <v>1.1374576680523201E-5</v>
      </c>
      <c r="F1229" s="16">
        <v>1.20783094336674E-5</v>
      </c>
      <c r="G1229" s="16">
        <v>2.1574107928866301E-6</v>
      </c>
      <c r="H1229" s="16">
        <v>3.34902043763152E-4</v>
      </c>
      <c r="J1229">
        <v>0.95530787999017397</v>
      </c>
      <c r="K1229">
        <f t="shared" si="214"/>
        <v>4.9315035826421836E-9</v>
      </c>
      <c r="L1229">
        <f t="shared" si="215"/>
        <v>1.1229041855862073E-3</v>
      </c>
      <c r="M1229" s="16">
        <f t="shared" si="216"/>
        <v>-3.1423873164146534E-4</v>
      </c>
      <c r="N1229" s="16">
        <f t="shared" si="217"/>
        <v>3.202484159525372E-2</v>
      </c>
      <c r="O1229" s="16">
        <f t="shared" si="218"/>
        <v>4.6666361101219134E-3</v>
      </c>
      <c r="P1229" s="16">
        <f t="shared" si="219"/>
        <v>1.9175413230557759E-2</v>
      </c>
      <c r="Q1229" s="16">
        <f t="shared" si="220"/>
        <v>3.4863530381716327E-3</v>
      </c>
      <c r="R1229" s="16">
        <f t="shared" si="221"/>
        <v>5.0987272725033048E-2</v>
      </c>
      <c r="S1229" s="16">
        <f t="shared" si="222"/>
        <v>5.6279432317323632E-3</v>
      </c>
      <c r="T1229" s="16">
        <f t="shared" si="223"/>
        <v>3.4871939441920752E-3</v>
      </c>
      <c r="U1229" s="66">
        <f t="shared" si="224"/>
        <v>0.1194556538750625</v>
      </c>
      <c r="V1229" s="66"/>
      <c r="W1229" s="66"/>
    </row>
    <row r="1230" spans="1:23" x14ac:dyDescent="0.25">
      <c r="A1230">
        <v>1229</v>
      </c>
      <c r="B1230">
        <v>3.28657589965321E-4</v>
      </c>
      <c r="C1230" s="16">
        <v>4.7650971444479599E-9</v>
      </c>
      <c r="D1230" s="16">
        <v>1.2499381613383701E-3</v>
      </c>
      <c r="E1230" s="16">
        <v>1.1946573695925899E-5</v>
      </c>
      <c r="F1230" s="16">
        <v>1.49679544175398E-5</v>
      </c>
      <c r="G1230" s="16">
        <v>2.3413984324035599E-6</v>
      </c>
      <c r="H1230" s="16">
        <v>3.5174611210544098E-4</v>
      </c>
      <c r="J1230">
        <v>0.95508040003177497</v>
      </c>
      <c r="K1230">
        <f t="shared" si="214"/>
        <v>4.5510508869096263E-9</v>
      </c>
      <c r="L1230">
        <f t="shared" si="215"/>
        <v>1.2822107035087087E-3</v>
      </c>
      <c r="M1230" s="16">
        <f t="shared" si="216"/>
        <v>-6.2489552357806685E-4</v>
      </c>
      <c r="N1230" s="16">
        <f t="shared" si="217"/>
        <v>0.11063747616161189</v>
      </c>
      <c r="O1230" s="16">
        <f t="shared" si="218"/>
        <v>1.959586811536641E-2</v>
      </c>
      <c r="P1230" s="16">
        <f t="shared" si="219"/>
        <v>8.8610087560589704E-2</v>
      </c>
      <c r="Q1230" s="16">
        <f t="shared" si="220"/>
        <v>1.261171744351334E-2</v>
      </c>
      <c r="R1230" s="16">
        <f t="shared" si="221"/>
        <v>0.26943152719450747</v>
      </c>
      <c r="S1230" s="16">
        <f t="shared" si="222"/>
        <v>2.7788593076202836E-2</v>
      </c>
      <c r="T1230" s="16">
        <f t="shared" si="223"/>
        <v>1.2615344206655766E-2</v>
      </c>
      <c r="U1230" s="66">
        <f t="shared" si="224"/>
        <v>0.54129061375844745</v>
      </c>
      <c r="V1230" s="66"/>
      <c r="W1230" s="66"/>
    </row>
    <row r="1231" spans="1:23" x14ac:dyDescent="0.25">
      <c r="A1231">
        <v>1230</v>
      </c>
      <c r="B1231">
        <v>8.2198597907650402E-4</v>
      </c>
      <c r="C1231" s="16">
        <v>5.7422254420473302E-9</v>
      </c>
      <c r="D1231" s="16">
        <v>5.9255650251007202E-4</v>
      </c>
      <c r="E1231" s="16">
        <v>6.8780322267935096E-6</v>
      </c>
      <c r="F1231" s="16">
        <v>5.7970718627513798E-6</v>
      </c>
      <c r="G1231" s="16">
        <v>1.9277907420992999E-6</v>
      </c>
      <c r="H1231" s="16">
        <v>2.02505073727744E-4</v>
      </c>
      <c r="J1231">
        <v>0.95644193083764695</v>
      </c>
      <c r="K1231">
        <f t="shared" si="214"/>
        <v>5.4921051890968092E-9</v>
      </c>
      <c r="L1231">
        <f t="shared" si="215"/>
        <v>6.0607269475223202E-4</v>
      </c>
      <c r="M1231" s="16">
        <f t="shared" si="216"/>
        <v>1.0378992634007761E-3</v>
      </c>
      <c r="N1231" s="16">
        <f t="shared" si="217"/>
        <v>0.44774723447739967</v>
      </c>
      <c r="O1231" s="16">
        <f t="shared" si="218"/>
        <v>1.3226989497406292E-3</v>
      </c>
      <c r="P1231" s="16">
        <f t="shared" si="219"/>
        <v>0.14808120803733227</v>
      </c>
      <c r="Q1231" s="16">
        <f t="shared" si="220"/>
        <v>0.1293204353702366</v>
      </c>
      <c r="R1231" s="16">
        <f t="shared" si="221"/>
        <v>0.16946947185281613</v>
      </c>
      <c r="S1231" s="16">
        <f t="shared" si="222"/>
        <v>1.5522116599931432E-3</v>
      </c>
      <c r="T1231" s="16">
        <f t="shared" si="223"/>
        <v>0.12932884821324697</v>
      </c>
      <c r="U1231" s="66">
        <f t="shared" si="224"/>
        <v>1.0268221085607654</v>
      </c>
      <c r="V1231" s="66"/>
      <c r="W1231" s="66"/>
    </row>
    <row r="1232" spans="1:23" x14ac:dyDescent="0.25">
      <c r="A1232">
        <v>1231</v>
      </c>
      <c r="B1232">
        <v>5.8938801946341595E-4</v>
      </c>
      <c r="C1232" s="16">
        <v>5.9878764828395103E-9</v>
      </c>
      <c r="D1232" s="16">
        <v>8.6768405505857995E-4</v>
      </c>
      <c r="E1232" s="16">
        <v>1.04679932685572E-5</v>
      </c>
      <c r="F1232" s="16">
        <v>8.1943922743398995E-6</v>
      </c>
      <c r="G1232" s="16">
        <v>1.85484351697322E-6</v>
      </c>
      <c r="H1232" s="16">
        <v>3.0820591717817302E-4</v>
      </c>
      <c r="J1232">
        <v>0.95560140648315495</v>
      </c>
      <c r="K1232">
        <f t="shared" si="214"/>
        <v>5.7220231888488433E-9</v>
      </c>
      <c r="L1232">
        <f t="shared" si="215"/>
        <v>8.8592169524775012E-4</v>
      </c>
      <c r="M1232" s="16">
        <f t="shared" si="216"/>
        <v>2.9285434367908177E-4</v>
      </c>
      <c r="N1232" s="16">
        <f t="shared" si="217"/>
        <v>3.8738769737576208E-2</v>
      </c>
      <c r="O1232" s="16">
        <f t="shared" si="218"/>
        <v>6.5132235839769452E-3</v>
      </c>
      <c r="P1232" s="16">
        <f t="shared" si="219"/>
        <v>9.8363315095668005E-3</v>
      </c>
      <c r="Q1232" s="16">
        <f t="shared" si="220"/>
        <v>6.4329838335767475E-4</v>
      </c>
      <c r="R1232" s="16">
        <f t="shared" si="221"/>
        <v>2.8347587016672119E-2</v>
      </c>
      <c r="S1232" s="16">
        <f t="shared" si="222"/>
        <v>5.7376239262571854E-3</v>
      </c>
      <c r="T1232" s="16">
        <f t="shared" si="223"/>
        <v>6.4353717567046083E-4</v>
      </c>
      <c r="U1232" s="66">
        <f t="shared" si="224"/>
        <v>9.0460371333077383E-2</v>
      </c>
      <c r="V1232" s="66"/>
      <c r="W1232" s="66"/>
    </row>
    <row r="1233" spans="1:23" x14ac:dyDescent="0.25">
      <c r="A1233">
        <v>1232</v>
      </c>
      <c r="B1233">
        <v>6.97570154229399E-4</v>
      </c>
      <c r="C1233" s="16">
        <v>8.1020894709320799E-9</v>
      </c>
      <c r="D1233" s="16">
        <v>9.9479356451235993E-4</v>
      </c>
      <c r="E1233" s="16">
        <v>1.62169350226964E-5</v>
      </c>
      <c r="F1233" s="16">
        <v>6.9622895350963196E-6</v>
      </c>
      <c r="G1233" s="16">
        <v>1.37271242320269E-6</v>
      </c>
      <c r="H1233" s="16">
        <v>4.7747298995368299E-4</v>
      </c>
      <c r="J1233">
        <v>0.95488798314962398</v>
      </c>
      <c r="K1233">
        <f t="shared" si="214"/>
        <v>7.7365878741961382E-9</v>
      </c>
      <c r="L1233">
        <f t="shared" si="215"/>
        <v>1.0100827539162843E-3</v>
      </c>
      <c r="M1233" s="16">
        <f t="shared" si="216"/>
        <v>3.8505755454251364E-4</v>
      </c>
      <c r="N1233" s="16">
        <f t="shared" si="217"/>
        <v>0.17347076216069798</v>
      </c>
      <c r="O1233" s="16">
        <f t="shared" si="218"/>
        <v>0.21370478898607925</v>
      </c>
      <c r="P1233" s="16">
        <f t="shared" si="219"/>
        <v>1.0748994200514288E-3</v>
      </c>
      <c r="Q1233" s="16">
        <f t="shared" si="220"/>
        <v>0.25999767409329527</v>
      </c>
      <c r="R1233" s="16">
        <f t="shared" si="221"/>
        <v>8.6090058690268048E-2</v>
      </c>
      <c r="S1233" s="16">
        <f t="shared" si="222"/>
        <v>9.9849026940230609E-2</v>
      </c>
      <c r="T1233" s="16">
        <f t="shared" si="223"/>
        <v>0.25999908309459019</v>
      </c>
      <c r="U1233" s="66">
        <f t="shared" si="224"/>
        <v>1.0941862933852127</v>
      </c>
      <c r="V1233" s="66"/>
      <c r="W1233" s="66"/>
    </row>
    <row r="1234" spans="1:23" x14ac:dyDescent="0.25">
      <c r="A1234">
        <v>1233</v>
      </c>
      <c r="B1234">
        <v>4.0156257048708103E-4</v>
      </c>
      <c r="C1234" s="16">
        <v>6.57998503880677E-9</v>
      </c>
      <c r="D1234" s="16">
        <v>1.41750761688665E-3</v>
      </c>
      <c r="E1234" s="16">
        <v>1.8677572887076402E-5</v>
      </c>
      <c r="F1234" s="16">
        <v>1.23333708762967E-5</v>
      </c>
      <c r="G1234" s="16">
        <v>1.6984122183283E-6</v>
      </c>
      <c r="H1234" s="16">
        <v>5.4993275159159597E-4</v>
      </c>
      <c r="J1234">
        <v>0.95452050820175405</v>
      </c>
      <c r="K1234">
        <f t="shared" si="214"/>
        <v>6.2807306632017764E-9</v>
      </c>
      <c r="L1234">
        <f t="shared" si="215"/>
        <v>1.4438661908725329E-3</v>
      </c>
      <c r="M1234" s="16">
        <f t="shared" si="216"/>
        <v>-6.4074104989837082E-4</v>
      </c>
      <c r="N1234" s="16">
        <f t="shared" si="217"/>
        <v>3.4069771800072673E-2</v>
      </c>
      <c r="O1234" s="16">
        <f t="shared" si="218"/>
        <v>3.5182333412196322E-2</v>
      </c>
      <c r="P1234" s="16">
        <f t="shared" si="219"/>
        <v>0.2224476430939788</v>
      </c>
      <c r="Q1234" s="16">
        <f t="shared" si="220"/>
        <v>0.54612201580399</v>
      </c>
      <c r="R1234" s="16">
        <f t="shared" si="221"/>
        <v>6.334750081506392E-2</v>
      </c>
      <c r="S1234" s="16">
        <f t="shared" si="222"/>
        <v>2.3622307653817561E-2</v>
      </c>
      <c r="T1234" s="16">
        <f t="shared" si="223"/>
        <v>0.54617830090839903</v>
      </c>
      <c r="U1234" s="66">
        <f t="shared" si="224"/>
        <v>1.4709698734875183</v>
      </c>
      <c r="V1234" s="66"/>
      <c r="W1234" s="66"/>
    </row>
    <row r="1235" spans="1:23" x14ac:dyDescent="0.25">
      <c r="A1235">
        <v>1234</v>
      </c>
      <c r="B1235">
        <v>6.4495090641086795E-4</v>
      </c>
      <c r="C1235" s="16">
        <v>6.5953657844936702E-9</v>
      </c>
      <c r="D1235" s="16">
        <v>8.7343490608275405E-4</v>
      </c>
      <c r="E1235" s="16">
        <v>1.16060625809258E-5</v>
      </c>
      <c r="F1235" s="16">
        <v>7.4893963762791899E-6</v>
      </c>
      <c r="G1235" s="16">
        <v>1.6840495791886E-6</v>
      </c>
      <c r="H1235" s="16">
        <v>3.4171378762330002E-4</v>
      </c>
      <c r="J1235">
        <v>0.95554106004014105</v>
      </c>
      <c r="K1235">
        <f t="shared" si="214"/>
        <v>6.3021428130675578E-9</v>
      </c>
      <c r="L1235">
        <f t="shared" si="215"/>
        <v>8.9009115304871647E-4</v>
      </c>
      <c r="M1235" s="16">
        <f t="shared" si="216"/>
        <v>3.9981065977301943E-4</v>
      </c>
      <c r="N1235" s="16">
        <f t="shared" si="217"/>
        <v>9.5882283074054192E-2</v>
      </c>
      <c r="O1235" s="16">
        <f t="shared" si="218"/>
        <v>3.6231406404323332E-2</v>
      </c>
      <c r="P1235" s="16">
        <f t="shared" si="219"/>
        <v>8.6876939904010422E-3</v>
      </c>
      <c r="Q1235" s="16">
        <f t="shared" si="220"/>
        <v>6.4960626172006512E-3</v>
      </c>
      <c r="R1235" s="16">
        <f t="shared" si="221"/>
        <v>5.7559710590820372E-2</v>
      </c>
      <c r="S1235" s="16">
        <f t="shared" si="222"/>
        <v>2.5873457620487816E-2</v>
      </c>
      <c r="T1235" s="16">
        <f t="shared" si="223"/>
        <v>6.4952440958775063E-3</v>
      </c>
      <c r="U1235" s="66">
        <f t="shared" si="224"/>
        <v>0.23722585839316493</v>
      </c>
      <c r="V1235" s="66"/>
      <c r="W1235" s="66"/>
    </row>
    <row r="1236" spans="1:23" x14ac:dyDescent="0.25">
      <c r="A1236">
        <v>1235</v>
      </c>
      <c r="B1236">
        <v>9.0620385410167595E-4</v>
      </c>
      <c r="C1236" s="16">
        <v>8.0164932622708601E-9</v>
      </c>
      <c r="D1236" s="16">
        <v>7.5325551582982003E-4</v>
      </c>
      <c r="E1236" s="16">
        <v>1.2183751760613101E-5</v>
      </c>
      <c r="F1236" s="16">
        <v>5.2981849966067802E-6</v>
      </c>
      <c r="G1236" s="16">
        <v>1.3834511400566099E-6</v>
      </c>
      <c r="H1236" s="16">
        <v>3.5872032681741702E-4</v>
      </c>
      <c r="J1236">
        <v>0.95548554719813406</v>
      </c>
      <c r="K1236">
        <f t="shared" si="214"/>
        <v>7.6596434513110268E-9</v>
      </c>
      <c r="L1236">
        <f t="shared" si="215"/>
        <v>7.6522732046982792E-4</v>
      </c>
      <c r="M1236" s="16">
        <f t="shared" si="216"/>
        <v>1.0471803877335241E-3</v>
      </c>
      <c r="N1236" s="16">
        <f t="shared" si="217"/>
        <v>0.70585785524292</v>
      </c>
      <c r="O1236" s="16">
        <f t="shared" si="218"/>
        <v>0.19966023855184067</v>
      </c>
      <c r="P1236" s="16">
        <f t="shared" si="219"/>
        <v>4.7513952182997511E-2</v>
      </c>
      <c r="Q1236" s="16">
        <f t="shared" si="220"/>
        <v>1.8059244272185436E-2</v>
      </c>
      <c r="R1236" s="16">
        <f t="shared" si="221"/>
        <v>0.2137191970099071</v>
      </c>
      <c r="S1236" s="16">
        <f t="shared" si="222"/>
        <v>9.6495938692024968E-2</v>
      </c>
      <c r="T1236" s="16">
        <f t="shared" si="223"/>
        <v>1.8055951663662275E-2</v>
      </c>
      <c r="U1236" s="66">
        <f t="shared" si="224"/>
        <v>1.2993623776155379</v>
      </c>
      <c r="V1236" s="66"/>
      <c r="W1236" s="66"/>
    </row>
    <row r="1237" spans="1:23" x14ac:dyDescent="0.25">
      <c r="A1237">
        <v>1236</v>
      </c>
      <c r="B1237">
        <v>6.6097678043488498E-4</v>
      </c>
      <c r="C1237" s="16">
        <v>6.31868672413846E-9</v>
      </c>
      <c r="D1237" s="16">
        <v>8.1537063244877005E-4</v>
      </c>
      <c r="E1237" s="16">
        <v>1.03869102271553E-5</v>
      </c>
      <c r="F1237" s="16">
        <v>7.28788661043865E-6</v>
      </c>
      <c r="G1237" s="16">
        <v>1.7566081097985301E-6</v>
      </c>
      <c r="H1237" s="16">
        <v>3.0581780510967002E-4</v>
      </c>
      <c r="J1237">
        <v>0.955663479465515</v>
      </c>
      <c r="K1237">
        <f t="shared" si="214"/>
        <v>6.0385381404427175E-9</v>
      </c>
      <c r="L1237">
        <f t="shared" si="215"/>
        <v>8.316966950927217E-4</v>
      </c>
      <c r="M1237" s="16">
        <f t="shared" si="216"/>
        <v>4.9025686577704836E-4</v>
      </c>
      <c r="N1237" s="16">
        <f t="shared" si="217"/>
        <v>0.1170947256341556</v>
      </c>
      <c r="O1237" s="16">
        <f t="shared" si="218"/>
        <v>1.9714932524298949E-2</v>
      </c>
      <c r="P1237" s="16">
        <f t="shared" si="219"/>
        <v>2.355905806390261E-2</v>
      </c>
      <c r="Q1237" s="16">
        <f t="shared" si="220"/>
        <v>1.0832440949163067E-3</v>
      </c>
      <c r="R1237" s="16">
        <f t="shared" si="221"/>
        <v>6.7790909402509314E-2</v>
      </c>
      <c r="S1237" s="16">
        <f t="shared" si="222"/>
        <v>1.5549336994921007E-2</v>
      </c>
      <c r="T1237" s="16">
        <f t="shared" si="223"/>
        <v>1.0837199728143596E-3</v>
      </c>
      <c r="U1237" s="66">
        <f t="shared" si="224"/>
        <v>0.24587592668751815</v>
      </c>
      <c r="V1237" s="66"/>
      <c r="W1237" s="66"/>
    </row>
    <row r="1238" spans="1:23" x14ac:dyDescent="0.25">
      <c r="A1238">
        <v>1237</v>
      </c>
      <c r="B1238">
        <v>3.4048406965538698E-4</v>
      </c>
      <c r="C1238" s="16">
        <v>5.2569484105686597E-9</v>
      </c>
      <c r="D1238" s="16">
        <v>1.33345614844827E-3</v>
      </c>
      <c r="E1238" s="16">
        <v>1.40482558789098E-5</v>
      </c>
      <c r="F1238" s="16">
        <v>1.44991327360718E-5</v>
      </c>
      <c r="G1238" s="16">
        <v>2.12417675090808E-6</v>
      </c>
      <c r="H1238" s="16">
        <v>4.13628083294427E-4</v>
      </c>
      <c r="J1238">
        <v>0.95495441019637195</v>
      </c>
      <c r="K1238">
        <f t="shared" si="214"/>
        <v>5.020146068847349E-9</v>
      </c>
      <c r="L1238">
        <f t="shared" si="215"/>
        <v>1.3645733337229109E-3</v>
      </c>
      <c r="M1238" s="16">
        <f t="shared" si="216"/>
        <v>-6.8360519441213721E-4</v>
      </c>
      <c r="N1238" s="16">
        <f t="shared" si="217"/>
        <v>9.5238320374557803E-2</v>
      </c>
      <c r="O1238" s="16">
        <f t="shared" si="218"/>
        <v>2.622965082498401E-3</v>
      </c>
      <c r="P1238" s="16">
        <f t="shared" si="219"/>
        <v>0.14774958550151129</v>
      </c>
      <c r="Q1238" s="16">
        <f t="shared" si="220"/>
        <v>9.4852829499746882E-2</v>
      </c>
      <c r="R1238" s="16">
        <f t="shared" si="221"/>
        <v>0.22230108529323739</v>
      </c>
      <c r="S1238" s="16">
        <f t="shared" si="222"/>
        <v>3.4174986309554846E-3</v>
      </c>
      <c r="T1238" s="16">
        <f t="shared" si="223"/>
        <v>9.4867621868711643E-2</v>
      </c>
      <c r="U1238" s="66">
        <f t="shared" si="224"/>
        <v>0.66104990625121895</v>
      </c>
      <c r="V1238" s="66"/>
      <c r="W1238" s="66"/>
    </row>
    <row r="1239" spans="1:23" x14ac:dyDescent="0.25">
      <c r="A1239">
        <v>1238</v>
      </c>
      <c r="B1239">
        <v>5.2539058917630002E-4</v>
      </c>
      <c r="C1239" s="16">
        <v>7.2673873884671403E-9</v>
      </c>
      <c r="D1239" s="16">
        <v>1.1902847393326301E-3</v>
      </c>
      <c r="E1239" s="16">
        <v>1.7365891606246002E-5</v>
      </c>
      <c r="F1239" s="16">
        <v>9.3291780973211992E-6</v>
      </c>
      <c r="G1239" s="16">
        <v>1.53383870335167E-6</v>
      </c>
      <c r="H1239" s="16">
        <v>5.1130651138128996E-4</v>
      </c>
      <c r="J1239">
        <v>0.95479679406607398</v>
      </c>
      <c r="K1239">
        <f t="shared" si="214"/>
        <v>6.9388781797446432E-9</v>
      </c>
      <c r="L1239">
        <f t="shared" si="215"/>
        <v>1.2104696668432356E-3</v>
      </c>
      <c r="M1239" s="16">
        <f t="shared" si="216"/>
        <v>-1.5968848849063562E-4</v>
      </c>
      <c r="N1239" s="16">
        <f t="shared" si="217"/>
        <v>4.4712442737812365E-3</v>
      </c>
      <c r="O1239" s="16">
        <f t="shared" si="218"/>
        <v>9.7115354245276092E-2</v>
      </c>
      <c r="P1239" s="16">
        <f t="shared" si="219"/>
        <v>5.557467902535583E-2</v>
      </c>
      <c r="Q1239" s="16">
        <f t="shared" si="220"/>
        <v>0.38053455271230624</v>
      </c>
      <c r="R1239" s="16">
        <f t="shared" si="221"/>
        <v>2.8302675855276108E-3</v>
      </c>
      <c r="S1239" s="16">
        <f t="shared" si="222"/>
        <v>5.5555007972936145E-2</v>
      </c>
      <c r="T1239" s="16">
        <f t="shared" si="223"/>
        <v>0.38055569286586427</v>
      </c>
      <c r="U1239" s="66">
        <f t="shared" si="224"/>
        <v>0.97663679868104736</v>
      </c>
      <c r="V1239" s="66"/>
      <c r="W1239" s="66"/>
    </row>
    <row r="1240" spans="1:23" x14ac:dyDescent="0.25">
      <c r="A1240">
        <v>1239</v>
      </c>
      <c r="B1240">
        <v>4.63393962568184E-4</v>
      </c>
      <c r="C1240" s="16">
        <v>5.1539051949057203E-9</v>
      </c>
      <c r="D1240" s="16">
        <v>9.51980133145321E-4</v>
      </c>
      <c r="E1240" s="16">
        <v>9.8750193358771101E-6</v>
      </c>
      <c r="F1240" s="16">
        <v>1.04673341008852E-5</v>
      </c>
      <c r="G1240" s="16">
        <v>2.1572668048177302E-6</v>
      </c>
      <c r="H1240" s="16">
        <v>2.9074845325635098E-4</v>
      </c>
      <c r="J1240">
        <v>0.95571297020456003</v>
      </c>
      <c r="K1240">
        <f t="shared" si="214"/>
        <v>4.925654041976058E-9</v>
      </c>
      <c r="L1240">
        <f t="shared" si="215"/>
        <v>9.7506691424671427E-4</v>
      </c>
      <c r="M1240" s="16">
        <f t="shared" si="216"/>
        <v>-4.8278989110346255E-5</v>
      </c>
      <c r="N1240" s="16">
        <f t="shared" si="217"/>
        <v>3.4838415701177799E-3</v>
      </c>
      <c r="O1240" s="16">
        <f t="shared" si="218"/>
        <v>4.87376387251982E-3</v>
      </c>
      <c r="P1240" s="16">
        <f t="shared" si="219"/>
        <v>1.36022244939053E-4</v>
      </c>
      <c r="Q1240" s="16">
        <f t="shared" si="220"/>
        <v>6.4920031077084573E-3</v>
      </c>
      <c r="R1240" s="16">
        <f t="shared" si="221"/>
        <v>3.8824028992451073E-3</v>
      </c>
      <c r="S1240" s="16">
        <f t="shared" si="222"/>
        <v>5.617183358051535E-3</v>
      </c>
      <c r="T1240" s="16">
        <f t="shared" si="223"/>
        <v>6.4920634154028278E-3</v>
      </c>
      <c r="U1240" s="66">
        <f t="shared" si="224"/>
        <v>3.0977280467984578E-2</v>
      </c>
      <c r="V1240" s="66"/>
      <c r="W1240" s="66"/>
    </row>
    <row r="1241" spans="1:23" x14ac:dyDescent="0.25">
      <c r="A1241">
        <v>1240</v>
      </c>
      <c r="B1241">
        <v>5.8885557438260398E-4</v>
      </c>
      <c r="C1241" s="16">
        <v>4.9755234756230797E-9</v>
      </c>
      <c r="D1241" s="16">
        <v>7.1909241033016704E-4</v>
      </c>
      <c r="E1241" s="16">
        <v>7.22083581623372E-6</v>
      </c>
      <c r="F1241" s="16">
        <v>8.1450610989103405E-6</v>
      </c>
      <c r="G1241" s="16">
        <v>2.2284281916741099E-6</v>
      </c>
      <c r="H1241" s="16">
        <v>2.1259936621940501E-4</v>
      </c>
      <c r="J1241">
        <v>0.95624282207753397</v>
      </c>
      <c r="K1241">
        <f t="shared" si="214"/>
        <v>4.7578086096428337E-9</v>
      </c>
      <c r="L1241">
        <f t="shared" si="215"/>
        <v>7.3760598519618625E-4</v>
      </c>
      <c r="M1241" s="16">
        <f t="shared" si="216"/>
        <v>4.4010516356902176E-4</v>
      </c>
      <c r="N1241" s="16">
        <f t="shared" si="217"/>
        <v>3.8314334551584776E-2</v>
      </c>
      <c r="O1241" s="16">
        <f t="shared" si="218"/>
        <v>1.0405439380551197E-2</v>
      </c>
      <c r="P1241" s="16">
        <f t="shared" si="219"/>
        <v>6.4234256356373004E-2</v>
      </c>
      <c r="Q1241" s="16">
        <f t="shared" si="220"/>
        <v>0.10738356362009721</v>
      </c>
      <c r="R1241" s="16">
        <f t="shared" si="221"/>
        <v>3.0058522955240276E-2</v>
      </c>
      <c r="S1241" s="16">
        <f t="shared" si="222"/>
        <v>1.2189703524018644E-2</v>
      </c>
      <c r="T1241" s="16">
        <f t="shared" si="223"/>
        <v>0.10738877847411678</v>
      </c>
      <c r="U1241" s="66">
        <f t="shared" si="224"/>
        <v>0.36997459886198186</v>
      </c>
      <c r="V1241" s="66"/>
      <c r="W1241" s="66"/>
    </row>
    <row r="1242" spans="1:23" x14ac:dyDescent="0.25">
      <c r="A1242">
        <v>1241</v>
      </c>
      <c r="B1242">
        <v>5.9348445287669396E-4</v>
      </c>
      <c r="C1242" s="16">
        <v>4.6158553846360002E-9</v>
      </c>
      <c r="D1242" s="16">
        <v>6.6097476921726805E-4</v>
      </c>
      <c r="E1242" s="16">
        <v>6.1616143413325399E-6</v>
      </c>
      <c r="F1242" s="16">
        <v>8.0591721944258005E-6</v>
      </c>
      <c r="G1242" s="16">
        <v>2.4004283788957599E-6</v>
      </c>
      <c r="H1242" s="16">
        <v>1.8141275233988599E-4</v>
      </c>
      <c r="J1242">
        <v>0.95645118291907205</v>
      </c>
      <c r="K1242">
        <f t="shared" si="214"/>
        <v>4.4148403428184706E-9</v>
      </c>
      <c r="L1242">
        <f t="shared" si="215"/>
        <v>6.7948892612963079E-4</v>
      </c>
      <c r="M1242" s="16">
        <f t="shared" si="216"/>
        <v>5.0747997962375703E-4</v>
      </c>
      <c r="N1242" s="16">
        <f t="shared" si="217"/>
        <v>4.2082403010558163E-2</v>
      </c>
      <c r="O1242" s="16">
        <f t="shared" si="218"/>
        <v>2.7862523186254495E-2</v>
      </c>
      <c r="P1242" s="16">
        <f t="shared" si="219"/>
        <v>9.8459135831135455E-2</v>
      </c>
      <c r="Q1242" s="16">
        <f t="shared" si="220"/>
        <v>0.1817441061454092</v>
      </c>
      <c r="R1242" s="16">
        <f t="shared" si="221"/>
        <v>3.3156998937220294E-2</v>
      </c>
      <c r="S1242" s="16">
        <f t="shared" si="222"/>
        <v>3.846040068091338E-2</v>
      </c>
      <c r="T1242" s="16">
        <f t="shared" si="223"/>
        <v>0.1817512410538222</v>
      </c>
      <c r="U1242" s="66">
        <f t="shared" si="224"/>
        <v>0.60351680884531322</v>
      </c>
      <c r="V1242" s="66"/>
      <c r="W1242" s="66"/>
    </row>
    <row r="1243" spans="1:23" x14ac:dyDescent="0.25">
      <c r="A1243">
        <v>1242</v>
      </c>
      <c r="B1243">
        <v>4.3107685372787297E-4</v>
      </c>
      <c r="C1243" s="16">
        <v>4.9708769274024298E-9</v>
      </c>
      <c r="D1243" s="16">
        <v>9.8790392993558106E-4</v>
      </c>
      <c r="E1243" s="16">
        <v>9.8794473954421706E-6</v>
      </c>
      <c r="F1243" s="16">
        <v>1.12721368127342E-5</v>
      </c>
      <c r="G1243" s="16">
        <v>2.23768015975932E-6</v>
      </c>
      <c r="H1243" s="16">
        <v>2.90879366385284E-4</v>
      </c>
      <c r="J1243">
        <v>0.95554546621413305</v>
      </c>
      <c r="K1243">
        <f t="shared" si="214"/>
        <v>4.7498989110878321E-9</v>
      </c>
      <c r="L1243">
        <f t="shared" si="215"/>
        <v>1.0126809128438814E-3</v>
      </c>
      <c r="M1243" s="16">
        <f t="shared" si="216"/>
        <v>-1.5052720538813542E-4</v>
      </c>
      <c r="N1243" s="16">
        <f t="shared" si="217"/>
        <v>1.5537065400191835E-2</v>
      </c>
      <c r="O1243" s="16">
        <f t="shared" si="218"/>
        <v>1.0577232730722768E-2</v>
      </c>
      <c r="P1243" s="16">
        <f t="shared" si="219"/>
        <v>6.570456960796377E-4</v>
      </c>
      <c r="Q1243" s="16">
        <f t="shared" si="220"/>
        <v>6.4257357601458249E-3</v>
      </c>
      <c r="R1243" s="16">
        <f t="shared" si="221"/>
        <v>2.0732186649206848E-2</v>
      </c>
      <c r="S1243" s="16">
        <f t="shared" si="222"/>
        <v>1.3228948960748188E-2</v>
      </c>
      <c r="T1243" s="16">
        <f t="shared" si="223"/>
        <v>6.4255227525855073E-3</v>
      </c>
      <c r="U1243" s="66">
        <f t="shared" si="224"/>
        <v>7.3583737949680608E-2</v>
      </c>
      <c r="V1243" s="66"/>
      <c r="W1243" s="66"/>
    </row>
    <row r="1244" spans="1:23" x14ac:dyDescent="0.25">
      <c r="A1244">
        <v>1243</v>
      </c>
      <c r="B1244">
        <v>5.0241775887697202E-4</v>
      </c>
      <c r="C1244" s="16">
        <v>5.3243617821132199E-9</v>
      </c>
      <c r="D1244" s="16">
        <v>9.06034385573245E-4</v>
      </c>
      <c r="E1244" s="16">
        <v>9.7146003383505093E-6</v>
      </c>
      <c r="F1244" s="16">
        <v>9.6325326754762804E-6</v>
      </c>
      <c r="G1244" s="16">
        <v>2.0870416981770798E-6</v>
      </c>
      <c r="H1244" s="16">
        <v>2.8602459863963402E-4</v>
      </c>
      <c r="J1244">
        <v>0.95573641961756395</v>
      </c>
      <c r="K1244">
        <f t="shared" si="214"/>
        <v>5.0886864663854812E-9</v>
      </c>
      <c r="L1244">
        <f t="shared" si="215"/>
        <v>9.2738116826059254E-4</v>
      </c>
      <c r="M1244" s="16">
        <f t="shared" si="216"/>
        <v>7.7454349493351584E-5</v>
      </c>
      <c r="N1244" s="16">
        <f t="shared" si="217"/>
        <v>4.0878088319560657E-4</v>
      </c>
      <c r="O1244" s="16">
        <f t="shared" si="218"/>
        <v>1.5247450620158697E-3</v>
      </c>
      <c r="P1244" s="16">
        <f t="shared" si="219"/>
        <v>3.5240032898314201E-3</v>
      </c>
      <c r="Q1244" s="16">
        <f t="shared" si="220"/>
        <v>9.1219681926549157E-3</v>
      </c>
      <c r="R1244" s="16">
        <f t="shared" si="221"/>
        <v>5.0236077422385927E-4</v>
      </c>
      <c r="S1244" s="16">
        <f t="shared" si="222"/>
        <v>1.5964253620254088E-3</v>
      </c>
      <c r="T1244" s="16">
        <f t="shared" si="223"/>
        <v>9.1224410376004247E-3</v>
      </c>
      <c r="U1244" s="66">
        <f t="shared" si="224"/>
        <v>2.5800724601547503E-2</v>
      </c>
      <c r="V1244" s="66"/>
      <c r="W1244" s="66"/>
    </row>
    <row r="1245" spans="1:23" x14ac:dyDescent="0.25">
      <c r="A1245">
        <v>1244</v>
      </c>
      <c r="B1245">
        <v>4.8308927793421402E-4</v>
      </c>
      <c r="C1245" s="16">
        <v>4.3277590279191002E-9</v>
      </c>
      <c r="D1245" s="16">
        <v>7.6336208276169297E-4</v>
      </c>
      <c r="E1245" s="16">
        <v>6.6634474896231802E-6</v>
      </c>
      <c r="F1245" s="16">
        <v>9.9526011347789098E-6</v>
      </c>
      <c r="G1245" s="16">
        <v>2.56351404581848E-6</v>
      </c>
      <c r="H1245" s="16">
        <v>1.9618894756531099E-4</v>
      </c>
      <c r="J1245">
        <v>0.95623243052081697</v>
      </c>
      <c r="K1245">
        <f t="shared" si="214"/>
        <v>4.138343533975489E-9</v>
      </c>
      <c r="L1245">
        <f t="shared" si="215"/>
        <v>7.8582647131804145E-4</v>
      </c>
      <c r="M1245" s="16">
        <f t="shared" si="216"/>
        <v>1.8035208455038668E-4</v>
      </c>
      <c r="N1245" s="16">
        <f t="shared" si="217"/>
        <v>3.6215698790849864E-4</v>
      </c>
      <c r="O1245" s="16">
        <f t="shared" si="218"/>
        <v>4.7924629176176153E-2</v>
      </c>
      <c r="P1245" s="16">
        <f t="shared" si="219"/>
        <v>4.3049779222336791E-2</v>
      </c>
      <c r="Q1245" s="16">
        <f t="shared" si="220"/>
        <v>0.14408910588544296</v>
      </c>
      <c r="R1245" s="16">
        <f t="shared" si="221"/>
        <v>1.0139897049880249E-4</v>
      </c>
      <c r="S1245" s="16">
        <f t="shared" si="222"/>
        <v>7.6938248627503841E-2</v>
      </c>
      <c r="T1245" s="16">
        <f t="shared" si="223"/>
        <v>0.14409352785881391</v>
      </c>
      <c r="U1245" s="66">
        <f t="shared" si="224"/>
        <v>0.45655884672868097</v>
      </c>
      <c r="V1245" s="66"/>
      <c r="W1245" s="66"/>
    </row>
    <row r="1246" spans="1:23" x14ac:dyDescent="0.25">
      <c r="A1246">
        <v>1245</v>
      </c>
      <c r="B1246">
        <v>7.3093702044096096E-4</v>
      </c>
      <c r="C1246" s="16">
        <v>6.3798352268327699E-9</v>
      </c>
      <c r="D1246" s="16">
        <v>7.4312917931859104E-4</v>
      </c>
      <c r="E1246" s="16">
        <v>9.5664657619909595E-6</v>
      </c>
      <c r="F1246" s="16">
        <v>6.5671489736603899E-6</v>
      </c>
      <c r="G1246" s="16">
        <v>1.73826143992181E-6</v>
      </c>
      <c r="H1246" s="16">
        <v>2.8166077505705303E-4</v>
      </c>
      <c r="J1246">
        <v>0.95580140360047805</v>
      </c>
      <c r="K1246">
        <f t="shared" si="214"/>
        <v>6.0978554645465357E-9</v>
      </c>
      <c r="L1246">
        <f t="shared" si="215"/>
        <v>7.5799535887060687E-4</v>
      </c>
      <c r="M1246" s="16">
        <f t="shared" si="216"/>
        <v>7.0387868201131495E-4</v>
      </c>
      <c r="N1246" s="16">
        <f t="shared" si="217"/>
        <v>0.23450150918514473</v>
      </c>
      <c r="O1246" s="16">
        <f t="shared" si="218"/>
        <v>2.2935916276011211E-2</v>
      </c>
      <c r="P1246" s="16">
        <f t="shared" si="219"/>
        <v>5.2207691103664404E-2</v>
      </c>
      <c r="Q1246" s="16">
        <f t="shared" si="220"/>
        <v>1.1946766629178169E-2</v>
      </c>
      <c r="R1246" s="16">
        <f t="shared" si="221"/>
        <v>0.11123099101620507</v>
      </c>
      <c r="S1246" s="16">
        <f t="shared" si="222"/>
        <v>1.7912870345939753E-2</v>
      </c>
      <c r="T1246" s="16">
        <f t="shared" si="223"/>
        <v>1.1948912720083952E-2</v>
      </c>
      <c r="U1246" s="66">
        <f t="shared" si="224"/>
        <v>0.46268465727622732</v>
      </c>
      <c r="V1246" s="66"/>
      <c r="W1246" s="66"/>
    </row>
    <row r="1247" spans="1:23" x14ac:dyDescent="0.25">
      <c r="A1247">
        <v>1246</v>
      </c>
      <c r="B1247">
        <v>3.18250552999316E-4</v>
      </c>
      <c r="C1247" s="16">
        <v>3.55989683545836E-9</v>
      </c>
      <c r="D1247" s="16">
        <v>9.5801787159502101E-4</v>
      </c>
      <c r="E1247" s="16">
        <v>6.8621249167477303E-6</v>
      </c>
      <c r="F1247" s="16">
        <v>1.5259299007061001E-5</v>
      </c>
      <c r="G1247" s="16">
        <v>3.1241384379778702E-6</v>
      </c>
      <c r="H1247" s="16">
        <v>2.02040583677441E-4</v>
      </c>
      <c r="J1247">
        <v>0.95581185710188798</v>
      </c>
      <c r="K1247">
        <f t="shared" si="214"/>
        <v>3.4025916053905893E-9</v>
      </c>
      <c r="L1247">
        <f t="shared" si="215"/>
        <v>9.9165704815028536E-4</v>
      </c>
      <c r="M1247" s="16">
        <f t="shared" si="216"/>
        <v>-3.5515594215165342E-4</v>
      </c>
      <c r="N1247" s="16">
        <f t="shared" si="217"/>
        <v>0.12514248281012519</v>
      </c>
      <c r="O1247" s="16">
        <f t="shared" si="218"/>
        <v>0.12780791579472361</v>
      </c>
      <c r="P1247" s="16">
        <f t="shared" si="219"/>
        <v>2.9100977452473943E-5</v>
      </c>
      <c r="Q1247" s="16">
        <f t="shared" si="220"/>
        <v>0.13038784973420675</v>
      </c>
      <c r="R1247" s="16">
        <f t="shared" si="221"/>
        <v>0.30100137720045644</v>
      </c>
      <c r="S1247" s="16">
        <f t="shared" si="222"/>
        <v>0.30995036230695222</v>
      </c>
      <c r="T1247" s="16">
        <f t="shared" si="223"/>
        <v>0.13038746751162419</v>
      </c>
      <c r="U1247" s="66">
        <f t="shared" si="224"/>
        <v>1.1247065563355407</v>
      </c>
      <c r="V1247" s="66"/>
      <c r="W1247" s="66"/>
    </row>
    <row r="1248" spans="1:23" x14ac:dyDescent="0.25">
      <c r="A1248">
        <v>1247</v>
      </c>
      <c r="B1248">
        <v>6.0488645171250899E-4</v>
      </c>
      <c r="C1248" s="16">
        <v>6.8902811972401899E-9</v>
      </c>
      <c r="D1248" s="16">
        <v>9.7529480952612498E-4</v>
      </c>
      <c r="E1248" s="16">
        <v>1.35233364225573E-5</v>
      </c>
      <c r="F1248" s="16">
        <v>8.0236083832726092E-6</v>
      </c>
      <c r="G1248" s="16">
        <v>1.61386298492622E-6</v>
      </c>
      <c r="H1248" s="16">
        <v>3.9816545427166902E-4</v>
      </c>
      <c r="J1248">
        <v>0.95515071955006903</v>
      </c>
      <c r="K1248">
        <f t="shared" si="214"/>
        <v>6.5812570434462782E-9</v>
      </c>
      <c r="L1248">
        <f t="shared" si="215"/>
        <v>9.9294899899639928E-4</v>
      </c>
      <c r="M1248" s="16">
        <f t="shared" si="216"/>
        <v>2.1682390442861872E-4</v>
      </c>
      <c r="N1248" s="16">
        <f t="shared" si="217"/>
        <v>5.2117720684264193E-2</v>
      </c>
      <c r="O1248" s="16">
        <f t="shared" si="218"/>
        <v>5.9327536620338517E-2</v>
      </c>
      <c r="P1248" s="16">
        <f t="shared" si="219"/>
        <v>1.5730748638469291E-4</v>
      </c>
      <c r="Q1248" s="16">
        <f t="shared" si="220"/>
        <v>6.7137230079174423E-2</v>
      </c>
      <c r="R1248" s="16">
        <f t="shared" si="221"/>
        <v>3.4484465619274617E-2</v>
      </c>
      <c r="S1248" s="16">
        <f t="shared" si="222"/>
        <v>3.8347694440573385E-2</v>
      </c>
      <c r="T1248" s="16">
        <f t="shared" si="223"/>
        <v>6.7137364772660649E-2</v>
      </c>
      <c r="U1248" s="66">
        <f t="shared" si="224"/>
        <v>0.31870931970267047</v>
      </c>
      <c r="V1248" s="66"/>
      <c r="W1248" s="66"/>
    </row>
    <row r="1249" spans="1:23" x14ac:dyDescent="0.25">
      <c r="A1249">
        <v>1248</v>
      </c>
      <c r="B1249">
        <v>2.56739339101972E-4</v>
      </c>
      <c r="C1249" s="16">
        <v>2.8510057084060798E-9</v>
      </c>
      <c r="D1249" s="16">
        <v>9.51257543247625E-4</v>
      </c>
      <c r="E1249" s="16">
        <v>5.4563490999322403E-6</v>
      </c>
      <c r="F1249" s="16">
        <v>1.8922663093594399E-5</v>
      </c>
      <c r="G1249" s="16">
        <v>3.90132104430673E-6</v>
      </c>
      <c r="H1249" s="16">
        <v>1.6065058876772799E-4</v>
      </c>
      <c r="J1249">
        <v>0.95606060307367502</v>
      </c>
      <c r="K1249">
        <f t="shared" si="214"/>
        <v>2.7257342369452068E-9</v>
      </c>
      <c r="L1249">
        <f t="shared" si="215"/>
        <v>9.9300133947341214E-4</v>
      </c>
      <c r="M1249" s="16">
        <f t="shared" si="216"/>
        <v>-4.7952266126946813E-4</v>
      </c>
      <c r="N1249" s="16">
        <f t="shared" si="217"/>
        <v>0.22911595681021921</v>
      </c>
      <c r="O1249" s="16">
        <f t="shared" si="218"/>
        <v>0.23565635458090003</v>
      </c>
      <c r="P1249" s="16">
        <f t="shared" si="219"/>
        <v>1.5408365574914304E-4</v>
      </c>
      <c r="Q1249" s="16">
        <f t="shared" si="220"/>
        <v>0.24204356933593793</v>
      </c>
      <c r="R1249" s="16">
        <f t="shared" si="221"/>
        <v>0.84717935173210224</v>
      </c>
      <c r="S1249" s="16">
        <f t="shared" si="222"/>
        <v>0.89112731984427473</v>
      </c>
      <c r="T1249" s="16">
        <f t="shared" si="223"/>
        <v>0.24204295067251466</v>
      </c>
      <c r="U1249" s="66">
        <f t="shared" si="224"/>
        <v>2.6873195866316979</v>
      </c>
      <c r="V1249" s="66"/>
      <c r="W1249" s="66"/>
    </row>
    <row r="1250" spans="1:23" x14ac:dyDescent="0.25">
      <c r="A1250">
        <v>1249</v>
      </c>
      <c r="B1250">
        <v>8.8987798360562096E-4</v>
      </c>
      <c r="C1250" s="16">
        <v>6.83666363720585E-9</v>
      </c>
      <c r="D1250" s="16">
        <v>6.5259713589880598E-4</v>
      </c>
      <c r="E1250" s="16">
        <v>9.0125505374222598E-6</v>
      </c>
      <c r="F1250" s="16">
        <v>5.3697690233319401E-6</v>
      </c>
      <c r="G1250" s="16">
        <v>1.62029763468407E-6</v>
      </c>
      <c r="H1250" s="16">
        <v>2.6535092445337298E-4</v>
      </c>
      <c r="J1250">
        <v>0.95598242618858198</v>
      </c>
      <c r="K1250">
        <f t="shared" si="214"/>
        <v>6.5357302909313036E-9</v>
      </c>
      <c r="L1250">
        <f t="shared" si="215"/>
        <v>6.6495013491651674E-4</v>
      </c>
      <c r="M1250" s="16">
        <f t="shared" si="216"/>
        <v>1.1148058322947253E-3</v>
      </c>
      <c r="N1250" s="16">
        <f t="shared" si="217"/>
        <v>0.6512520209482997</v>
      </c>
      <c r="O1250" s="16">
        <f t="shared" si="218"/>
        <v>5.47070751277779E-2</v>
      </c>
      <c r="P1250" s="16">
        <f t="shared" si="219"/>
        <v>0.10399307351360351</v>
      </c>
      <c r="Q1250" s="16">
        <f t="shared" si="220"/>
        <v>2.5880537720457217E-2</v>
      </c>
      <c r="R1250" s="16">
        <f t="shared" si="221"/>
        <v>0.20705486340444265</v>
      </c>
      <c r="S1250" s="16">
        <f t="shared" si="222"/>
        <v>3.7102210852997607E-2</v>
      </c>
      <c r="T1250" s="16">
        <f t="shared" si="223"/>
        <v>2.588472985651329E-2</v>
      </c>
      <c r="U1250" s="66">
        <f t="shared" si="224"/>
        <v>1.105874511424092</v>
      </c>
      <c r="V1250" s="66"/>
      <c r="W1250" s="66"/>
    </row>
    <row r="1251" spans="1:23" x14ac:dyDescent="0.25">
      <c r="A1251">
        <v>1250</v>
      </c>
      <c r="B1251">
        <v>4.7142559450445102E-4</v>
      </c>
      <c r="C1251" s="16">
        <v>7.9711458357567804E-9</v>
      </c>
      <c r="D1251" s="16">
        <v>1.46395622790472E-3</v>
      </c>
      <c r="E1251" s="16">
        <v>2.33584459375522E-5</v>
      </c>
      <c r="F1251" s="16">
        <v>1.05230371665421E-5</v>
      </c>
      <c r="G1251" s="16">
        <v>1.4025691156571599E-6</v>
      </c>
      <c r="H1251" s="16">
        <v>6.8775520882494504E-4</v>
      </c>
      <c r="J1251">
        <v>0.95416861077187798</v>
      </c>
      <c r="K1251">
        <f t="shared" si="214"/>
        <v>7.6058171483640874E-9</v>
      </c>
      <c r="L1251">
        <f t="shared" si="215"/>
        <v>1.4863969002076255E-3</v>
      </c>
      <c r="M1251" s="16">
        <f t="shared" si="216"/>
        <v>-5.435457111987236E-4</v>
      </c>
      <c r="N1251" s="16">
        <f t="shared" si="217"/>
        <v>1.8245629585663602E-3</v>
      </c>
      <c r="O1251" s="16">
        <f t="shared" si="218"/>
        <v>0.19241309455799907</v>
      </c>
      <c r="P1251" s="16">
        <f t="shared" si="219"/>
        <v>0.2702607431429695</v>
      </c>
      <c r="Q1251" s="16">
        <f t="shared" si="220"/>
        <v>1.3802013371009076</v>
      </c>
      <c r="R1251" s="16">
        <f t="shared" si="221"/>
        <v>4.6188503724689228E-3</v>
      </c>
      <c r="S1251" s="16">
        <f t="shared" si="222"/>
        <v>9.0668212648146118E-2</v>
      </c>
      <c r="T1251" s="16">
        <f t="shared" si="223"/>
        <v>1.3803226263159081</v>
      </c>
      <c r="U1251" s="66">
        <f t="shared" si="224"/>
        <v>3.3203094270969657</v>
      </c>
      <c r="V1251" s="66"/>
      <c r="W1251" s="66"/>
    </row>
    <row r="1252" spans="1:23" x14ac:dyDescent="0.25">
      <c r="A1252">
        <v>1251</v>
      </c>
      <c r="B1252">
        <v>5.1551109406320305E-4</v>
      </c>
      <c r="C1252" s="16">
        <v>5.46606496410974E-9</v>
      </c>
      <c r="D1252" s="16">
        <v>9.0651129472255705E-4</v>
      </c>
      <c r="E1252" s="16">
        <v>9.9784576029990605E-6</v>
      </c>
      <c r="F1252" s="16">
        <v>9.3876383155571595E-6</v>
      </c>
      <c r="G1252" s="16">
        <v>2.0329240732298301E-6</v>
      </c>
      <c r="H1252" s="16">
        <v>2.93793275742117E-4</v>
      </c>
      <c r="J1252">
        <v>0.95562218783464403</v>
      </c>
      <c r="K1252">
        <f t="shared" si="214"/>
        <v>5.2234929598488448E-9</v>
      </c>
      <c r="L1252">
        <f t="shared" si="215"/>
        <v>9.2731402936193708E-4</v>
      </c>
      <c r="M1252" s="16">
        <f t="shared" si="216"/>
        <v>1.0370815876446905E-4</v>
      </c>
      <c r="N1252" s="16">
        <f t="shared" si="217"/>
        <v>2.190791048491719E-3</v>
      </c>
      <c r="O1252" s="16">
        <f t="shared" si="218"/>
        <v>1.815243075475934E-4</v>
      </c>
      <c r="P1252" s="16">
        <f t="shared" si="219"/>
        <v>3.4654641792633955E-3</v>
      </c>
      <c r="Q1252" s="16">
        <f t="shared" si="220"/>
        <v>5.0327968512397436E-3</v>
      </c>
      <c r="R1252" s="16">
        <f t="shared" si="221"/>
        <v>2.2341927258517353E-3</v>
      </c>
      <c r="S1252" s="16">
        <f t="shared" si="222"/>
        <v>1.6871244655542744E-4</v>
      </c>
      <c r="T1252" s="16">
        <f t="shared" si="223"/>
        <v>5.0331610769993474E-3</v>
      </c>
      <c r="U1252" s="66">
        <f t="shared" si="224"/>
        <v>1.8306642635948962E-2</v>
      </c>
      <c r="V1252" s="66"/>
      <c r="W1252" s="66"/>
    </row>
    <row r="1253" spans="1:23" x14ac:dyDescent="0.25">
      <c r="A1253">
        <v>1252</v>
      </c>
      <c r="B1253">
        <v>5.4684232368409002E-4</v>
      </c>
      <c r="C1253" s="16">
        <v>5.9564788567295197E-9</v>
      </c>
      <c r="D1253" s="16">
        <v>9.3174440707433103E-4</v>
      </c>
      <c r="E1253" s="16">
        <v>1.11735301293014E-5</v>
      </c>
      <c r="F1253" s="16">
        <v>8.8590953834971206E-6</v>
      </c>
      <c r="G1253" s="16">
        <v>1.8660313253369599E-6</v>
      </c>
      <c r="H1253" s="16">
        <v>3.2897985895230498E-4</v>
      </c>
      <c r="J1253">
        <v>0.95555641001329505</v>
      </c>
      <c r="K1253">
        <f t="shared" si="214"/>
        <v>5.6917515526565559E-9</v>
      </c>
      <c r="L1253">
        <f t="shared" si="215"/>
        <v>9.5132267268780552E-4</v>
      </c>
      <c r="M1253" s="16">
        <f t="shared" si="216"/>
        <v>1.4236197468037461E-4</v>
      </c>
      <c r="N1253" s="16">
        <f t="shared" si="217"/>
        <v>1.2194261989767332E-2</v>
      </c>
      <c r="O1253" s="16">
        <f t="shared" si="218"/>
        <v>5.630676739548761E-3</v>
      </c>
      <c r="P1253" s="16">
        <f t="shared" si="219"/>
        <v>1.0674206930144825E-3</v>
      </c>
      <c r="Q1253" s="16">
        <f t="shared" si="220"/>
        <v>1.6262375882185088E-3</v>
      </c>
      <c r="R1253" s="16">
        <f t="shared" si="221"/>
        <v>1.0182428392664821E-2</v>
      </c>
      <c r="S1253" s="16">
        <f t="shared" si="222"/>
        <v>4.9241537129292223E-3</v>
      </c>
      <c r="T1253" s="16">
        <f t="shared" si="223"/>
        <v>1.6260966610319239E-3</v>
      </c>
      <c r="U1253" s="66">
        <f t="shared" si="224"/>
        <v>3.7251275777175047E-2</v>
      </c>
      <c r="V1253" s="66"/>
      <c r="W1253" s="66"/>
    </row>
    <row r="1254" spans="1:23" x14ac:dyDescent="0.25">
      <c r="A1254">
        <v>1253</v>
      </c>
      <c r="B1254">
        <v>5.0759987484866602E-4</v>
      </c>
      <c r="C1254" s="16">
        <v>4.6523135965669299E-9</v>
      </c>
      <c r="D1254" s="16">
        <v>7.81279916934588E-4</v>
      </c>
      <c r="E1254" s="16">
        <v>7.3299721002027104E-6</v>
      </c>
      <c r="F1254" s="16">
        <v>9.4790557120899793E-6</v>
      </c>
      <c r="G1254" s="16">
        <v>2.38511463266634E-6</v>
      </c>
      <c r="H1254" s="16">
        <v>2.15813299324236E-4</v>
      </c>
      <c r="J1254">
        <v>0.95615926271715601</v>
      </c>
      <c r="K1254">
        <f t="shared" si="214"/>
        <v>4.4483527384224363E-9</v>
      </c>
      <c r="L1254">
        <f t="shared" si="215"/>
        <v>8.0261849067783772E-4</v>
      </c>
      <c r="M1254" s="16">
        <f t="shared" si="216"/>
        <v>2.125812590194944E-4</v>
      </c>
      <c r="N1254" s="16">
        <f t="shared" si="217"/>
        <v>9.4502298432669221E-4</v>
      </c>
      <c r="O1254" s="16">
        <f t="shared" si="218"/>
        <v>2.5709125481818054E-2</v>
      </c>
      <c r="P1254" s="16">
        <f t="shared" si="219"/>
        <v>3.5676513508399343E-2</v>
      </c>
      <c r="Q1254" s="16">
        <f t="shared" si="220"/>
        <v>0.10082722701729439</v>
      </c>
      <c r="R1254" s="16">
        <f t="shared" si="221"/>
        <v>1.44320044348192E-3</v>
      </c>
      <c r="S1254" s="16">
        <f t="shared" si="222"/>
        <v>3.5525661712772549E-2</v>
      </c>
      <c r="T1254" s="16">
        <f t="shared" si="223"/>
        <v>0.10083097190432731</v>
      </c>
      <c r="U1254" s="66">
        <f t="shared" si="224"/>
        <v>0.30095772305242025</v>
      </c>
      <c r="V1254" s="66"/>
      <c r="W1254" s="66"/>
    </row>
    <row r="1255" spans="1:23" x14ac:dyDescent="0.25">
      <c r="A1255">
        <v>1254</v>
      </c>
      <c r="B1255">
        <v>5.3873517309819196E-4</v>
      </c>
      <c r="C1255" s="16">
        <v>6.9564298211859402E-9</v>
      </c>
      <c r="D1255" s="16">
        <v>1.1090701988898299E-3</v>
      </c>
      <c r="E1255" s="16">
        <v>1.5502400264206201E-5</v>
      </c>
      <c r="F1255" s="16">
        <v>9.0649852225821992E-6</v>
      </c>
      <c r="G1255" s="16">
        <v>1.6009648077760401E-6</v>
      </c>
      <c r="H1255" s="16">
        <v>4.5643768946203198E-4</v>
      </c>
      <c r="J1255">
        <v>0.95478187375238799</v>
      </c>
      <c r="K1255">
        <f t="shared" si="214"/>
        <v>6.6418730992989017E-9</v>
      </c>
      <c r="L1255">
        <f t="shared" si="215"/>
        <v>1.128794177712949E-3</v>
      </c>
      <c r="M1255" s="16">
        <f t="shared" si="216"/>
        <v>-5.1323831516565167E-5</v>
      </c>
      <c r="N1255" s="16">
        <f t="shared" si="217"/>
        <v>8.8294418813386674E-3</v>
      </c>
      <c r="O1255" s="16">
        <f t="shared" si="218"/>
        <v>6.5285916685230413E-2</v>
      </c>
      <c r="P1255" s="16">
        <f t="shared" si="219"/>
        <v>2.2930022578866241E-2</v>
      </c>
      <c r="Q1255" s="16">
        <f t="shared" si="220"/>
        <v>0.19657868199688602</v>
      </c>
      <c r="R1255" s="16">
        <f t="shared" si="221"/>
        <v>6.4020271943655092E-3</v>
      </c>
      <c r="S1255" s="16">
        <f t="shared" si="222"/>
        <v>4.0906165412463669E-2</v>
      </c>
      <c r="T1255" s="16">
        <f t="shared" si="223"/>
        <v>0.19658727927267505</v>
      </c>
      <c r="U1255" s="66">
        <f t="shared" si="224"/>
        <v>0.53751953502182559</v>
      </c>
      <c r="V1255" s="66"/>
      <c r="W1255" s="66"/>
    </row>
    <row r="1256" spans="1:23" x14ac:dyDescent="0.25">
      <c r="A1256">
        <v>1255</v>
      </c>
      <c r="B1256" s="16">
        <v>4.87263025111867E-4</v>
      </c>
      <c r="C1256" s="16">
        <v>4.1970646847166804E-9</v>
      </c>
      <c r="D1256" s="16">
        <v>7.3343639334022103E-4</v>
      </c>
      <c r="E1256" s="16">
        <v>6.2110368072881002E-6</v>
      </c>
      <c r="F1256" s="16">
        <v>9.8533205261622495E-6</v>
      </c>
      <c r="G1256" s="16">
        <v>2.6424141256390298E-6</v>
      </c>
      <c r="H1256" s="16">
        <v>1.82868558178496E-4</v>
      </c>
      <c r="J1256">
        <v>0.95636508619335503</v>
      </c>
      <c r="K1256">
        <f t="shared" si="214"/>
        <v>4.0139261289581548E-9</v>
      </c>
      <c r="L1256">
        <f t="shared" si="215"/>
        <v>7.5578125145349981E-4</v>
      </c>
      <c r="M1256" s="16">
        <f t="shared" si="216"/>
        <v>2.1874479877023417E-4</v>
      </c>
      <c r="N1256" s="16">
        <f t="shared" si="217"/>
        <v>1.1141094512168195E-4</v>
      </c>
      <c r="O1256" s="16">
        <f t="shared" si="218"/>
        <v>5.8808643915675821E-2</v>
      </c>
      <c r="P1256" s="16">
        <f t="shared" si="219"/>
        <v>5.6907527413919988E-2</v>
      </c>
      <c r="Q1256" s="16">
        <f t="shared" si="220"/>
        <v>0.17784186861779383</v>
      </c>
      <c r="R1256" s="16">
        <f t="shared" si="221"/>
        <v>3.7039869548406158E-11</v>
      </c>
      <c r="S1256" s="16">
        <f t="shared" si="222"/>
        <v>0.10029426172198225</v>
      </c>
      <c r="T1256" s="16">
        <f t="shared" si="223"/>
        <v>0.17784714404411342</v>
      </c>
      <c r="U1256" s="66">
        <f t="shared" si="224"/>
        <v>0.5718108566956468</v>
      </c>
      <c r="V1256" s="66"/>
      <c r="W1256" s="66"/>
    </row>
    <row r="1257" spans="1:23" x14ac:dyDescent="0.25">
      <c r="A1257">
        <v>1256</v>
      </c>
      <c r="B1257">
        <v>7.0801711425739697E-4</v>
      </c>
      <c r="C1257" s="16">
        <v>7.5691055957192497E-9</v>
      </c>
      <c r="D1257" s="16">
        <v>9.1390885288226704E-4</v>
      </c>
      <c r="E1257" s="16">
        <v>1.39309040987872E-5</v>
      </c>
      <c r="F1257" s="16">
        <v>6.8341283519691704E-6</v>
      </c>
      <c r="G1257" s="16">
        <v>1.4680294320950199E-6</v>
      </c>
      <c r="H1257" s="16">
        <v>4.1016412143142299E-4</v>
      </c>
      <c r="J1257">
        <v>0.95516624611242495</v>
      </c>
      <c r="K1257">
        <f t="shared" si="214"/>
        <v>7.2297541782917056E-9</v>
      </c>
      <c r="L1257">
        <f t="shared" si="215"/>
        <v>9.2903756991270466E-4</v>
      </c>
      <c r="M1257" s="16">
        <f t="shared" si="216"/>
        <v>4.8699665860208927E-4</v>
      </c>
      <c r="N1257" s="16">
        <f t="shared" si="217"/>
        <v>0.19159179012590588</v>
      </c>
      <c r="O1257" s="16">
        <f t="shared" si="218"/>
        <v>0.13402049835761792</v>
      </c>
      <c r="P1257" s="16">
        <f t="shared" si="219"/>
        <v>2.6202231650122657E-3</v>
      </c>
      <c r="Q1257" s="16">
        <f t="shared" si="220"/>
        <v>8.8242070673162143E-2</v>
      </c>
      <c r="R1257" s="16">
        <f t="shared" si="221"/>
        <v>9.3891928402396879E-2</v>
      </c>
      <c r="S1257" s="16">
        <f t="shared" si="222"/>
        <v>7.2088654362207752E-2</v>
      </c>
      <c r="T1257" s="16">
        <f t="shared" si="223"/>
        <v>8.8239818514977447E-2</v>
      </c>
      <c r="U1257" s="66">
        <f t="shared" si="224"/>
        <v>0.67069498360128033</v>
      </c>
      <c r="V1257" s="66"/>
      <c r="W1257" s="66"/>
    </row>
    <row r="1258" spans="1:23" x14ac:dyDescent="0.25">
      <c r="A1258">
        <v>1257</v>
      </c>
      <c r="B1258">
        <v>7.2933951616993597E-4</v>
      </c>
      <c r="C1258" s="16">
        <v>4.9128515120560802E-9</v>
      </c>
      <c r="D1258" s="16">
        <v>5.7111428479790602E-4</v>
      </c>
      <c r="E1258" s="16">
        <v>5.6728881659570097E-6</v>
      </c>
      <c r="F1258" s="16">
        <v>6.5277066499957703E-6</v>
      </c>
      <c r="G1258" s="16">
        <v>2.2527457630300601E-6</v>
      </c>
      <c r="H1258" s="16">
        <v>1.6702271983981001E-4</v>
      </c>
      <c r="J1258">
        <v>0.95663296997409597</v>
      </c>
      <c r="K1258">
        <f t="shared" si="214"/>
        <v>4.699795733019936E-9</v>
      </c>
      <c r="L1258">
        <f t="shared" si="215"/>
        <v>5.8641753100941558E-4</v>
      </c>
      <c r="M1258" s="16">
        <f t="shared" si="216"/>
        <v>8.7226150133045636E-4</v>
      </c>
      <c r="N1258" s="16">
        <f t="shared" si="217"/>
        <v>0.23137027235634902</v>
      </c>
      <c r="O1258" s="16">
        <f t="shared" si="218"/>
        <v>1.2841019749484385E-2</v>
      </c>
      <c r="P1258" s="16">
        <f t="shared" si="219"/>
        <v>0.16570950842655804</v>
      </c>
      <c r="Q1258" s="16">
        <f t="shared" si="220"/>
        <v>0.22261229500487822</v>
      </c>
      <c r="R1258" s="16">
        <f t="shared" si="221"/>
        <v>0.11391706898165013</v>
      </c>
      <c r="S1258" s="16">
        <f t="shared" si="222"/>
        <v>1.5012187249455767E-2</v>
      </c>
      <c r="T1258" s="16">
        <f t="shared" si="223"/>
        <v>0.22262182683212364</v>
      </c>
      <c r="U1258" s="66">
        <f t="shared" si="224"/>
        <v>0.98408417860049913</v>
      </c>
      <c r="V1258" s="66"/>
      <c r="W1258" s="66"/>
    </row>
    <row r="1259" spans="1:23" x14ac:dyDescent="0.25">
      <c r="A1259">
        <v>1258</v>
      </c>
      <c r="B1259">
        <v>3.8717783522468899E-4</v>
      </c>
      <c r="C1259" s="16">
        <v>5.0995464177394701E-9</v>
      </c>
      <c r="D1259" s="16">
        <v>1.1322533514670501E-3</v>
      </c>
      <c r="E1259" s="16">
        <v>1.1597106179152101E-5</v>
      </c>
      <c r="F1259" s="16">
        <v>1.26347600492555E-5</v>
      </c>
      <c r="G1259" s="16">
        <v>2.1848298959680299E-6</v>
      </c>
      <c r="H1259" s="16">
        <v>3.4145459831647399E-4</v>
      </c>
      <c r="J1259">
        <v>0.95519534394710803</v>
      </c>
      <c r="K1259">
        <f t="shared" si="214"/>
        <v>4.8710629944668959E-9</v>
      </c>
      <c r="L1259">
        <f t="shared" si="215"/>
        <v>1.1597026019151114E-3</v>
      </c>
      <c r="M1259" s="16">
        <f t="shared" si="216"/>
        <v>-3.8534693146573338E-4</v>
      </c>
      <c r="N1259" s="16">
        <f t="shared" si="217"/>
        <v>4.5706114394841249E-2</v>
      </c>
      <c r="O1259" s="16">
        <f t="shared" si="218"/>
        <v>6.3398434725379024E-3</v>
      </c>
      <c r="P1259" s="16">
        <f t="shared" si="219"/>
        <v>3.0798552308918911E-2</v>
      </c>
      <c r="Q1259" s="16">
        <f t="shared" si="220"/>
        <v>6.3623367379471007E-3</v>
      </c>
      <c r="R1259" s="16">
        <f t="shared" si="221"/>
        <v>7.9680125352445785E-2</v>
      </c>
      <c r="S1259" s="16">
        <f t="shared" si="222"/>
        <v>7.8645551223345544E-3</v>
      </c>
      <c r="T1259" s="16">
        <f t="shared" si="223"/>
        <v>6.3638032087967459E-3</v>
      </c>
      <c r="U1259" s="66">
        <f t="shared" si="224"/>
        <v>0.18311533059782228</v>
      </c>
      <c r="V1259" s="66"/>
      <c r="W1259" s="66"/>
    </row>
    <row r="1260" spans="1:23" x14ac:dyDescent="0.25">
      <c r="A1260">
        <v>1259</v>
      </c>
      <c r="B1260">
        <v>4.07073561436125E-4</v>
      </c>
      <c r="C1260" s="16">
        <v>5.6559346696155296E-9</v>
      </c>
      <c r="D1260" s="16">
        <v>1.19606001832843E-3</v>
      </c>
      <c r="E1260" s="16">
        <v>1.3578307784705499E-5</v>
      </c>
      <c r="F1260" s="16">
        <v>1.20497968624482E-5</v>
      </c>
      <c r="G1260" s="16">
        <v>1.97121553306957E-6</v>
      </c>
      <c r="H1260" s="16">
        <v>3.9978844413020602E-4</v>
      </c>
      <c r="J1260">
        <v>0.95507998691920104</v>
      </c>
      <c r="K1260">
        <f t="shared" si="214"/>
        <v>5.4018700102722557E-9</v>
      </c>
      <c r="L1260">
        <f t="shared" si="215"/>
        <v>1.2221251716517264E-3</v>
      </c>
      <c r="M1260" s="16">
        <f t="shared" si="216"/>
        <v>-4.0797804877947636E-4</v>
      </c>
      <c r="N1260" s="16">
        <f t="shared" si="217"/>
        <v>3.0063839808148734E-2</v>
      </c>
      <c r="O1260" s="16">
        <f t="shared" si="218"/>
        <v>4.3243153454771712E-4</v>
      </c>
      <c r="P1260" s="16">
        <f t="shared" si="219"/>
        <v>5.8437582735607875E-2</v>
      </c>
      <c r="Q1260" s="16">
        <f t="shared" si="220"/>
        <v>6.9815755633310272E-2</v>
      </c>
      <c r="R1260" s="16">
        <f t="shared" si="221"/>
        <v>4.9688837435510259E-2</v>
      </c>
      <c r="S1260" s="16">
        <f t="shared" si="222"/>
        <v>3.1541440462875587E-4</v>
      </c>
      <c r="T1260" s="16">
        <f t="shared" si="223"/>
        <v>6.9823374904949706E-2</v>
      </c>
      <c r="U1260" s="66">
        <f t="shared" si="224"/>
        <v>0.27857723645670335</v>
      </c>
      <c r="V1260" s="66"/>
      <c r="W1260" s="66"/>
    </row>
    <row r="1261" spans="1:23" x14ac:dyDescent="0.25">
      <c r="A1261">
        <v>1260</v>
      </c>
      <c r="B1261">
        <v>3.0911281380879401E-4</v>
      </c>
      <c r="C1261" s="16">
        <v>4.5732695129048097E-9</v>
      </c>
      <c r="D1261" s="16">
        <v>1.2763287825142901E-3</v>
      </c>
      <c r="E1261" s="16">
        <v>1.1703959944653801E-5</v>
      </c>
      <c r="F1261" s="16">
        <v>1.5935385338067901E-5</v>
      </c>
      <c r="G1261" s="16">
        <v>2.4404024397733102E-6</v>
      </c>
      <c r="H1261" s="16">
        <v>3.4460326543662301E-4</v>
      </c>
      <c r="J1261">
        <v>0.95512513766806795</v>
      </c>
      <c r="K1261">
        <f t="shared" si="214"/>
        <v>4.3680446731063846E-9</v>
      </c>
      <c r="L1261">
        <f t="shared" si="215"/>
        <v>1.3106353823606864E-3</v>
      </c>
      <c r="M1261" s="16">
        <f t="shared" si="216"/>
        <v>-6.9240975474309826E-4</v>
      </c>
      <c r="N1261" s="16">
        <f t="shared" si="217"/>
        <v>0.13861480170788812</v>
      </c>
      <c r="O1261" s="16">
        <f t="shared" si="218"/>
        <v>3.0487498637932025E-2</v>
      </c>
      <c r="P1261" s="16">
        <f t="shared" si="219"/>
        <v>0.10567243541466514</v>
      </c>
      <c r="Q1261" s="16">
        <f t="shared" si="220"/>
        <v>8.0484262518012838E-3</v>
      </c>
      <c r="R1261" s="16">
        <f t="shared" si="221"/>
        <v>0.38099828086962778</v>
      </c>
      <c r="S1261" s="16">
        <f t="shared" si="222"/>
        <v>4.6669812940659472E-2</v>
      </c>
      <c r="T1261" s="16">
        <f t="shared" si="223"/>
        <v>8.0515449709898154E-3</v>
      </c>
      <c r="U1261" s="66">
        <f t="shared" si="224"/>
        <v>0.71854280079356359</v>
      </c>
      <c r="V1261" s="66"/>
      <c r="W1261" s="66"/>
    </row>
    <row r="1262" spans="1:23" x14ac:dyDescent="0.25">
      <c r="A1262">
        <v>1261</v>
      </c>
      <c r="B1262">
        <v>7.77436863473254E-4</v>
      </c>
      <c r="C1262" s="16">
        <v>5.4235999410975697E-9</v>
      </c>
      <c r="D1262" s="16">
        <v>5.9175690370567901E-4</v>
      </c>
      <c r="E1262" s="16">
        <v>6.4875674284704001E-6</v>
      </c>
      <c r="F1262" s="16">
        <v>6.1294495222815902E-6</v>
      </c>
      <c r="G1262" s="16">
        <v>2.0410601825412998E-6</v>
      </c>
      <c r="H1262" s="16">
        <v>1.9100889861846401E-4</v>
      </c>
      <c r="J1262">
        <v>0.95652148478989696</v>
      </c>
      <c r="K1262">
        <f t="shared" si="214"/>
        <v>5.1877898685650447E-9</v>
      </c>
      <c r="L1262">
        <f t="shared" si="215"/>
        <v>6.0605143933284238E-4</v>
      </c>
      <c r="M1262" s="16">
        <f t="shared" si="216"/>
        <v>9.4882228761366562E-4</v>
      </c>
      <c r="N1262" s="16">
        <f t="shared" si="217"/>
        <v>0.33486702079043701</v>
      </c>
      <c r="O1262" s="16">
        <f t="shared" si="218"/>
        <v>4.4678428385911605E-4</v>
      </c>
      <c r="P1262" s="16">
        <f t="shared" si="219"/>
        <v>0.14872079194038426</v>
      </c>
      <c r="Q1262" s="16">
        <f t="shared" si="220"/>
        <v>0.1567892785581437</v>
      </c>
      <c r="R1262" s="16">
        <f t="shared" si="221"/>
        <v>0.14283437440980687</v>
      </c>
      <c r="S1262" s="16">
        <f t="shared" si="222"/>
        <v>2.9046692546455468E-4</v>
      </c>
      <c r="T1262" s="16">
        <f t="shared" si="223"/>
        <v>0.1567980014720394</v>
      </c>
      <c r="U1262" s="66">
        <f t="shared" si="224"/>
        <v>0.94074671838013491</v>
      </c>
      <c r="V1262" s="66"/>
      <c r="W1262" s="66"/>
    </row>
    <row r="1263" spans="1:23" x14ac:dyDescent="0.25">
      <c r="A1263">
        <v>1262</v>
      </c>
      <c r="B1263" s="16">
        <v>4.07241608566469E-4</v>
      </c>
      <c r="C1263" s="16">
        <v>3.7328999414439703E-9</v>
      </c>
      <c r="D1263" s="16">
        <v>7.8155441964764905E-4</v>
      </c>
      <c r="E1263" s="16">
        <v>5.8827661733598296E-6</v>
      </c>
      <c r="F1263" s="16">
        <v>1.1820674495057101E-5</v>
      </c>
      <c r="G1263" s="16">
        <v>2.97291905168122E-6</v>
      </c>
      <c r="H1263" s="16">
        <v>1.7320390482532301E-4</v>
      </c>
      <c r="J1263">
        <v>0.95642626618121496</v>
      </c>
      <c r="K1263">
        <f t="shared" si="214"/>
        <v>3.5702435530233325E-9</v>
      </c>
      <c r="L1263">
        <f t="shared" si="215"/>
        <v>8.0816495478950299E-4</v>
      </c>
      <c r="M1263" s="16">
        <f t="shared" si="216"/>
        <v>6.3182623434349451E-6</v>
      </c>
      <c r="N1263" s="16">
        <f t="shared" si="217"/>
        <v>2.9945621730472476E-2</v>
      </c>
      <c r="O1263" s="16">
        <f t="shared" si="218"/>
        <v>0.10645757162406419</v>
      </c>
      <c r="P1263" s="16">
        <f t="shared" si="219"/>
        <v>3.5568937031921495E-2</v>
      </c>
      <c r="Q1263" s="16">
        <f t="shared" si="220"/>
        <v>0.20455457363832902</v>
      </c>
      <c r="R1263" s="16">
        <f t="shared" si="221"/>
        <v>3.9862820853842261E-2</v>
      </c>
      <c r="S1263" s="16">
        <f t="shared" si="222"/>
        <v>0.23172719788343826</v>
      </c>
      <c r="T1263" s="16">
        <f t="shared" si="223"/>
        <v>0.20455861529132938</v>
      </c>
      <c r="U1263" s="66">
        <f t="shared" si="224"/>
        <v>0.85267533805339701</v>
      </c>
      <c r="V1263" s="66"/>
      <c r="W1263" s="66"/>
    </row>
    <row r="1264" spans="1:23" x14ac:dyDescent="0.25">
      <c r="A1264">
        <v>1263</v>
      </c>
      <c r="B1264">
        <v>5.7921496994903796E-4</v>
      </c>
      <c r="C1264" s="16">
        <v>5.8449000092154802E-9</v>
      </c>
      <c r="D1264" s="16">
        <v>8.6173308303561999E-4</v>
      </c>
      <c r="E1264" s="16">
        <v>1.01485729677282E-5</v>
      </c>
      <c r="F1264" s="16">
        <v>8.3362555975725205E-6</v>
      </c>
      <c r="G1264" s="16">
        <v>1.9001006488777801E-6</v>
      </c>
      <c r="H1264" s="16">
        <v>2.9880124787639699E-4</v>
      </c>
      <c r="J1264">
        <v>0.95568794366003196</v>
      </c>
      <c r="K1264">
        <f t="shared" si="214"/>
        <v>5.5859004707056443E-9</v>
      </c>
      <c r="L1264">
        <f t="shared" si="215"/>
        <v>8.8029984997963363E-4</v>
      </c>
      <c r="M1264" s="16">
        <f t="shared" si="216"/>
        <v>2.781300899184424E-4</v>
      </c>
      <c r="N1264" s="16">
        <f t="shared" si="217"/>
        <v>3.1033788990430321E-2</v>
      </c>
      <c r="O1264" s="16">
        <f t="shared" si="218"/>
        <v>3.0139935570763477E-3</v>
      </c>
      <c r="P1264" s="16">
        <f t="shared" si="219"/>
        <v>1.1099997704990105E-2</v>
      </c>
      <c r="Q1264" s="16">
        <f t="shared" si="220"/>
        <v>3.0363832249044511E-3</v>
      </c>
      <c r="R1264" s="16">
        <f t="shared" si="221"/>
        <v>2.3706757835776842E-2</v>
      </c>
      <c r="S1264" s="16">
        <f t="shared" si="222"/>
        <v>2.8297992650827553E-3</v>
      </c>
      <c r="T1264" s="16">
        <f t="shared" si="223"/>
        <v>3.0369124016305688E-3</v>
      </c>
      <c r="U1264" s="66">
        <f t="shared" si="224"/>
        <v>7.7757632979891383E-2</v>
      </c>
      <c r="V1264" s="66"/>
      <c r="W1264" s="66"/>
    </row>
    <row r="1265" spans="1:23" x14ac:dyDescent="0.25">
      <c r="A1265">
        <v>1264</v>
      </c>
      <c r="B1265">
        <v>3.7008465323714999E-4</v>
      </c>
      <c r="C1265" s="16">
        <v>4.6141369505940503E-9</v>
      </c>
      <c r="D1265" s="16">
        <v>1.0703490295528801E-3</v>
      </c>
      <c r="E1265" s="16">
        <v>9.9259185120246304E-6</v>
      </c>
      <c r="F1265" s="16">
        <v>1.31833399309874E-5</v>
      </c>
      <c r="G1265" s="16">
        <v>2.4130999389550502E-6</v>
      </c>
      <c r="H1265" s="16">
        <v>2.9224885502031898E-4</v>
      </c>
      <c r="J1265">
        <v>0.955323850040114</v>
      </c>
      <c r="K1265">
        <f t="shared" si="214"/>
        <v>4.4079950762538596E-9</v>
      </c>
      <c r="L1265">
        <f t="shared" si="215"/>
        <v>1.0991241952168593E-3</v>
      </c>
      <c r="M1265" s="16">
        <f t="shared" si="216"/>
        <v>-3.589548887425594E-4</v>
      </c>
      <c r="N1265" s="16">
        <f t="shared" si="217"/>
        <v>6.1752050942705757E-2</v>
      </c>
      <c r="O1265" s="16">
        <f t="shared" si="218"/>
        <v>2.7966159155115352E-2</v>
      </c>
      <c r="P1265" s="16">
        <f t="shared" si="219"/>
        <v>1.2371369336345129E-2</v>
      </c>
      <c r="Q1265" s="16">
        <f t="shared" si="220"/>
        <v>5.7507850843318388E-3</v>
      </c>
      <c r="R1265" s="16">
        <f t="shared" si="221"/>
        <v>0.11421085407456019</v>
      </c>
      <c r="S1265" s="16">
        <f t="shared" si="222"/>
        <v>4.0976838479934552E-2</v>
      </c>
      <c r="T1265" s="16">
        <f t="shared" si="223"/>
        <v>5.749985430507175E-3</v>
      </c>
      <c r="U1265" s="66">
        <f t="shared" si="224"/>
        <v>0.26877804250350001</v>
      </c>
      <c r="V1265" s="66"/>
      <c r="W1265" s="66"/>
    </row>
    <row r="1266" spans="1:23" x14ac:dyDescent="0.25">
      <c r="A1266">
        <v>1265</v>
      </c>
      <c r="B1266" s="16">
        <v>1.9355328946026899E-4</v>
      </c>
      <c r="C1266" s="16">
        <v>5.5148402466545503E-9</v>
      </c>
      <c r="D1266" s="16">
        <v>2.5237546666121899E-3</v>
      </c>
      <c r="E1266" s="16">
        <v>2.7559082936460002E-5</v>
      </c>
      <c r="F1266" s="16">
        <v>2.6800082075635599E-5</v>
      </c>
      <c r="G1266" s="16">
        <v>2.0496467983567198E-6</v>
      </c>
      <c r="H1266" s="16">
        <v>8.1147992160470795E-4</v>
      </c>
      <c r="J1266">
        <v>0.95342313094025499</v>
      </c>
      <c r="K1266">
        <f t="shared" si="214"/>
        <v>5.2579762546007096E-9</v>
      </c>
      <c r="L1266">
        <f t="shared" si="215"/>
        <v>2.579398962721571E-3</v>
      </c>
      <c r="M1266" s="16">
        <f t="shared" si="216"/>
        <v>-2.1922923838010333E-3</v>
      </c>
      <c r="N1266" s="16">
        <f t="shared" si="217"/>
        <v>0.36840928994986105</v>
      </c>
      <c r="O1266" s="16">
        <f t="shared" si="218"/>
        <v>2.1809180994745058E-5</v>
      </c>
      <c r="P1266" s="16">
        <f t="shared" si="219"/>
        <v>2.6248510651883374</v>
      </c>
      <c r="Q1266" s="16">
        <f t="shared" si="220"/>
        <v>2.452123278269509</v>
      </c>
      <c r="R1266" s="16">
        <f t="shared" si="221"/>
        <v>2.958011489433884</v>
      </c>
      <c r="S1266" s="16">
        <f t="shared" si="222"/>
        <v>4.5461610889888364E-4</v>
      </c>
      <c r="T1266" s="16">
        <f t="shared" si="223"/>
        <v>2.452741028867274</v>
      </c>
      <c r="U1266" s="66">
        <f t="shared" si="224"/>
        <v>10.85661257699876</v>
      </c>
      <c r="V1266" s="66"/>
      <c r="W1266" s="66"/>
    </row>
    <row r="1267" spans="1:23" x14ac:dyDescent="0.25">
      <c r="A1267">
        <v>1266</v>
      </c>
      <c r="B1267">
        <v>7.3018430137738197E-4</v>
      </c>
      <c r="C1267" s="16">
        <v>8.69857612373176E-9</v>
      </c>
      <c r="D1267" s="16">
        <v>1.0209120672544901E-3</v>
      </c>
      <c r="E1267" s="16">
        <v>1.7863077465074101E-5</v>
      </c>
      <c r="F1267" s="16">
        <v>6.6587987531214803E-6</v>
      </c>
      <c r="G1267" s="16">
        <v>1.2789356900591801E-6</v>
      </c>
      <c r="H1267" s="16">
        <v>5.2594075168490401E-4</v>
      </c>
      <c r="J1267">
        <v>0.954645798299669</v>
      </c>
      <c r="K1267">
        <f t="shared" si="214"/>
        <v>8.3040591477103468E-9</v>
      </c>
      <c r="L1267">
        <f t="shared" si="215"/>
        <v>1.0354999018746685E-3</v>
      </c>
      <c r="M1267" s="16">
        <f t="shared" si="216"/>
        <v>4.2486870088009546E-4</v>
      </c>
      <c r="N1267" s="16">
        <f t="shared" si="217"/>
        <v>0.23302349727636124</v>
      </c>
      <c r="O1267" s="16">
        <f t="shared" si="218"/>
        <v>0.32482854758708524</v>
      </c>
      <c r="P1267" s="16">
        <f t="shared" si="219"/>
        <v>3.588207850373731E-3</v>
      </c>
      <c r="Q1267" s="16">
        <f t="shared" si="220"/>
        <v>0.43978912938462167</v>
      </c>
      <c r="R1267" s="16">
        <f t="shared" si="221"/>
        <v>0.10511325934156017</v>
      </c>
      <c r="S1267" s="16">
        <f t="shared" si="222"/>
        <v>0.13156371089229554</v>
      </c>
      <c r="T1267" s="16">
        <f t="shared" si="223"/>
        <v>0.43979373136818667</v>
      </c>
      <c r="U1267" s="66">
        <f t="shared" si="224"/>
        <v>1.6777000837004845</v>
      </c>
      <c r="V1267" s="66"/>
      <c r="W1267" s="66"/>
    </row>
    <row r="1268" spans="1:23" x14ac:dyDescent="0.25">
      <c r="A1268">
        <v>1267</v>
      </c>
      <c r="B1268">
        <v>3.4894290962213102E-4</v>
      </c>
      <c r="C1268" s="16">
        <v>4.8994717726575502E-9</v>
      </c>
      <c r="D1268" s="16">
        <v>1.20927876449033E-3</v>
      </c>
      <c r="E1268" s="16">
        <v>1.1889500948965101E-5</v>
      </c>
      <c r="F1268" s="16">
        <v>1.407052687481E-5</v>
      </c>
      <c r="G1268" s="16">
        <v>2.2760966284084898E-6</v>
      </c>
      <c r="H1268" s="16">
        <v>3.5006497194544099E-4</v>
      </c>
      <c r="J1268">
        <v>0.95516106960409297</v>
      </c>
      <c r="K1268">
        <f t="shared" si="214"/>
        <v>4.6797846988666472E-9</v>
      </c>
      <c r="L1268">
        <f t="shared" si="215"/>
        <v>1.2396910153965857E-3</v>
      </c>
      <c r="M1268" s="16">
        <f t="shared" si="216"/>
        <v>-5.4180519615232379E-4</v>
      </c>
      <c r="N1268" s="16">
        <f t="shared" si="217"/>
        <v>8.4931675479264973E-2</v>
      </c>
      <c r="O1268" s="16">
        <f t="shared" si="218"/>
        <v>1.3394133513783033E-2</v>
      </c>
      <c r="P1268" s="16">
        <f t="shared" si="219"/>
        <v>6.5260960463898898E-2</v>
      </c>
      <c r="Q1268" s="16">
        <f t="shared" si="220"/>
        <v>1.1446446654300942E-2</v>
      </c>
      <c r="R1268" s="16">
        <f t="shared" si="221"/>
        <v>0.18317527181822921</v>
      </c>
      <c r="S1268" s="16">
        <f t="shared" si="222"/>
        <v>1.7998844082328658E-2</v>
      </c>
      <c r="T1268" s="16">
        <f t="shared" si="223"/>
        <v>1.1449389761100664E-2</v>
      </c>
      <c r="U1268" s="66">
        <f t="shared" si="224"/>
        <v>0.38765672177290633</v>
      </c>
      <c r="V1268" s="66"/>
      <c r="W1268" s="66"/>
    </row>
    <row r="1269" spans="1:23" x14ac:dyDescent="0.25">
      <c r="A1269">
        <v>1268</v>
      </c>
      <c r="B1269">
        <v>3.8560779559706999E-4</v>
      </c>
      <c r="C1269" s="16">
        <v>4.5455685948804597E-9</v>
      </c>
      <c r="D1269" s="16">
        <v>1.01055877513789E-3</v>
      </c>
      <c r="E1269" s="16">
        <v>9.2384584022092496E-6</v>
      </c>
      <c r="F1269" s="16">
        <v>1.26174075712262E-5</v>
      </c>
      <c r="G1269" s="16">
        <v>2.4478199800546702E-6</v>
      </c>
      <c r="H1269" s="16">
        <v>2.7200716819416698E-4</v>
      </c>
      <c r="J1269">
        <v>0.95552404352800202</v>
      </c>
      <c r="K1269">
        <f t="shared" si="214"/>
        <v>4.3434000839140756E-9</v>
      </c>
      <c r="L1269">
        <f t="shared" si="215"/>
        <v>1.038236864691802E-3</v>
      </c>
      <c r="M1269" s="16">
        <f t="shared" si="216"/>
        <v>-2.6702127349766217E-4</v>
      </c>
      <c r="N1269" s="16">
        <f t="shared" si="217"/>
        <v>4.7079467156557295E-2</v>
      </c>
      <c r="O1269" s="16">
        <f t="shared" si="218"/>
        <v>3.2258393172324484E-2</v>
      </c>
      <c r="P1269" s="16">
        <f t="shared" si="219"/>
        <v>2.4160132292304361E-3</v>
      </c>
      <c r="Q1269" s="16">
        <f t="shared" si="220"/>
        <v>1.9555458952335091E-2</v>
      </c>
      <c r="R1269" s="16">
        <f t="shared" si="221"/>
        <v>7.8689009566576471E-2</v>
      </c>
      <c r="S1269" s="16">
        <f t="shared" si="222"/>
        <v>4.8280424681234564E-2</v>
      </c>
      <c r="T1269" s="16">
        <f t="shared" si="223"/>
        <v>1.9554790718036234E-2</v>
      </c>
      <c r="U1269" s="66">
        <f t="shared" si="224"/>
        <v>0.24783355747629454</v>
      </c>
      <c r="V1269" s="66"/>
      <c r="W1269" s="66"/>
    </row>
    <row r="1270" spans="1:23" x14ac:dyDescent="0.25">
      <c r="A1270">
        <v>1269</v>
      </c>
      <c r="B1270">
        <v>4.9352854857729396E-4</v>
      </c>
      <c r="C1270" s="16">
        <v>5.2468766500284701E-9</v>
      </c>
      <c r="D1270" s="16">
        <v>9.09009315573776E-4</v>
      </c>
      <c r="E1270" s="16">
        <v>9.6042592284929296E-6</v>
      </c>
      <c r="F1270" s="16">
        <v>9.8076986835705103E-6</v>
      </c>
      <c r="G1270" s="16">
        <v>2.1179516225407602E-6</v>
      </c>
      <c r="H1270" s="16">
        <v>2.8277590183875198E-4</v>
      </c>
      <c r="J1270">
        <v>0.95571653018328795</v>
      </c>
      <c r="K1270">
        <f t="shared" si="214"/>
        <v>5.0145267462649233E-9</v>
      </c>
      <c r="L1270">
        <f t="shared" si="215"/>
        <v>9.3073741768680772E-4</v>
      </c>
      <c r="M1270" s="16">
        <f t="shared" si="216"/>
        <v>5.631967946778011E-5</v>
      </c>
      <c r="N1270" s="16">
        <f t="shared" si="217"/>
        <v>4.6991128688582537E-6</v>
      </c>
      <c r="O1270" s="16">
        <f t="shared" si="218"/>
        <v>2.812463424385285E-3</v>
      </c>
      <c r="P1270" s="16">
        <f t="shared" si="219"/>
        <v>3.1668498145741397E-3</v>
      </c>
      <c r="Q1270" s="16">
        <f t="shared" si="220"/>
        <v>1.1189927496435192E-2</v>
      </c>
      <c r="R1270" s="16">
        <f t="shared" si="221"/>
        <v>2.1493943915129008E-5</v>
      </c>
      <c r="S1270" s="16">
        <f t="shared" si="222"/>
        <v>3.0644469264690232E-3</v>
      </c>
      <c r="T1270" s="16">
        <f t="shared" si="223"/>
        <v>1.1190412153878207E-2</v>
      </c>
      <c r="U1270" s="66">
        <f t="shared" si="224"/>
        <v>3.1450292872525834E-2</v>
      </c>
      <c r="V1270" s="66"/>
      <c r="W1270" s="66"/>
    </row>
    <row r="1271" spans="1:23" x14ac:dyDescent="0.25">
      <c r="A1271">
        <v>1270</v>
      </c>
      <c r="B1271">
        <v>7.8582884557687395E-4</v>
      </c>
      <c r="C1271" s="16">
        <v>7.8261808662435697E-9</v>
      </c>
      <c r="D1271" s="16">
        <v>8.5004607187858503E-4</v>
      </c>
      <c r="E1271" s="16">
        <v>1.34075776706305E-5</v>
      </c>
      <c r="F1271" s="16">
        <v>6.1384805444923603E-6</v>
      </c>
      <c r="G1271" s="16">
        <v>1.41873041121459E-6</v>
      </c>
      <c r="H1271" s="16">
        <v>3.9475470967095003E-4</v>
      </c>
      <c r="J1271">
        <v>0.95535157592823705</v>
      </c>
      <c r="K1271">
        <f t="shared" si="214"/>
        <v>7.4767542240652093E-9</v>
      </c>
      <c r="L1271">
        <f t="shared" si="215"/>
        <v>8.6373393719791811E-4</v>
      </c>
      <c r="M1271" s="16">
        <f t="shared" si="216"/>
        <v>7.079237539558299E-4</v>
      </c>
      <c r="N1271" s="16">
        <f t="shared" si="217"/>
        <v>0.35487977293134304</v>
      </c>
      <c r="O1271" s="16">
        <f t="shared" si="218"/>
        <v>0.17014435995253055</v>
      </c>
      <c r="P1271" s="16">
        <f t="shared" si="219"/>
        <v>1.3803870880838807E-2</v>
      </c>
      <c r="Q1271" s="16">
        <f t="shared" si="220"/>
        <v>6.1668113895905596E-2</v>
      </c>
      <c r="R1271" s="16">
        <f t="shared" si="221"/>
        <v>0.14214243018209519</v>
      </c>
      <c r="S1271" s="16">
        <f t="shared" si="222"/>
        <v>8.5883337654978451E-2</v>
      </c>
      <c r="T1271" s="16">
        <f t="shared" si="223"/>
        <v>6.1664350064084966E-2</v>
      </c>
      <c r="U1271" s="66">
        <f t="shared" si="224"/>
        <v>0.89018623556177667</v>
      </c>
      <c r="V1271" s="66"/>
      <c r="W1271" s="66"/>
    </row>
    <row r="1272" spans="1:23" x14ac:dyDescent="0.25">
      <c r="A1272">
        <v>1271</v>
      </c>
      <c r="B1272" s="16">
        <v>4.48913948118997E-4</v>
      </c>
      <c r="C1272" s="16">
        <v>4.2086362309475801E-9</v>
      </c>
      <c r="D1272" s="16">
        <v>7.9961572625943599E-4</v>
      </c>
      <c r="E1272" s="16">
        <v>6.7847314741356998E-6</v>
      </c>
      <c r="F1272" s="16">
        <v>1.07300640430016E-5</v>
      </c>
      <c r="G1272" s="16">
        <v>2.6372712607991998E-6</v>
      </c>
      <c r="H1272" s="16">
        <v>1.9976023033076599E-4</v>
      </c>
      <c r="J1272">
        <v>0.95618914607919803</v>
      </c>
      <c r="K1272">
        <f t="shared" si="214"/>
        <v>4.0242522838277409E-9</v>
      </c>
      <c r="L1272">
        <f t="shared" si="215"/>
        <v>8.2370891697000745E-4</v>
      </c>
      <c r="M1272" s="16">
        <f t="shared" si="216"/>
        <v>7.4118979267986563E-5</v>
      </c>
      <c r="N1272" s="16">
        <f t="shared" si="217"/>
        <v>7.819413558776328E-3</v>
      </c>
      <c r="O1272" s="16">
        <f t="shared" si="218"/>
        <v>5.7800083302749064E-2</v>
      </c>
      <c r="P1272" s="16">
        <f t="shared" si="219"/>
        <v>2.8847732746849687E-2</v>
      </c>
      <c r="Q1272" s="16">
        <f t="shared" si="220"/>
        <v>0.13564371066696912</v>
      </c>
      <c r="R1272" s="16">
        <f t="shared" si="221"/>
        <v>7.9161717226260263E-3</v>
      </c>
      <c r="S1272" s="16">
        <f t="shared" si="222"/>
        <v>9.8677686216751742E-2</v>
      </c>
      <c r="T1272" s="16">
        <f t="shared" si="223"/>
        <v>0.13564721298108581</v>
      </c>
      <c r="U1272" s="66">
        <f t="shared" si="224"/>
        <v>0.47235201119580783</v>
      </c>
      <c r="V1272" s="66"/>
      <c r="W1272" s="66"/>
    </row>
    <row r="1273" spans="1:23" x14ac:dyDescent="0.25">
      <c r="A1273">
        <v>1272</v>
      </c>
      <c r="B1273">
        <v>5.0867456259221097E-4</v>
      </c>
      <c r="C1273" s="16">
        <v>4.9835813220082898E-9</v>
      </c>
      <c r="D1273" s="16">
        <v>8.36230307641882E-4</v>
      </c>
      <c r="E1273" s="16">
        <v>8.3989229659960908E-6</v>
      </c>
      <c r="F1273" s="16">
        <v>9.4832312207358703E-6</v>
      </c>
      <c r="G1273" s="16">
        <v>2.22797369980421E-6</v>
      </c>
      <c r="H1273" s="16">
        <v>2.4728661184990699E-4</v>
      </c>
      <c r="J1273">
        <v>0.95587115008949897</v>
      </c>
      <c r="K1273">
        <f t="shared" si="214"/>
        <v>4.7636616098326101E-9</v>
      </c>
      <c r="L1273">
        <f t="shared" si="215"/>
        <v>8.5741976020183594E-4</v>
      </c>
      <c r="M1273" s="16">
        <f t="shared" si="216"/>
        <v>1.5992936498258591E-4</v>
      </c>
      <c r="N1273" s="16">
        <f t="shared" si="217"/>
        <v>1.0839572442828858E-3</v>
      </c>
      <c r="O1273" s="16">
        <f t="shared" si="218"/>
        <v>1.0110857236967669E-2</v>
      </c>
      <c r="P1273" s="16">
        <f t="shared" si="219"/>
        <v>1.7380012875446271E-2</v>
      </c>
      <c r="Q1273" s="16">
        <f t="shared" si="220"/>
        <v>4.7527015734304436E-2</v>
      </c>
      <c r="R1273" s="16">
        <f t="shared" si="221"/>
        <v>1.4111828676007662E-3</v>
      </c>
      <c r="S1273" s="16">
        <f t="shared" si="222"/>
        <v>1.2139747187456917E-2</v>
      </c>
      <c r="T1273" s="16">
        <f t="shared" si="223"/>
        <v>4.7529079665184583E-2</v>
      </c>
      <c r="U1273" s="66">
        <f t="shared" si="224"/>
        <v>0.13718185281124354</v>
      </c>
      <c r="V1273" s="66"/>
      <c r="W1273" s="66"/>
    </row>
    <row r="1274" spans="1:23" x14ac:dyDescent="0.25">
      <c r="A1274">
        <v>1273</v>
      </c>
      <c r="B1274">
        <v>4.4548849755920701E-4</v>
      </c>
      <c r="C1274" s="16">
        <v>5.4475966105546201E-9</v>
      </c>
      <c r="D1274" s="16">
        <v>1.04906005477318E-3</v>
      </c>
      <c r="E1274" s="16">
        <v>1.14896150908625E-5</v>
      </c>
      <c r="F1274" s="16">
        <v>1.0936874266860099E-5</v>
      </c>
      <c r="G1274" s="16">
        <v>2.0432141623352401E-6</v>
      </c>
      <c r="H1274" s="16">
        <v>3.38288289762978E-4</v>
      </c>
      <c r="J1274">
        <v>0.95545583818499102</v>
      </c>
      <c r="K1274">
        <f t="shared" si="214"/>
        <v>5.2049379856311806E-9</v>
      </c>
      <c r="L1274">
        <f t="shared" si="215"/>
        <v>1.0729715698726248E-3</v>
      </c>
      <c r="M1274" s="16">
        <f t="shared" si="216"/>
        <v>-1.8199457475421085E-4</v>
      </c>
      <c r="N1274" s="16">
        <f t="shared" si="217"/>
        <v>9.0979602023681799E-3</v>
      </c>
      <c r="O1274" s="16">
        <f t="shared" si="218"/>
        <v>2.8245182040748383E-4</v>
      </c>
      <c r="P1274" s="16">
        <f t="shared" si="219"/>
        <v>7.9432009031532008E-3</v>
      </c>
      <c r="Q1274" s="16">
        <f t="shared" si="220"/>
        <v>4.8659210349712278E-3</v>
      </c>
      <c r="R1274" s="16">
        <f t="shared" si="221"/>
        <v>1.2091559904553477E-2</v>
      </c>
      <c r="S1274" s="16">
        <f t="shared" si="222"/>
        <v>3.2820395754111742E-4</v>
      </c>
      <c r="T1274" s="16">
        <f t="shared" si="223"/>
        <v>4.8665566425403397E-3</v>
      </c>
      <c r="U1274" s="66">
        <f t="shared" si="224"/>
        <v>3.9475854465535025E-2</v>
      </c>
      <c r="V1274" s="66"/>
      <c r="W1274" s="66"/>
    </row>
    <row r="1275" spans="1:23" x14ac:dyDescent="0.25">
      <c r="A1275">
        <v>1274</v>
      </c>
      <c r="B1275">
        <v>5.1518121939344804E-4</v>
      </c>
      <c r="C1275" s="16">
        <v>6.6945950077031398E-9</v>
      </c>
      <c r="D1275" s="16">
        <v>1.1163521509490299E-3</v>
      </c>
      <c r="E1275" s="16">
        <v>1.5015385988348899E-5</v>
      </c>
      <c r="F1275" s="16">
        <v>9.4832454945633008E-6</v>
      </c>
      <c r="G1275" s="16">
        <v>1.6637454139446001E-6</v>
      </c>
      <c r="H1275" s="16">
        <v>4.4209870003591902E-4</v>
      </c>
      <c r="J1275">
        <v>0.954905667591189</v>
      </c>
      <c r="K1275">
        <f t="shared" si="214"/>
        <v>6.3927067150834074E-9</v>
      </c>
      <c r="L1275">
        <f t="shared" si="215"/>
        <v>1.1369756927570934E-3</v>
      </c>
      <c r="M1275" s="16">
        <f t="shared" si="216"/>
        <v>-1.0661325397019732E-4</v>
      </c>
      <c r="N1275" s="16">
        <f t="shared" si="217"/>
        <v>2.1285339652926563E-3</v>
      </c>
      <c r="O1275" s="16">
        <f t="shared" si="218"/>
        <v>4.3369974744959496E-2</v>
      </c>
      <c r="P1275" s="16">
        <f t="shared" si="219"/>
        <v>2.5276764737634173E-2</v>
      </c>
      <c r="Q1275" s="16">
        <f t="shared" si="220"/>
        <v>0.15842614751162976</v>
      </c>
      <c r="R1275" s="16">
        <f t="shared" si="221"/>
        <v>1.4110740326318089E-3</v>
      </c>
      <c r="S1275" s="16">
        <f t="shared" si="222"/>
        <v>2.9230631324249311E-2</v>
      </c>
      <c r="T1275" s="16">
        <f t="shared" si="223"/>
        <v>0.15843409681820922</v>
      </c>
      <c r="U1275" s="66">
        <f t="shared" si="224"/>
        <v>0.41827722313460636</v>
      </c>
      <c r="V1275" s="66"/>
      <c r="W1275" s="66"/>
    </row>
    <row r="1276" spans="1:23" x14ac:dyDescent="0.25">
      <c r="A1276">
        <v>1275</v>
      </c>
      <c r="B1276">
        <v>3.2633019846313698E-4</v>
      </c>
      <c r="C1276" s="16">
        <v>5.97870412087317E-9</v>
      </c>
      <c r="D1276" s="16">
        <v>1.5912486397088399E-3</v>
      </c>
      <c r="E1276" s="16">
        <v>1.90146243430542E-5</v>
      </c>
      <c r="F1276" s="16">
        <v>1.5296028713908201E-5</v>
      </c>
      <c r="G1276" s="16">
        <v>1.8728279462720101E-6</v>
      </c>
      <c r="H1276" s="16">
        <v>5.59861628781576E-4</v>
      </c>
      <c r="J1276">
        <v>0.95439785835172897</v>
      </c>
      <c r="K1276">
        <f t="shared" si="214"/>
        <v>5.7060624086800098E-9</v>
      </c>
      <c r="L1276">
        <f t="shared" si="215"/>
        <v>1.6237075463788075E-3</v>
      </c>
      <c r="M1276" s="16">
        <f t="shared" si="216"/>
        <v>-9.7104714945253341E-4</v>
      </c>
      <c r="N1276" s="16">
        <f t="shared" si="217"/>
        <v>0.11380378393073541</v>
      </c>
      <c r="O1276" s="16">
        <f t="shared" si="218"/>
        <v>6.2487598657373329E-3</v>
      </c>
      <c r="P1276" s="16">
        <f t="shared" si="219"/>
        <v>0.42512996263222741</v>
      </c>
      <c r="Q1276" s="16">
        <f t="shared" si="220"/>
        <v>0.59348891741756715</v>
      </c>
      <c r="R1276" s="16">
        <f t="shared" si="221"/>
        <v>0.30510549029241885</v>
      </c>
      <c r="S1276" s="16">
        <f t="shared" si="222"/>
        <v>4.4603184366655609E-3</v>
      </c>
      <c r="T1276" s="16">
        <f t="shared" si="223"/>
        <v>0.59357257234035232</v>
      </c>
      <c r="U1276" s="66">
        <f t="shared" si="224"/>
        <v>2.0418098049157041</v>
      </c>
      <c r="V1276" s="66"/>
      <c r="W1276" s="66"/>
    </row>
    <row r="1277" spans="1:23" x14ac:dyDescent="0.25">
      <c r="A1277">
        <v>1276</v>
      </c>
      <c r="B1277">
        <v>4.1169305406393798E-4</v>
      </c>
      <c r="C1277" s="16">
        <v>4.0053456498591604E-9</v>
      </c>
      <c r="D1277" s="16">
        <v>8.3048005697538695E-4</v>
      </c>
      <c r="E1277" s="16">
        <v>6.7035829340725202E-6</v>
      </c>
      <c r="F1277" s="16">
        <v>1.17192053545725E-5</v>
      </c>
      <c r="G1277" s="16">
        <v>2.7722358064250102E-6</v>
      </c>
      <c r="H1277" s="16">
        <v>1.9737133085033899E-4</v>
      </c>
      <c r="J1277">
        <v>0.95613506116629698</v>
      </c>
      <c r="K1277">
        <f t="shared" si="214"/>
        <v>3.8296514079202502E-9</v>
      </c>
      <c r="L1277">
        <f t="shared" si="215"/>
        <v>8.5668669814530714E-4</v>
      </c>
      <c r="M1277" s="16">
        <f t="shared" si="216"/>
        <v>-3.3300590017431122E-5</v>
      </c>
      <c r="N1277" s="16">
        <f t="shared" si="217"/>
        <v>2.6898902734330012E-2</v>
      </c>
      <c r="O1277" s="16">
        <f t="shared" si="218"/>
        <v>7.678817340254894E-2</v>
      </c>
      <c r="P1277" s="16">
        <f t="shared" si="219"/>
        <v>1.8989703993070591E-2</v>
      </c>
      <c r="Q1277" s="16">
        <f t="shared" si="220"/>
        <v>0.14126611169827583</v>
      </c>
      <c r="R1277" s="16">
        <f t="shared" si="221"/>
        <v>3.5856776431537139E-2</v>
      </c>
      <c r="S1277" s="16">
        <f t="shared" si="222"/>
        <v>0.14545203350403116</v>
      </c>
      <c r="T1277" s="16">
        <f t="shared" si="223"/>
        <v>0.14126886895819674</v>
      </c>
      <c r="U1277" s="66">
        <f t="shared" si="224"/>
        <v>0.58652057072199049</v>
      </c>
      <c r="V1277" s="66"/>
      <c r="W1277" s="66"/>
    </row>
    <row r="1278" spans="1:23" x14ac:dyDescent="0.25">
      <c r="A1278">
        <v>1277</v>
      </c>
      <c r="B1278" s="16">
        <v>9.6626812481640997E-4</v>
      </c>
      <c r="C1278" s="16">
        <v>7.4308906361610801E-9</v>
      </c>
      <c r="D1278" s="16">
        <v>6.532236377575E-4</v>
      </c>
      <c r="E1278" s="16">
        <v>9.8054425547081206E-6</v>
      </c>
      <c r="F1278" s="16">
        <v>4.9449669746214799E-6</v>
      </c>
      <c r="G1278" s="16">
        <v>1.49070592368625E-6</v>
      </c>
      <c r="H1278" s="16">
        <v>2.8869553497651399E-4</v>
      </c>
      <c r="J1278">
        <v>0.95585248269292999</v>
      </c>
      <c r="K1278">
        <f t="shared" si="214"/>
        <v>7.1028352631942144E-9</v>
      </c>
      <c r="L1278">
        <f t="shared" si="215"/>
        <v>6.6459684673979313E-4</v>
      </c>
      <c r="M1278" s="16">
        <f t="shared" si="216"/>
        <v>1.2679394028930269E-3</v>
      </c>
      <c r="N1278" s="16">
        <f t="shared" si="217"/>
        <v>0.92567688578166374</v>
      </c>
      <c r="O1278" s="16">
        <f t="shared" si="218"/>
        <v>0.11637839308958861</v>
      </c>
      <c r="P1278" s="16">
        <f t="shared" si="219"/>
        <v>0.10357399673232696</v>
      </c>
      <c r="Q1278" s="16">
        <f t="shared" si="220"/>
        <v>7.5778779799881776E-3</v>
      </c>
      <c r="R1278" s="16">
        <f t="shared" si="221"/>
        <v>0.24814857179300856</v>
      </c>
      <c r="S1278" s="16">
        <f t="shared" si="222"/>
        <v>6.6148650475280832E-2</v>
      </c>
      <c r="T1278" s="16">
        <f t="shared" si="223"/>
        <v>7.5803550849821346E-3</v>
      </c>
      <c r="U1278" s="66">
        <f t="shared" si="224"/>
        <v>1.4750847309368391</v>
      </c>
      <c r="V1278" s="66"/>
      <c r="W1278" s="66"/>
    </row>
    <row r="1279" spans="1:23" x14ac:dyDescent="0.25">
      <c r="A1279">
        <v>1278</v>
      </c>
      <c r="B1279">
        <v>4.2651797264267502E-4</v>
      </c>
      <c r="C1279" s="16">
        <v>4.3750693370566104E-9</v>
      </c>
      <c r="D1279" s="16">
        <v>8.7652284146182103E-4</v>
      </c>
      <c r="E1279" s="16">
        <v>7.7244796695349599E-6</v>
      </c>
      <c r="F1279" s="16">
        <v>1.1335052417568799E-5</v>
      </c>
      <c r="G1279" s="16">
        <v>2.5392428538270998E-6</v>
      </c>
      <c r="H1279" s="16">
        <v>2.27429724317617E-4</v>
      </c>
      <c r="J1279">
        <v>0.95601643090925903</v>
      </c>
      <c r="K1279">
        <f t="shared" si="214"/>
        <v>4.1826381725933984E-9</v>
      </c>
      <c r="L1279">
        <f t="shared" si="215"/>
        <v>9.0172781408144858E-4</v>
      </c>
      <c r="M1279" s="16">
        <f t="shared" si="216"/>
        <v>-4.8691868796098613E-5</v>
      </c>
      <c r="N1279" s="16">
        <f t="shared" si="217"/>
        <v>1.7930578315513108E-2</v>
      </c>
      <c r="O1279" s="16">
        <f t="shared" si="218"/>
        <v>4.4259021417509731E-2</v>
      </c>
      <c r="P1279" s="16">
        <f t="shared" si="219"/>
        <v>8.1003480408392056E-3</v>
      </c>
      <c r="Q1279" s="16">
        <f t="shared" si="220"/>
        <v>7.8849691371263866E-2</v>
      </c>
      <c r="R1279" s="16">
        <f t="shared" si="221"/>
        <v>2.2611719816694659E-2</v>
      </c>
      <c r="S1279" s="16">
        <f t="shared" si="222"/>
        <v>7.0375238539399976E-2</v>
      </c>
      <c r="T1279" s="16">
        <f t="shared" si="223"/>
        <v>7.8851220954454099E-2</v>
      </c>
      <c r="U1279" s="66">
        <f t="shared" si="224"/>
        <v>0.32097781845567463</v>
      </c>
      <c r="V1279" s="66"/>
      <c r="W1279" s="66"/>
    </row>
    <row r="1280" spans="1:23" x14ac:dyDescent="0.25">
      <c r="A1280">
        <v>1279</v>
      </c>
      <c r="B1280">
        <v>3.1264491971947999E-4</v>
      </c>
      <c r="C1280" s="16">
        <v>5.5122508967274499E-9</v>
      </c>
      <c r="D1280" s="16">
        <v>1.52938818241844E-3</v>
      </c>
      <c r="E1280" s="16">
        <v>1.68597359088827E-5</v>
      </c>
      <c r="F1280" s="16">
        <v>1.59261204448952E-5</v>
      </c>
      <c r="G1280" s="16">
        <v>2.0300724845930802E-6</v>
      </c>
      <c r="H1280" s="16">
        <v>4.9641227022528703E-4</v>
      </c>
      <c r="J1280">
        <v>0.95469288458479595</v>
      </c>
      <c r="K1280">
        <f t="shared" si="214"/>
        <v>5.2625067091518573E-9</v>
      </c>
      <c r="L1280">
        <f t="shared" si="215"/>
        <v>1.5632649835419267E-3</v>
      </c>
      <c r="M1280" s="16">
        <f t="shared" si="216"/>
        <v>-9.3797514410296672E-4</v>
      </c>
      <c r="N1280" s="16">
        <f t="shared" si="217"/>
        <v>0.13332556316635821</v>
      </c>
      <c r="O1280" s="16">
        <f t="shared" si="218"/>
        <v>2.639248222970457E-5</v>
      </c>
      <c r="P1280" s="16">
        <f t="shared" si="219"/>
        <v>0.34550524717338199</v>
      </c>
      <c r="Q1280" s="16">
        <f t="shared" si="220"/>
        <v>0.32461337215397218</v>
      </c>
      <c r="R1280" s="16">
        <f t="shared" si="221"/>
        <v>0.37983839367576738</v>
      </c>
      <c r="S1280" s="16">
        <f t="shared" si="222"/>
        <v>1.3381892371319362E-4</v>
      </c>
      <c r="T1280" s="16">
        <f t="shared" si="223"/>
        <v>0.32466323191655544</v>
      </c>
      <c r="U1280" s="66">
        <f t="shared" si="224"/>
        <v>1.5081060194919782</v>
      </c>
      <c r="V1280" s="66"/>
      <c r="W1280" s="66"/>
    </row>
    <row r="1281" spans="1:23" x14ac:dyDescent="0.25">
      <c r="A1281">
        <v>1280</v>
      </c>
      <c r="B1281">
        <v>3.1568851677914601E-4</v>
      </c>
      <c r="C1281" s="16">
        <v>4.2328479965236702E-9</v>
      </c>
      <c r="D1281" s="16">
        <v>1.1535120076206101E-3</v>
      </c>
      <c r="E1281" s="16">
        <v>9.8033303030957208E-6</v>
      </c>
      <c r="F1281" s="16">
        <v>1.55187851778127E-5</v>
      </c>
      <c r="G1281" s="16">
        <v>2.6331393136161699E-6</v>
      </c>
      <c r="H1281" s="16">
        <v>2.8864075328239599E-4</v>
      </c>
      <c r="J1281">
        <v>0.95548902641020494</v>
      </c>
      <c r="K1281">
        <f t="shared" si="214"/>
        <v>4.0444398111407879E-9</v>
      </c>
      <c r="L1281">
        <f t="shared" si="215"/>
        <v>1.187178484441855E-3</v>
      </c>
      <c r="M1281" s="16">
        <f t="shared" si="216"/>
        <v>-5.558014508835631E-4</v>
      </c>
      <c r="N1281" s="16">
        <f t="shared" si="217"/>
        <v>0.12885037919081038</v>
      </c>
      <c r="O1281" s="16">
        <f t="shared" si="218"/>
        <v>5.5718039133883721E-2</v>
      </c>
      <c r="P1281" s="16">
        <f t="shared" si="219"/>
        <v>3.9032208689207558E-2</v>
      </c>
      <c r="Q1281" s="16">
        <f t="shared" si="220"/>
        <v>7.6121562631410863E-3</v>
      </c>
      <c r="R1281" s="16">
        <f t="shared" si="221"/>
        <v>0.33059125958086394</v>
      </c>
      <c r="S1281" s="16">
        <f t="shared" si="222"/>
        <v>9.7388391552194808E-2</v>
      </c>
      <c r="T1281" s="16">
        <f t="shared" si="223"/>
        <v>7.610550552182402E-3</v>
      </c>
      <c r="U1281" s="66">
        <f t="shared" si="224"/>
        <v>0.66680298496228396</v>
      </c>
      <c r="V1281" s="66"/>
      <c r="W1281" s="66"/>
    </row>
    <row r="1282" spans="1:23" x14ac:dyDescent="0.25">
      <c r="A1282">
        <v>1281</v>
      </c>
      <c r="B1282">
        <v>5.3557798251289502E-4</v>
      </c>
      <c r="C1282" s="16">
        <v>6.3262295550150797E-9</v>
      </c>
      <c r="D1282" s="16">
        <v>1.01230274715142E-3</v>
      </c>
      <c r="E1282" s="16">
        <v>1.2881537814576799E-5</v>
      </c>
      <c r="F1282" s="16">
        <v>9.0789607239928206E-6</v>
      </c>
      <c r="G1282" s="16">
        <v>1.75856908380051E-6</v>
      </c>
      <c r="H1282" s="16">
        <v>3.7926982012448699E-4</v>
      </c>
      <c r="J1282">
        <v>0.95524349844503598</v>
      </c>
      <c r="K1282">
        <f t="shared" si="214"/>
        <v>6.0430896520989877E-9</v>
      </c>
      <c r="L1282">
        <f t="shared" si="215"/>
        <v>1.0322129114536511E-3</v>
      </c>
      <c r="M1282" s="16">
        <f t="shared" si="216"/>
        <v>3.8943053572138821E-5</v>
      </c>
      <c r="N1282" s="16">
        <f t="shared" si="217"/>
        <v>7.6657139880564771E-3</v>
      </c>
      <c r="O1282" s="16">
        <f t="shared" si="218"/>
        <v>2.0099078621865506E-2</v>
      </c>
      <c r="P1282" s="16">
        <f t="shared" si="219"/>
        <v>2.5972817380053069E-3</v>
      </c>
      <c r="Q1282" s="16">
        <f t="shared" si="220"/>
        <v>3.974161941955151E-2</v>
      </c>
      <c r="R1282" s="16">
        <f t="shared" si="221"/>
        <v>6.1770676241302818E-3</v>
      </c>
      <c r="S1282" s="16">
        <f t="shared" si="222"/>
        <v>1.5306599768596638E-2</v>
      </c>
      <c r="T1282" s="16">
        <f t="shared" si="223"/>
        <v>3.9742652033315548E-2</v>
      </c>
      <c r="U1282" s="66">
        <f t="shared" si="224"/>
        <v>0.13133001319352128</v>
      </c>
      <c r="V1282" s="66"/>
      <c r="W1282" s="66"/>
    </row>
    <row r="1283" spans="1:23" x14ac:dyDescent="0.25">
      <c r="A1283">
        <v>1282</v>
      </c>
      <c r="B1283">
        <v>4.3255044166019097E-4</v>
      </c>
      <c r="C1283" s="16">
        <v>4.5746176343967798E-9</v>
      </c>
      <c r="D1283" s="16">
        <v>9.0429317628863996E-4</v>
      </c>
      <c r="E1283" s="16">
        <v>8.3301583690946699E-6</v>
      </c>
      <c r="F1283" s="16">
        <v>1.11909027616787E-5</v>
      </c>
      <c r="G1283" s="16">
        <v>2.42922437041899E-6</v>
      </c>
      <c r="H1283" s="16">
        <v>2.45262868760216E-4</v>
      </c>
      <c r="J1283">
        <v>0.95581724111621402</v>
      </c>
      <c r="K1283">
        <f t="shared" ref="K1283:K1346" si="225">C1283*J1283</f>
        <v>4.3724984064707116E-9</v>
      </c>
      <c r="L1283">
        <f t="shared" ref="L1283:L1346" si="226">SUM($Z$9*B1283,$AA$9*C1283,$AB$9*D1283,$AC$9*E1283,$AD$9*F1283,$AE$9*G1283)</f>
        <v>9.2909963156478199E-4</v>
      </c>
      <c r="M1283" s="16">
        <f t="shared" ref="M1283:M1346" si="227">$Z$8*B1283+$AA$8*C1283+$AB$8*D1283+$AD$8*F1283+$AE$8*G1283</f>
        <v>-6.399874824440004E-5</v>
      </c>
      <c r="N1283" s="16">
        <f t="shared" si="217"/>
        <v>1.480005381215246E-2</v>
      </c>
      <c r="O1283" s="16">
        <f t="shared" si="218"/>
        <v>3.0402590098015023E-2</v>
      </c>
      <c r="P1283" s="16">
        <f t="shared" si="219"/>
        <v>3.7418941428836675E-3</v>
      </c>
      <c r="Q1283" s="16">
        <f t="shared" si="220"/>
        <v>5.035955076564793E-2</v>
      </c>
      <c r="R1283" s="16">
        <f t="shared" si="221"/>
        <v>1.842601985133599E-2</v>
      </c>
      <c r="S1283" s="16">
        <f t="shared" si="222"/>
        <v>4.4294267866796418E-2</v>
      </c>
      <c r="T1283" s="16">
        <f t="shared" si="223"/>
        <v>5.0360423993427827E-2</v>
      </c>
      <c r="U1283" s="66">
        <f t="shared" si="224"/>
        <v>0.21238480053025932</v>
      </c>
      <c r="V1283" s="66"/>
      <c r="W1283" s="66"/>
    </row>
    <row r="1284" spans="1:23" x14ac:dyDescent="0.25">
      <c r="A1284">
        <v>1283</v>
      </c>
      <c r="B1284">
        <v>4.3860681236804601E-4</v>
      </c>
      <c r="C1284" s="16">
        <v>6.4396536542009299E-9</v>
      </c>
      <c r="D1284" s="16">
        <v>1.2657545567882401E-3</v>
      </c>
      <c r="E1284" s="16">
        <v>1.6349112144016301E-5</v>
      </c>
      <c r="F1284" s="16">
        <v>1.1215910133374E-5</v>
      </c>
      <c r="G1284" s="16">
        <v>1.73254889222647E-6</v>
      </c>
      <c r="H1284" s="16">
        <v>4.8137121433518802E-4</v>
      </c>
      <c r="J1284">
        <v>0.95479355801550503</v>
      </c>
      <c r="K1284">
        <f t="shared" si="225"/>
        <v>6.1485398248820543E-9</v>
      </c>
      <c r="L1284">
        <f t="shared" si="226"/>
        <v>1.2899124862935604E-3</v>
      </c>
      <c r="M1284" s="16">
        <f t="shared" si="227"/>
        <v>-4.1269886155746841E-4</v>
      </c>
      <c r="N1284" s="16">
        <f t="shared" ref="N1284:N1347" si="228">(B1284-$B$2)^2/$B$2/$B$2</f>
        <v>1.1959018840595807E-2</v>
      </c>
      <c r="O1284" s="16">
        <f t="shared" ref="O1284:O1347" si="229">(C1284-$C$2)^2/$C$2/$C$2</f>
        <v>2.6322544227512932E-2</v>
      </c>
      <c r="P1284" s="16">
        <f t="shared" ref="P1284:P1347" si="230">(D1284-$D$2)^2/$D$2/$D$2</f>
        <v>9.8655608780656726E-2</v>
      </c>
      <c r="Q1284" s="16">
        <f t="shared" ref="Q1284:Q1347" si="231">(E1284-$E$2)^2/$E$2/$E$2</f>
        <v>0.27269931561163058</v>
      </c>
      <c r="R1284" s="16">
        <f t="shared" ref="R1284:R1347" si="232">(F1284-$F$2)^2/$F$2/$F$2</f>
        <v>1.9121475846325703E-2</v>
      </c>
      <c r="S1284" s="16">
        <f t="shared" ref="S1284:S1347" si="233">(G1284-$G$2)^2/$G$2/$G$2</f>
        <v>1.8682922105324806E-2</v>
      </c>
      <c r="T1284" s="16">
        <f t="shared" ref="T1284:T1347" si="234">(H1284-$H$2)^2/$H$2/$H$2</f>
        <v>0.27272240882404902</v>
      </c>
      <c r="U1284" s="66">
        <f t="shared" ref="U1284:U1347" si="235">SUM(N1284:T1284)</f>
        <v>0.7201632942360956</v>
      </c>
      <c r="V1284" s="66"/>
      <c r="W1284" s="66"/>
    </row>
    <row r="1285" spans="1:23" x14ac:dyDescent="0.25">
      <c r="A1285">
        <v>1284</v>
      </c>
      <c r="B1285">
        <v>5.0531457836987498E-4</v>
      </c>
      <c r="C1285" s="16">
        <v>5.2793652120713199E-9</v>
      </c>
      <c r="D1285" s="16">
        <v>8.92948825080826E-4</v>
      </c>
      <c r="E1285" s="16">
        <v>9.4947987923664408E-6</v>
      </c>
      <c r="F1285" s="16">
        <v>9.5714515372005694E-6</v>
      </c>
      <c r="G1285" s="16">
        <v>2.1045124593489902E-6</v>
      </c>
      <c r="H1285" s="16">
        <v>2.7955285988389599E-4</v>
      </c>
      <c r="J1285">
        <v>0.95572045323388399</v>
      </c>
      <c r="K1285">
        <f t="shared" si="225"/>
        <v>5.0455973132680018E-9</v>
      </c>
      <c r="L1285">
        <f t="shared" si="226"/>
        <v>9.1419096124936412E-4</v>
      </c>
      <c r="M1285" s="16">
        <f t="shared" si="227"/>
        <v>9.6438195490385965E-5</v>
      </c>
      <c r="N1285" s="16">
        <f t="shared" si="228"/>
        <v>6.812446061888217E-4</v>
      </c>
      <c r="O1285" s="16">
        <f t="shared" si="229"/>
        <v>2.2249201950838484E-3</v>
      </c>
      <c r="P1285" s="16">
        <f t="shared" si="230"/>
        <v>5.3215020765328604E-3</v>
      </c>
      <c r="Q1285" s="16">
        <f t="shared" si="231"/>
        <v>1.3449949098646831E-2</v>
      </c>
      <c r="R1285" s="16">
        <f t="shared" si="232"/>
        <v>8.1866997367180925E-4</v>
      </c>
      <c r="S1285" s="16">
        <f t="shared" si="233"/>
        <v>2.3678759011027477E-3</v>
      </c>
      <c r="T1285" s="16">
        <f t="shared" si="234"/>
        <v>1.3450639120564815E-2</v>
      </c>
      <c r="U1285" s="66">
        <f t="shared" si="235"/>
        <v>3.8314800971791733E-2</v>
      </c>
      <c r="V1285" s="66"/>
      <c r="W1285" s="66"/>
    </row>
    <row r="1286" spans="1:23" x14ac:dyDescent="0.25">
      <c r="A1286">
        <v>1285</v>
      </c>
      <c r="B1286">
        <v>4.2893180721710302E-4</v>
      </c>
      <c r="C1286" s="16">
        <v>5.8233590308739602E-9</v>
      </c>
      <c r="D1286" s="16">
        <v>1.1679034220132801E-3</v>
      </c>
      <c r="E1286" s="16">
        <v>1.36556397686827E-5</v>
      </c>
      <c r="F1286" s="16">
        <v>1.14202613334832E-5</v>
      </c>
      <c r="G1286" s="16">
        <v>1.9139037475310301E-6</v>
      </c>
      <c r="H1286" s="16">
        <v>4.0206475973957902E-4</v>
      </c>
      <c r="J1286">
        <v>0.95510222303151904</v>
      </c>
      <c r="K1286">
        <f t="shared" si="225"/>
        <v>5.5619031558983919E-9</v>
      </c>
      <c r="L1286">
        <f t="shared" si="226"/>
        <v>1.1926520250687468E-3</v>
      </c>
      <c r="M1286" s="16">
        <f t="shared" si="227"/>
        <v>-3.3478841063454062E-4</v>
      </c>
      <c r="N1286" s="16">
        <f t="shared" si="228"/>
        <v>1.664191190427685E-2</v>
      </c>
      <c r="O1286" s="16">
        <f t="shared" si="229"/>
        <v>2.6022332401719971E-3</v>
      </c>
      <c r="P1286" s="16">
        <f t="shared" si="230"/>
        <v>4.5159115907150625E-2</v>
      </c>
      <c r="Q1286" s="16">
        <f t="shared" si="231"/>
        <v>7.3672514019858179E-2</v>
      </c>
      <c r="R1286" s="16">
        <f t="shared" si="232"/>
        <v>2.5287240105203744E-2</v>
      </c>
      <c r="S1286" s="16">
        <f t="shared" si="233"/>
        <v>2.1453469196199225E-3</v>
      </c>
      <c r="T1286" s="16">
        <f t="shared" si="234"/>
        <v>7.3679384192202241E-2</v>
      </c>
      <c r="U1286" s="66">
        <f t="shared" si="235"/>
        <v>0.23918774628848355</v>
      </c>
      <c r="V1286" s="66"/>
      <c r="W1286" s="66"/>
    </row>
    <row r="1287" spans="1:23" x14ac:dyDescent="0.25">
      <c r="A1287">
        <v>1286</v>
      </c>
      <c r="B1287">
        <v>6.7624196465326499E-4</v>
      </c>
      <c r="C1287" s="16">
        <v>4.0397848980332799E-9</v>
      </c>
      <c r="D1287" s="16">
        <v>5.0570432213503896E-4</v>
      </c>
      <c r="E1287" s="16">
        <v>4.1335933184474996E-6</v>
      </c>
      <c r="F1287" s="16">
        <v>7.0186727600453202E-6</v>
      </c>
      <c r="G1287" s="16">
        <v>2.7375308142448E-6</v>
      </c>
      <c r="H1287" s="16">
        <v>1.21702019625579E-4</v>
      </c>
      <c r="J1287">
        <v>0.95713641552000295</v>
      </c>
      <c r="K1287">
        <f t="shared" si="225"/>
        <v>3.866625236775414E-9</v>
      </c>
      <c r="L1287">
        <f t="shared" si="226"/>
        <v>5.2247515868447648E-4</v>
      </c>
      <c r="M1287" s="16">
        <f t="shared" si="227"/>
        <v>8.3000877062205361E-4</v>
      </c>
      <c r="N1287" s="16">
        <f t="shared" si="228"/>
        <v>0.13926989336668089</v>
      </c>
      <c r="O1287" s="16">
        <f t="shared" si="229"/>
        <v>7.3382000328645391E-2</v>
      </c>
      <c r="P1287" s="16">
        <f t="shared" si="230"/>
        <v>0.22560824045437006</v>
      </c>
      <c r="Q1287" s="16">
        <f t="shared" si="231"/>
        <v>0.37839254813178125</v>
      </c>
      <c r="R1287" s="16">
        <f t="shared" si="232"/>
        <v>8.276487623502117E-2</v>
      </c>
      <c r="S1287" s="16">
        <f t="shared" si="233"/>
        <v>0.1325604630095758</v>
      </c>
      <c r="T1287" s="16">
        <f t="shared" si="234"/>
        <v>0.37840301043038527</v>
      </c>
      <c r="U1287" s="66">
        <f t="shared" si="235"/>
        <v>1.4103810319564598</v>
      </c>
      <c r="V1287" s="66"/>
      <c r="W1287" s="66"/>
    </row>
    <row r="1288" spans="1:23" x14ac:dyDescent="0.25">
      <c r="A1288">
        <v>1287</v>
      </c>
      <c r="B1288" s="16">
        <v>3.01384209186955E-4</v>
      </c>
      <c r="C1288" s="16">
        <v>4.5145951043236799E-9</v>
      </c>
      <c r="D1288" s="16">
        <v>1.29278260691233E-3</v>
      </c>
      <c r="E1288" s="16">
        <v>1.17005018392748E-5</v>
      </c>
      <c r="F1288" s="16">
        <v>1.63569075576104E-5</v>
      </c>
      <c r="G1288" s="16">
        <v>2.4725987981427699E-6</v>
      </c>
      <c r="H1288" s="16">
        <v>3.4450174289020198E-4</v>
      </c>
      <c r="J1288">
        <v>0.95501577982880703</v>
      </c>
      <c r="K1288">
        <f t="shared" si="225"/>
        <v>4.3115095641669933E-9</v>
      </c>
      <c r="L1288">
        <f t="shared" si="226"/>
        <v>1.3279645062305892E-3</v>
      </c>
      <c r="M1288" s="16">
        <f t="shared" si="227"/>
        <v>-7.2519608785667929E-4</v>
      </c>
      <c r="N1288" s="16">
        <f t="shared" si="228"/>
        <v>0.1505470485099886</v>
      </c>
      <c r="O1288" s="16">
        <f t="shared" si="229"/>
        <v>3.4297698314210479E-2</v>
      </c>
      <c r="P1288" s="16">
        <f t="shared" si="230"/>
        <v>0.11707016765969511</v>
      </c>
      <c r="Q1288" s="16">
        <f t="shared" si="231"/>
        <v>7.9907598310644014E-3</v>
      </c>
      <c r="R1288" s="16">
        <f t="shared" si="232"/>
        <v>0.43563964588608689</v>
      </c>
      <c r="S1288" s="16">
        <f t="shared" si="233"/>
        <v>5.3858873442392194E-2</v>
      </c>
      <c r="T1288" s="16">
        <f t="shared" si="234"/>
        <v>7.9940335403218769E-3</v>
      </c>
      <c r="U1288" s="66">
        <f t="shared" si="235"/>
        <v>0.80739822718375953</v>
      </c>
      <c r="V1288" s="66"/>
      <c r="W1288" s="66"/>
    </row>
    <row r="1289" spans="1:23" x14ac:dyDescent="0.25">
      <c r="A1289">
        <v>1288</v>
      </c>
      <c r="B1289" s="16">
        <v>1.0625705054690801E-3</v>
      </c>
      <c r="C1289" s="16">
        <v>7.9852008967012E-9</v>
      </c>
      <c r="D1289" s="16">
        <v>6.3806611920601904E-4</v>
      </c>
      <c r="E1289" s="16">
        <v>1.02944399827022E-5</v>
      </c>
      <c r="F1289" s="16">
        <v>4.49311556609299E-6</v>
      </c>
      <c r="G1289" s="16">
        <v>1.38694537274814E-6</v>
      </c>
      <c r="H1289" s="16">
        <v>3.0309253733552799E-4</v>
      </c>
      <c r="J1289">
        <v>0.95575906607321504</v>
      </c>
      <c r="K1289">
        <f t="shared" si="225"/>
        <v>7.6319281514381374E-9</v>
      </c>
      <c r="L1289">
        <f t="shared" si="226"/>
        <v>6.4843131051005645E-4</v>
      </c>
      <c r="M1289" s="16">
        <f t="shared" si="227"/>
        <v>1.4767097004281038E-3</v>
      </c>
      <c r="N1289" s="16">
        <f t="shared" si="228"/>
        <v>1.3402098807542604</v>
      </c>
      <c r="O1289" s="16">
        <f t="shared" si="229"/>
        <v>0.19464496060657716</v>
      </c>
      <c r="P1289" s="16">
        <f t="shared" si="230"/>
        <v>0.11395049411125954</v>
      </c>
      <c r="Q1289" s="16">
        <f t="shared" si="231"/>
        <v>1.7240964943571969E-3</v>
      </c>
      <c r="R1289" s="16">
        <f t="shared" si="232"/>
        <v>0.29593886419418713</v>
      </c>
      <c r="S1289" s="16">
        <f t="shared" si="233"/>
        <v>9.5417237781545705E-2</v>
      </c>
      <c r="T1289" s="16">
        <f t="shared" si="234"/>
        <v>1.7254012407796073E-3</v>
      </c>
      <c r="U1289" s="66">
        <f t="shared" si="235"/>
        <v>2.0436109351829668</v>
      </c>
      <c r="V1289" s="66"/>
      <c r="W1289" s="66"/>
    </row>
    <row r="1290" spans="1:23" x14ac:dyDescent="0.25">
      <c r="A1290">
        <v>1289</v>
      </c>
      <c r="B1290" s="16">
        <v>6.5273726793298897E-4</v>
      </c>
      <c r="C1290" s="16">
        <v>8.4810415348269094E-9</v>
      </c>
      <c r="D1290" s="16">
        <v>1.11599367615366E-3</v>
      </c>
      <c r="E1290" s="16">
        <v>1.9017919105888902E-5</v>
      </c>
      <c r="F1290" s="16">
        <v>7.4818654904468898E-6</v>
      </c>
      <c r="G1290" s="16">
        <v>1.3131684776630001E-6</v>
      </c>
      <c r="H1290" s="16">
        <v>5.5994523630936905E-4</v>
      </c>
      <c r="J1290">
        <v>0.95455697782488302</v>
      </c>
      <c r="K1290">
        <f t="shared" si="225"/>
        <v>8.0956373762916822E-9</v>
      </c>
      <c r="L1290">
        <f t="shared" si="226"/>
        <v>1.132262094570682E-3</v>
      </c>
      <c r="M1290" s="16">
        <f t="shared" si="227"/>
        <v>1.7321244129529602E-4</v>
      </c>
      <c r="N1290" s="16">
        <f t="shared" si="228"/>
        <v>0.10592405999670675</v>
      </c>
      <c r="O1290" s="16">
        <f t="shared" si="229"/>
        <v>0.28161724913672925</v>
      </c>
      <c r="P1290" s="16">
        <f t="shared" si="230"/>
        <v>2.5158564598620307E-2</v>
      </c>
      <c r="Q1290" s="16">
        <f t="shared" si="231"/>
        <v>0.59396166164366537</v>
      </c>
      <c r="R1290" s="16">
        <f t="shared" si="232"/>
        <v>5.7927027834601234E-2</v>
      </c>
      <c r="S1290" s="16">
        <f t="shared" si="233"/>
        <v>0.11948029139957013</v>
      </c>
      <c r="T1290" s="16">
        <f t="shared" si="234"/>
        <v>0.59398003374735531</v>
      </c>
      <c r="U1290" s="66">
        <f t="shared" si="235"/>
        <v>1.7780488883572483</v>
      </c>
      <c r="V1290" s="66"/>
      <c r="W1290" s="66"/>
    </row>
    <row r="1291" spans="1:23" x14ac:dyDescent="0.25">
      <c r="A1291">
        <v>1290</v>
      </c>
      <c r="B1291">
        <v>3.8254321164414302E-4</v>
      </c>
      <c r="C1291" s="16">
        <v>4.1519238459262598E-9</v>
      </c>
      <c r="D1291" s="16">
        <v>9.2868788088260198E-4</v>
      </c>
      <c r="E1291" s="16">
        <v>7.7617600505742601E-6</v>
      </c>
      <c r="F1291" s="16">
        <v>1.26715375198669E-5</v>
      </c>
      <c r="G1291" s="16">
        <v>2.6774586730405802E-6</v>
      </c>
      <c r="H1291" s="16">
        <v>2.28527982166603E-4</v>
      </c>
      <c r="J1291">
        <v>0.95589405723491605</v>
      </c>
      <c r="K1291">
        <f t="shared" si="225"/>
        <v>3.968799330412849E-9</v>
      </c>
      <c r="L1291">
        <f t="shared" si="226"/>
        <v>9.5670426267153042E-4</v>
      </c>
      <c r="M1291" s="16">
        <f t="shared" si="227"/>
        <v>-1.9161783938324435E-4</v>
      </c>
      <c r="N1291" s="16">
        <f t="shared" si="228"/>
        <v>4.9818700614980276E-2</v>
      </c>
      <c r="O1291" s="16">
        <f t="shared" si="229"/>
        <v>6.2826449874038071E-2</v>
      </c>
      <c r="P1291" s="16">
        <f t="shared" si="230"/>
        <v>1.284839836900763E-3</v>
      </c>
      <c r="Q1291" s="16">
        <f t="shared" si="231"/>
        <v>7.6912390261771379E-2</v>
      </c>
      <c r="R1291" s="16">
        <f t="shared" si="232"/>
        <v>8.1801236546577935E-2</v>
      </c>
      <c r="S1291" s="16">
        <f t="shared" si="233"/>
        <v>0.11165962788185865</v>
      </c>
      <c r="T1291" s="16">
        <f t="shared" si="234"/>
        <v>7.6912817461117722E-2</v>
      </c>
      <c r="U1291" s="66">
        <f t="shared" si="235"/>
        <v>0.46121606247724484</v>
      </c>
      <c r="V1291" s="66"/>
      <c r="W1291" s="66"/>
    </row>
    <row r="1292" spans="1:23" x14ac:dyDescent="0.25">
      <c r="A1292">
        <v>1291</v>
      </c>
      <c r="B1292">
        <v>4.2917211409764601E-4</v>
      </c>
      <c r="C1292" s="16">
        <v>5.5251173113805304E-9</v>
      </c>
      <c r="D1292" s="16">
        <v>1.10591671589744E-3</v>
      </c>
      <c r="E1292" s="16">
        <v>1.22768408192415E-5</v>
      </c>
      <c r="F1292" s="16">
        <v>1.13824935155724E-5</v>
      </c>
      <c r="G1292" s="16">
        <v>2.01584821560518E-6</v>
      </c>
      <c r="H1292" s="16">
        <v>3.61467546285605E-4</v>
      </c>
      <c r="J1292">
        <v>0.95526403328658704</v>
      </c>
      <c r="K1292">
        <f t="shared" si="225"/>
        <v>5.2779458472509094E-9</v>
      </c>
      <c r="L1292">
        <f t="shared" si="226"/>
        <v>1.1306920260268786E-3</v>
      </c>
      <c r="M1292" s="16">
        <f t="shared" si="227"/>
        <v>-2.7234779783158664E-4</v>
      </c>
      <c r="N1292" s="16">
        <f t="shared" si="228"/>
        <v>1.6516249956246027E-2</v>
      </c>
      <c r="O1292" s="16">
        <f t="shared" si="229"/>
        <v>7.9253725606127563E-6</v>
      </c>
      <c r="P1292" s="16">
        <f t="shared" si="230"/>
        <v>2.1949224578363184E-2</v>
      </c>
      <c r="Q1292" s="16">
        <f t="shared" si="231"/>
        <v>2.0463837612893301E-2</v>
      </c>
      <c r="R1292" s="16">
        <f t="shared" si="232"/>
        <v>2.4082893543612698E-2</v>
      </c>
      <c r="S1292" s="16">
        <f t="shared" si="233"/>
        <v>2.0072009037857709E-5</v>
      </c>
      <c r="T1292" s="16">
        <f t="shared" si="234"/>
        <v>2.0466135194668465E-2</v>
      </c>
      <c r="U1292" s="66">
        <f t="shared" si="235"/>
        <v>0.10350633826738215</v>
      </c>
      <c r="V1292" s="66"/>
      <c r="W1292" s="66"/>
    </row>
    <row r="1293" spans="1:23" x14ac:dyDescent="0.25">
      <c r="A1293">
        <v>1292</v>
      </c>
      <c r="B1293">
        <v>6.3540307381169698E-4</v>
      </c>
      <c r="C1293" s="16">
        <v>8.83817475917537E-9</v>
      </c>
      <c r="D1293" s="16">
        <v>1.19692576249226E-3</v>
      </c>
      <c r="E1293" s="16">
        <v>2.12372432739496E-5</v>
      </c>
      <c r="F1293" s="16">
        <v>7.7139103742202096E-6</v>
      </c>
      <c r="G1293" s="16">
        <v>1.26123199845674E-6</v>
      </c>
      <c r="H1293" s="16">
        <v>6.2529128756982303E-4</v>
      </c>
      <c r="J1293">
        <v>0.95441487033373795</v>
      </c>
      <c r="K1293">
        <f t="shared" si="225"/>
        <v>8.4352854167652759E-9</v>
      </c>
      <c r="L1293">
        <f t="shared" si="226"/>
        <v>1.2136059770643981E-3</v>
      </c>
      <c r="M1293" s="16">
        <f t="shared" si="227"/>
        <v>5.7200170558995876E-5</v>
      </c>
      <c r="N1293" s="16">
        <f t="shared" si="228"/>
        <v>8.4251243713457505E-2</v>
      </c>
      <c r="O1293" s="16">
        <f t="shared" si="229"/>
        <v>0.35418254307427016</v>
      </c>
      <c r="P1293" s="16">
        <f t="shared" si="230"/>
        <v>5.8872943759956602E-2</v>
      </c>
      <c r="Q1293" s="16">
        <f t="shared" si="231"/>
        <v>0.95515880167008016</v>
      </c>
      <c r="R1293" s="16">
        <f t="shared" si="232"/>
        <v>4.7145684290241706E-2</v>
      </c>
      <c r="S1293" s="16">
        <f t="shared" si="233"/>
        <v>0.13804102251150643</v>
      </c>
      <c r="T1293" s="16">
        <f t="shared" si="234"/>
        <v>0.95519974369188254</v>
      </c>
      <c r="U1293" s="66">
        <f t="shared" si="235"/>
        <v>2.5928519827113954</v>
      </c>
      <c r="V1293" s="66"/>
      <c r="W1293" s="66"/>
    </row>
    <row r="1294" spans="1:23" x14ac:dyDescent="0.25">
      <c r="A1294">
        <v>1293</v>
      </c>
      <c r="B1294" s="16">
        <v>4.1186211258022101E-4</v>
      </c>
      <c r="C1294" s="16">
        <v>4.8686581565283499E-9</v>
      </c>
      <c r="D1294" s="16">
        <v>1.0133768639661201E-3</v>
      </c>
      <c r="E1294" s="16">
        <v>9.9227641824598203E-6</v>
      </c>
      <c r="F1294" s="16">
        <v>1.18128056744421E-5</v>
      </c>
      <c r="G1294" s="16">
        <v>2.28536562627873E-6</v>
      </c>
      <c r="H1294" s="16">
        <v>2.92155119038526E-4</v>
      </c>
      <c r="J1294">
        <v>0.95555161083127704</v>
      </c>
      <c r="K1294">
        <f t="shared" si="225"/>
        <v>4.6522541440575006E-9</v>
      </c>
      <c r="L1294">
        <f t="shared" si="226"/>
        <v>1.0392829722831265E-3</v>
      </c>
      <c r="M1294" s="16">
        <f t="shared" si="227"/>
        <v>-2.1555874712268446E-4</v>
      </c>
      <c r="N1294" s="16">
        <f t="shared" si="228"/>
        <v>2.6786414340893742E-2</v>
      </c>
      <c r="O1294" s="16">
        <f t="shared" si="229"/>
        <v>1.4712315256238321E-2</v>
      </c>
      <c r="P1294" s="16">
        <f t="shared" si="230"/>
        <v>2.7121880514033203E-3</v>
      </c>
      <c r="Q1294" s="16">
        <f t="shared" si="231"/>
        <v>5.7954143863854831E-3</v>
      </c>
      <c r="R1294" s="16">
        <f t="shared" si="232"/>
        <v>3.954457043684028E-2</v>
      </c>
      <c r="S1294" s="16">
        <f t="shared" si="233"/>
        <v>1.9259453817003815E-2</v>
      </c>
      <c r="T1294" s="16">
        <f t="shared" si="234"/>
        <v>5.7950274021396232E-3</v>
      </c>
      <c r="U1294" s="66">
        <f t="shared" si="235"/>
        <v>0.11460538369090457</v>
      </c>
      <c r="V1294" s="66"/>
      <c r="W1294" s="66"/>
    </row>
    <row r="1295" spans="1:23" x14ac:dyDescent="0.25">
      <c r="A1295">
        <v>1294</v>
      </c>
      <c r="B1295">
        <v>8.4220877769149302E-4</v>
      </c>
      <c r="C1295" s="16">
        <v>7.1673463124845097E-9</v>
      </c>
      <c r="D1295" s="16">
        <v>7.2416350964831595E-4</v>
      </c>
      <c r="E1295" s="16">
        <v>1.04757751378328E-5</v>
      </c>
      <c r="F1295" s="16">
        <v>5.69340407075173E-6</v>
      </c>
      <c r="G1295" s="16">
        <v>1.5468620957128801E-6</v>
      </c>
      <c r="H1295" s="16">
        <v>3.0843279672221802E-4</v>
      </c>
      <c r="J1295">
        <v>0.95574410572642099</v>
      </c>
      <c r="K1295">
        <f t="shared" si="225"/>
        <v>6.8501489918570691E-9</v>
      </c>
      <c r="L1295">
        <f t="shared" si="226"/>
        <v>7.370900125392198E-4</v>
      </c>
      <c r="M1295" s="16">
        <f t="shared" si="227"/>
        <v>9.4732754284376634E-4</v>
      </c>
      <c r="N1295" s="16">
        <f t="shared" si="228"/>
        <v>0.50438964274443454</v>
      </c>
      <c r="O1295" s="16">
        <f t="shared" si="229"/>
        <v>8.6187890152517488E-2</v>
      </c>
      <c r="P1295" s="16">
        <f t="shared" si="230"/>
        <v>6.1593317545571208E-2</v>
      </c>
      <c r="Q1295" s="16">
        <f t="shared" si="231"/>
        <v>6.0706977873108711E-4</v>
      </c>
      <c r="R1295" s="16">
        <f t="shared" si="232"/>
        <v>0.17824248619980484</v>
      </c>
      <c r="S1295" s="16">
        <f t="shared" si="233"/>
        <v>5.2537981467893374E-2</v>
      </c>
      <c r="T1295" s="16">
        <f t="shared" si="234"/>
        <v>6.0765104219311094E-4</v>
      </c>
      <c r="U1295" s="66">
        <f t="shared" si="235"/>
        <v>0.88416603893114554</v>
      </c>
      <c r="V1295" s="66"/>
      <c r="W1295" s="66"/>
    </row>
    <row r="1296" spans="1:23" x14ac:dyDescent="0.25">
      <c r="A1296">
        <v>1295</v>
      </c>
      <c r="B1296">
        <v>5.3671370170972003E-4</v>
      </c>
      <c r="C1296" s="16">
        <v>6.4420750077180598E-9</v>
      </c>
      <c r="D1296" s="16">
        <v>1.02905344133674E-3</v>
      </c>
      <c r="E1296" s="16">
        <v>1.3332032679764501E-5</v>
      </c>
      <c r="F1296" s="16">
        <v>9.0665748833081305E-6</v>
      </c>
      <c r="G1296" s="16">
        <v>1.7272657002863201E-6</v>
      </c>
      <c r="H1296" s="16">
        <v>3.9253400392693998E-4</v>
      </c>
      <c r="J1296">
        <v>0.95518688321131395</v>
      </c>
      <c r="K1296">
        <f t="shared" si="225"/>
        <v>6.1533855480357151E-9</v>
      </c>
      <c r="L1296">
        <f t="shared" si="226"/>
        <v>1.0489074147286349E-3</v>
      </c>
      <c r="M1296" s="16">
        <f t="shared" si="227"/>
        <v>2.4519988690805268E-5</v>
      </c>
      <c r="N1296" s="16">
        <f t="shared" si="228"/>
        <v>8.0748689492819593E-3</v>
      </c>
      <c r="O1296" s="16">
        <f t="shared" si="229"/>
        <v>2.6464538485111128E-2</v>
      </c>
      <c r="P1296" s="16">
        <f t="shared" si="230"/>
        <v>4.6722627863040097E-3</v>
      </c>
      <c r="Q1296" s="16">
        <f t="shared" si="231"/>
        <v>5.8224211228380403E-2</v>
      </c>
      <c r="R1296" s="16">
        <f t="shared" si="232"/>
        <v>6.3762360932668773E-3</v>
      </c>
      <c r="S1296" s="16">
        <f t="shared" si="233"/>
        <v>1.9409520757479797E-2</v>
      </c>
      <c r="T1296" s="16">
        <f t="shared" si="234"/>
        <v>5.8225976187853204E-2</v>
      </c>
      <c r="U1296" s="66">
        <f t="shared" si="235"/>
        <v>0.18144761448767738</v>
      </c>
      <c r="V1296" s="66"/>
      <c r="W1296" s="66"/>
    </row>
    <row r="1297" spans="1:23" x14ac:dyDescent="0.25">
      <c r="A1297">
        <v>1296</v>
      </c>
      <c r="B1297">
        <v>4.31839490611381E-4</v>
      </c>
      <c r="C1297" s="16">
        <v>4.3829557375171797E-9</v>
      </c>
      <c r="D1297" s="16">
        <v>8.6707772804932998E-4</v>
      </c>
      <c r="E1297" s="16">
        <v>7.6558803468141803E-6</v>
      </c>
      <c r="F1297" s="16">
        <v>1.11901938370048E-5</v>
      </c>
      <c r="G1297" s="16">
        <v>2.5343851258782402E-6</v>
      </c>
      <c r="H1297" s="16">
        <v>2.25409866666943E-4</v>
      </c>
      <c r="J1297">
        <v>0.95604681306603301</v>
      </c>
      <c r="K1297">
        <f t="shared" si="225"/>
        <v>4.1903108646627843E-9</v>
      </c>
      <c r="L1297">
        <f t="shared" si="226"/>
        <v>8.9198811789348027E-4</v>
      </c>
      <c r="M1297" s="16">
        <f t="shared" si="227"/>
        <v>-2.8309136670718321E-5</v>
      </c>
      <c r="N1297" s="16">
        <f t="shared" si="228"/>
        <v>1.5153398629643041E-2</v>
      </c>
      <c r="O1297" s="16">
        <f t="shared" si="229"/>
        <v>4.366216175524959E-2</v>
      </c>
      <c r="P1297" s="16">
        <f t="shared" si="230"/>
        <v>9.9615898832801069E-3</v>
      </c>
      <c r="Q1297" s="16">
        <f t="shared" si="231"/>
        <v>8.2477467054135847E-2</v>
      </c>
      <c r="R1297" s="16">
        <f t="shared" si="232"/>
        <v>1.8406492403244497E-2</v>
      </c>
      <c r="S1297" s="16">
        <f t="shared" si="233"/>
        <v>6.9096826698001268E-2</v>
      </c>
      <c r="T1297" s="16">
        <f t="shared" si="234"/>
        <v>8.2479211364973035E-2</v>
      </c>
      <c r="U1297" s="66">
        <f t="shared" si="235"/>
        <v>0.32123714778852741</v>
      </c>
      <c r="V1297" s="66"/>
      <c r="W1297" s="66"/>
    </row>
    <row r="1298" spans="1:23" x14ac:dyDescent="0.25">
      <c r="A1298">
        <v>1297</v>
      </c>
      <c r="B1298">
        <v>6.7330953238179704E-4</v>
      </c>
      <c r="C1298" s="16">
        <v>8.5962717883160907E-9</v>
      </c>
      <c r="D1298" s="16">
        <v>1.09607408639369E-3</v>
      </c>
      <c r="E1298" s="16">
        <v>1.8936546845326301E-5</v>
      </c>
      <c r="F1298" s="16">
        <v>7.2465029728823603E-6</v>
      </c>
      <c r="G1298" s="16">
        <v>1.29526837591964E-6</v>
      </c>
      <c r="H1298" s="16">
        <v>5.5754884059412604E-4</v>
      </c>
      <c r="J1298">
        <v>0.95452698889920196</v>
      </c>
      <c r="K1298">
        <f t="shared" si="225"/>
        <v>8.205373425860516E-9</v>
      </c>
      <c r="L1298">
        <f t="shared" si="226"/>
        <v>1.111853764443586E-3</v>
      </c>
      <c r="M1298" s="16">
        <f t="shared" si="227"/>
        <v>2.347653003200081E-4</v>
      </c>
      <c r="N1298" s="16">
        <f t="shared" si="228"/>
        <v>0.13486093474055477</v>
      </c>
      <c r="O1298" s="16">
        <f t="shared" si="229"/>
        <v>0.30412270941385516</v>
      </c>
      <c r="P1298" s="16">
        <f t="shared" si="230"/>
        <v>1.9025837529364806E-2</v>
      </c>
      <c r="Q1298" s="16">
        <f t="shared" si="231"/>
        <v>0.58234115767003281</v>
      </c>
      <c r="R1298" s="16">
        <f t="shared" si="232"/>
        <v>6.9995601049066936E-2</v>
      </c>
      <c r="S1298" s="16">
        <f t="shared" si="233"/>
        <v>0.12572604220739753</v>
      </c>
      <c r="T1298" s="16">
        <f t="shared" si="234"/>
        <v>0.58235661925593651</v>
      </c>
      <c r="U1298" s="66">
        <f t="shared" si="235"/>
        <v>1.8184289018662088</v>
      </c>
      <c r="V1298" s="66"/>
      <c r="W1298" s="66"/>
    </row>
    <row r="1299" spans="1:23" x14ac:dyDescent="0.25">
      <c r="A1299">
        <v>1298</v>
      </c>
      <c r="B1299">
        <v>5.1021665223141804E-4</v>
      </c>
      <c r="C1299" s="16">
        <v>6.5286847661871401E-9</v>
      </c>
      <c r="D1299" s="16">
        <v>1.09885150334648E-3</v>
      </c>
      <c r="E1299" s="16">
        <v>1.4416387798512301E-5</v>
      </c>
      <c r="F1299" s="16">
        <v>9.5682116270692001E-6</v>
      </c>
      <c r="G1299" s="16">
        <v>1.7057046364511701E-6</v>
      </c>
      <c r="H1299" s="16">
        <v>4.2446202580086401E-4</v>
      </c>
      <c r="J1299">
        <v>0.95506879468531503</v>
      </c>
      <c r="K1299">
        <f t="shared" si="225"/>
        <v>6.2353430905227298E-9</v>
      </c>
      <c r="L1299">
        <f t="shared" si="226"/>
        <v>1.1196871025523035E-3</v>
      </c>
      <c r="M1299" s="16">
        <f t="shared" si="227"/>
        <v>-9.9253798089467323E-5</v>
      </c>
      <c r="N1299" s="16">
        <f t="shared" si="228"/>
        <v>1.2999558338303112E-3</v>
      </c>
      <c r="O1299" s="16">
        <f t="shared" si="229"/>
        <v>3.1794727752536646E-2</v>
      </c>
      <c r="P1299" s="16">
        <f t="shared" si="230"/>
        <v>1.9829615436963179E-2</v>
      </c>
      <c r="Q1299" s="16">
        <f t="shared" si="231"/>
        <v>0.1171400497200125</v>
      </c>
      <c r="R1299" s="16">
        <f t="shared" si="232"/>
        <v>8.3759430040293223E-4</v>
      </c>
      <c r="S1299" s="16">
        <f t="shared" si="233"/>
        <v>2.2518529573866911E-2</v>
      </c>
      <c r="T1299" s="16">
        <f t="shared" si="234"/>
        <v>0.11714587005347665</v>
      </c>
      <c r="U1299" s="66">
        <f t="shared" si="235"/>
        <v>0.31056634267108912</v>
      </c>
      <c r="V1299" s="66"/>
      <c r="W1299" s="66"/>
    </row>
    <row r="1300" spans="1:23" x14ac:dyDescent="0.25">
      <c r="A1300">
        <v>1299</v>
      </c>
      <c r="B1300" s="16">
        <v>8.3337664484462403E-4</v>
      </c>
      <c r="C1300" s="16">
        <v>5.02118545662521E-9</v>
      </c>
      <c r="D1300" s="16">
        <v>5.1002221377783599E-4</v>
      </c>
      <c r="E1300" s="16">
        <v>5.1817451601856402E-6</v>
      </c>
      <c r="F1300" s="16">
        <v>5.6948670279378402E-6</v>
      </c>
      <c r="G1300" s="16">
        <v>2.2024347974799998E-6</v>
      </c>
      <c r="H1300" s="16">
        <v>1.5256188927536499E-4</v>
      </c>
      <c r="J1300">
        <v>0.95687388604420598</v>
      </c>
      <c r="K1300">
        <f t="shared" si="225"/>
        <v>4.8046412404296159E-9</v>
      </c>
      <c r="L1300">
        <f t="shared" si="226"/>
        <v>5.2360936144573507E-4</v>
      </c>
      <c r="M1300" s="16">
        <f t="shared" si="227"/>
        <v>1.143143928243513E-3</v>
      </c>
      <c r="N1300" s="16">
        <f t="shared" si="228"/>
        <v>0.47923672876035966</v>
      </c>
      <c r="O1300" s="16">
        <f t="shared" si="229"/>
        <v>8.7920412174768581E-3</v>
      </c>
      <c r="P1300" s="16">
        <f t="shared" si="230"/>
        <v>0.22136983792944825</v>
      </c>
      <c r="Q1300" s="16">
        <f t="shared" si="231"/>
        <v>0.26785449138645162</v>
      </c>
      <c r="R1300" s="16">
        <f t="shared" si="232"/>
        <v>0.17811714160742689</v>
      </c>
      <c r="S1300" s="16">
        <f t="shared" si="233"/>
        <v>9.4974187624616447E-3</v>
      </c>
      <c r="T1300" s="16">
        <f t="shared" si="234"/>
        <v>0.26786556159911218</v>
      </c>
      <c r="U1300" s="66">
        <f t="shared" si="235"/>
        <v>1.4327332212627371</v>
      </c>
      <c r="V1300" s="66"/>
      <c r="W1300" s="66"/>
    </row>
    <row r="1301" spans="1:23" x14ac:dyDescent="0.25">
      <c r="A1301">
        <v>1300</v>
      </c>
      <c r="B1301">
        <v>4.6906251695700001E-4</v>
      </c>
      <c r="C1301" s="16">
        <v>6.1323568473851203E-9</v>
      </c>
      <c r="D1301" s="16">
        <v>1.1234187985376301E-3</v>
      </c>
      <c r="E1301" s="16">
        <v>1.38397559457405E-5</v>
      </c>
      <c r="F1301" s="16">
        <v>1.0420734992626299E-5</v>
      </c>
      <c r="G1301" s="16">
        <v>1.81650240324783E-6</v>
      </c>
      <c r="H1301" s="16">
        <v>4.0748478162817598E-4</v>
      </c>
      <c r="J1301">
        <v>0.95501164449731202</v>
      </c>
      <c r="K1301">
        <f t="shared" si="225"/>
        <v>5.8564721974656158E-9</v>
      </c>
      <c r="L1301">
        <f t="shared" si="226"/>
        <v>1.1460706385692831E-3</v>
      </c>
      <c r="M1301" s="16">
        <f t="shared" si="227"/>
        <v>-2.0794560465528311E-4</v>
      </c>
      <c r="N1301" s="16">
        <f t="shared" si="228"/>
        <v>2.2575241329120706E-3</v>
      </c>
      <c r="O1301" s="16">
        <f t="shared" si="229"/>
        <v>1.1402110450945312E-2</v>
      </c>
      <c r="P1301" s="16">
        <f t="shared" si="230"/>
        <v>2.7663410337496447E-2</v>
      </c>
      <c r="Q1301" s="16">
        <f t="shared" si="231"/>
        <v>8.3272181594903849E-2</v>
      </c>
      <c r="R1301" s="16">
        <f t="shared" si="232"/>
        <v>3.3154195796590621E-3</v>
      </c>
      <c r="S1301" s="16">
        <f t="shared" si="233"/>
        <v>8.9969320597313267E-3</v>
      </c>
      <c r="T1301" s="16">
        <f t="shared" si="234"/>
        <v>8.327787869338997E-2</v>
      </c>
      <c r="U1301" s="66">
        <f t="shared" si="235"/>
        <v>0.22018545684903801</v>
      </c>
      <c r="V1301" s="66"/>
      <c r="W1301" s="66"/>
    </row>
    <row r="1302" spans="1:23" x14ac:dyDescent="0.25">
      <c r="A1302">
        <v>1301</v>
      </c>
      <c r="B1302" s="16">
        <v>4.4781133598823002E-4</v>
      </c>
      <c r="C1302" s="16">
        <v>4.6753100971022102E-9</v>
      </c>
      <c r="D1302" s="16">
        <v>8.9242053354743995E-4</v>
      </c>
      <c r="E1302" s="16">
        <v>8.4030069927196805E-6</v>
      </c>
      <c r="F1302" s="16">
        <v>1.0802837705177901E-5</v>
      </c>
      <c r="G1302" s="16">
        <v>2.37654349696271E-6</v>
      </c>
      <c r="H1302" s="16">
        <v>2.4740757603793903E-4</v>
      </c>
      <c r="J1302">
        <v>0.95590590300665801</v>
      </c>
      <c r="K1302">
        <f t="shared" si="225"/>
        <v>4.469156520206634E-9</v>
      </c>
      <c r="L1302">
        <f t="shared" si="226"/>
        <v>9.1639807714466144E-4</v>
      </c>
      <c r="M1302" s="16">
        <f t="shared" si="227"/>
        <v>-2.0775405168201341E-5</v>
      </c>
      <c r="N1302" s="16">
        <f t="shared" si="228"/>
        <v>8.2204018124877251E-3</v>
      </c>
      <c r="O1302" s="16">
        <f t="shared" si="229"/>
        <v>2.4395377854936291E-2</v>
      </c>
      <c r="P1302" s="16">
        <f t="shared" si="230"/>
        <v>5.4018227915444599E-3</v>
      </c>
      <c r="Q1302" s="16">
        <f t="shared" si="231"/>
        <v>4.7361366572483167E-2</v>
      </c>
      <c r="R1302" s="16">
        <f t="shared" si="232"/>
        <v>9.2849653454931957E-3</v>
      </c>
      <c r="S1302" s="16">
        <f t="shared" si="233"/>
        <v>3.3933913180075534E-2</v>
      </c>
      <c r="T1302" s="16">
        <f t="shared" si="234"/>
        <v>4.7362437454348712E-2</v>
      </c>
      <c r="U1302" s="66">
        <f t="shared" si="235"/>
        <v>0.17596028501136907</v>
      </c>
      <c r="V1302" s="66"/>
      <c r="W1302" s="66"/>
    </row>
    <row r="1303" spans="1:23" x14ac:dyDescent="0.25">
      <c r="A1303">
        <v>1302</v>
      </c>
      <c r="B1303">
        <v>1.92499928760289E-4</v>
      </c>
      <c r="C1303" s="16">
        <v>4.4892276622605797E-9</v>
      </c>
      <c r="D1303" s="16">
        <v>2.0464889955784699E-3</v>
      </c>
      <c r="E1303" s="16">
        <v>1.8272142851298001E-5</v>
      </c>
      <c r="F1303" s="16">
        <v>2.6459650564479199E-5</v>
      </c>
      <c r="G1303" s="16">
        <v>2.5066445271277899E-6</v>
      </c>
      <c r="H1303" s="16">
        <v>5.3801290900686895E-4</v>
      </c>
      <c r="J1303">
        <v>0.95409818407523495</v>
      </c>
      <c r="K1303">
        <f t="shared" si="225"/>
        <v>4.2831639604631312E-9</v>
      </c>
      <c r="L1303">
        <f t="shared" si="226"/>
        <v>2.1019104520068935E-3</v>
      </c>
      <c r="M1303" s="16">
        <f t="shared" si="227"/>
        <v>-1.7169105944863157E-3</v>
      </c>
      <c r="N1303" s="16">
        <f t="shared" si="228"/>
        <v>0.37101043813524431</v>
      </c>
      <c r="O1303" s="16">
        <f t="shared" si="229"/>
        <v>3.6014454604476866E-2</v>
      </c>
      <c r="P1303" s="16">
        <f t="shared" si="230"/>
        <v>1.2648293438100666</v>
      </c>
      <c r="Q1303" s="16">
        <f t="shared" si="231"/>
        <v>0.49175517451797962</v>
      </c>
      <c r="R1303" s="16">
        <f t="shared" si="232"/>
        <v>2.8403619489567045</v>
      </c>
      <c r="S1303" s="16">
        <f t="shared" si="233"/>
        <v>6.2020844887043999E-2</v>
      </c>
      <c r="T1303" s="16">
        <f t="shared" si="234"/>
        <v>0.49188473072115146</v>
      </c>
      <c r="U1303" s="66">
        <f t="shared" si="235"/>
        <v>5.5578769356326685</v>
      </c>
      <c r="V1303" s="66"/>
      <c r="W1303" s="66"/>
    </row>
    <row r="1304" spans="1:23" x14ac:dyDescent="0.25">
      <c r="A1304">
        <v>1303</v>
      </c>
      <c r="B1304">
        <v>6.4407524754369098E-4</v>
      </c>
      <c r="C1304" s="16">
        <v>5.5782897872639399E-9</v>
      </c>
      <c r="D1304" s="16">
        <v>7.3735833521076997E-4</v>
      </c>
      <c r="E1304" s="16">
        <v>8.2997939715230403E-6</v>
      </c>
      <c r="F1304" s="16">
        <v>7.4521160124075298E-6</v>
      </c>
      <c r="G1304" s="16">
        <v>1.9879867371976199E-6</v>
      </c>
      <c r="H1304" s="16">
        <v>2.4436675386376897E-4</v>
      </c>
      <c r="J1304">
        <v>0.95602333283393803</v>
      </c>
      <c r="K1304">
        <f t="shared" si="225"/>
        <v>5.3329751939335914E-9</v>
      </c>
      <c r="L1304">
        <f t="shared" si="226"/>
        <v>7.5424497568299549E-4</v>
      </c>
      <c r="M1304" s="16">
        <f t="shared" si="227"/>
        <v>5.3390551940438657E-4</v>
      </c>
      <c r="N1304" s="16">
        <f t="shared" si="228"/>
        <v>9.4784254788272654E-2</v>
      </c>
      <c r="O1304" s="16">
        <f t="shared" si="229"/>
        <v>4.5988423387523887E-5</v>
      </c>
      <c r="P1304" s="16">
        <f t="shared" si="230"/>
        <v>5.498146227922053E-2</v>
      </c>
      <c r="Q1304" s="16">
        <f t="shared" si="231"/>
        <v>5.1636406856452891E-2</v>
      </c>
      <c r="R1304" s="16">
        <f t="shared" si="232"/>
        <v>5.9389475091979498E-2</v>
      </c>
      <c r="S1304" s="16">
        <f t="shared" si="233"/>
        <v>8.8415663215145494E-5</v>
      </c>
      <c r="T1304" s="16">
        <f t="shared" si="234"/>
        <v>5.1640310543122625E-2</v>
      </c>
      <c r="U1304" s="66">
        <f t="shared" si="235"/>
        <v>0.31256631364565091</v>
      </c>
      <c r="V1304" s="66"/>
      <c r="W1304" s="66"/>
    </row>
    <row r="1305" spans="1:23" x14ac:dyDescent="0.25">
      <c r="A1305">
        <v>1304</v>
      </c>
      <c r="B1305">
        <v>4.7734061712741003E-4</v>
      </c>
      <c r="C1305" s="16">
        <v>3.6156970279927598E-9</v>
      </c>
      <c r="D1305" s="16">
        <v>6.4359361804422097E-4</v>
      </c>
      <c r="E1305" s="16">
        <v>4.7000902949696103E-6</v>
      </c>
      <c r="F1305" s="16">
        <v>1.00158280241944E-5</v>
      </c>
      <c r="G1305" s="16">
        <v>3.0641036223493099E-6</v>
      </c>
      <c r="H1305" s="16">
        <v>1.3838190960742099E-4</v>
      </c>
      <c r="J1305">
        <v>0.95673074060799301</v>
      </c>
      <c r="K1305">
        <f t="shared" si="225"/>
        <v>3.4592484954056325E-9</v>
      </c>
      <c r="L1305">
        <f t="shared" si="226"/>
        <v>6.6668576201793105E-4</v>
      </c>
      <c r="M1305" s="16">
        <f t="shared" si="227"/>
        <v>2.8799547223688901E-4</v>
      </c>
      <c r="N1305" s="16">
        <f t="shared" si="228"/>
        <v>9.4272053129886544E-4</v>
      </c>
      <c r="O1305" s="16">
        <f t="shared" si="229"/>
        <v>0.12070857328204461</v>
      </c>
      <c r="P1305" s="16">
        <f t="shared" si="230"/>
        <v>0.11010911896749226</v>
      </c>
      <c r="Q1305" s="16">
        <f t="shared" si="231"/>
        <v>0.31628446433598395</v>
      </c>
      <c r="R1305" s="16">
        <f t="shared" si="232"/>
        <v>2.7180392080936212E-4</v>
      </c>
      <c r="S1305" s="16">
        <f t="shared" si="233"/>
        <v>0.27753616811678639</v>
      </c>
      <c r="T1305" s="16">
        <f t="shared" si="234"/>
        <v>0.31629185061792159</v>
      </c>
      <c r="U1305" s="66">
        <f t="shared" si="235"/>
        <v>1.142144699772337</v>
      </c>
      <c r="V1305" s="66"/>
      <c r="W1305" s="66"/>
    </row>
    <row r="1306" spans="1:23" x14ac:dyDescent="0.25">
      <c r="A1306">
        <v>1305</v>
      </c>
      <c r="B1306">
        <v>7.5744179700950795E-4</v>
      </c>
      <c r="C1306" s="16">
        <v>6.0549181995623899E-9</v>
      </c>
      <c r="D1306" s="16">
        <v>6.7954380576073505E-4</v>
      </c>
      <c r="E1306" s="16">
        <v>8.3085916060024604E-6</v>
      </c>
      <c r="F1306" s="16">
        <v>6.3179933554639996E-6</v>
      </c>
      <c r="G1306" s="16">
        <v>1.8301597576088499E-6</v>
      </c>
      <c r="H1306" s="16">
        <v>2.4462505649805601E-4</v>
      </c>
      <c r="J1306">
        <v>0.95608434344413196</v>
      </c>
      <c r="K1306">
        <f t="shared" si="225"/>
        <v>5.7890124914365329E-9</v>
      </c>
      <c r="L1306">
        <f t="shared" si="226"/>
        <v>6.9400389731107234E-4</v>
      </c>
      <c r="M1306" s="16">
        <f t="shared" si="227"/>
        <v>8.2087969670794367E-4</v>
      </c>
      <c r="N1306" s="16">
        <f t="shared" si="228"/>
        <v>0.28952430083522984</v>
      </c>
      <c r="O1306" s="16">
        <f t="shared" si="229"/>
        <v>8.6126520338849731E-3</v>
      </c>
      <c r="P1306" s="16">
        <f t="shared" si="230"/>
        <v>8.6732477830304217E-2</v>
      </c>
      <c r="Q1306" s="16">
        <f t="shared" si="231"/>
        <v>5.1264811928820167E-2</v>
      </c>
      <c r="R1306" s="16">
        <f t="shared" si="232"/>
        <v>0.12873701886846348</v>
      </c>
      <c r="S1306" s="16">
        <f t="shared" si="233"/>
        <v>7.7522415199224497E-3</v>
      </c>
      <c r="T1306" s="16">
        <f t="shared" si="234"/>
        <v>5.1269739310414807E-2</v>
      </c>
      <c r="U1306" s="66">
        <f t="shared" si="235"/>
        <v>0.62389324232703991</v>
      </c>
      <c r="V1306" s="66"/>
      <c r="W1306" s="66"/>
    </row>
    <row r="1307" spans="1:23" x14ac:dyDescent="0.25">
      <c r="A1307">
        <v>1306</v>
      </c>
      <c r="B1307">
        <v>3.8193779574359699E-4</v>
      </c>
      <c r="C1307" s="16">
        <v>6.2182320535741996E-9</v>
      </c>
      <c r="D1307" s="16">
        <v>1.40820144412593E-3</v>
      </c>
      <c r="E1307" s="16">
        <v>1.7536059798283E-5</v>
      </c>
      <c r="F1307" s="16">
        <v>1.29633842211441E-5</v>
      </c>
      <c r="G1307" s="16">
        <v>1.7970930765046701E-6</v>
      </c>
      <c r="H1307" s="16">
        <v>5.1632247032662199E-4</v>
      </c>
      <c r="J1307">
        <v>0.95459095104380498</v>
      </c>
      <c r="K1307">
        <f t="shared" si="225"/>
        <v>5.9358680498324681E-9</v>
      </c>
      <c r="L1307">
        <f t="shared" si="226"/>
        <v>1.4359190874126692E-3</v>
      </c>
      <c r="M1307" s="16">
        <f t="shared" si="227"/>
        <v>-6.7204349592547526E-4</v>
      </c>
      <c r="N1307" s="16">
        <f t="shared" si="228"/>
        <v>5.0369004447790397E-2</v>
      </c>
      <c r="O1307" s="16">
        <f t="shared" si="229"/>
        <v>1.4952301318025855E-2</v>
      </c>
      <c r="P1307" s="16">
        <f t="shared" si="230"/>
        <v>0.21342734148127174</v>
      </c>
      <c r="Q1307" s="16">
        <f t="shared" si="231"/>
        <v>0.40033278517663834</v>
      </c>
      <c r="R1307" s="16">
        <f t="shared" si="232"/>
        <v>9.9621095136473645E-2</v>
      </c>
      <c r="S1307" s="16">
        <f t="shared" si="233"/>
        <v>1.0925196111899014E-2</v>
      </c>
      <c r="T1307" s="16">
        <f t="shared" si="234"/>
        <v>0.40037737805845497</v>
      </c>
      <c r="U1307" s="66">
        <f t="shared" si="235"/>
        <v>1.190005101730554</v>
      </c>
      <c r="V1307" s="66"/>
      <c r="W1307" s="66"/>
    </row>
    <row r="1308" spans="1:23" x14ac:dyDescent="0.25">
      <c r="A1308">
        <v>1307</v>
      </c>
      <c r="B1308">
        <v>8.89666291256372E-4</v>
      </c>
      <c r="C1308" s="16">
        <v>5.8324963719114097E-9</v>
      </c>
      <c r="D1308" s="16">
        <v>5.5555202065370104E-4</v>
      </c>
      <c r="E1308" s="16">
        <v>6.5528925723013499E-6</v>
      </c>
      <c r="F1308" s="16">
        <v>5.3459832544389602E-6</v>
      </c>
      <c r="G1308" s="16">
        <v>1.89707276004254E-6</v>
      </c>
      <c r="H1308" s="16">
        <v>1.92931861453234E-4</v>
      </c>
      <c r="J1308">
        <v>0.95648985914680096</v>
      </c>
      <c r="K1308">
        <f t="shared" si="225"/>
        <v>5.578723633243772E-9</v>
      </c>
      <c r="L1308">
        <f t="shared" si="226"/>
        <v>5.6813522742624948E-4</v>
      </c>
      <c r="M1308" s="16">
        <f t="shared" si="227"/>
        <v>1.2111973550864943E-3</v>
      </c>
      <c r="N1308" s="16">
        <f t="shared" si="228"/>
        <v>0.65055840006994647</v>
      </c>
      <c r="O1308" s="16">
        <f t="shared" si="229"/>
        <v>2.773203638033672E-3</v>
      </c>
      <c r="P1308" s="16">
        <f t="shared" si="230"/>
        <v>0.17912441961670744</v>
      </c>
      <c r="Q1308" s="16">
        <f t="shared" si="231"/>
        <v>0.15200959076267181</v>
      </c>
      <c r="R1308" s="16">
        <f t="shared" si="232"/>
        <v>0.20925756215772065</v>
      </c>
      <c r="S1308" s="16">
        <f t="shared" si="233"/>
        <v>2.9925964434135317E-3</v>
      </c>
      <c r="T1308" s="16">
        <f t="shared" si="234"/>
        <v>0.15201915284141002</v>
      </c>
      <c r="U1308" s="66">
        <f t="shared" si="235"/>
        <v>1.3487349255299037</v>
      </c>
      <c r="V1308" s="66"/>
      <c r="W1308" s="66"/>
    </row>
    <row r="1309" spans="1:23" x14ac:dyDescent="0.25">
      <c r="A1309">
        <v>1308</v>
      </c>
      <c r="B1309">
        <v>6.2752844900364603E-4</v>
      </c>
      <c r="C1309" s="16">
        <v>5.6720271319838398E-9</v>
      </c>
      <c r="D1309" s="16">
        <v>7.7013818264688705E-4</v>
      </c>
      <c r="E1309" s="16">
        <v>8.8110403074168001E-6</v>
      </c>
      <c r="F1309" s="16">
        <v>7.6607172593443996E-6</v>
      </c>
      <c r="G1309" s="16">
        <v>1.95589442713461E-6</v>
      </c>
      <c r="H1309" s="16">
        <v>2.5941953963730402E-4</v>
      </c>
      <c r="J1309">
        <v>0.95592584212250498</v>
      </c>
      <c r="K1309">
        <f t="shared" si="225"/>
        <v>5.4220373126833489E-9</v>
      </c>
      <c r="L1309">
        <f t="shared" si="226"/>
        <v>7.874098395655785E-4</v>
      </c>
      <c r="M1309" s="16">
        <f t="shared" si="227"/>
        <v>4.6764705844171362E-4</v>
      </c>
      <c r="N1309" s="16">
        <f t="shared" si="228"/>
        <v>7.5224195471181809E-2</v>
      </c>
      <c r="O1309" s="16">
        <f t="shared" si="229"/>
        <v>5.6166107078860369E-4</v>
      </c>
      <c r="P1309" s="16">
        <f t="shared" si="230"/>
        <v>4.0180010756877056E-2</v>
      </c>
      <c r="Q1309" s="16">
        <f t="shared" si="231"/>
        <v>3.2269155081767233E-2</v>
      </c>
      <c r="R1309" s="16">
        <f t="shared" si="232"/>
        <v>4.9519170605387408E-2</v>
      </c>
      <c r="S1309" s="16">
        <f t="shared" si="233"/>
        <v>6.4486986436050001E-4</v>
      </c>
      <c r="T1309" s="16">
        <f t="shared" si="234"/>
        <v>3.22719639304569E-2</v>
      </c>
      <c r="U1309" s="66">
        <f t="shared" si="235"/>
        <v>0.23067102678081949</v>
      </c>
      <c r="V1309" s="66"/>
      <c r="W1309" s="66"/>
    </row>
    <row r="1310" spans="1:23" x14ac:dyDescent="0.25">
      <c r="A1310">
        <v>1309</v>
      </c>
      <c r="B1310">
        <v>4.9128189765206898E-4</v>
      </c>
      <c r="C1310" s="16">
        <v>5.45178551857186E-9</v>
      </c>
      <c r="D1310" s="16">
        <v>9.4973381140602898E-4</v>
      </c>
      <c r="E1310" s="16">
        <v>1.04216679861087E-5</v>
      </c>
      <c r="F1310" s="16">
        <v>9.8710103407522506E-6</v>
      </c>
      <c r="G1310" s="16">
        <v>2.0392870044654399E-6</v>
      </c>
      <c r="H1310" s="16">
        <v>3.0684326429352598E-4</v>
      </c>
      <c r="J1310">
        <v>0.95547899020010396</v>
      </c>
      <c r="K1310">
        <f t="shared" si="225"/>
        <v>5.2090665220725911E-9</v>
      </c>
      <c r="L1310">
        <f t="shared" si="226"/>
        <v>9.7150966730648032E-4</v>
      </c>
      <c r="M1310" s="16">
        <f t="shared" si="227"/>
        <v>1.105412799765752E-5</v>
      </c>
      <c r="N1310" s="16">
        <f t="shared" si="228"/>
        <v>5.7328885653553199E-6</v>
      </c>
      <c r="O1310" s="16">
        <f t="shared" si="229"/>
        <v>2.5761149015803291E-4</v>
      </c>
      <c r="P1310" s="16">
        <f t="shared" si="230"/>
        <v>1.9585913930315381E-4</v>
      </c>
      <c r="Q1310" s="16">
        <f t="shared" si="231"/>
        <v>8.8069498534416857E-4</v>
      </c>
      <c r="R1310" s="16">
        <f t="shared" si="232"/>
        <v>3.2013013391044697E-6</v>
      </c>
      <c r="S1310" s="16">
        <f t="shared" si="233"/>
        <v>2.6113042798263277E-4</v>
      </c>
      <c r="T1310" s="16">
        <f t="shared" si="234"/>
        <v>8.8073133946221837E-4</v>
      </c>
      <c r="U1310" s="66">
        <f t="shared" si="235"/>
        <v>2.484961572154666E-3</v>
      </c>
      <c r="V1310" s="66"/>
      <c r="W1310" s="66"/>
    </row>
    <row r="1311" spans="1:23" x14ac:dyDescent="0.25">
      <c r="A1311">
        <v>1310</v>
      </c>
      <c r="B1311">
        <v>4.2048498828292402E-4</v>
      </c>
      <c r="C1311" s="16">
        <v>5.0790302484836399E-9</v>
      </c>
      <c r="D1311" s="16">
        <v>1.0359990671567601E-3</v>
      </c>
      <c r="E1311" s="16">
        <v>1.05800938788628E-5</v>
      </c>
      <c r="F1311" s="16">
        <v>1.15818352226532E-5</v>
      </c>
      <c r="G1311" s="16">
        <v>2.1912318458472702E-6</v>
      </c>
      <c r="H1311" s="16">
        <v>3.1150914019098302E-4</v>
      </c>
      <c r="J1311">
        <v>0.95541008430965602</v>
      </c>
      <c r="K1311">
        <f t="shared" si="225"/>
        <v>4.8525567179150477E-9</v>
      </c>
      <c r="L1311">
        <f t="shared" si="226"/>
        <v>1.0613488904176653E-3</v>
      </c>
      <c r="M1311" s="16">
        <f t="shared" si="227"/>
        <v>-2.2037891385181727E-4</v>
      </c>
      <c r="N1311" s="16">
        <f t="shared" si="228"/>
        <v>2.1361515953608298E-2</v>
      </c>
      <c r="O1311" s="16">
        <f t="shared" si="229"/>
        <v>6.9432115133027531E-3</v>
      </c>
      <c r="P1311" s="16">
        <f t="shared" si="230"/>
        <v>5.7100447397944601E-3</v>
      </c>
      <c r="Q1311" s="16">
        <f t="shared" si="231"/>
        <v>2.2278692613540561E-4</v>
      </c>
      <c r="R1311" s="16">
        <f t="shared" si="232"/>
        <v>3.0771276361655782E-2</v>
      </c>
      <c r="S1311" s="16">
        <f t="shared" si="233"/>
        <v>8.4405313920468388E-3</v>
      </c>
      <c r="T1311" s="16">
        <f t="shared" si="234"/>
        <v>2.2267604944663187E-4</v>
      </c>
      <c r="U1311" s="66">
        <f t="shared" si="235"/>
        <v>7.3672042935990181E-2</v>
      </c>
      <c r="V1311" s="66"/>
      <c r="W1311" s="66"/>
    </row>
    <row r="1312" spans="1:23" x14ac:dyDescent="0.25">
      <c r="A1312">
        <v>1311</v>
      </c>
      <c r="B1312" s="16">
        <v>3.9368701204349602E-4</v>
      </c>
      <c r="C1312" s="16">
        <v>5.96849684766492E-9</v>
      </c>
      <c r="D1312" s="16">
        <v>1.30839198705267E-3</v>
      </c>
      <c r="E1312" s="16">
        <v>1.5655413980655002E-5</v>
      </c>
      <c r="F1312" s="16">
        <v>1.2521729987006301E-5</v>
      </c>
      <c r="G1312" s="16">
        <v>1.8702770510583301E-6</v>
      </c>
      <c r="H1312" s="16">
        <v>4.60947520982249E-4</v>
      </c>
      <c r="J1312">
        <v>0.954816726425883</v>
      </c>
      <c r="K1312">
        <f t="shared" si="225"/>
        <v>5.6988206217706213E-9</v>
      </c>
      <c r="L1312">
        <f t="shared" si="226"/>
        <v>1.3352997555808933E-3</v>
      </c>
      <c r="M1312" s="16">
        <f t="shared" si="227"/>
        <v>-5.4792573149390126E-4</v>
      </c>
      <c r="N1312" s="16">
        <f t="shared" si="228"/>
        <v>4.0229221419018225E-2</v>
      </c>
      <c r="O1312" s="16">
        <f t="shared" si="229"/>
        <v>5.9609004161111255E-3</v>
      </c>
      <c r="P1312" s="16">
        <f t="shared" si="230"/>
        <v>0.12842238958435531</v>
      </c>
      <c r="Q1312" s="16">
        <f t="shared" si="231"/>
        <v>0.2094146864827989</v>
      </c>
      <c r="R1312" s="16">
        <f t="shared" si="232"/>
        <v>7.3335611209606757E-2</v>
      </c>
      <c r="S1312" s="16">
        <f t="shared" si="233"/>
        <v>4.6317151066688697E-3</v>
      </c>
      <c r="T1312" s="16">
        <f t="shared" si="234"/>
        <v>0.20943708759993637</v>
      </c>
      <c r="U1312" s="66">
        <f t="shared" si="235"/>
        <v>0.67143161181849553</v>
      </c>
      <c r="V1312" s="66"/>
      <c r="W1312" s="66"/>
    </row>
    <row r="1313" spans="1:23" x14ac:dyDescent="0.25">
      <c r="A1313">
        <v>1312</v>
      </c>
      <c r="B1313">
        <v>5.3871641684780905E-4</v>
      </c>
      <c r="C1313" s="16">
        <v>6.4459632249478799E-9</v>
      </c>
      <c r="D1313" s="16">
        <v>1.02576575961626E-3</v>
      </c>
      <c r="E1313" s="16">
        <v>1.3297961192865399E-5</v>
      </c>
      <c r="F1313" s="16">
        <v>9.0314712688621205E-6</v>
      </c>
      <c r="G1313" s="16">
        <v>1.7261580166209E-6</v>
      </c>
      <c r="H1313" s="16">
        <v>3.9153077640476498E-4</v>
      </c>
      <c r="J1313">
        <v>0.95514881854614098</v>
      </c>
      <c r="K1313">
        <f t="shared" si="225"/>
        <v>6.1568541587008399E-9</v>
      </c>
      <c r="L1313">
        <f t="shared" si="226"/>
        <v>1.0455484142073801E-3</v>
      </c>
      <c r="M1313" s="16">
        <f t="shared" si="227"/>
        <v>3.1884419488237984E-5</v>
      </c>
      <c r="N1313" s="16">
        <f t="shared" si="228"/>
        <v>8.8222856765740893E-3</v>
      </c>
      <c r="O1313" s="16">
        <f t="shared" si="229"/>
        <v>2.6693352450748543E-2</v>
      </c>
      <c r="P1313" s="16">
        <f t="shared" si="230"/>
        <v>4.2172959300927036E-3</v>
      </c>
      <c r="Q1313" s="16">
        <f t="shared" si="231"/>
        <v>5.6703355572010984E-2</v>
      </c>
      <c r="R1313" s="16">
        <f t="shared" si="232"/>
        <v>6.9578843029947631E-3</v>
      </c>
      <c r="S1313" s="16">
        <f t="shared" si="233"/>
        <v>1.9563618450852433E-2</v>
      </c>
      <c r="T1313" s="16">
        <f t="shared" si="234"/>
        <v>5.6704997428336915E-2</v>
      </c>
      <c r="U1313" s="66">
        <f t="shared" si="235"/>
        <v>0.17966278981161043</v>
      </c>
      <c r="V1313" s="66"/>
      <c r="W1313" s="66"/>
    </row>
    <row r="1314" spans="1:23" x14ac:dyDescent="0.25">
      <c r="A1314">
        <v>1313</v>
      </c>
      <c r="B1314">
        <v>3.4816953280269E-4</v>
      </c>
      <c r="C1314" s="16">
        <v>5.2076753947374399E-9</v>
      </c>
      <c r="D1314" s="16">
        <v>1.29053870376586E-3</v>
      </c>
      <c r="E1314" s="16">
        <v>1.34749547131491E-5</v>
      </c>
      <c r="F1314" s="16">
        <v>1.4151958291430499E-5</v>
      </c>
      <c r="G1314" s="16">
        <v>2.1432645465686401E-6</v>
      </c>
      <c r="H1314" s="16">
        <v>3.9674733198085402E-4</v>
      </c>
      <c r="J1314">
        <v>0.95491563935778301</v>
      </c>
      <c r="K1314">
        <f t="shared" si="225"/>
        <v>4.9728906791334972E-9</v>
      </c>
      <c r="L1314">
        <f t="shared" si="226"/>
        <v>1.320980677219895E-3</v>
      </c>
      <c r="M1314" s="16">
        <f t="shared" si="227"/>
        <v>-6.2464161161451478E-4</v>
      </c>
      <c r="N1314" s="16">
        <f t="shared" si="228"/>
        <v>8.5849485302392128E-2</v>
      </c>
      <c r="O1314" s="16">
        <f t="shared" si="229"/>
        <v>3.6129462716300337E-3</v>
      </c>
      <c r="P1314" s="16">
        <f t="shared" si="230"/>
        <v>0.11548142534542334</v>
      </c>
      <c r="Q1314" s="16">
        <f t="shared" si="231"/>
        <v>6.4823138278084946E-2</v>
      </c>
      <c r="R1314" s="16">
        <f t="shared" si="232"/>
        <v>0.19031765373526024</v>
      </c>
      <c r="S1314" s="16">
        <f t="shared" si="233"/>
        <v>4.620011115653945E-3</v>
      </c>
      <c r="T1314" s="16">
        <f t="shared" si="234"/>
        <v>6.4833532283175413E-2</v>
      </c>
      <c r="U1314" s="66">
        <f t="shared" si="235"/>
        <v>0.52953819233162003</v>
      </c>
      <c r="V1314" s="66"/>
      <c r="W1314" s="66"/>
    </row>
    <row r="1315" spans="1:23" x14ac:dyDescent="0.25">
      <c r="A1315">
        <v>1314</v>
      </c>
      <c r="B1315">
        <v>6.9070510924974403E-4</v>
      </c>
      <c r="C1315" s="16">
        <v>5.3765473232552602E-9</v>
      </c>
      <c r="D1315" s="16">
        <v>6.6146433212034496E-4</v>
      </c>
      <c r="E1315" s="16">
        <v>7.1827304878478402E-6</v>
      </c>
      <c r="F1315" s="16">
        <v>6.9233447536240298E-6</v>
      </c>
      <c r="G1315" s="16">
        <v>2.0607011539168698E-6</v>
      </c>
      <c r="H1315" s="16">
        <v>2.1147682485486699E-4</v>
      </c>
      <c r="J1315">
        <v>0.95634210688204402</v>
      </c>
      <c r="K1315">
        <f t="shared" si="225"/>
        <v>5.14181859487295E-9</v>
      </c>
      <c r="L1315">
        <f t="shared" si="226"/>
        <v>6.773663462341866E-4</v>
      </c>
      <c r="M1315" s="16">
        <f t="shared" si="227"/>
        <v>7.0404387226530145E-4</v>
      </c>
      <c r="N1315" s="16">
        <f t="shared" si="228"/>
        <v>0.16205288933792156</v>
      </c>
      <c r="O1315" s="16">
        <f t="shared" si="229"/>
        <v>8.7790299428592731E-4</v>
      </c>
      <c r="P1315" s="16">
        <f t="shared" si="230"/>
        <v>9.8140428639141367E-2</v>
      </c>
      <c r="Q1315" s="16">
        <f t="shared" si="231"/>
        <v>0.10972137017431739</v>
      </c>
      <c r="R1315" s="16">
        <f t="shared" si="232"/>
        <v>8.8425052943129204E-2</v>
      </c>
      <c r="S1315" s="16">
        <f t="shared" si="233"/>
        <v>7.1985001560796117E-4</v>
      </c>
      <c r="T1315" s="16">
        <f t="shared" si="234"/>
        <v>0.10972792456309143</v>
      </c>
      <c r="U1315" s="66">
        <f t="shared" si="235"/>
        <v>0.56966541866749476</v>
      </c>
      <c r="V1315" s="66"/>
      <c r="W1315" s="66"/>
    </row>
    <row r="1316" spans="1:23" x14ac:dyDescent="0.25">
      <c r="A1316">
        <v>1315</v>
      </c>
      <c r="B1316">
        <v>5.4731274884427901E-4</v>
      </c>
      <c r="C1316" s="16">
        <v>7.2718448373493999E-9</v>
      </c>
      <c r="D1316" s="16">
        <v>1.14202558310712E-3</v>
      </c>
      <c r="E1316" s="16">
        <v>1.6680979795797599E-5</v>
      </c>
      <c r="F1316" s="16">
        <v>8.9357807801467605E-6</v>
      </c>
      <c r="G1316" s="16">
        <v>1.53206656079229E-6</v>
      </c>
      <c r="H1316" s="16">
        <v>4.9113939646220999E-4</v>
      </c>
      <c r="J1316">
        <v>0.95470866200343996</v>
      </c>
      <c r="K1316">
        <f t="shared" si="225"/>
        <v>6.9424932549624677E-9</v>
      </c>
      <c r="L1316">
        <f t="shared" si="226"/>
        <v>1.1614219393833683E-3</v>
      </c>
      <c r="M1316" s="16">
        <f t="shared" si="227"/>
        <v>-6.6796441694810314E-5</v>
      </c>
      <c r="N1316" s="16">
        <f t="shared" si="228"/>
        <v>1.2406147285309952E-2</v>
      </c>
      <c r="O1316" s="16">
        <f t="shared" si="229"/>
        <v>9.7617413146196416E-2</v>
      </c>
      <c r="P1316" s="16">
        <f t="shared" si="230"/>
        <v>3.4462434406420557E-2</v>
      </c>
      <c r="Q1316" s="16">
        <f t="shared" si="231"/>
        <v>0.30592534776479557</v>
      </c>
      <c r="R1316" s="16">
        <f t="shared" si="232"/>
        <v>8.6723347228326118E-3</v>
      </c>
      <c r="S1316" s="16">
        <f t="shared" si="233"/>
        <v>5.5972056482050496E-2</v>
      </c>
      <c r="T1316" s="16">
        <f t="shared" si="234"/>
        <v>0.30593951338207459</v>
      </c>
      <c r="U1316" s="66">
        <f t="shared" si="235"/>
        <v>0.8209952471896802</v>
      </c>
      <c r="V1316" s="66"/>
      <c r="W1316" s="66"/>
    </row>
    <row r="1317" spans="1:23" x14ac:dyDescent="0.25">
      <c r="A1317">
        <v>1316</v>
      </c>
      <c r="B1317" s="16">
        <v>7.9609547422214595E-4</v>
      </c>
      <c r="C1317" s="16">
        <v>5.9860845139391698E-9</v>
      </c>
      <c r="D1317" s="16">
        <v>6.38541621352066E-4</v>
      </c>
      <c r="E1317" s="16">
        <v>7.7223206375942308E-6</v>
      </c>
      <c r="F1317" s="16">
        <v>5.9990904414803603E-6</v>
      </c>
      <c r="G1317" s="16">
        <v>1.85028292172422E-6</v>
      </c>
      <c r="H1317" s="16">
        <v>2.27363365987782E-4</v>
      </c>
      <c r="J1317">
        <v>0.95625508874406095</v>
      </c>
      <c r="K1317">
        <f t="shared" si="225"/>
        <v>5.7242237781063497E-9</v>
      </c>
      <c r="L1317">
        <f t="shared" si="226"/>
        <v>6.5238409907223695E-4</v>
      </c>
      <c r="M1317" s="16">
        <f t="shared" si="227"/>
        <v>9.3980684937205496E-4</v>
      </c>
      <c r="N1317" s="16">
        <f t="shared" si="228"/>
        <v>0.38015296656253933</v>
      </c>
      <c r="O1317" s="16">
        <f t="shared" si="229"/>
        <v>6.4611255271305873E-3</v>
      </c>
      <c r="P1317" s="16">
        <f t="shared" si="230"/>
        <v>0.11361745124257103</v>
      </c>
      <c r="Q1317" s="16">
        <f t="shared" si="231"/>
        <v>7.8962625134082171E-2</v>
      </c>
      <c r="R1317" s="16">
        <f t="shared" si="232"/>
        <v>0.15300945950167097</v>
      </c>
      <c r="S1317" s="16">
        <f t="shared" si="233"/>
        <v>6.0870597398911611E-3</v>
      </c>
      <c r="T1317" s="16">
        <f t="shared" si="234"/>
        <v>7.8969114919599473E-2</v>
      </c>
      <c r="U1317" s="66">
        <f t="shared" si="235"/>
        <v>0.81725980262748477</v>
      </c>
      <c r="V1317" s="66"/>
      <c r="W1317" s="66"/>
    </row>
    <row r="1318" spans="1:23" x14ac:dyDescent="0.25">
      <c r="A1318">
        <v>1317</v>
      </c>
      <c r="B1318" s="16">
        <v>3.6759710684621303E-4</v>
      </c>
      <c r="C1318" s="16">
        <v>4.01276199339595E-9</v>
      </c>
      <c r="D1318" s="16">
        <v>9.3422197360569698E-4</v>
      </c>
      <c r="E1318" s="16">
        <v>7.54566099476095E-6</v>
      </c>
      <c r="F1318" s="16">
        <v>1.31913903619671E-5</v>
      </c>
      <c r="G1318" s="16">
        <v>2.7705525782855699E-6</v>
      </c>
      <c r="H1318" s="16">
        <v>2.22165500775732E-4</v>
      </c>
      <c r="J1318">
        <v>0.95587270101859001</v>
      </c>
      <c r="K1318">
        <f t="shared" si="225"/>
        <v>3.835689645172128E-9</v>
      </c>
      <c r="L1318">
        <f t="shared" si="226"/>
        <v>9.6337129414592341E-4</v>
      </c>
      <c r="M1318" s="16">
        <f t="shared" si="227"/>
        <v>-2.2817708045349736E-4</v>
      </c>
      <c r="N1318" s="16">
        <f t="shared" si="228"/>
        <v>6.4288036019571324E-2</v>
      </c>
      <c r="O1318" s="16">
        <f t="shared" si="229"/>
        <v>7.6048140573505563E-2</v>
      </c>
      <c r="P1318" s="16">
        <f t="shared" si="230"/>
        <v>9.0596290694138252E-4</v>
      </c>
      <c r="Q1318" s="16">
        <f t="shared" si="231"/>
        <v>8.847711327410207E-2</v>
      </c>
      <c r="R1318" s="16">
        <f t="shared" si="232"/>
        <v>0.11476374850555097</v>
      </c>
      <c r="S1318" s="16">
        <f t="shared" si="233"/>
        <v>0.14481297796238382</v>
      </c>
      <c r="T1318" s="16">
        <f t="shared" si="234"/>
        <v>8.8477406670748701E-2</v>
      </c>
      <c r="U1318" s="66">
        <f t="shared" si="235"/>
        <v>0.57777338591280381</v>
      </c>
      <c r="V1318" s="66"/>
      <c r="W1318" s="66"/>
    </row>
    <row r="1319" spans="1:23" x14ac:dyDescent="0.25">
      <c r="A1319">
        <v>1318</v>
      </c>
      <c r="B1319">
        <v>4.8749371080475E-4</v>
      </c>
      <c r="C1319" s="16">
        <v>4.6435767986338202E-9</v>
      </c>
      <c r="D1319" s="16">
        <v>8.12612057311739E-4</v>
      </c>
      <c r="E1319" s="16">
        <v>7.60675797974685E-6</v>
      </c>
      <c r="F1319" s="16">
        <v>9.8852144246405505E-6</v>
      </c>
      <c r="G1319" s="16">
        <v>2.3905084721809102E-6</v>
      </c>
      <c r="H1319" s="16">
        <v>2.2396293854585699E-4</v>
      </c>
      <c r="J1319">
        <v>0.95607667956199205</v>
      </c>
      <c r="K1319">
        <f t="shared" si="225"/>
        <v>4.4396154869289278E-9</v>
      </c>
      <c r="L1319">
        <f t="shared" si="226"/>
        <v>8.3476835105640232E-4</v>
      </c>
      <c r="M1319" s="16">
        <f t="shared" si="227"/>
        <v>1.4021907055309767E-4</v>
      </c>
      <c r="N1319" s="16">
        <f t="shared" si="228"/>
        <v>1.0174159568775157E-4</v>
      </c>
      <c r="O1319" s="16">
        <f t="shared" si="229"/>
        <v>2.6217273619752922E-2</v>
      </c>
      <c r="P1319" s="16">
        <f t="shared" si="230"/>
        <v>2.4446426392487078E-2</v>
      </c>
      <c r="Q1319" s="16">
        <f t="shared" si="231"/>
        <v>8.5125361806102626E-2</v>
      </c>
      <c r="R1319" s="16">
        <f t="shared" si="232"/>
        <v>1.0437825165659323E-5</v>
      </c>
      <c r="S1319" s="16">
        <f t="shared" si="233"/>
        <v>3.6546056229033778E-2</v>
      </c>
      <c r="T1319" s="16">
        <f t="shared" si="234"/>
        <v>8.5128289675119664E-2</v>
      </c>
      <c r="U1319" s="66">
        <f t="shared" si="235"/>
        <v>0.25757558714334949</v>
      </c>
      <c r="V1319" s="66"/>
      <c r="W1319" s="66"/>
    </row>
    <row r="1320" spans="1:23" x14ac:dyDescent="0.25">
      <c r="A1320">
        <v>1319</v>
      </c>
      <c r="B1320">
        <v>6.0761150624966597E-4</v>
      </c>
      <c r="C1320" s="16">
        <v>5.7786807335819496E-9</v>
      </c>
      <c r="D1320" s="16">
        <v>8.1115099552042896E-4</v>
      </c>
      <c r="E1320" s="16">
        <v>9.4502280665222794E-6</v>
      </c>
      <c r="F1320" s="16">
        <v>7.9274130059968597E-6</v>
      </c>
      <c r="G1320" s="16">
        <v>1.9207265280732198E-6</v>
      </c>
      <c r="H1320" s="16">
        <v>2.7823941264636402E-4</v>
      </c>
      <c r="J1320">
        <v>0.95587677945508898</v>
      </c>
      <c r="K1320">
        <f t="shared" si="225"/>
        <v>5.5237067291154849E-9</v>
      </c>
      <c r="L1320">
        <f t="shared" si="226"/>
        <v>8.289207693797624E-4</v>
      </c>
      <c r="M1320" s="16">
        <f t="shared" si="227"/>
        <v>3.8630224311956966E-4</v>
      </c>
      <c r="N1320" s="16">
        <f t="shared" si="228"/>
        <v>5.4674879992461144E-2</v>
      </c>
      <c r="O1320" s="16">
        <f t="shared" si="229"/>
        <v>1.8445698785395342E-3</v>
      </c>
      <c r="P1320" s="16">
        <f t="shared" si="230"/>
        <v>2.4923060436864337E-2</v>
      </c>
      <c r="Q1320" s="16">
        <f t="shared" si="231"/>
        <v>1.4429711305009175E-2</v>
      </c>
      <c r="R1320" s="16">
        <f t="shared" si="232"/>
        <v>3.8205632681628882E-2</v>
      </c>
      <c r="S1320" s="16">
        <f t="shared" si="233"/>
        <v>1.841968096519957E-3</v>
      </c>
      <c r="T1320" s="16">
        <f t="shared" si="234"/>
        <v>1.4431306335223945E-2</v>
      </c>
      <c r="U1320" s="66">
        <f t="shared" si="235"/>
        <v>0.15035112872624698</v>
      </c>
      <c r="V1320" s="66"/>
      <c r="W1320" s="66"/>
    </row>
    <row r="1321" spans="1:23" x14ac:dyDescent="0.25">
      <c r="A1321">
        <v>1320</v>
      </c>
      <c r="B1321" s="16">
        <v>6.1483132524129205E-4</v>
      </c>
      <c r="C1321" s="16">
        <v>6.51509472359575E-9</v>
      </c>
      <c r="D1321" s="16">
        <v>9.0579261307801098E-4</v>
      </c>
      <c r="E1321" s="16">
        <v>1.1885010430040301E-5</v>
      </c>
      <c r="F1321" s="16">
        <v>7.8685770860806007E-6</v>
      </c>
      <c r="G1321" s="16">
        <v>1.7054547274266799E-6</v>
      </c>
      <c r="H1321" s="16">
        <v>3.4992732459026101E-4</v>
      </c>
      <c r="J1321">
        <v>0.95535519380100997</v>
      </c>
      <c r="K1321">
        <f t="shared" si="225"/>
        <v>6.2242295822927551E-9</v>
      </c>
      <c r="L1321">
        <f t="shared" si="226"/>
        <v>9.2322870688287526E-4</v>
      </c>
      <c r="M1321" s="16">
        <f t="shared" si="227"/>
        <v>3.0643394359970895E-4</v>
      </c>
      <c r="N1321" s="16">
        <f t="shared" si="228"/>
        <v>6.1745935143647228E-2</v>
      </c>
      <c r="O1321" s="16">
        <f t="shared" si="229"/>
        <v>3.0926036959880075E-2</v>
      </c>
      <c r="P1321" s="16">
        <f t="shared" si="230"/>
        <v>3.5538673923240904E-3</v>
      </c>
      <c r="Q1321" s="16">
        <f t="shared" si="231"/>
        <v>1.1357158926597893E-2</v>
      </c>
      <c r="R1321" s="16">
        <f t="shared" si="232"/>
        <v>4.0575556661677434E-2</v>
      </c>
      <c r="S1321" s="16">
        <f t="shared" si="233"/>
        <v>2.2555918729089654E-2</v>
      </c>
      <c r="T1321" s="16">
        <f t="shared" si="234"/>
        <v>1.135642797270134E-2</v>
      </c>
      <c r="U1321" s="66">
        <f t="shared" si="235"/>
        <v>0.18207090178591773</v>
      </c>
      <c r="V1321" s="66"/>
      <c r="W1321" s="66"/>
    </row>
    <row r="1322" spans="1:23" x14ac:dyDescent="0.25">
      <c r="A1322">
        <v>1321</v>
      </c>
      <c r="B1322">
        <v>5.8403384786893497E-4</v>
      </c>
      <c r="C1322" s="16">
        <v>5.4004862408245701E-9</v>
      </c>
      <c r="D1322" s="16">
        <v>7.8826377700406502E-4</v>
      </c>
      <c r="E1322" s="16">
        <v>8.5846524571802393E-6</v>
      </c>
      <c r="F1322" s="16">
        <v>8.2391612508259398E-6</v>
      </c>
      <c r="G1322" s="16">
        <v>2.0547257213416999E-6</v>
      </c>
      <c r="H1322" s="16">
        <v>2.52754347921645E-4</v>
      </c>
      <c r="J1322">
        <v>0.956013574017052</v>
      </c>
      <c r="K1322">
        <f t="shared" si="225"/>
        <v>5.162938152520611E-9</v>
      </c>
      <c r="L1322">
        <f t="shared" si="226"/>
        <v>8.0679142474081777E-4</v>
      </c>
      <c r="M1322" s="16">
        <f t="shared" si="227"/>
        <v>3.6127627099705222E-4</v>
      </c>
      <c r="N1322" s="16">
        <f t="shared" si="228"/>
        <v>3.4577177484989244E-2</v>
      </c>
      <c r="O1322" s="16">
        <f t="shared" si="229"/>
        <v>6.4053948970356912E-4</v>
      </c>
      <c r="P1322" s="16">
        <f t="shared" si="230"/>
        <v>3.2990072266480881E-2</v>
      </c>
      <c r="Q1322" s="16">
        <f t="shared" si="231"/>
        <v>4.0286238740485189E-2</v>
      </c>
      <c r="R1322" s="16">
        <f t="shared" si="232"/>
        <v>2.6838270964255756E-2</v>
      </c>
      <c r="S1322" s="16">
        <f t="shared" si="233"/>
        <v>5.6894238067188173E-4</v>
      </c>
      <c r="T1322" s="16">
        <f t="shared" si="234"/>
        <v>4.0288985460388352E-2</v>
      </c>
      <c r="U1322" s="66">
        <f t="shared" si="235"/>
        <v>0.17619022678697488</v>
      </c>
      <c r="V1322" s="66"/>
      <c r="W1322" s="66"/>
    </row>
    <row r="1323" spans="1:23" x14ac:dyDescent="0.25">
      <c r="A1323">
        <v>1322</v>
      </c>
      <c r="B1323">
        <v>2.9986644960453701E-4</v>
      </c>
      <c r="C1323" s="16">
        <v>3.4733338602303701E-9</v>
      </c>
      <c r="D1323" s="16">
        <v>9.9291761944125204E-4</v>
      </c>
      <c r="E1323" s="16">
        <v>6.9361938683797003E-6</v>
      </c>
      <c r="F1323" s="16">
        <v>1.62233215904704E-5</v>
      </c>
      <c r="G1323" s="16">
        <v>3.2033859969182698E-6</v>
      </c>
      <c r="H1323" s="16">
        <v>2.0422175982072501E-4</v>
      </c>
      <c r="J1323">
        <v>0.95587126952534696</v>
      </c>
      <c r="K1323">
        <f t="shared" si="225"/>
        <v>3.3200600464637779E-9</v>
      </c>
      <c r="L1323">
        <f t="shared" si="226"/>
        <v>1.0285641752852508E-3</v>
      </c>
      <c r="M1323" s="16">
        <f t="shared" si="227"/>
        <v>-4.2883127607617685E-4</v>
      </c>
      <c r="N1323" s="16">
        <f t="shared" si="228"/>
        <v>0.15294819506443783</v>
      </c>
      <c r="O1323" s="16">
        <f t="shared" si="229"/>
        <v>0.13922256237654226</v>
      </c>
      <c r="P1323" s="16">
        <f t="shared" si="230"/>
        <v>9.5098653618603938E-4</v>
      </c>
      <c r="Q1323" s="16">
        <f t="shared" si="231"/>
        <v>0.12545501033389794</v>
      </c>
      <c r="R1323" s="16">
        <f t="shared" si="232"/>
        <v>0.41792689988617387</v>
      </c>
      <c r="S1323" s="16">
        <f t="shared" si="233"/>
        <v>0.35547858577775404</v>
      </c>
      <c r="T1323" s="16">
        <f t="shared" si="234"/>
        <v>0.12545379273943369</v>
      </c>
      <c r="U1323" s="66">
        <f t="shared" si="235"/>
        <v>1.3174360327144257</v>
      </c>
      <c r="V1323" s="66"/>
      <c r="W1323" s="66"/>
    </row>
    <row r="1324" spans="1:23" x14ac:dyDescent="0.25">
      <c r="A1324">
        <v>1323</v>
      </c>
      <c r="B1324">
        <v>3.3804277230705E-4</v>
      </c>
      <c r="C1324" s="16">
        <v>4.4083329778479898E-9</v>
      </c>
      <c r="D1324" s="16">
        <v>1.1209591320096601E-3</v>
      </c>
      <c r="E1324" s="16">
        <v>9.9255734576086805E-6</v>
      </c>
      <c r="F1324" s="16">
        <v>1.44689213752273E-5</v>
      </c>
      <c r="G1324" s="16">
        <v>2.5273048709722998E-6</v>
      </c>
      <c r="H1324" s="16">
        <v>2.9223946623749698E-4</v>
      </c>
      <c r="J1324">
        <v>0.95547807773398097</v>
      </c>
      <c r="K1324">
        <f t="shared" si="225"/>
        <v>4.2120655196855132E-9</v>
      </c>
      <c r="L1324">
        <f t="shared" si="226"/>
        <v>1.152419871298109E-3</v>
      </c>
      <c r="M1324" s="16">
        <f t="shared" si="227"/>
        <v>-4.7633432668400913E-4</v>
      </c>
      <c r="N1324" s="16">
        <f t="shared" si="228"/>
        <v>9.8322636700233307E-2</v>
      </c>
      <c r="O1324" s="16">
        <f t="shared" si="229"/>
        <v>4.1769054724114414E-2</v>
      </c>
      <c r="P1324" s="16">
        <f t="shared" si="230"/>
        <v>2.6820484167795214E-2</v>
      </c>
      <c r="Q1324" s="16">
        <f t="shared" si="231"/>
        <v>5.7556587131752995E-3</v>
      </c>
      <c r="R1324" s="16">
        <f t="shared" si="232"/>
        <v>0.21941923503634711</v>
      </c>
      <c r="S1324" s="16">
        <f t="shared" si="233"/>
        <v>6.7254497634856358E-2</v>
      </c>
      <c r="T1324" s="16">
        <f t="shared" si="234"/>
        <v>5.7544890050244615E-3</v>
      </c>
      <c r="U1324" s="66">
        <f t="shared" si="235"/>
        <v>0.46509605598154619</v>
      </c>
      <c r="V1324" s="66"/>
      <c r="W1324" s="66"/>
    </row>
    <row r="1325" spans="1:23" x14ac:dyDescent="0.25">
      <c r="A1325">
        <v>1324</v>
      </c>
      <c r="B1325">
        <v>7.4973001434755601E-4</v>
      </c>
      <c r="C1325" s="16">
        <v>7.7368204943067399E-9</v>
      </c>
      <c r="D1325" s="16">
        <v>8.8148087347585796E-4</v>
      </c>
      <c r="E1325" s="16">
        <v>1.37395721076537E-5</v>
      </c>
      <c r="F1325" s="16">
        <v>6.4437863128626297E-6</v>
      </c>
      <c r="G1325" s="16">
        <v>1.4356517659489E-6</v>
      </c>
      <c r="H1325" s="16">
        <v>4.0453013187470799E-4</v>
      </c>
      <c r="J1325">
        <v>0.95516845066692502</v>
      </c>
      <c r="K1325">
        <f t="shared" si="225"/>
        <v>7.3899668446350816E-9</v>
      </c>
      <c r="L1325">
        <f t="shared" si="226"/>
        <v>8.9579636104703778E-4</v>
      </c>
      <c r="M1325" s="16">
        <f t="shared" si="227"/>
        <v>6.0366366764807436E-4</v>
      </c>
      <c r="N1325" s="16">
        <f t="shared" si="228"/>
        <v>0.27291737210323369</v>
      </c>
      <c r="O1325" s="16">
        <f t="shared" si="229"/>
        <v>0.15709937850471634</v>
      </c>
      <c r="P1325" s="16">
        <f t="shared" si="230"/>
        <v>7.2002945975919771E-3</v>
      </c>
      <c r="Q1325" s="16">
        <f t="shared" si="231"/>
        <v>7.7975784875416843E-2</v>
      </c>
      <c r="R1325" s="16">
        <f t="shared" si="232"/>
        <v>0.11973879275581972</v>
      </c>
      <c r="S1325" s="16">
        <f t="shared" si="233"/>
        <v>8.1012427997630893E-2</v>
      </c>
      <c r="T1325" s="16">
        <f t="shared" si="234"/>
        <v>7.7972549549285494E-2</v>
      </c>
      <c r="U1325" s="66">
        <f t="shared" si="235"/>
        <v>0.79391660038369483</v>
      </c>
      <c r="V1325" s="66"/>
      <c r="W1325" s="66"/>
    </row>
    <row r="1326" spans="1:23" x14ac:dyDescent="0.25">
      <c r="A1326">
        <v>1325</v>
      </c>
      <c r="B1326">
        <v>8.6615816758572005E-4</v>
      </c>
      <c r="C1326" s="16">
        <v>7.4292664410659701E-9</v>
      </c>
      <c r="D1326" s="16">
        <v>7.29962140904867E-4</v>
      </c>
      <c r="E1326" s="16">
        <v>1.0944898693463299E-5</v>
      </c>
      <c r="F1326" s="16">
        <v>5.5373225832215497E-6</v>
      </c>
      <c r="G1326" s="16">
        <v>1.4924163014610901E-6</v>
      </c>
      <c r="H1326" s="16">
        <v>3.2224503535832101E-4</v>
      </c>
      <c r="J1326">
        <v>0.95554501858224805</v>
      </c>
      <c r="K1326">
        <f t="shared" si="225"/>
        <v>7.0989985394808541E-9</v>
      </c>
      <c r="L1326">
        <f t="shared" si="226"/>
        <v>7.4252177310633004E-4</v>
      </c>
      <c r="M1326" s="16">
        <f t="shared" si="227"/>
        <v>9.8979456206510995E-4</v>
      </c>
      <c r="N1326" s="16">
        <f t="shared" si="228"/>
        <v>0.57583206953043065</v>
      </c>
      <c r="O1326" s="16">
        <f t="shared" si="229"/>
        <v>0.11617847509705191</v>
      </c>
      <c r="P1326" s="16">
        <f t="shared" si="230"/>
        <v>5.8641428778606099E-2</v>
      </c>
      <c r="Q1326" s="16">
        <f t="shared" si="231"/>
        <v>3.6250625878572637E-4</v>
      </c>
      <c r="R1326" s="16">
        <f t="shared" si="232"/>
        <v>0.19186864968946826</v>
      </c>
      <c r="S1326" s="16">
        <f t="shared" si="233"/>
        <v>6.5710981344214631E-2</v>
      </c>
      <c r="T1326" s="16">
        <f t="shared" si="234"/>
        <v>3.6204660926179871E-4</v>
      </c>
      <c r="U1326" s="66">
        <f t="shared" si="235"/>
        <v>1.0089561573078192</v>
      </c>
      <c r="V1326" s="66"/>
      <c r="W1326" s="66"/>
    </row>
    <row r="1327" spans="1:23" x14ac:dyDescent="0.25">
      <c r="A1327">
        <v>1326</v>
      </c>
      <c r="B1327">
        <v>3.6538483158869099E-4</v>
      </c>
      <c r="C1327" s="16">
        <v>5.0193148589302001E-9</v>
      </c>
      <c r="D1327" s="16">
        <v>1.18232655088227E-3</v>
      </c>
      <c r="E1327" s="16">
        <v>1.1912623656448701E-5</v>
      </c>
      <c r="F1327" s="16">
        <v>1.3419895686421001E-5</v>
      </c>
      <c r="G1327" s="16">
        <v>2.2210400969012602E-6</v>
      </c>
      <c r="H1327" s="16">
        <v>3.5074528825380501E-4</v>
      </c>
      <c r="J1327">
        <v>0.95504183551259803</v>
      </c>
      <c r="K1327">
        <f t="shared" si="225"/>
        <v>4.7936556758883552E-9</v>
      </c>
      <c r="L1327">
        <f t="shared" si="226"/>
        <v>1.2113823630371542E-3</v>
      </c>
      <c r="M1327" s="16">
        <f t="shared" si="227"/>
        <v>-4.8061269985977235E-4</v>
      </c>
      <c r="N1327" s="16">
        <f t="shared" si="228"/>
        <v>6.6586262056316819E-2</v>
      </c>
      <c r="O1327" s="16">
        <f t="shared" si="229"/>
        <v>8.8554676874239464E-3</v>
      </c>
      <c r="P1327" s="16">
        <f t="shared" si="230"/>
        <v>5.1747471065120558E-2</v>
      </c>
      <c r="Q1327" s="16">
        <f t="shared" si="231"/>
        <v>1.1911744515420413E-2</v>
      </c>
      <c r="R1327" s="16">
        <f t="shared" si="232"/>
        <v>0.13101398280177406</v>
      </c>
      <c r="S1327" s="16">
        <f t="shared" si="233"/>
        <v>1.1390346225854931E-2</v>
      </c>
      <c r="T1327" s="16">
        <f t="shared" si="234"/>
        <v>1.1914414252535869E-2</v>
      </c>
      <c r="U1327" s="66">
        <f t="shared" si="235"/>
        <v>0.29341968860444656</v>
      </c>
      <c r="V1327" s="66"/>
      <c r="W1327" s="66"/>
    </row>
    <row r="1328" spans="1:23" x14ac:dyDescent="0.25">
      <c r="A1328">
        <v>1327</v>
      </c>
      <c r="B1328">
        <v>2.9814752369706902E-4</v>
      </c>
      <c r="C1328" s="16">
        <v>4.5243648924018301E-9</v>
      </c>
      <c r="D1328" s="16">
        <v>1.3101690086711501E-3</v>
      </c>
      <c r="E1328" s="16">
        <v>1.18812512820663E-5</v>
      </c>
      <c r="F1328" s="16">
        <v>1.65474556450224E-5</v>
      </c>
      <c r="G1328" s="16">
        <v>2.4677360764825001E-6</v>
      </c>
      <c r="H1328" s="16">
        <v>3.4982390807793102E-4</v>
      </c>
      <c r="J1328">
        <v>0.95510564672731402</v>
      </c>
      <c r="K1328">
        <f t="shared" si="225"/>
        <v>4.3212464565878048E-9</v>
      </c>
      <c r="L1328">
        <f t="shared" si="226"/>
        <v>1.3457271316727848E-3</v>
      </c>
      <c r="M1328" s="16">
        <f t="shared" si="227"/>
        <v>-7.4943208427864696E-4</v>
      </c>
      <c r="N1328" s="16">
        <f t="shared" si="228"/>
        <v>0.15569053457502813</v>
      </c>
      <c r="O1328" s="16">
        <f t="shared" si="229"/>
        <v>3.3647704302172919E-2</v>
      </c>
      <c r="P1328" s="16">
        <f t="shared" si="230"/>
        <v>0.12974806370423783</v>
      </c>
      <c r="Q1328" s="16">
        <f t="shared" si="231"/>
        <v>1.1282682327926674E-2</v>
      </c>
      <c r="R1328" s="16">
        <f t="shared" si="232"/>
        <v>0.46154139669830524</v>
      </c>
      <c r="S1328" s="16">
        <f t="shared" si="233"/>
        <v>5.2740083765365604E-2</v>
      </c>
      <c r="T1328" s="16">
        <f t="shared" si="234"/>
        <v>1.128683369309994E-2</v>
      </c>
      <c r="U1328" s="66">
        <f t="shared" si="235"/>
        <v>0.85593729906613636</v>
      </c>
      <c r="V1328" s="66"/>
      <c r="W1328" s="66"/>
    </row>
    <row r="1329" spans="1:23" x14ac:dyDescent="0.25">
      <c r="A1329">
        <v>1328</v>
      </c>
      <c r="B1329">
        <v>3.5321612124879697E-4</v>
      </c>
      <c r="C1329" s="16">
        <v>5.4333923377487098E-9</v>
      </c>
      <c r="D1329" s="16">
        <v>1.32831944417861E-3</v>
      </c>
      <c r="E1329" s="16">
        <v>1.4464948617469601E-5</v>
      </c>
      <c r="F1329" s="16">
        <v>1.3972088402212801E-5</v>
      </c>
      <c r="G1329" s="16">
        <v>2.0550367056733902E-6</v>
      </c>
      <c r="H1329" s="16">
        <v>4.2589677733220098E-4</v>
      </c>
      <c r="J1329">
        <v>0.95480314360792795</v>
      </c>
      <c r="K1329">
        <f t="shared" si="225"/>
        <v>5.1878200845376969E-9</v>
      </c>
      <c r="L1329">
        <f t="shared" si="226"/>
        <v>1.3583132242963711E-3</v>
      </c>
      <c r="M1329" s="16">
        <f t="shared" si="227"/>
        <v>-6.5188098179877734E-4</v>
      </c>
      <c r="N1329" s="16">
        <f t="shared" si="228"/>
        <v>7.9949336469431115E-2</v>
      </c>
      <c r="O1329" s="16">
        <f t="shared" si="229"/>
        <v>3.7519380218478953E-4</v>
      </c>
      <c r="P1329" s="16">
        <f t="shared" si="230"/>
        <v>0.14367829822165343</v>
      </c>
      <c r="Q1329" s="16">
        <f t="shared" si="231"/>
        <v>0.12025540198648176</v>
      </c>
      <c r="R1329" s="16">
        <f t="shared" si="232"/>
        <v>0.1747235640218423</v>
      </c>
      <c r="S1329" s="16">
        <f t="shared" si="233"/>
        <v>5.7635880599989087E-4</v>
      </c>
      <c r="T1329" s="16">
        <f t="shared" si="234"/>
        <v>0.12027222923174312</v>
      </c>
      <c r="U1329" s="66">
        <f t="shared" si="235"/>
        <v>0.63983038253933633</v>
      </c>
      <c r="V1329" s="66"/>
      <c r="W1329" s="66"/>
    </row>
    <row r="1330" spans="1:23" x14ac:dyDescent="0.25">
      <c r="A1330">
        <v>1329</v>
      </c>
      <c r="B1330">
        <v>3.3486884386547098E-4</v>
      </c>
      <c r="C1330" s="16">
        <v>4.66675238696738E-9</v>
      </c>
      <c r="D1330" s="16">
        <v>1.20006843443338E-3</v>
      </c>
      <c r="E1330" s="16">
        <v>1.1239319625468E-5</v>
      </c>
      <c r="F1330" s="16">
        <v>1.46575505767809E-5</v>
      </c>
      <c r="G1330" s="16">
        <v>2.3894257518081201E-6</v>
      </c>
      <c r="H1330" s="16">
        <v>3.3092144681753E-4</v>
      </c>
      <c r="J1330">
        <v>0.95515778173757604</v>
      </c>
      <c r="K1330">
        <f t="shared" si="225"/>
        <v>4.4574848578543005E-9</v>
      </c>
      <c r="L1330">
        <f t="shared" si="226"/>
        <v>1.2317682945863632E-3</v>
      </c>
      <c r="M1330" s="16">
        <f t="shared" si="227"/>
        <v>-5.6203060685542099E-4</v>
      </c>
      <c r="N1330" s="16">
        <f t="shared" si="228"/>
        <v>0.10240604223599453</v>
      </c>
      <c r="O1330" s="16">
        <f t="shared" si="229"/>
        <v>2.4880239123830378E-2</v>
      </c>
      <c r="P1330" s="16">
        <f t="shared" si="230"/>
        <v>6.0466892354005597E-2</v>
      </c>
      <c r="Q1330" s="16">
        <f t="shared" si="231"/>
        <v>2.1577935290377124E-3</v>
      </c>
      <c r="R1330" s="16">
        <f t="shared" si="232"/>
        <v>0.23772028455496103</v>
      </c>
      <c r="S1330" s="16">
        <f t="shared" si="233"/>
        <v>3.6340070633084476E-2</v>
      </c>
      <c r="T1330" s="16">
        <f t="shared" si="234"/>
        <v>2.1589705988647742E-3</v>
      </c>
      <c r="U1330" s="66">
        <f t="shared" si="235"/>
        <v>0.46613029302977849</v>
      </c>
      <c r="V1330" s="66"/>
      <c r="W1330" s="66"/>
    </row>
    <row r="1331" spans="1:23" x14ac:dyDescent="0.25">
      <c r="A1331">
        <v>1330</v>
      </c>
      <c r="B1331">
        <v>5.6639859776892504E-4</v>
      </c>
      <c r="C1331" s="16">
        <v>5.2686147412407797E-9</v>
      </c>
      <c r="D1331" s="16">
        <v>7.9307084923126701E-4</v>
      </c>
      <c r="E1331" s="16">
        <v>8.4255355817408102E-6</v>
      </c>
      <c r="F1331" s="16">
        <v>8.4980369098181099E-6</v>
      </c>
      <c r="G1331" s="16">
        <v>2.1062978307217102E-6</v>
      </c>
      <c r="H1331" s="16">
        <v>2.4806960502752701E-4</v>
      </c>
      <c r="J1331">
        <v>0.95595958693481198</v>
      </c>
      <c r="K1331">
        <f t="shared" si="225"/>
        <v>5.0365827717551967E-9</v>
      </c>
      <c r="L1331">
        <f t="shared" si="226"/>
        <v>8.1216795226688365E-4</v>
      </c>
      <c r="M1331" s="16">
        <f t="shared" si="227"/>
        <v>3.2062924327096648E-4</v>
      </c>
      <c r="N1331" s="16">
        <f t="shared" si="228"/>
        <v>2.2541703163792899E-2</v>
      </c>
      <c r="O1331" s="16">
        <f t="shared" si="229"/>
        <v>2.4117260293088673E-3</v>
      </c>
      <c r="P1331" s="16">
        <f t="shared" si="230"/>
        <v>3.1202055317687823E-2</v>
      </c>
      <c r="Q1331" s="16">
        <f t="shared" si="231"/>
        <v>4.6452798605071038E-2</v>
      </c>
      <c r="R1331" s="16">
        <f t="shared" si="232"/>
        <v>1.8920312334082021E-2</v>
      </c>
      <c r="S1331" s="16">
        <f t="shared" si="233"/>
        <v>2.4552481484679859E-3</v>
      </c>
      <c r="T1331" s="16">
        <f t="shared" si="234"/>
        <v>4.6455599305382241E-2</v>
      </c>
      <c r="U1331" s="66">
        <f t="shared" si="235"/>
        <v>0.17043944290379287</v>
      </c>
      <c r="V1331" s="66"/>
      <c r="W1331" s="66"/>
    </row>
    <row r="1332" spans="1:23" x14ac:dyDescent="0.25">
      <c r="A1332">
        <v>1331</v>
      </c>
      <c r="B1332">
        <v>4.43108251081072E-4</v>
      </c>
      <c r="C1332" s="16">
        <v>7.3248826360510698E-9</v>
      </c>
      <c r="D1332" s="16">
        <v>1.43027642680262E-3</v>
      </c>
      <c r="E1332" s="16">
        <v>2.0977551011096999E-5</v>
      </c>
      <c r="F1332" s="16">
        <v>1.1180805600048601E-5</v>
      </c>
      <c r="G1332" s="16">
        <v>1.5258215553095499E-6</v>
      </c>
      <c r="H1332" s="16">
        <v>6.1765234528324796E-4</v>
      </c>
      <c r="J1332">
        <v>0.95412618565789797</v>
      </c>
      <c r="K1332">
        <f t="shared" si="225"/>
        <v>6.9888623299271759E-9</v>
      </c>
      <c r="L1332">
        <f t="shared" si="226"/>
        <v>1.4541565346753908E-3</v>
      </c>
      <c r="M1332" s="16">
        <f t="shared" si="227"/>
        <v>-5.6794003251324661E-4</v>
      </c>
      <c r="N1332" s="16">
        <f t="shared" si="228"/>
        <v>1.0043366599966163E-2</v>
      </c>
      <c r="O1332" s="16">
        <f t="shared" si="229"/>
        <v>0.10369058715946305</v>
      </c>
      <c r="P1332" s="16">
        <f t="shared" si="230"/>
        <v>0.23512802726877666</v>
      </c>
      <c r="Q1332" s="16">
        <f t="shared" si="231"/>
        <v>0.90848207696661387</v>
      </c>
      <c r="R1332" s="16">
        <f t="shared" si="232"/>
        <v>1.8148868220737621E-2</v>
      </c>
      <c r="S1332" s="16">
        <f t="shared" si="233"/>
        <v>5.745416096262046E-2</v>
      </c>
      <c r="T1332" s="16">
        <f t="shared" si="234"/>
        <v>0.90856501476349549</v>
      </c>
      <c r="U1332" s="66">
        <f t="shared" si="235"/>
        <v>2.2415121019416735</v>
      </c>
      <c r="V1332" s="66"/>
      <c r="W1332" s="66"/>
    </row>
    <row r="1333" spans="1:23" x14ac:dyDescent="0.25">
      <c r="A1333">
        <v>1332</v>
      </c>
      <c r="B1333">
        <v>4.8312150200394502E-4</v>
      </c>
      <c r="C1333" s="16">
        <v>6.62590314155604E-9</v>
      </c>
      <c r="D1333" s="16">
        <v>1.1799841933315799E-3</v>
      </c>
      <c r="E1333" s="16">
        <v>1.5697170314115901E-5</v>
      </c>
      <c r="F1333" s="16">
        <v>1.0142315731816701E-5</v>
      </c>
      <c r="G1333" s="16">
        <v>1.6822106502641401E-6</v>
      </c>
      <c r="H1333" s="16">
        <v>4.6217395339667798E-4</v>
      </c>
      <c r="J1333">
        <v>0.95492586873656704</v>
      </c>
      <c r="K1333">
        <f t="shared" si="225"/>
        <v>6.3272463136147503E-9</v>
      </c>
      <c r="L1333">
        <f t="shared" si="226"/>
        <v>1.201944409542336E-3</v>
      </c>
      <c r="M1333" s="16">
        <f t="shared" si="227"/>
        <v>-2.3570140553444587E-4</v>
      </c>
      <c r="N1333" s="16">
        <f t="shared" si="228"/>
        <v>3.5967076724637269E-4</v>
      </c>
      <c r="O1333" s="16">
        <f t="shared" si="229"/>
        <v>3.8359940419949418E-2</v>
      </c>
      <c r="P1333" s="16">
        <f t="shared" si="230"/>
        <v>5.0647003092194227E-2</v>
      </c>
      <c r="Q1333" s="16">
        <f t="shared" si="231"/>
        <v>0.21298804129141063</v>
      </c>
      <c r="R1333" s="16">
        <f t="shared" si="232"/>
        <v>8.5986547784995017E-4</v>
      </c>
      <c r="S1333" s="16">
        <f t="shared" si="233"/>
        <v>2.61690824964751E-2</v>
      </c>
      <c r="T1333" s="16">
        <f t="shared" si="234"/>
        <v>0.21300189791992438</v>
      </c>
      <c r="U1333" s="66">
        <f t="shared" si="235"/>
        <v>0.54238550146505005</v>
      </c>
      <c r="V1333" s="66"/>
      <c r="W1333" s="66"/>
    </row>
    <row r="1334" spans="1:23" x14ac:dyDescent="0.25">
      <c r="A1334">
        <v>1333</v>
      </c>
      <c r="B1334" s="16">
        <v>3.8661198048605902E-4</v>
      </c>
      <c r="C1334" s="16">
        <v>5.7477622949736601E-9</v>
      </c>
      <c r="D1334" s="16">
        <v>1.2823493513192199E-3</v>
      </c>
      <c r="E1334" s="16">
        <v>1.47802578679427E-5</v>
      </c>
      <c r="F1334" s="16">
        <v>1.27369995056597E-5</v>
      </c>
      <c r="G1334" s="16">
        <v>1.9415817798088799E-6</v>
      </c>
      <c r="H1334" s="16">
        <v>4.3517949489640999E-4</v>
      </c>
      <c r="J1334">
        <v>0.95491072148457701</v>
      </c>
      <c r="K1334">
        <f t="shared" si="225"/>
        <v>5.488599840015146E-9</v>
      </c>
      <c r="L1334">
        <f t="shared" si="226"/>
        <v>1.3097591843480533E-3</v>
      </c>
      <c r="M1334" s="16">
        <f t="shared" si="227"/>
        <v>-5.3653522337593525E-4</v>
      </c>
      <c r="N1334" s="16">
        <f t="shared" si="228"/>
        <v>4.6198738612274005E-2</v>
      </c>
      <c r="O1334" s="16">
        <f t="shared" si="229"/>
        <v>1.3963847045363449E-3</v>
      </c>
      <c r="P1334" s="16">
        <f t="shared" si="230"/>
        <v>0.10977524131789959</v>
      </c>
      <c r="Q1334" s="16">
        <f t="shared" si="231"/>
        <v>0.14147821590487147</v>
      </c>
      <c r="R1334" s="16">
        <f t="shared" si="232"/>
        <v>8.5645638795572118E-2</v>
      </c>
      <c r="S1334" s="16">
        <f t="shared" si="233"/>
        <v>1.0579510573600992E-3</v>
      </c>
      <c r="T1334" s="16">
        <f t="shared" si="234"/>
        <v>0.14149437199187506</v>
      </c>
      <c r="U1334" s="66">
        <f t="shared" si="235"/>
        <v>0.52704654238438875</v>
      </c>
      <c r="V1334" s="66"/>
      <c r="W1334" s="66"/>
    </row>
    <row r="1335" spans="1:23" x14ac:dyDescent="0.25">
      <c r="A1335">
        <v>1334</v>
      </c>
      <c r="B1335" s="16">
        <v>5.3431879706206001E-4</v>
      </c>
      <c r="C1335" s="16">
        <v>5.9912582151053397E-9</v>
      </c>
      <c r="D1335" s="16">
        <v>9.5979656876183999E-4</v>
      </c>
      <c r="E1335" s="16">
        <v>1.1573412059428E-5</v>
      </c>
      <c r="F1335" s="16">
        <v>9.0787242330384902E-6</v>
      </c>
      <c r="G1335" s="16">
        <v>1.8558027259798201E-6</v>
      </c>
      <c r="H1335" s="16">
        <v>3.4075396230916802E-4</v>
      </c>
      <c r="J1335">
        <v>0.95546144801597399</v>
      </c>
      <c r="K1335">
        <f t="shared" si="225"/>
        <v>5.7244162496421476E-9</v>
      </c>
      <c r="L1335">
        <f t="shared" si="226"/>
        <v>9.7980382869568175E-4</v>
      </c>
      <c r="M1335" s="16">
        <f t="shared" si="227"/>
        <v>8.8833765428438251E-5</v>
      </c>
      <c r="N1335" s="16">
        <f t="shared" si="228"/>
        <v>7.2245136594658189E-3</v>
      </c>
      <c r="O1335" s="16">
        <f t="shared" si="229"/>
        <v>6.6121108731694378E-3</v>
      </c>
      <c r="P1335" s="16">
        <f t="shared" si="230"/>
        <v>1.2587629251412427E-5</v>
      </c>
      <c r="Q1335" s="16">
        <f t="shared" si="231"/>
        <v>6.0152719371280765E-3</v>
      </c>
      <c r="R1335" s="16">
        <f t="shared" si="232"/>
        <v>6.1808408843826348E-3</v>
      </c>
      <c r="S1335" s="16">
        <f t="shared" si="233"/>
        <v>5.6654433314358207E-3</v>
      </c>
      <c r="T1335" s="16">
        <f t="shared" si="234"/>
        <v>6.0152193703450702E-3</v>
      </c>
      <c r="U1335" s="66">
        <f t="shared" si="235"/>
        <v>3.7725987685178271E-2</v>
      </c>
      <c r="V1335" s="66"/>
      <c r="W1335" s="66"/>
    </row>
    <row r="1336" spans="1:23" x14ac:dyDescent="0.25">
      <c r="A1336">
        <v>1335</v>
      </c>
      <c r="B1336">
        <v>5.3095959205228796E-4</v>
      </c>
      <c r="C1336" s="16">
        <v>5.7605494765496403E-9</v>
      </c>
      <c r="D1336" s="16">
        <v>9.2799383391239997E-4</v>
      </c>
      <c r="E1336" s="16">
        <v>1.0762812133379901E-5</v>
      </c>
      <c r="F1336" s="16">
        <v>9.1230003948714699E-6</v>
      </c>
      <c r="G1336" s="16">
        <v>1.9294420312979398E-6</v>
      </c>
      <c r="H1336" s="16">
        <v>3.1688713743781202E-4</v>
      </c>
      <c r="J1336">
        <v>0.955537718430165</v>
      </c>
      <c r="K1336">
        <f t="shared" si="225"/>
        <v>5.5044223037263244E-9</v>
      </c>
      <c r="L1336">
        <f t="shared" si="226"/>
        <v>9.481635161839643E-4</v>
      </c>
      <c r="M1336" s="16">
        <f t="shared" si="227"/>
        <v>1.137556679206115E-4</v>
      </c>
      <c r="N1336" s="16">
        <f t="shared" si="228"/>
        <v>6.1114679635498811E-3</v>
      </c>
      <c r="O1336" s="16">
        <f t="shared" si="229"/>
        <v>1.5741920108023107E-3</v>
      </c>
      <c r="P1336" s="16">
        <f t="shared" si="230"/>
        <v>1.3370150117185766E-3</v>
      </c>
      <c r="Q1336" s="16">
        <f t="shared" si="231"/>
        <v>4.3521539080695767E-6</v>
      </c>
      <c r="R1336" s="16">
        <f t="shared" si="232"/>
        <v>5.4944895993634313E-3</v>
      </c>
      <c r="S1336" s="16">
        <f t="shared" si="233"/>
        <v>1.4880533052038167E-3</v>
      </c>
      <c r="T1336" s="16">
        <f t="shared" si="234"/>
        <v>4.3446151899186189E-6</v>
      </c>
      <c r="U1336" s="66">
        <f t="shared" si="235"/>
        <v>1.6013914659736006E-2</v>
      </c>
      <c r="V1336" s="66"/>
      <c r="W1336" s="66"/>
    </row>
    <row r="1337" spans="1:23" x14ac:dyDescent="0.25">
      <c r="A1337">
        <v>1336</v>
      </c>
      <c r="B1337" s="16">
        <v>2.83943188308053E-4</v>
      </c>
      <c r="C1337" s="16">
        <v>4.7852654148302604E-9</v>
      </c>
      <c r="D1337" s="16">
        <v>1.4599146967162701E-3</v>
      </c>
      <c r="E1337" s="16">
        <v>1.3980339447335E-5</v>
      </c>
      <c r="F1337" s="16">
        <v>1.7489545896979101E-5</v>
      </c>
      <c r="G1337" s="16">
        <v>2.3369593016247502E-6</v>
      </c>
      <c r="H1337" s="16">
        <v>4.1163108790754201E-4</v>
      </c>
      <c r="J1337">
        <v>0.954788271412918</v>
      </c>
      <c r="K1337">
        <f t="shared" si="225"/>
        <v>4.5689152936778045E-9</v>
      </c>
      <c r="L1337">
        <f t="shared" si="226"/>
        <v>1.4972259625464382E-3</v>
      </c>
      <c r="M1337" s="16">
        <f t="shared" si="227"/>
        <v>-9.2933958593033209E-4</v>
      </c>
      <c r="N1337" s="16">
        <f t="shared" si="228"/>
        <v>0.1792844726609798</v>
      </c>
      <c r="O1337" s="16">
        <f t="shared" si="229"/>
        <v>1.8590021913496142E-2</v>
      </c>
      <c r="P1337" s="16">
        <f t="shared" si="230"/>
        <v>0.26591575609303642</v>
      </c>
      <c r="Q1337" s="16">
        <f t="shared" si="231"/>
        <v>9.099779892424098E-2</v>
      </c>
      <c r="R1337" s="16">
        <f t="shared" si="232"/>
        <v>0.60059283437319444</v>
      </c>
      <c r="S1337" s="16">
        <f t="shared" si="233"/>
        <v>2.7056015258928364E-2</v>
      </c>
      <c r="T1337" s="16">
        <f t="shared" si="234"/>
        <v>9.1017357131816121E-2</v>
      </c>
      <c r="U1337" s="66">
        <f t="shared" si="235"/>
        <v>1.2734542563556921</v>
      </c>
      <c r="V1337" s="66"/>
      <c r="W1337" s="66"/>
    </row>
    <row r="1338" spans="1:23" x14ac:dyDescent="0.25">
      <c r="A1338">
        <v>1337</v>
      </c>
      <c r="B1338">
        <v>2.9571231394669498E-4</v>
      </c>
      <c r="C1338" s="16">
        <v>5.8671657347618297E-9</v>
      </c>
      <c r="D1338" s="16">
        <v>1.72847871375595E-3</v>
      </c>
      <c r="E1338" s="16">
        <v>2.02398488607284E-5</v>
      </c>
      <c r="F1338" s="16">
        <v>1.6980391686262898E-5</v>
      </c>
      <c r="G1338" s="16">
        <v>1.91122424560625E-6</v>
      </c>
      <c r="H1338" s="16">
        <v>5.9594087011004401E-4</v>
      </c>
      <c r="J1338">
        <v>0.95411506574787197</v>
      </c>
      <c r="K1338">
        <f t="shared" si="225"/>
        <v>5.5979512207759448E-9</v>
      </c>
      <c r="L1338">
        <f t="shared" si="226"/>
        <v>1.7643448542083474E-3</v>
      </c>
      <c r="M1338" s="16">
        <f t="shared" si="227"/>
        <v>-1.1729202263149575E-3</v>
      </c>
      <c r="N1338" s="16">
        <f t="shared" si="228"/>
        <v>0.15961733197591124</v>
      </c>
      <c r="O1338" s="16">
        <f t="shared" si="229"/>
        <v>3.4713796539153231E-3</v>
      </c>
      <c r="P1338" s="16">
        <f t="shared" si="230"/>
        <v>0.63121583512409274</v>
      </c>
      <c r="Q1338" s="16">
        <f t="shared" si="231"/>
        <v>0.78226684701870863</v>
      </c>
      <c r="R1338" s="16">
        <f t="shared" si="232"/>
        <v>0.52317185743388872</v>
      </c>
      <c r="S1338" s="16">
        <f t="shared" si="233"/>
        <v>2.2708144204184439E-3</v>
      </c>
      <c r="T1338" s="16">
        <f t="shared" si="234"/>
        <v>0.78239173923739225</v>
      </c>
      <c r="U1338" s="66">
        <f t="shared" si="235"/>
        <v>2.8844058048643273</v>
      </c>
      <c r="V1338" s="66"/>
      <c r="W1338" s="66"/>
    </row>
    <row r="1339" spans="1:23" x14ac:dyDescent="0.25">
      <c r="A1339">
        <v>1338</v>
      </c>
      <c r="B1339" s="16">
        <v>4.4016321448342899E-4</v>
      </c>
      <c r="C1339" s="16">
        <v>5.4060844548984298E-9</v>
      </c>
      <c r="D1339" s="16">
        <v>1.0537886585932699E-3</v>
      </c>
      <c r="E1339" s="16">
        <v>1.1452793197184001E-5</v>
      </c>
      <c r="F1339" s="16">
        <v>1.1071821343506901E-5</v>
      </c>
      <c r="G1339" s="16">
        <v>2.0590239226625799E-6</v>
      </c>
      <c r="H1339" s="16">
        <v>3.3720422828998302E-4</v>
      </c>
      <c r="J1339">
        <v>0.95532865188808902</v>
      </c>
      <c r="K1339">
        <f t="shared" si="225"/>
        <v>5.1645873742912715E-9</v>
      </c>
      <c r="L1339">
        <f t="shared" si="226"/>
        <v>1.0779859191184914E-3</v>
      </c>
      <c r="M1339" s="16">
        <f t="shared" si="227"/>
        <v>-1.9765949015163343E-4</v>
      </c>
      <c r="N1339" s="16">
        <f t="shared" si="228"/>
        <v>1.1277769143512686E-2</v>
      </c>
      <c r="O1339" s="16">
        <f t="shared" si="229"/>
        <v>5.9041730553655546E-4</v>
      </c>
      <c r="P1339" s="16">
        <f t="shared" si="230"/>
        <v>8.842361281230695E-3</v>
      </c>
      <c r="Q1339" s="16">
        <f t="shared" si="231"/>
        <v>4.3993773027830975E-3</v>
      </c>
      <c r="R1339" s="16">
        <f t="shared" si="232"/>
        <v>1.5291088223801746E-2</v>
      </c>
      <c r="S1339" s="16">
        <f t="shared" si="233"/>
        <v>6.757021034666063E-4</v>
      </c>
      <c r="T1339" s="16">
        <f t="shared" si="234"/>
        <v>4.4000150214166126E-3</v>
      </c>
      <c r="U1339" s="66">
        <f t="shared" si="235"/>
        <v>4.5476730381747994E-2</v>
      </c>
      <c r="V1339" s="66"/>
      <c r="W1339" s="66"/>
    </row>
    <row r="1340" spans="1:23" x14ac:dyDescent="0.25">
      <c r="A1340">
        <v>1339</v>
      </c>
      <c r="B1340">
        <v>3.2987238972558399E-4</v>
      </c>
      <c r="C1340" s="16">
        <v>4.4465996070205902E-9</v>
      </c>
      <c r="D1340" s="16">
        <v>1.1597490036332201E-3</v>
      </c>
      <c r="E1340" s="16">
        <v>1.03536806579133E-5</v>
      </c>
      <c r="F1340" s="16">
        <v>1.48537700061951E-5</v>
      </c>
      <c r="G1340" s="16">
        <v>2.50665619899626E-6</v>
      </c>
      <c r="H1340" s="16">
        <v>3.0484484136404698E-4</v>
      </c>
      <c r="J1340">
        <v>0.95538829857923502</v>
      </c>
      <c r="K1340">
        <f t="shared" si="225"/>
        <v>4.2482292330144968E-9</v>
      </c>
      <c r="L1340">
        <f t="shared" si="226"/>
        <v>1.1919587532449995E-3</v>
      </c>
      <c r="M1340" s="16">
        <f t="shared" si="227"/>
        <v>-5.3221397379383162E-4</v>
      </c>
      <c r="N1340" s="16">
        <f t="shared" si="228"/>
        <v>0.10900254089451114</v>
      </c>
      <c r="O1340" s="16">
        <f t="shared" si="229"/>
        <v>3.8993748503662787E-2</v>
      </c>
      <c r="P1340" s="16">
        <f t="shared" si="230"/>
        <v>4.1632688864212682E-2</v>
      </c>
      <c r="Q1340" s="16">
        <f t="shared" si="231"/>
        <v>1.2964722020582711E-3</v>
      </c>
      <c r="R1340" s="16">
        <f t="shared" si="232"/>
        <v>0.25753553618819219</v>
      </c>
      <c r="S1340" s="16">
        <f t="shared" si="233"/>
        <v>6.2023741749224003E-2</v>
      </c>
      <c r="T1340" s="16">
        <f t="shared" si="234"/>
        <v>1.2957610877936292E-3</v>
      </c>
      <c r="U1340" s="66">
        <f t="shared" si="235"/>
        <v>0.51178048948965471</v>
      </c>
      <c r="V1340" s="66"/>
      <c r="W1340" s="66"/>
    </row>
    <row r="1341" spans="1:23" x14ac:dyDescent="0.25">
      <c r="A1341">
        <v>1340</v>
      </c>
      <c r="B1341">
        <v>4.4287674461889002E-4</v>
      </c>
      <c r="C1341" s="16">
        <v>5.18897548463713E-9</v>
      </c>
      <c r="D1341" s="16">
        <v>1.00411844458205E-3</v>
      </c>
      <c r="E1341" s="16">
        <v>1.04804482991416E-5</v>
      </c>
      <c r="F1341" s="16">
        <v>1.09792352176167E-5</v>
      </c>
      <c r="G1341" s="16">
        <v>2.1439853120141198E-6</v>
      </c>
      <c r="H1341" s="16">
        <v>3.0857478053829599E-4</v>
      </c>
      <c r="J1341">
        <v>0.95538054149407103</v>
      </c>
      <c r="K1341">
        <f t="shared" si="225"/>
        <v>4.9574462083120808E-9</v>
      </c>
      <c r="L1341">
        <f t="shared" si="226"/>
        <v>1.028215711353813E-3</v>
      </c>
      <c r="M1341" s="16">
        <f t="shared" si="227"/>
        <v>-1.4246222211603286E-4</v>
      </c>
      <c r="N1341" s="16">
        <f t="shared" si="228"/>
        <v>1.0137811459407019E-2</v>
      </c>
      <c r="O1341" s="16">
        <f t="shared" si="229"/>
        <v>4.0300643586404436E-3</v>
      </c>
      <c r="P1341" s="16">
        <f t="shared" si="230"/>
        <v>1.8034176102549317E-3</v>
      </c>
      <c r="Q1341" s="16">
        <f t="shared" si="231"/>
        <v>5.8581837047480946E-4</v>
      </c>
      <c r="R1341" s="16">
        <f t="shared" si="232"/>
        <v>1.3055520801700164E-2</v>
      </c>
      <c r="S1341" s="16">
        <f t="shared" si="233"/>
        <v>4.6689636162936523E-3</v>
      </c>
      <c r="T1341" s="16">
        <f t="shared" si="234"/>
        <v>5.8571681452287896E-4</v>
      </c>
      <c r="U1341" s="66">
        <f t="shared" si="235"/>
        <v>3.4867313031293902E-2</v>
      </c>
      <c r="V1341" s="66"/>
      <c r="W1341" s="66"/>
    </row>
    <row r="1342" spans="1:23" x14ac:dyDescent="0.25">
      <c r="A1342">
        <v>1341</v>
      </c>
      <c r="B1342" s="16">
        <v>6.1353661964534299E-4</v>
      </c>
      <c r="C1342" s="16">
        <v>6.9279347106666304E-9</v>
      </c>
      <c r="D1342" s="16">
        <v>9.6659302535408197E-4</v>
      </c>
      <c r="E1342" s="16">
        <v>1.3477292707787201E-5</v>
      </c>
      <c r="F1342" s="16">
        <v>7.9071794472318193E-6</v>
      </c>
      <c r="G1342" s="16">
        <v>1.60492640935568E-6</v>
      </c>
      <c r="H1342" s="16">
        <v>3.96809624583718E-4</v>
      </c>
      <c r="J1342">
        <v>0.95525019059018101</v>
      </c>
      <c r="K1342">
        <f t="shared" si="225"/>
        <v>6.6179109527606291E-9</v>
      </c>
      <c r="L1342">
        <f t="shared" si="226"/>
        <v>9.8400538272319042E-4</v>
      </c>
      <c r="M1342" s="16">
        <f t="shared" si="227"/>
        <v>2.430678565674954E-4</v>
      </c>
      <c r="N1342" s="16">
        <f t="shared" si="228"/>
        <v>6.0446275056665673E-2</v>
      </c>
      <c r="O1342" s="16">
        <f t="shared" si="229"/>
        <v>6.2684251428559407E-2</v>
      </c>
      <c r="P1342" s="16">
        <f t="shared" si="230"/>
        <v>1.2306868745401943E-5</v>
      </c>
      <c r="Q1342" s="16">
        <f t="shared" si="231"/>
        <v>6.4934031107420062E-2</v>
      </c>
      <c r="R1342" s="16">
        <f t="shared" si="232"/>
        <v>3.9012600135486283E-2</v>
      </c>
      <c r="S1342" s="16">
        <f t="shared" si="233"/>
        <v>4.0111555231569097E-2</v>
      </c>
      <c r="T1342" s="16">
        <f t="shared" si="234"/>
        <v>6.493388611375063E-2</v>
      </c>
      <c r="U1342" s="66">
        <f t="shared" si="235"/>
        <v>0.33213490594219658</v>
      </c>
      <c r="V1342" s="66"/>
      <c r="W1342" s="66"/>
    </row>
    <row r="1343" spans="1:23" x14ac:dyDescent="0.25">
      <c r="A1343">
        <v>1342</v>
      </c>
      <c r="B1343" s="16">
        <v>5.1904714349811001E-4</v>
      </c>
      <c r="C1343" s="16">
        <v>3.6456295259035602E-9</v>
      </c>
      <c r="D1343" s="16">
        <v>5.9603737687451705E-4</v>
      </c>
      <c r="E1343" s="16">
        <v>4.3914439475773303E-6</v>
      </c>
      <c r="F1343" s="16">
        <v>9.1885517335824907E-6</v>
      </c>
      <c r="G1343" s="16">
        <v>3.0371163137218299E-6</v>
      </c>
      <c r="H1343" s="16">
        <v>1.2929431168603301E-4</v>
      </c>
      <c r="J1343">
        <v>0.95702411736412696</v>
      </c>
      <c r="K1343">
        <f t="shared" si="225"/>
        <v>3.4889553792644553E-9</v>
      </c>
      <c r="L1343">
        <f t="shared" si="226"/>
        <v>6.1744795102587787E-4</v>
      </c>
      <c r="M1343" s="16">
        <f t="shared" si="227"/>
        <v>4.2064633597034204E-4</v>
      </c>
      <c r="N1343" s="16">
        <f t="shared" si="228"/>
        <v>2.9145152995159913E-3</v>
      </c>
      <c r="O1343" s="16">
        <f t="shared" si="229"/>
        <v>0.11698391443921448</v>
      </c>
      <c r="P1343" s="16">
        <f t="shared" si="230"/>
        <v>0.14531298231355438</v>
      </c>
      <c r="Q1343" s="16">
        <f t="shared" si="231"/>
        <v>0.34943310604749511</v>
      </c>
      <c r="R1343" s="16">
        <f t="shared" si="232"/>
        <v>4.5524909424068819E-3</v>
      </c>
      <c r="S1343" s="16">
        <f t="shared" si="233"/>
        <v>0.26354820995283601</v>
      </c>
      <c r="T1343" s="16">
        <f t="shared" si="234"/>
        <v>0.34944152114909299</v>
      </c>
      <c r="U1343" s="66">
        <f t="shared" si="235"/>
        <v>1.2321867401441158</v>
      </c>
      <c r="V1343" s="66"/>
      <c r="W1343" s="66"/>
    </row>
    <row r="1344" spans="1:23" x14ac:dyDescent="0.25">
      <c r="A1344">
        <v>1343</v>
      </c>
      <c r="B1344">
        <v>5.9783858030738803E-4</v>
      </c>
      <c r="C1344" s="16">
        <v>5.6557037105551499E-9</v>
      </c>
      <c r="D1344" s="16">
        <v>8.0679361919112696E-4</v>
      </c>
      <c r="E1344" s="16">
        <v>9.1998294741751007E-6</v>
      </c>
      <c r="F1344" s="16">
        <v>8.0555734538032606E-6</v>
      </c>
      <c r="G1344" s="16">
        <v>1.96240480821472E-6</v>
      </c>
      <c r="H1344" s="16">
        <v>2.7086697504086102E-4</v>
      </c>
      <c r="J1344">
        <v>0.95580264231557099</v>
      </c>
      <c r="K1344">
        <f t="shared" si="225"/>
        <v>5.4057365507025916E-9</v>
      </c>
      <c r="L1344">
        <f t="shared" si="226"/>
        <v>8.2486151520323758E-4</v>
      </c>
      <c r="M1344" s="16">
        <f t="shared" si="227"/>
        <v>3.7081564541153832E-4</v>
      </c>
      <c r="N1344" s="16">
        <f t="shared" si="228"/>
        <v>4.5788094001355008E-2</v>
      </c>
      <c r="O1344" s="16">
        <f t="shared" si="229"/>
        <v>4.3069963647668705E-4</v>
      </c>
      <c r="P1344" s="16">
        <f t="shared" si="230"/>
        <v>2.6371869651451711E-2</v>
      </c>
      <c r="Q1344" s="16">
        <f t="shared" si="231"/>
        <v>2.057429717044789E-2</v>
      </c>
      <c r="R1344" s="16">
        <f t="shared" si="232"/>
        <v>3.3290141901443679E-2</v>
      </c>
      <c r="S1344" s="16">
        <f t="shared" si="233"/>
        <v>4.9063224573131969E-4</v>
      </c>
      <c r="T1344" s="16">
        <f t="shared" si="234"/>
        <v>2.0576195403959288E-2</v>
      </c>
      <c r="U1344" s="66">
        <f t="shared" si="235"/>
        <v>0.14752193001086555</v>
      </c>
      <c r="V1344" s="66"/>
      <c r="W1344" s="66"/>
    </row>
    <row r="1345" spans="1:23" x14ac:dyDescent="0.25">
      <c r="A1345">
        <v>1344</v>
      </c>
      <c r="B1345">
        <v>3.0918717538787398E-4</v>
      </c>
      <c r="C1345" s="16">
        <v>5.2892745642407001E-9</v>
      </c>
      <c r="D1345" s="16">
        <v>1.4824617376949199E-3</v>
      </c>
      <c r="E1345" s="16">
        <v>1.56887883455045E-5</v>
      </c>
      <c r="F1345" s="16">
        <v>1.6072902204609199E-5</v>
      </c>
      <c r="G1345" s="16">
        <v>2.1146394063735899E-6</v>
      </c>
      <c r="H1345" s="16">
        <v>4.6193428399601897E-4</v>
      </c>
      <c r="J1345">
        <v>0.95481098417200105</v>
      </c>
      <c r="K1345">
        <f t="shared" si="225"/>
        <v>5.0502574522385947E-9</v>
      </c>
      <c r="L1345">
        <f t="shared" si="226"/>
        <v>1.5167168922359477E-3</v>
      </c>
      <c r="M1345" s="16">
        <f t="shared" si="227"/>
        <v>-8.983425414601997E-4</v>
      </c>
      <c r="N1345" s="16">
        <f t="shared" si="228"/>
        <v>0.13850238691492672</v>
      </c>
      <c r="O1345" s="16">
        <f t="shared" si="229"/>
        <v>2.0593987651734416E-3</v>
      </c>
      <c r="P1345" s="16">
        <f t="shared" si="230"/>
        <v>0.29060545062379867</v>
      </c>
      <c r="Q1345" s="16">
        <f t="shared" si="231"/>
        <v>0.21226831793827591</v>
      </c>
      <c r="R1345" s="16">
        <f t="shared" si="232"/>
        <v>0.39842214472861232</v>
      </c>
      <c r="S1345" s="16">
        <f t="shared" si="233"/>
        <v>2.8844415790082109E-3</v>
      </c>
      <c r="T1345" s="16">
        <f t="shared" si="234"/>
        <v>0.21230289778496511</v>
      </c>
      <c r="U1345" s="66">
        <f t="shared" si="235"/>
        <v>1.2570450383347602</v>
      </c>
      <c r="V1345" s="66"/>
      <c r="W1345" s="66"/>
    </row>
    <row r="1346" spans="1:23" x14ac:dyDescent="0.25">
      <c r="A1346">
        <v>1345</v>
      </c>
      <c r="B1346">
        <v>6.52542455190472E-4</v>
      </c>
      <c r="C1346" s="16">
        <v>5.3473100271027302E-9</v>
      </c>
      <c r="D1346" s="16">
        <v>6.9696991698117901E-4</v>
      </c>
      <c r="E1346" s="16">
        <v>7.5238717975622598E-6</v>
      </c>
      <c r="F1346" s="16">
        <v>7.3412402103961498E-6</v>
      </c>
      <c r="G1346" s="16">
        <v>2.0728731811210898E-6</v>
      </c>
      <c r="H1346" s="16">
        <v>2.21521232655819E-4</v>
      </c>
      <c r="J1346">
        <v>0.95620566366205195</v>
      </c>
      <c r="K1346">
        <f t="shared" si="225"/>
        <v>5.1131281332725108E-9</v>
      </c>
      <c r="L1346">
        <f t="shared" si="226"/>
        <v>7.1371992327306523E-4</v>
      </c>
      <c r="M1346" s="16">
        <f t="shared" si="227"/>
        <v>5.9136498710787876E-4</v>
      </c>
      <c r="N1346" s="16">
        <f t="shared" si="228"/>
        <v>0.10566671911358944</v>
      </c>
      <c r="O1346" s="16">
        <f t="shared" si="229"/>
        <v>1.2184453509326298E-3</v>
      </c>
      <c r="P1346" s="16">
        <f t="shared" si="230"/>
        <v>7.640367761065095E-2</v>
      </c>
      <c r="Q1346" s="16">
        <f t="shared" si="231"/>
        <v>8.9688114286853193E-2</v>
      </c>
      <c r="R1346" s="16">
        <f t="shared" si="232"/>
        <v>6.5000585441123623E-2</v>
      </c>
      <c r="S1346" s="16">
        <f t="shared" si="233"/>
        <v>1.0820967738872224E-3</v>
      </c>
      <c r="T1346" s="16">
        <f t="shared" si="234"/>
        <v>8.9693585075693347E-2</v>
      </c>
      <c r="U1346" s="66">
        <f t="shared" si="235"/>
        <v>0.42875322365273044</v>
      </c>
      <c r="V1346" s="66"/>
      <c r="W1346" s="66"/>
    </row>
    <row r="1347" spans="1:23" x14ac:dyDescent="0.25">
      <c r="A1347">
        <v>1346</v>
      </c>
      <c r="B1347">
        <v>7.5686590742600598E-4</v>
      </c>
      <c r="C1347" s="16">
        <v>7.6652336342842602E-9</v>
      </c>
      <c r="D1347" s="16">
        <v>8.6474471010429402E-4</v>
      </c>
      <c r="E1347" s="16">
        <v>1.3356549543165301E-5</v>
      </c>
      <c r="F1347" s="16">
        <v>6.3780194180570999E-6</v>
      </c>
      <c r="G1347" s="16">
        <v>1.4487791276894501E-6</v>
      </c>
      <c r="H1347" s="16">
        <v>3.9325259721006002E-4</v>
      </c>
      <c r="J1347">
        <v>0.95523448817007806</v>
      </c>
      <c r="K1347">
        <f t="shared" ref="K1347:K1410" si="236">C1347*J1347</f>
        <v>7.3220955273495929E-9</v>
      </c>
      <c r="L1347">
        <f t="shared" ref="L1347:L1410" si="237">SUM($Z$9*B1347,$AA$9*C1347,$AB$9*D1347,$AC$9*E1347,$AD$9*F1347,$AE$9*G1347)</f>
        <v>8.7894186283446344E-4</v>
      </c>
      <c r="M1347" s="16">
        <f t="shared" ref="M1347:M1410" si="238">$Z$8*B1347+$AA$8*C1347+$AB$8*D1347+$AD$8*F1347+$AE$8*G1347</f>
        <v>6.3478995201754853E-4</v>
      </c>
      <c r="N1347" s="16">
        <f t="shared" si="228"/>
        <v>0.28826720704325415</v>
      </c>
      <c r="O1347" s="16">
        <f t="shared" si="229"/>
        <v>0.14702431068719837</v>
      </c>
      <c r="P1347" s="16">
        <f t="shared" si="230"/>
        <v>1.0450948921150168E-2</v>
      </c>
      <c r="Q1347" s="16">
        <f t="shared" si="231"/>
        <v>5.9331027154496709E-2</v>
      </c>
      <c r="R1347" s="16">
        <f t="shared" si="232"/>
        <v>0.12440257164295905</v>
      </c>
      <c r="S1347" s="16">
        <f t="shared" si="233"/>
        <v>7.733158346609785E-2</v>
      </c>
      <c r="T1347" s="16">
        <f t="shared" si="234"/>
        <v>5.9327797958071339E-2</v>
      </c>
      <c r="U1347" s="66">
        <f t="shared" si="235"/>
        <v>0.76613544687322754</v>
      </c>
      <c r="V1347" s="66"/>
      <c r="W1347" s="66"/>
    </row>
    <row r="1348" spans="1:23" x14ac:dyDescent="0.25">
      <c r="A1348">
        <v>1347</v>
      </c>
      <c r="B1348">
        <v>2.72448719539674E-4</v>
      </c>
      <c r="C1348" s="16">
        <v>5.2844631797652597E-9</v>
      </c>
      <c r="D1348" s="16">
        <v>1.68854306077306E-3</v>
      </c>
      <c r="E1348" s="16">
        <v>1.7814563615722299E-5</v>
      </c>
      <c r="F1348" s="16">
        <v>1.84046102052651E-5</v>
      </c>
      <c r="G1348" s="16">
        <v>2.12124146233143E-6</v>
      </c>
      <c r="H1348" s="16">
        <v>5.24530077379267E-4</v>
      </c>
      <c r="J1348">
        <v>0.9544907288044</v>
      </c>
      <c r="K1348">
        <f t="shared" si="236"/>
        <v>5.0439711117941598E-9</v>
      </c>
      <c r="L1348">
        <f t="shared" si="237"/>
        <v>1.7274682381827418E-3</v>
      </c>
      <c r="M1348" s="16">
        <f t="shared" si="238"/>
        <v>-1.1825707991033937E-3</v>
      </c>
      <c r="N1348" s="16">
        <f t="shared" ref="N1348:N1411" si="239">(B1348-$B$2)^2/$B$2/$B$2</f>
        <v>0.19959525016415247</v>
      </c>
      <c r="O1348" s="16">
        <f t="shared" ref="O1348:O1411" si="240">(C1348-$C$2)^2/$C$2/$C$2</f>
        <v>2.138967021427669E-3</v>
      </c>
      <c r="P1348" s="16">
        <f t="shared" ref="P1348:P1411" si="241">(D1348-$D$2)^2/$D$2/$D$2</f>
        <v>0.56705432466537031</v>
      </c>
      <c r="Q1348" s="16">
        <f t="shared" ref="Q1348:Q1411" si="242">(E1348-$E$2)^2/$E$2/$E$2</f>
        <v>0.43381856019915477</v>
      </c>
      <c r="R1348" s="16">
        <f t="shared" ref="R1348:R1411" si="243">(F1348-$F$2)^2/$F$2/$F$2</f>
        <v>0.7531589455000286</v>
      </c>
      <c r="S1348" s="16">
        <f t="shared" ref="S1348:S1411" si="244">(G1348-$G$2)^2/$G$2/$G$2</f>
        <v>3.2486290932254277E-3</v>
      </c>
      <c r="T1348" s="16">
        <f t="shared" ref="T1348:T1411" si="245">(H1348-$H$2)^2/$H$2/$H$2</f>
        <v>0.4338969123071747</v>
      </c>
      <c r="U1348" s="66">
        <f t="shared" ref="U1348:U1411" si="246">SUM(N1348:T1348)</f>
        <v>2.3929115889505339</v>
      </c>
      <c r="V1348" s="66"/>
      <c r="W1348" s="66"/>
    </row>
    <row r="1349" spans="1:23" x14ac:dyDescent="0.25">
      <c r="A1349">
        <v>1348</v>
      </c>
      <c r="B1349" s="16">
        <v>4.35679876562319E-4</v>
      </c>
      <c r="C1349" s="16">
        <v>6.2800548839682098E-9</v>
      </c>
      <c r="D1349" s="16">
        <v>1.2420294726532401E-3</v>
      </c>
      <c r="E1349" s="16">
        <v>1.5648965649665099E-5</v>
      </c>
      <c r="F1349" s="16">
        <v>1.12797185311887E-5</v>
      </c>
      <c r="G1349" s="16">
        <v>1.77613199795539E-6</v>
      </c>
      <c r="H1349" s="16">
        <v>4.6075610722122001E-4</v>
      </c>
      <c r="J1349">
        <v>0.95472101201825199</v>
      </c>
      <c r="K1349">
        <f t="shared" si="236"/>
        <v>5.9957003543522952E-9</v>
      </c>
      <c r="L1349">
        <f t="shared" si="237"/>
        <v>1.2663587616586888E-3</v>
      </c>
      <c r="M1349" s="16">
        <f t="shared" si="238"/>
        <v>-3.9499900853405084E-4</v>
      </c>
      <c r="N1349" s="16">
        <f t="shared" si="239"/>
        <v>1.3294271313373076E-2</v>
      </c>
      <c r="O1349" s="16">
        <f t="shared" si="240"/>
        <v>1.7805571083698051E-2</v>
      </c>
      <c r="P1349" s="16">
        <f t="shared" si="241"/>
        <v>8.3789254961553913E-2</v>
      </c>
      <c r="Q1349" s="16">
        <f t="shared" si="242"/>
        <v>0.20886555642634269</v>
      </c>
      <c r="R1349" s="16">
        <f t="shared" si="243"/>
        <v>2.0954360948774415E-2</v>
      </c>
      <c r="S1349" s="16">
        <f t="shared" si="244"/>
        <v>1.3217731100111587E-2</v>
      </c>
      <c r="T1349" s="16">
        <f t="shared" si="245"/>
        <v>0.20888342865543164</v>
      </c>
      <c r="U1349" s="66">
        <f t="shared" si="246"/>
        <v>0.56681017448928528</v>
      </c>
      <c r="V1349" s="66"/>
      <c r="W1349" s="66"/>
    </row>
    <row r="1350" spans="1:23" x14ac:dyDescent="0.25">
      <c r="A1350">
        <v>1349</v>
      </c>
      <c r="B1350">
        <v>4.83304416087263E-4</v>
      </c>
      <c r="C1350" s="16">
        <v>6.7014080145207298E-9</v>
      </c>
      <c r="D1350" s="16">
        <v>1.19333668030207E-3</v>
      </c>
      <c r="E1350" s="16">
        <v>1.60533964724042E-5</v>
      </c>
      <c r="F1350" s="16">
        <v>1.01444433117737E-5</v>
      </c>
      <c r="G1350" s="16">
        <v>1.66349806874188E-6</v>
      </c>
      <c r="H1350" s="16">
        <v>4.7266266705219299E-4</v>
      </c>
      <c r="J1350">
        <v>0.95484457705047798</v>
      </c>
      <c r="K1350">
        <f t="shared" si="236"/>
        <v>6.3988031012677296E-9</v>
      </c>
      <c r="L1350">
        <f t="shared" si="237"/>
        <v>1.2152823635863449E-3</v>
      </c>
      <c r="M1350" s="16">
        <f t="shared" si="238"/>
        <v>-2.4867353141181877E-4</v>
      </c>
      <c r="N1350" s="16">
        <f t="shared" si="239"/>
        <v>3.4572045040288018E-4</v>
      </c>
      <c r="O1350" s="16">
        <f t="shared" si="240"/>
        <v>4.3883637162685354E-2</v>
      </c>
      <c r="P1350" s="16">
        <f t="shared" si="241"/>
        <v>5.7078619470520238E-2</v>
      </c>
      <c r="Q1350" s="16">
        <f t="shared" si="242"/>
        <v>0.24470156756095388</v>
      </c>
      <c r="R1350" s="16">
        <f t="shared" si="243"/>
        <v>8.7257537160926896E-4</v>
      </c>
      <c r="S1350" s="16">
        <f t="shared" si="244"/>
        <v>2.9272790551186933E-2</v>
      </c>
      <c r="T1350" s="16">
        <f t="shared" si="245"/>
        <v>0.24471768841428074</v>
      </c>
      <c r="U1350" s="66">
        <f t="shared" si="246"/>
        <v>0.62087259898163927</v>
      </c>
      <c r="V1350" s="66"/>
      <c r="W1350" s="66"/>
    </row>
    <row r="1351" spans="1:23" x14ac:dyDescent="0.25">
      <c r="A1351">
        <v>1350</v>
      </c>
      <c r="B1351" s="16">
        <v>6.7820200562295602E-4</v>
      </c>
      <c r="C1351" s="16">
        <v>8.1122181331958699E-9</v>
      </c>
      <c r="D1351" s="16">
        <v>1.02522166210138E-3</v>
      </c>
      <c r="E1351" s="16">
        <v>1.6728087683274602E-5</v>
      </c>
      <c r="F1351" s="16">
        <v>7.1712692862472803E-6</v>
      </c>
      <c r="G1351" s="16">
        <v>1.3714767863536199E-6</v>
      </c>
      <c r="H1351" s="16">
        <v>4.9252351433063898E-4</v>
      </c>
      <c r="J1351">
        <v>0.95473481637990398</v>
      </c>
      <c r="K1351">
        <f t="shared" si="236"/>
        <v>7.7450170898304857E-9</v>
      </c>
      <c r="L1351">
        <f t="shared" si="237"/>
        <v>1.0409275652420952E-3</v>
      </c>
      <c r="M1351" s="16">
        <f t="shared" si="238"/>
        <v>3.1547644600381697E-4</v>
      </c>
      <c r="N1351" s="16">
        <f t="shared" si="239"/>
        <v>0.14225638738692348</v>
      </c>
      <c r="O1351" s="16">
        <f t="shared" si="240"/>
        <v>0.21539827336122691</v>
      </c>
      <c r="P1351" s="16">
        <f t="shared" si="241"/>
        <v>4.1442479745159994E-3</v>
      </c>
      <c r="Q1351" s="16">
        <f t="shared" si="242"/>
        <v>0.31079647205397071</v>
      </c>
      <c r="R1351" s="16">
        <f t="shared" si="243"/>
        <v>7.4094002324976593E-2</v>
      </c>
      <c r="S1351" s="16">
        <f t="shared" si="244"/>
        <v>0.10023851954477828</v>
      </c>
      <c r="T1351" s="16">
        <f t="shared" si="245"/>
        <v>0.31080062379585022</v>
      </c>
      <c r="U1351" s="66">
        <f t="shared" si="246"/>
        <v>1.1577285264422421</v>
      </c>
      <c r="V1351" s="66"/>
      <c r="W1351" s="66"/>
    </row>
    <row r="1352" spans="1:23" x14ac:dyDescent="0.25">
      <c r="A1352">
        <v>1351</v>
      </c>
      <c r="B1352">
        <v>5.5206609999674204E-4</v>
      </c>
      <c r="C1352" s="16">
        <v>5.4887427717403896E-9</v>
      </c>
      <c r="D1352" s="16">
        <v>8.4879451571005804E-4</v>
      </c>
      <c r="E1352" s="16">
        <v>9.3882675263935608E-6</v>
      </c>
      <c r="F1352" s="16">
        <v>8.7416725924486193E-6</v>
      </c>
      <c r="G1352" s="16">
        <v>2.0231372574124302E-6</v>
      </c>
      <c r="H1352" s="16">
        <v>2.7641566740157098E-4</v>
      </c>
      <c r="J1352">
        <v>0.95589316335928798</v>
      </c>
      <c r="K1352">
        <f t="shared" si="236"/>
        <v>5.2466516909443472E-9</v>
      </c>
      <c r="L1352">
        <f t="shared" si="237"/>
        <v>8.6829550940959604E-4</v>
      </c>
      <c r="M1352" s="16">
        <f t="shared" si="238"/>
        <v>2.358366905838881E-4</v>
      </c>
      <c r="N1352" s="16">
        <f t="shared" si="239"/>
        <v>1.4649501325266422E-2</v>
      </c>
      <c r="O1352" s="16">
        <f t="shared" si="240"/>
        <v>8.7987350254928315E-5</v>
      </c>
      <c r="P1352" s="16">
        <f t="shared" si="241"/>
        <v>1.4110881144663421E-2</v>
      </c>
      <c r="Q1352" s="16">
        <f t="shared" si="242"/>
        <v>1.5848960132373642E-2</v>
      </c>
      <c r="R1352" s="16">
        <f t="shared" si="243"/>
        <v>1.2729486293178669E-2</v>
      </c>
      <c r="S1352" s="16">
        <f t="shared" si="244"/>
        <v>6.5808562567573923E-5</v>
      </c>
      <c r="T1352" s="16">
        <f t="shared" si="245"/>
        <v>1.5850194813527042E-2</v>
      </c>
      <c r="U1352" s="66">
        <f t="shared" si="246"/>
        <v>7.3342819621831701E-2</v>
      </c>
      <c r="V1352" s="66"/>
      <c r="W1352" s="66"/>
    </row>
    <row r="1353" spans="1:23" x14ac:dyDescent="0.25">
      <c r="A1353">
        <v>1352</v>
      </c>
      <c r="B1353" s="16">
        <v>3.1133606066926199E-4</v>
      </c>
      <c r="C1353" s="16">
        <v>5.5141265478438598E-9</v>
      </c>
      <c r="D1353" s="16">
        <v>1.5365864106251001E-3</v>
      </c>
      <c r="E1353" s="16">
        <v>1.6943557482950801E-5</v>
      </c>
      <c r="F1353" s="16">
        <v>1.59980966342893E-5</v>
      </c>
      <c r="G1353" s="16">
        <v>2.0295387610150701E-6</v>
      </c>
      <c r="H1353" s="16">
        <v>4.9888046012246405E-4</v>
      </c>
      <c r="J1353">
        <v>0.95461442767278204</v>
      </c>
      <c r="K1353">
        <f t="shared" si="236"/>
        <v>5.2638647585852595E-9</v>
      </c>
      <c r="L1353">
        <f t="shared" si="237"/>
        <v>1.5706066285281458E-3</v>
      </c>
      <c r="M1353" s="16">
        <f t="shared" si="238"/>
        <v>-9.4793450718962189E-4</v>
      </c>
      <c r="N1353" s="16">
        <f t="shared" si="239"/>
        <v>0.135273547448162</v>
      </c>
      <c r="O1353" s="16">
        <f t="shared" si="240"/>
        <v>2.3028864844952662E-5</v>
      </c>
      <c r="P1353" s="16">
        <f t="shared" si="241"/>
        <v>0.35434646705358064</v>
      </c>
      <c r="Q1353" s="16">
        <f t="shared" si="242"/>
        <v>0.33356728024291632</v>
      </c>
      <c r="R1353" s="16">
        <f t="shared" si="243"/>
        <v>0.38889570153644731</v>
      </c>
      <c r="S1353" s="16">
        <f t="shared" si="244"/>
        <v>1.2773662789378263E-4</v>
      </c>
      <c r="T1353" s="16">
        <f t="shared" si="245"/>
        <v>0.33361871818555927</v>
      </c>
      <c r="U1353" s="66">
        <f t="shared" si="246"/>
        <v>1.5458524799594042</v>
      </c>
      <c r="V1353" s="66"/>
      <c r="W1353" s="66"/>
    </row>
    <row r="1354" spans="1:23" x14ac:dyDescent="0.25">
      <c r="A1354">
        <v>1353</v>
      </c>
      <c r="B1354">
        <v>4.9851578106834601E-4</v>
      </c>
      <c r="C1354" s="16">
        <v>7.8845051337701996E-9</v>
      </c>
      <c r="D1354" s="16">
        <v>1.3663733814302901E-3</v>
      </c>
      <c r="E1354" s="16">
        <v>2.1586923327832099E-5</v>
      </c>
      <c r="F1354" s="16">
        <v>9.9087505292293608E-6</v>
      </c>
      <c r="G1354" s="16">
        <v>1.4164905203794901E-6</v>
      </c>
      <c r="H1354" s="16">
        <v>6.3559232077305995E-4</v>
      </c>
      <c r="J1354">
        <v>0.95442354886402903</v>
      </c>
      <c r="K1354">
        <f t="shared" si="236"/>
        <v>7.5251573708096102E-9</v>
      </c>
      <c r="L1354">
        <f t="shared" si="237"/>
        <v>1.3875994885039944E-3</v>
      </c>
      <c r="M1354" s="16">
        <f t="shared" si="238"/>
        <v>-3.905679263673024E-4</v>
      </c>
      <c r="N1354" s="16">
        <f t="shared" si="239"/>
        <v>1.5116470535439259E-4</v>
      </c>
      <c r="O1354" s="16">
        <f t="shared" si="240"/>
        <v>0.17893921481415839</v>
      </c>
      <c r="P1354" s="16">
        <f t="shared" si="241"/>
        <v>0.17518950645587142</v>
      </c>
      <c r="Q1354" s="16">
        <f t="shared" si="242"/>
        <v>1.0198569990001716</v>
      </c>
      <c r="R1354" s="16">
        <f t="shared" si="243"/>
        <v>3.1577597802432379E-5</v>
      </c>
      <c r="S1354" s="16">
        <f t="shared" si="244"/>
        <v>8.6538759739823098E-2</v>
      </c>
      <c r="T1354" s="16">
        <f t="shared" si="245"/>
        <v>1.0199341844889758</v>
      </c>
      <c r="U1354" s="66">
        <f t="shared" si="246"/>
        <v>2.4806414068021567</v>
      </c>
      <c r="V1354" s="66"/>
      <c r="W1354" s="66"/>
    </row>
    <row r="1355" spans="1:23" x14ac:dyDescent="0.25">
      <c r="A1355">
        <v>1354</v>
      </c>
      <c r="B1355">
        <v>7.5141038477439604E-4</v>
      </c>
      <c r="C1355" s="16">
        <v>1.02055606248573E-8</v>
      </c>
      <c r="D1355" s="16">
        <v>1.16783195338506E-3</v>
      </c>
      <c r="E1355" s="16">
        <v>2.39356267426073E-5</v>
      </c>
      <c r="F1355" s="16">
        <v>6.5131761625488099E-6</v>
      </c>
      <c r="G1355" s="16">
        <v>1.0918417866441599E-6</v>
      </c>
      <c r="H1355" s="16">
        <v>7.0473905698409899E-4</v>
      </c>
      <c r="J1355">
        <v>0.95430250738339295</v>
      </c>
      <c r="K1355">
        <f t="shared" si="236"/>
        <v>9.7391920935545479E-9</v>
      </c>
      <c r="L1355">
        <f t="shared" si="237"/>
        <v>1.181939941936177E-3</v>
      </c>
      <c r="M1355" s="16">
        <f t="shared" si="238"/>
        <v>3.2088082761261522E-4</v>
      </c>
      <c r="N1355" s="16">
        <f t="shared" si="239"/>
        <v>0.2764941729329089</v>
      </c>
      <c r="O1355" s="16">
        <f t="shared" si="240"/>
        <v>0.70883105809851377</v>
      </c>
      <c r="P1355" s="16">
        <f t="shared" si="241"/>
        <v>4.5127586227074135E-2</v>
      </c>
      <c r="Q1355" s="16">
        <f t="shared" si="242"/>
        <v>1.5093569797199626</v>
      </c>
      <c r="R1355" s="16">
        <f t="shared" si="243"/>
        <v>0.11491469334948291</v>
      </c>
      <c r="S1355" s="16">
        <f t="shared" si="244"/>
        <v>0.20788533051160649</v>
      </c>
      <c r="T1355" s="16">
        <f t="shared" si="245"/>
        <v>1.5094061803093763</v>
      </c>
      <c r="U1355" s="66">
        <f t="shared" si="246"/>
        <v>4.3720160011489249</v>
      </c>
      <c r="V1355" s="66"/>
      <c r="W1355" s="66"/>
    </row>
    <row r="1356" spans="1:23" x14ac:dyDescent="0.25">
      <c r="A1356">
        <v>1355</v>
      </c>
      <c r="B1356" s="16">
        <v>6.0407045478766104E-4</v>
      </c>
      <c r="C1356" s="16">
        <v>5.2525460080923997E-9</v>
      </c>
      <c r="D1356" s="16">
        <v>7.4037170271346096E-4</v>
      </c>
      <c r="E1356" s="16">
        <v>7.8466042331273192E-6</v>
      </c>
      <c r="F1356" s="16">
        <v>7.9475544332819308E-6</v>
      </c>
      <c r="G1356" s="16">
        <v>2.11140005889084E-6</v>
      </c>
      <c r="H1356" s="16">
        <v>2.31023766994355E-4</v>
      </c>
      <c r="J1356">
        <v>0.956127801151054</v>
      </c>
      <c r="K1356">
        <f t="shared" si="236"/>
        <v>5.0221052651621328E-9</v>
      </c>
      <c r="L1356">
        <f t="shared" si="237"/>
        <v>7.5837295909290763E-4</v>
      </c>
      <c r="M1356" s="16">
        <f t="shared" si="238"/>
        <v>4.4976795048241457E-4</v>
      </c>
      <c r="N1356" s="16">
        <f t="shared" si="239"/>
        <v>5.1363913246516235E-2</v>
      </c>
      <c r="O1356" s="16">
        <f t="shared" si="240"/>
        <v>2.704982481445844E-3</v>
      </c>
      <c r="P1356" s="16">
        <f t="shared" si="241"/>
        <v>5.3524123290927809E-2</v>
      </c>
      <c r="Q1356" s="16">
        <f t="shared" si="242"/>
        <v>7.2593225103040074E-2</v>
      </c>
      <c r="R1356" s="16">
        <f t="shared" si="243"/>
        <v>3.7410715585403556E-2</v>
      </c>
      <c r="S1356" s="16">
        <f t="shared" si="244"/>
        <v>2.7136658474908402E-3</v>
      </c>
      <c r="T1356" s="16">
        <f t="shared" si="245"/>
        <v>7.2597505788109473E-2</v>
      </c>
      <c r="U1356" s="66">
        <f t="shared" si="246"/>
        <v>0.29290813134293381</v>
      </c>
      <c r="V1356" s="66"/>
      <c r="W1356" s="66"/>
    </row>
    <row r="1357" spans="1:23" x14ac:dyDescent="0.25">
      <c r="A1357">
        <v>1356</v>
      </c>
      <c r="B1357">
        <v>5.00019675584039E-4</v>
      </c>
      <c r="C1357" s="16">
        <v>6.1965020182659297E-9</v>
      </c>
      <c r="D1357" s="16">
        <v>1.0633687947722199E-3</v>
      </c>
      <c r="E1357" s="16">
        <v>1.3246052496571401E-5</v>
      </c>
      <c r="F1357" s="16">
        <v>9.7481939568488395E-6</v>
      </c>
      <c r="G1357" s="16">
        <v>1.79645745960136E-6</v>
      </c>
      <c r="H1357" s="16">
        <v>3.9000317925129001E-4</v>
      </c>
      <c r="J1357">
        <v>0.95513521752286901</v>
      </c>
      <c r="K1357">
        <f t="shared" si="236"/>
        <v>5.9184973030973258E-9</v>
      </c>
      <c r="L1357">
        <f t="shared" si="237"/>
        <v>1.0846554436435005E-3</v>
      </c>
      <c r="M1357" s="16">
        <f t="shared" si="238"/>
        <v>-8.4616092475422642E-5</v>
      </c>
      <c r="N1357" s="16">
        <f t="shared" si="239"/>
        <v>2.3558382876299195E-4</v>
      </c>
      <c r="O1357" s="16">
        <f t="shared" si="240"/>
        <v>1.4008550012629604E-2</v>
      </c>
      <c r="P1357" s="16">
        <f t="shared" si="241"/>
        <v>1.0811807340866696E-2</v>
      </c>
      <c r="Q1357" s="16">
        <f t="shared" si="242"/>
        <v>5.4424986750720154E-2</v>
      </c>
      <c r="R1357" s="16">
        <f t="shared" si="243"/>
        <v>1.1395930982565771E-4</v>
      </c>
      <c r="S1357" s="16">
        <f t="shared" si="244"/>
        <v>1.0991506426556042E-2</v>
      </c>
      <c r="T1357" s="16">
        <f t="shared" si="245"/>
        <v>5.4427690191326678E-2</v>
      </c>
      <c r="U1357" s="66">
        <f t="shared" si="246"/>
        <v>0.14501408386068781</v>
      </c>
      <c r="V1357" s="66"/>
      <c r="W1357" s="66"/>
    </row>
    <row r="1358" spans="1:23" x14ac:dyDescent="0.25">
      <c r="A1358">
        <v>1357</v>
      </c>
      <c r="B1358">
        <v>3.8514154771168198E-4</v>
      </c>
      <c r="C1358" s="16">
        <v>4.3028521209210402E-9</v>
      </c>
      <c r="D1358" s="16">
        <v>9.5656490103481005E-4</v>
      </c>
      <c r="E1358" s="16">
        <v>8.2828383790814796E-6</v>
      </c>
      <c r="F1358" s="16">
        <v>1.26018453676781E-5</v>
      </c>
      <c r="G1358" s="16">
        <v>2.5843413882678201E-6</v>
      </c>
      <c r="H1358" s="16">
        <v>2.4387030603870299E-4</v>
      </c>
      <c r="J1358">
        <v>0.95582076093042101</v>
      </c>
      <c r="K1358">
        <f t="shared" si="236"/>
        <v>4.1127553883898244E-9</v>
      </c>
      <c r="L1358">
        <f t="shared" si="237"/>
        <v>9.8434863030631313E-4</v>
      </c>
      <c r="M1358" s="16">
        <f t="shared" si="238"/>
        <v>-2.1406553488294918E-4</v>
      </c>
      <c r="N1358" s="16">
        <f t="shared" si="239"/>
        <v>4.7491220617203497E-2</v>
      </c>
      <c r="O1358" s="16">
        <f t="shared" si="240"/>
        <v>4.9913009685754552E-2</v>
      </c>
      <c r="P1358" s="16">
        <f t="shared" si="241"/>
        <v>4.7651312943406013E-5</v>
      </c>
      <c r="Q1358" s="16">
        <f t="shared" si="242"/>
        <v>5.2356363348488318E-2</v>
      </c>
      <c r="R1358" s="16">
        <f t="shared" si="243"/>
        <v>7.7805424123302935E-2</v>
      </c>
      <c r="S1358" s="16">
        <f t="shared" si="244"/>
        <v>8.2803249181832156E-2</v>
      </c>
      <c r="T1358" s="16">
        <f t="shared" si="245"/>
        <v>5.2356281275047892E-2</v>
      </c>
      <c r="U1358" s="66">
        <f t="shared" si="246"/>
        <v>0.36277319954457277</v>
      </c>
      <c r="V1358" s="66"/>
      <c r="W1358" s="66"/>
    </row>
    <row r="1359" spans="1:23" x14ac:dyDescent="0.25">
      <c r="A1359">
        <v>1358</v>
      </c>
      <c r="B1359">
        <v>6.5320136506362403E-4</v>
      </c>
      <c r="C1359" s="16">
        <v>5.91404049710476E-9</v>
      </c>
      <c r="D1359" s="16">
        <v>7.7143821481402599E-4</v>
      </c>
      <c r="E1359" s="16">
        <v>9.2024951599905901E-6</v>
      </c>
      <c r="F1359" s="16">
        <v>7.3596318258914204E-6</v>
      </c>
      <c r="G1359" s="16">
        <v>1.8758559853340399E-6</v>
      </c>
      <c r="H1359" s="16">
        <v>2.7094497089901203E-4</v>
      </c>
      <c r="J1359">
        <v>0.95588951606456696</v>
      </c>
      <c r="K1359">
        <f t="shared" si="236"/>
        <v>5.6531693087637201E-9</v>
      </c>
      <c r="L1359">
        <f t="shared" si="237"/>
        <v>7.8802742041064581E-4</v>
      </c>
      <c r="M1359" s="16">
        <f t="shared" si="238"/>
        <v>5.1837530971660226E-4</v>
      </c>
      <c r="N1359" s="16">
        <f t="shared" si="239"/>
        <v>0.10653837715711952</v>
      </c>
      <c r="O1359" s="16">
        <f t="shared" si="240"/>
        <v>4.5398583488246609E-3</v>
      </c>
      <c r="P1359" s="16">
        <f t="shared" si="241"/>
        <v>3.9640746331584938E-2</v>
      </c>
      <c r="Q1359" s="16">
        <f t="shared" si="242"/>
        <v>2.0503158641810394E-2</v>
      </c>
      <c r="R1359" s="16">
        <f t="shared" si="243"/>
        <v>6.405231856022009E-2</v>
      </c>
      <c r="S1359" s="16">
        <f t="shared" si="244"/>
        <v>4.2610565897334774E-3</v>
      </c>
      <c r="T1359" s="16">
        <f t="shared" si="245"/>
        <v>2.0505496900754698E-2</v>
      </c>
      <c r="U1359" s="66">
        <f t="shared" si="246"/>
        <v>0.26004101253004774</v>
      </c>
      <c r="V1359" s="66"/>
      <c r="W1359" s="66"/>
    </row>
    <row r="1360" spans="1:23" x14ac:dyDescent="0.25">
      <c r="A1360">
        <v>1359</v>
      </c>
      <c r="B1360">
        <v>3.2188484286791802E-4</v>
      </c>
      <c r="C1360" s="16">
        <v>3.9747434555355399E-9</v>
      </c>
      <c r="D1360" s="16">
        <v>1.0600455830724999E-3</v>
      </c>
      <c r="E1360" s="16">
        <v>8.4683350409342908E-6</v>
      </c>
      <c r="F1360" s="16">
        <v>1.5156071816122001E-5</v>
      </c>
      <c r="G1360" s="16">
        <v>2.8012185857407298E-6</v>
      </c>
      <c r="H1360" s="16">
        <v>2.4933319572905901E-4</v>
      </c>
      <c r="J1360">
        <v>0.95567589313219703</v>
      </c>
      <c r="K1360">
        <f t="shared" si="236"/>
        <v>3.7985665018402822E-9</v>
      </c>
      <c r="L1360">
        <f t="shared" si="237"/>
        <v>1.0931549705470289E-3</v>
      </c>
      <c r="M1360" s="16">
        <f t="shared" si="238"/>
        <v>-4.4938528481119314E-4</v>
      </c>
      <c r="N1360" s="16">
        <f t="shared" si="239"/>
        <v>0.11997562777688942</v>
      </c>
      <c r="O1360" s="16">
        <f t="shared" si="240"/>
        <v>7.9879682432445115E-2</v>
      </c>
      <c r="P1360" s="16">
        <f t="shared" si="241"/>
        <v>1.0106223150926479E-2</v>
      </c>
      <c r="Q1360" s="16">
        <f t="shared" si="242"/>
        <v>4.4750953455919819E-2</v>
      </c>
      <c r="R1360" s="16">
        <f t="shared" si="243"/>
        <v>0.28961575687296942</v>
      </c>
      <c r="S1360" s="16">
        <f t="shared" si="244"/>
        <v>0.15667633593554747</v>
      </c>
      <c r="T1360" s="16">
        <f t="shared" si="245"/>
        <v>4.4749082162993295E-2</v>
      </c>
      <c r="U1360" s="66">
        <f t="shared" si="246"/>
        <v>0.74575366178769109</v>
      </c>
      <c r="V1360" s="66"/>
      <c r="W1360" s="66"/>
    </row>
    <row r="1361" spans="1:23" x14ac:dyDescent="0.25">
      <c r="A1361">
        <v>1360</v>
      </c>
      <c r="B1361">
        <v>4.6751992318078698E-4</v>
      </c>
      <c r="C1361" s="16">
        <v>4.8360562207120003E-9</v>
      </c>
      <c r="D1361" s="16">
        <v>8.8397478295107305E-4</v>
      </c>
      <c r="E1361" s="16">
        <v>8.6106606288860501E-6</v>
      </c>
      <c r="F1361" s="16">
        <v>1.0342501176862E-5</v>
      </c>
      <c r="G1361" s="16">
        <v>2.29727933592766E-6</v>
      </c>
      <c r="H1361" s="16">
        <v>2.53521344644569E-4</v>
      </c>
      <c r="J1361">
        <v>0.95589671243740004</v>
      </c>
      <c r="K1361">
        <f t="shared" si="236"/>
        <v>4.6227702425410384E-9</v>
      </c>
      <c r="L1361">
        <f t="shared" si="237"/>
        <v>9.069522285845039E-4</v>
      </c>
      <c r="M1361" s="16">
        <f t="shared" si="238"/>
        <v>2.8087617777069979E-5</v>
      </c>
      <c r="N1361" s="16">
        <f t="shared" si="239"/>
        <v>2.5649999001957622E-3</v>
      </c>
      <c r="O1361" s="16">
        <f t="shared" si="240"/>
        <v>1.6174345203368207E-2</v>
      </c>
      <c r="P1361" s="16">
        <f t="shared" si="241"/>
        <v>6.7675952890411863E-3</v>
      </c>
      <c r="Q1361" s="16">
        <f t="shared" si="242"/>
        <v>3.9320032631566679E-2</v>
      </c>
      <c r="R1361" s="16">
        <f t="shared" si="243"/>
        <v>2.4641182639068677E-3</v>
      </c>
      <c r="S1361" s="16">
        <f t="shared" si="244"/>
        <v>2.0942412526010399E-2</v>
      </c>
      <c r="T1361" s="16">
        <f t="shared" si="245"/>
        <v>3.932118806958107E-2</v>
      </c>
      <c r="U1361" s="66">
        <f t="shared" si="246"/>
        <v>0.12755469188367019</v>
      </c>
      <c r="V1361" s="66"/>
      <c r="W1361" s="66"/>
    </row>
    <row r="1362" spans="1:23" x14ac:dyDescent="0.25">
      <c r="A1362">
        <v>1361</v>
      </c>
      <c r="B1362">
        <v>4.5065061387789798E-4</v>
      </c>
      <c r="C1362" s="16">
        <v>4.6488088449930801E-9</v>
      </c>
      <c r="D1362" s="16">
        <v>8.8154052129965296E-4</v>
      </c>
      <c r="E1362" s="16">
        <v>8.2545442400507897E-6</v>
      </c>
      <c r="F1362" s="16">
        <v>1.07292615954499E-5</v>
      </c>
      <c r="G1362" s="16">
        <v>2.3897889149633299E-6</v>
      </c>
      <c r="H1362" s="16">
        <v>2.43036297312942E-4</v>
      </c>
      <c r="J1362">
        <v>0.95588894079212605</v>
      </c>
      <c r="K1362">
        <f t="shared" si="236"/>
        <v>4.4437449627855021E-9</v>
      </c>
      <c r="L1362">
        <f t="shared" si="237"/>
        <v>9.0538418459667103E-4</v>
      </c>
      <c r="M1362" s="16">
        <f t="shared" si="238"/>
        <v>-4.0829568408750916E-6</v>
      </c>
      <c r="N1362" s="16">
        <f t="shared" si="239"/>
        <v>7.2081702895550361E-3</v>
      </c>
      <c r="O1362" s="16">
        <f t="shared" si="240"/>
        <v>2.5912370933426312E-2</v>
      </c>
      <c r="P1362" s="16">
        <f t="shared" si="241"/>
        <v>7.1897890555956698E-3</v>
      </c>
      <c r="Q1362" s="16">
        <f t="shared" si="242"/>
        <v>5.3568867939823385E-2</v>
      </c>
      <c r="R1362" s="16">
        <f t="shared" si="243"/>
        <v>7.9016866660251341E-3</v>
      </c>
      <c r="S1362" s="16">
        <f t="shared" si="244"/>
        <v>3.640909688414122E-2</v>
      </c>
      <c r="T1362" s="16">
        <f t="shared" si="245"/>
        <v>5.3570174147020422E-2</v>
      </c>
      <c r="U1362" s="66">
        <f t="shared" si="246"/>
        <v>0.19176015591558718</v>
      </c>
      <c r="V1362" s="66"/>
      <c r="W1362" s="66"/>
    </row>
    <row r="1363" spans="1:23" x14ac:dyDescent="0.25">
      <c r="A1363">
        <v>1362</v>
      </c>
      <c r="B1363" s="16">
        <v>3.0896249864396398E-4</v>
      </c>
      <c r="C1363" s="16">
        <v>4.6591009194365702E-9</v>
      </c>
      <c r="D1363" s="16">
        <v>1.3016449350015901E-3</v>
      </c>
      <c r="E1363" s="16">
        <v>1.2156873197607699E-5</v>
      </c>
      <c r="F1363" s="16">
        <v>1.59606751706719E-5</v>
      </c>
      <c r="G1363" s="16">
        <v>2.3960929220909101E-6</v>
      </c>
      <c r="H1363" s="16">
        <v>3.5793895729769199E-4</v>
      </c>
      <c r="J1363">
        <v>0.95503640623952601</v>
      </c>
      <c r="K1363">
        <f t="shared" si="236"/>
        <v>4.4496109984059735E-9</v>
      </c>
      <c r="L1363">
        <f t="shared" si="237"/>
        <v>1.3359577191641053E-3</v>
      </c>
      <c r="M1363" s="16">
        <f t="shared" si="238"/>
        <v>-7.1803272187617739E-4</v>
      </c>
      <c r="N1363" s="16">
        <f t="shared" si="239"/>
        <v>0.1388421772385971</v>
      </c>
      <c r="O1363" s="16">
        <f t="shared" si="240"/>
        <v>2.5317794586734867E-2</v>
      </c>
      <c r="P1363" s="16">
        <f t="shared" si="241"/>
        <v>0.12345101718870856</v>
      </c>
      <c r="Q1363" s="16">
        <f t="shared" si="242"/>
        <v>1.7392894281331308E-2</v>
      </c>
      <c r="R1363" s="16">
        <f t="shared" si="243"/>
        <v>0.38417335738885217</v>
      </c>
      <c r="S1363" s="16">
        <f t="shared" si="244"/>
        <v>3.7617732360400731E-2</v>
      </c>
      <c r="T1363" s="16">
        <f t="shared" si="245"/>
        <v>1.7398013840622052E-2</v>
      </c>
      <c r="U1363" s="66">
        <f t="shared" si="246"/>
        <v>0.74419298688524682</v>
      </c>
      <c r="V1363" s="66"/>
      <c r="W1363" s="66"/>
    </row>
    <row r="1364" spans="1:23" x14ac:dyDescent="0.25">
      <c r="A1364">
        <v>1363</v>
      </c>
      <c r="B1364">
        <v>4.0558249919593999E-4</v>
      </c>
      <c r="C1364" s="16">
        <v>5.7115481636767796E-9</v>
      </c>
      <c r="D1364" s="16">
        <v>1.2127185466209E-3</v>
      </c>
      <c r="E1364" s="16">
        <v>1.39002898366256E-5</v>
      </c>
      <c r="F1364" s="16">
        <v>1.21030538506621E-5</v>
      </c>
      <c r="G1364" s="16">
        <v>1.9523775944363498E-6</v>
      </c>
      <c r="H1364" s="16">
        <v>4.0926894246209601E-4</v>
      </c>
      <c r="J1364">
        <v>0.95501119447258698</v>
      </c>
      <c r="K1364">
        <f t="shared" si="236"/>
        <v>5.4545924340806724E-9</v>
      </c>
      <c r="L1364">
        <f t="shared" si="237"/>
        <v>1.2388713203684968E-3</v>
      </c>
      <c r="M1364" s="16">
        <f t="shared" si="238"/>
        <v>-4.2770632197661689E-4</v>
      </c>
      <c r="N1364" s="16">
        <f t="shared" si="239"/>
        <v>3.1122975410510512E-2</v>
      </c>
      <c r="O1364" s="16">
        <f t="shared" si="240"/>
        <v>9.5062632143373964E-4</v>
      </c>
      <c r="P1364" s="16">
        <f t="shared" si="241"/>
        <v>6.7098301915144321E-2</v>
      </c>
      <c r="Q1364" s="16">
        <f t="shared" si="242"/>
        <v>8.6556750915624828E-2</v>
      </c>
      <c r="R1364" s="16">
        <f t="shared" si="243"/>
        <v>5.2127683099886919E-2</v>
      </c>
      <c r="S1364" s="16">
        <f t="shared" si="244"/>
        <v>7.3694311054149295E-4</v>
      </c>
      <c r="T1364" s="16">
        <f t="shared" si="245"/>
        <v>8.6566041638459545E-2</v>
      </c>
      <c r="U1364" s="66">
        <f t="shared" si="246"/>
        <v>0.32515932241160134</v>
      </c>
      <c r="V1364" s="66"/>
      <c r="W1364" s="66"/>
    </row>
    <row r="1365" spans="1:23" x14ac:dyDescent="0.25">
      <c r="A1365">
        <v>1364</v>
      </c>
      <c r="B1365" s="16">
        <v>5.60174387161473E-4</v>
      </c>
      <c r="C1365" s="16">
        <v>6.7841506898696396E-9</v>
      </c>
      <c r="D1365" s="16">
        <v>1.03849740764722E-3</v>
      </c>
      <c r="E1365" s="16">
        <v>1.4167594114372801E-5</v>
      </c>
      <c r="F1365" s="16">
        <v>8.6899333955208894E-6</v>
      </c>
      <c r="G1365" s="16">
        <v>1.6403151781832799E-6</v>
      </c>
      <c r="H1365" s="16">
        <v>4.1713552900118499E-4</v>
      </c>
      <c r="J1365">
        <v>0.95497756711236503</v>
      </c>
      <c r="K1365">
        <f t="shared" si="236"/>
        <v>6.478711720735381E-9</v>
      </c>
      <c r="L1365">
        <f t="shared" si="237"/>
        <v>1.0575108054657553E-3</v>
      </c>
      <c r="M1365" s="16">
        <f t="shared" si="238"/>
        <v>6.2837968857190718E-5</v>
      </c>
      <c r="N1365" s="16">
        <f t="shared" si="239"/>
        <v>1.8906237556886901E-2</v>
      </c>
      <c r="O1365" s="16">
        <f t="shared" si="240"/>
        <v>5.036334406439822E-2</v>
      </c>
      <c r="P1365" s="16">
        <f t="shared" si="241"/>
        <v>6.1087655706468643E-3</v>
      </c>
      <c r="Q1365" s="16">
        <f t="shared" si="242"/>
        <v>0.10182035118093929</v>
      </c>
      <c r="R1365" s="16">
        <f t="shared" si="243"/>
        <v>1.3941926041045606E-2</v>
      </c>
      <c r="S1365" s="16">
        <f t="shared" si="244"/>
        <v>3.3359111495066276E-2</v>
      </c>
      <c r="T1365" s="16">
        <f t="shared" si="245"/>
        <v>0.10182314340928936</v>
      </c>
      <c r="U1365" s="66">
        <f t="shared" si="246"/>
        <v>0.32632287931827253</v>
      </c>
      <c r="V1365" s="66"/>
      <c r="W1365" s="66"/>
    </row>
    <row r="1366" spans="1:23" x14ac:dyDescent="0.25">
      <c r="A1366">
        <v>1365</v>
      </c>
      <c r="B1366">
        <v>4.3786646221294302E-4</v>
      </c>
      <c r="C1366" s="16">
        <v>5.5000269691222998E-9</v>
      </c>
      <c r="D1366" s="16">
        <v>1.07833462504095E-3</v>
      </c>
      <c r="E1366" s="16">
        <v>1.19199893929265E-5</v>
      </c>
      <c r="F1366" s="16">
        <v>1.1142273826574701E-5</v>
      </c>
      <c r="G1366" s="16">
        <v>2.0244089418480602E-6</v>
      </c>
      <c r="H1366" s="16">
        <v>3.5096028185424799E-4</v>
      </c>
      <c r="J1366">
        <v>0.95535639601112998</v>
      </c>
      <c r="K1366">
        <f t="shared" si="236"/>
        <v>5.2544859431846989E-9</v>
      </c>
      <c r="L1366">
        <f t="shared" si="237"/>
        <v>1.1026380816089784E-3</v>
      </c>
      <c r="M1366" s="16">
        <f t="shared" si="238"/>
        <v>-2.2690515718309232E-4</v>
      </c>
      <c r="N1366" s="16">
        <f t="shared" si="239"/>
        <v>1.2290087491508296E-2</v>
      </c>
      <c r="O1366" s="16">
        <f t="shared" si="240"/>
        <v>5.3927896655703131E-5</v>
      </c>
      <c r="P1366" s="16">
        <f t="shared" si="241"/>
        <v>1.4284368343138823E-2</v>
      </c>
      <c r="Q1366" s="16">
        <f t="shared" si="242"/>
        <v>1.2061911858480462E-2</v>
      </c>
      <c r="R1366" s="16">
        <f t="shared" si="243"/>
        <v>1.7110529396325735E-2</v>
      </c>
      <c r="S1366" s="16">
        <f t="shared" si="244"/>
        <v>7.6491069901191087E-5</v>
      </c>
      <c r="T1366" s="16">
        <f t="shared" si="245"/>
        <v>1.2063296176281031E-2</v>
      </c>
      <c r="U1366" s="66">
        <f t="shared" si="246"/>
        <v>6.7940612232291239E-2</v>
      </c>
      <c r="V1366" s="66"/>
      <c r="W1366" s="66"/>
    </row>
    <row r="1367" spans="1:23" x14ac:dyDescent="0.25">
      <c r="A1367">
        <v>1366</v>
      </c>
      <c r="B1367">
        <v>5.0976309232722203E-4</v>
      </c>
      <c r="C1367" s="16">
        <v>5.7919374603769599E-9</v>
      </c>
      <c r="D1367" s="16">
        <v>9.7289867886851797E-4</v>
      </c>
      <c r="E1367" s="16">
        <v>1.1339232634801599E-5</v>
      </c>
      <c r="F1367" s="16">
        <v>9.5225303276682492E-6</v>
      </c>
      <c r="G1367" s="16">
        <v>1.9199890404769298E-6</v>
      </c>
      <c r="H1367" s="16">
        <v>3.3385929362535303E-4</v>
      </c>
      <c r="J1367">
        <v>0.95540010335285996</v>
      </c>
      <c r="K1367">
        <f t="shared" si="236"/>
        <v>5.5336176482574487E-9</v>
      </c>
      <c r="L1367">
        <f t="shared" si="237"/>
        <v>9.9385793662687101E-4</v>
      </c>
      <c r="M1367" s="16">
        <f t="shared" si="238"/>
        <v>2.5668248027573122E-5</v>
      </c>
      <c r="N1367" s="16">
        <f t="shared" si="239"/>
        <v>1.234390476882289E-3</v>
      </c>
      <c r="O1367" s="16">
        <f t="shared" si="240"/>
        <v>2.0558115413445246E-3</v>
      </c>
      <c r="P1367" s="16">
        <f t="shared" si="241"/>
        <v>1.0109471982294867E-4</v>
      </c>
      <c r="Q1367" s="16">
        <f t="shared" si="242"/>
        <v>3.1085745424023945E-3</v>
      </c>
      <c r="R1367" s="16">
        <f t="shared" si="243"/>
        <v>1.1274368042349121E-3</v>
      </c>
      <c r="S1367" s="16">
        <f t="shared" si="244"/>
        <v>1.8736465995739836E-3</v>
      </c>
      <c r="T1367" s="16">
        <f t="shared" si="245"/>
        <v>3.108620548773111E-3</v>
      </c>
      <c r="U1367" s="66">
        <f t="shared" si="246"/>
        <v>1.2609575233034164E-2</v>
      </c>
      <c r="V1367" s="66"/>
      <c r="W1367" s="66"/>
    </row>
    <row r="1368" spans="1:23" x14ac:dyDescent="0.25">
      <c r="A1368">
        <v>1367</v>
      </c>
      <c r="B1368" s="16">
        <v>3.08937064762843E-4</v>
      </c>
      <c r="C1368" s="16">
        <v>7.0167473590372797E-9</v>
      </c>
      <c r="D1368" s="16">
        <v>1.98918297717694E-3</v>
      </c>
      <c r="E1368" s="16">
        <v>2.77861318209302E-5</v>
      </c>
      <c r="F1368" s="16">
        <v>1.64233289144931E-5</v>
      </c>
      <c r="G1368" s="16">
        <v>1.6021918766143799E-6</v>
      </c>
      <c r="H1368" s="16">
        <v>8.1814313339977703E-4</v>
      </c>
      <c r="J1368">
        <v>0.95376081509725197</v>
      </c>
      <c r="K1368">
        <f t="shared" si="236"/>
        <v>6.692298680486886E-9</v>
      </c>
      <c r="L1368">
        <f t="shared" si="237"/>
        <v>2.0236248101351815E-3</v>
      </c>
      <c r="M1368" s="16">
        <f t="shared" si="238"/>
        <v>-1.4057506806094953E-3</v>
      </c>
      <c r="N1368" s="16">
        <f t="shared" si="239"/>
        <v>0.13888066844982061</v>
      </c>
      <c r="O1368" s="16">
        <f t="shared" si="240"/>
        <v>7.0967534922323994E-2</v>
      </c>
      <c r="P1368" s="16">
        <f t="shared" si="241"/>
        <v>1.1345482094722603</v>
      </c>
      <c r="Q1368" s="16">
        <f t="shared" si="242"/>
        <v>2.5187765433262728</v>
      </c>
      <c r="R1368" s="16">
        <f t="shared" si="243"/>
        <v>0.44458357385250824</v>
      </c>
      <c r="S1368" s="16">
        <f t="shared" si="244"/>
        <v>4.0659209238437855E-2</v>
      </c>
      <c r="T1368" s="16">
        <f t="shared" si="245"/>
        <v>2.51918428336749</v>
      </c>
      <c r="U1368" s="66">
        <f t="shared" si="246"/>
        <v>6.8676000226291141</v>
      </c>
      <c r="V1368" s="66"/>
      <c r="W1368" s="66"/>
    </row>
    <row r="1369" spans="1:23" x14ac:dyDescent="0.25">
      <c r="A1369">
        <v>1368</v>
      </c>
      <c r="B1369">
        <v>5.7843760206678098E-4</v>
      </c>
      <c r="C1369" s="16">
        <v>5.7609685675804097E-9</v>
      </c>
      <c r="D1369" s="16">
        <v>8.5027139438238004E-4</v>
      </c>
      <c r="E1369" s="16">
        <v>9.8710677858125796E-6</v>
      </c>
      <c r="F1369" s="16">
        <v>8.3430492259743807E-6</v>
      </c>
      <c r="G1369" s="16">
        <v>1.9275322938195199E-6</v>
      </c>
      <c r="H1369" s="16">
        <v>2.90630593434762E-4</v>
      </c>
      <c r="J1369">
        <v>0.95569248266312201</v>
      </c>
      <c r="K1369">
        <f t="shared" si="236"/>
        <v>5.5057143528951319E-9</v>
      </c>
      <c r="L1369">
        <f t="shared" si="237"/>
        <v>8.6887926415958085E-4</v>
      </c>
      <c r="M1369" s="16">
        <f t="shared" si="238"/>
        <v>2.8799593997398128E-4</v>
      </c>
      <c r="N1369" s="16">
        <f t="shared" si="239"/>
        <v>3.0480117720796316E-2</v>
      </c>
      <c r="O1369" s="16">
        <f t="shared" si="240"/>
        <v>1.5801998061562865E-3</v>
      </c>
      <c r="P1369" s="16">
        <f t="shared" si="241"/>
        <v>1.3748957311380736E-2</v>
      </c>
      <c r="Q1369" s="16">
        <f t="shared" si="242"/>
        <v>6.5514263809924398E-3</v>
      </c>
      <c r="R1369" s="16">
        <f t="shared" si="243"/>
        <v>2.3494917261813356E-2</v>
      </c>
      <c r="S1369" s="16">
        <f t="shared" si="244"/>
        <v>1.5623758289592651E-3</v>
      </c>
      <c r="T1369" s="16">
        <f t="shared" si="245"/>
        <v>6.5522625323607073E-3</v>
      </c>
      <c r="U1369" s="66">
        <f t="shared" si="246"/>
        <v>8.3970256842459123E-2</v>
      </c>
      <c r="V1369" s="66"/>
      <c r="W1369" s="66"/>
    </row>
    <row r="1370" spans="1:23" x14ac:dyDescent="0.25">
      <c r="A1370">
        <v>1369</v>
      </c>
      <c r="B1370">
        <v>3.5515224710073301E-4</v>
      </c>
      <c r="C1370" s="16">
        <v>3.6548461034956802E-9</v>
      </c>
      <c r="D1370" s="16">
        <v>8.7963001247794604E-4</v>
      </c>
      <c r="E1370" s="16">
        <v>6.4748251651873899E-6</v>
      </c>
      <c r="F1370" s="16">
        <v>1.36207581204861E-5</v>
      </c>
      <c r="G1370" s="16">
        <v>3.0400651211806E-6</v>
      </c>
      <c r="H1370" s="16">
        <v>1.9063660616980399E-4</v>
      </c>
      <c r="J1370">
        <v>0.95608351922310497</v>
      </c>
      <c r="K1370">
        <f t="shared" si="236"/>
        <v>3.4943381248490023E-9</v>
      </c>
      <c r="L1370">
        <f t="shared" si="237"/>
        <v>9.0990793899399535E-4</v>
      </c>
      <c r="M1370" s="16">
        <f t="shared" si="238"/>
        <v>-1.9960344479252933E-4</v>
      </c>
      <c r="N1370" s="16">
        <f t="shared" si="239"/>
        <v>7.7741487858716152E-2</v>
      </c>
      <c r="O1370" s="16">
        <f t="shared" si="240"/>
        <v>0.11584880029083298</v>
      </c>
      <c r="P1370" s="16">
        <f t="shared" si="241"/>
        <v>7.5300909695300783E-3</v>
      </c>
      <c r="Q1370" s="16">
        <f t="shared" si="242"/>
        <v>0.15773022345171289</v>
      </c>
      <c r="R1370" s="16">
        <f t="shared" si="243"/>
        <v>0.14618667936601307</v>
      </c>
      <c r="S1370" s="16">
        <f t="shared" si="244"/>
        <v>0.2650590241769426</v>
      </c>
      <c r="T1370" s="16">
        <f t="shared" si="245"/>
        <v>0.15773174862436307</v>
      </c>
      <c r="U1370" s="66">
        <f t="shared" si="246"/>
        <v>0.92782805473811081</v>
      </c>
      <c r="V1370" s="66"/>
      <c r="W1370" s="66"/>
    </row>
    <row r="1371" spans="1:23" x14ac:dyDescent="0.25">
      <c r="A1371">
        <v>1370</v>
      </c>
      <c r="B1371">
        <v>5.8580432106682503E-4</v>
      </c>
      <c r="C1371" s="16">
        <v>4.4316879237879304E-9</v>
      </c>
      <c r="D1371" s="16">
        <v>6.4264334964801305E-4</v>
      </c>
      <c r="E1371" s="16">
        <v>5.7529020568910103E-6</v>
      </c>
      <c r="F1371" s="16">
        <v>8.1578689531448992E-6</v>
      </c>
      <c r="G1371" s="16">
        <v>2.4996574239600202E-6</v>
      </c>
      <c r="H1371" s="16">
        <v>1.6937913662509301E-4</v>
      </c>
      <c r="J1371">
        <v>0.95662780323579599</v>
      </c>
      <c r="K1371">
        <f t="shared" si="236"/>
        <v>4.2394758831598537E-9</v>
      </c>
      <c r="L1371">
        <f t="shared" si="237"/>
        <v>6.6145431329033911E-4</v>
      </c>
      <c r="M1371" s="16">
        <f t="shared" si="238"/>
        <v>5.1015432884331095E-4</v>
      </c>
      <c r="N1371" s="16">
        <f t="shared" si="239"/>
        <v>3.5927136035226452E-2</v>
      </c>
      <c r="O1371" s="16">
        <f t="shared" si="240"/>
        <v>4.0063881511796871E-2</v>
      </c>
      <c r="P1371" s="16">
        <f t="shared" si="241"/>
        <v>0.11076482666431978</v>
      </c>
      <c r="Q1371" s="16">
        <f t="shared" si="242"/>
        <v>0.21563789251505597</v>
      </c>
      <c r="R1371" s="16">
        <f t="shared" si="243"/>
        <v>2.9609494513782877E-2</v>
      </c>
      <c r="S1371" s="16">
        <f t="shared" si="244"/>
        <v>6.029884498371537E-2</v>
      </c>
      <c r="T1371" s="16">
        <f t="shared" si="245"/>
        <v>0.21564556762408416</v>
      </c>
      <c r="U1371" s="66">
        <f t="shared" si="246"/>
        <v>0.70794764384798148</v>
      </c>
      <c r="V1371" s="66"/>
      <c r="W1371" s="66"/>
    </row>
    <row r="1372" spans="1:23" x14ac:dyDescent="0.25">
      <c r="A1372">
        <v>1371</v>
      </c>
      <c r="B1372">
        <v>4.4115501937682001E-4</v>
      </c>
      <c r="C1372" s="16">
        <v>4.0804199908867103E-9</v>
      </c>
      <c r="D1372" s="16">
        <v>7.8870103631512804E-4</v>
      </c>
      <c r="E1372" s="16">
        <v>6.4889904605881803E-6</v>
      </c>
      <c r="F1372" s="16">
        <v>1.09136356782764E-5</v>
      </c>
      <c r="G1372" s="16">
        <v>2.7198245662691699E-6</v>
      </c>
      <c r="H1372" s="16">
        <v>1.9105275074047899E-4</v>
      </c>
      <c r="J1372">
        <v>0.95628563345248196</v>
      </c>
      <c r="K1372">
        <f t="shared" si="236"/>
        <v>3.9020470157372684E-9</v>
      </c>
      <c r="L1372">
        <f t="shared" si="237"/>
        <v>8.1324405181795907E-4</v>
      </c>
      <c r="M1372" s="16">
        <f t="shared" si="238"/>
        <v>6.9065986935680957E-5</v>
      </c>
      <c r="N1372" s="16">
        <f t="shared" si="239"/>
        <v>1.085406936983169E-2</v>
      </c>
      <c r="O1372" s="16">
        <f t="shared" si="240"/>
        <v>6.9462405894595458E-2</v>
      </c>
      <c r="P1372" s="16">
        <f t="shared" si="241"/>
        <v>3.2825371786976747E-2</v>
      </c>
      <c r="Q1372" s="16">
        <f t="shared" si="242"/>
        <v>0.15668437033596827</v>
      </c>
      <c r="R1372" s="16">
        <f t="shared" si="243"/>
        <v>1.1578446729587745E-2</v>
      </c>
      <c r="S1372" s="16">
        <f t="shared" si="244"/>
        <v>0.12621369141721075</v>
      </c>
      <c r="T1372" s="16">
        <f t="shared" si="245"/>
        <v>0.15668819839836862</v>
      </c>
      <c r="U1372" s="66">
        <f t="shared" si="246"/>
        <v>0.56430655393253937</v>
      </c>
      <c r="V1372" s="66"/>
      <c r="W1372" s="66"/>
    </row>
    <row r="1373" spans="1:23" x14ac:dyDescent="0.25">
      <c r="A1373">
        <v>1372</v>
      </c>
      <c r="B1373">
        <v>3.6517819619987202E-4</v>
      </c>
      <c r="C1373" s="16">
        <v>3.6521776739348199E-9</v>
      </c>
      <c r="D1373" s="16">
        <v>8.5431600731884804E-4</v>
      </c>
      <c r="E1373" s="16">
        <v>6.2857987347447002E-6</v>
      </c>
      <c r="F1373" s="16">
        <v>1.32304016978035E-5</v>
      </c>
      <c r="G1373" s="16">
        <v>3.04135823979831E-6</v>
      </c>
      <c r="H1373" s="16">
        <v>1.8507091499651599E-4</v>
      </c>
      <c r="J1373">
        <v>0.95622374448688097</v>
      </c>
      <c r="K1373">
        <f t="shared" si="236"/>
        <v>3.4922990109013406E-9</v>
      </c>
      <c r="L1373">
        <f t="shared" si="237"/>
        <v>8.8381451677657956E-4</v>
      </c>
      <c r="M1373" s="16">
        <f t="shared" si="238"/>
        <v>-1.5345812437683542E-4</v>
      </c>
      <c r="N1373" s="16">
        <f t="shared" si="239"/>
        <v>6.6802986606276621E-2</v>
      </c>
      <c r="O1373" s="16">
        <f t="shared" si="240"/>
        <v>0.11617687503577134</v>
      </c>
      <c r="P1373" s="16">
        <f t="shared" si="241"/>
        <v>1.2781855265050086E-2</v>
      </c>
      <c r="Q1373" s="16">
        <f t="shared" si="242"/>
        <v>0.17201939280800849</v>
      </c>
      <c r="R1373" s="16">
        <f t="shared" si="243"/>
        <v>0.1174619124904506</v>
      </c>
      <c r="S1373" s="16">
        <f t="shared" si="244"/>
        <v>0.26572291228257655</v>
      </c>
      <c r="T1373" s="16">
        <f t="shared" si="245"/>
        <v>0.17202155490173349</v>
      </c>
      <c r="U1373" s="66">
        <f t="shared" si="246"/>
        <v>0.92298748938986708</v>
      </c>
      <c r="V1373" s="66"/>
      <c r="W1373" s="66"/>
    </row>
    <row r="1374" spans="1:23" x14ac:dyDescent="0.25">
      <c r="A1374">
        <v>1373</v>
      </c>
      <c r="B1374">
        <v>3.0331210005215501E-4</v>
      </c>
      <c r="C1374" s="16">
        <v>3.9991125853845601E-9</v>
      </c>
      <c r="D1374" s="16">
        <v>1.13384979342043E-3</v>
      </c>
      <c r="E1374" s="16">
        <v>9.1057894656701508E-6</v>
      </c>
      <c r="F1374" s="16">
        <v>1.6139864607940001E-5</v>
      </c>
      <c r="G1374" s="16">
        <v>2.7865215156213001E-6</v>
      </c>
      <c r="H1374" s="16">
        <v>2.6810275051614098E-4</v>
      </c>
      <c r="J1374">
        <v>0.955437355920149</v>
      </c>
      <c r="K1374">
        <f t="shared" si="236"/>
        <v>3.8209015546068153E-9</v>
      </c>
      <c r="L1374">
        <f t="shared" si="237"/>
        <v>1.168912045039346E-3</v>
      </c>
      <c r="M1374" s="16">
        <f t="shared" si="238"/>
        <v>-5.6228784493503596E-4</v>
      </c>
      <c r="N1374" s="16">
        <f t="shared" si="239"/>
        <v>0.14752445164288561</v>
      </c>
      <c r="O1374" s="16">
        <f t="shared" si="240"/>
        <v>7.7412905150109818E-2</v>
      </c>
      <c r="P1374" s="16">
        <f t="shared" si="241"/>
        <v>3.1383034746746523E-2</v>
      </c>
      <c r="Q1374" s="16">
        <f t="shared" si="242"/>
        <v>2.3162756471221888E-2</v>
      </c>
      <c r="R1374" s="16">
        <f t="shared" si="243"/>
        <v>0.407047542886184</v>
      </c>
      <c r="S1374" s="16">
        <f t="shared" si="244"/>
        <v>0.15093239841101264</v>
      </c>
      <c r="T1374" s="16">
        <f t="shared" si="245"/>
        <v>2.3160362105206472E-2</v>
      </c>
      <c r="U1374" s="66">
        <f t="shared" si="246"/>
        <v>0.86062345141336694</v>
      </c>
      <c r="V1374" s="66"/>
      <c r="W1374" s="66"/>
    </row>
    <row r="1375" spans="1:23" x14ac:dyDescent="0.25">
      <c r="A1375">
        <v>1374</v>
      </c>
      <c r="B1375" s="16">
        <v>3.9114709164321602E-4</v>
      </c>
      <c r="C1375" s="16">
        <v>5.3949046336775997E-9</v>
      </c>
      <c r="D1375" s="16">
        <v>1.18712938008191E-3</v>
      </c>
      <c r="E1375" s="16">
        <v>1.2855890739071599E-5</v>
      </c>
      <c r="F1375" s="16">
        <v>1.25366318867383E-5</v>
      </c>
      <c r="G1375" s="16">
        <v>2.0664376985201599E-6</v>
      </c>
      <c r="H1375" s="16">
        <v>3.7851807212535598E-4</v>
      </c>
      <c r="J1375">
        <v>0.95505112608506304</v>
      </c>
      <c r="K1375">
        <f t="shared" si="236"/>
        <v>5.1524097455153157E-9</v>
      </c>
      <c r="L1375">
        <f t="shared" si="237"/>
        <v>1.2142636866492732E-3</v>
      </c>
      <c r="M1375" s="16">
        <f t="shared" si="238"/>
        <v>-4.3196950336284108E-4</v>
      </c>
      <c r="N1375" s="16">
        <f t="shared" si="239"/>
        <v>4.2324767854558819E-2</v>
      </c>
      <c r="O1375" s="16">
        <f t="shared" si="240"/>
        <v>6.9254563708985714E-4</v>
      </c>
      <c r="P1375" s="16">
        <f t="shared" si="241"/>
        <v>5.404088681589482E-2</v>
      </c>
      <c r="Q1375" s="16">
        <f t="shared" si="242"/>
        <v>3.8795249190932503E-2</v>
      </c>
      <c r="R1375" s="16">
        <f t="shared" si="243"/>
        <v>7.4157011489495175E-2</v>
      </c>
      <c r="S1375" s="16">
        <f t="shared" si="244"/>
        <v>8.814065945192028E-4</v>
      </c>
      <c r="T1375" s="16">
        <f t="shared" si="245"/>
        <v>3.8800473435327894E-2</v>
      </c>
      <c r="U1375" s="66">
        <f t="shared" si="246"/>
        <v>0.24969234101781826</v>
      </c>
      <c r="V1375" s="66"/>
      <c r="W1375" s="66"/>
    </row>
    <row r="1376" spans="1:23" x14ac:dyDescent="0.25">
      <c r="A1376">
        <v>1375</v>
      </c>
      <c r="B1376">
        <v>5.9385961361736901E-4</v>
      </c>
      <c r="C1376" s="16">
        <v>5.5721818269020603E-9</v>
      </c>
      <c r="D1376" s="16">
        <v>8.0008168927294505E-4</v>
      </c>
      <c r="E1376" s="16">
        <v>8.9892261602073997E-6</v>
      </c>
      <c r="F1376" s="16">
        <v>8.1070946889084598E-6</v>
      </c>
      <c r="G1376" s="16">
        <v>1.99167105092446E-6</v>
      </c>
      <c r="H1376" s="16">
        <v>2.64666183262482E-4</v>
      </c>
      <c r="J1376">
        <v>0.95597570993106395</v>
      </c>
      <c r="K1376">
        <f t="shared" si="236"/>
        <v>5.3268704778376704E-9</v>
      </c>
      <c r="L1376">
        <f t="shared" si="237"/>
        <v>8.1828197751985946E-4</v>
      </c>
      <c r="M1376" s="16">
        <f t="shared" si="238"/>
        <v>3.6943724971487841E-4</v>
      </c>
      <c r="N1376" s="16">
        <f t="shared" si="239"/>
        <v>4.2395537883685816E-2</v>
      </c>
      <c r="O1376" s="16">
        <f t="shared" si="240"/>
        <v>3.2252164930497715E-5</v>
      </c>
      <c r="P1376" s="16">
        <f t="shared" si="241"/>
        <v>2.8683637654504948E-2</v>
      </c>
      <c r="Q1376" s="16">
        <f t="shared" si="242"/>
        <v>2.658397834178081E-2</v>
      </c>
      <c r="R1376" s="16">
        <f t="shared" si="243"/>
        <v>3.1409436165514178E-2</v>
      </c>
      <c r="S1376" s="16">
        <f t="shared" si="244"/>
        <v>5.7260969999042999E-5</v>
      </c>
      <c r="T1376" s="16">
        <f t="shared" si="245"/>
        <v>2.6586170109455933E-2</v>
      </c>
      <c r="U1376" s="66">
        <f t="shared" si="246"/>
        <v>0.15574827328987123</v>
      </c>
      <c r="V1376" s="66"/>
      <c r="W1376" s="66"/>
    </row>
    <row r="1377" spans="1:23" x14ac:dyDescent="0.25">
      <c r="A1377">
        <v>1376</v>
      </c>
      <c r="B1377">
        <v>2.3706672420563599E-4</v>
      </c>
      <c r="C1377" s="16">
        <v>4.4493027253135502E-9</v>
      </c>
      <c r="D1377" s="16">
        <v>1.6323256138333999E-3</v>
      </c>
      <c r="E1377" s="16">
        <v>1.4506299922468999E-5</v>
      </c>
      <c r="F1377" s="16">
        <v>2.1112322000236899E-5</v>
      </c>
      <c r="G1377" s="16">
        <v>2.51826263562719E-6</v>
      </c>
      <c r="H1377" s="16">
        <v>4.2712101324463502E-4</v>
      </c>
      <c r="J1377">
        <v>0.95465340344787097</v>
      </c>
      <c r="K1377">
        <f t="shared" si="236"/>
        <v>4.2475419896904682E-9</v>
      </c>
      <c r="L1377">
        <f t="shared" si="237"/>
        <v>1.6770640711667756E-3</v>
      </c>
      <c r="M1377" s="16">
        <f t="shared" si="238"/>
        <v>-1.2029306227555037E-3</v>
      </c>
      <c r="N1377" s="16">
        <f t="shared" si="239"/>
        <v>0.26895440676785481</v>
      </c>
      <c r="O1377" s="16">
        <f t="shared" si="240"/>
        <v>3.8801310930912707E-2</v>
      </c>
      <c r="P1377" s="16">
        <f t="shared" si="241"/>
        <v>0.48256036775734196</v>
      </c>
      <c r="Q1377" s="16">
        <f t="shared" si="242"/>
        <v>0.12294046827334415</v>
      </c>
      <c r="R1377" s="16">
        <f t="shared" si="243"/>
        <v>1.3056435221098726</v>
      </c>
      <c r="S1377" s="16">
        <f t="shared" si="244"/>
        <v>6.4937845513627274E-2</v>
      </c>
      <c r="T1377" s="16">
        <f t="shared" si="245"/>
        <v>0.1229724218852392</v>
      </c>
      <c r="U1377" s="66">
        <f t="shared" si="246"/>
        <v>2.4068103432381927</v>
      </c>
      <c r="V1377" s="66"/>
      <c r="W1377" s="66"/>
    </row>
    <row r="1378" spans="1:23" x14ac:dyDescent="0.25">
      <c r="A1378">
        <v>1377</v>
      </c>
      <c r="B1378" s="16">
        <v>5.1638816444943498E-4</v>
      </c>
      <c r="C1378" s="16">
        <v>1.04606154517888E-8</v>
      </c>
      <c r="D1378" s="16">
        <v>1.76500730730968E-3</v>
      </c>
      <c r="E1378" s="16">
        <v>3.6845953643338597E-5</v>
      </c>
      <c r="F1378" s="16">
        <v>9.7265613924698203E-6</v>
      </c>
      <c r="G1378" s="16">
        <v>1.0720422939903099E-6</v>
      </c>
      <c r="H1378" s="16">
        <v>1.08489034394119E-3</v>
      </c>
      <c r="J1378">
        <v>0.95298283672291395</v>
      </c>
      <c r="K1378">
        <f t="shared" si="236"/>
        <v>9.9687869871132372E-9</v>
      </c>
      <c r="L1378">
        <f t="shared" si="237"/>
        <v>1.7855220117731581E-3</v>
      </c>
      <c r="M1378" s="16">
        <f t="shared" si="238"/>
        <v>-7.5274568287428823E-4</v>
      </c>
      <c r="N1378" s="16">
        <f t="shared" si="239"/>
        <v>2.3606850480035208E-3</v>
      </c>
      <c r="O1378" s="16">
        <f t="shared" si="240"/>
        <v>0.78846209998523209</v>
      </c>
      <c r="P1378" s="16">
        <f t="shared" si="241"/>
        <v>0.69291403782642058</v>
      </c>
      <c r="Q1378" s="16">
        <f t="shared" si="242"/>
        <v>5.9077791839479055</v>
      </c>
      <c r="R1378" s="16">
        <f t="shared" si="243"/>
        <v>1.6565282180827539E-4</v>
      </c>
      <c r="S1378" s="16">
        <f t="shared" si="244"/>
        <v>0.21697928991561352</v>
      </c>
      <c r="T1378" s="16">
        <f t="shared" si="245"/>
        <v>5.9084092464313036</v>
      </c>
      <c r="U1378" s="66">
        <f t="shared" si="246"/>
        <v>13.517070195976288</v>
      </c>
      <c r="V1378" s="66"/>
      <c r="W1378" s="66"/>
    </row>
    <row r="1379" spans="1:23" x14ac:dyDescent="0.25">
      <c r="A1379">
        <v>1378</v>
      </c>
      <c r="B1379">
        <v>4.6679815294902398E-4</v>
      </c>
      <c r="C1379" s="16">
        <v>3.96168361299402E-9</v>
      </c>
      <c r="D1379" s="16">
        <v>7.2249731676570503E-4</v>
      </c>
      <c r="E1379" s="16">
        <v>5.77586915697038E-6</v>
      </c>
      <c r="F1379" s="16">
        <v>1.02808971031481E-5</v>
      </c>
      <c r="G1379" s="16">
        <v>2.7991163491250402E-6</v>
      </c>
      <c r="H1379" s="16">
        <v>1.7005605431570601E-4</v>
      </c>
      <c r="J1379">
        <v>0.956431003492487</v>
      </c>
      <c r="K1379">
        <f t="shared" si="236"/>
        <v>3.7890770334956124E-9</v>
      </c>
      <c r="L1379">
        <f t="shared" si="237"/>
        <v>7.4585426563751329E-4</v>
      </c>
      <c r="M1379" s="16">
        <f t="shared" si="238"/>
        <v>1.8774204026053467E-4</v>
      </c>
      <c r="N1379" s="16">
        <f t="shared" si="239"/>
        <v>2.7156050324633934E-3</v>
      </c>
      <c r="O1379" s="16">
        <f t="shared" si="240"/>
        <v>8.1217594090937636E-2</v>
      </c>
      <c r="P1379" s="16">
        <f t="shared" si="241"/>
        <v>6.2454926484295424E-2</v>
      </c>
      <c r="Q1379" s="16">
        <f t="shared" si="242"/>
        <v>0.21365647083279313</v>
      </c>
      <c r="R1379" s="16">
        <f t="shared" si="243"/>
        <v>1.8825021287046083E-3</v>
      </c>
      <c r="S1379" s="16">
        <f t="shared" si="244"/>
        <v>0.15584816156054929</v>
      </c>
      <c r="T1379" s="16">
        <f t="shared" si="245"/>
        <v>0.21366206086565775</v>
      </c>
      <c r="U1379" s="66">
        <f t="shared" si="246"/>
        <v>0.73143732099540126</v>
      </c>
      <c r="V1379" s="66"/>
      <c r="W1379" s="66"/>
    </row>
    <row r="1380" spans="1:23" x14ac:dyDescent="0.25">
      <c r="A1380">
        <v>1379</v>
      </c>
      <c r="B1380">
        <v>6.9455243737437497E-4</v>
      </c>
      <c r="C1380" s="16">
        <v>5.0275805055584402E-9</v>
      </c>
      <c r="D1380" s="16">
        <v>6.1439778649672997E-4</v>
      </c>
      <c r="E1380" s="16">
        <v>6.2420591929713301E-6</v>
      </c>
      <c r="F1380" s="16">
        <v>6.8694421062859997E-6</v>
      </c>
      <c r="G1380" s="16">
        <v>2.20250783809893E-6</v>
      </c>
      <c r="H1380" s="16">
        <v>1.8378079528258499E-4</v>
      </c>
      <c r="J1380">
        <v>0.95652312649898896</v>
      </c>
      <c r="K1380">
        <f t="shared" si="236"/>
        <v>4.8089970239021267E-9</v>
      </c>
      <c r="L1380">
        <f t="shared" si="237"/>
        <v>6.3033415096689532E-4</v>
      </c>
      <c r="M1380" s="16">
        <f t="shared" si="238"/>
        <v>7.5877072378185463E-4</v>
      </c>
      <c r="N1380" s="16">
        <f t="shared" si="239"/>
        <v>0.16840385288269141</v>
      </c>
      <c r="O1380" s="16">
        <f t="shared" si="240"/>
        <v>8.5769257288444197E-3</v>
      </c>
      <c r="P1380" s="16">
        <f t="shared" si="241"/>
        <v>0.13114377813684142</v>
      </c>
      <c r="Q1380" s="16">
        <f t="shared" si="242"/>
        <v>0.17541407548050861</v>
      </c>
      <c r="R1380" s="16">
        <f t="shared" si="243"/>
        <v>9.170841676352455E-2</v>
      </c>
      <c r="S1380" s="16">
        <f t="shared" si="244"/>
        <v>9.5045139171044506E-3</v>
      </c>
      <c r="T1380" s="16">
        <f t="shared" si="245"/>
        <v>0.17542236077754203</v>
      </c>
      <c r="U1380" s="66">
        <f t="shared" si="246"/>
        <v>0.76017392368705694</v>
      </c>
      <c r="V1380" s="66"/>
      <c r="W1380" s="66"/>
    </row>
    <row r="1381" spans="1:23" x14ac:dyDescent="0.25">
      <c r="A1381">
        <v>1380</v>
      </c>
      <c r="B1381" s="16">
        <v>6.4979558766444499E-4</v>
      </c>
      <c r="C1381" s="16">
        <v>5.8091495044143103E-9</v>
      </c>
      <c r="D1381" s="16">
        <v>7.6155064691868295E-4</v>
      </c>
      <c r="E1381" s="16">
        <v>8.9244164865588702E-6</v>
      </c>
      <c r="F1381" s="16">
        <v>7.3948298614196097E-6</v>
      </c>
      <c r="G1381" s="16">
        <v>1.9095120374288299E-6</v>
      </c>
      <c r="H1381" s="16">
        <v>2.6275750376025998E-4</v>
      </c>
      <c r="J1381">
        <v>0.95598704292827996</v>
      </c>
      <c r="K1381">
        <f t="shared" si="236"/>
        <v>5.5534716566533197E-9</v>
      </c>
      <c r="L1381">
        <f t="shared" si="237"/>
        <v>7.7824400952944666E-4</v>
      </c>
      <c r="M1381" s="16">
        <f t="shared" si="238"/>
        <v>5.2134716579944321E-4</v>
      </c>
      <c r="N1381" s="16">
        <f t="shared" si="239"/>
        <v>0.10207152109198596</v>
      </c>
      <c r="O1381" s="16">
        <f t="shared" si="240"/>
        <v>2.3471625747018784E-3</v>
      </c>
      <c r="P1381" s="16">
        <f t="shared" si="241"/>
        <v>4.3833713042748725E-2</v>
      </c>
      <c r="Q1381" s="16">
        <f t="shared" si="242"/>
        <v>2.8588090931563725E-2</v>
      </c>
      <c r="R1381" s="16">
        <f t="shared" si="243"/>
        <v>6.2256945095170893E-2</v>
      </c>
      <c r="S1381" s="16">
        <f t="shared" si="244"/>
        <v>2.3528555112171325E-3</v>
      </c>
      <c r="T1381" s="16">
        <f t="shared" si="245"/>
        <v>2.8590897371286946E-2</v>
      </c>
      <c r="U1381" s="66">
        <f t="shared" si="246"/>
        <v>0.27004118561867524</v>
      </c>
      <c r="V1381" s="66"/>
      <c r="W1381" s="66"/>
    </row>
    <row r="1382" spans="1:23" x14ac:dyDescent="0.25">
      <c r="A1382">
        <v>1381</v>
      </c>
      <c r="B1382">
        <v>1.9820845593360401E-4</v>
      </c>
      <c r="C1382" s="16">
        <v>4.5542032820434004E-9</v>
      </c>
      <c r="D1382" s="16">
        <v>2.0149096282195498E-3</v>
      </c>
      <c r="E1382" s="16">
        <v>1.82566306728593E-5</v>
      </c>
      <c r="F1382" s="16">
        <v>2.56625017210801E-5</v>
      </c>
      <c r="G1382" s="16">
        <v>2.4700515400784999E-6</v>
      </c>
      <c r="H1382" s="16">
        <v>5.3755527854943905E-4</v>
      </c>
      <c r="J1382">
        <v>0.95423350517021299</v>
      </c>
      <c r="K1382">
        <f t="shared" si="236"/>
        <v>4.3457733610819622E-9</v>
      </c>
      <c r="L1382">
        <f t="shared" si="237"/>
        <v>2.0687001289985069E-3</v>
      </c>
      <c r="M1382" s="16">
        <f t="shared" si="238"/>
        <v>-1.6722832171312985E-3</v>
      </c>
      <c r="N1382" s="16">
        <f t="shared" si="239"/>
        <v>0.35702348949311408</v>
      </c>
      <c r="O1382" s="16">
        <f t="shared" si="240"/>
        <v>3.1701022809467072E-2</v>
      </c>
      <c r="P1382" s="16">
        <f t="shared" si="241"/>
        <v>1.1921602393030939</v>
      </c>
      <c r="Q1382" s="16">
        <f t="shared" si="242"/>
        <v>0.48973164702654387</v>
      </c>
      <c r="R1382" s="16">
        <f t="shared" si="243"/>
        <v>2.5742158030536619</v>
      </c>
      <c r="S1382" s="16">
        <f t="shared" si="244"/>
        <v>5.3271349110179417E-2</v>
      </c>
      <c r="T1382" s="16">
        <f t="shared" si="245"/>
        <v>0.48985691739114923</v>
      </c>
      <c r="U1382" s="66">
        <f t="shared" si="246"/>
        <v>5.1879604681872102</v>
      </c>
      <c r="V1382" s="66"/>
      <c r="W1382" s="66"/>
    </row>
    <row r="1383" spans="1:23" x14ac:dyDescent="0.25">
      <c r="A1383">
        <v>1382</v>
      </c>
      <c r="B1383" s="16">
        <v>3.5930122460217298E-4</v>
      </c>
      <c r="C1383" s="16">
        <v>5.7544149067247804E-9</v>
      </c>
      <c r="D1383" s="16">
        <v>1.38465581968519E-3</v>
      </c>
      <c r="E1383" s="16">
        <v>1.5960060935122799E-5</v>
      </c>
      <c r="F1383" s="16">
        <v>1.37682101460008E-5</v>
      </c>
      <c r="G1383" s="16">
        <v>1.9415298194406001E-6</v>
      </c>
      <c r="H1383" s="16">
        <v>4.6991914563876002E-4</v>
      </c>
      <c r="J1383">
        <v>0.95481281032294496</v>
      </c>
      <c r="K1383">
        <f t="shared" si="236"/>
        <v>5.4943890688541347E-9</v>
      </c>
      <c r="L1383">
        <f t="shared" si="237"/>
        <v>1.4141280153817254E-3</v>
      </c>
      <c r="M1383" s="16">
        <f t="shared" si="238"/>
        <v>-6.9552556617737951E-4</v>
      </c>
      <c r="N1383" s="16">
        <f t="shared" si="239"/>
        <v>7.3114331658530513E-2</v>
      </c>
      <c r="O1383" s="16">
        <f t="shared" si="240"/>
        <v>1.4875607094407667E-3</v>
      </c>
      <c r="P1383" s="16">
        <f t="shared" si="241"/>
        <v>0.1914387288796609</v>
      </c>
      <c r="Q1383" s="16">
        <f t="shared" si="242"/>
        <v>0.23617953581105272</v>
      </c>
      <c r="R1383" s="16">
        <f t="shared" si="243"/>
        <v>0.15785386898863671</v>
      </c>
      <c r="S1383" s="16">
        <f t="shared" si="244"/>
        <v>1.0596360242316972E-3</v>
      </c>
      <c r="T1383" s="16">
        <f t="shared" si="245"/>
        <v>0.23620933292552618</v>
      </c>
      <c r="U1383" s="66">
        <f t="shared" si="246"/>
        <v>0.89734299499707937</v>
      </c>
      <c r="V1383" s="66"/>
      <c r="W1383" s="66"/>
    </row>
    <row r="1384" spans="1:23" x14ac:dyDescent="0.25">
      <c r="A1384">
        <v>1383</v>
      </c>
      <c r="B1384">
        <v>5.1937821725393601E-4</v>
      </c>
      <c r="C1384" s="16">
        <v>6.0047186705652597E-9</v>
      </c>
      <c r="D1384" s="16">
        <v>9.9035068540219299E-4</v>
      </c>
      <c r="E1384" s="16">
        <v>1.1964472147729101E-5</v>
      </c>
      <c r="F1384" s="16">
        <v>9.3533384640163796E-6</v>
      </c>
      <c r="G1384" s="16">
        <v>1.8522991421328E-6</v>
      </c>
      <c r="H1384" s="16">
        <v>3.5226840287158102E-4</v>
      </c>
      <c r="J1384">
        <v>0.95535736223942402</v>
      </c>
      <c r="K1384">
        <f t="shared" si="236"/>
        <v>5.7366521901010472E-9</v>
      </c>
      <c r="L1384">
        <f t="shared" si="237"/>
        <v>1.010903656753688E-3</v>
      </c>
      <c r="M1384" s="16">
        <f t="shared" si="238"/>
        <v>2.7852777754184112E-5</v>
      </c>
      <c r="N1384" s="16">
        <f t="shared" si="239"/>
        <v>2.987555471265408E-3</v>
      </c>
      <c r="O1384" s="16">
        <f t="shared" si="240"/>
        <v>7.0131008276210147E-3</v>
      </c>
      <c r="P1384" s="16">
        <f t="shared" si="241"/>
        <v>7.9372367335970727E-4</v>
      </c>
      <c r="Q1384" s="16">
        <f t="shared" si="242"/>
        <v>1.298878769220696E-2</v>
      </c>
      <c r="R1384" s="16">
        <f t="shared" si="243"/>
        <v>2.5753870776402568E-3</v>
      </c>
      <c r="S1384" s="16">
        <f t="shared" si="244"/>
        <v>5.9313018475668057E-3</v>
      </c>
      <c r="T1384" s="16">
        <f t="shared" si="245"/>
        <v>1.2989087169687902E-2</v>
      </c>
      <c r="U1384" s="66">
        <f t="shared" si="246"/>
        <v>4.5278943759348059E-2</v>
      </c>
      <c r="V1384" s="66"/>
      <c r="W1384" s="66"/>
    </row>
    <row r="1385" spans="1:23" x14ac:dyDescent="0.25">
      <c r="A1385">
        <v>1384</v>
      </c>
      <c r="B1385">
        <v>4.0740297945421501E-4</v>
      </c>
      <c r="C1385" s="16">
        <v>4.7937259981191502E-9</v>
      </c>
      <c r="D1385" s="16">
        <v>1.00860304401689E-3</v>
      </c>
      <c r="E1385" s="16">
        <v>9.7244735569037994E-6</v>
      </c>
      <c r="F1385" s="16">
        <v>1.1939818533697499E-5</v>
      </c>
      <c r="G1385" s="16">
        <v>2.3209796549589298E-6</v>
      </c>
      <c r="H1385" s="16">
        <v>2.8631680750168499E-4</v>
      </c>
      <c r="J1385">
        <v>0.95552160171052802</v>
      </c>
      <c r="K1385">
        <f t="shared" si="236"/>
        <v>4.5805087438842099E-9</v>
      </c>
      <c r="L1385">
        <f t="shared" si="237"/>
        <v>1.0347988670132459E-3</v>
      </c>
      <c r="M1385" s="16">
        <f t="shared" si="238"/>
        <v>-2.1999290810481584E-4</v>
      </c>
      <c r="N1385" s="16">
        <f t="shared" si="239"/>
        <v>2.9832319461238363E-2</v>
      </c>
      <c r="O1385" s="16">
        <f t="shared" si="240"/>
        <v>1.8175959657014185E-2</v>
      </c>
      <c r="P1385" s="16">
        <f t="shared" si="241"/>
        <v>2.2205333203837124E-3</v>
      </c>
      <c r="Q1385" s="16">
        <f t="shared" si="242"/>
        <v>8.9472181530147465E-3</v>
      </c>
      <c r="R1385" s="16">
        <f t="shared" si="243"/>
        <v>4.4837405757935524E-2</v>
      </c>
      <c r="S1385" s="16">
        <f t="shared" si="244"/>
        <v>2.4499951863852145E-2</v>
      </c>
      <c r="T1385" s="16">
        <f t="shared" si="245"/>
        <v>8.9467811269079781E-3</v>
      </c>
      <c r="U1385" s="66">
        <f t="shared" si="246"/>
        <v>0.13746016934034663</v>
      </c>
      <c r="V1385" s="66"/>
      <c r="W1385" s="66"/>
    </row>
    <row r="1386" spans="1:23" x14ac:dyDescent="0.25">
      <c r="A1386">
        <v>1385</v>
      </c>
      <c r="B1386">
        <v>4.0603372991607201E-4</v>
      </c>
      <c r="C1386" s="16">
        <v>4.8471070863129697E-9</v>
      </c>
      <c r="D1386" s="16">
        <v>1.02363124074646E-3</v>
      </c>
      <c r="E1386" s="16">
        <v>9.9776025478165897E-6</v>
      </c>
      <c r="F1386" s="16">
        <v>1.19883018274944E-5</v>
      </c>
      <c r="G1386" s="16">
        <v>2.2958064546045901E-6</v>
      </c>
      <c r="H1386" s="16">
        <v>2.9376987253508502E-4</v>
      </c>
      <c r="J1386">
        <v>0.955516077569457</v>
      </c>
      <c r="K1386">
        <f t="shared" si="236"/>
        <v>4.631488750672888E-9</v>
      </c>
      <c r="L1386">
        <f t="shared" si="237"/>
        <v>1.049898803748967E-3</v>
      </c>
      <c r="M1386" s="16">
        <f t="shared" si="238"/>
        <v>-2.3783134391682301E-4</v>
      </c>
      <c r="N1386" s="16">
        <f t="shared" si="239"/>
        <v>3.0800521193510632E-2</v>
      </c>
      <c r="O1386" s="16">
        <f t="shared" si="240"/>
        <v>1.5671012737439951E-2</v>
      </c>
      <c r="P1386" s="16">
        <f t="shared" si="241"/>
        <v>3.9343845712340062E-3</v>
      </c>
      <c r="Q1386" s="16">
        <f t="shared" si="242"/>
        <v>5.0440987592130703E-3</v>
      </c>
      <c r="R1386" s="16">
        <f t="shared" si="243"/>
        <v>4.6945421916185705E-2</v>
      </c>
      <c r="S1386" s="16">
        <f t="shared" si="244"/>
        <v>2.0730531540522911E-2</v>
      </c>
      <c r="T1386" s="16">
        <f t="shared" si="245"/>
        <v>5.043667428482875E-3</v>
      </c>
      <c r="U1386" s="66">
        <f t="shared" si="246"/>
        <v>0.12816963814658916</v>
      </c>
      <c r="V1386" s="66"/>
      <c r="W1386" s="66"/>
    </row>
    <row r="1387" spans="1:23" x14ac:dyDescent="0.25">
      <c r="A1387">
        <v>1386</v>
      </c>
      <c r="B1387">
        <v>6.2916161746213702E-4</v>
      </c>
      <c r="C1387" s="16">
        <v>5.2583835184808598E-9</v>
      </c>
      <c r="D1387" s="16">
        <v>7.1111185083495203E-4</v>
      </c>
      <c r="E1387" s="16">
        <v>7.5475382892146496E-6</v>
      </c>
      <c r="F1387" s="16">
        <v>7.6195810025813901E-6</v>
      </c>
      <c r="G1387" s="16">
        <v>2.1083051584637599E-6</v>
      </c>
      <c r="H1387" s="16">
        <v>2.2221819258524199E-4</v>
      </c>
      <c r="J1387">
        <v>0.95624510912999505</v>
      </c>
      <c r="K1387">
        <f t="shared" si="236"/>
        <v>5.0283035214770973E-9</v>
      </c>
      <c r="L1387">
        <f t="shared" si="237"/>
        <v>7.2845405961506008E-4</v>
      </c>
      <c r="M1387" s="16">
        <f t="shared" si="238"/>
        <v>5.2986917530921406E-4</v>
      </c>
      <c r="N1387" s="16">
        <f t="shared" si="239"/>
        <v>7.7054341009164126E-2</v>
      </c>
      <c r="O1387" s="16">
        <f t="shared" si="240"/>
        <v>2.5965016987340972E-3</v>
      </c>
      <c r="P1387" s="16">
        <f t="shared" si="241"/>
        <v>6.850265791666825E-2</v>
      </c>
      <c r="Q1387" s="16">
        <f t="shared" si="242"/>
        <v>8.8373162061433183E-2</v>
      </c>
      <c r="R1387" s="16">
        <f t="shared" si="243"/>
        <v>5.1394644719722424E-2</v>
      </c>
      <c r="S1387" s="16">
        <f t="shared" si="244"/>
        <v>2.5553727778848141E-3</v>
      </c>
      <c r="T1387" s="16">
        <f t="shared" si="245"/>
        <v>8.8378308115843407E-2</v>
      </c>
      <c r="U1387" s="66">
        <f t="shared" si="246"/>
        <v>0.3788549882994503</v>
      </c>
      <c r="V1387" s="66"/>
      <c r="W1387" s="66"/>
    </row>
    <row r="1388" spans="1:23" x14ac:dyDescent="0.25">
      <c r="A1388">
        <v>1387</v>
      </c>
      <c r="B1388">
        <v>4.0332557408143501E-4</v>
      </c>
      <c r="C1388" s="16">
        <v>4.5529813881075401E-9</v>
      </c>
      <c r="D1388" s="16">
        <v>9.6671059195391098E-4</v>
      </c>
      <c r="E1388" s="16">
        <v>8.8565256840170307E-6</v>
      </c>
      <c r="F1388" s="16">
        <v>1.20379296784614E-5</v>
      </c>
      <c r="G1388" s="16">
        <v>2.4425761855708401E-6</v>
      </c>
      <c r="H1388" s="16">
        <v>2.6076138638652898E-4</v>
      </c>
      <c r="J1388">
        <v>0.95567508365424303</v>
      </c>
      <c r="K1388">
        <f t="shared" si="236"/>
        <v>4.3511708689558846E-9</v>
      </c>
      <c r="L1388">
        <f t="shared" si="237"/>
        <v>9.9322447451501671E-4</v>
      </c>
      <c r="M1388" s="16">
        <f t="shared" si="238"/>
        <v>-1.8657332635214655E-4</v>
      </c>
      <c r="N1388" s="16">
        <f t="shared" si="239"/>
        <v>3.2761000528074485E-2</v>
      </c>
      <c r="O1388" s="16">
        <f t="shared" si="240"/>
        <v>3.1779601206015667E-2</v>
      </c>
      <c r="P1388" s="16">
        <f t="shared" si="241"/>
        <v>1.3178143504203675E-5</v>
      </c>
      <c r="Q1388" s="16">
        <f t="shared" si="242"/>
        <v>3.0765579799868551E-2</v>
      </c>
      <c r="R1388" s="16">
        <f t="shared" si="243"/>
        <v>4.9153352809379526E-2</v>
      </c>
      <c r="S1388" s="16">
        <f t="shared" si="244"/>
        <v>4.713898021665984E-2</v>
      </c>
      <c r="T1388" s="16">
        <f t="shared" si="245"/>
        <v>3.076540672958139E-2</v>
      </c>
      <c r="U1388" s="66">
        <f t="shared" si="246"/>
        <v>0.22237709943308365</v>
      </c>
      <c r="V1388" s="66"/>
      <c r="W1388" s="66"/>
    </row>
    <row r="1389" spans="1:23" x14ac:dyDescent="0.25">
      <c r="A1389">
        <v>1388</v>
      </c>
      <c r="B1389">
        <v>9.2226895153764204E-4</v>
      </c>
      <c r="C1389" s="16">
        <v>5.2017358516646598E-9</v>
      </c>
      <c r="D1389" s="16">
        <v>4.77013906009524E-4</v>
      </c>
      <c r="E1389" s="16">
        <v>5.0227789184450798E-6</v>
      </c>
      <c r="F1389" s="16">
        <v>5.1370420662716299E-6</v>
      </c>
      <c r="G1389" s="16">
        <v>2.1250793512619902E-6</v>
      </c>
      <c r="H1389" s="16">
        <v>1.47881329566714E-4</v>
      </c>
      <c r="J1389">
        <v>0.95702500470894702</v>
      </c>
      <c r="K1389">
        <f t="shared" si="236"/>
        <v>4.9781912779340693E-9</v>
      </c>
      <c r="L1389">
        <f t="shared" si="237"/>
        <v>4.8940786775747761E-4</v>
      </c>
      <c r="M1389" s="16">
        <f t="shared" si="238"/>
        <v>1.3551300353178066E-3</v>
      </c>
      <c r="N1389" s="16">
        <f t="shared" si="239"/>
        <v>0.76173714394843361</v>
      </c>
      <c r="O1389" s="16">
        <f t="shared" si="240"/>
        <v>3.7429642580136028E-3</v>
      </c>
      <c r="P1389" s="16">
        <f t="shared" si="241"/>
        <v>0.25479122640433771</v>
      </c>
      <c r="Q1389" s="16">
        <f t="shared" si="242"/>
        <v>0.28339372755687181</v>
      </c>
      <c r="R1389" s="16">
        <f t="shared" si="243"/>
        <v>0.22910755713711442</v>
      </c>
      <c r="S1389" s="16">
        <f t="shared" si="244"/>
        <v>3.4702860749462119E-3</v>
      </c>
      <c r="T1389" s="16">
        <f t="shared" si="245"/>
        <v>0.28340559506479829</v>
      </c>
      <c r="U1389" s="66">
        <f t="shared" si="246"/>
        <v>1.8196485004445158</v>
      </c>
      <c r="V1389" s="66"/>
      <c r="W1389" s="66"/>
    </row>
    <row r="1390" spans="1:23" x14ac:dyDescent="0.25">
      <c r="A1390">
        <v>1389</v>
      </c>
      <c r="B1390">
        <v>4.0461595507053599E-4</v>
      </c>
      <c r="C1390" s="16">
        <v>5.6549955404819398E-9</v>
      </c>
      <c r="D1390" s="16">
        <v>1.20332932317171E-3</v>
      </c>
      <c r="E1390" s="16">
        <v>1.3657456428002999E-5</v>
      </c>
      <c r="F1390" s="16">
        <v>1.21270261336606E-5</v>
      </c>
      <c r="G1390" s="16">
        <v>1.9717046141971699E-6</v>
      </c>
      <c r="H1390" s="16">
        <v>4.0211897505814298E-4</v>
      </c>
      <c r="J1390">
        <v>0.95501012683828801</v>
      </c>
      <c r="K1390">
        <f t="shared" si="236"/>
        <v>5.4005780083856106E-9</v>
      </c>
      <c r="L1390">
        <f t="shared" si="237"/>
        <v>1.229549425057688E-3</v>
      </c>
      <c r="M1390" s="16">
        <f t="shared" si="238"/>
        <v>-4.2031751491661588E-4</v>
      </c>
      <c r="N1390" s="16">
        <f t="shared" si="239"/>
        <v>3.1819328483679334E-2</v>
      </c>
      <c r="O1390" s="16">
        <f t="shared" si="240"/>
        <v>4.2541092872574765E-4</v>
      </c>
      <c r="P1390" s="16">
        <f t="shared" si="241"/>
        <v>6.2143306665689048E-2</v>
      </c>
      <c r="Q1390" s="16">
        <f t="shared" si="242"/>
        <v>7.3764362260620067E-2</v>
      </c>
      <c r="R1390" s="16">
        <f t="shared" si="243"/>
        <v>5.3244536331205849E-2</v>
      </c>
      <c r="S1390" s="16">
        <f t="shared" si="244"/>
        <v>3.0681743883817747E-4</v>
      </c>
      <c r="T1390" s="16">
        <f t="shared" si="245"/>
        <v>7.3772486792908543E-2</v>
      </c>
      <c r="U1390" s="66">
        <f t="shared" si="246"/>
        <v>0.29547624890166679</v>
      </c>
      <c r="V1390" s="66"/>
      <c r="W1390" s="66"/>
    </row>
    <row r="1391" spans="1:23" x14ac:dyDescent="0.25">
      <c r="A1391">
        <v>1390</v>
      </c>
      <c r="B1391">
        <v>4.97740939820641E-4</v>
      </c>
      <c r="C1391" s="16">
        <v>4.0298869159940499E-9</v>
      </c>
      <c r="D1391" s="16">
        <v>6.8864043757147202E-4</v>
      </c>
      <c r="E1391" s="16">
        <v>5.6023457198433103E-6</v>
      </c>
      <c r="F1391" s="16">
        <v>9.6251044718118E-6</v>
      </c>
      <c r="G1391" s="16">
        <v>2.75057048821949E-6</v>
      </c>
      <c r="H1391" s="16">
        <v>1.6494680530582801E-4</v>
      </c>
      <c r="J1391">
        <v>0.956506232364848</v>
      </c>
      <c r="K1391">
        <f t="shared" si="236"/>
        <v>3.854611950873865E-9</v>
      </c>
      <c r="L1391">
        <f t="shared" si="237"/>
        <v>7.1063718711639916E-4</v>
      </c>
      <c r="M1391" s="16">
        <f t="shared" si="238"/>
        <v>2.8484469252488284E-4</v>
      </c>
      <c r="N1391" s="16">
        <f t="shared" si="239"/>
        <v>1.1495054965332472E-4</v>
      </c>
      <c r="O1391" s="16">
        <f t="shared" si="240"/>
        <v>7.4353036058623104E-2</v>
      </c>
      <c r="P1391" s="16">
        <f t="shared" si="241"/>
        <v>8.1259056340656985E-2</v>
      </c>
      <c r="Q1391" s="16">
        <f t="shared" si="242"/>
        <v>0.22885318787944106</v>
      </c>
      <c r="R1391" s="16">
        <f t="shared" si="243"/>
        <v>5.3672285108392263E-4</v>
      </c>
      <c r="S1391" s="16">
        <f t="shared" si="244"/>
        <v>0.13733405528008566</v>
      </c>
      <c r="T1391" s="16">
        <f t="shared" si="245"/>
        <v>0.22885966000528046</v>
      </c>
      <c r="U1391" s="66">
        <f t="shared" si="246"/>
        <v>0.75131066896482446</v>
      </c>
      <c r="V1391" s="66"/>
      <c r="W1391" s="66"/>
    </row>
    <row r="1392" spans="1:23" x14ac:dyDescent="0.25">
      <c r="A1392">
        <v>1391</v>
      </c>
      <c r="B1392">
        <v>6.59080717046326E-4</v>
      </c>
      <c r="C1392" s="16">
        <v>5.6610817109926503E-9</v>
      </c>
      <c r="D1392" s="16">
        <v>7.3114337109011097E-4</v>
      </c>
      <c r="E1392" s="16">
        <v>8.3526500798559492E-6</v>
      </c>
      <c r="F1392" s="16">
        <v>7.2800677084288199E-6</v>
      </c>
      <c r="G1392" s="16">
        <v>1.9587549190313701E-6</v>
      </c>
      <c r="H1392" s="16">
        <v>2.4592288980499301E-4</v>
      </c>
      <c r="J1392">
        <v>0.956141093170219</v>
      </c>
      <c r="K1392">
        <f t="shared" si="236"/>
        <v>5.4127928556744461E-9</v>
      </c>
      <c r="L1392">
        <f t="shared" si="237"/>
        <v>7.4765660034428901E-4</v>
      </c>
      <c r="M1392" s="16">
        <f t="shared" si="238"/>
        <v>5.7050483374836299E-4</v>
      </c>
      <c r="N1392" s="16">
        <f t="shared" si="239"/>
        <v>0.11447455536892948</v>
      </c>
      <c r="O1392" s="16">
        <f t="shared" si="240"/>
        <v>4.719294415434555E-4</v>
      </c>
      <c r="P1392" s="16">
        <f t="shared" si="241"/>
        <v>5.804899069684534E-2</v>
      </c>
      <c r="Q1392" s="16">
        <f t="shared" si="242"/>
        <v>4.9424055427734037E-2</v>
      </c>
      <c r="R1392" s="16">
        <f t="shared" si="243"/>
        <v>6.820475424021108E-2</v>
      </c>
      <c r="S1392" s="16">
        <f t="shared" si="244"/>
        <v>5.7450955825225157E-4</v>
      </c>
      <c r="T1392" s="16">
        <f t="shared" si="245"/>
        <v>4.9428012049771396E-2</v>
      </c>
      <c r="U1392" s="66">
        <f t="shared" si="246"/>
        <v>0.34062680678328705</v>
      </c>
      <c r="V1392" s="66"/>
      <c r="W1392" s="66"/>
    </row>
    <row r="1393" spans="1:23" x14ac:dyDescent="0.25">
      <c r="A1393">
        <v>1392</v>
      </c>
      <c r="B1393">
        <v>7.3586080182907803E-4</v>
      </c>
      <c r="C1393" s="16">
        <v>4.9754574939396804E-9</v>
      </c>
      <c r="D1393" s="16">
        <v>5.7329359048087904E-4</v>
      </c>
      <c r="E1393" s="16">
        <v>5.7669713228954696E-6</v>
      </c>
      <c r="F1393" s="16">
        <v>6.47046045834467E-6</v>
      </c>
      <c r="G1393" s="16">
        <v>2.2244506501853401E-6</v>
      </c>
      <c r="H1393" s="16">
        <v>1.6979275719844299E-4</v>
      </c>
      <c r="J1393">
        <v>0.95665460874141806</v>
      </c>
      <c r="K1393">
        <f t="shared" si="236"/>
        <v>4.7597943421744213E-9</v>
      </c>
      <c r="L1393">
        <f t="shared" si="237"/>
        <v>5.8845398659025986E-4</v>
      </c>
      <c r="M1393" s="16">
        <f t="shared" si="238"/>
        <v>8.8326761706789621E-4</v>
      </c>
      <c r="N1393" s="16">
        <f t="shared" si="239"/>
        <v>0.24428491672022018</v>
      </c>
      <c r="O1393" s="16">
        <f t="shared" si="240"/>
        <v>1.0407869027064682E-2</v>
      </c>
      <c r="P1393" s="16">
        <f t="shared" si="241"/>
        <v>0.16387258733841789</v>
      </c>
      <c r="Q1393" s="16">
        <f t="shared" si="242"/>
        <v>0.21442302112169165</v>
      </c>
      <c r="R1393" s="16">
        <f t="shared" si="243"/>
        <v>0.11787262550274712</v>
      </c>
      <c r="S1393" s="16">
        <f t="shared" si="244"/>
        <v>1.1755983871014022E-2</v>
      </c>
      <c r="T1393" s="16">
        <f t="shared" si="245"/>
        <v>0.2144324860177394</v>
      </c>
      <c r="U1393" s="66">
        <f t="shared" si="246"/>
        <v>0.97704948959889504</v>
      </c>
      <c r="V1393" s="66"/>
      <c r="W1393" s="66"/>
    </row>
    <row r="1394" spans="1:23" x14ac:dyDescent="0.25">
      <c r="A1394">
        <v>1393</v>
      </c>
      <c r="B1394">
        <v>5.4380247580945902E-4</v>
      </c>
      <c r="C1394" s="16">
        <v>6.40481169420429E-9</v>
      </c>
      <c r="D1394" s="16">
        <v>1.0092934791621499E-3</v>
      </c>
      <c r="E1394" s="16">
        <v>1.30032930977055E-5</v>
      </c>
      <c r="F1394" s="16">
        <v>8.94019942952931E-6</v>
      </c>
      <c r="G1394" s="16">
        <v>1.73692338445303E-6</v>
      </c>
      <c r="H1394" s="16">
        <v>3.8285458385438001E-4</v>
      </c>
      <c r="J1394">
        <v>0.95514918283988204</v>
      </c>
      <c r="K1394">
        <f t="shared" si="236"/>
        <v>6.1175506559625483E-9</v>
      </c>
      <c r="L1394">
        <f t="shared" si="237"/>
        <v>1.0289043965939675E-3</v>
      </c>
      <c r="M1394" s="16">
        <f t="shared" si="238"/>
        <v>5.8700555024950706E-5</v>
      </c>
      <c r="N1394" s="16">
        <f t="shared" si="239"/>
        <v>1.0869076636457763E-2</v>
      </c>
      <c r="O1394" s="16">
        <f t="shared" si="240"/>
        <v>2.4321615526439171E-2</v>
      </c>
      <c r="P1394" s="16">
        <f t="shared" si="241"/>
        <v>2.2886023246335937E-3</v>
      </c>
      <c r="Q1394" s="16">
        <f t="shared" si="242"/>
        <v>4.4389935776089413E-2</v>
      </c>
      <c r="R1394" s="16">
        <f t="shared" si="243"/>
        <v>8.5890135491811844E-3</v>
      </c>
      <c r="S1394" s="16">
        <f t="shared" si="244"/>
        <v>1.80917869549987E-2</v>
      </c>
      <c r="T1394" s="16">
        <f t="shared" si="245"/>
        <v>4.4390951069542287E-2</v>
      </c>
      <c r="U1394" s="66">
        <f t="shared" si="246"/>
        <v>0.15294098183734212</v>
      </c>
      <c r="V1394" s="66"/>
      <c r="W1394" s="66"/>
    </row>
    <row r="1395" spans="1:23" x14ac:dyDescent="0.25">
      <c r="A1395">
        <v>1394</v>
      </c>
      <c r="B1395">
        <v>5.8773106481617497E-4</v>
      </c>
      <c r="C1395" s="16">
        <v>6.3611433413294904E-9</v>
      </c>
      <c r="D1395" s="16">
        <v>9.2563028376235605E-4</v>
      </c>
      <c r="E1395" s="16">
        <v>1.1855475559882E-5</v>
      </c>
      <c r="F1395" s="16">
        <v>8.2394748161306902E-6</v>
      </c>
      <c r="G1395" s="16">
        <v>1.74715190404507E-6</v>
      </c>
      <c r="H1395" s="16">
        <v>3.4905808894501001E-4</v>
      </c>
      <c r="J1395">
        <v>0.95541965626914105</v>
      </c>
      <c r="K1395">
        <f t="shared" si="236"/>
        <v>6.0775613846517571E-9</v>
      </c>
      <c r="L1395">
        <f t="shared" si="237"/>
        <v>9.4385002415532117E-4</v>
      </c>
      <c r="M1395" s="16">
        <f t="shared" si="238"/>
        <v>2.3161210547702866E-4</v>
      </c>
      <c r="N1395" s="16">
        <f t="shared" si="239"/>
        <v>3.7425621939169727E-2</v>
      </c>
      <c r="O1395" s="16">
        <f t="shared" si="240"/>
        <v>2.1925475001299714E-2</v>
      </c>
      <c r="P1395" s="16">
        <f t="shared" si="241"/>
        <v>1.5224848743330605E-3</v>
      </c>
      <c r="Q1395" s="16">
        <f t="shared" si="242"/>
        <v>1.0778610659614836E-2</v>
      </c>
      <c r="R1395" s="16">
        <f t="shared" si="243"/>
        <v>2.6827845201733619E-2</v>
      </c>
      <c r="S1395" s="16">
        <f t="shared" si="244"/>
        <v>1.6746670734744517E-2</v>
      </c>
      <c r="T1395" s="16">
        <f t="shared" si="245"/>
        <v>1.0778131451462643E-2</v>
      </c>
      <c r="U1395" s="66">
        <f t="shared" si="246"/>
        <v>0.12600483986235814</v>
      </c>
      <c r="V1395" s="66"/>
      <c r="W1395" s="66"/>
    </row>
    <row r="1396" spans="1:23" x14ac:dyDescent="0.25">
      <c r="A1396">
        <v>1395</v>
      </c>
      <c r="B1396">
        <v>5.3303288712702995E-4</v>
      </c>
      <c r="C1396" s="16">
        <v>4.4315516137941397E-9</v>
      </c>
      <c r="D1396" s="16">
        <v>7.0741241540859905E-4</v>
      </c>
      <c r="E1396" s="16">
        <v>6.3275069212523802E-6</v>
      </c>
      <c r="F1396" s="16">
        <v>8.9946540016958002E-6</v>
      </c>
      <c r="G1396" s="16">
        <v>2.5017334911083098E-6</v>
      </c>
      <c r="H1396" s="16">
        <v>1.8629747122431099E-4</v>
      </c>
      <c r="J1396">
        <v>0.95630794880794001</v>
      </c>
      <c r="K1396">
        <f t="shared" si="236"/>
        <v>4.23792803382399E-9</v>
      </c>
      <c r="L1396">
        <f t="shared" si="237"/>
        <v>7.2789902535148508E-4</v>
      </c>
      <c r="M1396" s="16">
        <f t="shared" si="238"/>
        <v>3.3816674890257465E-4</v>
      </c>
      <c r="N1396" s="16">
        <f t="shared" si="239"/>
        <v>6.7874443970909462E-3</v>
      </c>
      <c r="O1396" s="16">
        <f t="shared" si="240"/>
        <v>4.0073730577586307E-2</v>
      </c>
      <c r="P1396" s="16">
        <f t="shared" si="241"/>
        <v>7.0527873460108984E-2</v>
      </c>
      <c r="Q1396" s="16">
        <f t="shared" si="242"/>
        <v>0.16881326070634162</v>
      </c>
      <c r="R1396" s="16">
        <f t="shared" si="243"/>
        <v>7.5952000229760038E-3</v>
      </c>
      <c r="S1396" s="16">
        <f t="shared" si="244"/>
        <v>6.0807968627963532E-2</v>
      </c>
      <c r="T1396" s="16">
        <f t="shared" si="245"/>
        <v>0.16881917325393614</v>
      </c>
      <c r="U1396" s="66">
        <f t="shared" si="246"/>
        <v>0.52342465104600355</v>
      </c>
      <c r="V1396" s="66"/>
      <c r="W1396" s="66"/>
    </row>
    <row r="1397" spans="1:23" x14ac:dyDescent="0.25">
      <c r="A1397">
        <v>1396</v>
      </c>
      <c r="B1397">
        <v>5.09601102182546E-4</v>
      </c>
      <c r="C1397" s="16">
        <v>5.1931419292276398E-9</v>
      </c>
      <c r="D1397" s="16">
        <v>8.7051114413855301E-4</v>
      </c>
      <c r="E1397" s="16">
        <v>9.1073728419512107E-6</v>
      </c>
      <c r="F1397" s="16">
        <v>9.4809843406500197E-6</v>
      </c>
      <c r="G1397" s="16">
        <v>2.1389012784012202E-6</v>
      </c>
      <c r="H1397" s="16">
        <v>2.68145691529868E-4</v>
      </c>
      <c r="J1397">
        <v>0.95580939323971703</v>
      </c>
      <c r="K1397">
        <f t="shared" si="236"/>
        <v>4.9636538363828042E-9</v>
      </c>
      <c r="L1397">
        <f t="shared" si="237"/>
        <v>8.9160682095632514E-4</v>
      </c>
      <c r="M1397" s="16">
        <f t="shared" si="238"/>
        <v>1.2759538340876702E-4</v>
      </c>
      <c r="N1397" s="16">
        <f t="shared" si="239"/>
        <v>1.2113847901072017E-3</v>
      </c>
      <c r="O1397" s="16">
        <f t="shared" si="240"/>
        <v>3.9351556784648417E-3</v>
      </c>
      <c r="P1397" s="16">
        <f t="shared" si="241"/>
        <v>9.2627580103145871E-3</v>
      </c>
      <c r="Q1397" s="16">
        <f t="shared" si="242"/>
        <v>2.3117904847131339E-2</v>
      </c>
      <c r="R1397" s="16">
        <f t="shared" si="243"/>
        <v>1.4283671901434405E-3</v>
      </c>
      <c r="S1397" s="16">
        <f t="shared" si="244"/>
        <v>4.3291772907837929E-3</v>
      </c>
      <c r="T1397" s="16">
        <f t="shared" si="245"/>
        <v>2.3119049665674813E-2</v>
      </c>
      <c r="U1397" s="66">
        <f t="shared" si="246"/>
        <v>6.6403797472620013E-2</v>
      </c>
      <c r="V1397" s="66"/>
      <c r="W1397" s="66"/>
    </row>
    <row r="1398" spans="1:23" x14ac:dyDescent="0.25">
      <c r="A1398">
        <v>1397</v>
      </c>
      <c r="B1398">
        <v>3.4940343409803598E-4</v>
      </c>
      <c r="C1398" s="16">
        <v>6.0373053418423302E-9</v>
      </c>
      <c r="D1398" s="16">
        <v>1.49759659824711E-3</v>
      </c>
      <c r="E1398" s="16">
        <v>1.8088992540442901E-5</v>
      </c>
      <c r="F1398" s="16">
        <v>1.4227411640761601E-5</v>
      </c>
      <c r="G1398" s="16">
        <v>1.85277668968613E-6</v>
      </c>
      <c r="H1398" s="16">
        <v>5.3260510550665302E-4</v>
      </c>
      <c r="J1398">
        <v>0.95450934113374797</v>
      </c>
      <c r="K1398">
        <f t="shared" si="236"/>
        <v>5.7626643440651799E-9</v>
      </c>
      <c r="L1398">
        <f t="shared" si="237"/>
        <v>1.5278981609129776E-3</v>
      </c>
      <c r="M1398" s="16">
        <f t="shared" si="238"/>
        <v>-8.2909129271690541E-4</v>
      </c>
      <c r="N1398" s="16">
        <f t="shared" si="239"/>
        <v>8.4387488242411893E-2</v>
      </c>
      <c r="O1398" s="16">
        <f t="shared" si="240"/>
        <v>8.0327427017360016E-3</v>
      </c>
      <c r="P1398" s="16">
        <f t="shared" si="241"/>
        <v>0.30779328602703498</v>
      </c>
      <c r="Q1398" s="16">
        <f t="shared" si="242"/>
        <v>0.46812980144999167</v>
      </c>
      <c r="R1398" s="16">
        <f t="shared" si="243"/>
        <v>0.19705762087843989</v>
      </c>
      <c r="S1398" s="16">
        <f t="shared" si="244"/>
        <v>5.8947058387230147E-3</v>
      </c>
      <c r="T1398" s="16">
        <f t="shared" si="245"/>
        <v>0.46818982502834189</v>
      </c>
      <c r="U1398" s="66">
        <f t="shared" si="246"/>
        <v>1.5394854701666794</v>
      </c>
      <c r="V1398" s="66"/>
      <c r="W1398" s="66"/>
    </row>
    <row r="1399" spans="1:23" x14ac:dyDescent="0.25">
      <c r="A1399">
        <v>1398</v>
      </c>
      <c r="B1399">
        <v>4.7881314328067403E-4</v>
      </c>
      <c r="C1399" s="16">
        <v>6.17965853808593E-9</v>
      </c>
      <c r="D1399" s="16">
        <v>1.1086358924918E-3</v>
      </c>
      <c r="E1399" s="16">
        <v>1.3765328212837099E-5</v>
      </c>
      <c r="F1399" s="16">
        <v>1.0201402645180201E-5</v>
      </c>
      <c r="G1399" s="16">
        <v>1.8022883732142999E-6</v>
      </c>
      <c r="H1399" s="16">
        <v>4.0529310146282201E-4</v>
      </c>
      <c r="J1399">
        <v>0.95517086853100697</v>
      </c>
      <c r="K1399">
        <f t="shared" si="236"/>
        <v>5.9026298130485908E-9</v>
      </c>
      <c r="L1399">
        <f t="shared" si="237"/>
        <v>1.1308348064968366E-3</v>
      </c>
      <c r="M1399" s="16">
        <f t="shared" si="238"/>
        <v>-1.7320851993548865E-4</v>
      </c>
      <c r="N1399" s="16">
        <f t="shared" si="239"/>
        <v>7.6804455989005745E-4</v>
      </c>
      <c r="O1399" s="16">
        <f t="shared" si="240"/>
        <v>1.3298188955722177E-2</v>
      </c>
      <c r="P1399" s="16">
        <f t="shared" si="241"/>
        <v>2.2793671484159887E-2</v>
      </c>
      <c r="Q1399" s="16">
        <f t="shared" si="242"/>
        <v>7.9320809365210146E-2</v>
      </c>
      <c r="R1399" s="16">
        <f t="shared" si="243"/>
        <v>1.2475077904985641E-3</v>
      </c>
      <c r="S1399" s="16">
        <f t="shared" si="244"/>
        <v>1.0390721871703198E-2</v>
      </c>
      <c r="T1399" s="16">
        <f t="shared" si="245"/>
        <v>7.9325805596327667E-2</v>
      </c>
      <c r="U1399" s="66">
        <f t="shared" si="246"/>
        <v>0.2071447496235117</v>
      </c>
      <c r="V1399" s="66"/>
      <c r="W1399" s="66"/>
    </row>
    <row r="1400" spans="1:23" x14ac:dyDescent="0.25">
      <c r="A1400">
        <v>1399</v>
      </c>
      <c r="B1400">
        <v>6.0497295780262699E-4</v>
      </c>
      <c r="C1400" s="16">
        <v>8.1080686977289104E-9</v>
      </c>
      <c r="D1400" s="16">
        <v>1.1521602358938901E-3</v>
      </c>
      <c r="E1400" s="16">
        <v>1.87629247375001E-5</v>
      </c>
      <c r="F1400" s="16">
        <v>8.0864689800709493E-6</v>
      </c>
      <c r="G1400" s="16">
        <v>1.3741560070116599E-6</v>
      </c>
      <c r="H1400" s="16">
        <v>5.5243843624516395E-4</v>
      </c>
      <c r="J1400">
        <v>0.95463542782786404</v>
      </c>
      <c r="K1400">
        <f t="shared" si="236"/>
        <v>7.7402496301141507E-9</v>
      </c>
      <c r="L1400">
        <f t="shared" si="237"/>
        <v>1.1696992217923459E-3</v>
      </c>
      <c r="M1400" s="16">
        <f t="shared" si="238"/>
        <v>4.0246693812908107E-5</v>
      </c>
      <c r="N1400" s="16">
        <f t="shared" si="239"/>
        <v>5.2197955817627401E-2</v>
      </c>
      <c r="O1400" s="16">
        <f t="shared" si="240"/>
        <v>0.21470369103442871</v>
      </c>
      <c r="P1400" s="16">
        <f t="shared" si="241"/>
        <v>3.8479651911729265E-2</v>
      </c>
      <c r="Q1400" s="16">
        <f t="shared" si="242"/>
        <v>0.55793054798407393</v>
      </c>
      <c r="R1400" s="16">
        <f t="shared" si="243"/>
        <v>3.2155783383205551E-2</v>
      </c>
      <c r="S1400" s="16">
        <f t="shared" si="244"/>
        <v>9.9394946433554524E-2</v>
      </c>
      <c r="T1400" s="16">
        <f t="shared" si="245"/>
        <v>0.5579528762303223</v>
      </c>
      <c r="U1400" s="66">
        <f t="shared" si="246"/>
        <v>1.5528154527949418</v>
      </c>
      <c r="V1400" s="66"/>
      <c r="W1400" s="66"/>
    </row>
    <row r="1401" spans="1:23" x14ac:dyDescent="0.25">
      <c r="A1401">
        <v>1400</v>
      </c>
      <c r="B1401">
        <v>1.9514000786184299E-4</v>
      </c>
      <c r="C1401" s="16">
        <v>3.4479468518874199E-9</v>
      </c>
      <c r="D1401" s="16">
        <v>1.5341475895142001E-3</v>
      </c>
      <c r="E1401" s="16">
        <v>1.05738926822799E-5</v>
      </c>
      <c r="F1401" s="16">
        <v>2.5563733935378E-5</v>
      </c>
      <c r="G1401" s="16">
        <v>3.24697605610282E-6</v>
      </c>
      <c r="H1401" s="16">
        <v>3.1133471676308001E-4</v>
      </c>
      <c r="J1401">
        <v>0.954943728019368</v>
      </c>
      <c r="K1401">
        <f t="shared" si="236"/>
        <v>3.2925952207540163E-9</v>
      </c>
      <c r="L1401">
        <f t="shared" si="237"/>
        <v>1.5885185854942071E-3</v>
      </c>
      <c r="M1401" s="16">
        <f t="shared" si="238"/>
        <v>-1.198238569770521E-3</v>
      </c>
      <c r="N1401" s="16">
        <f t="shared" si="239"/>
        <v>0.36450835196213599</v>
      </c>
      <c r="O1401" s="16">
        <f t="shared" si="240"/>
        <v>0.14266280321331773</v>
      </c>
      <c r="P1401" s="16">
        <f t="shared" si="241"/>
        <v>0.35133847548759262</v>
      </c>
      <c r="Q1401" s="16">
        <f t="shared" si="242"/>
        <v>2.4035601225886905E-4</v>
      </c>
      <c r="R1401" s="16">
        <f t="shared" si="243"/>
        <v>2.5421513541119327</v>
      </c>
      <c r="S1401" s="16">
        <f t="shared" si="244"/>
        <v>0.38185084289870896</v>
      </c>
      <c r="T1401" s="16">
        <f t="shared" si="245"/>
        <v>2.3944185403158784E-4</v>
      </c>
      <c r="U1401" s="66">
        <f t="shared" si="246"/>
        <v>3.7829916255399789</v>
      </c>
      <c r="V1401" s="66"/>
      <c r="W1401" s="66"/>
    </row>
    <row r="1402" spans="1:23" x14ac:dyDescent="0.25">
      <c r="A1402">
        <v>1401</v>
      </c>
      <c r="B1402">
        <v>5.6860028446471399E-4</v>
      </c>
      <c r="C1402" s="16">
        <v>7.1772437215489097E-9</v>
      </c>
      <c r="D1402" s="16">
        <v>1.08349229311838E-3</v>
      </c>
      <c r="E1402" s="16">
        <v>1.56303030708962E-5</v>
      </c>
      <c r="F1402" s="16">
        <v>8.5782779110588507E-6</v>
      </c>
      <c r="G1402" s="16">
        <v>1.55123897019756E-6</v>
      </c>
      <c r="H1402" s="16">
        <v>4.6020293707795001E-4</v>
      </c>
      <c r="J1402">
        <v>0.95492691103373495</v>
      </c>
      <c r="K1402">
        <f t="shared" si="236"/>
        <v>6.853743176754968E-9</v>
      </c>
      <c r="L1402">
        <f t="shared" si="237"/>
        <v>1.1021929106669736E-3</v>
      </c>
      <c r="M1402" s="16">
        <f t="shared" si="238"/>
        <v>3.5007658262454411E-5</v>
      </c>
      <c r="N1402" s="16">
        <f t="shared" si="239"/>
        <v>2.3904168576083188E-2</v>
      </c>
      <c r="O1402" s="16">
        <f t="shared" si="240"/>
        <v>8.7239919936409338E-2</v>
      </c>
      <c r="P1402" s="16">
        <f t="shared" si="241"/>
        <v>1.5592985054082372E-2</v>
      </c>
      <c r="Q1402" s="16">
        <f t="shared" si="242"/>
        <v>0.20728034210603705</v>
      </c>
      <c r="R1402" s="16">
        <f t="shared" si="243"/>
        <v>1.6746333806925705E-2</v>
      </c>
      <c r="S1402" s="16">
        <f t="shared" si="244"/>
        <v>5.1542935312546959E-2</v>
      </c>
      <c r="T1402" s="16">
        <f t="shared" si="245"/>
        <v>0.20728751831363557</v>
      </c>
      <c r="U1402" s="66">
        <f t="shared" si="246"/>
        <v>0.60959420310572021</v>
      </c>
      <c r="V1402" s="66"/>
      <c r="W1402" s="66"/>
    </row>
    <row r="1403" spans="1:23" x14ac:dyDescent="0.25">
      <c r="A1403">
        <v>1402</v>
      </c>
      <c r="B1403">
        <v>3.9682601498657402E-4</v>
      </c>
      <c r="C1403" s="16">
        <v>4.0971710854388197E-9</v>
      </c>
      <c r="D1403" s="16">
        <v>8.8246331367461699E-4</v>
      </c>
      <c r="E1403" s="16">
        <v>7.2820787709977404E-6</v>
      </c>
      <c r="F1403" s="16">
        <v>1.2188528840832001E-5</v>
      </c>
      <c r="G1403" s="16">
        <v>2.7117647723739698E-6</v>
      </c>
      <c r="H1403" s="16">
        <v>2.14404333103741E-4</v>
      </c>
      <c r="J1403">
        <v>0.95600932319883503</v>
      </c>
      <c r="K1403">
        <f t="shared" si="236"/>
        <v>3.916933756420202E-9</v>
      </c>
      <c r="L1403">
        <f t="shared" si="237"/>
        <v>9.0954803895756952E-4</v>
      </c>
      <c r="M1403" s="16">
        <f t="shared" si="238"/>
        <v>-1.1589600898442143E-4</v>
      </c>
      <c r="N1403" s="16">
        <f t="shared" si="239"/>
        <v>3.7712909957689521E-2</v>
      </c>
      <c r="O1403" s="16">
        <f t="shared" si="240"/>
        <v>6.7877935358005792E-2</v>
      </c>
      <c r="P1403" s="16">
        <f t="shared" si="241"/>
        <v>7.0282383381416545E-3</v>
      </c>
      <c r="Q1403" s="16">
        <f t="shared" si="242"/>
        <v>0.10367898082234255</v>
      </c>
      <c r="R1403" s="16">
        <f t="shared" si="243"/>
        <v>5.6164053414200527E-2</v>
      </c>
      <c r="S1403" s="16">
        <f t="shared" si="244"/>
        <v>0.1233762363801045</v>
      </c>
      <c r="T1403" s="16">
        <f t="shared" si="245"/>
        <v>0.10368043797154378</v>
      </c>
      <c r="U1403" s="66">
        <f t="shared" si="246"/>
        <v>0.49951879224202833</v>
      </c>
      <c r="V1403" s="66"/>
      <c r="W1403" s="66"/>
    </row>
    <row r="1404" spans="1:23" x14ac:dyDescent="0.25">
      <c r="A1404">
        <v>1403</v>
      </c>
      <c r="B1404">
        <v>3.99095346608552E-4</v>
      </c>
      <c r="C1404" s="16">
        <v>4.1579567369102599E-9</v>
      </c>
      <c r="D1404" s="16">
        <v>8.9062734932851995E-4</v>
      </c>
      <c r="E1404" s="16">
        <v>7.4578272308490801E-6</v>
      </c>
      <c r="F1404" s="16">
        <v>1.2123607575365801E-5</v>
      </c>
      <c r="G1404" s="16">
        <v>2.6723592614718299E-6</v>
      </c>
      <c r="H1404" s="16">
        <v>2.1957893037700499E-4</v>
      </c>
      <c r="J1404">
        <v>0.95597218950528495</v>
      </c>
      <c r="K1404">
        <f t="shared" si="236"/>
        <v>3.974891005652351E-9</v>
      </c>
      <c r="L1404">
        <f t="shared" si="237"/>
        <v>9.1754276578398639E-4</v>
      </c>
      <c r="M1404" s="16">
        <f t="shared" si="238"/>
        <v>-1.1935207256688243E-4</v>
      </c>
      <c r="N1404" s="16">
        <f t="shared" si="239"/>
        <v>3.5944358887742126E-2</v>
      </c>
      <c r="O1404" s="16">
        <f t="shared" si="240"/>
        <v>6.2281801053450776E-2</v>
      </c>
      <c r="P1404" s="16">
        <f t="shared" si="241"/>
        <v>5.6789429136568136E-3</v>
      </c>
      <c r="Q1404" s="16">
        <f t="shared" si="242"/>
        <v>9.340902945201382E-2</v>
      </c>
      <c r="R1404" s="16">
        <f t="shared" si="243"/>
        <v>5.3084544193743283E-2</v>
      </c>
      <c r="S1404" s="16">
        <f t="shared" si="244"/>
        <v>0.1099679124691829</v>
      </c>
      <c r="T1404" s="16">
        <f t="shared" si="245"/>
        <v>9.3410288357624258E-2</v>
      </c>
      <c r="U1404" s="66">
        <f t="shared" si="246"/>
        <v>0.45377687732741401</v>
      </c>
      <c r="V1404" s="66"/>
      <c r="W1404" s="66"/>
    </row>
    <row r="1405" spans="1:23" x14ac:dyDescent="0.25">
      <c r="A1405">
        <v>1404</v>
      </c>
      <c r="B1405">
        <v>4.9889644120415804E-4</v>
      </c>
      <c r="C1405" s="16">
        <v>4.6683982355745504E-9</v>
      </c>
      <c r="D1405" s="16">
        <v>7.9798833615658696E-4</v>
      </c>
      <c r="E1405" s="16">
        <v>7.5111254415902399E-6</v>
      </c>
      <c r="F1405" s="16">
        <v>9.6522679606918706E-6</v>
      </c>
      <c r="G1405" s="16">
        <v>2.3773731125899099E-6</v>
      </c>
      <c r="H1405" s="16">
        <v>2.2114710286935099E-4</v>
      </c>
      <c r="J1405">
        <v>0.95610475362712499</v>
      </c>
      <c r="K1405">
        <f t="shared" si="236"/>
        <v>4.4634777448573107E-9</v>
      </c>
      <c r="L1405">
        <f t="shared" si="237"/>
        <v>8.1966557679232497E-4</v>
      </c>
      <c r="M1405" s="16">
        <f t="shared" si="238"/>
        <v>1.7812730561599094E-4</v>
      </c>
      <c r="N1405" s="16">
        <f t="shared" si="239"/>
        <v>1.7076950933576481E-4</v>
      </c>
      <c r="O1405" s="16">
        <f t="shared" si="240"/>
        <v>2.4786618361083163E-2</v>
      </c>
      <c r="P1405" s="16">
        <f t="shared" si="241"/>
        <v>2.9424511766356749E-2</v>
      </c>
      <c r="Q1405" s="16">
        <f t="shared" si="242"/>
        <v>9.0400347874304204E-2</v>
      </c>
      <c r="R1405" s="16">
        <f t="shared" si="243"/>
        <v>4.1658896989906765E-4</v>
      </c>
      <c r="S1405" s="16">
        <f t="shared" si="244"/>
        <v>3.4086386713039263E-2</v>
      </c>
      <c r="T1405" s="16">
        <f t="shared" si="245"/>
        <v>9.0403636208773563E-2</v>
      </c>
      <c r="U1405" s="66">
        <f t="shared" si="246"/>
        <v>0.26968885940279175</v>
      </c>
      <c r="V1405" s="66"/>
      <c r="W1405" s="66"/>
    </row>
    <row r="1406" spans="1:23" x14ac:dyDescent="0.25">
      <c r="A1406">
        <v>1405</v>
      </c>
      <c r="B1406">
        <v>6.9844666351586099E-4</v>
      </c>
      <c r="C1406" s="16">
        <v>7.1507558377371497E-9</v>
      </c>
      <c r="D1406" s="16">
        <v>8.7442449830236297E-4</v>
      </c>
      <c r="E1406" s="16">
        <v>1.25978600076813E-5</v>
      </c>
      <c r="F1406" s="16">
        <v>6.9153053923369503E-6</v>
      </c>
      <c r="G1406" s="16">
        <v>1.5532261771076001E-6</v>
      </c>
      <c r="H1406" s="16">
        <v>3.70914953890134E-4</v>
      </c>
      <c r="J1406">
        <v>0.95533217294732298</v>
      </c>
      <c r="K1406">
        <f t="shared" si="236"/>
        <v>6.8313471126811857E-9</v>
      </c>
      <c r="L1406">
        <f t="shared" si="237"/>
        <v>8.8980118450830671E-4</v>
      </c>
      <c r="M1406" s="16">
        <f t="shared" si="238"/>
        <v>5.0709214252341527E-4</v>
      </c>
      <c r="N1406" s="16">
        <f t="shared" si="239"/>
        <v>0.17495654303558</v>
      </c>
      <c r="O1406" s="16">
        <f t="shared" si="240"/>
        <v>8.4438745747034957E-2</v>
      </c>
      <c r="P1406" s="16">
        <f t="shared" si="241"/>
        <v>8.4972287955728063E-3</v>
      </c>
      <c r="Q1406" s="16">
        <f t="shared" si="242"/>
        <v>2.9908518960575569E-2</v>
      </c>
      <c r="R1406" s="16">
        <f t="shared" si="243"/>
        <v>8.8910955682513615E-2</v>
      </c>
      <c r="S1406" s="16">
        <f t="shared" si="244"/>
        <v>5.1094300401405203E-2</v>
      </c>
      <c r="T1406" s="16">
        <f t="shared" si="245"/>
        <v>2.9906585000855683E-2</v>
      </c>
      <c r="U1406" s="66">
        <f t="shared" si="246"/>
        <v>0.46771287762353786</v>
      </c>
      <c r="V1406" s="66"/>
      <c r="W1406" s="66"/>
    </row>
    <row r="1407" spans="1:23" x14ac:dyDescent="0.25">
      <c r="A1407">
        <v>1406</v>
      </c>
      <c r="B1407">
        <v>5.5355181826369899E-4</v>
      </c>
      <c r="C1407" s="16">
        <v>7.38886570431706E-9</v>
      </c>
      <c r="D1407" s="16">
        <v>1.1474545748836099E-3</v>
      </c>
      <c r="E1407" s="16">
        <v>1.7029067805631999E-5</v>
      </c>
      <c r="F1407" s="16">
        <v>8.8370306379024394E-6</v>
      </c>
      <c r="G1407" s="16">
        <v>1.5078850703293E-6</v>
      </c>
      <c r="H1407" s="16">
        <v>5.0138829760454904E-4</v>
      </c>
      <c r="J1407">
        <v>0.95471349918644099</v>
      </c>
      <c r="K1407">
        <f t="shared" si="236"/>
        <v>7.0542498315872268E-9</v>
      </c>
      <c r="L1407">
        <f t="shared" si="237"/>
        <v>1.1666291323640396E-3</v>
      </c>
      <c r="M1407" s="16">
        <f t="shared" si="238"/>
        <v>-5.9525495836641721E-5</v>
      </c>
      <c r="N1407" s="16">
        <f t="shared" si="239"/>
        <v>1.5388911101083303E-2</v>
      </c>
      <c r="O1407" s="16">
        <f t="shared" si="240"/>
        <v>0.11126095745295753</v>
      </c>
      <c r="P1407" s="16">
        <f t="shared" si="241"/>
        <v>3.6586866064313432E-2</v>
      </c>
      <c r="Q1407" s="16">
        <f t="shared" si="242"/>
        <v>0.3428271030940182</v>
      </c>
      <c r="R1407" s="16">
        <f t="shared" si="243"/>
        <v>1.0639370992380055E-2</v>
      </c>
      <c r="S1407" s="16">
        <f t="shared" si="244"/>
        <v>6.1818654833560291E-2</v>
      </c>
      <c r="T1407" s="16">
        <f t="shared" si="245"/>
        <v>0.34284285073748755</v>
      </c>
      <c r="U1407" s="66">
        <f t="shared" si="246"/>
        <v>0.92136471427580047</v>
      </c>
      <c r="V1407" s="66"/>
      <c r="W1407" s="66"/>
    </row>
    <row r="1408" spans="1:23" x14ac:dyDescent="0.25">
      <c r="A1408">
        <v>1407</v>
      </c>
      <c r="B1408">
        <v>3.1866091608026201E-4</v>
      </c>
      <c r="C1408" s="16">
        <v>4.6437758891819299E-9</v>
      </c>
      <c r="D1408" s="16">
        <v>1.2565672671673201E-3</v>
      </c>
      <c r="E1408" s="16">
        <v>1.17030888875971E-5</v>
      </c>
      <c r="F1408" s="16">
        <v>1.54432909039017E-5</v>
      </c>
      <c r="G1408" s="16">
        <v>2.40279013582405E-6</v>
      </c>
      <c r="H1408" s="16">
        <v>3.4457726458742997E-4</v>
      </c>
      <c r="J1408">
        <v>0.95520195792867202</v>
      </c>
      <c r="K1408">
        <f t="shared" si="236"/>
        <v>4.4357438215285395E-9</v>
      </c>
      <c r="L1408">
        <f t="shared" si="237"/>
        <v>1.2898519953350584E-3</v>
      </c>
      <c r="M1408" s="16">
        <f t="shared" si="238"/>
        <v>-6.5253016317453423E-4</v>
      </c>
      <c r="N1408" s="16">
        <f t="shared" si="239"/>
        <v>0.12455361610917211</v>
      </c>
      <c r="O1408" s="16">
        <f t="shared" si="240"/>
        <v>2.6205638781380203E-2</v>
      </c>
      <c r="P1408" s="16">
        <f t="shared" si="241"/>
        <v>9.2754809899499024E-2</v>
      </c>
      <c r="Q1408" s="16">
        <f t="shared" si="242"/>
        <v>8.0338812074122988E-3</v>
      </c>
      <c r="R1408" s="16">
        <f t="shared" si="243"/>
        <v>0.32183938343916357</v>
      </c>
      <c r="S1408" s="16">
        <f t="shared" si="244"/>
        <v>3.8923374841845389E-2</v>
      </c>
      <c r="T1408" s="16">
        <f t="shared" si="245"/>
        <v>8.036796133308724E-3</v>
      </c>
      <c r="U1408" s="66">
        <f t="shared" si="246"/>
        <v>0.62034750041178133</v>
      </c>
      <c r="V1408" s="66"/>
      <c r="W1408" s="66"/>
    </row>
    <row r="1409" spans="1:23" x14ac:dyDescent="0.25">
      <c r="A1409">
        <v>1408</v>
      </c>
      <c r="B1409">
        <v>7.69725801895717E-4</v>
      </c>
      <c r="C1409" s="16">
        <v>5.2157655182003002E-9</v>
      </c>
      <c r="D1409" s="16">
        <v>5.7454206099731499E-4</v>
      </c>
      <c r="E1409" s="16">
        <v>6.0586732983632598E-6</v>
      </c>
      <c r="F1409" s="16">
        <v>6.1857870620697599E-6</v>
      </c>
      <c r="G1409" s="16">
        <v>2.1219628411304202E-6</v>
      </c>
      <c r="H1409" s="16">
        <v>1.7838112712014199E-4</v>
      </c>
      <c r="J1409">
        <v>0.95658880169980898</v>
      </c>
      <c r="K1409">
        <f t="shared" si="236"/>
        <v>4.9893428870024086E-9</v>
      </c>
      <c r="L1409">
        <f t="shared" si="237"/>
        <v>5.8903038219706679E-4</v>
      </c>
      <c r="M1409" s="16">
        <f t="shared" si="238"/>
        <v>9.5042122159436733E-4</v>
      </c>
      <c r="N1409" s="16">
        <f t="shared" si="239"/>
        <v>0.31699010164478797</v>
      </c>
      <c r="O1409" s="16">
        <f t="shared" si="240"/>
        <v>3.4395487593928088E-3</v>
      </c>
      <c r="P1409" s="16">
        <f t="shared" si="241"/>
        <v>0.16282487311205826</v>
      </c>
      <c r="Q1409" s="16">
        <f t="shared" si="242"/>
        <v>0.19000796215984012</v>
      </c>
      <c r="R1409" s="16">
        <f t="shared" si="243"/>
        <v>0.13854532167902339</v>
      </c>
      <c r="S1409" s="16">
        <f t="shared" si="244"/>
        <v>3.2897340588125793E-3</v>
      </c>
      <c r="T1409" s="16">
        <f t="shared" si="245"/>
        <v>0.19001732243232286</v>
      </c>
      <c r="U1409" s="66">
        <f t="shared" si="246"/>
        <v>1.0051148638462379</v>
      </c>
      <c r="V1409" s="66"/>
      <c r="W1409" s="66"/>
    </row>
    <row r="1410" spans="1:23" x14ac:dyDescent="0.25">
      <c r="A1410">
        <v>1409</v>
      </c>
      <c r="B1410">
        <v>5.8422796506891995E-4</v>
      </c>
      <c r="C1410" s="16">
        <v>7.4891002323166501E-9</v>
      </c>
      <c r="D1410" s="16">
        <v>1.1007374477210901E-3</v>
      </c>
      <c r="E1410" s="16">
        <v>1.6566096648098599E-5</v>
      </c>
      <c r="F1410" s="16">
        <v>8.3548999093380303E-6</v>
      </c>
      <c r="G1410" s="16">
        <v>1.48690994711363E-6</v>
      </c>
      <c r="H1410" s="16">
        <v>4.8775587779852601E-4</v>
      </c>
      <c r="J1410">
        <v>0.95495078226962204</v>
      </c>
      <c r="K1410">
        <f t="shared" si="236"/>
        <v>7.1517221253463931E-9</v>
      </c>
      <c r="L1410">
        <f t="shared" si="237"/>
        <v>1.1189266683866476E-3</v>
      </c>
      <c r="M1410" s="16">
        <f t="shared" si="238"/>
        <v>4.9529261751192443E-5</v>
      </c>
      <c r="N1410" s="16">
        <f t="shared" si="239"/>
        <v>3.4723927107061563E-2</v>
      </c>
      <c r="O1410" s="16">
        <f t="shared" si="240"/>
        <v>0.12365671369088732</v>
      </c>
      <c r="P1410" s="16">
        <f t="shared" si="241"/>
        <v>2.0384882719588243E-2</v>
      </c>
      <c r="Q1410" s="16">
        <f t="shared" si="242"/>
        <v>0.29420734540403448</v>
      </c>
      <c r="R1410" s="16">
        <f t="shared" si="243"/>
        <v>2.3127662091652863E-2</v>
      </c>
      <c r="S1410" s="16">
        <f t="shared" si="244"/>
        <v>6.7125194017840562E-2</v>
      </c>
      <c r="T1410" s="16">
        <f t="shared" si="245"/>
        <v>0.29421769322554964</v>
      </c>
      <c r="U1410" s="66">
        <f t="shared" si="246"/>
        <v>0.85744341825661463</v>
      </c>
      <c r="V1410" s="66"/>
      <c r="W1410" s="66"/>
    </row>
    <row r="1411" spans="1:23" x14ac:dyDescent="0.25">
      <c r="A1411">
        <v>1410</v>
      </c>
      <c r="B1411">
        <v>5.1767867320549595E-4</v>
      </c>
      <c r="C1411" s="16">
        <v>7.24432303836575E-9</v>
      </c>
      <c r="D1411" s="16">
        <v>1.20458517278049E-3</v>
      </c>
      <c r="E1411" s="16">
        <v>1.7515957792700299E-5</v>
      </c>
      <c r="F1411" s="16">
        <v>9.4743658248012203E-6</v>
      </c>
      <c r="G1411" s="16">
        <v>1.5389705116220299E-6</v>
      </c>
      <c r="H1411" s="16">
        <v>5.1572529466183299E-4</v>
      </c>
      <c r="J1411">
        <v>0.95467348603770497</v>
      </c>
      <c r="K1411">
        <f t="shared" ref="K1411:K1474" si="247">C1411*J1411</f>
        <v>6.9159631290198893E-9</v>
      </c>
      <c r="L1411">
        <f t="shared" ref="L1411:L1474" si="248">SUM($Z$9*B1411,$AA$9*C1411,$AB$9*D1411,$AC$9*E1411,$AD$9*F1411,$AE$9*G1411)</f>
        <v>1.225065630618676E-3</v>
      </c>
      <c r="M1411" s="16">
        <f t="shared" ref="M1411:M1474" si="249">$Z$8*B1411+$AA$8*C1411+$AB$8*D1411+$AD$8*F1411+$AE$8*G1411</f>
        <v>-1.8970828420768421E-4</v>
      </c>
      <c r="N1411" s="16">
        <f t="shared" si="239"/>
        <v>2.6221989616099345E-3</v>
      </c>
      <c r="O1411" s="16">
        <f t="shared" si="240"/>
        <v>9.453820840479836E-2</v>
      </c>
      <c r="P1411" s="16">
        <f t="shared" si="241"/>
        <v>6.2795049523536317E-2</v>
      </c>
      <c r="Q1411" s="16">
        <f t="shared" si="242"/>
        <v>0.39796786511203974</v>
      </c>
      <c r="R1411" s="16">
        <f t="shared" si="243"/>
        <v>1.4795904899159629E-3</v>
      </c>
      <c r="S1411" s="16">
        <f t="shared" si="244"/>
        <v>5.435610700579125E-2</v>
      </c>
      <c r="T1411" s="16">
        <f t="shared" si="245"/>
        <v>0.39799111681072791</v>
      </c>
      <c r="U1411" s="66">
        <f t="shared" si="246"/>
        <v>1.0117501363084196</v>
      </c>
      <c r="V1411" s="66"/>
      <c r="W1411" s="66"/>
    </row>
    <row r="1412" spans="1:23" x14ac:dyDescent="0.25">
      <c r="A1412">
        <v>1411</v>
      </c>
      <c r="B1412">
        <v>8.9192870421864103E-4</v>
      </c>
      <c r="C1412" s="16">
        <v>7.0251634938807404E-9</v>
      </c>
      <c r="D1412" s="16">
        <v>6.6932001718327005E-4</v>
      </c>
      <c r="E1412" s="16">
        <v>9.4965141654100894E-6</v>
      </c>
      <c r="F1412" s="16">
        <v>5.3616917684901598E-6</v>
      </c>
      <c r="G1412" s="16">
        <v>1.5771311372715301E-6</v>
      </c>
      <c r="H1412" s="16">
        <v>2.7960018449567798E-4</v>
      </c>
      <c r="J1412">
        <v>0.95587480628527999</v>
      </c>
      <c r="K1412">
        <f t="shared" si="247"/>
        <v>6.7151767938356732E-9</v>
      </c>
      <c r="L1412">
        <f t="shared" si="248"/>
        <v>6.8161350669402796E-4</v>
      </c>
      <c r="M1412" s="16">
        <f t="shared" si="249"/>
        <v>1.1022439017432538E-3</v>
      </c>
      <c r="N1412" s="16">
        <f t="shared" ref="N1412:N1475" si="250">(B1412-$B$2)^2/$B$2/$B$2</f>
        <v>0.65799044345695301</v>
      </c>
      <c r="O1412" s="16">
        <f t="shared" ref="O1412:O1475" si="251">(C1412-$C$2)^2/$C$2/$C$2</f>
        <v>7.1779136847242617E-2</v>
      </c>
      <c r="P1412" s="16">
        <f t="shared" ref="P1412:P1475" si="252">(D1412-$D$2)^2/$D$2/$D$2</f>
        <v>9.3097010382575882E-2</v>
      </c>
      <c r="Q1412" s="16">
        <f t="shared" ref="Q1412:Q1475" si="253">(E1412-$E$2)^2/$E$2/$E$2</f>
        <v>1.3412929725027809E-2</v>
      </c>
      <c r="R1412" s="16">
        <f t="shared" ref="R1412:R1475" si="254">(F1412-$F$2)^2/$F$2/$F$2</f>
        <v>0.2078015567162598</v>
      </c>
      <c r="S1412" s="16">
        <f t="shared" ref="S1412:S1475" si="255">(G1412-$G$2)^2/$G$2/$G$2</f>
        <v>4.5851161734191882E-2</v>
      </c>
      <c r="T1412" s="16">
        <f t="shared" ref="T1412:T1475" si="256">(H1412-$H$2)^2/$H$2/$H$2</f>
        <v>1.3415948832728803E-2</v>
      </c>
      <c r="U1412" s="66">
        <f t="shared" ref="U1412:U1475" si="257">SUM(N1412:T1412)</f>
        <v>1.1033481876949798</v>
      </c>
      <c r="V1412" s="66"/>
      <c r="W1412" s="66"/>
    </row>
    <row r="1413" spans="1:23" x14ac:dyDescent="0.25">
      <c r="A1413">
        <v>1412</v>
      </c>
      <c r="B1413">
        <v>5.9914003279694502E-4</v>
      </c>
      <c r="C1413" s="16">
        <v>4.6974452520536697E-9</v>
      </c>
      <c r="D1413" s="16">
        <v>6.6639084242142797E-4</v>
      </c>
      <c r="E1413" s="16">
        <v>6.3215344492812203E-6</v>
      </c>
      <c r="F1413" s="16">
        <v>7.9850330713256401E-6</v>
      </c>
      <c r="G1413" s="16">
        <v>2.35887625120775E-6</v>
      </c>
      <c r="H1413" s="16">
        <v>1.8612122973142399E-4</v>
      </c>
      <c r="J1413">
        <v>0.95646157431309098</v>
      </c>
      <c r="K1413">
        <f t="shared" si="247"/>
        <v>4.4929258810288075E-9</v>
      </c>
      <c r="L1413">
        <f t="shared" si="248"/>
        <v>6.8471508737003495E-4</v>
      </c>
      <c r="M1413" s="16">
        <f t="shared" si="249"/>
        <v>5.135649782238551E-4</v>
      </c>
      <c r="N1413" s="16">
        <f t="shared" si="250"/>
        <v>4.6926078486017951E-2</v>
      </c>
      <c r="O1413" s="16">
        <f t="shared" si="251"/>
        <v>2.3163378403137716E-2</v>
      </c>
      <c r="P1413" s="16">
        <f t="shared" si="252"/>
        <v>9.4962012207169599E-2</v>
      </c>
      <c r="Q1413" s="16">
        <f t="shared" si="253"/>
        <v>0.16927051785026914</v>
      </c>
      <c r="R1413" s="16">
        <f t="shared" si="254"/>
        <v>3.5953797440343938E-2</v>
      </c>
      <c r="S1413" s="16">
        <f t="shared" si="255"/>
        <v>3.0768022328004064E-2</v>
      </c>
      <c r="T1413" s="16">
        <f t="shared" si="256"/>
        <v>0.16927746619363457</v>
      </c>
      <c r="U1413" s="66">
        <f t="shared" si="257"/>
        <v>0.57032127290857704</v>
      </c>
      <c r="V1413" s="66"/>
      <c r="W1413" s="66"/>
    </row>
    <row r="1414" spans="1:23" x14ac:dyDescent="0.25">
      <c r="A1414">
        <v>1413</v>
      </c>
      <c r="B1414">
        <v>3.6294956924718102E-4</v>
      </c>
      <c r="C1414" s="16">
        <v>5.3446816344099602E-9</v>
      </c>
      <c r="D1414" s="16">
        <v>1.2699067523661599E-3</v>
      </c>
      <c r="E1414" s="16">
        <v>1.3611684620382299E-5</v>
      </c>
      <c r="F1414" s="16">
        <v>1.3562080122983199E-5</v>
      </c>
      <c r="G1414" s="16">
        <v>2.0878093448980101E-6</v>
      </c>
      <c r="H1414" s="16">
        <v>4.0077267767206601E-4</v>
      </c>
      <c r="J1414">
        <v>0.95500674048427603</v>
      </c>
      <c r="K1414">
        <f t="shared" si="247"/>
        <v>5.1042069866040287E-9</v>
      </c>
      <c r="L1414">
        <f t="shared" si="248"/>
        <v>1.2991133772753899E-3</v>
      </c>
      <c r="M1414" s="16">
        <f t="shared" si="249"/>
        <v>-5.7321423878102778E-4</v>
      </c>
      <c r="N1414" s="16">
        <f t="shared" si="250"/>
        <v>6.9162807235470067E-2</v>
      </c>
      <c r="O1414" s="16">
        <f t="shared" si="251"/>
        <v>1.2517878756744918E-3</v>
      </c>
      <c r="P1414" s="16">
        <f t="shared" si="252"/>
        <v>0.1013821744447139</v>
      </c>
      <c r="Q1414" s="16">
        <f t="shared" si="253"/>
        <v>7.1467632232543821E-2</v>
      </c>
      <c r="R1414" s="16">
        <f t="shared" si="254"/>
        <v>0.14166834301174205</v>
      </c>
      <c r="S1414" s="16">
        <f t="shared" si="255"/>
        <v>1.6271384261266643E-3</v>
      </c>
      <c r="T1414" s="16">
        <f t="shared" si="256"/>
        <v>7.1477919450851066E-2</v>
      </c>
      <c r="U1414" s="66">
        <f t="shared" si="257"/>
        <v>0.45803780267712207</v>
      </c>
      <c r="V1414" s="66"/>
      <c r="W1414" s="66"/>
    </row>
    <row r="1415" spans="1:23" x14ac:dyDescent="0.25">
      <c r="A1415">
        <v>1414</v>
      </c>
      <c r="B1415">
        <v>7.8883351914041204E-4</v>
      </c>
      <c r="C1415" s="16">
        <v>7.1656279690974E-9</v>
      </c>
      <c r="D1415" s="16">
        <v>7.7393186149288804E-4</v>
      </c>
      <c r="E1415" s="16">
        <v>1.1186431168633401E-5</v>
      </c>
      <c r="F1415" s="16">
        <v>6.0933858952344504E-6</v>
      </c>
      <c r="G1415" s="16">
        <v>1.54815686732549E-6</v>
      </c>
      <c r="H1415" s="16">
        <v>3.2935707109823598E-4</v>
      </c>
      <c r="J1415">
        <v>0.95550267018534696</v>
      </c>
      <c r="K1415">
        <f t="shared" si="247"/>
        <v>6.8467766580273709E-9</v>
      </c>
      <c r="L1415">
        <f t="shared" si="248"/>
        <v>7.8765962452271329E-4</v>
      </c>
      <c r="M1415" s="16">
        <f t="shared" si="249"/>
        <v>7.9000741375811069E-4</v>
      </c>
      <c r="N1415" s="16">
        <f t="shared" si="250"/>
        <v>0.36218635727943316</v>
      </c>
      <c r="O1415" s="16">
        <f t="shared" si="251"/>
        <v>8.6005891668694739E-2</v>
      </c>
      <c r="P1415" s="16">
        <f t="shared" si="252"/>
        <v>3.8616556903974912E-2</v>
      </c>
      <c r="Q1415" s="16">
        <f t="shared" si="253"/>
        <v>1.7245585822817423E-3</v>
      </c>
      <c r="R1415" s="16">
        <f t="shared" si="254"/>
        <v>0.145614269173725</v>
      </c>
      <c r="S1415" s="16">
        <f t="shared" si="255"/>
        <v>5.224263501907199E-2</v>
      </c>
      <c r="T1415" s="16">
        <f t="shared" si="256"/>
        <v>1.7237225281918084E-3</v>
      </c>
      <c r="U1415" s="66">
        <f t="shared" si="257"/>
        <v>0.68811399115537342</v>
      </c>
      <c r="V1415" s="66"/>
      <c r="W1415" s="66"/>
    </row>
    <row r="1416" spans="1:23" x14ac:dyDescent="0.25">
      <c r="A1416">
        <v>1415</v>
      </c>
      <c r="B1416">
        <v>4.8269073278179599E-4</v>
      </c>
      <c r="C1416" s="16">
        <v>3.82423684954955E-9</v>
      </c>
      <c r="D1416" s="16">
        <v>6.7365130236894297E-4</v>
      </c>
      <c r="E1416" s="16">
        <v>5.2015560644575301E-6</v>
      </c>
      <c r="F1416" s="16">
        <v>9.9187656778133893E-6</v>
      </c>
      <c r="G1416" s="16">
        <v>2.8980196340787701E-6</v>
      </c>
      <c r="H1416" s="16">
        <v>1.53146475575053E-4</v>
      </c>
      <c r="J1416">
        <v>0.95660977299449201</v>
      </c>
      <c r="K1416">
        <f t="shared" si="247"/>
        <v>3.6583023445247662E-9</v>
      </c>
      <c r="L1416">
        <f t="shared" si="248"/>
        <v>6.9638302912179901E-4</v>
      </c>
      <c r="M1416" s="16">
        <f t="shared" si="249"/>
        <v>2.6899843644179297E-4</v>
      </c>
      <c r="N1416" s="16">
        <f t="shared" si="250"/>
        <v>3.9361431049412431E-4</v>
      </c>
      <c r="O1416" s="16">
        <f t="shared" si="251"/>
        <v>9.5972129068758349E-2</v>
      </c>
      <c r="P1416" s="16">
        <f t="shared" si="252"/>
        <v>9.0373181623986304E-2</v>
      </c>
      <c r="Q1416" s="16">
        <f t="shared" si="253"/>
        <v>0.26594864243048622</v>
      </c>
      <c r="R1416" s="16">
        <f t="shared" si="254"/>
        <v>4.4034005034365366E-5</v>
      </c>
      <c r="S1416" s="16">
        <f t="shared" si="255"/>
        <v>0.19718818580471562</v>
      </c>
      <c r="T1416" s="16">
        <f t="shared" si="256"/>
        <v>0.26595544251614378</v>
      </c>
      <c r="U1416" s="66">
        <f t="shared" si="257"/>
        <v>0.91587522975961877</v>
      </c>
      <c r="V1416" s="66"/>
      <c r="W1416" s="66"/>
    </row>
    <row r="1417" spans="1:23" x14ac:dyDescent="0.25">
      <c r="A1417">
        <v>1416</v>
      </c>
      <c r="B1417" s="16">
        <v>3.9136046756751503E-4</v>
      </c>
      <c r="C1417" s="16">
        <v>5.7465297201888201E-9</v>
      </c>
      <c r="D1417" s="16">
        <v>1.26604230861864E-3</v>
      </c>
      <c r="E1417" s="16">
        <v>1.4591795736236001E-5</v>
      </c>
      <c r="F1417" s="16">
        <v>1.25731778462293E-5</v>
      </c>
      <c r="G1417" s="16">
        <v>1.9416455559356999E-6</v>
      </c>
      <c r="H1417" s="16">
        <v>4.2963020473469298E-4</v>
      </c>
      <c r="J1417">
        <v>0.95490253008509396</v>
      </c>
      <c r="K1417">
        <f t="shared" si="247"/>
        <v>5.4873757690174915E-9</v>
      </c>
      <c r="L1417">
        <f t="shared" si="248"/>
        <v>1.293124563337314E-3</v>
      </c>
      <c r="M1417" s="16">
        <f t="shared" si="249"/>
        <v>-5.1040362820228412E-4</v>
      </c>
      <c r="N1417" s="16">
        <f t="shared" si="250"/>
        <v>4.2146676321732551E-2</v>
      </c>
      <c r="O1417" s="16">
        <f t="shared" si="251"/>
        <v>1.3798084911463462E-3</v>
      </c>
      <c r="P1417" s="16">
        <f t="shared" si="252"/>
        <v>9.884336429289875E-2</v>
      </c>
      <c r="Q1417" s="16">
        <f t="shared" si="253"/>
        <v>0.128585984254067</v>
      </c>
      <c r="R1417" s="16">
        <f t="shared" si="254"/>
        <v>7.6190809165811155E-2</v>
      </c>
      <c r="S1417" s="16">
        <f t="shared" si="255"/>
        <v>1.05588476268662E-3</v>
      </c>
      <c r="T1417" s="16">
        <f t="shared" si="256"/>
        <v>0.12860041007886136</v>
      </c>
      <c r="U1417" s="66">
        <f t="shared" si="257"/>
        <v>0.47680293736720381</v>
      </c>
      <c r="V1417" s="66"/>
      <c r="W1417" s="66"/>
    </row>
    <row r="1418" spans="1:23" x14ac:dyDescent="0.25">
      <c r="A1418">
        <v>1417</v>
      </c>
      <c r="B1418">
        <v>3.7738192424877E-4</v>
      </c>
      <c r="C1418" s="16">
        <v>4.0505954151643699E-9</v>
      </c>
      <c r="D1418" s="16">
        <v>9.1820591664838302E-4</v>
      </c>
      <c r="E1418" s="16">
        <v>7.4876781316527802E-6</v>
      </c>
      <c r="F1418" s="16">
        <v>1.2839118207546801E-5</v>
      </c>
      <c r="G1418" s="16">
        <v>2.7441359766406099E-6</v>
      </c>
      <c r="H1418" s="16">
        <v>2.2045814045765699E-4</v>
      </c>
      <c r="J1418">
        <v>0.95594936255315599</v>
      </c>
      <c r="K1418">
        <f t="shared" si="247"/>
        <v>3.8721641050871153E-9</v>
      </c>
      <c r="L1418">
        <f t="shared" si="248"/>
        <v>9.4662423844470199E-4</v>
      </c>
      <c r="M1418" s="16">
        <f t="shared" si="249"/>
        <v>-1.9186038994716204E-4</v>
      </c>
      <c r="N1418" s="16">
        <f t="shared" si="250"/>
        <v>5.4607105474305556E-2</v>
      </c>
      <c r="O1418" s="16">
        <f t="shared" si="251"/>
        <v>7.2328733158825195E-2</v>
      </c>
      <c r="P1418" s="16">
        <f t="shared" si="252"/>
        <v>2.1834071859158865E-3</v>
      </c>
      <c r="Q1418" s="16">
        <f t="shared" si="253"/>
        <v>9.1717879965922205E-2</v>
      </c>
      <c r="R1418" s="16">
        <f t="shared" si="254"/>
        <v>9.181905110879944E-2</v>
      </c>
      <c r="S1418" s="16">
        <f t="shared" si="255"/>
        <v>0.13496794249363134</v>
      </c>
      <c r="T1418" s="16">
        <f t="shared" si="256"/>
        <v>9.1718524238860177E-2</v>
      </c>
      <c r="U1418" s="66">
        <f t="shared" si="257"/>
        <v>0.53934264362625983</v>
      </c>
      <c r="V1418" s="66"/>
      <c r="W1418" s="66"/>
    </row>
    <row r="1419" spans="1:23" x14ac:dyDescent="0.25">
      <c r="A1419">
        <v>1418</v>
      </c>
      <c r="B1419">
        <v>5.3828351748241095E-4</v>
      </c>
      <c r="C1419" s="16">
        <v>5.9490196548314003E-9</v>
      </c>
      <c r="D1419" s="16">
        <v>9.4569423300279302E-4</v>
      </c>
      <c r="E1419" s="16">
        <v>1.13247801083673E-5</v>
      </c>
      <c r="F1419" s="16">
        <v>9.0059430017251594E-6</v>
      </c>
      <c r="G1419" s="16">
        <v>1.8686770521548101E-6</v>
      </c>
      <c r="H1419" s="16">
        <v>3.33433308595709E-4</v>
      </c>
      <c r="J1419">
        <v>0.955519903365177</v>
      </c>
      <c r="K1419">
        <f t="shared" si="247"/>
        <v>5.6844066857020379E-9</v>
      </c>
      <c r="L1419">
        <f t="shared" si="248"/>
        <v>9.6556884703874338E-4</v>
      </c>
      <c r="M1419" s="16">
        <f t="shared" si="249"/>
        <v>1.1099818792607868E-4</v>
      </c>
      <c r="N1419" s="16">
        <f t="shared" si="250"/>
        <v>8.6579247368390577E-3</v>
      </c>
      <c r="O1419" s="16">
        <f t="shared" si="251"/>
        <v>5.4304493955448117E-3</v>
      </c>
      <c r="P1419" s="16">
        <f t="shared" si="252"/>
        <v>3.308332467479419E-4</v>
      </c>
      <c r="Q1419" s="16">
        <f t="shared" si="253"/>
        <v>2.9603360270157022E-3</v>
      </c>
      <c r="R1419" s="16">
        <f t="shared" si="254"/>
        <v>7.3968164366026339E-3</v>
      </c>
      <c r="S1419" s="16">
        <f t="shared" si="255"/>
        <v>4.7408693298818189E-3</v>
      </c>
      <c r="T1419" s="16">
        <f t="shared" si="256"/>
        <v>2.9602220580807696E-3</v>
      </c>
      <c r="U1419" s="66">
        <f t="shared" si="257"/>
        <v>3.2477451230712731E-2</v>
      </c>
      <c r="V1419" s="66"/>
      <c r="W1419" s="66"/>
    </row>
    <row r="1420" spans="1:23" x14ac:dyDescent="0.25">
      <c r="A1420">
        <v>1419</v>
      </c>
      <c r="B1420">
        <v>2.9210290317320103E-4</v>
      </c>
      <c r="C1420" s="16">
        <v>2.8333679485968E-9</v>
      </c>
      <c r="D1420" s="16">
        <v>8.28356181120497E-4</v>
      </c>
      <c r="E1420" s="16">
        <v>4.72898841874766E-6</v>
      </c>
      <c r="F1420" s="16">
        <v>1.6531166904132399E-5</v>
      </c>
      <c r="G1420" s="16">
        <v>3.9197444949545601E-6</v>
      </c>
      <c r="H1420" s="16">
        <v>1.3923413075711999E-4</v>
      </c>
      <c r="J1420">
        <v>0.95643414565407003</v>
      </c>
      <c r="K1420">
        <f t="shared" si="247"/>
        <v>2.7099298532398054E-9</v>
      </c>
      <c r="L1420">
        <f t="shared" si="248"/>
        <v>8.6533542605576777E-4</v>
      </c>
      <c r="M1420" s="16">
        <f t="shared" si="249"/>
        <v>-2.8112961970936577E-4</v>
      </c>
      <c r="N1420" s="16">
        <f t="shared" si="250"/>
        <v>0.16552750150356985</v>
      </c>
      <c r="O1420" s="16">
        <f t="shared" si="251"/>
        <v>0.23875711887805079</v>
      </c>
      <c r="P1420" s="16">
        <f t="shared" si="252"/>
        <v>1.9602274666297683E-2</v>
      </c>
      <c r="Q1420" s="16">
        <f t="shared" si="253"/>
        <v>0.31326536248497489</v>
      </c>
      <c r="R1420" s="16">
        <f t="shared" si="254"/>
        <v>0.45929798552127321</v>
      </c>
      <c r="S1420" s="16">
        <f t="shared" si="255"/>
        <v>0.90854382483127305</v>
      </c>
      <c r="T1420" s="16">
        <f t="shared" si="256"/>
        <v>0.31326783390938567</v>
      </c>
      <c r="U1420" s="66">
        <f t="shared" si="257"/>
        <v>2.4182619017948253</v>
      </c>
      <c r="V1420" s="66"/>
      <c r="W1420" s="66"/>
    </row>
    <row r="1421" spans="1:23" x14ac:dyDescent="0.25">
      <c r="A1421">
        <v>1420</v>
      </c>
      <c r="B1421">
        <v>4.6578807256140699E-4</v>
      </c>
      <c r="C1421" s="16">
        <v>5.16835094367976E-9</v>
      </c>
      <c r="D1421" s="16">
        <v>9.4968599452330304E-4</v>
      </c>
      <c r="E1421" s="16">
        <v>9.8791103507063895E-6</v>
      </c>
      <c r="F1421" s="16">
        <v>1.0412336062227499E-5</v>
      </c>
      <c r="G1421" s="16">
        <v>2.1511762629870402E-6</v>
      </c>
      <c r="H1421" s="16">
        <v>2.9086886968234698E-4</v>
      </c>
      <c r="J1421">
        <v>0.95563366303408104</v>
      </c>
      <c r="K1421">
        <f t="shared" si="247"/>
        <v>4.9390501441543385E-9</v>
      </c>
      <c r="L1421">
        <f t="shared" si="248"/>
        <v>9.7265667455980127E-4</v>
      </c>
      <c r="M1421" s="16">
        <f t="shared" si="249"/>
        <v>-4.1080529436987374E-5</v>
      </c>
      <c r="N1421" s="16">
        <f t="shared" si="250"/>
        <v>2.9335822953790373E-3</v>
      </c>
      <c r="O1421" s="16">
        <f t="shared" si="251"/>
        <v>4.5165319761666942E-3</v>
      </c>
      <c r="P1421" s="16">
        <f t="shared" si="252"/>
        <v>1.9725110967804422E-4</v>
      </c>
      <c r="Q1421" s="16">
        <f t="shared" si="253"/>
        <v>6.4307677909234123E-3</v>
      </c>
      <c r="R1421" s="16">
        <f t="shared" si="254"/>
        <v>3.2179853758474673E-3</v>
      </c>
      <c r="S1421" s="16">
        <f t="shared" si="255"/>
        <v>5.1714803261391079E-3</v>
      </c>
      <c r="T1421" s="16">
        <f t="shared" si="256"/>
        <v>6.4308453880548445E-3</v>
      </c>
      <c r="U1421" s="66">
        <f t="shared" si="257"/>
        <v>2.8898444262188606E-2</v>
      </c>
      <c r="V1421" s="66"/>
      <c r="W1421" s="66"/>
    </row>
    <row r="1422" spans="1:23" x14ac:dyDescent="0.25">
      <c r="A1422">
        <v>1421</v>
      </c>
      <c r="B1422">
        <v>6.0963883764272701E-4</v>
      </c>
      <c r="C1422" s="16">
        <v>8.0052118920874195E-9</v>
      </c>
      <c r="D1422" s="16">
        <v>1.12821940699927E-3</v>
      </c>
      <c r="E1422" s="16">
        <v>1.8144725617341099E-5</v>
      </c>
      <c r="F1422" s="16">
        <v>8.0159523304603697E-6</v>
      </c>
      <c r="G1422" s="16">
        <v>1.39144361820651E-6</v>
      </c>
      <c r="H1422" s="16">
        <v>5.3423613500399203E-4</v>
      </c>
      <c r="J1422">
        <v>0.95469076329917102</v>
      </c>
      <c r="K1422">
        <f t="shared" si="247"/>
        <v>7.6425018516285402E-9</v>
      </c>
      <c r="L1422">
        <f t="shared" si="248"/>
        <v>1.1456347500665052E-3</v>
      </c>
      <c r="M1422" s="16">
        <f t="shared" si="249"/>
        <v>7.3642925218948816E-5</v>
      </c>
      <c r="N1422" s="16">
        <f t="shared" si="250"/>
        <v>5.6617031698514793E-2</v>
      </c>
      <c r="O1422" s="16">
        <f t="shared" si="251"/>
        <v>0.19784480156080037</v>
      </c>
      <c r="P1422" s="16">
        <f t="shared" si="252"/>
        <v>2.9346142600098997E-2</v>
      </c>
      <c r="Q1422" s="16">
        <f t="shared" si="253"/>
        <v>0.47525749871305562</v>
      </c>
      <c r="R1422" s="16">
        <f t="shared" si="254"/>
        <v>3.4773646144220842E-2</v>
      </c>
      <c r="S1422" s="16">
        <f t="shared" si="255"/>
        <v>9.4037515858033327E-2</v>
      </c>
      <c r="T1422" s="16">
        <f t="shared" si="256"/>
        <v>0.47527476594857854</v>
      </c>
      <c r="U1422" s="66">
        <f t="shared" si="257"/>
        <v>1.3631514025233025</v>
      </c>
      <c r="V1422" s="66"/>
      <c r="W1422" s="66"/>
    </row>
    <row r="1423" spans="1:23" x14ac:dyDescent="0.25">
      <c r="A1423">
        <v>1422</v>
      </c>
      <c r="B1423" s="16">
        <v>3.8837640165062699E-4</v>
      </c>
      <c r="C1423" s="16">
        <v>3.8555593030267499E-9</v>
      </c>
      <c r="D1423" s="16">
        <v>8.4782352229096204E-4</v>
      </c>
      <c r="E1423" s="16">
        <v>6.5861407732588998E-6</v>
      </c>
      <c r="F1423" s="16">
        <v>1.24344783009034E-5</v>
      </c>
      <c r="G1423" s="16">
        <v>2.8806032741098299E-6</v>
      </c>
      <c r="H1423" s="16">
        <v>1.93913706859393E-4</v>
      </c>
      <c r="J1423">
        <v>0.95620312791978801</v>
      </c>
      <c r="K1423">
        <f t="shared" si="247"/>
        <v>3.6866978654344158E-9</v>
      </c>
      <c r="L1423">
        <f t="shared" si="248"/>
        <v>8.7556922660757567E-4</v>
      </c>
      <c r="M1423" s="16">
        <f t="shared" si="249"/>
        <v>-9.8816423306321647E-5</v>
      </c>
      <c r="N1423" s="16">
        <f t="shared" si="250"/>
        <v>4.4671381437716609E-2</v>
      </c>
      <c r="O1423" s="16">
        <f t="shared" si="251"/>
        <v>9.2501471483717998E-2</v>
      </c>
      <c r="P1423" s="16">
        <f t="shared" si="252"/>
        <v>1.4351394640395693E-2</v>
      </c>
      <c r="Q1423" s="16">
        <f t="shared" si="253"/>
        <v>0.14960530874310041</v>
      </c>
      <c r="R1423" s="16">
        <f t="shared" si="254"/>
        <v>6.8618056981673128E-2</v>
      </c>
      <c r="S1423" s="16">
        <f t="shared" si="255"/>
        <v>0.18955603914657176</v>
      </c>
      <c r="T1423" s="16">
        <f t="shared" si="256"/>
        <v>0.14960764166949095</v>
      </c>
      <c r="U1423" s="66">
        <f t="shared" si="257"/>
        <v>0.70891129410266651</v>
      </c>
      <c r="V1423" s="66"/>
      <c r="W1423" s="66"/>
    </row>
    <row r="1424" spans="1:23" x14ac:dyDescent="0.25">
      <c r="A1424">
        <v>1423</v>
      </c>
      <c r="B1424">
        <v>4.4810605768819199E-4</v>
      </c>
      <c r="C1424" s="16">
        <v>7.0709153565599496E-9</v>
      </c>
      <c r="D1424" s="16">
        <v>1.3632742074267401E-3</v>
      </c>
      <c r="E1424" s="16">
        <v>1.9315183377995999E-5</v>
      </c>
      <c r="F1424" s="16">
        <v>1.1024159546077601E-5</v>
      </c>
      <c r="G1424" s="16">
        <v>1.57949948570757E-6</v>
      </c>
      <c r="H1424" s="16">
        <v>5.68704623949204E-4</v>
      </c>
      <c r="J1424">
        <v>0.95446864818630595</v>
      </c>
      <c r="K1424">
        <f t="shared" si="247"/>
        <v>6.7489670218155668E-9</v>
      </c>
      <c r="L1424">
        <f t="shared" si="248"/>
        <v>1.3868949550892465E-3</v>
      </c>
      <c r="M1424" s="16">
        <f t="shared" si="249"/>
        <v>-4.9068283971286238E-4</v>
      </c>
      <c r="N1424" s="16">
        <f t="shared" si="250"/>
        <v>8.1122382292537973E-3</v>
      </c>
      <c r="O1424" s="16">
        <f t="shared" si="251"/>
        <v>7.6271901217374621E-2</v>
      </c>
      <c r="P1424" s="16">
        <f t="shared" si="252"/>
        <v>0.17250641943717948</v>
      </c>
      <c r="Q1424" s="16">
        <f t="shared" si="253"/>
        <v>0.63738870823238269</v>
      </c>
      <c r="R1424" s="16">
        <f t="shared" si="254"/>
        <v>1.4118201601718802E-2</v>
      </c>
      <c r="S1424" s="16">
        <f t="shared" si="255"/>
        <v>4.5347155518566946E-2</v>
      </c>
      <c r="T1424" s="16">
        <f t="shared" si="256"/>
        <v>0.63744351309346936</v>
      </c>
      <c r="U1424" s="66">
        <f t="shared" si="257"/>
        <v>1.5911881373299457</v>
      </c>
      <c r="V1424" s="66"/>
      <c r="W1424" s="66"/>
    </row>
    <row r="1425" spans="1:23" x14ac:dyDescent="0.25">
      <c r="A1425">
        <v>1424</v>
      </c>
      <c r="B1425" s="16">
        <v>3.6752246281265502E-4</v>
      </c>
      <c r="C1425" s="16">
        <v>6.8221083795155004E-9</v>
      </c>
      <c r="D1425" s="16">
        <v>1.61270803335209E-3</v>
      </c>
      <c r="E1425" s="16">
        <v>2.19863781013525E-5</v>
      </c>
      <c r="F1425" s="16">
        <v>1.3589777652223699E-5</v>
      </c>
      <c r="G1425" s="16">
        <v>1.64153585413269E-6</v>
      </c>
      <c r="H1425" s="16">
        <v>6.4736160975304997E-4</v>
      </c>
      <c r="J1425">
        <v>0.954226208999012</v>
      </c>
      <c r="K1425">
        <f t="shared" si="247"/>
        <v>6.5098346163654693E-9</v>
      </c>
      <c r="L1425">
        <f t="shared" si="248"/>
        <v>1.6415223024022906E-3</v>
      </c>
      <c r="M1425" s="16">
        <f t="shared" si="249"/>
        <v>-9.0647737677698053E-4</v>
      </c>
      <c r="N1425" s="16">
        <f t="shared" si="250"/>
        <v>6.4364922168152622E-2</v>
      </c>
      <c r="O1425" s="16">
        <f t="shared" si="251"/>
        <v>5.3485106503339701E-2</v>
      </c>
      <c r="P1425" s="16">
        <f t="shared" si="252"/>
        <v>0.45467894935446235</v>
      </c>
      <c r="Q1425" s="16">
        <f t="shared" si="253"/>
        <v>1.0963586681231685</v>
      </c>
      <c r="R1425" s="16">
        <f t="shared" si="254"/>
        <v>0.14379227629296834</v>
      </c>
      <c r="S1425" s="16">
        <f t="shared" si="255"/>
        <v>3.3137293177483033E-2</v>
      </c>
      <c r="T1425" s="16">
        <f t="shared" si="256"/>
        <v>1.0964930524465732</v>
      </c>
      <c r="U1425" s="66">
        <f t="shared" si="257"/>
        <v>2.9423102680661479</v>
      </c>
      <c r="V1425" s="66"/>
      <c r="W1425" s="66"/>
    </row>
    <row r="1426" spans="1:23" x14ac:dyDescent="0.25">
      <c r="A1426">
        <v>1425</v>
      </c>
      <c r="B1426">
        <v>3.5913511247541701E-4</v>
      </c>
      <c r="C1426" s="16">
        <v>4.2378168096646203E-9</v>
      </c>
      <c r="D1426" s="16">
        <v>1.0117051941193899E-3</v>
      </c>
      <c r="E1426" s="16">
        <v>8.6222721236938108E-6</v>
      </c>
      <c r="F1426" s="16">
        <v>1.3550558224306E-5</v>
      </c>
      <c r="G1426" s="16">
        <v>2.6257291162006001E-6</v>
      </c>
      <c r="H1426" s="16">
        <v>2.5386490705395502E-4</v>
      </c>
      <c r="J1426">
        <v>0.95570695888506496</v>
      </c>
      <c r="K1426">
        <f t="shared" si="247"/>
        <v>4.050111015476582E-9</v>
      </c>
      <c r="L1426">
        <f t="shared" si="248"/>
        <v>1.0414278018673927E-3</v>
      </c>
      <c r="M1426" s="16">
        <f t="shared" si="249"/>
        <v>-3.2315757691655882E-4</v>
      </c>
      <c r="N1426" s="16">
        <f t="shared" si="250"/>
        <v>7.3296860514114881E-2</v>
      </c>
      <c r="O1426" s="16">
        <f t="shared" si="251"/>
        <v>5.5295478580044966E-2</v>
      </c>
      <c r="P1426" s="16">
        <f t="shared" si="252"/>
        <v>2.5344336856769692E-3</v>
      </c>
      <c r="Q1426" s="16">
        <f t="shared" si="253"/>
        <v>3.8892451176893272E-2</v>
      </c>
      <c r="R1426" s="16">
        <f t="shared" si="254"/>
        <v>0.14078946204314458</v>
      </c>
      <c r="S1426" s="16">
        <f t="shared" si="255"/>
        <v>9.5097418461782754E-2</v>
      </c>
      <c r="T1426" s="16">
        <f t="shared" si="256"/>
        <v>3.8891496064778902E-2</v>
      </c>
      <c r="U1426" s="66">
        <f t="shared" si="257"/>
        <v>0.44479760052643635</v>
      </c>
      <c r="V1426" s="66"/>
      <c r="W1426" s="66"/>
    </row>
    <row r="1427" spans="1:23" x14ac:dyDescent="0.25">
      <c r="A1427">
        <v>1426</v>
      </c>
      <c r="B1427">
        <v>5.7131070619318998E-4</v>
      </c>
      <c r="C1427" s="16">
        <v>8.0712894996583707E-9</v>
      </c>
      <c r="D1427" s="16">
        <v>1.21632252340252E-3</v>
      </c>
      <c r="E1427" s="16">
        <v>1.97039311053233E-5</v>
      </c>
      <c r="F1427" s="16">
        <v>8.58798935359482E-6</v>
      </c>
      <c r="G1427" s="16">
        <v>1.38141114449475E-6</v>
      </c>
      <c r="H1427" s="16">
        <v>5.8014638133664501E-4</v>
      </c>
      <c r="J1427">
        <v>0.95434870878806499</v>
      </c>
      <c r="K1427">
        <f t="shared" si="247"/>
        <v>7.7028247122536335E-9</v>
      </c>
      <c r="L1427">
        <f t="shared" si="248"/>
        <v>1.2348718419647048E-3</v>
      </c>
      <c r="M1427" s="16">
        <f t="shared" si="249"/>
        <v>-9.2250429578324877E-5</v>
      </c>
      <c r="N1427" s="16">
        <f t="shared" si="250"/>
        <v>2.5636352057886082E-2</v>
      </c>
      <c r="O1427" s="16">
        <f t="shared" si="251"/>
        <v>0.20859618134122912</v>
      </c>
      <c r="P1427" s="16">
        <f t="shared" si="252"/>
        <v>6.9050708636512942E-2</v>
      </c>
      <c r="Q1427" s="16">
        <f t="shared" si="253"/>
        <v>0.69649232554683904</v>
      </c>
      <c r="R1427" s="16">
        <f t="shared" si="254"/>
        <v>1.6492218185387562E-2</v>
      </c>
      <c r="S1427" s="16">
        <f t="shared" si="255"/>
        <v>9.7128506778406551E-2</v>
      </c>
      <c r="T1427" s="16">
        <f t="shared" si="256"/>
        <v>0.69652808932342003</v>
      </c>
      <c r="U1427" s="66">
        <f t="shared" si="257"/>
        <v>1.8099243818696813</v>
      </c>
      <c r="V1427" s="66"/>
      <c r="W1427" s="66"/>
    </row>
    <row r="1428" spans="1:23" x14ac:dyDescent="0.25">
      <c r="A1428">
        <v>1427</v>
      </c>
      <c r="B1428">
        <v>4.07785583728951E-4</v>
      </c>
      <c r="C1428" s="16">
        <v>4.5276764001821496E-9</v>
      </c>
      <c r="D1428" s="16">
        <v>9.5045296717435695E-4</v>
      </c>
      <c r="E1428" s="16">
        <v>8.6607996430640499E-6</v>
      </c>
      <c r="F1428" s="16">
        <v>1.1897165100963399E-5</v>
      </c>
      <c r="G1428" s="16">
        <v>2.4557649733324199E-6</v>
      </c>
      <c r="H1428" s="16">
        <v>2.5499845097074598E-4</v>
      </c>
      <c r="J1428">
        <v>0.95569072150965295</v>
      </c>
      <c r="K1428">
        <f t="shared" si="247"/>
        <v>4.3270583256523068E-9</v>
      </c>
      <c r="L1428">
        <f t="shared" si="248"/>
        <v>9.7669853467321609E-4</v>
      </c>
      <c r="M1428" s="16">
        <f t="shared" si="249"/>
        <v>-1.6112736721531404E-4</v>
      </c>
      <c r="N1428" s="16">
        <f t="shared" si="250"/>
        <v>2.9564542257311897E-2</v>
      </c>
      <c r="O1428" s="16">
        <f t="shared" si="251"/>
        <v>3.3428797354122894E-2</v>
      </c>
      <c r="P1428" s="16">
        <f t="shared" si="252"/>
        <v>1.7551870773498151E-4</v>
      </c>
      <c r="Q1428" s="16">
        <f t="shared" si="253"/>
        <v>3.749046035043322E-2</v>
      </c>
      <c r="R1428" s="16">
        <f t="shared" si="254"/>
        <v>4.3022905872586135E-2</v>
      </c>
      <c r="S1428" s="16">
        <f t="shared" si="255"/>
        <v>5.0035870862317075E-2</v>
      </c>
      <c r="T1428" s="16">
        <f t="shared" si="256"/>
        <v>3.749052126328524E-2</v>
      </c>
      <c r="U1428" s="66">
        <f t="shared" si="257"/>
        <v>0.23120861666779141</v>
      </c>
      <c r="V1428" s="66"/>
      <c r="W1428" s="66"/>
    </row>
    <row r="1429" spans="1:23" x14ac:dyDescent="0.25">
      <c r="A1429">
        <v>1428</v>
      </c>
      <c r="B1429">
        <v>5.5277927680998898E-4</v>
      </c>
      <c r="C1429" s="16">
        <v>5.3768329353476697E-9</v>
      </c>
      <c r="D1429" s="16">
        <v>8.3004700455748502E-4</v>
      </c>
      <c r="E1429" s="16">
        <v>8.9956292716117703E-6</v>
      </c>
      <c r="F1429" s="16">
        <v>8.7227851937740701E-6</v>
      </c>
      <c r="G1429" s="16">
        <v>2.0648019717934799E-6</v>
      </c>
      <c r="H1429" s="16">
        <v>2.6485511383372699E-4</v>
      </c>
      <c r="J1429">
        <v>0.95588545284153004</v>
      </c>
      <c r="K1429">
        <f t="shared" si="247"/>
        <v>5.1396363852580607E-9</v>
      </c>
      <c r="L1429">
        <f t="shared" si="248"/>
        <v>8.4955200008389128E-4</v>
      </c>
      <c r="M1429" s="16">
        <f t="shared" si="249"/>
        <v>2.5600655353608662E-4</v>
      </c>
      <c r="N1429" s="16">
        <f t="shared" si="250"/>
        <v>1.5002162138649413E-2</v>
      </c>
      <c r="O1429" s="16">
        <f t="shared" si="251"/>
        <v>8.7485098360194809E-4</v>
      </c>
      <c r="P1429" s="16">
        <f t="shared" si="252"/>
        <v>1.911381624951437E-2</v>
      </c>
      <c r="Q1429" s="16">
        <f t="shared" si="253"/>
        <v>2.6389927451960112E-2</v>
      </c>
      <c r="R1429" s="16">
        <f t="shared" si="254"/>
        <v>1.3165696654635508E-2</v>
      </c>
      <c r="S1429" s="16">
        <f t="shared" si="255"/>
        <v>8.3367460096738974E-4</v>
      </c>
      <c r="T1429" s="16">
        <f t="shared" si="256"/>
        <v>2.639169527504211E-2</v>
      </c>
      <c r="U1429" s="66">
        <f t="shared" si="257"/>
        <v>0.10177182335437085</v>
      </c>
      <c r="V1429" s="66"/>
      <c r="W1429" s="66"/>
    </row>
    <row r="1430" spans="1:23" x14ac:dyDescent="0.25">
      <c r="A1430">
        <v>1429</v>
      </c>
      <c r="B1430">
        <v>2.93416416106785E-4</v>
      </c>
      <c r="C1430" s="16">
        <v>4.60881913789942E-9</v>
      </c>
      <c r="D1430" s="16">
        <v>1.3575920693045401E-3</v>
      </c>
      <c r="E1430" s="16">
        <v>1.2534733129072199E-5</v>
      </c>
      <c r="F1430" s="16">
        <v>1.68494749782842E-5</v>
      </c>
      <c r="G1430" s="16">
        <v>2.4237635406852999E-6</v>
      </c>
      <c r="H1430" s="16">
        <v>3.69065453001636E-4</v>
      </c>
      <c r="J1430">
        <v>0.95502870788525895</v>
      </c>
      <c r="K1430">
        <f t="shared" si="247"/>
        <v>4.4015545861449363E-9</v>
      </c>
      <c r="L1430">
        <f t="shared" si="248"/>
        <v>1.3937101739826558E-3</v>
      </c>
      <c r="M1430" s="16">
        <f t="shared" si="249"/>
        <v>-8.0687734176908591E-4</v>
      </c>
      <c r="N1430" s="16">
        <f t="shared" si="250"/>
        <v>0.16336427671179204</v>
      </c>
      <c r="O1430" s="16">
        <f t="shared" si="251"/>
        <v>2.8288086638320518E-2</v>
      </c>
      <c r="P1430" s="16">
        <f t="shared" si="252"/>
        <v>0.16764093090008181</v>
      </c>
      <c r="Q1430" s="16">
        <f t="shared" si="253"/>
        <v>2.7910140424697378E-2</v>
      </c>
      <c r="R1430" s="16">
        <f t="shared" si="254"/>
        <v>0.50412800632059274</v>
      </c>
      <c r="S1430" s="16">
        <f t="shared" si="255"/>
        <v>4.3156301817970574E-2</v>
      </c>
      <c r="T1430" s="16">
        <f t="shared" si="256"/>
        <v>2.7917923082941647E-2</v>
      </c>
      <c r="U1430" s="66">
        <f t="shared" si="257"/>
        <v>0.96240566589639664</v>
      </c>
      <c r="V1430" s="66"/>
      <c r="W1430" s="66"/>
    </row>
    <row r="1431" spans="1:23" x14ac:dyDescent="0.25">
      <c r="A1431">
        <v>1430</v>
      </c>
      <c r="B1431">
        <v>5.8869195447989705E-4</v>
      </c>
      <c r="C1431" s="16">
        <v>8.2082271527914701E-9</v>
      </c>
      <c r="D1431" s="16">
        <v>1.19996837769006E-3</v>
      </c>
      <c r="E1431" s="16">
        <v>1.9772492800589699E-5</v>
      </c>
      <c r="F1431" s="16">
        <v>8.3280421173727003E-6</v>
      </c>
      <c r="G1431" s="16">
        <v>1.35810882053053E-6</v>
      </c>
      <c r="H1431" s="16">
        <v>5.8216457701616904E-4</v>
      </c>
      <c r="J1431">
        <v>0.95448577129397805</v>
      </c>
      <c r="K1431">
        <f t="shared" si="247"/>
        <v>7.8346360248883394E-9</v>
      </c>
      <c r="L1431">
        <f t="shared" si="248"/>
        <v>1.2179743625181831E-3</v>
      </c>
      <c r="M1431" s="16">
        <f t="shared" si="249"/>
        <v>-4.0590453558388996E-5</v>
      </c>
      <c r="N1431" s="16">
        <f t="shared" si="250"/>
        <v>3.8184375609342895E-2</v>
      </c>
      <c r="O1431" s="16">
        <f t="shared" si="251"/>
        <v>0.23178264906154356</v>
      </c>
      <c r="P1431" s="16">
        <f t="shared" si="252"/>
        <v>6.0415815907642147E-2</v>
      </c>
      <c r="Q1431" s="16">
        <f t="shared" si="253"/>
        <v>0.70718796632293057</v>
      </c>
      <c r="R1431" s="16">
        <f t="shared" si="254"/>
        <v>2.3964142135473224E-2</v>
      </c>
      <c r="S1431" s="16">
        <f t="shared" si="255"/>
        <v>0.10450078950183196</v>
      </c>
      <c r="T1431" s="16">
        <f t="shared" si="256"/>
        <v>0.70722158337598018</v>
      </c>
      <c r="U1431" s="66">
        <f t="shared" si="257"/>
        <v>1.8732573219147444</v>
      </c>
      <c r="V1431" s="66"/>
      <c r="W1431" s="66"/>
    </row>
    <row r="1432" spans="1:23" x14ac:dyDescent="0.25">
      <c r="A1432">
        <v>1431</v>
      </c>
      <c r="B1432">
        <v>2.3823988272461799E-4</v>
      </c>
      <c r="C1432" s="16">
        <v>4.1990788227114303E-9</v>
      </c>
      <c r="D1432" s="16">
        <v>1.52958205236036E-3</v>
      </c>
      <c r="E1432" s="16">
        <v>1.28421804952675E-5</v>
      </c>
      <c r="F1432" s="16">
        <v>2.0918255655985401E-5</v>
      </c>
      <c r="G1432" s="16">
        <v>2.6655058975345001E-6</v>
      </c>
      <c r="H1432" s="16">
        <v>3.7812112047537998E-4</v>
      </c>
      <c r="J1432">
        <v>0.95478677644838506</v>
      </c>
      <c r="K1432">
        <f t="shared" si="247"/>
        <v>4.0092249331893261E-9</v>
      </c>
      <c r="L1432">
        <f t="shared" si="248"/>
        <v>1.5740798704910427E-3</v>
      </c>
      <c r="M1432" s="16">
        <f t="shared" si="249"/>
        <v>-1.0976001050418066E-3</v>
      </c>
      <c r="N1432" s="16">
        <f t="shared" si="250"/>
        <v>0.26648918752136996</v>
      </c>
      <c r="O1432" s="16">
        <f t="shared" si="251"/>
        <v>5.8632467277540359E-2</v>
      </c>
      <c r="P1432" s="16">
        <f t="shared" si="252"/>
        <v>0.34574190418739775</v>
      </c>
      <c r="Q1432" s="16">
        <f t="shared" si="253"/>
        <v>3.8294022527562623E-2</v>
      </c>
      <c r="R1432" s="16">
        <f t="shared" si="254"/>
        <v>1.2610216111971926</v>
      </c>
      <c r="S1432" s="16">
        <f t="shared" si="255"/>
        <v>0.10771466777318653</v>
      </c>
      <c r="T1432" s="16">
        <f t="shared" si="256"/>
        <v>3.8307526932788355E-2</v>
      </c>
      <c r="U1432" s="66">
        <f t="shared" si="257"/>
        <v>2.1162013874170382</v>
      </c>
      <c r="V1432" s="66"/>
      <c r="W1432" s="66"/>
    </row>
    <row r="1433" spans="1:23" x14ac:dyDescent="0.25">
      <c r="A1433">
        <v>1432</v>
      </c>
      <c r="B1433">
        <v>3.8923247343895502E-4</v>
      </c>
      <c r="C1433" s="16">
        <v>6.1445673191479002E-9</v>
      </c>
      <c r="D1433" s="16">
        <v>1.3640942089888401E-3</v>
      </c>
      <c r="E1433" s="16">
        <v>1.6793470419927601E-5</v>
      </c>
      <c r="F1433" s="16">
        <v>1.2695851802682899E-5</v>
      </c>
      <c r="G1433" s="16">
        <v>1.8177720148511399E-6</v>
      </c>
      <c r="H1433" s="16">
        <v>4.9445700745541401E-4</v>
      </c>
      <c r="J1433">
        <v>0.95470624693372597</v>
      </c>
      <c r="K1433">
        <f t="shared" si="247"/>
        <v>5.8662568042953175E-9</v>
      </c>
      <c r="L1433">
        <f t="shared" si="248"/>
        <v>1.391297540041738E-3</v>
      </c>
      <c r="M1433" s="16">
        <f t="shared" si="249"/>
        <v>-6.1283259316382785E-4</v>
      </c>
      <c r="N1433" s="16">
        <f t="shared" si="250"/>
        <v>4.3939579854554309E-2</v>
      </c>
      <c r="O1433" s="16">
        <f t="shared" si="251"/>
        <v>1.1877607461848155E-2</v>
      </c>
      <c r="P1433" s="16">
        <f t="shared" si="252"/>
        <v>0.17321431533431486</v>
      </c>
      <c r="Q1433" s="16">
        <f t="shared" si="253"/>
        <v>0.31762103969580158</v>
      </c>
      <c r="R1433" s="16">
        <f t="shared" si="254"/>
        <v>8.3218842725606326E-2</v>
      </c>
      <c r="S1433" s="16">
        <f t="shared" si="255"/>
        <v>8.8773183632498247E-3</v>
      </c>
      <c r="T1433" s="16">
        <f t="shared" si="256"/>
        <v>0.31765532090637016</v>
      </c>
      <c r="U1433" s="66">
        <f t="shared" si="257"/>
        <v>0.95640402434174521</v>
      </c>
      <c r="V1433" s="66"/>
      <c r="W1433" s="66"/>
    </row>
    <row r="1434" spans="1:23" x14ac:dyDescent="0.25">
      <c r="A1434">
        <v>1433</v>
      </c>
      <c r="B1434">
        <v>5.9749567359999097E-4</v>
      </c>
      <c r="C1434" s="16">
        <v>5.5497662527023999E-9</v>
      </c>
      <c r="D1434" s="16">
        <v>7.9185489379062098E-4</v>
      </c>
      <c r="E1434" s="16">
        <v>8.8618566262837796E-6</v>
      </c>
      <c r="F1434" s="16">
        <v>8.0545839530249896E-6</v>
      </c>
      <c r="G1434" s="16">
        <v>1.9995213049281201E-6</v>
      </c>
      <c r="H1434" s="16">
        <v>2.6091598930892099E-4</v>
      </c>
      <c r="J1434">
        <v>0.95588569271452495</v>
      </c>
      <c r="K1434">
        <f t="shared" si="247"/>
        <v>5.3049421588681272E-9</v>
      </c>
      <c r="L1434">
        <f t="shared" si="248"/>
        <v>8.0995803323534639E-4</v>
      </c>
      <c r="M1434" s="16">
        <f t="shared" si="249"/>
        <v>3.850333139646355E-4</v>
      </c>
      <c r="N1434" s="16">
        <f t="shared" si="250"/>
        <v>4.5490582876668059E-2</v>
      </c>
      <c r="O1434" s="16">
        <f t="shared" si="251"/>
        <v>2.6682861966436746E-6</v>
      </c>
      <c r="P1434" s="16">
        <f t="shared" si="252"/>
        <v>3.1649630091423298E-2</v>
      </c>
      <c r="Q1434" s="16">
        <f t="shared" si="253"/>
        <v>3.0591707287541688E-2</v>
      </c>
      <c r="R1434" s="16">
        <f t="shared" si="254"/>
        <v>3.3326797321882651E-2</v>
      </c>
      <c r="S1434" s="16">
        <f t="shared" si="255"/>
        <v>1.3361820764084025E-5</v>
      </c>
      <c r="T1434" s="16">
        <f t="shared" si="256"/>
        <v>3.0594139992468253E-2</v>
      </c>
      <c r="U1434" s="66">
        <f t="shared" si="257"/>
        <v>0.17166888767694466</v>
      </c>
      <c r="V1434" s="66"/>
      <c r="W1434" s="66"/>
    </row>
    <row r="1435" spans="1:23" x14ac:dyDescent="0.25">
      <c r="A1435">
        <v>1434</v>
      </c>
      <c r="B1435">
        <v>3.2957439645037298E-4</v>
      </c>
      <c r="C1435" s="16">
        <v>4.5450761634854401E-9</v>
      </c>
      <c r="D1435" s="16">
        <v>1.18723972515162E-3</v>
      </c>
      <c r="E1435" s="16">
        <v>1.0830634675655601E-5</v>
      </c>
      <c r="F1435" s="16">
        <v>1.4885263144699801E-5</v>
      </c>
      <c r="G1435" s="16">
        <v>2.4530785494968901E-6</v>
      </c>
      <c r="H1435" s="16">
        <v>3.1888827889613299E-4</v>
      </c>
      <c r="J1435">
        <v>0.95515206315369205</v>
      </c>
      <c r="K1435">
        <f t="shared" si="247"/>
        <v>4.3412388747437852E-9</v>
      </c>
      <c r="L1435">
        <f t="shared" si="248"/>
        <v>1.219458784914353E-3</v>
      </c>
      <c r="M1435" s="16">
        <f t="shared" si="249"/>
        <v>-5.6030999201360705E-4</v>
      </c>
      <c r="N1435" s="16">
        <f t="shared" si="250"/>
        <v>0.10940246788651062</v>
      </c>
      <c r="O1435" s="16">
        <f t="shared" si="251"/>
        <v>3.2290326095619146E-2</v>
      </c>
      <c r="P1435" s="16">
        <f t="shared" si="252"/>
        <v>5.409416242095838E-2</v>
      </c>
      <c r="Q1435" s="16">
        <f t="shared" si="253"/>
        <v>7.0574972855139579E-5</v>
      </c>
      <c r="R1435" s="16">
        <f t="shared" si="254"/>
        <v>0.2607897399393489</v>
      </c>
      <c r="S1435" s="16">
        <f t="shared" si="255"/>
        <v>4.9438797950837624E-2</v>
      </c>
      <c r="T1435" s="16">
        <f t="shared" si="256"/>
        <v>7.077073332274411E-5</v>
      </c>
      <c r="U1435" s="66">
        <f t="shared" si="257"/>
        <v>0.50615683999945249</v>
      </c>
      <c r="V1435" s="66"/>
      <c r="W1435" s="66"/>
    </row>
    <row r="1436" spans="1:23" x14ac:dyDescent="0.25">
      <c r="A1436">
        <v>1435</v>
      </c>
      <c r="B1436">
        <v>6.17669644527048E-4</v>
      </c>
      <c r="C1436" s="16">
        <v>4.3554505430601297E-9</v>
      </c>
      <c r="D1436" s="16">
        <v>5.98330476272825E-4</v>
      </c>
      <c r="E1436" s="16">
        <v>5.26691558341483E-6</v>
      </c>
      <c r="F1436" s="16">
        <v>7.7199095944322098E-6</v>
      </c>
      <c r="G1436" s="16">
        <v>2.5420250632778399E-6</v>
      </c>
      <c r="H1436" s="16">
        <v>1.5507020063484301E-4</v>
      </c>
      <c r="J1436">
        <v>0.956732523750222</v>
      </c>
      <c r="K1436">
        <f t="shared" si="247"/>
        <v>4.1670011901311924E-9</v>
      </c>
      <c r="L1436">
        <f t="shared" si="248"/>
        <v>6.163079650744242E-4</v>
      </c>
      <c r="M1436" s="16">
        <f t="shared" si="249"/>
        <v>6.1903132397967168E-4</v>
      </c>
      <c r="N1436" s="16">
        <f t="shared" si="250"/>
        <v>6.4643486969750488E-2</v>
      </c>
      <c r="O1436" s="16">
        <f t="shared" si="251"/>
        <v>4.5761391155203043E-2</v>
      </c>
      <c r="P1436" s="16">
        <f t="shared" si="252"/>
        <v>0.14350362616271209</v>
      </c>
      <c r="Q1436" s="16">
        <f t="shared" si="253"/>
        <v>0.2597091814066258</v>
      </c>
      <c r="R1436" s="16">
        <f t="shared" si="254"/>
        <v>4.6881655555408235E-2</v>
      </c>
      <c r="S1436" s="16">
        <f t="shared" si="255"/>
        <v>7.1112712373692738E-2</v>
      </c>
      <c r="T1436" s="16">
        <f t="shared" si="256"/>
        <v>0.25971797862114843</v>
      </c>
      <c r="U1436" s="66">
        <f t="shared" si="257"/>
        <v>0.89133003224454088</v>
      </c>
      <c r="V1436" s="66"/>
      <c r="W1436" s="66"/>
    </row>
    <row r="1437" spans="1:23" x14ac:dyDescent="0.25">
      <c r="A1437">
        <v>1436</v>
      </c>
      <c r="B1437">
        <v>4.04367190178229E-4</v>
      </c>
      <c r="C1437" s="16">
        <v>5.8022016861342297E-9</v>
      </c>
      <c r="D1437" s="16">
        <v>1.2363255667784401E-3</v>
      </c>
      <c r="E1437" s="16">
        <v>1.43921451842805E-5</v>
      </c>
      <c r="F1437" s="16">
        <v>1.21520786838136E-5</v>
      </c>
      <c r="G1437" s="16">
        <v>1.9223664894251702E-6</v>
      </c>
      <c r="H1437" s="16">
        <v>4.2375121083001798E-4</v>
      </c>
      <c r="J1437">
        <v>0.95501723151621698</v>
      </c>
      <c r="K1437">
        <f t="shared" si="247"/>
        <v>5.5412025909906381E-9</v>
      </c>
      <c r="L1437">
        <f t="shared" si="248"/>
        <v>1.2625462884338062E-3</v>
      </c>
      <c r="M1437" s="16">
        <f t="shared" si="249"/>
        <v>-4.5381190807734832E-4</v>
      </c>
      <c r="N1437" s="16">
        <f t="shared" si="250"/>
        <v>3.1999799401001262E-2</v>
      </c>
      <c r="O1437" s="16">
        <f t="shared" si="251"/>
        <v>2.227232772540797E-3</v>
      </c>
      <c r="P1437" s="16">
        <f t="shared" si="252"/>
        <v>8.03960620817947E-2</v>
      </c>
      <c r="Q1437" s="16">
        <f t="shared" si="253"/>
        <v>0.11560009823604606</v>
      </c>
      <c r="R1437" s="16">
        <f t="shared" si="254"/>
        <v>5.4424368718585255E-2</v>
      </c>
      <c r="S1437" s="16">
        <f t="shared" si="255"/>
        <v>1.7724922532778775E-3</v>
      </c>
      <c r="T1437" s="16">
        <f t="shared" si="256"/>
        <v>0.11561223758435132</v>
      </c>
      <c r="U1437" s="66">
        <f t="shared" si="257"/>
        <v>0.4020322910475973</v>
      </c>
      <c r="V1437" s="66"/>
      <c r="W1437" s="66"/>
    </row>
    <row r="1438" spans="1:23" x14ac:dyDescent="0.25">
      <c r="A1438">
        <v>1437</v>
      </c>
      <c r="B1438">
        <v>4.1526228745426098E-4</v>
      </c>
      <c r="C1438" s="16">
        <v>5.0532763164191797E-9</v>
      </c>
      <c r="D1438" s="16">
        <v>1.0439134867847599E-3</v>
      </c>
      <c r="E1438" s="16">
        <v>1.06058710441404E-5</v>
      </c>
      <c r="F1438" s="16">
        <v>1.1731997632853899E-5</v>
      </c>
      <c r="G1438" s="16">
        <v>2.2026073933256299E-6</v>
      </c>
      <c r="H1438" s="16">
        <v>3.12268221574144E-4</v>
      </c>
      <c r="J1438">
        <v>0.95541910509674899</v>
      </c>
      <c r="K1438">
        <f t="shared" si="247"/>
        <v>4.8279967360398085E-9</v>
      </c>
      <c r="L1438">
        <f t="shared" si="248"/>
        <v>1.0695750361674769E-3</v>
      </c>
      <c r="M1438" s="16">
        <f t="shared" si="249"/>
        <v>-2.3905046125895501E-4</v>
      </c>
      <c r="N1438" s="16">
        <f t="shared" si="250"/>
        <v>2.4574042948189646E-2</v>
      </c>
      <c r="O1438" s="16">
        <f t="shared" si="251"/>
        <v>7.739435102433561E-3</v>
      </c>
      <c r="P1438" s="16">
        <f t="shared" si="252"/>
        <v>7.0193425375966395E-3</v>
      </c>
      <c r="Q1438" s="16">
        <f t="shared" si="253"/>
        <v>1.5690144603865816E-4</v>
      </c>
      <c r="R1438" s="16">
        <f t="shared" si="254"/>
        <v>3.6350137071663034E-2</v>
      </c>
      <c r="S1438" s="16">
        <f t="shared" si="255"/>
        <v>9.5141889631230117E-3</v>
      </c>
      <c r="T1438" s="16">
        <f t="shared" si="256"/>
        <v>1.567982197824682E-4</v>
      </c>
      <c r="U1438" s="66">
        <f t="shared" si="257"/>
        <v>8.5510846288827005E-2</v>
      </c>
      <c r="V1438" s="66"/>
      <c r="W1438" s="66"/>
    </row>
    <row r="1439" spans="1:23" x14ac:dyDescent="0.25">
      <c r="A1439">
        <v>1438</v>
      </c>
      <c r="B1439">
        <v>3.0327134643314902E-4</v>
      </c>
      <c r="C1439" s="16">
        <v>3.9989058394158896E-9</v>
      </c>
      <c r="D1439" s="16">
        <v>1.13394623620417E-3</v>
      </c>
      <c r="E1439" s="16">
        <v>9.1060828315167299E-6</v>
      </c>
      <c r="F1439" s="16">
        <v>1.6142108926475799E-5</v>
      </c>
      <c r="G1439" s="16">
        <v>2.7866687862608298E-6</v>
      </c>
      <c r="H1439" s="16">
        <v>2.6811138945472202E-4</v>
      </c>
      <c r="J1439">
        <v>0.955452512070461</v>
      </c>
      <c r="K1439">
        <f t="shared" si="247"/>
        <v>3.8207646298031472E-9</v>
      </c>
      <c r="L1439">
        <f t="shared" si="248"/>
        <v>1.169013123937543E-3</v>
      </c>
      <c r="M1439" s="16">
        <f t="shared" si="249"/>
        <v>-5.6247043107124492E-4</v>
      </c>
      <c r="N1439" s="16">
        <f t="shared" si="250"/>
        <v>0.14758802909290245</v>
      </c>
      <c r="O1439" s="16">
        <f t="shared" si="251"/>
        <v>7.7433670391989839E-2</v>
      </c>
      <c r="P1439" s="16">
        <f t="shared" si="252"/>
        <v>3.1418519937738067E-2</v>
      </c>
      <c r="Q1439" s="16">
        <f t="shared" si="253"/>
        <v>2.3154443141440072E-2</v>
      </c>
      <c r="R1439" s="16">
        <f t="shared" si="254"/>
        <v>0.40733823237167799</v>
      </c>
      <c r="S1439" s="16">
        <f t="shared" si="255"/>
        <v>0.15098942297366352</v>
      </c>
      <c r="T1439" s="16">
        <f t="shared" si="256"/>
        <v>2.3152047842333077E-2</v>
      </c>
      <c r="U1439" s="66">
        <f t="shared" si="257"/>
        <v>0.86107436575174501</v>
      </c>
      <c r="V1439" s="66"/>
      <c r="W1439" s="66"/>
    </row>
    <row r="1440" spans="1:23" x14ac:dyDescent="0.25">
      <c r="A1440">
        <v>1439</v>
      </c>
      <c r="B1440">
        <v>5.5126953027138297E-4</v>
      </c>
      <c r="C1440" s="16">
        <v>5.3748759438806497E-9</v>
      </c>
      <c r="D1440" s="16">
        <v>8.3205889193262302E-4</v>
      </c>
      <c r="E1440" s="16">
        <v>9.0139353520838805E-6</v>
      </c>
      <c r="F1440" s="16">
        <v>8.7475326865975393E-6</v>
      </c>
      <c r="G1440" s="16">
        <v>2.0656037099660601E-6</v>
      </c>
      <c r="H1440" s="16">
        <v>2.6539411970533903E-4</v>
      </c>
      <c r="J1440">
        <v>0.95575938819744399</v>
      </c>
      <c r="K1440">
        <f t="shared" si="247"/>
        <v>5.1370881437605294E-9</v>
      </c>
      <c r="L1440">
        <f t="shared" si="248"/>
        <v>8.516141861398403E-4</v>
      </c>
      <c r="M1440" s="16">
        <f t="shared" si="249"/>
        <v>2.5092487440292558E-4</v>
      </c>
      <c r="N1440" s="16">
        <f t="shared" si="250"/>
        <v>1.4260562201570475E-2</v>
      </c>
      <c r="O1440" s="16">
        <f t="shared" si="251"/>
        <v>8.9586966421357302E-4</v>
      </c>
      <c r="P1440" s="16">
        <f t="shared" si="252"/>
        <v>1.8540635653160005E-2</v>
      </c>
      <c r="Q1440" s="16">
        <f t="shared" si="253"/>
        <v>2.5839069677532717E-2</v>
      </c>
      <c r="R1440" s="16">
        <f t="shared" si="254"/>
        <v>1.2595639298215762E-2</v>
      </c>
      <c r="S1440" s="16">
        <f t="shared" si="255"/>
        <v>8.5690403026790311E-4</v>
      </c>
      <c r="T1440" s="16">
        <f t="shared" si="256"/>
        <v>2.5840795617876222E-2</v>
      </c>
      <c r="U1440" s="66">
        <f t="shared" si="257"/>
        <v>9.8829476142836659E-2</v>
      </c>
      <c r="V1440" s="66"/>
      <c r="W1440" s="66"/>
    </row>
    <row r="1441" spans="1:23" x14ac:dyDescent="0.25">
      <c r="A1441">
        <v>1440</v>
      </c>
      <c r="B1441">
        <v>8.0200760179394398E-4</v>
      </c>
      <c r="C1441" s="16">
        <v>5.2044273155041402E-9</v>
      </c>
      <c r="D1441" s="16">
        <v>5.4986776192776198E-4</v>
      </c>
      <c r="E1441" s="16">
        <v>5.7876351811570601E-6</v>
      </c>
      <c r="F1441" s="16">
        <v>5.9293930655641096E-6</v>
      </c>
      <c r="G1441" s="16">
        <v>2.1259314286445399E-6</v>
      </c>
      <c r="H1441" s="16">
        <v>1.70400941576807E-4</v>
      </c>
      <c r="J1441">
        <v>0.956668270935779</v>
      </c>
      <c r="K1441">
        <f t="shared" si="247"/>
        <v>4.978910481134284E-9</v>
      </c>
      <c r="L1441">
        <f t="shared" si="248"/>
        <v>5.638472750602192E-4</v>
      </c>
      <c r="M1441" s="16">
        <f t="shared" si="249"/>
        <v>1.0401679285276686E-3</v>
      </c>
      <c r="N1441" s="16">
        <f t="shared" si="250"/>
        <v>0.39510116289270997</v>
      </c>
      <c r="O1441" s="16">
        <f t="shared" si="251"/>
        <v>3.683762722438204E-3</v>
      </c>
      <c r="P1441" s="16">
        <f t="shared" si="252"/>
        <v>0.18415450969400493</v>
      </c>
      <c r="Q1441" s="16">
        <f t="shared" si="253"/>
        <v>0.21264493301491497</v>
      </c>
      <c r="R1441" s="16">
        <f t="shared" si="254"/>
        <v>0.15859325304389263</v>
      </c>
      <c r="S1441" s="16">
        <f t="shared" si="255"/>
        <v>3.5204899770025794E-3</v>
      </c>
      <c r="T1441" s="16">
        <f t="shared" si="256"/>
        <v>0.21265499498824567</v>
      </c>
      <c r="U1441" s="66">
        <f t="shared" si="257"/>
        <v>1.1703531063332089</v>
      </c>
      <c r="V1441" s="66"/>
      <c r="W1441" s="66"/>
    </row>
    <row r="1442" spans="1:23" x14ac:dyDescent="0.25">
      <c r="A1442">
        <v>1441</v>
      </c>
      <c r="B1442">
        <v>4.1223653248857799E-4</v>
      </c>
      <c r="C1442" s="16">
        <v>4.8573034287885398E-9</v>
      </c>
      <c r="D1442" s="16">
        <v>1.0100160319431201E-3</v>
      </c>
      <c r="E1442" s="16">
        <v>9.8671601955426702E-6</v>
      </c>
      <c r="F1442" s="16">
        <v>1.18002613328026E-5</v>
      </c>
      <c r="G1442" s="16">
        <v>2.2906212715266998E-6</v>
      </c>
      <c r="H1442" s="16">
        <v>2.9051792878058397E-4</v>
      </c>
      <c r="J1442">
        <v>0.95546320734217205</v>
      </c>
      <c r="K1442">
        <f t="shared" si="247"/>
        <v>4.6409747131044279E-9</v>
      </c>
      <c r="L1442">
        <f t="shared" si="248"/>
        <v>1.0359023185768231E-3</v>
      </c>
      <c r="M1442" s="16">
        <f t="shared" si="249"/>
        <v>-2.1142925359966718E-4</v>
      </c>
      <c r="N1442" s="16">
        <f t="shared" si="250"/>
        <v>2.653812136414866E-2</v>
      </c>
      <c r="O1442" s="16">
        <f t="shared" si="251"/>
        <v>1.5213658044971988E-2</v>
      </c>
      <c r="P1442" s="16">
        <f t="shared" si="252"/>
        <v>2.3609381903984357E-3</v>
      </c>
      <c r="Q1442" s="16">
        <f t="shared" si="253"/>
        <v>6.6104548096375358E-3</v>
      </c>
      <c r="R1442" s="16">
        <f t="shared" si="254"/>
        <v>3.9039858438967685E-2</v>
      </c>
      <c r="S1442" s="16">
        <f t="shared" si="255"/>
        <v>1.9993190227496092E-2</v>
      </c>
      <c r="T1442" s="16">
        <f t="shared" si="256"/>
        <v>6.6100678392316493E-3</v>
      </c>
      <c r="U1442" s="66">
        <f t="shared" si="257"/>
        <v>0.11636628891485207</v>
      </c>
      <c r="V1442" s="66"/>
      <c r="W1442" s="66"/>
    </row>
    <row r="1443" spans="1:23" x14ac:dyDescent="0.25">
      <c r="A1443">
        <v>1442</v>
      </c>
      <c r="B1443" s="16">
        <v>5.46880432827634E-4</v>
      </c>
      <c r="C1443" s="16">
        <v>9.2049924390648696E-9</v>
      </c>
      <c r="D1443" s="16">
        <v>1.4568958213213099E-3</v>
      </c>
      <c r="E1443" s="16">
        <v>2.6847617422904699E-5</v>
      </c>
      <c r="F1443" s="16">
        <v>9.0661016877226303E-6</v>
      </c>
      <c r="G1443" s="16">
        <v>1.2144012536524301E-6</v>
      </c>
      <c r="H1443" s="16">
        <v>7.9048826190763197E-4</v>
      </c>
      <c r="J1443">
        <v>0.953875284604492</v>
      </c>
      <c r="K1443">
        <f t="shared" si="247"/>
        <v>8.7804147825951998E-9</v>
      </c>
      <c r="L1443">
        <f t="shared" si="248"/>
        <v>1.4762332209579687E-3</v>
      </c>
      <c r="M1443" s="16">
        <f t="shared" si="249"/>
        <v>-3.8247235530270053E-4</v>
      </c>
      <c r="N1443" s="16">
        <f t="shared" si="250"/>
        <v>1.2211358884213746E-2</v>
      </c>
      <c r="O1443" s="16">
        <f t="shared" si="251"/>
        <v>0.43736583528170286</v>
      </c>
      <c r="P1443" s="16">
        <f t="shared" si="252"/>
        <v>0.26269318392852303</v>
      </c>
      <c r="Q1443" s="16">
        <f t="shared" si="253"/>
        <v>2.2490513042570224</v>
      </c>
      <c r="R1443" s="16">
        <f t="shared" si="254"/>
        <v>6.3839079095939629E-3</v>
      </c>
      <c r="S1443" s="16">
        <f t="shared" si="255"/>
        <v>0.1559255455990658</v>
      </c>
      <c r="T1443" s="16">
        <f t="shared" si="256"/>
        <v>2.249224631754378</v>
      </c>
      <c r="U1443" s="66">
        <f t="shared" si="257"/>
        <v>5.3728557676144995</v>
      </c>
      <c r="V1443" s="66"/>
      <c r="W1443" s="66"/>
    </row>
    <row r="1444" spans="1:23" x14ac:dyDescent="0.25">
      <c r="A1444">
        <v>1443</v>
      </c>
      <c r="B1444">
        <v>6.2670249074648395E-4</v>
      </c>
      <c r="C1444" s="16">
        <v>5.9109201614768301E-9</v>
      </c>
      <c r="D1444" s="16">
        <v>8.0428740848520204E-4</v>
      </c>
      <c r="E1444" s="16">
        <v>9.5855538344575606E-6</v>
      </c>
      <c r="F1444" s="16">
        <v>7.6830953297036096E-6</v>
      </c>
      <c r="G1444" s="16">
        <v>1.87758570343568E-6</v>
      </c>
      <c r="H1444" s="16">
        <v>2.82223651902009E-4</v>
      </c>
      <c r="J1444">
        <v>0.95571066645097902</v>
      </c>
      <c r="K1444">
        <f t="shared" si="247"/>
        <v>5.6491294468635501E-9</v>
      </c>
      <c r="L1444">
        <f t="shared" si="248"/>
        <v>8.2152527392788356E-4</v>
      </c>
      <c r="M1444" s="16">
        <f t="shared" si="249"/>
        <v>4.3187970756508452E-4</v>
      </c>
      <c r="N1444" s="16">
        <f t="shared" si="250"/>
        <v>7.4306993271090013E-2</v>
      </c>
      <c r="O1444" s="16">
        <f t="shared" si="251"/>
        <v>4.4642851453592083E-3</v>
      </c>
      <c r="P1444" s="16">
        <f t="shared" si="252"/>
        <v>2.7223714694154619E-2</v>
      </c>
      <c r="Q1444" s="16">
        <f t="shared" si="253"/>
        <v>1.1561420176833407E-2</v>
      </c>
      <c r="R1444" s="16">
        <f t="shared" si="254"/>
        <v>4.8513554536734275E-2</v>
      </c>
      <c r="S1444" s="16">
        <f t="shared" si="255"/>
        <v>4.1492748571962277E-3</v>
      </c>
      <c r="T1444" s="16">
        <f t="shared" si="256"/>
        <v>1.1562939784392625E-2</v>
      </c>
      <c r="U1444" s="66">
        <f t="shared" si="257"/>
        <v>0.18178218246576039</v>
      </c>
      <c r="V1444" s="66"/>
      <c r="W1444" s="66"/>
    </row>
    <row r="1445" spans="1:23" x14ac:dyDescent="0.25">
      <c r="A1445">
        <v>1444</v>
      </c>
      <c r="B1445" s="16">
        <v>4.5233403267172203E-4</v>
      </c>
      <c r="C1445" s="16">
        <v>7.8018778434646504E-9</v>
      </c>
      <c r="D1445" s="16">
        <v>1.4943881649252899E-3</v>
      </c>
      <c r="E1445" s="16">
        <v>2.3329910255423899E-5</v>
      </c>
      <c r="F1445" s="16">
        <v>1.0982196886845E-5</v>
      </c>
      <c r="G1445" s="16">
        <v>1.43348158992638E-6</v>
      </c>
      <c r="H1445" s="16">
        <v>6.8691606477753E-4</v>
      </c>
      <c r="J1445">
        <v>0.95401706789274299</v>
      </c>
      <c r="K1445">
        <f t="shared" si="247"/>
        <v>7.443124624279503E-9</v>
      </c>
      <c r="L1445">
        <f t="shared" si="248"/>
        <v>1.517778238411063E-3</v>
      </c>
      <c r="M1445" s="16">
        <f t="shared" si="249"/>
        <v>-6.1311017306761877E-4</v>
      </c>
      <c r="N1445" s="16">
        <f t="shared" si="250"/>
        <v>6.6394082684266232E-3</v>
      </c>
      <c r="O1445" s="16">
        <f t="shared" si="251"/>
        <v>0.16654506060748969</v>
      </c>
      <c r="P1445" s="16">
        <f t="shared" si="252"/>
        <v>0.3041083996274101</v>
      </c>
      <c r="Q1445" s="16">
        <f t="shared" si="253"/>
        <v>1.3739657487961188</v>
      </c>
      <c r="R1445" s="16">
        <f t="shared" si="254"/>
        <v>1.3124298754853993E-2</v>
      </c>
      <c r="S1445" s="16">
        <f t="shared" si="255"/>
        <v>8.1629177129674643E-2</v>
      </c>
      <c r="T1445" s="16">
        <f t="shared" si="256"/>
        <v>1.3740943802452752</v>
      </c>
      <c r="U1445" s="66">
        <f t="shared" si="257"/>
        <v>3.3201064734292491</v>
      </c>
      <c r="V1445" s="66"/>
      <c r="W1445" s="66"/>
    </row>
    <row r="1446" spans="1:23" x14ac:dyDescent="0.25">
      <c r="A1446">
        <v>1445</v>
      </c>
      <c r="B1446">
        <v>4.56860854962807E-4</v>
      </c>
      <c r="C1446" s="16">
        <v>6.2436290466437804E-9</v>
      </c>
      <c r="D1446" s="16">
        <v>1.17577229192007E-3</v>
      </c>
      <c r="E1446" s="16">
        <v>1.4739023896060001E-5</v>
      </c>
      <c r="F1446" s="16">
        <v>1.07244595173956E-5</v>
      </c>
      <c r="G1446" s="16">
        <v>1.78517158786832E-6</v>
      </c>
      <c r="H1446" s="16">
        <v>4.3396307961659602E-4</v>
      </c>
      <c r="J1446">
        <v>0.954800137329464</v>
      </c>
      <c r="K1446">
        <f t="shared" si="247"/>
        <v>5.9614178711697121E-9</v>
      </c>
      <c r="L1446">
        <f t="shared" si="248"/>
        <v>1.1990001389136828E-3</v>
      </c>
      <c r="M1446" s="16">
        <f t="shared" si="249"/>
        <v>-2.8527842898806895E-4</v>
      </c>
      <c r="N1446" s="16">
        <f t="shared" si="250"/>
        <v>5.2258902649074497E-3</v>
      </c>
      <c r="O1446" s="16">
        <f t="shared" si="251"/>
        <v>1.6094298351712628E-2</v>
      </c>
      <c r="P1446" s="16">
        <f t="shared" si="252"/>
        <v>4.8697955496259958E-2</v>
      </c>
      <c r="Q1446" s="16">
        <f t="shared" si="253"/>
        <v>0.13860487461713786</v>
      </c>
      <c r="R1446" s="16">
        <f t="shared" si="254"/>
        <v>7.8152811039573535E-3</v>
      </c>
      <c r="S1446" s="16">
        <f t="shared" si="255"/>
        <v>1.2202304190743805E-2</v>
      </c>
      <c r="T1446" s="16">
        <f t="shared" si="256"/>
        <v>0.13861528459481931</v>
      </c>
      <c r="U1446" s="66">
        <f t="shared" si="257"/>
        <v>0.3672558886195384</v>
      </c>
      <c r="V1446" s="66"/>
      <c r="W1446" s="66"/>
    </row>
    <row r="1447" spans="1:23" x14ac:dyDescent="0.25">
      <c r="A1447">
        <v>1446</v>
      </c>
      <c r="B1447" s="16">
        <v>4.7604346555727101E-4</v>
      </c>
      <c r="C1447" s="16">
        <v>7.4562980382727997E-9</v>
      </c>
      <c r="D1447" s="16">
        <v>1.3528190301373699E-3</v>
      </c>
      <c r="E1447" s="16">
        <v>2.0214489634179E-5</v>
      </c>
      <c r="F1447" s="16">
        <v>1.03713158502399E-5</v>
      </c>
      <c r="G1447" s="16">
        <v>1.49765354365392E-6</v>
      </c>
      <c r="H1447" s="16">
        <v>5.9518288621909104E-4</v>
      </c>
      <c r="J1447">
        <v>0.95432492474484099</v>
      </c>
      <c r="K1447">
        <f t="shared" si="247"/>
        <v>7.115731064249795E-9</v>
      </c>
      <c r="L1447">
        <f t="shared" si="248"/>
        <v>1.3750518590834654E-3</v>
      </c>
      <c r="M1447" s="16">
        <f t="shared" si="249"/>
        <v>-4.2296492796892334E-4</v>
      </c>
      <c r="N1447" s="16">
        <f t="shared" si="250"/>
        <v>1.1114071169720579E-3</v>
      </c>
      <c r="O1447" s="16">
        <f t="shared" si="251"/>
        <v>0.11952809656604078</v>
      </c>
      <c r="P1447" s="16">
        <f t="shared" si="252"/>
        <v>0.16360767102378077</v>
      </c>
      <c r="Q1447" s="16">
        <f t="shared" si="253"/>
        <v>0.77809582288132229</v>
      </c>
      <c r="R1447" s="16">
        <f t="shared" si="254"/>
        <v>2.7629982482325179E-3</v>
      </c>
      <c r="S1447" s="16">
        <f t="shared" si="255"/>
        <v>6.4379856252701817E-2</v>
      </c>
      <c r="T1447" s="16">
        <f t="shared" si="256"/>
        <v>0.77815713390700736</v>
      </c>
      <c r="U1447" s="66">
        <f t="shared" si="257"/>
        <v>1.9076429859960573</v>
      </c>
      <c r="V1447" s="66"/>
      <c r="W1447" s="66"/>
    </row>
    <row r="1448" spans="1:23" x14ac:dyDescent="0.25">
      <c r="A1448">
        <v>1447</v>
      </c>
      <c r="B1448">
        <v>4.08848016092035E-4</v>
      </c>
      <c r="C1448" s="16">
        <v>3.75843347971521E-9</v>
      </c>
      <c r="D1448" s="16">
        <v>7.8384756753331901E-4</v>
      </c>
      <c r="E1448" s="16">
        <v>5.9402421066707997E-6</v>
      </c>
      <c r="F1448" s="16">
        <v>1.1775380998521299E-5</v>
      </c>
      <c r="G1448" s="16">
        <v>2.95279314990969E-6</v>
      </c>
      <c r="H1448" s="16">
        <v>1.7489616274991799E-4</v>
      </c>
      <c r="J1448">
        <v>0.95639511855003501</v>
      </c>
      <c r="K1448">
        <f t="shared" si="247"/>
        <v>3.5945474333946488E-9</v>
      </c>
      <c r="L1448">
        <f t="shared" si="248"/>
        <v>8.1034736424679158E-4</v>
      </c>
      <c r="M1448" s="16">
        <f t="shared" si="249"/>
        <v>7.3486679372783923E-6</v>
      </c>
      <c r="N1448" s="16">
        <f t="shared" si="250"/>
        <v>2.8827297227294536E-2</v>
      </c>
      <c r="O1448" s="16">
        <f t="shared" si="251"/>
        <v>0.10347160082467172</v>
      </c>
      <c r="P1448" s="16">
        <f t="shared" si="252"/>
        <v>3.4676608199004429E-2</v>
      </c>
      <c r="Q1448" s="16">
        <f t="shared" si="253"/>
        <v>0.19974260257346188</v>
      </c>
      <c r="R1448" s="16">
        <f t="shared" si="254"/>
        <v>3.8048407761156679E-2</v>
      </c>
      <c r="S1448" s="16">
        <f t="shared" si="255"/>
        <v>0.22217265634435371</v>
      </c>
      <c r="T1448" s="16">
        <f t="shared" si="256"/>
        <v>0.19974658661184796</v>
      </c>
      <c r="U1448" s="66">
        <f t="shared" si="257"/>
        <v>0.82668575954179091</v>
      </c>
      <c r="V1448" s="66"/>
      <c r="W1448" s="66"/>
    </row>
    <row r="1449" spans="1:23" x14ac:dyDescent="0.25">
      <c r="A1449">
        <v>1448</v>
      </c>
      <c r="B1449" s="16">
        <v>6.1517099773223305E-4</v>
      </c>
      <c r="C1449" s="16">
        <v>9.3727481205335706E-9</v>
      </c>
      <c r="D1449" s="16">
        <v>1.3145417351353699E-3</v>
      </c>
      <c r="E1449" s="16">
        <v>2.4703624082112899E-5</v>
      </c>
      <c r="F1449" s="16">
        <v>8.0090832227120392E-6</v>
      </c>
      <c r="G1449" s="16">
        <v>1.19081882579702E-6</v>
      </c>
      <c r="H1449" s="16">
        <v>7.2735652548313798E-4</v>
      </c>
      <c r="J1449">
        <v>0.95414480777226995</v>
      </c>
      <c r="K1449">
        <f t="shared" si="247"/>
        <v>8.9429589537644084E-9</v>
      </c>
      <c r="L1449">
        <f t="shared" si="248"/>
        <v>1.3317413476584704E-3</v>
      </c>
      <c r="M1449" s="16">
        <f t="shared" si="249"/>
        <v>-1.0139935219400432E-4</v>
      </c>
      <c r="N1449" s="16">
        <f t="shared" si="250"/>
        <v>6.208919659340853E-2</v>
      </c>
      <c r="O1449" s="16">
        <f t="shared" si="251"/>
        <v>0.47832895578766405</v>
      </c>
      <c r="P1449" s="16">
        <f t="shared" si="252"/>
        <v>0.13303914138504028</v>
      </c>
      <c r="Q1449" s="16">
        <f t="shared" si="253"/>
        <v>1.6901672744756708</v>
      </c>
      <c r="R1449" s="16">
        <f t="shared" si="254"/>
        <v>3.5034130244377709E-2</v>
      </c>
      <c r="S1449" s="16">
        <f t="shared" si="255"/>
        <v>0.16534390149942063</v>
      </c>
      <c r="T1449" s="16">
        <f t="shared" si="256"/>
        <v>1.6902641433389025</v>
      </c>
      <c r="U1449" s="66">
        <f t="shared" si="257"/>
        <v>4.2542667433244841</v>
      </c>
      <c r="V1449" s="66"/>
      <c r="W1449" s="66"/>
    </row>
    <row r="1450" spans="1:23" x14ac:dyDescent="0.25">
      <c r="A1450">
        <v>1449</v>
      </c>
      <c r="B1450">
        <v>5.5594794785403798E-4</v>
      </c>
      <c r="C1450" s="16">
        <v>6.62433892997035E-9</v>
      </c>
      <c r="D1450" s="16">
        <v>1.0213464581510399E-3</v>
      </c>
      <c r="E1450" s="16">
        <v>1.3607909324698E-5</v>
      </c>
      <c r="F1450" s="16">
        <v>8.7493310183068596E-6</v>
      </c>
      <c r="G1450" s="16">
        <v>1.6795726933574099E-6</v>
      </c>
      <c r="H1450" s="16">
        <v>4.0065644792494702E-4</v>
      </c>
      <c r="J1450">
        <v>0.95511508804217105</v>
      </c>
      <c r="K1450">
        <f t="shared" si="247"/>
        <v>6.3270060603198123E-9</v>
      </c>
      <c r="L1450">
        <f t="shared" si="248"/>
        <v>1.0405180685420811E-3</v>
      </c>
      <c r="M1450" s="16">
        <f t="shared" si="249"/>
        <v>7.1377827165994964E-5</v>
      </c>
      <c r="N1450" s="16">
        <f t="shared" si="250"/>
        <v>1.6619766365742136E-2</v>
      </c>
      <c r="O1450" s="16">
        <f t="shared" si="251"/>
        <v>3.8249434514515027E-2</v>
      </c>
      <c r="P1450" s="16">
        <f t="shared" si="252"/>
        <v>3.6424402102067286E-3</v>
      </c>
      <c r="Q1450" s="16">
        <f t="shared" si="253"/>
        <v>7.1279817624417138E-2</v>
      </c>
      <c r="R1450" s="16">
        <f t="shared" si="254"/>
        <v>1.2554706504873529E-2</v>
      </c>
      <c r="S1450" s="16">
        <f t="shared" si="255"/>
        <v>2.659609084577727E-2</v>
      </c>
      <c r="T1450" s="16">
        <f t="shared" si="256"/>
        <v>7.1281522704906355E-2</v>
      </c>
      <c r="U1450" s="66">
        <f t="shared" si="257"/>
        <v>0.24022377877043821</v>
      </c>
      <c r="V1450" s="66"/>
      <c r="W1450" s="66"/>
    </row>
    <row r="1451" spans="1:23" x14ac:dyDescent="0.25">
      <c r="A1451">
        <v>1450</v>
      </c>
      <c r="B1451">
        <v>4.5467935728008501E-4</v>
      </c>
      <c r="C1451" s="16">
        <v>6.9390433460866804E-9</v>
      </c>
      <c r="D1451" s="16">
        <v>1.3171506044580899E-3</v>
      </c>
      <c r="E1451" s="16">
        <v>1.8322663010001699E-5</v>
      </c>
      <c r="F1451" s="16">
        <v>1.0842855783613599E-5</v>
      </c>
      <c r="G1451" s="16">
        <v>1.60871665423423E-6</v>
      </c>
      <c r="H1451" s="16">
        <v>5.3948025986012697E-4</v>
      </c>
      <c r="J1451">
        <v>0.954595887313897</v>
      </c>
      <c r="K1451">
        <f t="shared" si="247"/>
        <v>6.6239822400672074E-9</v>
      </c>
      <c r="L1451">
        <f t="shared" si="248"/>
        <v>1.3404380936362053E-3</v>
      </c>
      <c r="M1451" s="16">
        <f t="shared" si="249"/>
        <v>-4.3107937907603522E-4</v>
      </c>
      <c r="N1451" s="16">
        <f t="shared" si="250"/>
        <v>5.8859747925844585E-3</v>
      </c>
      <c r="O1451" s="16">
        <f t="shared" si="251"/>
        <v>6.3692202580415011E-2</v>
      </c>
      <c r="P1451" s="16">
        <f t="shared" si="252"/>
        <v>0.13502230599254866</v>
      </c>
      <c r="Q1451" s="16">
        <f t="shared" si="253"/>
        <v>0.4983743301527862</v>
      </c>
      <c r="R1451" s="16">
        <f t="shared" si="254"/>
        <v>1.0084152351608042E-2</v>
      </c>
      <c r="S1451" s="16">
        <f t="shared" si="255"/>
        <v>3.9358610676517206E-2</v>
      </c>
      <c r="T1451" s="16">
        <f t="shared" si="256"/>
        <v>0.49841497775211591</v>
      </c>
      <c r="U1451" s="66">
        <f t="shared" si="257"/>
        <v>1.2508325542985756</v>
      </c>
      <c r="V1451" s="66"/>
      <c r="W1451" s="66"/>
    </row>
    <row r="1452" spans="1:23" x14ac:dyDescent="0.25">
      <c r="A1452">
        <v>1451</v>
      </c>
      <c r="B1452">
        <v>3.1988889088402399E-4</v>
      </c>
      <c r="C1452" s="16">
        <v>3.8929702620125304E-9</v>
      </c>
      <c r="D1452" s="16">
        <v>1.0443502509686099E-3</v>
      </c>
      <c r="E1452" s="16">
        <v>8.1726740258255003E-6</v>
      </c>
      <c r="F1452" s="16">
        <v>1.5240186621457099E-5</v>
      </c>
      <c r="G1452" s="16">
        <v>2.8595763891396202E-6</v>
      </c>
      <c r="H1452" s="16">
        <v>2.4062787442390301E-4</v>
      </c>
      <c r="J1452">
        <v>0.95572078632406599</v>
      </c>
      <c r="K1452">
        <f t="shared" si="247"/>
        <v>3.7205925999468208E-9</v>
      </c>
      <c r="L1452">
        <f t="shared" si="248"/>
        <v>1.0776863076304018E-3</v>
      </c>
      <c r="M1452" s="16">
        <f t="shared" si="249"/>
        <v>-4.3790852586235375E-4</v>
      </c>
      <c r="N1452" s="16">
        <f t="shared" si="250"/>
        <v>0.12279978082048451</v>
      </c>
      <c r="O1452" s="16">
        <f t="shared" si="251"/>
        <v>8.8439941954561868E-2</v>
      </c>
      <c r="P1452" s="16">
        <f t="shared" si="252"/>
        <v>7.0955287048480326E-3</v>
      </c>
      <c r="Q1452" s="16">
        <f t="shared" si="253"/>
        <v>5.7155483493431095E-2</v>
      </c>
      <c r="R1452" s="16">
        <f t="shared" si="254"/>
        <v>0.29887678546134622</v>
      </c>
      <c r="S1452" s="16">
        <f t="shared" si="255"/>
        <v>0.18054240550300441</v>
      </c>
      <c r="T1452" s="16">
        <f t="shared" si="256"/>
        <v>5.7153705292877097E-2</v>
      </c>
      <c r="U1452" s="66">
        <f t="shared" si="257"/>
        <v>0.81206363123055314</v>
      </c>
      <c r="V1452" s="66"/>
      <c r="W1452" s="66"/>
    </row>
    <row r="1453" spans="1:23" x14ac:dyDescent="0.25">
      <c r="A1453">
        <v>1452</v>
      </c>
      <c r="B1453">
        <v>3.2284730921320601E-4</v>
      </c>
      <c r="C1453" s="16">
        <v>5.8738347686320204E-9</v>
      </c>
      <c r="D1453" s="16">
        <v>1.5798419090071001E-3</v>
      </c>
      <c r="E1453" s="16">
        <v>1.8549204682559799E-5</v>
      </c>
      <c r="F1453" s="16">
        <v>1.5454122998448999E-5</v>
      </c>
      <c r="G1453" s="16">
        <v>1.9060547784176799E-6</v>
      </c>
      <c r="H1453" s="16">
        <v>5.4615765704822499E-4</v>
      </c>
      <c r="J1453">
        <v>0.95434149445007199</v>
      </c>
      <c r="K1453">
        <f t="shared" si="247"/>
        <v>5.6056442512490756E-9</v>
      </c>
      <c r="L1453">
        <f t="shared" si="248"/>
        <v>1.6126503359476473E-3</v>
      </c>
      <c r="M1453" s="16">
        <f t="shared" si="249"/>
        <v>-9.6695571752123516E-4</v>
      </c>
      <c r="N1453" s="16">
        <f t="shared" si="250"/>
        <v>0.11862553618853516</v>
      </c>
      <c r="O1453" s="16">
        <f t="shared" si="251"/>
        <v>3.6146616776984554E-3</v>
      </c>
      <c r="P1453" s="16">
        <f t="shared" si="252"/>
        <v>0.40982728950863828</v>
      </c>
      <c r="Q1453" s="16">
        <f t="shared" si="253"/>
        <v>0.52859994590177539</v>
      </c>
      <c r="R1453" s="16">
        <f t="shared" si="254"/>
        <v>0.32308790877790133</v>
      </c>
      <c r="S1453" s="16">
        <f t="shared" si="255"/>
        <v>2.5229489264942413E-3</v>
      </c>
      <c r="T1453" s="16">
        <f t="shared" si="256"/>
        <v>0.52867568954771116</v>
      </c>
      <c r="U1453" s="66">
        <f t="shared" si="257"/>
        <v>1.9149539805287539</v>
      </c>
      <c r="V1453" s="66"/>
      <c r="W1453" s="66"/>
    </row>
    <row r="1454" spans="1:23" x14ac:dyDescent="0.25">
      <c r="A1454">
        <v>1453</v>
      </c>
      <c r="B1454">
        <v>8.2525447650138098E-4</v>
      </c>
      <c r="C1454" s="16">
        <v>6.0159417400828898E-9</v>
      </c>
      <c r="D1454" s="16">
        <v>6.1873888484823805E-4</v>
      </c>
      <c r="E1454" s="16">
        <v>7.5219794396460403E-6</v>
      </c>
      <c r="F1454" s="16">
        <v>5.7813706979101303E-6</v>
      </c>
      <c r="G1454" s="16">
        <v>1.84064888382703E-6</v>
      </c>
      <c r="H1454" s="16">
        <v>2.2146463153241799E-4</v>
      </c>
      <c r="J1454">
        <v>0.95622358673754604</v>
      </c>
      <c r="K1454">
        <f t="shared" si="247"/>
        <v>5.7525853883061746E-9</v>
      </c>
      <c r="L1454">
        <f t="shared" si="248"/>
        <v>6.3213625918614525E-4</v>
      </c>
      <c r="M1454" s="16">
        <f t="shared" si="249"/>
        <v>1.0183726938166166E-3</v>
      </c>
      <c r="N1454" s="16">
        <f t="shared" si="250"/>
        <v>0.45667352996908067</v>
      </c>
      <c r="O1454" s="16">
        <f t="shared" si="251"/>
        <v>7.3564623098785536E-3</v>
      </c>
      <c r="P1454" s="16">
        <f t="shared" si="252"/>
        <v>0.12789986058863775</v>
      </c>
      <c r="Q1454" s="16">
        <f t="shared" si="253"/>
        <v>8.9793676326007668E-2</v>
      </c>
      <c r="R1454" s="16">
        <f t="shared" si="254"/>
        <v>0.17078397634507908</v>
      </c>
      <c r="S1454" s="16">
        <f t="shared" si="255"/>
        <v>6.8591807503376829E-3</v>
      </c>
      <c r="T1454" s="16">
        <f t="shared" si="256"/>
        <v>8.9800827142371129E-2</v>
      </c>
      <c r="U1454" s="66">
        <f t="shared" si="257"/>
        <v>0.9491675134313925</v>
      </c>
      <c r="V1454" s="66"/>
      <c r="W1454" s="66"/>
    </row>
    <row r="1455" spans="1:23" x14ac:dyDescent="0.25">
      <c r="A1455">
        <v>1454</v>
      </c>
      <c r="B1455">
        <v>4.4423781184913398E-4</v>
      </c>
      <c r="C1455" s="16">
        <v>5.2352218711406104E-9</v>
      </c>
      <c r="D1455" s="16">
        <v>1.01009959458343E-3</v>
      </c>
      <c r="E1455" s="16">
        <v>1.06361547565462E-5</v>
      </c>
      <c r="F1455" s="16">
        <v>1.09484871674653E-5</v>
      </c>
      <c r="G1455" s="16">
        <v>2.12518416210138E-6</v>
      </c>
      <c r="H1455" s="16">
        <v>3.1315931635190699E-4</v>
      </c>
      <c r="J1455">
        <v>0.95543513275454495</v>
      </c>
      <c r="K1455">
        <f t="shared" si="247"/>
        <v>5.0019149034527264E-9</v>
      </c>
      <c r="L1455">
        <f t="shared" si="248"/>
        <v>1.0341165178585907E-3</v>
      </c>
      <c r="M1455" s="16">
        <f t="shared" si="249"/>
        <v>-1.4564089416032287E-4</v>
      </c>
      <c r="N1455" s="16">
        <f t="shared" si="250"/>
        <v>9.5888928715642408E-3</v>
      </c>
      <c r="O1455" s="16">
        <f t="shared" si="251"/>
        <v>3.0399942387639117E-3</v>
      </c>
      <c r="P1455" s="16">
        <f t="shared" si="252"/>
        <v>2.3693763788789537E-3</v>
      </c>
      <c r="Q1455" s="16">
        <f t="shared" si="253"/>
        <v>9.4214681072578166E-5</v>
      </c>
      <c r="R1455" s="16">
        <f t="shared" si="254"/>
        <v>1.2352143930667034E-2</v>
      </c>
      <c r="S1455" s="16">
        <f t="shared" si="255"/>
        <v>3.4764420215989047E-3</v>
      </c>
      <c r="T1455" s="16">
        <f t="shared" si="256"/>
        <v>9.4168053967080801E-5</v>
      </c>
      <c r="U1455" s="66">
        <f t="shared" si="257"/>
        <v>3.1015232176512704E-2</v>
      </c>
      <c r="V1455" s="66"/>
      <c r="W1455" s="66"/>
    </row>
    <row r="1456" spans="1:23" x14ac:dyDescent="0.25">
      <c r="A1456">
        <v>1455</v>
      </c>
      <c r="B1456">
        <v>5.5025938774333103E-4</v>
      </c>
      <c r="C1456" s="16">
        <v>6.9394228984936198E-9</v>
      </c>
      <c r="D1456" s="16">
        <v>1.0825133541040601E-3</v>
      </c>
      <c r="E1456" s="16">
        <v>1.5098696719119901E-5</v>
      </c>
      <c r="F1456" s="16">
        <v>8.8642902772788799E-6</v>
      </c>
      <c r="G1456" s="16">
        <v>1.60440531183441E-6</v>
      </c>
      <c r="H1456" s="16">
        <v>4.4455085843591598E-4</v>
      </c>
      <c r="J1456">
        <v>0.95496108031410998</v>
      </c>
      <c r="K1456">
        <f t="shared" si="247"/>
        <v>6.6268787879019399E-9</v>
      </c>
      <c r="L1456">
        <f t="shared" si="248"/>
        <v>1.1018394005475537E-3</v>
      </c>
      <c r="M1456" s="16">
        <f t="shared" si="249"/>
        <v>-1.3206250608916997E-6</v>
      </c>
      <c r="N1456" s="16">
        <f t="shared" si="250"/>
        <v>1.3774867786518872E-2</v>
      </c>
      <c r="O1456" s="16">
        <f t="shared" si="251"/>
        <v>6.372678361331717E-2</v>
      </c>
      <c r="P1456" s="16">
        <f t="shared" si="252"/>
        <v>1.5340197004047767E-2</v>
      </c>
      <c r="Q1456" s="16">
        <f t="shared" si="253"/>
        <v>0.16466112602368782</v>
      </c>
      <c r="R1456" s="16">
        <f t="shared" si="254"/>
        <v>1.0076305013250283E-2</v>
      </c>
      <c r="S1456" s="16">
        <f t="shared" si="255"/>
        <v>4.0215630786149384E-2</v>
      </c>
      <c r="T1456" s="16">
        <f t="shared" si="256"/>
        <v>0.16466731629036002</v>
      </c>
      <c r="U1456" s="66">
        <f t="shared" si="257"/>
        <v>0.47246222651733133</v>
      </c>
      <c r="V1456" s="66"/>
      <c r="W1456" s="66"/>
    </row>
    <row r="1457" spans="1:23" x14ac:dyDescent="0.25">
      <c r="A1457">
        <v>1456</v>
      </c>
      <c r="B1457">
        <v>6.4894563584620398E-4</v>
      </c>
      <c r="C1457" s="16">
        <v>5.3802493891231897E-9</v>
      </c>
      <c r="D1457" s="16">
        <v>7.0529471420412604E-4</v>
      </c>
      <c r="E1457" s="16">
        <v>7.6598868325370805E-6</v>
      </c>
      <c r="F1457" s="16">
        <v>7.38490445262819E-6</v>
      </c>
      <c r="G1457" s="16">
        <v>2.0603870068885501E-6</v>
      </c>
      <c r="H1457" s="16">
        <v>2.2552593911345101E-4</v>
      </c>
      <c r="J1457">
        <v>0.95618730645818695</v>
      </c>
      <c r="K1457">
        <f t="shared" si="247"/>
        <v>5.1445261714590084E-9</v>
      </c>
      <c r="L1457">
        <f t="shared" si="248"/>
        <v>7.2211952986688183E-4</v>
      </c>
      <c r="M1457" s="16">
        <f t="shared" si="249"/>
        <v>5.7577174182552602E-4</v>
      </c>
      <c r="N1457" s="16">
        <f t="shared" si="250"/>
        <v>0.10097167965452075</v>
      </c>
      <c r="O1457" s="16">
        <f t="shared" si="251"/>
        <v>8.3875522989067426E-4</v>
      </c>
      <c r="P1457" s="16">
        <f t="shared" si="252"/>
        <v>7.170046373897089E-2</v>
      </c>
      <c r="Q1457" s="16">
        <f t="shared" si="253"/>
        <v>8.2263346468513604E-2</v>
      </c>
      <c r="R1457" s="16">
        <f t="shared" si="254"/>
        <v>6.2760634492448203E-2</v>
      </c>
      <c r="S1457" s="16">
        <f t="shared" si="255"/>
        <v>7.11474747268788E-4</v>
      </c>
      <c r="T1457" s="16">
        <f t="shared" si="256"/>
        <v>8.2268516746430584E-2</v>
      </c>
      <c r="U1457" s="66">
        <f t="shared" si="257"/>
        <v>0.40151487107804351</v>
      </c>
      <c r="V1457" s="66"/>
      <c r="W1457" s="66"/>
    </row>
    <row r="1458" spans="1:23" x14ac:dyDescent="0.25">
      <c r="A1458">
        <v>1457</v>
      </c>
      <c r="B1458">
        <v>6.17041515809158E-4</v>
      </c>
      <c r="C1458" s="16">
        <v>6.6964234685228E-9</v>
      </c>
      <c r="D1458" s="16">
        <v>9.2815038609689099E-4</v>
      </c>
      <c r="E1458" s="16">
        <v>1.25142057070333E-5</v>
      </c>
      <c r="F1458" s="16">
        <v>7.8483990777580005E-6</v>
      </c>
      <c r="G1458" s="16">
        <v>1.6596908333583001E-6</v>
      </c>
      <c r="H1458" s="16">
        <v>3.6845294697306497E-4</v>
      </c>
      <c r="J1458">
        <v>0.95535853838867701</v>
      </c>
      <c r="K1458">
        <f t="shared" si="247"/>
        <v>6.397485337319577E-9</v>
      </c>
      <c r="L1458">
        <f t="shared" si="248"/>
        <v>9.4550017866229671E-4</v>
      </c>
      <c r="M1458" s="16">
        <f t="shared" si="249"/>
        <v>2.8858285295601919E-4</v>
      </c>
      <c r="N1458" s="16">
        <f t="shared" si="250"/>
        <v>6.3996525448290362E-2</v>
      </c>
      <c r="O1458" s="16">
        <f t="shared" si="251"/>
        <v>4.3507533533820655E-2</v>
      </c>
      <c r="P1458" s="16">
        <f t="shared" si="252"/>
        <v>1.325155461586775E-3</v>
      </c>
      <c r="Q1458" s="16">
        <f t="shared" si="253"/>
        <v>2.7275199387957076E-2</v>
      </c>
      <c r="R1458" s="16">
        <f t="shared" si="254"/>
        <v>4.140475278622608E-2</v>
      </c>
      <c r="S1458" s="16">
        <f t="shared" si="255"/>
        <v>2.9925554938167918E-2</v>
      </c>
      <c r="T1458" s="16">
        <f t="shared" si="256"/>
        <v>2.7274410501630854E-2</v>
      </c>
      <c r="U1458" s="66">
        <f t="shared" si="257"/>
        <v>0.23470913205767971</v>
      </c>
      <c r="V1458" s="66"/>
      <c r="W1458" s="66"/>
    </row>
    <row r="1459" spans="1:23" x14ac:dyDescent="0.25">
      <c r="A1459">
        <v>1458</v>
      </c>
      <c r="B1459">
        <v>1.1616704213989E-3</v>
      </c>
      <c r="C1459" s="16">
        <v>7.4966282366425608E-9</v>
      </c>
      <c r="D1459" s="16">
        <v>5.4667118238324196E-4</v>
      </c>
      <c r="E1459" s="16">
        <v>8.2893396123862797E-6</v>
      </c>
      <c r="F1459" s="16">
        <v>4.0913697800580899E-6</v>
      </c>
      <c r="G1459" s="16">
        <v>1.4756990778305099E-6</v>
      </c>
      <c r="H1459" s="16">
        <v>2.4405659377342199E-4</v>
      </c>
      <c r="J1459">
        <v>0.95619569283614303</v>
      </c>
      <c r="K1459">
        <f t="shared" si="247"/>
        <v>7.1682436306714269E-9</v>
      </c>
      <c r="L1459">
        <f t="shared" si="248"/>
        <v>5.5632212439295193E-4</v>
      </c>
      <c r="M1459" s="16">
        <f t="shared" si="249"/>
        <v>1.767018718404848E-3</v>
      </c>
      <c r="N1459" s="16">
        <f t="shared" si="250"/>
        <v>1.8466319640893074</v>
      </c>
      <c r="O1459" s="16">
        <f t="shared" si="251"/>
        <v>0.12461410842944673</v>
      </c>
      <c r="P1459" s="16">
        <f t="shared" si="252"/>
        <v>0.18701381134454109</v>
      </c>
      <c r="Q1459" s="16">
        <f t="shared" si="253"/>
        <v>5.2079723347643832E-2</v>
      </c>
      <c r="R1459" s="16">
        <f t="shared" si="254"/>
        <v>0.34196181672650611</v>
      </c>
      <c r="S1459" s="16">
        <f t="shared" si="255"/>
        <v>7.005104752865994E-2</v>
      </c>
      <c r="T1459" s="16">
        <f t="shared" si="256"/>
        <v>5.208704168672966E-2</v>
      </c>
      <c r="U1459" s="66">
        <f t="shared" si="257"/>
        <v>2.6744395131528349</v>
      </c>
      <c r="V1459" s="66"/>
      <c r="W1459" s="66"/>
    </row>
    <row r="1460" spans="1:23" x14ac:dyDescent="0.25">
      <c r="A1460">
        <v>1459</v>
      </c>
      <c r="B1460">
        <v>6.5030438388060502E-4</v>
      </c>
      <c r="C1460" s="16">
        <v>5.4604328316949997E-9</v>
      </c>
      <c r="D1460" s="16">
        <v>7.1446713779024199E-4</v>
      </c>
      <c r="E1460" s="16">
        <v>7.8743187145531702E-6</v>
      </c>
      <c r="F1460" s="16">
        <v>7.3726522054941496E-6</v>
      </c>
      <c r="G1460" s="16">
        <v>2.0303469987681402E-6</v>
      </c>
      <c r="H1460" s="16">
        <v>2.3183944150411499E-4</v>
      </c>
      <c r="J1460">
        <v>0.955948619803203</v>
      </c>
      <c r="K1460">
        <f t="shared" si="247"/>
        <v>5.2198932289869304E-9</v>
      </c>
      <c r="L1460">
        <f t="shared" si="248"/>
        <v>7.3123732876716674E-4</v>
      </c>
      <c r="M1460" s="16">
        <f t="shared" si="249"/>
        <v>5.6937143899404321E-4</v>
      </c>
      <c r="N1460" s="16">
        <f t="shared" si="250"/>
        <v>0.10273275627965139</v>
      </c>
      <c r="O1460" s="16">
        <f t="shared" si="251"/>
        <v>2.0994835746764286E-4</v>
      </c>
      <c r="P1460" s="16">
        <f t="shared" si="252"/>
        <v>6.6691355845864331E-2</v>
      </c>
      <c r="Q1460" s="16">
        <f t="shared" si="253"/>
        <v>7.1209405569820222E-2</v>
      </c>
      <c r="R1460" s="16">
        <f t="shared" si="254"/>
        <v>6.3385203780839686E-2</v>
      </c>
      <c r="S1460" s="16">
        <f t="shared" si="255"/>
        <v>1.3700236772960908E-4</v>
      </c>
      <c r="T1460" s="16">
        <f t="shared" si="256"/>
        <v>7.1214182664537981E-2</v>
      </c>
      <c r="U1460" s="66">
        <f t="shared" si="257"/>
        <v>0.37557985486591089</v>
      </c>
      <c r="V1460" s="66"/>
      <c r="W1460" s="66"/>
    </row>
    <row r="1461" spans="1:23" x14ac:dyDescent="0.25">
      <c r="A1461">
        <v>1460</v>
      </c>
      <c r="B1461">
        <v>5.3391265902948603E-4</v>
      </c>
      <c r="C1461" s="16">
        <v>5.5116171244359397E-9</v>
      </c>
      <c r="D1461" s="16">
        <v>8.8202760063848802E-4</v>
      </c>
      <c r="E1461" s="16">
        <v>9.7927012451799492E-6</v>
      </c>
      <c r="F1461" s="16">
        <v>9.0533151788859092E-6</v>
      </c>
      <c r="G1461" s="16">
        <v>2.0155319707179499E-6</v>
      </c>
      <c r="H1461" s="16">
        <v>2.8832374528070499E-4</v>
      </c>
      <c r="J1461">
        <v>0.95563788298832197</v>
      </c>
      <c r="K1461">
        <f t="shared" si="247"/>
        <v>5.2671101206381443E-9</v>
      </c>
      <c r="L1461">
        <f t="shared" si="248"/>
        <v>9.0214425134985338E-4</v>
      </c>
      <c r="M1461" s="16">
        <f t="shared" si="249"/>
        <v>1.6568106670911877E-4</v>
      </c>
      <c r="N1461" s="16">
        <f t="shared" si="250"/>
        <v>7.0849976520818148E-3</v>
      </c>
      <c r="O1461" s="16">
        <f t="shared" si="251"/>
        <v>2.7580835668903644E-5</v>
      </c>
      <c r="P1461" s="16">
        <f t="shared" si="252"/>
        <v>7.1042886717148958E-3</v>
      </c>
      <c r="Q1461" s="16">
        <f t="shared" si="253"/>
        <v>7.7858219545435016E-3</v>
      </c>
      <c r="R1461" s="16">
        <f t="shared" si="254"/>
        <v>6.5929590609908077E-3</v>
      </c>
      <c r="S1461" s="16">
        <f t="shared" si="255"/>
        <v>1.8684848403562775E-5</v>
      </c>
      <c r="T1461" s="16">
        <f t="shared" si="256"/>
        <v>7.7864627916738802E-3</v>
      </c>
      <c r="U1461" s="66">
        <f t="shared" si="257"/>
        <v>3.6400795815077366E-2</v>
      </c>
      <c r="V1461" s="66"/>
      <c r="W1461" s="66"/>
    </row>
    <row r="1462" spans="1:23" x14ac:dyDescent="0.25">
      <c r="A1462">
        <v>1461</v>
      </c>
      <c r="B1462">
        <v>5.7272367380743695E-4</v>
      </c>
      <c r="C1462" s="16">
        <v>4.8003735478298701E-9</v>
      </c>
      <c r="D1462" s="16">
        <v>7.1323672381551502E-4</v>
      </c>
      <c r="E1462" s="16">
        <v>6.91030316049498E-6</v>
      </c>
      <c r="F1462" s="16">
        <v>8.3725548261694103E-6</v>
      </c>
      <c r="G1462" s="16">
        <v>2.3096052218499701E-6</v>
      </c>
      <c r="H1462" s="16">
        <v>2.0345646575438799E-4</v>
      </c>
      <c r="J1462">
        <v>0.95630363711886901</v>
      </c>
      <c r="K1462">
        <f t="shared" si="247"/>
        <v>4.5906146833189136E-9</v>
      </c>
      <c r="L1462">
        <f t="shared" si="248"/>
        <v>7.3228663831615597E-4</v>
      </c>
      <c r="M1462" s="16">
        <f t="shared" si="249"/>
        <v>4.1316070929871794E-4</v>
      </c>
      <c r="N1462" s="16">
        <f t="shared" si="250"/>
        <v>2.6563378997680576E-2</v>
      </c>
      <c r="O1462" s="16">
        <f t="shared" si="251"/>
        <v>1.7853898997618606E-2</v>
      </c>
      <c r="P1462" s="16">
        <f t="shared" si="252"/>
        <v>6.7352758659183706E-2</v>
      </c>
      <c r="Q1462" s="16">
        <f t="shared" si="253"/>
        <v>0.12716846489343148</v>
      </c>
      <c r="R1462" s="16">
        <f t="shared" si="254"/>
        <v>2.2585897874767696E-2</v>
      </c>
      <c r="S1462" s="16">
        <f t="shared" si="255"/>
        <v>2.2757780287290391E-2</v>
      </c>
      <c r="T1462" s="16">
        <f t="shared" si="256"/>
        <v>0.12717400116391853</v>
      </c>
      <c r="U1462" s="66">
        <f t="shared" si="257"/>
        <v>0.41145618087389091</v>
      </c>
      <c r="V1462" s="66"/>
      <c r="W1462" s="66"/>
    </row>
    <row r="1463" spans="1:23" x14ac:dyDescent="0.25">
      <c r="A1463">
        <v>1462</v>
      </c>
      <c r="B1463">
        <v>5.0514393294022399E-4</v>
      </c>
      <c r="C1463" s="16">
        <v>7.0488624914502198E-9</v>
      </c>
      <c r="D1463" s="16">
        <v>1.2011008329938101E-3</v>
      </c>
      <c r="E1463" s="16">
        <v>1.6994513478572399E-5</v>
      </c>
      <c r="F1463" s="16">
        <v>9.7083940587801194E-6</v>
      </c>
      <c r="G1463" s="16">
        <v>1.5816022676650499E-6</v>
      </c>
      <c r="H1463" s="16">
        <v>5.0037226273931697E-4</v>
      </c>
      <c r="J1463">
        <v>0.95481496547010702</v>
      </c>
      <c r="K1463">
        <f t="shared" si="247"/>
        <v>6.7303593963775744E-9</v>
      </c>
      <c r="L1463">
        <f t="shared" si="248"/>
        <v>1.2220921745165439E-3</v>
      </c>
      <c r="M1463" s="16">
        <f t="shared" si="249"/>
        <v>-2.1180430863609588E-4</v>
      </c>
      <c r="N1463" s="16">
        <f t="shared" si="250"/>
        <v>6.6327610506185459E-4</v>
      </c>
      <c r="O1463" s="16">
        <f t="shared" si="251"/>
        <v>7.4089318837261914E-2</v>
      </c>
      <c r="P1463" s="16">
        <f t="shared" si="252"/>
        <v>6.099516595802406E-2</v>
      </c>
      <c r="Q1463" s="16">
        <f t="shared" si="253"/>
        <v>0.33906998780381015</v>
      </c>
      <c r="R1463" s="16">
        <f t="shared" si="254"/>
        <v>2.1651312979813073E-4</v>
      </c>
      <c r="S1463" s="16">
        <f t="shared" si="255"/>
        <v>4.4901998697511478E-2</v>
      </c>
      <c r="T1463" s="16">
        <f t="shared" si="256"/>
        <v>0.33909059319824258</v>
      </c>
      <c r="U1463" s="66">
        <f t="shared" si="257"/>
        <v>0.8590268537297101</v>
      </c>
      <c r="V1463" s="66"/>
      <c r="W1463" s="66"/>
    </row>
    <row r="1464" spans="1:23" x14ac:dyDescent="0.25">
      <c r="A1464">
        <v>1463</v>
      </c>
      <c r="B1464">
        <v>3.1961068335647E-4</v>
      </c>
      <c r="C1464" s="16">
        <v>3.97612057366E-9</v>
      </c>
      <c r="D1464" s="16">
        <v>1.0681668867370301E-3</v>
      </c>
      <c r="E1464" s="16">
        <v>8.5353722577840401E-6</v>
      </c>
      <c r="F1464" s="16">
        <v>1.5269769399654999E-5</v>
      </c>
      <c r="G1464" s="16">
        <v>2.8005128823671101E-6</v>
      </c>
      <c r="H1464" s="16">
        <v>2.5130707428618401E-4</v>
      </c>
      <c r="J1464">
        <v>0.955579118443591</v>
      </c>
      <c r="K1464">
        <f t="shared" si="247"/>
        <v>3.7994977926034482E-9</v>
      </c>
      <c r="L1464">
        <f t="shared" si="248"/>
        <v>1.1015029622981336E-3</v>
      </c>
      <c r="M1464" s="16">
        <f t="shared" si="249"/>
        <v>-4.6228159558519362E-4</v>
      </c>
      <c r="N1464" s="16">
        <f t="shared" si="250"/>
        <v>0.12319603671496146</v>
      </c>
      <c r="O1464" s="16">
        <f t="shared" si="251"/>
        <v>7.9739251591103483E-2</v>
      </c>
      <c r="P1464" s="16">
        <f t="shared" si="252"/>
        <v>1.1872538006953559E-2</v>
      </c>
      <c r="Q1464" s="16">
        <f t="shared" si="253"/>
        <v>4.2149166122259475E-2</v>
      </c>
      <c r="R1464" s="16">
        <f t="shared" si="254"/>
        <v>0.3021684886381078</v>
      </c>
      <c r="S1464" s="16">
        <f t="shared" si="255"/>
        <v>0.15639807997181843</v>
      </c>
      <c r="T1464" s="16">
        <f t="shared" si="256"/>
        <v>4.2147203584270376E-2</v>
      </c>
      <c r="U1464" s="66">
        <f t="shared" si="257"/>
        <v>0.75767076462947458</v>
      </c>
      <c r="V1464" s="66"/>
      <c r="W1464" s="66"/>
    </row>
    <row r="1465" spans="1:23" x14ac:dyDescent="0.25">
      <c r="A1465">
        <v>1464</v>
      </c>
      <c r="B1465">
        <v>4.9397073099929098E-4</v>
      </c>
      <c r="C1465" s="16">
        <v>5.6599799157542E-9</v>
      </c>
      <c r="D1465" s="16">
        <v>9.81349419978364E-4</v>
      </c>
      <c r="E1465" s="16">
        <v>1.1175937012591499E-5</v>
      </c>
      <c r="F1465" s="16">
        <v>9.8313151557518894E-6</v>
      </c>
      <c r="G1465" s="16">
        <v>1.9649659425667999E-6</v>
      </c>
      <c r="H1465" s="16">
        <v>3.2905155671693402E-4</v>
      </c>
      <c r="J1465">
        <v>0.95550554183403802</v>
      </c>
      <c r="K1465">
        <f t="shared" si="247"/>
        <v>5.4081421761724894E-9</v>
      </c>
      <c r="L1465">
        <f t="shared" si="248"/>
        <v>1.0029713562525189E-3</v>
      </c>
      <c r="M1465" s="16">
        <f t="shared" si="249"/>
        <v>-1.5029894253936878E-5</v>
      </c>
      <c r="N1465" s="16">
        <f t="shared" si="250"/>
        <v>9.3981922915736642E-6</v>
      </c>
      <c r="O1465" s="16">
        <f t="shared" si="251"/>
        <v>4.6332918700675633E-4</v>
      </c>
      <c r="P1465" s="16">
        <f t="shared" si="252"/>
        <v>3.5449621240814808E-4</v>
      </c>
      <c r="Q1465" s="16">
        <f t="shared" si="253"/>
        <v>1.6443618930556002E-3</v>
      </c>
      <c r="R1465" s="16">
        <f t="shared" si="254"/>
        <v>5.0147660834778203E-6</v>
      </c>
      <c r="S1465" s="16">
        <f t="shared" si="255"/>
        <v>4.357250585645474E-4</v>
      </c>
      <c r="T1465" s="16">
        <f t="shared" si="256"/>
        <v>1.6444336352255662E-3</v>
      </c>
      <c r="U1465" s="66">
        <f t="shared" si="257"/>
        <v>4.5567589446356693E-3</v>
      </c>
      <c r="V1465" s="66"/>
      <c r="W1465" s="66"/>
    </row>
    <row r="1466" spans="1:23" x14ac:dyDescent="0.25">
      <c r="A1466">
        <v>1465</v>
      </c>
      <c r="B1466">
        <v>4.78798842690156E-4</v>
      </c>
      <c r="C1466" s="16">
        <v>4.8752586080800098E-9</v>
      </c>
      <c r="D1466" s="16">
        <v>8.6983840642409897E-4</v>
      </c>
      <c r="E1466" s="16">
        <v>8.5430999902820499E-6</v>
      </c>
      <c r="F1466" s="16">
        <v>1.0091808553519899E-5</v>
      </c>
      <c r="G1466" s="16">
        <v>2.2784143627456701E-6</v>
      </c>
      <c r="H1466" s="16">
        <v>2.5153199512066002E-4</v>
      </c>
      <c r="J1466">
        <v>0.95586953337359204</v>
      </c>
      <c r="K1466">
        <f t="shared" si="247"/>
        <v>4.6601111707810268E-9</v>
      </c>
      <c r="L1466">
        <f t="shared" si="248"/>
        <v>8.9229556263527646E-4</v>
      </c>
      <c r="M1466" s="16">
        <f t="shared" si="249"/>
        <v>6.5302122745035618E-5</v>
      </c>
      <c r="N1466" s="16">
        <f t="shared" si="250"/>
        <v>7.696549562816765E-4</v>
      </c>
      <c r="O1466" s="16">
        <f t="shared" si="251"/>
        <v>1.4424747369573146E-2</v>
      </c>
      <c r="P1466" s="16">
        <f t="shared" si="252"/>
        <v>9.3976841614014719E-3</v>
      </c>
      <c r="Q1466" s="16">
        <f t="shared" si="253"/>
        <v>4.1854252927319278E-2</v>
      </c>
      <c r="R1466" s="16">
        <f t="shared" si="254"/>
        <v>5.8552335192366676E-4</v>
      </c>
      <c r="S1466" s="16">
        <f t="shared" si="255"/>
        <v>1.8310062141827066E-2</v>
      </c>
      <c r="T1466" s="16">
        <f t="shared" si="256"/>
        <v>4.1855668533783301E-2</v>
      </c>
      <c r="U1466" s="66">
        <f t="shared" si="257"/>
        <v>0.1271975934421096</v>
      </c>
      <c r="V1466" s="66"/>
      <c r="W1466" s="66"/>
    </row>
    <row r="1467" spans="1:23" x14ac:dyDescent="0.25">
      <c r="A1467">
        <v>1466</v>
      </c>
      <c r="B1467" s="16">
        <v>6.4837666127930105E-4</v>
      </c>
      <c r="C1467" s="16">
        <v>6.4431519104291997E-9</v>
      </c>
      <c r="D1467" s="16">
        <v>8.4826168266898504E-4</v>
      </c>
      <c r="E1467" s="16">
        <v>1.10145780720114E-5</v>
      </c>
      <c r="F1467" s="16">
        <v>7.4410920947366596E-6</v>
      </c>
      <c r="G1467" s="16">
        <v>1.7233358075668099E-6</v>
      </c>
      <c r="H1467" s="16">
        <v>3.2429850055430898E-4</v>
      </c>
      <c r="J1467">
        <v>0.95557962104180805</v>
      </c>
      <c r="K1467">
        <f t="shared" si="247"/>
        <v>6.1569446608827363E-9</v>
      </c>
      <c r="L1467">
        <f t="shared" si="248"/>
        <v>8.6486075951411464E-4</v>
      </c>
      <c r="M1467" s="16">
        <f t="shared" si="249"/>
        <v>4.3189256304448735E-4</v>
      </c>
      <c r="N1467" s="16">
        <f t="shared" si="250"/>
        <v>0.10023875299465859</v>
      </c>
      <c r="O1467" s="16">
        <f t="shared" si="251"/>
        <v>2.6527813482096829E-2</v>
      </c>
      <c r="P1467" s="16">
        <f t="shared" si="252"/>
        <v>1.4242611385664468E-2</v>
      </c>
      <c r="Q1467" s="16">
        <f t="shared" si="253"/>
        <v>6.5163742506142328E-4</v>
      </c>
      <c r="R1467" s="16">
        <f t="shared" si="254"/>
        <v>5.9936026731168129E-2</v>
      </c>
      <c r="S1467" s="16">
        <f t="shared" si="255"/>
        <v>1.9958989702115675E-2</v>
      </c>
      <c r="T1467" s="16">
        <f t="shared" si="256"/>
        <v>6.513288281085641E-4</v>
      </c>
      <c r="U1467" s="66">
        <f t="shared" si="257"/>
        <v>0.22220716054887366</v>
      </c>
      <c r="V1467" s="66"/>
      <c r="W1467" s="66"/>
    </row>
    <row r="1468" spans="1:23" x14ac:dyDescent="0.25">
      <c r="A1468">
        <v>1467</v>
      </c>
      <c r="B1468">
        <v>4.1592962475051499E-4</v>
      </c>
      <c r="C1468" s="16">
        <v>4.7467333692321904E-9</v>
      </c>
      <c r="D1468" s="16">
        <v>9.7751738837020992E-4</v>
      </c>
      <c r="E1468" s="16">
        <v>9.3356769627786904E-6</v>
      </c>
      <c r="F1468" s="16">
        <v>1.16780555866423E-5</v>
      </c>
      <c r="G1468" s="16">
        <v>2.3431181127043999E-6</v>
      </c>
      <c r="H1468" s="16">
        <v>2.7486908743844598E-4</v>
      </c>
      <c r="J1468">
        <v>0.95572219022823701</v>
      </c>
      <c r="K1468">
        <f t="shared" si="247"/>
        <v>4.5365584120720478E-9</v>
      </c>
      <c r="L1468">
        <f t="shared" si="248"/>
        <v>1.0032118709228297E-3</v>
      </c>
      <c r="M1468" s="16">
        <f t="shared" si="249"/>
        <v>-1.7135262142179973E-4</v>
      </c>
      <c r="N1468" s="16">
        <f t="shared" si="250"/>
        <v>2.4151023180554527E-2</v>
      </c>
      <c r="O1468" s="16">
        <f t="shared" si="251"/>
        <v>2.0534768274361452E-2</v>
      </c>
      <c r="P1468" s="16">
        <f t="shared" si="252"/>
        <v>2.2051327320705868E-4</v>
      </c>
      <c r="Q1468" s="16">
        <f t="shared" si="253"/>
        <v>1.7105806667759786E-2</v>
      </c>
      <c r="R1468" s="16">
        <f t="shared" si="254"/>
        <v>3.4292613148555764E-2</v>
      </c>
      <c r="S1468" s="16">
        <f t="shared" si="255"/>
        <v>2.8075017025850937E-2</v>
      </c>
      <c r="T1468" s="16">
        <f t="shared" si="256"/>
        <v>1.7105571169234262E-2</v>
      </c>
      <c r="U1468" s="66">
        <f t="shared" si="257"/>
        <v>0.14148531273952378</v>
      </c>
      <c r="V1468" s="66"/>
      <c r="W1468" s="66"/>
    </row>
    <row r="1469" spans="1:23" x14ac:dyDescent="0.25">
      <c r="A1469">
        <v>1468</v>
      </c>
      <c r="B1469" s="16">
        <v>4.4886487765158302E-4</v>
      </c>
      <c r="C1469" s="16">
        <v>5.6156292111233704E-9</v>
      </c>
      <c r="D1469" s="16">
        <v>1.0738849975018899E-3</v>
      </c>
      <c r="E1469" s="16">
        <v>1.2121048394919101E-5</v>
      </c>
      <c r="F1469" s="16">
        <v>1.08665357535516E-5</v>
      </c>
      <c r="G1469" s="16">
        <v>1.98261262726728E-6</v>
      </c>
      <c r="H1469" s="16">
        <v>3.5687996838430899E-4</v>
      </c>
      <c r="J1469">
        <v>0.95531798514733801</v>
      </c>
      <c r="K1469">
        <f t="shared" si="247"/>
        <v>5.3647115833049131E-9</v>
      </c>
      <c r="L1469">
        <f t="shared" si="248"/>
        <v>1.097595066007049E-3</v>
      </c>
      <c r="M1469" s="16">
        <f t="shared" si="249"/>
        <v>-1.9986531070388325E-4</v>
      </c>
      <c r="N1469" s="16">
        <f t="shared" si="250"/>
        <v>7.8370459024875647E-3</v>
      </c>
      <c r="O1469" s="16">
        <f t="shared" si="251"/>
        <v>1.8280592841714118E-4</v>
      </c>
      <c r="P1469" s="16">
        <f t="shared" si="252"/>
        <v>1.3201473963241093E-2</v>
      </c>
      <c r="Q1469" s="16">
        <f t="shared" si="253"/>
        <v>1.6524229904771873E-2</v>
      </c>
      <c r="R1469" s="16">
        <f t="shared" si="254"/>
        <v>1.0572592636785786E-2</v>
      </c>
      <c r="S1469" s="16">
        <f t="shared" si="255"/>
        <v>1.4594655103624611E-4</v>
      </c>
      <c r="T1469" s="16">
        <f t="shared" si="256"/>
        <v>1.6525800879647407E-2</v>
      </c>
      <c r="U1469" s="66">
        <f t="shared" si="257"/>
        <v>6.4989895766387112E-2</v>
      </c>
      <c r="V1469" s="66"/>
      <c r="W1469" s="66"/>
    </row>
    <row r="1470" spans="1:23" x14ac:dyDescent="0.25">
      <c r="A1470">
        <v>1469</v>
      </c>
      <c r="B1470" s="16">
        <v>6.8570135788332404E-4</v>
      </c>
      <c r="C1470" s="16">
        <v>4.9997324918006897E-9</v>
      </c>
      <c r="D1470" s="16">
        <v>6.1895616610318301E-4</v>
      </c>
      <c r="E1470" s="16">
        <v>6.2531769738576098E-6</v>
      </c>
      <c r="F1470" s="16">
        <v>6.9597654376698901E-6</v>
      </c>
      <c r="G1470" s="16">
        <v>2.2149051521552101E-6</v>
      </c>
      <c r="H1470" s="16">
        <v>1.8410817156926299E-4</v>
      </c>
      <c r="J1470">
        <v>0.95650277448702103</v>
      </c>
      <c r="K1470">
        <f t="shared" si="247"/>
        <v>4.7822580001002665E-9</v>
      </c>
      <c r="L1470">
        <f t="shared" si="248"/>
        <v>6.3508560239818621E-4</v>
      </c>
      <c r="M1470" s="16">
        <f t="shared" si="249"/>
        <v>7.3631711336846176E-4</v>
      </c>
      <c r="N1470" s="16">
        <f t="shared" si="250"/>
        <v>0.15397558410167653</v>
      </c>
      <c r="O1470" s="16">
        <f t="shared" si="251"/>
        <v>9.5331324457331775E-3</v>
      </c>
      <c r="P1470" s="16">
        <f t="shared" si="252"/>
        <v>0.12773856312648282</v>
      </c>
      <c r="Q1470" s="16">
        <f t="shared" si="253"/>
        <v>0.17454806604781287</v>
      </c>
      <c r="R1470" s="16">
        <f t="shared" si="254"/>
        <v>8.6240447976907234E-2</v>
      </c>
      <c r="S1470" s="16">
        <f t="shared" si="255"/>
        <v>1.074717318010604E-2</v>
      </c>
      <c r="T1470" s="16">
        <f t="shared" si="256"/>
        <v>0.17455623233037895</v>
      </c>
      <c r="U1470" s="66">
        <f t="shared" si="257"/>
        <v>0.73733919920909774</v>
      </c>
      <c r="V1470" s="66"/>
      <c r="W1470" s="66"/>
    </row>
    <row r="1471" spans="1:23" x14ac:dyDescent="0.25">
      <c r="A1471">
        <v>1470</v>
      </c>
      <c r="B1471">
        <v>3.4627520480427098E-4</v>
      </c>
      <c r="C1471" s="16">
        <v>3.2894350088516302E-9</v>
      </c>
      <c r="D1471" s="16">
        <v>8.10692770002085E-4</v>
      </c>
      <c r="E1471" s="16">
        <v>5.3748493122089697E-6</v>
      </c>
      <c r="F1471" s="16">
        <v>1.3926483641617699E-5</v>
      </c>
      <c r="G1471" s="16">
        <v>3.3751837293215401E-6</v>
      </c>
      <c r="H1471" s="16">
        <v>1.5824979772267501E-4</v>
      </c>
      <c r="J1471">
        <v>0.95632874775361798</v>
      </c>
      <c r="K1471">
        <f t="shared" si="247"/>
        <v>3.1457812628319907E-9</v>
      </c>
      <c r="L1471">
        <f t="shared" si="248"/>
        <v>8.4191763157963307E-4</v>
      </c>
      <c r="M1471" s="16">
        <f t="shared" si="249"/>
        <v>-1.4936722197109108E-4</v>
      </c>
      <c r="N1471" s="16">
        <f t="shared" si="250"/>
        <v>8.8118428687862557E-2</v>
      </c>
      <c r="O1471" s="16">
        <f t="shared" si="251"/>
        <v>0.16509256934576105</v>
      </c>
      <c r="P1471" s="16">
        <f t="shared" si="252"/>
        <v>2.5073492718065703E-2</v>
      </c>
      <c r="Q1471" s="16">
        <f t="shared" si="253"/>
        <v>0.24956757182201894</v>
      </c>
      <c r="R1471" s="16">
        <f t="shared" si="254"/>
        <v>0.17087570103355734</v>
      </c>
      <c r="S1471" s="16">
        <f t="shared" si="255"/>
        <v>0.46488616492438789</v>
      </c>
      <c r="T1471" s="16">
        <f t="shared" si="256"/>
        <v>0.2495707546229686</v>
      </c>
      <c r="U1471" s="66">
        <f t="shared" si="257"/>
        <v>1.413184683154622</v>
      </c>
      <c r="V1471" s="66"/>
      <c r="W1471" s="66"/>
    </row>
    <row r="1472" spans="1:23" x14ac:dyDescent="0.25">
      <c r="A1472">
        <v>1471</v>
      </c>
      <c r="B1472">
        <v>4.0813272279792699E-4</v>
      </c>
      <c r="C1472" s="16">
        <v>4.3404056758363699E-9</v>
      </c>
      <c r="D1472" s="16">
        <v>9.0949775009093901E-4</v>
      </c>
      <c r="E1472" s="16">
        <v>7.9484447804465899E-6</v>
      </c>
      <c r="F1472" s="16">
        <v>1.1864801496785801E-5</v>
      </c>
      <c r="G1472" s="16">
        <v>2.5605397123548102E-6</v>
      </c>
      <c r="H1472" s="16">
        <v>2.3402425520823101E-4</v>
      </c>
      <c r="J1472">
        <v>0.955920956316336</v>
      </c>
      <c r="K1472">
        <f t="shared" si="247"/>
        <v>4.149084744446355E-9</v>
      </c>
      <c r="L1472">
        <f t="shared" si="248"/>
        <v>9.3578355239118968E-4</v>
      </c>
      <c r="M1472" s="16">
        <f t="shared" si="249"/>
        <v>-1.1951810679533561E-4</v>
      </c>
      <c r="N1472" s="16">
        <f t="shared" si="250"/>
        <v>2.9322631004743336E-2</v>
      </c>
      <c r="O1472" s="16">
        <f t="shared" si="251"/>
        <v>4.6930485887920557E-2</v>
      </c>
      <c r="P1472" s="16">
        <f t="shared" si="252"/>
        <v>3.1100343989764411E-3</v>
      </c>
      <c r="Q1472" s="16">
        <f t="shared" si="253"/>
        <v>6.7573637272199796E-2</v>
      </c>
      <c r="R1472" s="16">
        <f t="shared" si="254"/>
        <v>4.1671146926270899E-2</v>
      </c>
      <c r="S1472" s="16">
        <f t="shared" si="255"/>
        <v>7.6118251126859285E-2</v>
      </c>
      <c r="T1472" s="16">
        <f t="shared" si="256"/>
        <v>6.7574456578519057E-2</v>
      </c>
      <c r="U1472" s="66">
        <f t="shared" si="257"/>
        <v>0.33230064319548935</v>
      </c>
      <c r="V1472" s="66"/>
      <c r="W1472" s="66"/>
    </row>
    <row r="1473" spans="1:26" x14ac:dyDescent="0.25">
      <c r="A1473">
        <v>1472</v>
      </c>
      <c r="B1473">
        <v>6.2498018727993095E-4</v>
      </c>
      <c r="C1473" s="16">
        <v>5.3556183719143901E-9</v>
      </c>
      <c r="D1473" s="16">
        <v>7.2943230332283703E-4</v>
      </c>
      <c r="E1473" s="16">
        <v>7.8834621202620896E-6</v>
      </c>
      <c r="F1473" s="16">
        <v>7.6772831619924206E-6</v>
      </c>
      <c r="G1473" s="16">
        <v>2.0704743169725E-6</v>
      </c>
      <c r="H1473" s="16">
        <v>2.3210882376109601E-4</v>
      </c>
      <c r="J1473">
        <v>0.95600692838329104</v>
      </c>
      <c r="K1473">
        <f t="shared" si="247"/>
        <v>5.1200082693269979E-9</v>
      </c>
      <c r="L1473">
        <f t="shared" si="248"/>
        <v>7.4685198834542241E-4</v>
      </c>
      <c r="M1473" s="16">
        <f t="shared" si="249"/>
        <v>5.0310838621443949E-4</v>
      </c>
      <c r="N1473" s="16">
        <f t="shared" si="250"/>
        <v>7.2412523385297273E-2</v>
      </c>
      <c r="O1473" s="16">
        <f t="shared" si="251"/>
        <v>1.1160095432361931E-3</v>
      </c>
      <c r="P1473" s="16">
        <f t="shared" si="252"/>
        <v>5.890814242362722E-2</v>
      </c>
      <c r="Q1473" s="16">
        <f t="shared" si="253"/>
        <v>7.0755785059410936E-2</v>
      </c>
      <c r="R1473" s="16">
        <f t="shared" si="254"/>
        <v>4.8773747515596544E-2</v>
      </c>
      <c r="S1473" s="16">
        <f t="shared" si="255"/>
        <v>1.0048840143354425E-3</v>
      </c>
      <c r="T1473" s="16">
        <f t="shared" si="256"/>
        <v>7.0760253397264522E-2</v>
      </c>
      <c r="U1473" s="66">
        <f t="shared" si="257"/>
        <v>0.32373134533876813</v>
      </c>
      <c r="V1473" s="66"/>
      <c r="W1473" s="66"/>
    </row>
    <row r="1474" spans="1:26" x14ac:dyDescent="0.25">
      <c r="A1474">
        <v>1473</v>
      </c>
      <c r="B1474">
        <v>3.76343842889588E-4</v>
      </c>
      <c r="C1474" s="16">
        <v>5.5849101877300598E-9</v>
      </c>
      <c r="D1474" s="16">
        <v>1.27998656297126E-3</v>
      </c>
      <c r="E1474" s="16">
        <v>1.43351643928355E-5</v>
      </c>
      <c r="F1474" s="16">
        <v>1.30839928504178E-5</v>
      </c>
      <c r="G1474" s="16">
        <v>1.9981773346304999E-6</v>
      </c>
      <c r="H1474" s="16">
        <v>4.2207445804270499E-4</v>
      </c>
      <c r="J1474">
        <v>0.95490905243929203</v>
      </c>
      <c r="K1474">
        <f t="shared" si="247"/>
        <v>5.3330812953238603E-9</v>
      </c>
      <c r="L1474">
        <f t="shared" si="248"/>
        <v>1.3081471410965383E-3</v>
      </c>
      <c r="M1474" s="16">
        <f t="shared" si="249"/>
        <v>-5.5545945531736238E-4</v>
      </c>
      <c r="N1474" s="16">
        <f t="shared" si="250"/>
        <v>5.5596725554785682E-2</v>
      </c>
      <c r="O1474" s="16">
        <f t="shared" si="251"/>
        <v>6.3622004492802176E-5</v>
      </c>
      <c r="P1474" s="16">
        <f t="shared" si="252"/>
        <v>0.10815576885408018</v>
      </c>
      <c r="Q1474" s="16">
        <f t="shared" si="253"/>
        <v>0.11202065654249393</v>
      </c>
      <c r="R1474" s="16">
        <f t="shared" si="254"/>
        <v>0.10749770495270779</v>
      </c>
      <c r="S1474" s="16">
        <f t="shared" si="255"/>
        <v>1.8706243583808326E-5</v>
      </c>
      <c r="T1474" s="16">
        <f t="shared" si="256"/>
        <v>0.11203456100863632</v>
      </c>
      <c r="U1474" s="66">
        <f t="shared" si="257"/>
        <v>0.49538774516078055</v>
      </c>
      <c r="V1474" s="66"/>
      <c r="W1474" s="66"/>
    </row>
    <row r="1475" spans="1:26" x14ac:dyDescent="0.25">
      <c r="A1475">
        <v>1474</v>
      </c>
      <c r="B1475">
        <v>6.6958547849920304E-4</v>
      </c>
      <c r="C1475" s="16">
        <v>7.4194217395771096E-9</v>
      </c>
      <c r="D1475" s="16">
        <v>9.4804507398952502E-4</v>
      </c>
      <c r="E1475" s="16">
        <v>1.41598058377966E-5</v>
      </c>
      <c r="F1475" s="16">
        <v>7.2382440341502898E-6</v>
      </c>
      <c r="G1475" s="16">
        <v>1.4982514789550799E-6</v>
      </c>
      <c r="H1475" s="16">
        <v>4.1690432219776701E-4</v>
      </c>
      <c r="J1475">
        <v>0.95510032110078802</v>
      </c>
      <c r="K1475">
        <f t="shared" ref="K1475:K1502" si="258">C1475*J1475</f>
        <v>7.0862920858522645E-9</v>
      </c>
      <c r="L1475">
        <f t="shared" ref="L1475:L1502" si="259">SUM($Z$9*B1475,$AA$9*C1475,$AB$9*D1475,$AC$9*E1475,$AD$9*F1475,$AE$9*G1475)</f>
        <v>9.6401239411504115E-4</v>
      </c>
      <c r="M1475" s="16">
        <f t="shared" ref="M1475:M1502" si="260">$Z$8*B1475+$AA$8*C1475+$AB$8*D1475+$AD$8*F1475+$AE$8*G1475</f>
        <v>3.7515856288336492E-4</v>
      </c>
      <c r="N1475" s="16">
        <f t="shared" si="250"/>
        <v>0.12936397603423014</v>
      </c>
      <c r="O1475" s="16">
        <f t="shared" si="251"/>
        <v>0.11497039397437185</v>
      </c>
      <c r="P1475" s="16">
        <f t="shared" si="252"/>
        <v>2.4800581049829221E-4</v>
      </c>
      <c r="Q1475" s="16">
        <f t="shared" si="253"/>
        <v>0.10135810405095935</v>
      </c>
      <c r="R1475" s="16">
        <f t="shared" si="254"/>
        <v>7.0439814563747385E-2</v>
      </c>
      <c r="S1475" s="16">
        <f t="shared" si="255"/>
        <v>6.4228748177705366E-2</v>
      </c>
      <c r="T1475" s="16">
        <f t="shared" si="256"/>
        <v>0.10135706852044166</v>
      </c>
      <c r="U1475" s="66">
        <f t="shared" si="257"/>
        <v>0.58196611113195396</v>
      </c>
      <c r="V1475" s="66"/>
      <c r="W1475" s="66"/>
      <c r="Z1475" s="56">
        <v>3.706827588863407E-4</v>
      </c>
    </row>
    <row r="1476" spans="1:26" x14ac:dyDescent="0.25">
      <c r="A1476">
        <v>1475</v>
      </c>
      <c r="B1476">
        <v>4.3431946430094298E-4</v>
      </c>
      <c r="C1476" s="16">
        <v>6.2146044583836403E-9</v>
      </c>
      <c r="D1476" s="16">
        <v>1.23268183175945E-3</v>
      </c>
      <c r="E1476" s="16">
        <v>1.53708320016989E-5</v>
      </c>
      <c r="F1476" s="16">
        <v>1.13104932029512E-5</v>
      </c>
      <c r="G1476" s="16">
        <v>1.79465974773461E-6</v>
      </c>
      <c r="H1476" s="16">
        <v>4.5256675737057799E-4</v>
      </c>
      <c r="J1476">
        <v>0.95476907112027198</v>
      </c>
      <c r="K1476">
        <f t="shared" si="258"/>
        <v>5.9335121261108489E-9</v>
      </c>
      <c r="L1476">
        <f t="shared" si="259"/>
        <v>1.2570912633086285E-3</v>
      </c>
      <c r="M1476" s="16">
        <f t="shared" si="260"/>
        <v>-3.8845233470674253E-4</v>
      </c>
      <c r="N1476" s="16">
        <f t="shared" ref="N1476:N1502" si="261">(B1476-$B$2)^2/$B$2/$B$2</f>
        <v>1.3938934143465661E-2</v>
      </c>
      <c r="O1476" s="16">
        <f t="shared" ref="O1476:O1502" si="262">(C1476-$C$2)^2/$C$2/$C$2</f>
        <v>1.479261314304214E-2</v>
      </c>
      <c r="P1476" s="16">
        <f t="shared" ref="P1476:P1502" si="263">(D1476-$D$2)^2/$D$2/$D$2</f>
        <v>7.8265154507432613E-2</v>
      </c>
      <c r="Q1476" s="16">
        <f t="shared" ref="Q1476:Q1502" si="264">(E1476-$E$2)^2/$E$2/$E$2</f>
        <v>0.18586626889401589</v>
      </c>
      <c r="R1476" s="16">
        <f t="shared" ref="R1476:R1502" si="265">(F1476-$F$2)^2/$F$2/$F$2</f>
        <v>2.1868338354010294E-2</v>
      </c>
      <c r="S1476" s="16">
        <f t="shared" ref="S1476:S1502" si="266">(G1476-$G$2)^2/$G$2/$G$2</f>
        <v>1.118013767800711E-2</v>
      </c>
      <c r="T1476" s="16">
        <f t="shared" ref="T1476:T1502" si="267">(H1476-$H$2)^2/$H$2/$H$2</f>
        <v>0.18588229253748156</v>
      </c>
      <c r="U1476" s="66">
        <f t="shared" ref="U1476:U1502" si="268">SUM(N1476:T1476)</f>
        <v>0.5117937392574553</v>
      </c>
      <c r="V1476" s="66"/>
      <c r="W1476" s="66"/>
    </row>
    <row r="1477" spans="1:26" x14ac:dyDescent="0.25">
      <c r="A1477">
        <v>1476</v>
      </c>
      <c r="B1477">
        <v>8.4225305698219896E-4</v>
      </c>
      <c r="C1477" s="16">
        <v>5.9116900167997304E-9</v>
      </c>
      <c r="D1477" s="16">
        <v>5.9539726349084297E-4</v>
      </c>
      <c r="E1477" s="16">
        <v>7.1147765273072097E-6</v>
      </c>
      <c r="F1477" s="16">
        <v>5.6581874024205003E-6</v>
      </c>
      <c r="G1477" s="16">
        <v>1.87257842431443E-6</v>
      </c>
      <c r="H1477" s="16">
        <v>2.094753919976E-4</v>
      </c>
      <c r="J1477">
        <v>0.95643043181706899</v>
      </c>
      <c r="K1477">
        <f t="shared" si="258"/>
        <v>5.6541202355364219E-9</v>
      </c>
      <c r="L1477">
        <f t="shared" si="259"/>
        <v>6.0858030502998147E-4</v>
      </c>
      <c r="M1477" s="16">
        <f t="shared" si="260"/>
        <v>1.0759258089344163E-3</v>
      </c>
      <c r="N1477" s="16">
        <f t="shared" si="261"/>
        <v>0.50451736581836992</v>
      </c>
      <c r="O1477" s="16">
        <f t="shared" si="262"/>
        <v>4.4828717710214605E-3</v>
      </c>
      <c r="P1477" s="16">
        <f t="shared" si="263"/>
        <v>0.14582008363162827</v>
      </c>
      <c r="Q1477" s="16">
        <f t="shared" si="264"/>
        <v>0.11395290257226355</v>
      </c>
      <c r="R1477" s="16">
        <f t="shared" si="265"/>
        <v>0.18127311694990261</v>
      </c>
      <c r="S1477" s="16">
        <f t="shared" si="266"/>
        <v>4.4769414332309406E-3</v>
      </c>
      <c r="T1477" s="16">
        <f t="shared" si="267"/>
        <v>0.11396102450905825</v>
      </c>
      <c r="U1477" s="66">
        <f t="shared" si="268"/>
        <v>1.068484306685475</v>
      </c>
      <c r="V1477" s="66"/>
      <c r="W1477" s="66"/>
    </row>
    <row r="1478" spans="1:26" x14ac:dyDescent="0.25">
      <c r="A1478">
        <v>1477</v>
      </c>
      <c r="B1478">
        <v>4.0614836085352903E-4</v>
      </c>
      <c r="C1478" s="16">
        <v>6.46862049442266E-9</v>
      </c>
      <c r="D1478" s="16">
        <v>1.3765328844066501E-3</v>
      </c>
      <c r="E1478" s="16">
        <v>1.78384248182867E-5</v>
      </c>
      <c r="F1478" s="16">
        <v>1.21724339188235E-5</v>
      </c>
      <c r="G1478" s="16">
        <v>1.7268957191704899E-6</v>
      </c>
      <c r="H1478" s="16">
        <v>5.25224280751996E-4</v>
      </c>
      <c r="J1478">
        <v>0.95455388676771402</v>
      </c>
      <c r="K1478">
        <f t="shared" si="258"/>
        <v>6.1746468349764419E-9</v>
      </c>
      <c r="L1478">
        <f t="shared" si="259"/>
        <v>1.4025981793429731E-3</v>
      </c>
      <c r="M1478" s="16">
        <f t="shared" si="260"/>
        <v>-5.9030145763591516E-4</v>
      </c>
      <c r="N1478" s="16">
        <f t="shared" si="261"/>
        <v>3.071887218621774E-2</v>
      </c>
      <c r="O1478" s="16">
        <f t="shared" si="262"/>
        <v>2.8046279814783141E-2</v>
      </c>
      <c r="P1478" s="16">
        <f t="shared" si="263"/>
        <v>0.18413020796471963</v>
      </c>
      <c r="Q1478" s="16">
        <f t="shared" si="264"/>
        <v>0.43675004417207935</v>
      </c>
      <c r="R1478" s="16">
        <f t="shared" si="265"/>
        <v>5.5392504301145708E-2</v>
      </c>
      <c r="S1478" s="16">
        <f t="shared" si="266"/>
        <v>1.9460923673536336E-2</v>
      </c>
      <c r="T1478" s="16">
        <f t="shared" si="267"/>
        <v>0.43679380729672357</v>
      </c>
      <c r="U1478" s="66">
        <f t="shared" si="268"/>
        <v>1.1912926394092054</v>
      </c>
      <c r="V1478" s="66"/>
      <c r="W1478" s="66"/>
    </row>
    <row r="1479" spans="1:26" x14ac:dyDescent="0.25">
      <c r="A1479">
        <v>1478</v>
      </c>
      <c r="B1479">
        <v>4.83234759923991E-4</v>
      </c>
      <c r="C1479" s="16">
        <v>7.7454805253983807E-9</v>
      </c>
      <c r="D1479" s="16">
        <v>1.3853421006738401E-3</v>
      </c>
      <c r="E1479" s="16">
        <v>2.1496125861288401E-5</v>
      </c>
      <c r="F1479" s="16">
        <v>1.02310004536025E-5</v>
      </c>
      <c r="G1479" s="16">
        <v>1.4422246016255799E-6</v>
      </c>
      <c r="H1479" s="16">
        <v>6.3291954103890196E-4</v>
      </c>
      <c r="J1479">
        <v>0.95430189892119499</v>
      </c>
      <c r="K1479">
        <f t="shared" si="258"/>
        <v>7.3915267734448097E-9</v>
      </c>
      <c r="L1479">
        <f t="shared" si="259"/>
        <v>1.4072385807021453E-3</v>
      </c>
      <c r="M1479" s="16">
        <f t="shared" si="260"/>
        <v>-4.4076906085416321E-4</v>
      </c>
      <c r="N1479" s="16">
        <f t="shared" si="261"/>
        <v>3.5100039019932822E-4</v>
      </c>
      <c r="O1479" s="16">
        <f t="shared" si="262"/>
        <v>0.15834082004021038</v>
      </c>
      <c r="P1479" s="16">
        <f t="shared" si="263"/>
        <v>0.19206271877624098</v>
      </c>
      <c r="Q1479" s="16">
        <f t="shared" si="264"/>
        <v>1.0028537818647008</v>
      </c>
      <c r="R1479" s="16">
        <f t="shared" si="265"/>
        <v>1.4687212385620092E-3</v>
      </c>
      <c r="S1479" s="16">
        <f t="shared" si="266"/>
        <v>7.9158741792050361E-2</v>
      </c>
      <c r="T1479" s="16">
        <f t="shared" si="267"/>
        <v>1.0029338374743353</v>
      </c>
      <c r="U1479" s="66">
        <f t="shared" si="268"/>
        <v>2.4371696215762988</v>
      </c>
      <c r="V1479" s="66"/>
      <c r="W1479" s="66"/>
    </row>
    <row r="1480" spans="1:26" x14ac:dyDescent="0.25">
      <c r="A1480">
        <v>1479</v>
      </c>
      <c r="B1480">
        <v>4.8772011509840799E-4</v>
      </c>
      <c r="C1480" s="16">
        <v>5.7614971006356402E-9</v>
      </c>
      <c r="D1480" s="16">
        <v>1.0124934574684201E-3</v>
      </c>
      <c r="E1480" s="16">
        <v>1.1733325014270599E-5</v>
      </c>
      <c r="F1480" s="16">
        <v>9.9716136097055099E-6</v>
      </c>
      <c r="G1480" s="16">
        <v>1.93102572035717E-6</v>
      </c>
      <c r="H1480" s="16">
        <v>3.4546317046944299E-4</v>
      </c>
      <c r="J1480">
        <v>0.95520483019702496</v>
      </c>
      <c r="K1480">
        <f t="shared" si="258"/>
        <v>5.5034098596933182E-9</v>
      </c>
      <c r="L1480">
        <f t="shared" si="259"/>
        <v>1.0343619489110876E-3</v>
      </c>
      <c r="M1480" s="16">
        <f t="shared" si="260"/>
        <v>-5.8921718714271698E-5</v>
      </c>
      <c r="N1480" s="16">
        <f t="shared" si="261"/>
        <v>9.2678423700769751E-5</v>
      </c>
      <c r="O1480" s="16">
        <f t="shared" si="262"/>
        <v>1.5877928002892348E-3</v>
      </c>
      <c r="P1480" s="16">
        <f t="shared" si="263"/>
        <v>2.6175018588441971E-3</v>
      </c>
      <c r="Q1480" s="16">
        <f t="shared" si="264"/>
        <v>8.546465589624205E-3</v>
      </c>
      <c r="R1480" s="16">
        <f t="shared" si="265"/>
        <v>1.4398185343271689E-4</v>
      </c>
      <c r="S1480" s="16">
        <f t="shared" si="266"/>
        <v>1.4277935142802691E-3</v>
      </c>
      <c r="T1480" s="16">
        <f t="shared" si="267"/>
        <v>8.5469392756712982E-3</v>
      </c>
      <c r="U1480" s="66">
        <f t="shared" si="268"/>
        <v>2.2963153315842692E-2</v>
      </c>
      <c r="V1480" s="66"/>
      <c r="W1480" s="66"/>
    </row>
    <row r="1481" spans="1:26" x14ac:dyDescent="0.25">
      <c r="A1481">
        <v>1480</v>
      </c>
      <c r="B1481">
        <v>5.7442964362055095E-4</v>
      </c>
      <c r="C1481" s="16">
        <v>7.3276850350108603E-9</v>
      </c>
      <c r="D1481" s="16">
        <v>1.09526225558373E-3</v>
      </c>
      <c r="E1481" s="16">
        <v>1.6129273047386399E-5</v>
      </c>
      <c r="F1481" s="16">
        <v>8.4955603082562106E-6</v>
      </c>
      <c r="G1481" s="16">
        <v>1.51958218236263E-6</v>
      </c>
      <c r="H1481" s="16">
        <v>4.7489436337594702E-4</v>
      </c>
      <c r="J1481">
        <v>0.95473524469037396</v>
      </c>
      <c r="K1481">
        <f t="shared" si="258"/>
        <v>6.9959991649150855E-9</v>
      </c>
      <c r="L1481">
        <f t="shared" si="259"/>
        <v>1.1137656306975702E-3</v>
      </c>
      <c r="M1481" s="16">
        <f t="shared" si="260"/>
        <v>3.5093656543531751E-5</v>
      </c>
      <c r="N1481" s="16">
        <f t="shared" si="261"/>
        <v>2.7704580184111528E-2</v>
      </c>
      <c r="O1481" s="16">
        <f t="shared" si="262"/>
        <v>0.10401657748424198</v>
      </c>
      <c r="P1481" s="16">
        <f t="shared" si="263"/>
        <v>1.8794036288137889E-2</v>
      </c>
      <c r="Q1481" s="16">
        <f t="shared" si="264"/>
        <v>0.25174080372320129</v>
      </c>
      <c r="R1481" s="16">
        <f t="shared" si="265"/>
        <v>1.8989521185905446E-2</v>
      </c>
      <c r="S1481" s="16">
        <f t="shared" si="266"/>
        <v>5.8954269517175827E-2</v>
      </c>
      <c r="T1481" s="16">
        <f t="shared" si="267"/>
        <v>0.25174977612009192</v>
      </c>
      <c r="U1481" s="66">
        <f t="shared" si="268"/>
        <v>0.73194956450286586</v>
      </c>
      <c r="V1481" s="66"/>
      <c r="W1481" s="66"/>
    </row>
    <row r="1482" spans="1:26" x14ac:dyDescent="0.25">
      <c r="A1482">
        <v>1481</v>
      </c>
      <c r="B1482">
        <v>8.3283171828619595E-4</v>
      </c>
      <c r="C1482" s="16">
        <v>5.5386803115917202E-9</v>
      </c>
      <c r="D1482" s="16">
        <v>5.6370378815697602E-4</v>
      </c>
      <c r="E1482" s="16">
        <v>6.3133663854783601E-6</v>
      </c>
      <c r="F1482" s="16">
        <v>5.7135078074392099E-6</v>
      </c>
      <c r="G1482" s="16">
        <v>1.99794151561188E-6</v>
      </c>
      <c r="H1482" s="16">
        <v>1.8587975834514201E-4</v>
      </c>
      <c r="J1482">
        <v>0.956612627457048</v>
      </c>
      <c r="K1482">
        <f t="shared" si="258"/>
        <v>5.2983715255163769E-9</v>
      </c>
      <c r="L1482">
        <f t="shared" si="259"/>
        <v>5.7712320660715469E-4</v>
      </c>
      <c r="M1482" s="16">
        <f t="shared" si="260"/>
        <v>1.0885402299652374E-3</v>
      </c>
      <c r="N1482" s="16">
        <f t="shared" si="261"/>
        <v>0.47770590946731756</v>
      </c>
      <c r="O1482" s="16">
        <f t="shared" si="262"/>
        <v>1.3492766302136167E-7</v>
      </c>
      <c r="P1482" s="16">
        <f t="shared" si="263"/>
        <v>0.17203235969637479</v>
      </c>
      <c r="Q1482" s="16">
        <f t="shared" si="264"/>
        <v>0.16989687248139612</v>
      </c>
      <c r="R1482" s="16">
        <f t="shared" si="265"/>
        <v>0.17652387959261234</v>
      </c>
      <c r="S1482" s="16">
        <f t="shared" si="266"/>
        <v>1.9736500546625848E-5</v>
      </c>
      <c r="T1482" s="16">
        <f t="shared" si="267"/>
        <v>0.16990638959086096</v>
      </c>
      <c r="U1482" s="66">
        <f t="shared" si="268"/>
        <v>1.1660852822567713</v>
      </c>
      <c r="V1482" s="66"/>
      <c r="W1482" s="66"/>
    </row>
    <row r="1483" spans="1:26" x14ac:dyDescent="0.25">
      <c r="A1483">
        <v>1482</v>
      </c>
      <c r="B1483">
        <v>3.1450214012158901E-4</v>
      </c>
      <c r="C1483" s="16">
        <v>3.7478227631921598E-9</v>
      </c>
      <c r="D1483" s="16">
        <v>1.02213852513315E-3</v>
      </c>
      <c r="E1483" s="16">
        <v>7.7024002204314994E-6</v>
      </c>
      <c r="F1483" s="16">
        <v>1.5486520297208499E-5</v>
      </c>
      <c r="G1483" s="16">
        <v>2.9696296781794801E-6</v>
      </c>
      <c r="H1483" s="16">
        <v>2.26781386331095E-4</v>
      </c>
      <c r="J1483">
        <v>0.95572483807900299</v>
      </c>
      <c r="K1483">
        <f t="shared" si="258"/>
        <v>3.5818873035006287E-9</v>
      </c>
      <c r="L1483">
        <f t="shared" si="259"/>
        <v>1.0560774475829831E-3</v>
      </c>
      <c r="M1483" s="16">
        <f t="shared" si="260"/>
        <v>-4.2707316733980524E-4</v>
      </c>
      <c r="N1483" s="16">
        <f t="shared" si="261"/>
        <v>0.13058569484427299</v>
      </c>
      <c r="O1483" s="16">
        <f t="shared" si="262"/>
        <v>0.10470729298158436</v>
      </c>
      <c r="P1483" s="16">
        <f t="shared" si="263"/>
        <v>3.7423743768366332E-3</v>
      </c>
      <c r="Q1483" s="16">
        <f t="shared" si="264"/>
        <v>8.000842700734756E-2</v>
      </c>
      <c r="R1483" s="16">
        <f t="shared" si="265"/>
        <v>0.32683650068452769</v>
      </c>
      <c r="S1483" s="16">
        <f t="shared" si="266"/>
        <v>0.2301518545043843</v>
      </c>
      <c r="T1483" s="16">
        <f t="shared" si="267"/>
        <v>8.0006848571008635E-2</v>
      </c>
      <c r="U1483" s="66">
        <f t="shared" si="268"/>
        <v>0.9560389929699622</v>
      </c>
      <c r="V1483" s="66"/>
      <c r="W1483" s="66"/>
    </row>
    <row r="1484" spans="1:26" x14ac:dyDescent="0.25">
      <c r="A1484">
        <v>1483</v>
      </c>
      <c r="B1484">
        <v>4.28956409379377E-4</v>
      </c>
      <c r="C1484" s="16">
        <v>6.9766682495017497E-9</v>
      </c>
      <c r="D1484" s="16">
        <v>1.40654609211798E-3</v>
      </c>
      <c r="E1484" s="16">
        <v>1.9653343510618401E-5</v>
      </c>
      <c r="F1484" s="16">
        <v>1.15387235254411E-5</v>
      </c>
      <c r="G1484" s="16">
        <v>1.6016032527904799E-6</v>
      </c>
      <c r="H1484" s="16">
        <v>5.7866244596417105E-4</v>
      </c>
      <c r="J1484">
        <v>0.95434124744963</v>
      </c>
      <c r="K1484">
        <f t="shared" si="258"/>
        <v>6.6581222802717267E-9</v>
      </c>
      <c r="L1484">
        <f t="shared" si="259"/>
        <v>1.4312181657534034E-3</v>
      </c>
      <c r="M1484" s="16">
        <f t="shared" si="260"/>
        <v>-5.7330534699464913E-4</v>
      </c>
      <c r="N1484" s="16">
        <f t="shared" si="261"/>
        <v>1.6629024990461459E-2</v>
      </c>
      <c r="O1484" s="16">
        <f t="shared" si="262"/>
        <v>6.71658561991446E-2</v>
      </c>
      <c r="P1484" s="16">
        <f t="shared" si="263"/>
        <v>0.21184239692199455</v>
      </c>
      <c r="Q1484" s="16">
        <f t="shared" si="264"/>
        <v>0.68865289967640986</v>
      </c>
      <c r="R1484" s="16">
        <f t="shared" si="265"/>
        <v>2.9255404811727604E-2</v>
      </c>
      <c r="S1484" s="16">
        <f t="shared" si="266"/>
        <v>4.077758058411779E-2</v>
      </c>
      <c r="T1484" s="16">
        <f t="shared" si="267"/>
        <v>0.68871736509370873</v>
      </c>
      <c r="U1484" s="66">
        <f t="shared" si="268"/>
        <v>1.7430405282775645</v>
      </c>
      <c r="V1484" s="66"/>
      <c r="W1484" s="66"/>
    </row>
    <row r="1485" spans="1:26" x14ac:dyDescent="0.25">
      <c r="A1485">
        <v>1484</v>
      </c>
      <c r="B1485">
        <v>6.7065632611311801E-4</v>
      </c>
      <c r="C1485" s="16">
        <v>7.7517663163831198E-9</v>
      </c>
      <c r="D1485" s="16">
        <v>9.898901334317819E-4</v>
      </c>
      <c r="E1485" s="16">
        <v>1.54398957899122E-5</v>
      </c>
      <c r="F1485" s="16">
        <v>7.2404638468300498E-6</v>
      </c>
      <c r="G1485" s="16">
        <v>1.4346891445597101E-6</v>
      </c>
      <c r="H1485" s="16">
        <v>4.5459465056171101E-4</v>
      </c>
      <c r="J1485">
        <v>0.95489123908961404</v>
      </c>
      <c r="K1485">
        <f t="shared" si="258"/>
        <v>7.4020937429842105E-9</v>
      </c>
      <c r="L1485">
        <f t="shared" si="259"/>
        <v>1.0057979985036854E-3</v>
      </c>
      <c r="M1485" s="16">
        <f t="shared" si="260"/>
        <v>3.3551465372255062E-4</v>
      </c>
      <c r="N1485" s="16">
        <f t="shared" si="261"/>
        <v>0.13093290514590547</v>
      </c>
      <c r="O1485" s="16">
        <f t="shared" si="262"/>
        <v>0.15924496729415205</v>
      </c>
      <c r="P1485" s="16">
        <f t="shared" si="263"/>
        <v>7.6701086855680335E-4</v>
      </c>
      <c r="Q1485" s="16">
        <f t="shared" si="264"/>
        <v>0.19145208682670231</v>
      </c>
      <c r="R1485" s="16">
        <f t="shared" si="265"/>
        <v>7.0320282116520264E-2</v>
      </c>
      <c r="S1485" s="16">
        <f t="shared" si="266"/>
        <v>8.1285709768161449E-2</v>
      </c>
      <c r="T1485" s="16">
        <f t="shared" si="267"/>
        <v>0.19145301655683439</v>
      </c>
      <c r="U1485" s="66">
        <f t="shared" si="268"/>
        <v>0.82545597857683273</v>
      </c>
      <c r="V1485" s="66"/>
      <c r="W1485" s="66"/>
    </row>
    <row r="1486" spans="1:26" x14ac:dyDescent="0.25">
      <c r="A1486">
        <v>1485</v>
      </c>
      <c r="B1486" s="16">
        <v>5.0581287273515597E-4</v>
      </c>
      <c r="C1486" s="16">
        <v>7.1145634505605598E-9</v>
      </c>
      <c r="D1486" s="16">
        <v>1.21095904434261E-3</v>
      </c>
      <c r="E1486" s="16">
        <v>1.72918840423964E-5</v>
      </c>
      <c r="F1486" s="16">
        <v>9.6997386653852293E-6</v>
      </c>
      <c r="G1486" s="16">
        <v>1.56716307346623E-6</v>
      </c>
      <c r="H1486" s="16">
        <v>5.0912802902335302E-4</v>
      </c>
      <c r="J1486">
        <v>0.95467224020097097</v>
      </c>
      <c r="K1486">
        <f t="shared" si="258"/>
        <v>6.7920762273985992E-9</v>
      </c>
      <c r="L1486">
        <f t="shared" si="259"/>
        <v>1.2319185701833962E-3</v>
      </c>
      <c r="M1486" s="16">
        <f t="shared" si="260"/>
        <v>-2.2029282471308428E-4</v>
      </c>
      <c r="N1486" s="16">
        <f t="shared" si="261"/>
        <v>7.3508810307856181E-4</v>
      </c>
      <c r="O1486" s="16">
        <f t="shared" si="262"/>
        <v>8.0685186068729334E-2</v>
      </c>
      <c r="P1486" s="16">
        <f t="shared" si="263"/>
        <v>6.6155286481375142E-2</v>
      </c>
      <c r="Q1486" s="16">
        <f t="shared" si="264"/>
        <v>0.37208078901794123</v>
      </c>
      <c r="R1486" s="16">
        <f t="shared" si="265"/>
        <v>2.4313553041157386E-4</v>
      </c>
      <c r="S1486" s="16">
        <f t="shared" si="266"/>
        <v>4.8002989721092591E-2</v>
      </c>
      <c r="T1486" s="16">
        <f t="shared" si="267"/>
        <v>0.3721036613182222</v>
      </c>
      <c r="U1486" s="66">
        <f t="shared" si="268"/>
        <v>0.94000613624085072</v>
      </c>
      <c r="V1486" s="66"/>
      <c r="W1486" s="66"/>
    </row>
    <row r="1487" spans="1:26" x14ac:dyDescent="0.25">
      <c r="A1487">
        <v>1486</v>
      </c>
      <c r="B1487">
        <v>6.4053670969172502E-4</v>
      </c>
      <c r="C1487" s="16">
        <v>6.6512821292367402E-9</v>
      </c>
      <c r="D1487" s="16">
        <v>8.8720186683369695E-4</v>
      </c>
      <c r="E1487" s="16">
        <v>1.1887074074401599E-5</v>
      </c>
      <c r="F1487" s="16">
        <v>7.5458780128183299E-6</v>
      </c>
      <c r="G1487" s="16">
        <v>1.6701575349355001E-6</v>
      </c>
      <c r="H1487" s="16">
        <v>3.49987754908067E-4</v>
      </c>
      <c r="J1487">
        <v>0.95535414842959299</v>
      </c>
      <c r="K1487">
        <f t="shared" si="258"/>
        <v>6.3543299745419362E-9</v>
      </c>
      <c r="L1487">
        <f t="shared" si="259"/>
        <v>9.0395712911213986E-4</v>
      </c>
      <c r="M1487" s="16">
        <f t="shared" si="260"/>
        <v>3.7711629027131017E-4</v>
      </c>
      <c r="N1487" s="16">
        <f t="shared" si="261"/>
        <v>9.0411528834869775E-2</v>
      </c>
      <c r="O1487" s="16">
        <f t="shared" si="262"/>
        <v>4.0175148009908117E-2</v>
      </c>
      <c r="P1487" s="16">
        <f t="shared" si="263"/>
        <v>6.2275876775265892E-3</v>
      </c>
      <c r="Q1487" s="16">
        <f t="shared" si="264"/>
        <v>1.1398148211479829E-2</v>
      </c>
      <c r="R1487" s="16">
        <f t="shared" si="265"/>
        <v>5.4842070930625243E-2</v>
      </c>
      <c r="S1487" s="16">
        <f t="shared" si="266"/>
        <v>2.8148307576059982E-2</v>
      </c>
      <c r="T1487" s="16">
        <f t="shared" si="267"/>
        <v>1.1397193648504495E-2</v>
      </c>
      <c r="U1487" s="66">
        <f t="shared" si="268"/>
        <v>0.24259998488897405</v>
      </c>
      <c r="V1487" s="66"/>
      <c r="W1487" s="66"/>
    </row>
    <row r="1488" spans="1:26" x14ac:dyDescent="0.25">
      <c r="A1488">
        <v>1487</v>
      </c>
      <c r="B1488">
        <v>5.5304361858590897E-4</v>
      </c>
      <c r="C1488" s="16">
        <v>5.9589839088234798E-9</v>
      </c>
      <c r="D1488" s="16">
        <v>9.2145390720215999E-4</v>
      </c>
      <c r="E1488" s="16">
        <v>1.1056094689763301E-5</v>
      </c>
      <c r="F1488" s="16">
        <v>8.7554621911917895E-6</v>
      </c>
      <c r="G1488" s="16">
        <v>1.8650215478783701E-6</v>
      </c>
      <c r="H1488" s="16">
        <v>3.2552206790600798E-4</v>
      </c>
      <c r="J1488">
        <v>0.955565881695706</v>
      </c>
      <c r="K1488">
        <f t="shared" si="258"/>
        <v>5.6942017128454327E-9</v>
      </c>
      <c r="L1488">
        <f t="shared" si="259"/>
        <v>9.4082389414851307E-4</v>
      </c>
      <c r="M1488" s="16">
        <f t="shared" si="260"/>
        <v>1.6526334302330474E-4</v>
      </c>
      <c r="N1488" s="16">
        <f t="shared" si="261"/>
        <v>1.5133942733242596E-2</v>
      </c>
      <c r="O1488" s="16">
        <f t="shared" si="262"/>
        <v>5.6987329222565877E-3</v>
      </c>
      <c r="P1488" s="16">
        <f t="shared" si="263"/>
        <v>1.8796480896185808E-3</v>
      </c>
      <c r="Q1488" s="16">
        <f t="shared" si="264"/>
        <v>8.6392791922797923E-4</v>
      </c>
      <c r="R1488" s="16">
        <f t="shared" si="265"/>
        <v>1.2415652335625272E-2</v>
      </c>
      <c r="S1488" s="16">
        <f t="shared" si="266"/>
        <v>4.9950231950788614E-3</v>
      </c>
      <c r="T1488" s="16">
        <f t="shared" si="267"/>
        <v>8.6379570413544233E-4</v>
      </c>
      <c r="U1488" s="66">
        <f t="shared" si="268"/>
        <v>4.1850722899185323E-2</v>
      </c>
      <c r="V1488" s="66"/>
      <c r="W1488" s="66"/>
    </row>
    <row r="1489" spans="1:23" x14ac:dyDescent="0.25">
      <c r="A1489">
        <v>1488</v>
      </c>
      <c r="B1489">
        <v>2.4722269381291398E-4</v>
      </c>
      <c r="C1489" s="16">
        <v>4.6756865272811802E-9</v>
      </c>
      <c r="D1489" s="16">
        <v>1.64523527788888E-3</v>
      </c>
      <c r="E1489" s="16">
        <v>1.53635129503358E-5</v>
      </c>
      <c r="F1489" s="16">
        <v>2.0252838471170901E-5</v>
      </c>
      <c r="G1489" s="16">
        <v>2.3965629140355601E-6</v>
      </c>
      <c r="H1489" s="16">
        <v>4.5236084663815201E-4</v>
      </c>
      <c r="J1489">
        <v>0.954488280599326</v>
      </c>
      <c r="K1489">
        <f t="shared" si="258"/>
        <v>4.4628879940460473E-9</v>
      </c>
      <c r="L1489">
        <f t="shared" si="259"/>
        <v>1.68813284205873E-3</v>
      </c>
      <c r="M1489" s="16">
        <f t="shared" si="260"/>
        <v>-1.1936874544329018E-3</v>
      </c>
      <c r="N1489" s="16">
        <f t="shared" si="261"/>
        <v>0.24798931259807261</v>
      </c>
      <c r="O1489" s="16">
        <f t="shared" si="262"/>
        <v>2.437415968686436E-2</v>
      </c>
      <c r="P1489" s="16">
        <f t="shared" si="263"/>
        <v>0.50136078536127082</v>
      </c>
      <c r="Q1489" s="16">
        <f t="shared" si="264"/>
        <v>0.18527915679962917</v>
      </c>
      <c r="R1489" s="16">
        <f t="shared" si="265"/>
        <v>1.1139120481544444</v>
      </c>
      <c r="S1489" s="16">
        <f t="shared" si="266"/>
        <v>3.7708632045729357E-2</v>
      </c>
      <c r="T1489" s="16">
        <f t="shared" si="267"/>
        <v>0.18532124509227485</v>
      </c>
      <c r="U1489" s="66">
        <f t="shared" si="268"/>
        <v>2.2959453397382856</v>
      </c>
      <c r="V1489" s="66"/>
      <c r="W1489" s="66"/>
    </row>
    <row r="1490" spans="1:23" x14ac:dyDescent="0.25">
      <c r="A1490">
        <v>1489</v>
      </c>
      <c r="B1490">
        <v>9.0087687408963401E-4</v>
      </c>
      <c r="C1490" s="16">
        <v>6.7434848387239701E-9</v>
      </c>
      <c r="D1490" s="16">
        <v>6.3557539161396097E-4</v>
      </c>
      <c r="E1490" s="16">
        <v>8.6595955338973101E-6</v>
      </c>
      <c r="F1490" s="16">
        <v>5.2998136111752901E-6</v>
      </c>
      <c r="G1490" s="16">
        <v>1.64235075671237E-6</v>
      </c>
      <c r="H1490" s="16">
        <v>2.5495888167919201E-4</v>
      </c>
      <c r="J1490">
        <v>0.95610929918458798</v>
      </c>
      <c r="K1490">
        <f t="shared" si="258"/>
        <v>6.4475085632142696E-9</v>
      </c>
      <c r="L1490">
        <f t="shared" si="259"/>
        <v>6.4781062610818523E-4</v>
      </c>
      <c r="M1490" s="16">
        <f t="shared" si="260"/>
        <v>1.153943122071083E-3</v>
      </c>
      <c r="N1490" s="16">
        <f t="shared" si="261"/>
        <v>0.687798884298916</v>
      </c>
      <c r="O1490" s="16">
        <f t="shared" si="262"/>
        <v>4.7123001673191597E-2</v>
      </c>
      <c r="P1490" s="16">
        <f t="shared" si="263"/>
        <v>0.11570296898294483</v>
      </c>
      <c r="Q1490" s="16">
        <f t="shared" si="264"/>
        <v>3.7533887494608995E-2</v>
      </c>
      <c r="R1490" s="16">
        <f t="shared" si="265"/>
        <v>0.21356640270014798</v>
      </c>
      <c r="S1490" s="16">
        <f t="shared" si="266"/>
        <v>3.2989622897793711E-2</v>
      </c>
      <c r="T1490" s="16">
        <f t="shared" si="267"/>
        <v>3.7538993046388219E-2</v>
      </c>
      <c r="U1490" s="66">
        <f t="shared" si="268"/>
        <v>1.1722537610939914</v>
      </c>
      <c r="V1490" s="66"/>
      <c r="W1490" s="66"/>
    </row>
    <row r="1491" spans="1:23" x14ac:dyDescent="0.25">
      <c r="A1491">
        <v>1490</v>
      </c>
      <c r="B1491">
        <v>3.4984485238569998E-4</v>
      </c>
      <c r="C1491" s="16">
        <v>5.0928890872152097E-9</v>
      </c>
      <c r="D1491" s="16">
        <v>1.2550531285595E-3</v>
      </c>
      <c r="E1491" s="16">
        <v>1.28204487568525E-5</v>
      </c>
      <c r="F1491" s="16">
        <v>1.40622891468432E-5</v>
      </c>
      <c r="G1491" s="16">
        <v>2.1907313054397198E-6</v>
      </c>
      <c r="H1491" s="16">
        <v>3.7747586931928198E-4</v>
      </c>
      <c r="J1491">
        <v>0.95502178892737399</v>
      </c>
      <c r="K1491">
        <f t="shared" si="258"/>
        <v>4.8638200468809702E-9</v>
      </c>
      <c r="L1491">
        <f t="shared" si="259"/>
        <v>1.285363345269539E-3</v>
      </c>
      <c r="M1491" s="16">
        <f t="shared" si="260"/>
        <v>-5.8567364049813889E-4</v>
      </c>
      <c r="N1491" s="16">
        <f t="shared" si="261"/>
        <v>8.3867519854059547E-2</v>
      </c>
      <c r="O1491" s="16">
        <f t="shared" si="262"/>
        <v>6.5326261567279983E-3</v>
      </c>
      <c r="P1491" s="16">
        <f t="shared" si="263"/>
        <v>9.179977590735236E-2</v>
      </c>
      <c r="Q1491" s="16">
        <f t="shared" si="264"/>
        <v>3.7506218476988776E-2</v>
      </c>
      <c r="R1491" s="16">
        <f t="shared" si="265"/>
        <v>0.18246034558989585</v>
      </c>
      <c r="S1491" s="16">
        <f t="shared" si="266"/>
        <v>8.3947648958738064E-3</v>
      </c>
      <c r="T1491" s="16">
        <f t="shared" si="267"/>
        <v>3.751295944834053E-2</v>
      </c>
      <c r="U1491" s="66">
        <f t="shared" si="268"/>
        <v>0.44807421032923894</v>
      </c>
      <c r="V1491" s="66"/>
      <c r="W1491" s="66"/>
    </row>
    <row r="1492" spans="1:23" x14ac:dyDescent="0.25">
      <c r="A1492">
        <v>1491</v>
      </c>
      <c r="B1492">
        <v>5.51013135947775E-4</v>
      </c>
      <c r="C1492" s="16">
        <v>6.3089510016017903E-9</v>
      </c>
      <c r="D1492" s="16">
        <v>9.8051390534724392E-4</v>
      </c>
      <c r="E1492" s="16">
        <v>1.24474645948681E-5</v>
      </c>
      <c r="F1492" s="16">
        <v>8.8115013091341707E-6</v>
      </c>
      <c r="G1492" s="16">
        <v>1.76273852639896E-6</v>
      </c>
      <c r="H1492" s="16">
        <v>3.6648887768444801E-4</v>
      </c>
      <c r="J1492">
        <v>0.95540422302491002</v>
      </c>
      <c r="K1492">
        <f t="shared" si="258"/>
        <v>6.0275984297875866E-9</v>
      </c>
      <c r="L1492">
        <f t="shared" si="259"/>
        <v>9.9989333754090946E-4</v>
      </c>
      <c r="M1492" s="16">
        <f t="shared" si="260"/>
        <v>1.0213293435464037E-4</v>
      </c>
      <c r="N1492" s="16">
        <f t="shared" si="261"/>
        <v>1.413648639413686E-2</v>
      </c>
      <c r="O1492" s="16">
        <f t="shared" si="262"/>
        <v>1.9224584979766802E-2</v>
      </c>
      <c r="P1492" s="16">
        <f t="shared" si="263"/>
        <v>3.2258480782920387E-4</v>
      </c>
      <c r="Q1492" s="16">
        <f t="shared" si="264"/>
        <v>2.5261296673481981E-2</v>
      </c>
      <c r="R1492" s="16">
        <f t="shared" si="265"/>
        <v>1.1180576977410551E-2</v>
      </c>
      <c r="S1492" s="16">
        <f t="shared" si="266"/>
        <v>1.4796835954019153E-2</v>
      </c>
      <c r="T1492" s="16">
        <f t="shared" si="267"/>
        <v>2.5261520873101392E-2</v>
      </c>
      <c r="U1492" s="66">
        <f t="shared" si="268"/>
        <v>0.11018388665974595</v>
      </c>
      <c r="V1492" s="66"/>
      <c r="W1492" s="66"/>
    </row>
    <row r="1493" spans="1:23" x14ac:dyDescent="0.25">
      <c r="A1493">
        <v>1492</v>
      </c>
      <c r="B1493">
        <v>3.8856506984343199E-4</v>
      </c>
      <c r="C1493" s="16">
        <v>5.8500205444563003E-9</v>
      </c>
      <c r="D1493" s="16">
        <v>1.2990766807614001E-3</v>
      </c>
      <c r="E1493" s="16">
        <v>1.5236788764779601E-5</v>
      </c>
      <c r="F1493" s="16">
        <v>1.26820415478576E-5</v>
      </c>
      <c r="G1493" s="16">
        <v>1.9079787109502001E-6</v>
      </c>
      <c r="H1493" s="16">
        <v>4.4862161769581199E-4</v>
      </c>
      <c r="J1493">
        <v>0.95479165519388298</v>
      </c>
      <c r="K1493">
        <f t="shared" si="258"/>
        <v>5.5855507985596513E-9</v>
      </c>
      <c r="L1493">
        <f t="shared" si="259"/>
        <v>1.326342892547521E-3</v>
      </c>
      <c r="M1493" s="16">
        <f t="shared" si="260"/>
        <v>-5.4921275286065694E-4</v>
      </c>
      <c r="N1493" s="16">
        <f t="shared" si="261"/>
        <v>4.45095817316832E-2</v>
      </c>
      <c r="O1493" s="16">
        <f t="shared" si="262"/>
        <v>3.1163206752057868E-3</v>
      </c>
      <c r="P1493" s="16">
        <f t="shared" si="263"/>
        <v>0.12158445881676257</v>
      </c>
      <c r="Q1493" s="16">
        <f t="shared" si="264"/>
        <v>0.17526097973896376</v>
      </c>
      <c r="R1493" s="16">
        <f t="shared" si="265"/>
        <v>8.2412163321948381E-2</v>
      </c>
      <c r="S1493" s="16">
        <f t="shared" si="266"/>
        <v>2.4275610476336014E-3</v>
      </c>
      <c r="T1493" s="16">
        <f t="shared" si="267"/>
        <v>0.17528044067884091</v>
      </c>
      <c r="U1493" s="66">
        <f t="shared" si="268"/>
        <v>0.60459150601103828</v>
      </c>
      <c r="V1493" s="66"/>
      <c r="W1493" s="66"/>
    </row>
    <row r="1494" spans="1:23" x14ac:dyDescent="0.25">
      <c r="A1494">
        <v>1493</v>
      </c>
      <c r="B1494" s="16">
        <v>5.6322711742901196E-4</v>
      </c>
      <c r="C1494" s="16">
        <v>6.3487970429865897E-9</v>
      </c>
      <c r="D1494" s="16">
        <v>9.6494284376263397E-4</v>
      </c>
      <c r="E1494" s="16">
        <v>1.2329397886660101E-5</v>
      </c>
      <c r="F1494" s="16">
        <v>8.6139970591075508E-6</v>
      </c>
      <c r="G1494" s="16">
        <v>1.7513539126163399E-6</v>
      </c>
      <c r="H1494" s="16">
        <v>3.6301237633363999E-4</v>
      </c>
      <c r="J1494">
        <v>0.955433647059861</v>
      </c>
      <c r="K1494">
        <f t="shared" si="258"/>
        <v>6.0658543132235386E-9</v>
      </c>
      <c r="L1494">
        <f t="shared" si="259"/>
        <v>9.8391584299642237E-4</v>
      </c>
      <c r="M1494" s="16">
        <f t="shared" si="260"/>
        <v>1.4253839186160149E-4</v>
      </c>
      <c r="N1494" s="16">
        <f t="shared" si="261"/>
        <v>2.0649368826143863E-2</v>
      </c>
      <c r="O1494" s="16">
        <f t="shared" si="262"/>
        <v>2.1270544385067532E-2</v>
      </c>
      <c r="P1494" s="16">
        <f t="shared" si="263"/>
        <v>3.2217059780451412E-6</v>
      </c>
      <c r="Q1494" s="16">
        <f t="shared" si="264"/>
        <v>2.1887802089711601E-2</v>
      </c>
      <c r="R1494" s="16">
        <f t="shared" si="265"/>
        <v>1.582125270383692E-2</v>
      </c>
      <c r="S1494" s="16">
        <f t="shared" si="266"/>
        <v>1.6209135421097642E-2</v>
      </c>
      <c r="T1494" s="16">
        <f t="shared" si="267"/>
        <v>2.1887746298914056E-2</v>
      </c>
      <c r="U1494" s="66">
        <f t="shared" si="268"/>
        <v>0.11772907143074966</v>
      </c>
      <c r="V1494" s="66"/>
      <c r="W1494" s="66"/>
    </row>
    <row r="1495" spans="1:23" x14ac:dyDescent="0.25">
      <c r="A1495">
        <v>1494</v>
      </c>
      <c r="B1495" s="16">
        <v>5.7146483531347197E-4</v>
      </c>
      <c r="C1495" s="16">
        <v>4.4673811103981701E-9</v>
      </c>
      <c r="D1495" s="16">
        <v>6.6444057305800001E-4</v>
      </c>
      <c r="E1495" s="16">
        <v>5.9943533063836699E-6</v>
      </c>
      <c r="F1495" s="16">
        <v>8.3716235942197308E-6</v>
      </c>
      <c r="G1495" s="16">
        <v>2.4803469810365599E-6</v>
      </c>
      <c r="H1495" s="16">
        <v>1.76488224956455E-4</v>
      </c>
      <c r="J1495">
        <v>0.95647055148861304</v>
      </c>
      <c r="K1495">
        <f t="shared" si="258"/>
        <v>4.2729184743723499E-9</v>
      </c>
      <c r="L1495">
        <f t="shared" si="259"/>
        <v>6.8365969984636563E-4</v>
      </c>
      <c r="M1495" s="16">
        <f t="shared" si="260"/>
        <v>4.5926997078057832E-4</v>
      </c>
      <c r="N1495" s="16">
        <f t="shared" si="261"/>
        <v>2.5736673832077443E-2</v>
      </c>
      <c r="O1495" s="16">
        <f t="shared" si="262"/>
        <v>3.7526531275111567E-2</v>
      </c>
      <c r="P1495" s="16">
        <f t="shared" si="263"/>
        <v>9.6214003194257741E-2</v>
      </c>
      <c r="Q1495" s="16">
        <f t="shared" si="264"/>
        <v>0.19526467519243848</v>
      </c>
      <c r="R1495" s="16">
        <f t="shared" si="265"/>
        <v>2.2614313539732818E-2</v>
      </c>
      <c r="S1495" s="16">
        <f t="shared" si="266"/>
        <v>5.566579626488407E-2</v>
      </c>
      <c r="T1495" s="16">
        <f t="shared" si="267"/>
        <v>0.19527175832124677</v>
      </c>
      <c r="U1495" s="66">
        <f t="shared" si="268"/>
        <v>0.62829375161974887</v>
      </c>
      <c r="V1495" s="66"/>
      <c r="W1495" s="66"/>
    </row>
    <row r="1496" spans="1:23" x14ac:dyDescent="0.25">
      <c r="A1496">
        <v>1495</v>
      </c>
      <c r="B1496">
        <v>4.2316813343596499E-4</v>
      </c>
      <c r="C1496" s="16">
        <v>4.36408711117072E-9</v>
      </c>
      <c r="D1496" s="16">
        <v>8.8135147863508995E-4</v>
      </c>
      <c r="E1496" s="16">
        <v>7.7470832441695706E-6</v>
      </c>
      <c r="F1496" s="16">
        <v>1.1427521805878501E-5</v>
      </c>
      <c r="G1496" s="16">
        <v>2.54578321721255E-6</v>
      </c>
      <c r="H1496" s="16">
        <v>2.28095291172669E-4</v>
      </c>
      <c r="J1496">
        <v>0.95587031933166799</v>
      </c>
      <c r="K1496">
        <f t="shared" si="258"/>
        <v>4.1715013405459724E-9</v>
      </c>
      <c r="L1496">
        <f t="shared" si="259"/>
        <v>9.0674794137694825E-4</v>
      </c>
      <c r="M1496" s="16">
        <f t="shared" si="260"/>
        <v>-6.0411674505018294E-5</v>
      </c>
      <c r="N1496" s="16">
        <f t="shared" si="261"/>
        <v>1.9798558831360939E-2</v>
      </c>
      <c r="O1496" s="16">
        <f t="shared" si="262"/>
        <v>4.5096929697417222E-2</v>
      </c>
      <c r="P1496" s="16">
        <f t="shared" si="263"/>
        <v>7.2231107788820149E-3</v>
      </c>
      <c r="Q1496" s="16">
        <f t="shared" si="264"/>
        <v>7.7672204928072641E-2</v>
      </c>
      <c r="R1496" s="16">
        <f t="shared" si="265"/>
        <v>2.5522130560847914E-2</v>
      </c>
      <c r="S1496" s="16">
        <f t="shared" si="266"/>
        <v>7.2114980560897241E-2</v>
      </c>
      <c r="T1496" s="16">
        <f t="shared" si="267"/>
        <v>7.7673628707888354E-2</v>
      </c>
      <c r="U1496" s="66">
        <f t="shared" si="268"/>
        <v>0.32510154406536629</v>
      </c>
      <c r="V1496" s="66"/>
      <c r="W1496" s="66"/>
    </row>
    <row r="1497" spans="1:23" x14ac:dyDescent="0.25">
      <c r="A1497">
        <v>1496</v>
      </c>
      <c r="B1497">
        <v>6.6802680194473702E-4</v>
      </c>
      <c r="C1497" s="16">
        <v>5.7263599123172297E-9</v>
      </c>
      <c r="D1497" s="16">
        <v>7.2963623550930399E-4</v>
      </c>
      <c r="E1497" s="16">
        <v>8.4317354536377005E-6</v>
      </c>
      <c r="F1497" s="16">
        <v>7.1819220078005297E-6</v>
      </c>
      <c r="G1497" s="16">
        <v>1.93638256335677E-6</v>
      </c>
      <c r="H1497" s="16">
        <v>2.4825133830280201E-4</v>
      </c>
      <c r="J1497">
        <v>0.95606854630005</v>
      </c>
      <c r="K1497">
        <f t="shared" si="258"/>
        <v>5.4747925969600156E-9</v>
      </c>
      <c r="L1497">
        <f t="shared" si="259"/>
        <v>7.4593073572834956E-4</v>
      </c>
      <c r="M1497" s="16">
        <f t="shared" si="260"/>
        <v>5.9012286816112448E-4</v>
      </c>
      <c r="N1497" s="16">
        <f t="shared" si="261"/>
        <v>0.12709721505782839</v>
      </c>
      <c r="O1497" s="16">
        <f t="shared" si="262"/>
        <v>1.1226174695912012E-3</v>
      </c>
      <c r="P1497" s="16">
        <f t="shared" si="263"/>
        <v>5.8805413862798146E-2</v>
      </c>
      <c r="Q1497" s="16">
        <f t="shared" si="264"/>
        <v>4.6204304553905146E-2</v>
      </c>
      <c r="R1497" s="16">
        <f t="shared" si="265"/>
        <v>7.3506602884027897E-2</v>
      </c>
      <c r="S1497" s="16">
        <f t="shared" si="266"/>
        <v>1.2331956354768459E-3</v>
      </c>
      <c r="T1497" s="16">
        <f t="shared" si="267"/>
        <v>4.6208196974214827E-2</v>
      </c>
      <c r="U1497" s="66">
        <f t="shared" si="268"/>
        <v>0.35417754643784249</v>
      </c>
      <c r="V1497" s="66"/>
      <c r="W1497" s="66"/>
    </row>
    <row r="1498" spans="1:23" x14ac:dyDescent="0.25">
      <c r="A1498">
        <v>1497</v>
      </c>
      <c r="B1498">
        <v>7.6592945503800895E-4</v>
      </c>
      <c r="C1498" s="16">
        <v>7.3510601039405198E-9</v>
      </c>
      <c r="D1498" s="16">
        <v>8.1858741777934504E-4</v>
      </c>
      <c r="E1498" s="16">
        <v>1.2131781857004899E-5</v>
      </c>
      <c r="F1498" s="16">
        <v>6.2889517245352902E-6</v>
      </c>
      <c r="G1498" s="16">
        <v>1.5098945432278101E-6</v>
      </c>
      <c r="H1498" s="16">
        <v>3.5719137248873401E-4</v>
      </c>
      <c r="J1498">
        <v>0.95546899579150102</v>
      </c>
      <c r="K1498">
        <f t="shared" si="258"/>
        <v>7.0237100155150156E-9</v>
      </c>
      <c r="L1498">
        <f t="shared" si="259"/>
        <v>8.326678647115395E-4</v>
      </c>
      <c r="M1498" s="16">
        <f t="shared" si="260"/>
        <v>6.9919104536447839E-4</v>
      </c>
      <c r="N1498" s="16">
        <f t="shared" si="261"/>
        <v>0.30836898664101797</v>
      </c>
      <c r="O1498" s="16">
        <f t="shared" si="262"/>
        <v>0.10675562484124922</v>
      </c>
      <c r="P1498" s="16">
        <f t="shared" si="263"/>
        <v>2.254501201913231E-2</v>
      </c>
      <c r="Q1498" s="16">
        <f t="shared" si="264"/>
        <v>1.6782155614852644E-2</v>
      </c>
      <c r="R1498" s="16">
        <f t="shared" si="265"/>
        <v>0.1308607404609041</v>
      </c>
      <c r="S1498" s="16">
        <f t="shared" si="266"/>
        <v>6.1321742146851016E-2</v>
      </c>
      <c r="T1498" s="16">
        <f t="shared" si="267"/>
        <v>1.677995402486054E-2</v>
      </c>
      <c r="U1498" s="66">
        <f t="shared" si="268"/>
        <v>0.66341421574886783</v>
      </c>
      <c r="V1498" s="66"/>
      <c r="W1498" s="66"/>
    </row>
    <row r="1499" spans="1:23" x14ac:dyDescent="0.25">
      <c r="A1499">
        <v>1498</v>
      </c>
      <c r="B1499" s="16">
        <v>5.2046940650010102E-4</v>
      </c>
      <c r="C1499" s="16">
        <v>6.6695490350903504E-9</v>
      </c>
      <c r="D1499" s="16">
        <v>1.1004679047104701E-3</v>
      </c>
      <c r="E1499" s="16">
        <v>1.47489699285358E-5</v>
      </c>
      <c r="F1499" s="16">
        <v>9.3800736773311495E-6</v>
      </c>
      <c r="G1499" s="16">
        <v>1.66969448508738E-6</v>
      </c>
      <c r="H1499" s="16">
        <v>4.3425426580311798E-4</v>
      </c>
      <c r="J1499">
        <v>0.95507995689984404</v>
      </c>
      <c r="K1499">
        <f t="shared" si="258"/>
        <v>6.369952604975488E-9</v>
      </c>
      <c r="L1499">
        <f t="shared" si="259"/>
        <v>1.1208910770011849E-3</v>
      </c>
      <c r="M1499" s="16">
        <f t="shared" si="260"/>
        <v>-7.9952264000982746E-5</v>
      </c>
      <c r="N1499" s="16">
        <f t="shared" si="261"/>
        <v>3.2346886472899043E-3</v>
      </c>
      <c r="O1499" s="16">
        <f t="shared" si="262"/>
        <v>4.1507641096241742E-2</v>
      </c>
      <c r="P1499" s="16">
        <f t="shared" si="263"/>
        <v>2.0305053184834977E-2</v>
      </c>
      <c r="Q1499" s="16">
        <f t="shared" si="264"/>
        <v>0.1392952546526697</v>
      </c>
      <c r="R1499" s="16">
        <f t="shared" si="265"/>
        <v>2.3073581522867191E-3</v>
      </c>
      <c r="S1499" s="16">
        <f t="shared" si="266"/>
        <v>2.8225783356605555E-2</v>
      </c>
      <c r="T1499" s="16">
        <f t="shared" si="267"/>
        <v>0.13930178804992457</v>
      </c>
      <c r="U1499" s="66">
        <f t="shared" si="268"/>
        <v>0.37417756713985317</v>
      </c>
      <c r="V1499" s="66"/>
      <c r="W1499" s="66"/>
    </row>
    <row r="1500" spans="1:23" x14ac:dyDescent="0.25">
      <c r="A1500">
        <v>1499</v>
      </c>
      <c r="B1500">
        <v>6.7710613387027502E-4</v>
      </c>
      <c r="C1500" s="16">
        <v>6.3572552139792197E-9</v>
      </c>
      <c r="D1500" s="16">
        <v>8.0050924551840804E-4</v>
      </c>
      <c r="E1500" s="16">
        <v>1.02616583562326E-5</v>
      </c>
      <c r="F1500" s="16">
        <v>7.1091052157523103E-6</v>
      </c>
      <c r="G1500" s="16">
        <v>1.7456380111879001E-6</v>
      </c>
      <c r="H1500" s="16">
        <v>3.02129840120749E-4</v>
      </c>
      <c r="J1500">
        <v>0.95577024635019103</v>
      </c>
      <c r="K1500">
        <f t="shared" si="258"/>
        <v>6.0760753819759555E-9</v>
      </c>
      <c r="L1500">
        <f t="shared" si="259"/>
        <v>8.1646673670588657E-4</v>
      </c>
      <c r="M1500" s="16">
        <f t="shared" si="260"/>
        <v>5.3774553103466346E-4</v>
      </c>
      <c r="N1500" s="16">
        <f t="shared" si="261"/>
        <v>0.14058271406212949</v>
      </c>
      <c r="O1500" s="16">
        <f t="shared" si="262"/>
        <v>2.1718151366971254E-2</v>
      </c>
      <c r="P1500" s="16">
        <f t="shared" si="263"/>
        <v>2.8533479785064444E-2</v>
      </c>
      <c r="Q1500" s="16">
        <f t="shared" si="264"/>
        <v>1.9868787965315461E-3</v>
      </c>
      <c r="R1500" s="16">
        <f t="shared" si="265"/>
        <v>7.7568401069900941E-2</v>
      </c>
      <c r="S1500" s="16">
        <f t="shared" si="266"/>
        <v>1.6942481646212867E-2</v>
      </c>
      <c r="T1500" s="16">
        <f t="shared" si="267"/>
        <v>1.9875781785115318E-3</v>
      </c>
      <c r="U1500" s="66">
        <f t="shared" si="268"/>
        <v>0.28931968490532206</v>
      </c>
      <c r="V1500" s="66"/>
      <c r="W1500" s="66"/>
    </row>
    <row r="1501" spans="1:23" x14ac:dyDescent="0.25">
      <c r="A1501">
        <v>1500</v>
      </c>
      <c r="B1501">
        <v>4.0071404533988998E-4</v>
      </c>
      <c r="C1501" s="16">
        <v>2.6531119764739299E-9</v>
      </c>
      <c r="D1501" s="16">
        <v>5.61549376215021E-4</v>
      </c>
      <c r="E1501" s="16">
        <v>3.0117592536677999E-6</v>
      </c>
      <c r="F1501" s="16">
        <v>1.1889023531946E-5</v>
      </c>
      <c r="G1501" s="16">
        <v>4.1721680720941298E-6</v>
      </c>
      <c r="H1501" s="16">
        <v>8.8673094727969104E-5</v>
      </c>
      <c r="J1501">
        <v>0.95726855126397803</v>
      </c>
      <c r="K1501">
        <f t="shared" si="258"/>
        <v>2.5397406580603084E-9</v>
      </c>
      <c r="L1501">
        <f t="shared" si="259"/>
        <v>5.8949693823903064E-4</v>
      </c>
      <c r="M1501" s="16">
        <f t="shared" si="260"/>
        <v>2.1193115244074926E-4</v>
      </c>
      <c r="N1501" s="16">
        <f t="shared" si="261"/>
        <v>3.4708814372400393E-2</v>
      </c>
      <c r="O1501" s="16">
        <f t="shared" si="262"/>
        <v>0.27160854696908288</v>
      </c>
      <c r="P1501" s="16">
        <f t="shared" si="263"/>
        <v>0.17389277741821471</v>
      </c>
      <c r="Q1501" s="16">
        <f t="shared" si="264"/>
        <v>0.51780412786226104</v>
      </c>
      <c r="R1501" s="16">
        <f t="shared" si="265"/>
        <v>4.2680818663329061E-2</v>
      </c>
      <c r="S1501" s="16">
        <f t="shared" si="266"/>
        <v>1.1641464688752949</v>
      </c>
      <c r="T1501" s="16">
        <f t="shared" si="267"/>
        <v>0.51781158285533679</v>
      </c>
      <c r="U1501" s="66">
        <f t="shared" si="268"/>
        <v>2.7226531370159202</v>
      </c>
      <c r="V1501" s="66"/>
      <c r="W1501" s="66"/>
    </row>
    <row r="1502" spans="1:23" x14ac:dyDescent="0.25">
      <c r="A1502">
        <v>1501</v>
      </c>
      <c r="B1502">
        <v>5.1537831089002503E-4</v>
      </c>
      <c r="C1502" s="16">
        <v>5.5958334993398503E-9</v>
      </c>
      <c r="D1502" s="16">
        <v>9.2875419006327301E-4</v>
      </c>
      <c r="E1502" s="16">
        <v>1.04634042528001E-5</v>
      </c>
      <c r="F1502" s="16">
        <v>9.3996414107717002E-6</v>
      </c>
      <c r="G1502" s="16">
        <v>1.9862791549588501E-6</v>
      </c>
      <c r="H1502" s="16">
        <v>3.0807176428657E-4</v>
      </c>
      <c r="J1502">
        <v>0.95549703677230502</v>
      </c>
      <c r="K1502">
        <f t="shared" si="258"/>
        <v>5.3468023268904254E-9</v>
      </c>
      <c r="L1502">
        <f t="shared" si="259"/>
        <v>9.4953415620627592E-4</v>
      </c>
      <c r="M1502" s="16">
        <f t="shared" si="260"/>
        <v>8.1222465573774048E-5</v>
      </c>
      <c r="N1502" s="16">
        <f t="shared" si="261"/>
        <v>2.1656230345485071E-3</v>
      </c>
      <c r="O1502" s="16">
        <f t="shared" si="262"/>
        <v>9.8958775661290836E-5</v>
      </c>
      <c r="P1502" s="16">
        <f t="shared" si="263"/>
        <v>1.2799093689225627E-3</v>
      </c>
      <c r="Q1502" s="16">
        <f t="shared" si="264"/>
        <v>6.6515474137634556E-4</v>
      </c>
      <c r="R1502" s="16">
        <f t="shared" si="265"/>
        <v>2.1205175519883909E-3</v>
      </c>
      <c r="S1502" s="16">
        <f t="shared" si="266"/>
        <v>1.0514111547388322E-4</v>
      </c>
      <c r="T1502" s="16">
        <f t="shared" si="267"/>
        <v>6.6524082568032586E-4</v>
      </c>
      <c r="U1502" s="66">
        <f t="shared" si="268"/>
        <v>7.1005454136513057E-3</v>
      </c>
      <c r="V1502" s="66"/>
      <c r="W1502" s="66"/>
    </row>
    <row r="1503" spans="1:23" x14ac:dyDescent="0.25">
      <c r="H1503" s="16"/>
      <c r="L1503" s="16"/>
      <c r="M1503" s="16"/>
      <c r="N1503" s="16">
        <f>SUM(N3:N1502)/1500</f>
        <v>0.14042347815235315</v>
      </c>
      <c r="O1503" s="16">
        <f t="shared" ref="O1503:T1503" si="269">SUM(O3:O1502)/1500</f>
        <v>6.3944010823266215E-2</v>
      </c>
      <c r="P1503" s="16">
        <f t="shared" si="269"/>
        <v>8.9127299147393174E-2</v>
      </c>
      <c r="Q1503" s="16">
        <f t="shared" si="269"/>
        <v>0.19036679758296249</v>
      </c>
      <c r="R1503" s="16">
        <f t="shared" si="269"/>
        <v>0.16455486000209851</v>
      </c>
      <c r="S1503" s="16">
        <f t="shared" si="269"/>
        <v>6.5229069599729322E-2</v>
      </c>
      <c r="T1503" s="16">
        <f t="shared" si="269"/>
        <v>0.19038155916062113</v>
      </c>
      <c r="U1503" s="49">
        <f>SUM(U3:U1502)</f>
        <v>1356.0406117026369</v>
      </c>
    </row>
    <row r="1504" spans="1:23" x14ac:dyDescent="0.25">
      <c r="M1504" s="16"/>
      <c r="N1504" s="16"/>
      <c r="O1504" s="16"/>
      <c r="P1504" s="17"/>
      <c r="T1504" s="49">
        <f>SUM(N1503:T1503)</f>
        <v>0.90402707446842401</v>
      </c>
      <c r="U1504" s="49">
        <f>U1503/1500</f>
        <v>0.90402707446842456</v>
      </c>
    </row>
  </sheetData>
  <mergeCells count="1">
    <mergeCell ref="AB15:A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opLeftCell="A22" workbookViewId="0">
      <selection activeCell="B40" sqref="B40"/>
    </sheetView>
  </sheetViews>
  <sheetFormatPr defaultRowHeight="15" x14ac:dyDescent="0.25"/>
  <cols>
    <col min="2" max="4" width="12.28515625" bestFit="1" customWidth="1"/>
    <col min="5" max="5" width="17.5703125" bestFit="1" customWidth="1"/>
    <col min="6" max="8" width="11.28515625" bestFit="1" customWidth="1"/>
  </cols>
  <sheetData>
    <row r="1" spans="1:8" x14ac:dyDescent="0.25">
      <c r="A1" s="46" t="s">
        <v>47</v>
      </c>
      <c r="B1" s="46"/>
    </row>
    <row r="2" spans="1:8" x14ac:dyDescent="0.25">
      <c r="B2" s="1" t="s">
        <v>4</v>
      </c>
      <c r="C2" s="1" t="s">
        <v>3</v>
      </c>
      <c r="D2" s="1" t="s">
        <v>5</v>
      </c>
      <c r="E2" s="1" t="s">
        <v>6</v>
      </c>
      <c r="F2" s="1" t="s">
        <v>8</v>
      </c>
      <c r="G2" s="1" t="s">
        <v>7</v>
      </c>
      <c r="H2" s="1" t="s">
        <v>2</v>
      </c>
    </row>
    <row r="3" spans="1:8" x14ac:dyDescent="0.25">
      <c r="B3" s="16">
        <v>4.9246105070745703E-4</v>
      </c>
      <c r="C3" s="16">
        <v>5.5407156671977096E-9</v>
      </c>
      <c r="D3" s="16">
        <v>9.63214021564436E-4</v>
      </c>
      <c r="E3" s="16">
        <v>1.07404060558254E-5</v>
      </c>
      <c r="F3" s="16">
        <v>9.8533819189637501E-6</v>
      </c>
      <c r="G3" s="16">
        <v>2.0068571967454601E-6</v>
      </c>
      <c r="H3" s="16">
        <v>3.16228010661171E-4</v>
      </c>
    </row>
    <row r="5" spans="1:8" x14ac:dyDescent="0.25">
      <c r="A5" s="47" t="s">
        <v>52</v>
      </c>
    </row>
    <row r="6" spans="1:8" x14ac:dyDescent="0.25">
      <c r="B6" s="1" t="s">
        <v>4</v>
      </c>
      <c r="C6" s="1" t="s">
        <v>3</v>
      </c>
      <c r="D6" s="1" t="s">
        <v>5</v>
      </c>
      <c r="E6" s="1" t="s">
        <v>6</v>
      </c>
      <c r="F6" s="1" t="s">
        <v>8</v>
      </c>
      <c r="G6" s="1" t="s">
        <v>7</v>
      </c>
      <c r="H6" s="1" t="s">
        <v>2</v>
      </c>
    </row>
    <row r="7" spans="1:8" x14ac:dyDescent="0.25">
      <c r="A7" t="s">
        <v>39</v>
      </c>
      <c r="B7" s="21">
        <f>'water1 a(h+)'!X2</f>
        <v>5.0213668779205305E-4</v>
      </c>
      <c r="C7" s="21">
        <f>'water1 a(h+)'!Y2</f>
        <v>5.9999826629629188E-9</v>
      </c>
      <c r="D7" s="21">
        <f>'water1 a(h+)'!Z2</f>
        <v>9.819924536517673E-4</v>
      </c>
      <c r="E7" s="21">
        <f>'water1 a(h+)'!AA2</f>
        <v>1.2931068352323454E-5</v>
      </c>
      <c r="F7" s="21">
        <f>'water1 a(h+)'!AB2</f>
        <v>1.0050811297337464E-5</v>
      </c>
      <c r="G7" s="21">
        <f>'water1 a(h+)'!AC2</f>
        <v>2.1852979374884188E-6</v>
      </c>
      <c r="H7" s="21">
        <f>'water1 a(h+)'!AD2</f>
        <v>3.8073013347218786E-4</v>
      </c>
    </row>
    <row r="8" spans="1:8" x14ac:dyDescent="0.25">
      <c r="A8" t="s">
        <v>17</v>
      </c>
      <c r="B8" s="21">
        <f>'water1 a(h+)'!X3</f>
        <v>1.0328380847869737E-4</v>
      </c>
      <c r="C8" s="21">
        <f>'water1 a(h+)'!Y3</f>
        <v>2.6079426946745376E-9</v>
      </c>
      <c r="D8" s="21">
        <f>'water1 a(h+)'!Z3</f>
        <v>2.1108588285356734E-4</v>
      </c>
      <c r="E8" s="21">
        <f>'water1 a(h+)'!AA3</f>
        <v>9.104429178983452E-6</v>
      </c>
      <c r="F8" s="21">
        <f>'water1 a(h+)'!AB3</f>
        <v>1.9223938075964362E-6</v>
      </c>
      <c r="G8" s="21">
        <f>'water1 a(h+)'!AC3</f>
        <v>9.0374486425517792E-7</v>
      </c>
      <c r="H8" s="21">
        <f>'water1 a(h+)'!AD3</f>
        <v>2.6806853505183882E-4</v>
      </c>
    </row>
    <row r="10" spans="1:8" x14ac:dyDescent="0.25">
      <c r="A10" s="47" t="s">
        <v>48</v>
      </c>
    </row>
    <row r="11" spans="1:8" x14ac:dyDescent="0.25">
      <c r="B11" s="1" t="s">
        <v>4</v>
      </c>
      <c r="C11" s="1" t="s">
        <v>3</v>
      </c>
      <c r="D11" s="1" t="s">
        <v>5</v>
      </c>
      <c r="E11" s="1" t="s">
        <v>6</v>
      </c>
      <c r="F11" s="1" t="s">
        <v>8</v>
      </c>
      <c r="G11" s="1" t="s">
        <v>7</v>
      </c>
      <c r="H11" s="1" t="s">
        <v>2</v>
      </c>
    </row>
    <row r="12" spans="1:8" x14ac:dyDescent="0.25">
      <c r="A12" t="s">
        <v>39</v>
      </c>
      <c r="B12" s="21">
        <f>'water2 alk'!Y2</f>
        <v>5.0217386191375507E-4</v>
      </c>
      <c r="C12" s="21">
        <f>'water2 alk'!Z2</f>
        <v>5.9986215725317751E-9</v>
      </c>
      <c r="D12" s="21">
        <f>'water2 alk'!AA2</f>
        <v>9.8199614220892493E-4</v>
      </c>
      <c r="E12" s="21">
        <f>'water2 alk'!AB2</f>
        <v>1.2890909283814276E-5</v>
      </c>
      <c r="F12" s="21">
        <f>'water2 alk'!AC2</f>
        <v>1.0082075449118899E-5</v>
      </c>
      <c r="G12" s="21">
        <f>'water2 alk'!AD2</f>
        <v>2.1852551761508956E-6</v>
      </c>
      <c r="H12" s="21">
        <f>'water2 alk'!AE2</f>
        <v>3.7954762049626509E-4</v>
      </c>
    </row>
    <row r="13" spans="1:8" x14ac:dyDescent="0.25">
      <c r="A13" t="s">
        <v>17</v>
      </c>
      <c r="B13" s="21">
        <f>'water2 alk'!Y3</f>
        <v>1.0693748960885962E-4</v>
      </c>
      <c r="C13" s="21">
        <f>'water2 alk'!Z3</f>
        <v>2.6043419762760786E-9</v>
      </c>
      <c r="D13" s="21">
        <f>'water2 alk'!AA3</f>
        <v>2.0450197029447676E-4</v>
      </c>
      <c r="E13" s="21">
        <f>'water2 alk'!AB3</f>
        <v>8.9751750654788808E-6</v>
      </c>
      <c r="F13" s="21">
        <f>'water2 alk'!AC3</f>
        <v>2.01945472771976E-6</v>
      </c>
      <c r="G13" s="21">
        <f>'water2 alk'!AD3</f>
        <v>9.0329952253304234E-7</v>
      </c>
      <c r="H13" s="21">
        <f>'water2 alk'!AE3</f>
        <v>2.6426262795205935E-4</v>
      </c>
    </row>
    <row r="15" spans="1:8" x14ac:dyDescent="0.25">
      <c r="A15" s="47" t="s">
        <v>49</v>
      </c>
    </row>
    <row r="16" spans="1:8" x14ac:dyDescent="0.25">
      <c r="B16" s="1" t="s">
        <v>4</v>
      </c>
      <c r="C16" s="1" t="s">
        <v>3</v>
      </c>
      <c r="D16" s="1" t="s">
        <v>5</v>
      </c>
      <c r="E16" s="1" t="s">
        <v>6</v>
      </c>
      <c r="F16" s="1" t="s">
        <v>8</v>
      </c>
      <c r="G16" s="1" t="s">
        <v>7</v>
      </c>
      <c r="H16" s="1" t="s">
        <v>2</v>
      </c>
    </row>
    <row r="17" spans="1:8" x14ac:dyDescent="0.25">
      <c r="A17" t="s">
        <v>39</v>
      </c>
      <c r="B17" s="21">
        <f>'water3 cTot(ca+2)'!Z2</f>
        <v>5.3016874521990426E-4</v>
      </c>
      <c r="C17" s="21">
        <f>'water3 cTot(ca+2)'!AA2</f>
        <v>5.8918568088531989E-9</v>
      </c>
      <c r="D17" s="21">
        <f>'water3 cTot(ca+2)'!AB2</f>
        <v>1.0777984859131721E-3</v>
      </c>
      <c r="E17" s="21">
        <f>'water3 cTot(ca+2)'!AC2</f>
        <v>1.4581657182085243E-5</v>
      </c>
      <c r="F17" s="21">
        <f>'water3 cTot(ca+2)'!AD2</f>
        <v>1.0564655907645208E-5</v>
      </c>
      <c r="G17" s="21">
        <f>'water3 cTot(ca+2)'!AE2</f>
        <v>2.1995927230576436E-6</v>
      </c>
      <c r="H17" s="21">
        <f>'water3 cTot(ca+2)'!AF2</f>
        <v>4.293375928525185E-4</v>
      </c>
    </row>
    <row r="18" spans="1:8" x14ac:dyDescent="0.25">
      <c r="A18" t="s">
        <v>17</v>
      </c>
      <c r="B18" s="21">
        <f>'water3 cTot(ca+2)'!Z3</f>
        <v>1.9893523001360605E-4</v>
      </c>
      <c r="C18" s="21">
        <f>'water3 cTot(ca+2)'!AA3</f>
        <v>2.4048287844783081E-9</v>
      </c>
      <c r="D18" s="21">
        <f>'water3 cTot(ca+2)'!AB3</f>
        <v>5.7456001785570986E-4</v>
      </c>
      <c r="E18" s="21">
        <f>'water3 cTot(ca+2)'!AC3</f>
        <v>1.3636428550002129E-5</v>
      </c>
      <c r="F18" s="21">
        <f>'water3 cTot(ca+2)'!AD3</f>
        <v>4.1850311175055091E-6</v>
      </c>
      <c r="G18" s="21">
        <f>'water3 cTot(ca+2)'!AE3</f>
        <v>8.8506904919374498E-7</v>
      </c>
      <c r="H18" s="21">
        <f>'water3 cTot(ca+2)'!AF3</f>
        <v>4.0152824637986769E-4</v>
      </c>
    </row>
    <row r="20" spans="1:8" x14ac:dyDescent="0.25">
      <c r="A20" s="47" t="s">
        <v>50</v>
      </c>
    </row>
    <row r="21" spans="1:8" x14ac:dyDescent="0.25">
      <c r="B21" s="1" t="s">
        <v>4</v>
      </c>
      <c r="C21" s="1" t="s">
        <v>3</v>
      </c>
      <c r="D21" s="1" t="s">
        <v>5</v>
      </c>
      <c r="E21" s="1" t="s">
        <v>6</v>
      </c>
      <c r="F21" s="1" t="s">
        <v>8</v>
      </c>
      <c r="G21" s="1" t="s">
        <v>7</v>
      </c>
      <c r="H21" s="1" t="s">
        <v>2</v>
      </c>
    </row>
    <row r="22" spans="1:8" x14ac:dyDescent="0.25">
      <c r="A22" t="s">
        <v>39</v>
      </c>
      <c r="B22" s="21">
        <f>'water4 p_gas'!X2</f>
        <v>5.2005666961672684E-4</v>
      </c>
      <c r="C22" s="21">
        <f>'water4 p_gas'!Y2</f>
        <v>5.7084683923612693E-9</v>
      </c>
      <c r="D22" s="21">
        <f>'water4 p_gas'!Z2</f>
        <v>1.0074585847740869E-3</v>
      </c>
      <c r="E22" s="21">
        <f>'water4 p_gas'!AA2</f>
        <v>1.1634155164216481E-5</v>
      </c>
      <c r="F22" s="21">
        <f>'water4 p_gas'!AB2</f>
        <v>1.0568524188450253E-5</v>
      </c>
      <c r="G22" s="21">
        <f>'water4 p_gas'!AC2</f>
        <v>2.0657603151228138E-6</v>
      </c>
      <c r="H22" s="21">
        <f>'water4 p_gas'!AD2</f>
        <v>3.4254466627357203E-4</v>
      </c>
    </row>
    <row r="23" spans="1:8" x14ac:dyDescent="0.25">
      <c r="A23" t="s">
        <v>17</v>
      </c>
      <c r="B23" s="21">
        <f>'water4 p_gas'!X3</f>
        <v>1.8246556077666741E-4</v>
      </c>
      <c r="C23" s="21">
        <f>'water4 p_gas'!Y3</f>
        <v>1.3910104209995087E-9</v>
      </c>
      <c r="D23" s="21">
        <f>'water4 p_gas'!Z3</f>
        <v>2.8413560110952411E-4</v>
      </c>
      <c r="E23" s="21">
        <f>'water4 p_gas'!AA3</f>
        <v>4.6001330484375449E-6</v>
      </c>
      <c r="F23" s="21">
        <f>'water4 p_gas'!AB3</f>
        <v>3.9325632777718409E-6</v>
      </c>
      <c r="G23" s="21">
        <f>'water4 p_gas'!AC3</f>
        <v>5.0915508354743733E-7</v>
      </c>
      <c r="H23" s="21">
        <f>'water4 p_gas'!AD3</f>
        <v>1.3544599353887223E-4</v>
      </c>
    </row>
    <row r="25" spans="1:8" x14ac:dyDescent="0.25">
      <c r="A25" t="s">
        <v>17</v>
      </c>
    </row>
    <row r="26" spans="1:8" x14ac:dyDescent="0.25">
      <c r="A26" t="s">
        <v>51</v>
      </c>
      <c r="B26" s="1" t="s">
        <v>4</v>
      </c>
      <c r="C26" s="1" t="s">
        <v>3</v>
      </c>
      <c r="D26" s="1" t="s">
        <v>5</v>
      </c>
      <c r="E26" s="1" t="s">
        <v>6</v>
      </c>
      <c r="F26" s="1" t="s">
        <v>8</v>
      </c>
      <c r="G26" s="1" t="s">
        <v>7</v>
      </c>
      <c r="H26" s="1" t="s">
        <v>2</v>
      </c>
    </row>
    <row r="27" spans="1:8" x14ac:dyDescent="0.25">
      <c r="A27">
        <v>1</v>
      </c>
      <c r="B27" s="21">
        <f>B8</f>
        <v>1.0328380847869737E-4</v>
      </c>
      <c r="C27" s="21">
        <f>C8</f>
        <v>2.6079426946745376E-9</v>
      </c>
      <c r="D27" s="21">
        <f t="shared" ref="D27:H27" si="0">D8</f>
        <v>2.1108588285356734E-4</v>
      </c>
      <c r="E27" s="51">
        <f t="shared" si="0"/>
        <v>9.104429178983452E-6</v>
      </c>
      <c r="F27" s="21">
        <f t="shared" si="0"/>
        <v>1.9223938075964362E-6</v>
      </c>
      <c r="G27" s="21">
        <f t="shared" si="0"/>
        <v>9.0374486425517792E-7</v>
      </c>
      <c r="H27" s="21">
        <f t="shared" si="0"/>
        <v>2.6806853505183882E-4</v>
      </c>
    </row>
    <row r="28" spans="1:8" x14ac:dyDescent="0.25">
      <c r="A28">
        <v>2</v>
      </c>
      <c r="B28" s="21">
        <f>B13</f>
        <v>1.0693748960885962E-4</v>
      </c>
      <c r="C28" s="21">
        <f>C13</f>
        <v>2.6043419762760786E-9</v>
      </c>
      <c r="D28" s="21">
        <f t="shared" ref="D28:H28" si="1">D13</f>
        <v>2.0450197029447676E-4</v>
      </c>
      <c r="E28" s="51">
        <f t="shared" si="1"/>
        <v>8.9751750654788808E-6</v>
      </c>
      <c r="F28" s="21">
        <f t="shared" si="1"/>
        <v>2.01945472771976E-6</v>
      </c>
      <c r="G28" s="21">
        <f t="shared" si="1"/>
        <v>9.0329952253304234E-7</v>
      </c>
      <c r="H28" s="21">
        <f t="shared" si="1"/>
        <v>2.6426262795205935E-4</v>
      </c>
    </row>
    <row r="29" spans="1:8" x14ac:dyDescent="0.25">
      <c r="A29">
        <v>3</v>
      </c>
      <c r="B29" s="21">
        <f>B18</f>
        <v>1.9893523001360605E-4</v>
      </c>
      <c r="C29">
        <f>C18</f>
        <v>2.4048287844783081E-9</v>
      </c>
      <c r="D29">
        <f t="shared" ref="D29:H29" si="2">D18</f>
        <v>5.7456001785570986E-4</v>
      </c>
      <c r="E29" s="51">
        <f t="shared" si="2"/>
        <v>1.3636428550002129E-5</v>
      </c>
      <c r="F29">
        <f t="shared" si="2"/>
        <v>4.1850311175055091E-6</v>
      </c>
      <c r="G29">
        <f t="shared" si="2"/>
        <v>8.8506904919374498E-7</v>
      </c>
      <c r="H29">
        <f t="shared" si="2"/>
        <v>4.0152824637986769E-4</v>
      </c>
    </row>
    <row r="30" spans="1:8" x14ac:dyDescent="0.25">
      <c r="A30">
        <v>4</v>
      </c>
      <c r="B30" s="21">
        <f>B23</f>
        <v>1.8246556077666741E-4</v>
      </c>
      <c r="C30">
        <f>C23</f>
        <v>1.3910104209995087E-9</v>
      </c>
      <c r="D30">
        <f t="shared" ref="D30:H30" si="3">D23</f>
        <v>2.8413560110952411E-4</v>
      </c>
      <c r="E30" s="51">
        <f t="shared" si="3"/>
        <v>4.6001330484375449E-6</v>
      </c>
      <c r="F30">
        <f t="shared" si="3"/>
        <v>3.9325632777718409E-6</v>
      </c>
      <c r="G30">
        <f t="shared" si="3"/>
        <v>5.0915508354743733E-7</v>
      </c>
      <c r="H30">
        <f t="shared" si="3"/>
        <v>1.3544599353887223E-4</v>
      </c>
    </row>
    <row r="32" spans="1:8" x14ac:dyDescent="0.25">
      <c r="A32" t="s">
        <v>39</v>
      </c>
    </row>
    <row r="33" spans="1:8" x14ac:dyDescent="0.25">
      <c r="A33" t="s">
        <v>51</v>
      </c>
      <c r="B33" s="1" t="s">
        <v>4</v>
      </c>
      <c r="C33" s="1" t="s">
        <v>3</v>
      </c>
      <c r="D33" s="1" t="s">
        <v>5</v>
      </c>
      <c r="E33" s="1" t="s">
        <v>6</v>
      </c>
      <c r="F33" s="1" t="s">
        <v>8</v>
      </c>
      <c r="G33" s="1" t="s">
        <v>7</v>
      </c>
      <c r="H33" s="1" t="s">
        <v>2</v>
      </c>
    </row>
    <row r="34" spans="1:8" x14ac:dyDescent="0.25">
      <c r="A34">
        <v>1</v>
      </c>
      <c r="B34" s="21">
        <f>(B7-$B$3)/$B$3</f>
        <v>1.9647517444671504E-2</v>
      </c>
      <c r="C34" s="16">
        <f>(C7-$C$3)/$C$3</f>
        <v>8.2889471929442932E-2</v>
      </c>
      <c r="D34" s="16">
        <f>(D7-$D$3)/$D$3</f>
        <v>1.9495596686634285E-2</v>
      </c>
      <c r="E34" s="16">
        <f>(E7-$E$3)/$E$3</f>
        <v>0.20396456941307903</v>
      </c>
      <c r="F34" s="16">
        <f>(F7-$F$3)/$F$3</f>
        <v>2.0036712267667487E-2</v>
      </c>
      <c r="G34" s="16">
        <f>(G7-$G$3)/$G$3</f>
        <v>8.8915514782186678E-2</v>
      </c>
      <c r="H34" s="16">
        <f>(H7-$H$3)/$H$3</f>
        <v>0.20397346419804976</v>
      </c>
    </row>
    <row r="35" spans="1:8" x14ac:dyDescent="0.25">
      <c r="A35">
        <v>2</v>
      </c>
      <c r="B35" s="21">
        <f>(B12-$B$3)/$B$3</f>
        <v>1.9723003864660683E-2</v>
      </c>
      <c r="C35" s="16">
        <f>(C12-$C$3)/$C$3</f>
        <v>8.2643819469923732E-2</v>
      </c>
      <c r="D35" s="16">
        <f>(D12-$D$3)/$D$3</f>
        <v>1.9499426112987148E-2</v>
      </c>
      <c r="E35" s="16">
        <f>(E12-$E$3)/$E$3</f>
        <v>0.20022550514488999</v>
      </c>
      <c r="F35" s="16">
        <f>(F12-$F$3)/$F$3</f>
        <v>2.320964842690279E-2</v>
      </c>
      <c r="G35" s="16">
        <f>(G12-$G$3)/$G$3</f>
        <v>8.8894207168674119E-2</v>
      </c>
      <c r="H35" s="16">
        <f>(H12-$H$3)/$H$3</f>
        <v>0.2002340327243787</v>
      </c>
    </row>
    <row r="36" spans="1:8" x14ac:dyDescent="0.25">
      <c r="A36">
        <v>3</v>
      </c>
      <c r="B36" s="21">
        <f>(B17-$B$3)/$B$3</f>
        <v>7.6569902245623905E-2</v>
      </c>
      <c r="C36" s="16">
        <f>(C17-$C$3)/$C$3</f>
        <v>6.3374690698229527E-2</v>
      </c>
      <c r="D36" s="16">
        <f>(D17-$D$3)/$D$3</f>
        <v>0.11896054436856099</v>
      </c>
      <c r="E36" s="16">
        <f>(E17-$E$3)/$E$3</f>
        <v>0.35764486987681615</v>
      </c>
      <c r="F36" s="16">
        <f>(F17-$F$3)/$F$3</f>
        <v>7.2185772817000518E-2</v>
      </c>
      <c r="G36" s="16">
        <f>(G17-$G$3)/$G$3</f>
        <v>9.603848576009523E-2</v>
      </c>
      <c r="H36" s="16">
        <f>(H17-$H$3)/$H$3</f>
        <v>0.35768362819870847</v>
      </c>
    </row>
    <row r="37" spans="1:8" x14ac:dyDescent="0.25">
      <c r="A37">
        <v>4</v>
      </c>
      <c r="B37" s="21">
        <f>(B22-$B$3)/$B$3</f>
        <v>5.603614513193813E-2</v>
      </c>
      <c r="C37" s="16">
        <f>(C22-$C$3)/$C$3</f>
        <v>3.0276364144923327E-2</v>
      </c>
      <c r="D37" s="16">
        <f>(D22-$D$3)/$D$3</f>
        <v>4.5934301431565183E-2</v>
      </c>
      <c r="E37" s="16">
        <f>(E22-$E$3)/$E$3</f>
        <v>8.321371685070772E-2</v>
      </c>
      <c r="F37" s="16">
        <f>(F22-$F$3)/$F$3</f>
        <v>7.2578356889845597E-2</v>
      </c>
      <c r="G37" s="16">
        <f>(G22-$G$3)/$G$3</f>
        <v>2.9350926649328826E-2</v>
      </c>
      <c r="H37" s="16">
        <f>(H22-$H$3)/$H$3</f>
        <v>8.3220507751283798E-2</v>
      </c>
    </row>
    <row r="39" spans="1:8" x14ac:dyDescent="0.25">
      <c r="A39" s="52" t="s">
        <v>51</v>
      </c>
      <c r="B39" s="53" t="s">
        <v>53</v>
      </c>
    </row>
    <row r="40" spans="1:8" x14ac:dyDescent="0.25">
      <c r="A40" s="2">
        <v>1</v>
      </c>
      <c r="B40" s="4">
        <f>'water1 a(h+)'!V3</f>
        <v>2.0907371958264132</v>
      </c>
    </row>
    <row r="41" spans="1:8" x14ac:dyDescent="0.25">
      <c r="A41" s="5">
        <v>2</v>
      </c>
      <c r="B41" s="7">
        <f>'water2 alk'!V3</f>
        <v>2.0506399788927641</v>
      </c>
    </row>
    <row r="42" spans="1:8" x14ac:dyDescent="0.25">
      <c r="A42" s="5">
        <v>3</v>
      </c>
      <c r="B42" s="54">
        <f>'water3 cTot(ca+2)'!W3</f>
        <v>4.6008187537341767</v>
      </c>
    </row>
    <row r="43" spans="1:8" x14ac:dyDescent="0.25">
      <c r="A43" s="8">
        <v>4</v>
      </c>
      <c r="B43" s="55">
        <f>'water4 p_gas'!V3</f>
        <v>0.90402707446842456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"/>
  <sheetViews>
    <sheetView workbookViewId="0"/>
  </sheetViews>
  <sheetFormatPr defaultRowHeight="15" x14ac:dyDescent="0.25"/>
  <sheetData>
    <row r="1" spans="1:5" x14ac:dyDescent="0.25">
      <c r="A1">
        <v>0.95480448330959999</v>
      </c>
    </row>
    <row r="2" spans="1:5" x14ac:dyDescent="0.25">
      <c r="A2">
        <v>0.95581750503270901</v>
      </c>
      <c r="D2" s="16"/>
      <c r="E2" s="16"/>
    </row>
    <row r="3" spans="1:5" x14ac:dyDescent="0.25">
      <c r="A3">
        <v>0.95544874973660499</v>
      </c>
    </row>
    <row r="4" spans="1:5" x14ac:dyDescent="0.25">
      <c r="A4">
        <v>0.955669899660608</v>
      </c>
      <c r="D4" s="16"/>
      <c r="E4" s="16"/>
    </row>
    <row r="5" spans="1:5" x14ac:dyDescent="0.25">
      <c r="A5">
        <v>0.95556818197411797</v>
      </c>
      <c r="D5" s="16"/>
      <c r="E5" s="16"/>
    </row>
    <row r="6" spans="1:5" x14ac:dyDescent="0.25">
      <c r="A6">
        <v>0.95579012403103203</v>
      </c>
    </row>
    <row r="7" spans="1:5" x14ac:dyDescent="0.25">
      <c r="A7">
        <v>0.95517314587361701</v>
      </c>
      <c r="E7" s="16"/>
    </row>
    <row r="8" spans="1:5" x14ac:dyDescent="0.25">
      <c r="A8">
        <v>0.95521760678079004</v>
      </c>
    </row>
    <row r="9" spans="1:5" x14ac:dyDescent="0.25">
      <c r="A9">
        <v>0.95443444445106795</v>
      </c>
    </row>
    <row r="10" spans="1:5" x14ac:dyDescent="0.25">
      <c r="A10">
        <v>0.95671115206705604</v>
      </c>
    </row>
    <row r="11" spans="1:5" x14ac:dyDescent="0.25">
      <c r="A11">
        <v>0.95615881440263795</v>
      </c>
    </row>
    <row r="12" spans="1:5" x14ac:dyDescent="0.25">
      <c r="A12">
        <v>0.95466943649868496</v>
      </c>
    </row>
    <row r="13" spans="1:5" x14ac:dyDescent="0.25">
      <c r="A13">
        <v>0.95617144031886003</v>
      </c>
    </row>
    <row r="14" spans="1:5" x14ac:dyDescent="0.25">
      <c r="A14">
        <v>0.95632893150902598</v>
      </c>
    </row>
    <row r="15" spans="1:5" x14ac:dyDescent="0.25">
      <c r="A15">
        <v>0.95541969911193703</v>
      </c>
    </row>
    <row r="16" spans="1:5" x14ac:dyDescent="0.25">
      <c r="A16">
        <v>0.95369893010787798</v>
      </c>
    </row>
    <row r="17" spans="1:1" x14ac:dyDescent="0.25">
      <c r="A17">
        <v>0.95537463059676098</v>
      </c>
    </row>
    <row r="18" spans="1:1" x14ac:dyDescent="0.25">
      <c r="A18">
        <v>0.95487630179188598</v>
      </c>
    </row>
    <row r="19" spans="1:1" x14ac:dyDescent="0.25">
      <c r="A19">
        <v>0.95530088957233095</v>
      </c>
    </row>
    <row r="20" spans="1:1" x14ac:dyDescent="0.25">
      <c r="A20">
        <v>0.95540491344104195</v>
      </c>
    </row>
    <row r="21" spans="1:1" x14ac:dyDescent="0.25">
      <c r="A21">
        <v>0.95553467672128001</v>
      </c>
    </row>
    <row r="22" spans="1:1" x14ac:dyDescent="0.25">
      <c r="A22">
        <v>0.95542749435899099</v>
      </c>
    </row>
    <row r="23" spans="1:1" x14ac:dyDescent="0.25">
      <c r="A23">
        <v>0.95498974641353096</v>
      </c>
    </row>
    <row r="24" spans="1:1" x14ac:dyDescent="0.25">
      <c r="A24">
        <v>0.95486281417954999</v>
      </c>
    </row>
    <row r="25" spans="1:1" x14ac:dyDescent="0.25">
      <c r="A25">
        <v>0.95591385063619505</v>
      </c>
    </row>
    <row r="26" spans="1:1" x14ac:dyDescent="0.25">
      <c r="A26">
        <v>0.95486424654866298</v>
      </c>
    </row>
    <row r="27" spans="1:1" x14ac:dyDescent="0.25">
      <c r="A27">
        <v>0.95510483503889798</v>
      </c>
    </row>
    <row r="28" spans="1:1" x14ac:dyDescent="0.25">
      <c r="A28">
        <v>0.954822942009248</v>
      </c>
    </row>
    <row r="29" spans="1:1" x14ac:dyDescent="0.25">
      <c r="A29">
        <v>0.95448652957845204</v>
      </c>
    </row>
    <row r="30" spans="1:1" x14ac:dyDescent="0.25">
      <c r="A30">
        <v>0.95626091097537902</v>
      </c>
    </row>
    <row r="31" spans="1:1" x14ac:dyDescent="0.25">
      <c r="A31">
        <v>0.95509499239621498</v>
      </c>
    </row>
    <row r="32" spans="1:1" x14ac:dyDescent="0.25">
      <c r="A32">
        <v>0.95572275271372598</v>
      </c>
    </row>
    <row r="33" spans="1:1" x14ac:dyDescent="0.25">
      <c r="A33">
        <v>0.95531903669613405</v>
      </c>
    </row>
    <row r="34" spans="1:1" x14ac:dyDescent="0.25">
      <c r="A34">
        <v>0.95468281176323899</v>
      </c>
    </row>
    <row r="35" spans="1:1" x14ac:dyDescent="0.25">
      <c r="A35">
        <v>0.95725409293839803</v>
      </c>
    </row>
    <row r="36" spans="1:1" x14ac:dyDescent="0.25">
      <c r="A36">
        <v>0.95495586116438902</v>
      </c>
    </row>
    <row r="37" spans="1:1" x14ac:dyDescent="0.25">
      <c r="A37">
        <v>0.95614435797476605</v>
      </c>
    </row>
    <row r="38" spans="1:1" x14ac:dyDescent="0.25">
      <c r="A38">
        <v>0.955345741613285</v>
      </c>
    </row>
    <row r="39" spans="1:1" x14ac:dyDescent="0.25">
      <c r="A39">
        <v>0.95457754364075997</v>
      </c>
    </row>
    <row r="40" spans="1:1" x14ac:dyDescent="0.25">
      <c r="A40">
        <v>0.95520812725217696</v>
      </c>
    </row>
    <row r="41" spans="1:1" x14ac:dyDescent="0.25">
      <c r="A41">
        <v>0.954935852851026</v>
      </c>
    </row>
    <row r="42" spans="1:1" x14ac:dyDescent="0.25">
      <c r="A42">
        <v>0.95521145972197996</v>
      </c>
    </row>
    <row r="43" spans="1:1" x14ac:dyDescent="0.25">
      <c r="A43">
        <v>0.95519721229353105</v>
      </c>
    </row>
    <row r="44" spans="1:1" x14ac:dyDescent="0.25">
      <c r="A44">
        <v>0.95565874780875104</v>
      </c>
    </row>
    <row r="45" spans="1:1" x14ac:dyDescent="0.25">
      <c r="A45">
        <v>0.95634131035595904</v>
      </c>
    </row>
    <row r="46" spans="1:1" x14ac:dyDescent="0.25">
      <c r="A46">
        <v>0.95525401315888603</v>
      </c>
    </row>
    <row r="47" spans="1:1" x14ac:dyDescent="0.25">
      <c r="A47">
        <v>0.95514427020560999</v>
      </c>
    </row>
    <row r="48" spans="1:1" x14ac:dyDescent="0.25">
      <c r="A48">
        <v>0.95544692421959698</v>
      </c>
    </row>
    <row r="49" spans="1:1" x14ac:dyDescent="0.25">
      <c r="A49">
        <v>0.955662547730047</v>
      </c>
    </row>
    <row r="50" spans="1:1" x14ac:dyDescent="0.25">
      <c r="A50">
        <v>0.95559410644259801</v>
      </c>
    </row>
    <row r="51" spans="1:1" x14ac:dyDescent="0.25">
      <c r="A51">
        <v>0.95528084444026096</v>
      </c>
    </row>
    <row r="52" spans="1:1" x14ac:dyDescent="0.25">
      <c r="A52">
        <v>0.95442691850648298</v>
      </c>
    </row>
    <row r="53" spans="1:1" x14ac:dyDescent="0.25">
      <c r="A53">
        <v>0.95538457642318597</v>
      </c>
    </row>
    <row r="54" spans="1:1" x14ac:dyDescent="0.25">
      <c r="A54">
        <v>0.95539776534592402</v>
      </c>
    </row>
    <row r="55" spans="1:1" x14ac:dyDescent="0.25">
      <c r="A55">
        <v>0.95621083350782199</v>
      </c>
    </row>
    <row r="56" spans="1:1" x14ac:dyDescent="0.25">
      <c r="A56">
        <v>0.95553231651465698</v>
      </c>
    </row>
    <row r="57" spans="1:1" x14ac:dyDescent="0.25">
      <c r="A57">
        <v>0.95537016845336398</v>
      </c>
    </row>
    <row r="58" spans="1:1" x14ac:dyDescent="0.25">
      <c r="A58">
        <v>0.95482589452812705</v>
      </c>
    </row>
    <row r="59" spans="1:1" x14ac:dyDescent="0.25">
      <c r="A59">
        <v>0.95571416316781799</v>
      </c>
    </row>
    <row r="60" spans="1:1" x14ac:dyDescent="0.25">
      <c r="A60">
        <v>0.95619616073422498</v>
      </c>
    </row>
    <row r="61" spans="1:1" x14ac:dyDescent="0.25">
      <c r="A61">
        <v>0.955789362927004</v>
      </c>
    </row>
    <row r="62" spans="1:1" x14ac:dyDescent="0.25">
      <c r="A62">
        <v>0.95541206671357803</v>
      </c>
    </row>
    <row r="63" spans="1:1" x14ac:dyDescent="0.25">
      <c r="A63">
        <v>0.95558076300644201</v>
      </c>
    </row>
    <row r="64" spans="1:1" x14ac:dyDescent="0.25">
      <c r="A64">
        <v>0.95399177861782103</v>
      </c>
    </row>
    <row r="65" spans="1:1" x14ac:dyDescent="0.25">
      <c r="A65">
        <v>0.95593026640045298</v>
      </c>
    </row>
    <row r="66" spans="1:1" x14ac:dyDescent="0.25">
      <c r="A66">
        <v>0.95639958096546096</v>
      </c>
    </row>
    <row r="67" spans="1:1" x14ac:dyDescent="0.25">
      <c r="A67">
        <v>0.95462207588640202</v>
      </c>
    </row>
    <row r="68" spans="1:1" x14ac:dyDescent="0.25">
      <c r="A68">
        <v>0.95450856280168594</v>
      </c>
    </row>
    <row r="69" spans="1:1" x14ac:dyDescent="0.25">
      <c r="A69">
        <v>0.95503719011397104</v>
      </c>
    </row>
    <row r="70" spans="1:1" x14ac:dyDescent="0.25">
      <c r="A70">
        <v>0.95512458998389205</v>
      </c>
    </row>
    <row r="71" spans="1:1" x14ac:dyDescent="0.25">
      <c r="A71">
        <v>0.95428445234854598</v>
      </c>
    </row>
    <row r="72" spans="1:1" x14ac:dyDescent="0.25">
      <c r="A72">
        <v>0.95516903198662995</v>
      </c>
    </row>
    <row r="73" spans="1:1" x14ac:dyDescent="0.25">
      <c r="A73">
        <v>0.95608390785072095</v>
      </c>
    </row>
    <row r="74" spans="1:1" x14ac:dyDescent="0.25">
      <c r="A74">
        <v>0.95435880814697505</v>
      </c>
    </row>
    <row r="75" spans="1:1" x14ac:dyDescent="0.25">
      <c r="A75">
        <v>0.95490384874207801</v>
      </c>
    </row>
    <row r="76" spans="1:1" x14ac:dyDescent="0.25">
      <c r="A76">
        <v>0.95591993060343405</v>
      </c>
    </row>
    <row r="77" spans="1:1" x14ac:dyDescent="0.25">
      <c r="A77">
        <v>0.95531042606833005</v>
      </c>
    </row>
    <row r="78" spans="1:1" x14ac:dyDescent="0.25">
      <c r="A78">
        <v>0.95467031045797202</v>
      </c>
    </row>
    <row r="79" spans="1:1" x14ac:dyDescent="0.25">
      <c r="A79">
        <v>0.95609765822891501</v>
      </c>
    </row>
    <row r="80" spans="1:1" x14ac:dyDescent="0.25">
      <c r="A80">
        <v>0.95678847073135398</v>
      </c>
    </row>
    <row r="81" spans="1:1" x14ac:dyDescent="0.25">
      <c r="A81">
        <v>0.955348493798297</v>
      </c>
    </row>
    <row r="82" spans="1:1" x14ac:dyDescent="0.25">
      <c r="A82">
        <v>0.95606670421102702</v>
      </c>
    </row>
    <row r="83" spans="1:1" x14ac:dyDescent="0.25">
      <c r="A83">
        <v>0.95559974463833197</v>
      </c>
    </row>
    <row r="84" spans="1:1" x14ac:dyDescent="0.25">
      <c r="A84">
        <v>0.95450587931898201</v>
      </c>
    </row>
    <row r="85" spans="1:1" x14ac:dyDescent="0.25">
      <c r="A85">
        <v>0.95630387437651998</v>
      </c>
    </row>
    <row r="86" spans="1:1" x14ac:dyDescent="0.25">
      <c r="A86">
        <v>0.95555809660255198</v>
      </c>
    </row>
    <row r="87" spans="1:1" x14ac:dyDescent="0.25">
      <c r="A87">
        <v>0.95557996780804599</v>
      </c>
    </row>
    <row r="88" spans="1:1" x14ac:dyDescent="0.25">
      <c r="A88">
        <v>0.95612165790794401</v>
      </c>
    </row>
    <row r="89" spans="1:1" x14ac:dyDescent="0.25">
      <c r="A89">
        <v>0.95638960005776097</v>
      </c>
    </row>
    <row r="90" spans="1:1" x14ac:dyDescent="0.25">
      <c r="A90">
        <v>0.954968331290314</v>
      </c>
    </row>
    <row r="91" spans="1:1" x14ac:dyDescent="0.25">
      <c r="A91">
        <v>0.95577542881076105</v>
      </c>
    </row>
    <row r="92" spans="1:1" x14ac:dyDescent="0.25">
      <c r="A92">
        <v>0.95536772362594302</v>
      </c>
    </row>
    <row r="93" spans="1:1" x14ac:dyDescent="0.25">
      <c r="A93">
        <v>0.95520453541928796</v>
      </c>
    </row>
    <row r="94" spans="1:1" x14ac:dyDescent="0.25">
      <c r="A94">
        <v>0.95517622813027603</v>
      </c>
    </row>
    <row r="95" spans="1:1" x14ac:dyDescent="0.25">
      <c r="A95">
        <v>0.95492760267981103</v>
      </c>
    </row>
    <row r="96" spans="1:1" x14ac:dyDescent="0.25">
      <c r="A96">
        <v>0.95535895775552704</v>
      </c>
    </row>
    <row r="97" spans="1:1" x14ac:dyDescent="0.25">
      <c r="A97">
        <v>0.95579123224365903</v>
      </c>
    </row>
    <row r="98" spans="1:1" x14ac:dyDescent="0.25">
      <c r="A98">
        <v>0.95566503719950302</v>
      </c>
    </row>
    <row r="99" spans="1:1" x14ac:dyDescent="0.25">
      <c r="A99">
        <v>0.95472046495555796</v>
      </c>
    </row>
    <row r="100" spans="1:1" x14ac:dyDescent="0.25">
      <c r="A100">
        <v>0.95590832907444001</v>
      </c>
    </row>
    <row r="101" spans="1:1" x14ac:dyDescent="0.25">
      <c r="A101">
        <v>0.95507585739003897</v>
      </c>
    </row>
    <row r="102" spans="1:1" x14ac:dyDescent="0.25">
      <c r="A102">
        <v>0.95617178519371704</v>
      </c>
    </row>
    <row r="103" spans="1:1" x14ac:dyDescent="0.25">
      <c r="A103">
        <v>0.95548398814758395</v>
      </c>
    </row>
    <row r="104" spans="1:1" x14ac:dyDescent="0.25">
      <c r="A104">
        <v>0.95470263821603096</v>
      </c>
    </row>
    <row r="105" spans="1:1" x14ac:dyDescent="0.25">
      <c r="A105">
        <v>0.95618588417327199</v>
      </c>
    </row>
    <row r="106" spans="1:1" x14ac:dyDescent="0.25">
      <c r="A106">
        <v>0.95626919691666301</v>
      </c>
    </row>
    <row r="107" spans="1:1" x14ac:dyDescent="0.25">
      <c r="A107">
        <v>0.95504937830800296</v>
      </c>
    </row>
    <row r="108" spans="1:1" x14ac:dyDescent="0.25">
      <c r="A108">
        <v>0.95580957931641697</v>
      </c>
    </row>
    <row r="109" spans="1:1" x14ac:dyDescent="0.25">
      <c r="A109">
        <v>0.95667064196738105</v>
      </c>
    </row>
    <row r="110" spans="1:1" x14ac:dyDescent="0.25">
      <c r="A110">
        <v>0.95623896472448</v>
      </c>
    </row>
    <row r="111" spans="1:1" x14ac:dyDescent="0.25">
      <c r="A111">
        <v>0.95571361853238601</v>
      </c>
    </row>
    <row r="112" spans="1:1" x14ac:dyDescent="0.25">
      <c r="A112">
        <v>0.95568146779728602</v>
      </c>
    </row>
    <row r="113" spans="1:1" x14ac:dyDescent="0.25">
      <c r="A113">
        <v>0.95437150258213799</v>
      </c>
    </row>
    <row r="114" spans="1:1" x14ac:dyDescent="0.25">
      <c r="A114">
        <v>0.95444384313963304</v>
      </c>
    </row>
    <row r="115" spans="1:1" x14ac:dyDescent="0.25">
      <c r="A115">
        <v>0.95514474657806203</v>
      </c>
    </row>
    <row r="116" spans="1:1" x14ac:dyDescent="0.25">
      <c r="A116">
        <v>0.95629189282600902</v>
      </c>
    </row>
    <row r="117" spans="1:1" x14ac:dyDescent="0.25">
      <c r="A117">
        <v>0.95597271269706496</v>
      </c>
    </row>
    <row r="118" spans="1:1" x14ac:dyDescent="0.25">
      <c r="A118">
        <v>0.95622979327475899</v>
      </c>
    </row>
    <row r="119" spans="1:1" x14ac:dyDescent="0.25">
      <c r="A119">
        <v>0.95544821315724704</v>
      </c>
    </row>
    <row r="120" spans="1:1" x14ac:dyDescent="0.25">
      <c r="A120">
        <v>0.95587842211886798</v>
      </c>
    </row>
    <row r="121" spans="1:1" x14ac:dyDescent="0.25">
      <c r="A121">
        <v>0.95545456792579098</v>
      </c>
    </row>
    <row r="122" spans="1:1" x14ac:dyDescent="0.25">
      <c r="A122">
        <v>0.95460375843893497</v>
      </c>
    </row>
    <row r="123" spans="1:1" x14ac:dyDescent="0.25">
      <c r="A123">
        <v>0.95600298260233696</v>
      </c>
    </row>
    <row r="124" spans="1:1" x14ac:dyDescent="0.25">
      <c r="A124">
        <v>0.95520900270667397</v>
      </c>
    </row>
    <row r="125" spans="1:1" x14ac:dyDescent="0.25">
      <c r="A125">
        <v>0.95604435861863002</v>
      </c>
    </row>
    <row r="126" spans="1:1" x14ac:dyDescent="0.25">
      <c r="A126">
        <v>0.95616723256636305</v>
      </c>
    </row>
    <row r="127" spans="1:1" x14ac:dyDescent="0.25">
      <c r="A127">
        <v>0.95485480331261596</v>
      </c>
    </row>
    <row r="128" spans="1:1" x14ac:dyDescent="0.25">
      <c r="A128">
        <v>0.95513879300270799</v>
      </c>
    </row>
    <row r="129" spans="1:1" x14ac:dyDescent="0.25">
      <c r="A129">
        <v>0.95688453270466101</v>
      </c>
    </row>
    <row r="130" spans="1:1" x14ac:dyDescent="0.25">
      <c r="A130">
        <v>0.95551781090250998</v>
      </c>
    </row>
    <row r="131" spans="1:1" x14ac:dyDescent="0.25">
      <c r="A131">
        <v>0.95449729773529202</v>
      </c>
    </row>
    <row r="132" spans="1:1" x14ac:dyDescent="0.25">
      <c r="A132">
        <v>0.954957112903429</v>
      </c>
    </row>
    <row r="133" spans="1:1" x14ac:dyDescent="0.25">
      <c r="A133">
        <v>0.95558560087387101</v>
      </c>
    </row>
    <row r="134" spans="1:1" x14ac:dyDescent="0.25">
      <c r="A134">
        <v>0.95467566358591405</v>
      </c>
    </row>
    <row r="135" spans="1:1" x14ac:dyDescent="0.25">
      <c r="A135">
        <v>0.95590983112413996</v>
      </c>
    </row>
    <row r="136" spans="1:1" x14ac:dyDescent="0.25">
      <c r="A136">
        <v>0.95361458532255206</v>
      </c>
    </row>
    <row r="137" spans="1:1" x14ac:dyDescent="0.25">
      <c r="A137">
        <v>0.95458616087998005</v>
      </c>
    </row>
    <row r="138" spans="1:1" x14ac:dyDescent="0.25">
      <c r="A138">
        <v>0.95587280171178401</v>
      </c>
    </row>
    <row r="139" spans="1:1" x14ac:dyDescent="0.25">
      <c r="A139">
        <v>0.95478251702385197</v>
      </c>
    </row>
    <row r="140" spans="1:1" x14ac:dyDescent="0.25">
      <c r="A140">
        <v>0.95546345084077899</v>
      </c>
    </row>
    <row r="141" spans="1:1" x14ac:dyDescent="0.25">
      <c r="A141">
        <v>0.95549461595845497</v>
      </c>
    </row>
    <row r="142" spans="1:1" x14ac:dyDescent="0.25">
      <c r="A142">
        <v>0.95498604883034</v>
      </c>
    </row>
    <row r="143" spans="1:1" x14ac:dyDescent="0.25">
      <c r="A143">
        <v>0.95563572551543297</v>
      </c>
    </row>
    <row r="144" spans="1:1" x14ac:dyDescent="0.25">
      <c r="A144">
        <v>0.954317955746116</v>
      </c>
    </row>
    <row r="145" spans="1:1" x14ac:dyDescent="0.25">
      <c r="A145">
        <v>0.95517218803940795</v>
      </c>
    </row>
    <row r="146" spans="1:1" x14ac:dyDescent="0.25">
      <c r="A146">
        <v>0.95659881003784997</v>
      </c>
    </row>
    <row r="147" spans="1:1" x14ac:dyDescent="0.25">
      <c r="A147">
        <v>0.95524290605983997</v>
      </c>
    </row>
    <row r="148" spans="1:1" x14ac:dyDescent="0.25">
      <c r="A148">
        <v>0.95578104870751202</v>
      </c>
    </row>
    <row r="149" spans="1:1" x14ac:dyDescent="0.25">
      <c r="A149">
        <v>0.95521633641667303</v>
      </c>
    </row>
    <row r="150" spans="1:1" x14ac:dyDescent="0.25">
      <c r="A150">
        <v>0.95447642020809798</v>
      </c>
    </row>
    <row r="151" spans="1:1" x14ac:dyDescent="0.25">
      <c r="A151">
        <v>0.95600447375804498</v>
      </c>
    </row>
    <row r="152" spans="1:1" x14ac:dyDescent="0.25">
      <c r="A152">
        <v>0.95520647244720802</v>
      </c>
    </row>
    <row r="153" spans="1:1" x14ac:dyDescent="0.25">
      <c r="A153">
        <v>0.955467127409108</v>
      </c>
    </row>
    <row r="154" spans="1:1" x14ac:dyDescent="0.25">
      <c r="A154">
        <v>0.95695176082970002</v>
      </c>
    </row>
    <row r="155" spans="1:1" x14ac:dyDescent="0.25">
      <c r="A155">
        <v>0.95520391728930998</v>
      </c>
    </row>
    <row r="156" spans="1:1" x14ac:dyDescent="0.25">
      <c r="A156">
        <v>0.95457186726299403</v>
      </c>
    </row>
    <row r="157" spans="1:1" x14ac:dyDescent="0.25">
      <c r="A157">
        <v>0.95526545623049197</v>
      </c>
    </row>
    <row r="158" spans="1:1" x14ac:dyDescent="0.25">
      <c r="A158">
        <v>0.95600625447683796</v>
      </c>
    </row>
    <row r="159" spans="1:1" x14ac:dyDescent="0.25">
      <c r="A159">
        <v>0.95572231873082303</v>
      </c>
    </row>
    <row r="160" spans="1:1" x14ac:dyDescent="0.25">
      <c r="A160">
        <v>0.95585348783603097</v>
      </c>
    </row>
    <row r="161" spans="1:1" x14ac:dyDescent="0.25">
      <c r="A161">
        <v>0.95520697540244903</v>
      </c>
    </row>
    <row r="162" spans="1:1" x14ac:dyDescent="0.25">
      <c r="A162">
        <v>0.95560487884185996</v>
      </c>
    </row>
    <row r="163" spans="1:1" x14ac:dyDescent="0.25">
      <c r="A163">
        <v>0.95411525816726905</v>
      </c>
    </row>
    <row r="164" spans="1:1" x14ac:dyDescent="0.25">
      <c r="A164">
        <v>0.95528878917644</v>
      </c>
    </row>
    <row r="165" spans="1:1" x14ac:dyDescent="0.25">
      <c r="A165">
        <v>0.95590674431850498</v>
      </c>
    </row>
    <row r="166" spans="1:1" x14ac:dyDescent="0.25">
      <c r="A166">
        <v>0.95593523902298005</v>
      </c>
    </row>
    <row r="167" spans="1:1" x14ac:dyDescent="0.25">
      <c r="A167">
        <v>0.95580830376631298</v>
      </c>
    </row>
    <row r="168" spans="1:1" x14ac:dyDescent="0.25">
      <c r="A168">
        <v>0.95568568166621104</v>
      </c>
    </row>
    <row r="169" spans="1:1" x14ac:dyDescent="0.25">
      <c r="A169">
        <v>0.95470355511056904</v>
      </c>
    </row>
    <row r="170" spans="1:1" x14ac:dyDescent="0.25">
      <c r="A170">
        <v>0.95535968155207796</v>
      </c>
    </row>
    <row r="171" spans="1:1" x14ac:dyDescent="0.25">
      <c r="A171">
        <v>0.95613488049663198</v>
      </c>
    </row>
    <row r="172" spans="1:1" x14ac:dyDescent="0.25">
      <c r="A172">
        <v>0.95591786680862501</v>
      </c>
    </row>
    <row r="173" spans="1:1" x14ac:dyDescent="0.25">
      <c r="A173">
        <v>0.95567438600339305</v>
      </c>
    </row>
    <row r="174" spans="1:1" x14ac:dyDescent="0.25">
      <c r="A174">
        <v>0.95517864524068996</v>
      </c>
    </row>
    <row r="175" spans="1:1" x14ac:dyDescent="0.25">
      <c r="A175">
        <v>0.955193361327355</v>
      </c>
    </row>
    <row r="176" spans="1:1" x14ac:dyDescent="0.25">
      <c r="A176">
        <v>0.95505326696272597</v>
      </c>
    </row>
    <row r="177" spans="1:1" x14ac:dyDescent="0.25">
      <c r="A177">
        <v>0.95728397695563205</v>
      </c>
    </row>
    <row r="178" spans="1:1" x14ac:dyDescent="0.25">
      <c r="A178">
        <v>0.95539084078564096</v>
      </c>
    </row>
    <row r="179" spans="1:1" x14ac:dyDescent="0.25">
      <c r="A179">
        <v>0.95614850759014702</v>
      </c>
    </row>
    <row r="180" spans="1:1" x14ac:dyDescent="0.25">
      <c r="A180">
        <v>0.95494043630262104</v>
      </c>
    </row>
    <row r="181" spans="1:1" x14ac:dyDescent="0.25">
      <c r="A181">
        <v>0.95621061543095898</v>
      </c>
    </row>
    <row r="182" spans="1:1" x14ac:dyDescent="0.25">
      <c r="A182">
        <v>0.95534965941403704</v>
      </c>
    </row>
    <row r="183" spans="1:1" x14ac:dyDescent="0.25">
      <c r="A183">
        <v>0.95476234175538799</v>
      </c>
    </row>
    <row r="184" spans="1:1" x14ac:dyDescent="0.25">
      <c r="A184">
        <v>0.95538654205564999</v>
      </c>
    </row>
    <row r="185" spans="1:1" x14ac:dyDescent="0.25">
      <c r="A185">
        <v>0.95476603228329004</v>
      </c>
    </row>
    <row r="186" spans="1:1" x14ac:dyDescent="0.25">
      <c r="A186">
        <v>0.95602926964129198</v>
      </c>
    </row>
    <row r="187" spans="1:1" x14ac:dyDescent="0.25">
      <c r="A187">
        <v>0.95573467323584305</v>
      </c>
    </row>
    <row r="188" spans="1:1" x14ac:dyDescent="0.25">
      <c r="A188">
        <v>0.95550375700182599</v>
      </c>
    </row>
    <row r="189" spans="1:1" x14ac:dyDescent="0.25">
      <c r="A189">
        <v>0.95530603961383098</v>
      </c>
    </row>
    <row r="190" spans="1:1" x14ac:dyDescent="0.25">
      <c r="A190">
        <v>0.95705211367725895</v>
      </c>
    </row>
    <row r="191" spans="1:1" x14ac:dyDescent="0.25">
      <c r="A191">
        <v>0.95664028442361304</v>
      </c>
    </row>
    <row r="192" spans="1:1" x14ac:dyDescent="0.25">
      <c r="A192">
        <v>0.95487138487377099</v>
      </c>
    </row>
    <row r="193" spans="1:1" x14ac:dyDescent="0.25">
      <c r="A193">
        <v>0.95629327193362401</v>
      </c>
    </row>
    <row r="194" spans="1:1" x14ac:dyDescent="0.25">
      <c r="A194">
        <v>0.95568373995686995</v>
      </c>
    </row>
    <row r="195" spans="1:1" x14ac:dyDescent="0.25">
      <c r="A195">
        <v>0.95525769375381597</v>
      </c>
    </row>
    <row r="196" spans="1:1" x14ac:dyDescent="0.25">
      <c r="A196">
        <v>0.95563644763190903</v>
      </c>
    </row>
    <row r="197" spans="1:1" x14ac:dyDescent="0.25">
      <c r="A197">
        <v>0.95629085746451103</v>
      </c>
    </row>
    <row r="198" spans="1:1" x14ac:dyDescent="0.25">
      <c r="A198">
        <v>0.95522403530820399</v>
      </c>
    </row>
    <row r="199" spans="1:1" x14ac:dyDescent="0.25">
      <c r="A199">
        <v>0.95447691908222099</v>
      </c>
    </row>
    <row r="200" spans="1:1" x14ac:dyDescent="0.25">
      <c r="A200">
        <v>0.95484175083121203</v>
      </c>
    </row>
    <row r="201" spans="1:1" x14ac:dyDescent="0.25">
      <c r="A201">
        <v>0.95516236310745295</v>
      </c>
    </row>
    <row r="202" spans="1:1" x14ac:dyDescent="0.25">
      <c r="A202">
        <v>0.95594696615365005</v>
      </c>
    </row>
    <row r="203" spans="1:1" x14ac:dyDescent="0.25">
      <c r="A203">
        <v>0.95566560299619696</v>
      </c>
    </row>
    <row r="204" spans="1:1" x14ac:dyDescent="0.25">
      <c r="A204">
        <v>0.955559474085518</v>
      </c>
    </row>
    <row r="205" spans="1:1" x14ac:dyDescent="0.25">
      <c r="A205">
        <v>0.95565077361728701</v>
      </c>
    </row>
    <row r="206" spans="1:1" x14ac:dyDescent="0.25">
      <c r="A206">
        <v>0.95583327928142503</v>
      </c>
    </row>
    <row r="207" spans="1:1" x14ac:dyDescent="0.25">
      <c r="A207">
        <v>0.95640839428740199</v>
      </c>
    </row>
    <row r="208" spans="1:1" x14ac:dyDescent="0.25">
      <c r="A208">
        <v>0.95513537589791297</v>
      </c>
    </row>
    <row r="209" spans="1:1" x14ac:dyDescent="0.25">
      <c r="A209">
        <v>0.95596533883488799</v>
      </c>
    </row>
    <row r="210" spans="1:1" x14ac:dyDescent="0.25">
      <c r="A210">
        <v>0.95581393348592703</v>
      </c>
    </row>
    <row r="211" spans="1:1" x14ac:dyDescent="0.25">
      <c r="A211">
        <v>0.95491478084464498</v>
      </c>
    </row>
    <row r="212" spans="1:1" x14ac:dyDescent="0.25">
      <c r="A212">
        <v>0.95586448993889706</v>
      </c>
    </row>
    <row r="213" spans="1:1" x14ac:dyDescent="0.25">
      <c r="A213">
        <v>0.95491719252575802</v>
      </c>
    </row>
    <row r="214" spans="1:1" x14ac:dyDescent="0.25">
      <c r="A214">
        <v>0.955985288498434</v>
      </c>
    </row>
    <row r="215" spans="1:1" x14ac:dyDescent="0.25">
      <c r="A215">
        <v>0.95472788882839799</v>
      </c>
    </row>
    <row r="216" spans="1:1" x14ac:dyDescent="0.25">
      <c r="A216">
        <v>0.95593131316338698</v>
      </c>
    </row>
    <row r="217" spans="1:1" x14ac:dyDescent="0.25">
      <c r="A217">
        <v>0.95478857111714699</v>
      </c>
    </row>
    <row r="218" spans="1:1" x14ac:dyDescent="0.25">
      <c r="A218">
        <v>0.95490119081703095</v>
      </c>
    </row>
    <row r="219" spans="1:1" x14ac:dyDescent="0.25">
      <c r="A219">
        <v>0.95570013385324004</v>
      </c>
    </row>
    <row r="220" spans="1:1" x14ac:dyDescent="0.25">
      <c r="A220">
        <v>0.95575726363735602</v>
      </c>
    </row>
    <row r="221" spans="1:1" x14ac:dyDescent="0.25">
      <c r="A221">
        <v>0.95619314891598095</v>
      </c>
    </row>
    <row r="222" spans="1:1" x14ac:dyDescent="0.25">
      <c r="A222">
        <v>0.955105227921211</v>
      </c>
    </row>
    <row r="223" spans="1:1" x14ac:dyDescent="0.25">
      <c r="A223">
        <v>0.95536818515385902</v>
      </c>
    </row>
    <row r="224" spans="1:1" x14ac:dyDescent="0.25">
      <c r="A224">
        <v>0.95607406082089996</v>
      </c>
    </row>
    <row r="225" spans="1:1" x14ac:dyDescent="0.25">
      <c r="A225">
        <v>0.95527210877132296</v>
      </c>
    </row>
    <row r="226" spans="1:1" x14ac:dyDescent="0.25">
      <c r="A226">
        <v>0.95576470872376296</v>
      </c>
    </row>
    <row r="227" spans="1:1" x14ac:dyDescent="0.25">
      <c r="A227">
        <v>0.95485384069282297</v>
      </c>
    </row>
    <row r="228" spans="1:1" x14ac:dyDescent="0.25">
      <c r="A228">
        <v>0.95585632433318302</v>
      </c>
    </row>
    <row r="229" spans="1:1" x14ac:dyDescent="0.25">
      <c r="A229">
        <v>0.95571007255678397</v>
      </c>
    </row>
    <row r="230" spans="1:1" x14ac:dyDescent="0.25">
      <c r="A230">
        <v>0.95626736422190095</v>
      </c>
    </row>
    <row r="231" spans="1:1" x14ac:dyDescent="0.25">
      <c r="A231">
        <v>0.95571861884068099</v>
      </c>
    </row>
    <row r="232" spans="1:1" x14ac:dyDescent="0.25">
      <c r="A232">
        <v>0.95564276457758102</v>
      </c>
    </row>
    <row r="233" spans="1:1" x14ac:dyDescent="0.25">
      <c r="A233">
        <v>0.954831806175235</v>
      </c>
    </row>
    <row r="234" spans="1:1" x14ac:dyDescent="0.25">
      <c r="A234">
        <v>0.95571821670173096</v>
      </c>
    </row>
    <row r="235" spans="1:1" x14ac:dyDescent="0.25">
      <c r="A235">
        <v>0.95433496297377296</v>
      </c>
    </row>
    <row r="236" spans="1:1" x14ac:dyDescent="0.25">
      <c r="A236">
        <v>0.95407919149354803</v>
      </c>
    </row>
    <row r="237" spans="1:1" x14ac:dyDescent="0.25">
      <c r="A237">
        <v>0.955648239885729</v>
      </c>
    </row>
    <row r="238" spans="1:1" x14ac:dyDescent="0.25">
      <c r="A238">
        <v>0.95597391894874395</v>
      </c>
    </row>
    <row r="239" spans="1:1" x14ac:dyDescent="0.25">
      <c r="A239">
        <v>0.95526387280027802</v>
      </c>
    </row>
    <row r="240" spans="1:1" x14ac:dyDescent="0.25">
      <c r="A240">
        <v>0.95635432675906695</v>
      </c>
    </row>
    <row r="241" spans="1:1" x14ac:dyDescent="0.25">
      <c r="A241">
        <v>0.95590647323948497</v>
      </c>
    </row>
    <row r="242" spans="1:1" x14ac:dyDescent="0.25">
      <c r="A242">
        <v>0.95505411870853796</v>
      </c>
    </row>
    <row r="243" spans="1:1" x14ac:dyDescent="0.25">
      <c r="A243">
        <v>0.95397716895078599</v>
      </c>
    </row>
    <row r="244" spans="1:1" x14ac:dyDescent="0.25">
      <c r="A244">
        <v>0.95530422048437502</v>
      </c>
    </row>
    <row r="245" spans="1:1" x14ac:dyDescent="0.25">
      <c r="A245">
        <v>0.95631358733153404</v>
      </c>
    </row>
    <row r="246" spans="1:1" x14ac:dyDescent="0.25">
      <c r="A246">
        <v>0.95524148205531501</v>
      </c>
    </row>
    <row r="247" spans="1:1" x14ac:dyDescent="0.25">
      <c r="A247">
        <v>0.95585304179459196</v>
      </c>
    </row>
    <row r="248" spans="1:1" x14ac:dyDescent="0.25">
      <c r="A248">
        <v>0.95554686892941598</v>
      </c>
    </row>
    <row r="249" spans="1:1" x14ac:dyDescent="0.25">
      <c r="A249">
        <v>0.95491425679576303</v>
      </c>
    </row>
    <row r="250" spans="1:1" x14ac:dyDescent="0.25">
      <c r="A250">
        <v>0.95412249660396098</v>
      </c>
    </row>
    <row r="251" spans="1:1" x14ac:dyDescent="0.25">
      <c r="A251">
        <v>0.95518662773897201</v>
      </c>
    </row>
    <row r="252" spans="1:1" x14ac:dyDescent="0.25">
      <c r="A252">
        <v>0.95657276608455299</v>
      </c>
    </row>
    <row r="253" spans="1:1" x14ac:dyDescent="0.25">
      <c r="A253">
        <v>0.95629128118392703</v>
      </c>
    </row>
    <row r="254" spans="1:1" x14ac:dyDescent="0.25">
      <c r="A254">
        <v>0.95494511467143495</v>
      </c>
    </row>
    <row r="255" spans="1:1" x14ac:dyDescent="0.25">
      <c r="A255">
        <v>0.95501541988254601</v>
      </c>
    </row>
    <row r="256" spans="1:1" x14ac:dyDescent="0.25">
      <c r="A256">
        <v>0.95439265706140297</v>
      </c>
    </row>
    <row r="257" spans="1:1" x14ac:dyDescent="0.25">
      <c r="A257">
        <v>0.95480291688260199</v>
      </c>
    </row>
    <row r="258" spans="1:1" x14ac:dyDescent="0.25">
      <c r="A258">
        <v>0.95504055175249603</v>
      </c>
    </row>
    <row r="259" spans="1:1" x14ac:dyDescent="0.25">
      <c r="A259">
        <v>0.95510719835814295</v>
      </c>
    </row>
    <row r="260" spans="1:1" x14ac:dyDescent="0.25">
      <c r="A260">
        <v>0.95566676395731598</v>
      </c>
    </row>
    <row r="261" spans="1:1" x14ac:dyDescent="0.25">
      <c r="A261">
        <v>0.954378619541152</v>
      </c>
    </row>
    <row r="262" spans="1:1" x14ac:dyDescent="0.25">
      <c r="A262">
        <v>0.95562525759025096</v>
      </c>
    </row>
    <row r="263" spans="1:1" x14ac:dyDescent="0.25">
      <c r="A263">
        <v>0.95565700536305898</v>
      </c>
    </row>
    <row r="264" spans="1:1" x14ac:dyDescent="0.25">
      <c r="A264">
        <v>0.95517591697707604</v>
      </c>
    </row>
    <row r="265" spans="1:1" x14ac:dyDescent="0.25">
      <c r="A265">
        <v>0.955725471324263</v>
      </c>
    </row>
    <row r="266" spans="1:1" x14ac:dyDescent="0.25">
      <c r="A266">
        <v>0.956058729436569</v>
      </c>
    </row>
    <row r="267" spans="1:1" x14ac:dyDescent="0.25">
      <c r="A267">
        <v>0.95578901446374498</v>
      </c>
    </row>
    <row r="268" spans="1:1" x14ac:dyDescent="0.25">
      <c r="A268">
        <v>0.95624296690576704</v>
      </c>
    </row>
    <row r="269" spans="1:1" x14ac:dyDescent="0.25">
      <c r="A269">
        <v>0.95604323070301001</v>
      </c>
    </row>
    <row r="270" spans="1:1" x14ac:dyDescent="0.25">
      <c r="A270">
        <v>0.95589918449572497</v>
      </c>
    </row>
    <row r="271" spans="1:1" x14ac:dyDescent="0.25">
      <c r="A271">
        <v>0.95571875588670896</v>
      </c>
    </row>
    <row r="272" spans="1:1" x14ac:dyDescent="0.25">
      <c r="A272">
        <v>0.95581185454227502</v>
      </c>
    </row>
    <row r="273" spans="1:1" x14ac:dyDescent="0.25">
      <c r="A273">
        <v>0.955709267595654</v>
      </c>
    </row>
    <row r="274" spans="1:1" x14ac:dyDescent="0.25">
      <c r="A274">
        <v>0.95577965783697305</v>
      </c>
    </row>
    <row r="275" spans="1:1" x14ac:dyDescent="0.25">
      <c r="A275">
        <v>0.95568403902407495</v>
      </c>
    </row>
    <row r="276" spans="1:1" x14ac:dyDescent="0.25">
      <c r="A276">
        <v>0.95539867752105301</v>
      </c>
    </row>
    <row r="277" spans="1:1" x14ac:dyDescent="0.25">
      <c r="A277">
        <v>0.95458651368913605</v>
      </c>
    </row>
    <row r="278" spans="1:1" x14ac:dyDescent="0.25">
      <c r="A278">
        <v>0.955742745820791</v>
      </c>
    </row>
    <row r="279" spans="1:1" x14ac:dyDescent="0.25">
      <c r="A279">
        <v>0.955570970075171</v>
      </c>
    </row>
    <row r="280" spans="1:1" x14ac:dyDescent="0.25">
      <c r="A280">
        <v>0.95587023685694905</v>
      </c>
    </row>
    <row r="281" spans="1:1" x14ac:dyDescent="0.25">
      <c r="A281">
        <v>0.95503332823911102</v>
      </c>
    </row>
    <row r="282" spans="1:1" x14ac:dyDescent="0.25">
      <c r="A282">
        <v>0.95594677342527601</v>
      </c>
    </row>
    <row r="283" spans="1:1" x14ac:dyDescent="0.25">
      <c r="A283">
        <v>0.95529061198736598</v>
      </c>
    </row>
    <row r="284" spans="1:1" x14ac:dyDescent="0.25">
      <c r="A284">
        <v>0.95651667496648396</v>
      </c>
    </row>
    <row r="285" spans="1:1" x14ac:dyDescent="0.25">
      <c r="A285">
        <v>0.95460764608400706</v>
      </c>
    </row>
    <row r="286" spans="1:1" x14ac:dyDescent="0.25">
      <c r="A286">
        <v>0.95556958008793302</v>
      </c>
    </row>
    <row r="287" spans="1:1" x14ac:dyDescent="0.25">
      <c r="A287">
        <v>0.95620705049101495</v>
      </c>
    </row>
    <row r="288" spans="1:1" x14ac:dyDescent="0.25">
      <c r="A288">
        <v>0.95495833960210796</v>
      </c>
    </row>
    <row r="289" spans="1:1" x14ac:dyDescent="0.25">
      <c r="A289">
        <v>0.95652684776457897</v>
      </c>
    </row>
    <row r="290" spans="1:1" x14ac:dyDescent="0.25">
      <c r="A290">
        <v>0.95458564960650005</v>
      </c>
    </row>
    <row r="291" spans="1:1" x14ac:dyDescent="0.25">
      <c r="A291">
        <v>0.95507386407661299</v>
      </c>
    </row>
    <row r="292" spans="1:1" x14ac:dyDescent="0.25">
      <c r="A292">
        <v>0.95516986325229303</v>
      </c>
    </row>
    <row r="293" spans="1:1" x14ac:dyDescent="0.25">
      <c r="A293">
        <v>0.95455920368220704</v>
      </c>
    </row>
    <row r="294" spans="1:1" x14ac:dyDescent="0.25">
      <c r="A294">
        <v>0.95400187515684898</v>
      </c>
    </row>
    <row r="295" spans="1:1" x14ac:dyDescent="0.25">
      <c r="A295">
        <v>0.95606120086603896</v>
      </c>
    </row>
    <row r="296" spans="1:1" x14ac:dyDescent="0.25">
      <c r="A296">
        <v>0.95605934774241896</v>
      </c>
    </row>
    <row r="297" spans="1:1" x14ac:dyDescent="0.25">
      <c r="A297">
        <v>0.95498475897665902</v>
      </c>
    </row>
    <row r="298" spans="1:1" x14ac:dyDescent="0.25">
      <c r="A298">
        <v>0.95523587105104202</v>
      </c>
    </row>
    <row r="299" spans="1:1" x14ac:dyDescent="0.25">
      <c r="A299">
        <v>0.95645478742832502</v>
      </c>
    </row>
    <row r="300" spans="1:1" x14ac:dyDescent="0.25">
      <c r="A300">
        <v>0.95430693844200898</v>
      </c>
    </row>
    <row r="301" spans="1:1" x14ac:dyDescent="0.25">
      <c r="A301">
        <v>0.954717535893296</v>
      </c>
    </row>
    <row r="302" spans="1:1" x14ac:dyDescent="0.25">
      <c r="A302">
        <v>0.95611576187226599</v>
      </c>
    </row>
    <row r="303" spans="1:1" x14ac:dyDescent="0.25">
      <c r="A303">
        <v>0.95540731972609205</v>
      </c>
    </row>
    <row r="304" spans="1:1" x14ac:dyDescent="0.25">
      <c r="A304">
        <v>0.95479658616418095</v>
      </c>
    </row>
    <row r="305" spans="1:1" x14ac:dyDescent="0.25">
      <c r="A305">
        <v>0.95630323468314704</v>
      </c>
    </row>
    <row r="306" spans="1:1" x14ac:dyDescent="0.25">
      <c r="A306">
        <v>0.95518045598113599</v>
      </c>
    </row>
    <row r="307" spans="1:1" x14ac:dyDescent="0.25">
      <c r="A307">
        <v>0.95435812667357001</v>
      </c>
    </row>
    <row r="308" spans="1:1" x14ac:dyDescent="0.25">
      <c r="A308">
        <v>0.95588397649316503</v>
      </c>
    </row>
    <row r="309" spans="1:1" x14ac:dyDescent="0.25">
      <c r="A309">
        <v>0.95551846545313801</v>
      </c>
    </row>
    <row r="310" spans="1:1" x14ac:dyDescent="0.25">
      <c r="A310">
        <v>0.95452175134205597</v>
      </c>
    </row>
    <row r="311" spans="1:1" x14ac:dyDescent="0.25">
      <c r="A311">
        <v>0.95415322423530902</v>
      </c>
    </row>
    <row r="312" spans="1:1" x14ac:dyDescent="0.25">
      <c r="A312">
        <v>0.95550317694738296</v>
      </c>
    </row>
    <row r="313" spans="1:1" x14ac:dyDescent="0.25">
      <c r="A313">
        <v>0.95587730820641303</v>
      </c>
    </row>
    <row r="314" spans="1:1" x14ac:dyDescent="0.25">
      <c r="A314">
        <v>0.95409624128272397</v>
      </c>
    </row>
    <row r="315" spans="1:1" x14ac:dyDescent="0.25">
      <c r="A315">
        <v>0.95464245414488302</v>
      </c>
    </row>
    <row r="316" spans="1:1" x14ac:dyDescent="0.25">
      <c r="A316">
        <v>0.955657992011816</v>
      </c>
    </row>
    <row r="317" spans="1:1" x14ac:dyDescent="0.25">
      <c r="A317">
        <v>0.95556527321356</v>
      </c>
    </row>
    <row r="318" spans="1:1" x14ac:dyDescent="0.25">
      <c r="A318">
        <v>0.95579700626032005</v>
      </c>
    </row>
    <row r="319" spans="1:1" x14ac:dyDescent="0.25">
      <c r="A319">
        <v>0.95542833450964604</v>
      </c>
    </row>
    <row r="320" spans="1:1" x14ac:dyDescent="0.25">
      <c r="A320">
        <v>0.95529049285254397</v>
      </c>
    </row>
    <row r="321" spans="1:1" x14ac:dyDescent="0.25">
      <c r="A321">
        <v>0.955885482620214</v>
      </c>
    </row>
    <row r="322" spans="1:1" x14ac:dyDescent="0.25">
      <c r="A322">
        <v>0.95473150606058499</v>
      </c>
    </row>
    <row r="323" spans="1:1" x14ac:dyDescent="0.25">
      <c r="A323">
        <v>0.95571952715721298</v>
      </c>
    </row>
    <row r="324" spans="1:1" x14ac:dyDescent="0.25">
      <c r="A324">
        <v>0.95605402792568395</v>
      </c>
    </row>
    <row r="325" spans="1:1" x14ac:dyDescent="0.25">
      <c r="A325">
        <v>0.95420588879713297</v>
      </c>
    </row>
    <row r="326" spans="1:1" x14ac:dyDescent="0.25">
      <c r="A326">
        <v>0.95437880266388897</v>
      </c>
    </row>
    <row r="327" spans="1:1" x14ac:dyDescent="0.25">
      <c r="A327">
        <v>0.95523747381556501</v>
      </c>
    </row>
    <row r="328" spans="1:1" x14ac:dyDescent="0.25">
      <c r="A328">
        <v>0.95559640366850696</v>
      </c>
    </row>
    <row r="329" spans="1:1" x14ac:dyDescent="0.25">
      <c r="A329">
        <v>0.95537646518971298</v>
      </c>
    </row>
    <row r="330" spans="1:1" x14ac:dyDescent="0.25">
      <c r="A330">
        <v>0.957001755732238</v>
      </c>
    </row>
    <row r="331" spans="1:1" x14ac:dyDescent="0.25">
      <c r="A331">
        <v>0.95593386055583296</v>
      </c>
    </row>
    <row r="332" spans="1:1" x14ac:dyDescent="0.25">
      <c r="A332">
        <v>0.95539923332372101</v>
      </c>
    </row>
    <row r="333" spans="1:1" x14ac:dyDescent="0.25">
      <c r="A333">
        <v>0.95471137957468</v>
      </c>
    </row>
    <row r="334" spans="1:1" x14ac:dyDescent="0.25">
      <c r="A334">
        <v>0.95585926509321595</v>
      </c>
    </row>
    <row r="335" spans="1:1" x14ac:dyDescent="0.25">
      <c r="A335">
        <v>0.955365230799466</v>
      </c>
    </row>
    <row r="336" spans="1:1" x14ac:dyDescent="0.25">
      <c r="A336">
        <v>0.95511923742400795</v>
      </c>
    </row>
    <row r="337" spans="1:1" x14ac:dyDescent="0.25">
      <c r="A337">
        <v>0.95513105809298104</v>
      </c>
    </row>
    <row r="338" spans="1:1" x14ac:dyDescent="0.25">
      <c r="A338">
        <v>0.95613295417370503</v>
      </c>
    </row>
    <row r="339" spans="1:1" x14ac:dyDescent="0.25">
      <c r="A339">
        <v>0.95413130787896505</v>
      </c>
    </row>
    <row r="340" spans="1:1" x14ac:dyDescent="0.25">
      <c r="A340">
        <v>0.95479793774152799</v>
      </c>
    </row>
    <row r="341" spans="1:1" x14ac:dyDescent="0.25">
      <c r="A341">
        <v>0.95507092879136302</v>
      </c>
    </row>
    <row r="342" spans="1:1" x14ac:dyDescent="0.25">
      <c r="A342">
        <v>0.95599511993950803</v>
      </c>
    </row>
    <row r="343" spans="1:1" x14ac:dyDescent="0.25">
      <c r="A343">
        <v>0.95578703152737399</v>
      </c>
    </row>
    <row r="344" spans="1:1" x14ac:dyDescent="0.25">
      <c r="A344">
        <v>0.95743715835718801</v>
      </c>
    </row>
    <row r="345" spans="1:1" x14ac:dyDescent="0.25">
      <c r="A345">
        <v>0.95614293956450302</v>
      </c>
    </row>
    <row r="346" spans="1:1" x14ac:dyDescent="0.25">
      <c r="A346">
        <v>0.955069441413535</v>
      </c>
    </row>
    <row r="347" spans="1:1" x14ac:dyDescent="0.25">
      <c r="A347">
        <v>0.95595516625298504</v>
      </c>
    </row>
    <row r="348" spans="1:1" x14ac:dyDescent="0.25">
      <c r="A348">
        <v>0.955735904504042</v>
      </c>
    </row>
    <row r="349" spans="1:1" x14ac:dyDescent="0.25">
      <c r="A349">
        <v>0.95608623699235595</v>
      </c>
    </row>
    <row r="350" spans="1:1" x14ac:dyDescent="0.25">
      <c r="A350">
        <v>0.95579486307503003</v>
      </c>
    </row>
    <row r="351" spans="1:1" x14ac:dyDescent="0.25">
      <c r="A351">
        <v>0.95433029230752997</v>
      </c>
    </row>
    <row r="352" spans="1:1" x14ac:dyDescent="0.25">
      <c r="A352">
        <v>0.95430294981321995</v>
      </c>
    </row>
    <row r="353" spans="1:1" x14ac:dyDescent="0.25">
      <c r="A353">
        <v>0.95566391195077605</v>
      </c>
    </row>
    <row r="354" spans="1:1" x14ac:dyDescent="0.25">
      <c r="A354">
        <v>0.95727289011248595</v>
      </c>
    </row>
    <row r="355" spans="1:1" x14ac:dyDescent="0.25">
      <c r="A355">
        <v>0.95541581098547101</v>
      </c>
    </row>
    <row r="356" spans="1:1" x14ac:dyDescent="0.25">
      <c r="A356">
        <v>0.95673948954745003</v>
      </c>
    </row>
    <row r="357" spans="1:1" x14ac:dyDescent="0.25">
      <c r="A357">
        <v>0.95585985162104503</v>
      </c>
    </row>
    <row r="358" spans="1:1" x14ac:dyDescent="0.25">
      <c r="A358">
        <v>0.95602573247627498</v>
      </c>
    </row>
    <row r="359" spans="1:1" x14ac:dyDescent="0.25">
      <c r="A359">
        <v>0.95551136632231903</v>
      </c>
    </row>
    <row r="360" spans="1:1" x14ac:dyDescent="0.25">
      <c r="A360">
        <v>0.95579223638253596</v>
      </c>
    </row>
    <row r="361" spans="1:1" x14ac:dyDescent="0.25">
      <c r="A361">
        <v>0.95428516085772497</v>
      </c>
    </row>
    <row r="362" spans="1:1" x14ac:dyDescent="0.25">
      <c r="A362">
        <v>0.95594261693125004</v>
      </c>
    </row>
    <row r="363" spans="1:1" x14ac:dyDescent="0.25">
      <c r="A363">
        <v>0.95590192441147603</v>
      </c>
    </row>
    <row r="364" spans="1:1" x14ac:dyDescent="0.25">
      <c r="A364">
        <v>0.95453696353828799</v>
      </c>
    </row>
    <row r="365" spans="1:1" x14ac:dyDescent="0.25">
      <c r="A365">
        <v>0.95602071299690805</v>
      </c>
    </row>
    <row r="366" spans="1:1" x14ac:dyDescent="0.25">
      <c r="A366">
        <v>0.95508397797960798</v>
      </c>
    </row>
    <row r="367" spans="1:1" x14ac:dyDescent="0.25">
      <c r="A367">
        <v>0.95509678078552296</v>
      </c>
    </row>
    <row r="368" spans="1:1" x14ac:dyDescent="0.25">
      <c r="A368">
        <v>0.95493748220445396</v>
      </c>
    </row>
    <row r="369" spans="1:1" x14ac:dyDescent="0.25">
      <c r="A369">
        <v>0.95473433234729899</v>
      </c>
    </row>
    <row r="370" spans="1:1" x14ac:dyDescent="0.25">
      <c r="A370">
        <v>0.95466774374622998</v>
      </c>
    </row>
    <row r="371" spans="1:1" x14ac:dyDescent="0.25">
      <c r="A371">
        <v>0.95578897046390199</v>
      </c>
    </row>
    <row r="372" spans="1:1" x14ac:dyDescent="0.25">
      <c r="A372">
        <v>0.95471572349099199</v>
      </c>
    </row>
    <row r="373" spans="1:1" x14ac:dyDescent="0.25">
      <c r="A373">
        <v>0.95538688063904698</v>
      </c>
    </row>
    <row r="374" spans="1:1" x14ac:dyDescent="0.25">
      <c r="A374">
        <v>0.95522345994640601</v>
      </c>
    </row>
    <row r="375" spans="1:1" x14ac:dyDescent="0.25">
      <c r="A375">
        <v>0.95543445535998495</v>
      </c>
    </row>
    <row r="376" spans="1:1" x14ac:dyDescent="0.25">
      <c r="A376">
        <v>0.95490577673890598</v>
      </c>
    </row>
    <row r="377" spans="1:1" x14ac:dyDescent="0.25">
      <c r="A377">
        <v>0.95634071286103495</v>
      </c>
    </row>
    <row r="378" spans="1:1" x14ac:dyDescent="0.25">
      <c r="A378">
        <v>0.95512311773541603</v>
      </c>
    </row>
    <row r="379" spans="1:1" x14ac:dyDescent="0.25">
      <c r="A379">
        <v>0.95537003424683797</v>
      </c>
    </row>
    <row r="380" spans="1:1" x14ac:dyDescent="0.25">
      <c r="A380">
        <v>0.95601350438932997</v>
      </c>
    </row>
    <row r="381" spans="1:1" x14ac:dyDescent="0.25">
      <c r="A381">
        <v>0.95525508514735802</v>
      </c>
    </row>
    <row r="382" spans="1:1" x14ac:dyDescent="0.25">
      <c r="A382">
        <v>0.95537690050431301</v>
      </c>
    </row>
    <row r="383" spans="1:1" x14ac:dyDescent="0.25">
      <c r="A383">
        <v>0.95624282960307905</v>
      </c>
    </row>
    <row r="384" spans="1:1" x14ac:dyDescent="0.25">
      <c r="A384">
        <v>0.95581029808027196</v>
      </c>
    </row>
    <row r="385" spans="1:1" x14ac:dyDescent="0.25">
      <c r="A385">
        <v>0.95639988011046695</v>
      </c>
    </row>
    <row r="386" spans="1:1" x14ac:dyDescent="0.25">
      <c r="A386">
        <v>0.95553498152392202</v>
      </c>
    </row>
    <row r="387" spans="1:1" x14ac:dyDescent="0.25">
      <c r="A387">
        <v>0.95433609438177303</v>
      </c>
    </row>
    <row r="388" spans="1:1" x14ac:dyDescent="0.25">
      <c r="A388">
        <v>0.95416217492898603</v>
      </c>
    </row>
    <row r="389" spans="1:1" x14ac:dyDescent="0.25">
      <c r="A389">
        <v>0.954574276373366</v>
      </c>
    </row>
    <row r="390" spans="1:1" x14ac:dyDescent="0.25">
      <c r="A390">
        <v>0.95533422256953704</v>
      </c>
    </row>
    <row r="391" spans="1:1" x14ac:dyDescent="0.25">
      <c r="A391">
        <v>0.95454597007430697</v>
      </c>
    </row>
    <row r="392" spans="1:1" x14ac:dyDescent="0.25">
      <c r="A392">
        <v>0.95465219576410598</v>
      </c>
    </row>
    <row r="393" spans="1:1" x14ac:dyDescent="0.25">
      <c r="A393">
        <v>0.95626480005336101</v>
      </c>
    </row>
    <row r="394" spans="1:1" x14ac:dyDescent="0.25">
      <c r="A394">
        <v>0.95564634622493405</v>
      </c>
    </row>
    <row r="395" spans="1:1" x14ac:dyDescent="0.25">
      <c r="A395">
        <v>0.95437587374281196</v>
      </c>
    </row>
    <row r="396" spans="1:1" x14ac:dyDescent="0.25">
      <c r="A396">
        <v>0.955088919698864</v>
      </c>
    </row>
    <row r="397" spans="1:1" x14ac:dyDescent="0.25">
      <c r="A397">
        <v>0.95510478905171003</v>
      </c>
    </row>
    <row r="398" spans="1:1" x14ac:dyDescent="0.25">
      <c r="A398">
        <v>0.95524667823712195</v>
      </c>
    </row>
    <row r="399" spans="1:1" x14ac:dyDescent="0.25">
      <c r="A399">
        <v>0.95449416237191198</v>
      </c>
    </row>
    <row r="400" spans="1:1" x14ac:dyDescent="0.25">
      <c r="A400">
        <v>0.95685116231221101</v>
      </c>
    </row>
    <row r="401" spans="1:1" x14ac:dyDescent="0.25">
      <c r="A401">
        <v>0.95448020419087098</v>
      </c>
    </row>
    <row r="402" spans="1:1" x14ac:dyDescent="0.25">
      <c r="A402">
        <v>0.95658965189765999</v>
      </c>
    </row>
    <row r="403" spans="1:1" x14ac:dyDescent="0.25">
      <c r="A403">
        <v>0.95628466987604099</v>
      </c>
    </row>
    <row r="404" spans="1:1" x14ac:dyDescent="0.25">
      <c r="A404">
        <v>0.954963910239775</v>
      </c>
    </row>
    <row r="405" spans="1:1" x14ac:dyDescent="0.25">
      <c r="A405">
        <v>0.95503335812967605</v>
      </c>
    </row>
    <row r="406" spans="1:1" x14ac:dyDescent="0.25">
      <c r="A406">
        <v>0.95475956053842703</v>
      </c>
    </row>
    <row r="407" spans="1:1" x14ac:dyDescent="0.25">
      <c r="A407">
        <v>0.95446558815805005</v>
      </c>
    </row>
    <row r="408" spans="1:1" x14ac:dyDescent="0.25">
      <c r="A408">
        <v>0.95652050966694102</v>
      </c>
    </row>
    <row r="409" spans="1:1" x14ac:dyDescent="0.25">
      <c r="A409">
        <v>0.95490658616859003</v>
      </c>
    </row>
    <row r="410" spans="1:1" x14ac:dyDescent="0.25">
      <c r="A410">
        <v>0.95451214666031603</v>
      </c>
    </row>
    <row r="411" spans="1:1" x14ac:dyDescent="0.25">
      <c r="A411">
        <v>0.95595053411616804</v>
      </c>
    </row>
    <row r="412" spans="1:1" x14ac:dyDescent="0.25">
      <c r="A412">
        <v>0.955232142595416</v>
      </c>
    </row>
    <row r="413" spans="1:1" x14ac:dyDescent="0.25">
      <c r="A413">
        <v>0.95483668103462405</v>
      </c>
    </row>
    <row r="414" spans="1:1" x14ac:dyDescent="0.25">
      <c r="A414">
        <v>0.95483922845672498</v>
      </c>
    </row>
    <row r="415" spans="1:1" x14ac:dyDescent="0.25">
      <c r="A415">
        <v>0.95465719414998595</v>
      </c>
    </row>
    <row r="416" spans="1:1" x14ac:dyDescent="0.25">
      <c r="A416">
        <v>0.95616807661887704</v>
      </c>
    </row>
    <row r="417" spans="1:1" x14ac:dyDescent="0.25">
      <c r="A417">
        <v>0.95571272466909496</v>
      </c>
    </row>
    <row r="418" spans="1:1" x14ac:dyDescent="0.25">
      <c r="A418">
        <v>0.95511934705601498</v>
      </c>
    </row>
    <row r="419" spans="1:1" x14ac:dyDescent="0.25">
      <c r="A419">
        <v>0.95457941392385603</v>
      </c>
    </row>
    <row r="420" spans="1:1" x14ac:dyDescent="0.25">
      <c r="A420">
        <v>0.95559882707490995</v>
      </c>
    </row>
    <row r="421" spans="1:1" x14ac:dyDescent="0.25">
      <c r="A421">
        <v>0.95585913796259403</v>
      </c>
    </row>
    <row r="422" spans="1:1" x14ac:dyDescent="0.25">
      <c r="A422">
        <v>0.95596423700969102</v>
      </c>
    </row>
    <row r="423" spans="1:1" x14ac:dyDescent="0.25">
      <c r="A423">
        <v>0.95602372298236704</v>
      </c>
    </row>
    <row r="424" spans="1:1" x14ac:dyDescent="0.25">
      <c r="A424">
        <v>0.95570111317431605</v>
      </c>
    </row>
    <row r="425" spans="1:1" x14ac:dyDescent="0.25">
      <c r="A425">
        <v>0.95582393391021603</v>
      </c>
    </row>
    <row r="426" spans="1:1" x14ac:dyDescent="0.25">
      <c r="A426">
        <v>0.95431782492470096</v>
      </c>
    </row>
    <row r="427" spans="1:1" x14ac:dyDescent="0.25">
      <c r="A427">
        <v>0.95588228597930203</v>
      </c>
    </row>
    <row r="428" spans="1:1" x14ac:dyDescent="0.25">
      <c r="A428">
        <v>0.95577948316253003</v>
      </c>
    </row>
    <row r="429" spans="1:1" x14ac:dyDescent="0.25">
      <c r="A429">
        <v>0.95534796037579295</v>
      </c>
    </row>
    <row r="430" spans="1:1" x14ac:dyDescent="0.25">
      <c r="A430">
        <v>0.95555674604945595</v>
      </c>
    </row>
    <row r="431" spans="1:1" x14ac:dyDescent="0.25">
      <c r="A431">
        <v>0.95650490460433801</v>
      </c>
    </row>
    <row r="432" spans="1:1" x14ac:dyDescent="0.25">
      <c r="A432">
        <v>0.95572431567379101</v>
      </c>
    </row>
    <row r="433" spans="1:1" x14ac:dyDescent="0.25">
      <c r="A433">
        <v>0.955026694603054</v>
      </c>
    </row>
    <row r="434" spans="1:1" x14ac:dyDescent="0.25">
      <c r="A434">
        <v>0.95559254050472897</v>
      </c>
    </row>
    <row r="435" spans="1:1" x14ac:dyDescent="0.25">
      <c r="A435">
        <v>0.95689861635546503</v>
      </c>
    </row>
    <row r="436" spans="1:1" x14ac:dyDescent="0.25">
      <c r="A436">
        <v>0.95480071376537501</v>
      </c>
    </row>
    <row r="437" spans="1:1" x14ac:dyDescent="0.25">
      <c r="A437">
        <v>0.956084602737311</v>
      </c>
    </row>
    <row r="438" spans="1:1" x14ac:dyDescent="0.25">
      <c r="A438">
        <v>0.95657955376904003</v>
      </c>
    </row>
    <row r="439" spans="1:1" x14ac:dyDescent="0.25">
      <c r="A439">
        <v>0.95493493476306701</v>
      </c>
    </row>
    <row r="440" spans="1:1" x14ac:dyDescent="0.25">
      <c r="A440">
        <v>0.95558634238507101</v>
      </c>
    </row>
    <row r="441" spans="1:1" x14ac:dyDescent="0.25">
      <c r="A441">
        <v>0.95571165083489995</v>
      </c>
    </row>
    <row r="442" spans="1:1" x14ac:dyDescent="0.25">
      <c r="A442">
        <v>0.95551694960576605</v>
      </c>
    </row>
    <row r="443" spans="1:1" x14ac:dyDescent="0.25">
      <c r="A443">
        <v>0.95542385904548399</v>
      </c>
    </row>
    <row r="444" spans="1:1" x14ac:dyDescent="0.25">
      <c r="A444">
        <v>0.95618925935832599</v>
      </c>
    </row>
    <row r="445" spans="1:1" x14ac:dyDescent="0.25">
      <c r="A445">
        <v>0.95523514869690995</v>
      </c>
    </row>
    <row r="446" spans="1:1" x14ac:dyDescent="0.25">
      <c r="A446">
        <v>0.95531385812907899</v>
      </c>
    </row>
    <row r="447" spans="1:1" x14ac:dyDescent="0.25">
      <c r="A447">
        <v>0.95556821106286205</v>
      </c>
    </row>
    <row r="448" spans="1:1" x14ac:dyDescent="0.25">
      <c r="A448">
        <v>0.95509061446140697</v>
      </c>
    </row>
    <row r="449" spans="1:1" x14ac:dyDescent="0.25">
      <c r="A449">
        <v>0.95546730159123805</v>
      </c>
    </row>
    <row r="450" spans="1:1" x14ac:dyDescent="0.25">
      <c r="A450">
        <v>0.95506024312576498</v>
      </c>
    </row>
    <row r="451" spans="1:1" x14ac:dyDescent="0.25">
      <c r="A451">
        <v>0.95645235012654894</v>
      </c>
    </row>
    <row r="452" spans="1:1" x14ac:dyDescent="0.25">
      <c r="A452">
        <v>0.95492968988230398</v>
      </c>
    </row>
    <row r="453" spans="1:1" x14ac:dyDescent="0.25">
      <c r="A453">
        <v>0.95497540036013295</v>
      </c>
    </row>
    <row r="454" spans="1:1" x14ac:dyDescent="0.25">
      <c r="A454">
        <v>0.95551182808172797</v>
      </c>
    </row>
    <row r="455" spans="1:1" x14ac:dyDescent="0.25">
      <c r="A455">
        <v>0.95556826607689804</v>
      </c>
    </row>
    <row r="456" spans="1:1" x14ac:dyDescent="0.25">
      <c r="A456">
        <v>0.955838466546857</v>
      </c>
    </row>
    <row r="457" spans="1:1" x14ac:dyDescent="0.25">
      <c r="A457">
        <v>0.95550296210421004</v>
      </c>
    </row>
    <row r="458" spans="1:1" x14ac:dyDescent="0.25">
      <c r="A458">
        <v>0.95621494884587099</v>
      </c>
    </row>
    <row r="459" spans="1:1" x14ac:dyDescent="0.25">
      <c r="A459">
        <v>0.95519441171911401</v>
      </c>
    </row>
    <row r="460" spans="1:1" x14ac:dyDescent="0.25">
      <c r="A460">
        <v>0.95536855561165102</v>
      </c>
    </row>
    <row r="461" spans="1:1" x14ac:dyDescent="0.25">
      <c r="A461">
        <v>0.955441488915453</v>
      </c>
    </row>
    <row r="462" spans="1:1" x14ac:dyDescent="0.25">
      <c r="A462">
        <v>0.95527066867386701</v>
      </c>
    </row>
    <row r="463" spans="1:1" x14ac:dyDescent="0.25">
      <c r="A463">
        <v>0.95541701330230999</v>
      </c>
    </row>
    <row r="464" spans="1:1" x14ac:dyDescent="0.25">
      <c r="A464">
        <v>0.95472059494250505</v>
      </c>
    </row>
    <row r="465" spans="1:1" x14ac:dyDescent="0.25">
      <c r="A465">
        <v>0.95587389493521202</v>
      </c>
    </row>
    <row r="466" spans="1:1" x14ac:dyDescent="0.25">
      <c r="A466">
        <v>0.95435315224648398</v>
      </c>
    </row>
    <row r="467" spans="1:1" x14ac:dyDescent="0.25">
      <c r="A467">
        <v>0.95540652128573</v>
      </c>
    </row>
    <row r="468" spans="1:1" x14ac:dyDescent="0.25">
      <c r="A468">
        <v>0.95707823894174504</v>
      </c>
    </row>
    <row r="469" spans="1:1" x14ac:dyDescent="0.25">
      <c r="A469">
        <v>0.95642239135862395</v>
      </c>
    </row>
    <row r="470" spans="1:1" x14ac:dyDescent="0.25">
      <c r="A470">
        <v>0.95531564446625505</v>
      </c>
    </row>
    <row r="471" spans="1:1" x14ac:dyDescent="0.25">
      <c r="A471">
        <v>0.95541545998240396</v>
      </c>
    </row>
    <row r="472" spans="1:1" x14ac:dyDescent="0.25">
      <c r="A472">
        <v>0.95609456699251905</v>
      </c>
    </row>
    <row r="473" spans="1:1" x14ac:dyDescent="0.25">
      <c r="A473">
        <v>0.95442455603488296</v>
      </c>
    </row>
    <row r="474" spans="1:1" x14ac:dyDescent="0.25">
      <c r="A474">
        <v>0.95460903440602596</v>
      </c>
    </row>
    <row r="475" spans="1:1" x14ac:dyDescent="0.25">
      <c r="A475">
        <v>0.955785129320321</v>
      </c>
    </row>
    <row r="476" spans="1:1" x14ac:dyDescent="0.25">
      <c r="A476">
        <v>0.955597948496272</v>
      </c>
    </row>
    <row r="477" spans="1:1" x14ac:dyDescent="0.25">
      <c r="A477">
        <v>0.95663404226579996</v>
      </c>
    </row>
    <row r="478" spans="1:1" x14ac:dyDescent="0.25">
      <c r="A478">
        <v>0.95519306405787197</v>
      </c>
    </row>
    <row r="479" spans="1:1" x14ac:dyDescent="0.25">
      <c r="A479">
        <v>0.95430844806900295</v>
      </c>
    </row>
    <row r="480" spans="1:1" x14ac:dyDescent="0.25">
      <c r="A480">
        <v>0.95588558818257396</v>
      </c>
    </row>
    <row r="481" spans="1:1" x14ac:dyDescent="0.25">
      <c r="A481">
        <v>0.95525301071564295</v>
      </c>
    </row>
    <row r="482" spans="1:1" x14ac:dyDescent="0.25">
      <c r="A482">
        <v>0.95506826914006404</v>
      </c>
    </row>
    <row r="483" spans="1:1" x14ac:dyDescent="0.25">
      <c r="A483">
        <v>0.95534411212687198</v>
      </c>
    </row>
    <row r="484" spans="1:1" x14ac:dyDescent="0.25">
      <c r="A484">
        <v>0.95560264877714396</v>
      </c>
    </row>
    <row r="485" spans="1:1" x14ac:dyDescent="0.25">
      <c r="A485">
        <v>0.95602489214499498</v>
      </c>
    </row>
    <row r="486" spans="1:1" x14ac:dyDescent="0.25">
      <c r="A486">
        <v>0.95489161309360904</v>
      </c>
    </row>
    <row r="487" spans="1:1" x14ac:dyDescent="0.25">
      <c r="A487">
        <v>0.95502664542131499</v>
      </c>
    </row>
    <row r="488" spans="1:1" x14ac:dyDescent="0.25">
      <c r="A488">
        <v>0.95521690361205103</v>
      </c>
    </row>
    <row r="489" spans="1:1" x14ac:dyDescent="0.25">
      <c r="A489">
        <v>0.95614394325026697</v>
      </c>
    </row>
    <row r="490" spans="1:1" x14ac:dyDescent="0.25">
      <c r="A490">
        <v>0.95466813370869996</v>
      </c>
    </row>
    <row r="491" spans="1:1" x14ac:dyDescent="0.25">
      <c r="A491">
        <v>0.95533696455813399</v>
      </c>
    </row>
    <row r="492" spans="1:1" x14ac:dyDescent="0.25">
      <c r="A492">
        <v>0.95607066544674602</v>
      </c>
    </row>
    <row r="493" spans="1:1" x14ac:dyDescent="0.25">
      <c r="A493">
        <v>0.95592788494303604</v>
      </c>
    </row>
    <row r="494" spans="1:1" x14ac:dyDescent="0.25">
      <c r="A494">
        <v>0.95429559062881897</v>
      </c>
    </row>
    <row r="495" spans="1:1" x14ac:dyDescent="0.25">
      <c r="A495">
        <v>0.95635006148605095</v>
      </c>
    </row>
    <row r="496" spans="1:1" x14ac:dyDescent="0.25">
      <c r="A496">
        <v>0.95476717477050299</v>
      </c>
    </row>
    <row r="497" spans="1:1" x14ac:dyDescent="0.25">
      <c r="A497">
        <v>0.954743205665045</v>
      </c>
    </row>
    <row r="498" spans="1:1" x14ac:dyDescent="0.25">
      <c r="A498">
        <v>0.95598293194401796</v>
      </c>
    </row>
    <row r="499" spans="1:1" x14ac:dyDescent="0.25">
      <c r="A499">
        <v>0.95539004939153005</v>
      </c>
    </row>
    <row r="500" spans="1:1" x14ac:dyDescent="0.25">
      <c r="A500">
        <v>0.95545047517253701</v>
      </c>
    </row>
    <row r="501" spans="1:1" x14ac:dyDescent="0.25">
      <c r="A501">
        <v>0.95539663780537498</v>
      </c>
    </row>
    <row r="502" spans="1:1" x14ac:dyDescent="0.25">
      <c r="A502">
        <v>0.95616161681848599</v>
      </c>
    </row>
    <row r="503" spans="1:1" x14ac:dyDescent="0.25">
      <c r="A503">
        <v>0.95393353986048601</v>
      </c>
    </row>
    <row r="504" spans="1:1" x14ac:dyDescent="0.25">
      <c r="A504">
        <v>0.95484310567020503</v>
      </c>
    </row>
    <row r="505" spans="1:1" x14ac:dyDescent="0.25">
      <c r="A505">
        <v>0.95513195659419603</v>
      </c>
    </row>
    <row r="506" spans="1:1" x14ac:dyDescent="0.25">
      <c r="A506">
        <v>0.95552406608707696</v>
      </c>
    </row>
    <row r="507" spans="1:1" x14ac:dyDescent="0.25">
      <c r="A507">
        <v>0.95656488961696795</v>
      </c>
    </row>
    <row r="508" spans="1:1" x14ac:dyDescent="0.25">
      <c r="A508">
        <v>0.95591678933127899</v>
      </c>
    </row>
    <row r="509" spans="1:1" x14ac:dyDescent="0.25">
      <c r="A509">
        <v>0.95418382203303598</v>
      </c>
    </row>
    <row r="510" spans="1:1" x14ac:dyDescent="0.25">
      <c r="A510">
        <v>0.95625941880661502</v>
      </c>
    </row>
    <row r="511" spans="1:1" x14ac:dyDescent="0.25">
      <c r="A511">
        <v>0.95542242877886296</v>
      </c>
    </row>
    <row r="512" spans="1:1" x14ac:dyDescent="0.25">
      <c r="A512">
        <v>0.95547522730626899</v>
      </c>
    </row>
    <row r="513" spans="1:1" x14ac:dyDescent="0.25">
      <c r="A513">
        <v>0.95499708537831995</v>
      </c>
    </row>
    <row r="514" spans="1:1" x14ac:dyDescent="0.25">
      <c r="A514">
        <v>0.95482949178024901</v>
      </c>
    </row>
    <row r="515" spans="1:1" x14ac:dyDescent="0.25">
      <c r="A515">
        <v>0.95576285503148195</v>
      </c>
    </row>
    <row r="516" spans="1:1" x14ac:dyDescent="0.25">
      <c r="A516">
        <v>0.95652307485962995</v>
      </c>
    </row>
    <row r="517" spans="1:1" x14ac:dyDescent="0.25">
      <c r="A517">
        <v>0.95587377374242899</v>
      </c>
    </row>
    <row r="518" spans="1:1" x14ac:dyDescent="0.25">
      <c r="A518">
        <v>0.95444623619378399</v>
      </c>
    </row>
    <row r="519" spans="1:1" x14ac:dyDescent="0.25">
      <c r="A519">
        <v>0.95588632828269104</v>
      </c>
    </row>
    <row r="520" spans="1:1" x14ac:dyDescent="0.25">
      <c r="A520">
        <v>0.95417479334003896</v>
      </c>
    </row>
    <row r="521" spans="1:1" x14ac:dyDescent="0.25">
      <c r="A521">
        <v>0.95531115985084303</v>
      </c>
    </row>
    <row r="522" spans="1:1" x14ac:dyDescent="0.25">
      <c r="A522">
        <v>0.95580549271234305</v>
      </c>
    </row>
    <row r="523" spans="1:1" x14ac:dyDescent="0.25">
      <c r="A523">
        <v>0.95574316799687697</v>
      </c>
    </row>
    <row r="524" spans="1:1" x14ac:dyDescent="0.25">
      <c r="A524">
        <v>0.95477618098141603</v>
      </c>
    </row>
    <row r="525" spans="1:1" x14ac:dyDescent="0.25">
      <c r="A525">
        <v>0.95563939661550601</v>
      </c>
    </row>
    <row r="526" spans="1:1" x14ac:dyDescent="0.25">
      <c r="A526">
        <v>0.95450588861498797</v>
      </c>
    </row>
    <row r="527" spans="1:1" x14ac:dyDescent="0.25">
      <c r="A527">
        <v>0.955795951807625</v>
      </c>
    </row>
    <row r="528" spans="1:1" x14ac:dyDescent="0.25">
      <c r="A528">
        <v>0.95524328514823997</v>
      </c>
    </row>
    <row r="529" spans="1:1" x14ac:dyDescent="0.25">
      <c r="A529">
        <v>0.95596487659795903</v>
      </c>
    </row>
    <row r="530" spans="1:1" x14ac:dyDescent="0.25">
      <c r="A530">
        <v>0.95603808660150802</v>
      </c>
    </row>
    <row r="531" spans="1:1" x14ac:dyDescent="0.25">
      <c r="A531">
        <v>0.95654551385373998</v>
      </c>
    </row>
    <row r="532" spans="1:1" x14ac:dyDescent="0.25">
      <c r="A532">
        <v>0.95577172980440395</v>
      </c>
    </row>
    <row r="533" spans="1:1" x14ac:dyDescent="0.25">
      <c r="A533">
        <v>0.95601517187048002</v>
      </c>
    </row>
    <row r="534" spans="1:1" x14ac:dyDescent="0.25">
      <c r="A534">
        <v>0.95576469224531602</v>
      </c>
    </row>
    <row r="535" spans="1:1" x14ac:dyDescent="0.25">
      <c r="A535">
        <v>0.955819383359927</v>
      </c>
    </row>
    <row r="536" spans="1:1" x14ac:dyDescent="0.25">
      <c r="A536">
        <v>0.95536548352011497</v>
      </c>
    </row>
    <row r="537" spans="1:1" x14ac:dyDescent="0.25">
      <c r="A537">
        <v>0.95416514855239198</v>
      </c>
    </row>
    <row r="538" spans="1:1" x14ac:dyDescent="0.25">
      <c r="A538">
        <v>0.95526818816614101</v>
      </c>
    </row>
    <row r="539" spans="1:1" x14ac:dyDescent="0.25">
      <c r="A539">
        <v>0.95512069228438201</v>
      </c>
    </row>
    <row r="540" spans="1:1" x14ac:dyDescent="0.25">
      <c r="A540">
        <v>0.95523305067230102</v>
      </c>
    </row>
    <row r="541" spans="1:1" x14ac:dyDescent="0.25">
      <c r="A541">
        <v>0.95511218983032697</v>
      </c>
    </row>
    <row r="542" spans="1:1" x14ac:dyDescent="0.25">
      <c r="A542">
        <v>0.95587712218304599</v>
      </c>
    </row>
    <row r="543" spans="1:1" x14ac:dyDescent="0.25">
      <c r="A543">
        <v>0.95410547692443604</v>
      </c>
    </row>
    <row r="544" spans="1:1" x14ac:dyDescent="0.25">
      <c r="A544">
        <v>0.95504535253546197</v>
      </c>
    </row>
    <row r="545" spans="1:1" x14ac:dyDescent="0.25">
      <c r="A545">
        <v>0.95537634490881795</v>
      </c>
    </row>
    <row r="546" spans="1:1" x14ac:dyDescent="0.25">
      <c r="A546">
        <v>0.95484703044873798</v>
      </c>
    </row>
    <row r="547" spans="1:1" x14ac:dyDescent="0.25">
      <c r="A547">
        <v>0.95595956612691801</v>
      </c>
    </row>
    <row r="548" spans="1:1" x14ac:dyDescent="0.25">
      <c r="A548">
        <v>0.955098602555561</v>
      </c>
    </row>
    <row r="549" spans="1:1" x14ac:dyDescent="0.25">
      <c r="A549">
        <v>0.95510399072309704</v>
      </c>
    </row>
    <row r="550" spans="1:1" x14ac:dyDescent="0.25">
      <c r="A550">
        <v>0.95610564138214804</v>
      </c>
    </row>
    <row r="551" spans="1:1" x14ac:dyDescent="0.25">
      <c r="A551">
        <v>0.95541145716115805</v>
      </c>
    </row>
    <row r="552" spans="1:1" x14ac:dyDescent="0.25">
      <c r="A552">
        <v>0.95518706514006302</v>
      </c>
    </row>
    <row r="553" spans="1:1" x14ac:dyDescent="0.25">
      <c r="A553">
        <v>0.95581783154122801</v>
      </c>
    </row>
    <row r="554" spans="1:1" x14ac:dyDescent="0.25">
      <c r="A554">
        <v>0.95647708709828205</v>
      </c>
    </row>
    <row r="555" spans="1:1" x14ac:dyDescent="0.25">
      <c r="A555">
        <v>0.95576262494221298</v>
      </c>
    </row>
    <row r="556" spans="1:1" x14ac:dyDescent="0.25">
      <c r="A556">
        <v>0.955431438405976</v>
      </c>
    </row>
    <row r="557" spans="1:1" x14ac:dyDescent="0.25">
      <c r="A557">
        <v>0.95640460343092404</v>
      </c>
    </row>
    <row r="558" spans="1:1" x14ac:dyDescent="0.25">
      <c r="A558">
        <v>0.95443156230835302</v>
      </c>
    </row>
    <row r="559" spans="1:1" x14ac:dyDescent="0.25">
      <c r="A559">
        <v>0.95419434465331898</v>
      </c>
    </row>
    <row r="560" spans="1:1" x14ac:dyDescent="0.25">
      <c r="A560">
        <v>0.95584976858709902</v>
      </c>
    </row>
    <row r="561" spans="1:1" x14ac:dyDescent="0.25">
      <c r="A561">
        <v>0.95560099629930595</v>
      </c>
    </row>
    <row r="562" spans="1:1" x14ac:dyDescent="0.25">
      <c r="A562">
        <v>0.956223997137019</v>
      </c>
    </row>
    <row r="563" spans="1:1" x14ac:dyDescent="0.25">
      <c r="A563">
        <v>0.95515412199322303</v>
      </c>
    </row>
    <row r="564" spans="1:1" x14ac:dyDescent="0.25">
      <c r="A564">
        <v>0.95575078059284202</v>
      </c>
    </row>
    <row r="565" spans="1:1" x14ac:dyDescent="0.25">
      <c r="A565">
        <v>0.95516203707039005</v>
      </c>
    </row>
    <row r="566" spans="1:1" x14ac:dyDescent="0.25">
      <c r="A566">
        <v>0.95508546557714102</v>
      </c>
    </row>
    <row r="567" spans="1:1" x14ac:dyDescent="0.25">
      <c r="A567">
        <v>0.95593204475293103</v>
      </c>
    </row>
    <row r="568" spans="1:1" x14ac:dyDescent="0.25">
      <c r="A568">
        <v>0.95499761194573896</v>
      </c>
    </row>
    <row r="569" spans="1:1" x14ac:dyDescent="0.25">
      <c r="A569">
        <v>0.95625851552359198</v>
      </c>
    </row>
    <row r="570" spans="1:1" x14ac:dyDescent="0.25">
      <c r="A570">
        <v>0.95482567859966605</v>
      </c>
    </row>
    <row r="571" spans="1:1" x14ac:dyDescent="0.25">
      <c r="A571">
        <v>0.955656169927104</v>
      </c>
    </row>
    <row r="572" spans="1:1" x14ac:dyDescent="0.25">
      <c r="A572">
        <v>0.95629498332335405</v>
      </c>
    </row>
    <row r="573" spans="1:1" x14ac:dyDescent="0.25">
      <c r="A573">
        <v>0.95438545169440603</v>
      </c>
    </row>
    <row r="574" spans="1:1" x14ac:dyDescent="0.25">
      <c r="A574">
        <v>0.95721443120293803</v>
      </c>
    </row>
    <row r="575" spans="1:1" x14ac:dyDescent="0.25">
      <c r="A575">
        <v>0.95526148078839201</v>
      </c>
    </row>
    <row r="576" spans="1:1" x14ac:dyDescent="0.25">
      <c r="A576">
        <v>0.95689439640249396</v>
      </c>
    </row>
    <row r="577" spans="1:1" x14ac:dyDescent="0.25">
      <c r="A577">
        <v>0.95635019963291301</v>
      </c>
    </row>
    <row r="578" spans="1:1" x14ac:dyDescent="0.25">
      <c r="A578">
        <v>0.95509550700184898</v>
      </c>
    </row>
    <row r="579" spans="1:1" x14ac:dyDescent="0.25">
      <c r="A579">
        <v>0.95546770087186395</v>
      </c>
    </row>
    <row r="580" spans="1:1" x14ac:dyDescent="0.25">
      <c r="A580">
        <v>0.95510705239455895</v>
      </c>
    </row>
    <row r="581" spans="1:1" x14ac:dyDescent="0.25">
      <c r="A581">
        <v>0.95535833739507903</v>
      </c>
    </row>
    <row r="582" spans="1:1" x14ac:dyDescent="0.25">
      <c r="A582">
        <v>0.95475632209227801</v>
      </c>
    </row>
    <row r="583" spans="1:1" x14ac:dyDescent="0.25">
      <c r="A583">
        <v>0.95470875973700897</v>
      </c>
    </row>
    <row r="584" spans="1:1" x14ac:dyDescent="0.25">
      <c r="A584">
        <v>0.95518593273972396</v>
      </c>
    </row>
    <row r="585" spans="1:1" x14ac:dyDescent="0.25">
      <c r="A585">
        <v>0.95519710002434999</v>
      </c>
    </row>
    <row r="586" spans="1:1" x14ac:dyDescent="0.25">
      <c r="A586">
        <v>0.95449747061142798</v>
      </c>
    </row>
    <row r="587" spans="1:1" x14ac:dyDescent="0.25">
      <c r="A587">
        <v>0.95582861545908804</v>
      </c>
    </row>
    <row r="588" spans="1:1" x14ac:dyDescent="0.25">
      <c r="A588">
        <v>0.95467359528930695</v>
      </c>
    </row>
    <row r="589" spans="1:1" x14ac:dyDescent="0.25">
      <c r="A589">
        <v>0.95538674382503697</v>
      </c>
    </row>
    <row r="590" spans="1:1" x14ac:dyDescent="0.25">
      <c r="A590">
        <v>0.95620753277359705</v>
      </c>
    </row>
    <row r="591" spans="1:1" x14ac:dyDescent="0.25">
      <c r="A591">
        <v>0.95564374186623302</v>
      </c>
    </row>
    <row r="592" spans="1:1" x14ac:dyDescent="0.25">
      <c r="A592">
        <v>0.95677620531240504</v>
      </c>
    </row>
    <row r="593" spans="1:1" x14ac:dyDescent="0.25">
      <c r="A593">
        <v>0.95564911549098497</v>
      </c>
    </row>
    <row r="594" spans="1:1" x14ac:dyDescent="0.25">
      <c r="A594">
        <v>0.95541763309691596</v>
      </c>
    </row>
    <row r="595" spans="1:1" x14ac:dyDescent="0.25">
      <c r="A595">
        <v>0.95527044277891304</v>
      </c>
    </row>
    <row r="596" spans="1:1" x14ac:dyDescent="0.25">
      <c r="A596">
        <v>0.95556999522293096</v>
      </c>
    </row>
    <row r="597" spans="1:1" x14ac:dyDescent="0.25">
      <c r="A597">
        <v>0.956085607368379</v>
      </c>
    </row>
    <row r="598" spans="1:1" x14ac:dyDescent="0.25">
      <c r="A598">
        <v>0.95575087751860099</v>
      </c>
    </row>
    <row r="599" spans="1:1" x14ac:dyDescent="0.25">
      <c r="A599">
        <v>0.95669751020986205</v>
      </c>
    </row>
    <row r="600" spans="1:1" x14ac:dyDescent="0.25">
      <c r="A600">
        <v>0.95531631672357697</v>
      </c>
    </row>
    <row r="601" spans="1:1" x14ac:dyDescent="0.25">
      <c r="A601">
        <v>0.95605297074442397</v>
      </c>
    </row>
    <row r="602" spans="1:1" x14ac:dyDescent="0.25">
      <c r="A602">
        <v>0.95647925357792696</v>
      </c>
    </row>
    <row r="603" spans="1:1" x14ac:dyDescent="0.25">
      <c r="A603">
        <v>0.95529543359118996</v>
      </c>
    </row>
    <row r="604" spans="1:1" x14ac:dyDescent="0.25">
      <c r="A604">
        <v>0.95555579910120803</v>
      </c>
    </row>
    <row r="605" spans="1:1" x14ac:dyDescent="0.25">
      <c r="A605">
        <v>0.95552598581177595</v>
      </c>
    </row>
    <row r="606" spans="1:1" x14ac:dyDescent="0.25">
      <c r="A606">
        <v>0.95453095547859601</v>
      </c>
    </row>
    <row r="607" spans="1:1" x14ac:dyDescent="0.25">
      <c r="A607">
        <v>0.95589602037339205</v>
      </c>
    </row>
    <row r="608" spans="1:1" x14ac:dyDescent="0.25">
      <c r="A608">
        <v>0.95489626705798902</v>
      </c>
    </row>
    <row r="609" spans="1:1" x14ac:dyDescent="0.25">
      <c r="A609">
        <v>0.95553650381030397</v>
      </c>
    </row>
    <row r="610" spans="1:1" x14ac:dyDescent="0.25">
      <c r="A610">
        <v>0.956231242278338</v>
      </c>
    </row>
    <row r="611" spans="1:1" x14ac:dyDescent="0.25">
      <c r="A611">
        <v>0.95627847025743196</v>
      </c>
    </row>
    <row r="612" spans="1:1" x14ac:dyDescent="0.25">
      <c r="A612">
        <v>0.95575772260827396</v>
      </c>
    </row>
    <row r="613" spans="1:1" x14ac:dyDescent="0.25">
      <c r="A613">
        <v>0.95623328687824305</v>
      </c>
    </row>
    <row r="614" spans="1:1" x14ac:dyDescent="0.25">
      <c r="A614">
        <v>0.95577361170522102</v>
      </c>
    </row>
    <row r="615" spans="1:1" x14ac:dyDescent="0.25">
      <c r="A615">
        <v>0.95588495004041796</v>
      </c>
    </row>
    <row r="616" spans="1:1" x14ac:dyDescent="0.25">
      <c r="A616">
        <v>0.95525988448927601</v>
      </c>
    </row>
    <row r="617" spans="1:1" x14ac:dyDescent="0.25">
      <c r="A617">
        <v>0.956322662006859</v>
      </c>
    </row>
    <row r="618" spans="1:1" x14ac:dyDescent="0.25">
      <c r="A618">
        <v>0.95572086629384601</v>
      </c>
    </row>
    <row r="619" spans="1:1" x14ac:dyDescent="0.25">
      <c r="A619">
        <v>0.95575233045391605</v>
      </c>
    </row>
    <row r="620" spans="1:1" x14ac:dyDescent="0.25">
      <c r="A620">
        <v>0.95588655171268699</v>
      </c>
    </row>
    <row r="621" spans="1:1" x14ac:dyDescent="0.25">
      <c r="A621">
        <v>0.95537033132178695</v>
      </c>
    </row>
    <row r="622" spans="1:1" x14ac:dyDescent="0.25">
      <c r="A622">
        <v>0.955880714760309</v>
      </c>
    </row>
    <row r="623" spans="1:1" x14ac:dyDescent="0.25">
      <c r="A623">
        <v>0.95522956291967798</v>
      </c>
    </row>
    <row r="624" spans="1:1" x14ac:dyDescent="0.25">
      <c r="A624">
        <v>0.95553307211242799</v>
      </c>
    </row>
    <row r="625" spans="1:1" x14ac:dyDescent="0.25">
      <c r="A625">
        <v>0.95573914834554297</v>
      </c>
    </row>
    <row r="626" spans="1:1" x14ac:dyDescent="0.25">
      <c r="A626">
        <v>0.95412368728381602</v>
      </c>
    </row>
    <row r="627" spans="1:1" x14ac:dyDescent="0.25">
      <c r="A627">
        <v>0.956059925762622</v>
      </c>
    </row>
    <row r="628" spans="1:1" x14ac:dyDescent="0.25">
      <c r="A628">
        <v>0.95549528901289804</v>
      </c>
    </row>
    <row r="629" spans="1:1" x14ac:dyDescent="0.25">
      <c r="A629">
        <v>0.95543570669539801</v>
      </c>
    </row>
    <row r="630" spans="1:1" x14ac:dyDescent="0.25">
      <c r="A630">
        <v>0.95558391102203399</v>
      </c>
    </row>
    <row r="631" spans="1:1" x14ac:dyDescent="0.25">
      <c r="A631">
        <v>0.95522995584422998</v>
      </c>
    </row>
    <row r="632" spans="1:1" x14ac:dyDescent="0.25">
      <c r="A632">
        <v>0.95657375274001399</v>
      </c>
    </row>
    <row r="633" spans="1:1" x14ac:dyDescent="0.25">
      <c r="A633">
        <v>0.95604066760351603</v>
      </c>
    </row>
    <row r="634" spans="1:1" x14ac:dyDescent="0.25">
      <c r="A634">
        <v>0.955480035549506</v>
      </c>
    </row>
    <row r="635" spans="1:1" x14ac:dyDescent="0.25">
      <c r="A635">
        <v>0.95460648464605202</v>
      </c>
    </row>
    <row r="636" spans="1:1" x14ac:dyDescent="0.25">
      <c r="A636">
        <v>0.95599963058021697</v>
      </c>
    </row>
    <row r="637" spans="1:1" x14ac:dyDescent="0.25">
      <c r="A637">
        <v>0.95469943514259303</v>
      </c>
    </row>
    <row r="638" spans="1:1" x14ac:dyDescent="0.25">
      <c r="A638">
        <v>0.95599546211056297</v>
      </c>
    </row>
    <row r="639" spans="1:1" x14ac:dyDescent="0.25">
      <c r="A639">
        <v>0.95405568095617399</v>
      </c>
    </row>
    <row r="640" spans="1:1" x14ac:dyDescent="0.25">
      <c r="A640">
        <v>0.954321226535923</v>
      </c>
    </row>
    <row r="641" spans="1:1" x14ac:dyDescent="0.25">
      <c r="A641">
        <v>0.95537976857666096</v>
      </c>
    </row>
    <row r="642" spans="1:1" x14ac:dyDescent="0.25">
      <c r="A642">
        <v>0.95533794371176295</v>
      </c>
    </row>
    <row r="643" spans="1:1" x14ac:dyDescent="0.25">
      <c r="A643">
        <v>0.95493277091705597</v>
      </c>
    </row>
    <row r="644" spans="1:1" x14ac:dyDescent="0.25">
      <c r="A644">
        <v>0.95430313679912604</v>
      </c>
    </row>
    <row r="645" spans="1:1" x14ac:dyDescent="0.25">
      <c r="A645">
        <v>0.95454104576196097</v>
      </c>
    </row>
    <row r="646" spans="1:1" x14ac:dyDescent="0.25">
      <c r="A646">
        <v>0.95503690196058</v>
      </c>
    </row>
    <row r="647" spans="1:1" x14ac:dyDescent="0.25">
      <c r="A647">
        <v>0.95651943546469997</v>
      </c>
    </row>
    <row r="648" spans="1:1" x14ac:dyDescent="0.25">
      <c r="A648">
        <v>0.95567349837248705</v>
      </c>
    </row>
    <row r="649" spans="1:1" x14ac:dyDescent="0.25">
      <c r="A649">
        <v>0.95555717724760003</v>
      </c>
    </row>
    <row r="650" spans="1:1" x14ac:dyDescent="0.25">
      <c r="A650">
        <v>0.95443718151776002</v>
      </c>
    </row>
    <row r="651" spans="1:1" x14ac:dyDescent="0.25">
      <c r="A651">
        <v>0.95576227651708001</v>
      </c>
    </row>
    <row r="652" spans="1:1" x14ac:dyDescent="0.25">
      <c r="A652">
        <v>0.95486946285927998</v>
      </c>
    </row>
    <row r="653" spans="1:1" x14ac:dyDescent="0.25">
      <c r="A653">
        <v>0.95614571372824397</v>
      </c>
    </row>
    <row r="654" spans="1:1" x14ac:dyDescent="0.25">
      <c r="A654">
        <v>0.95599257792336001</v>
      </c>
    </row>
    <row r="655" spans="1:1" x14ac:dyDescent="0.25">
      <c r="A655">
        <v>0.95474652529778903</v>
      </c>
    </row>
    <row r="656" spans="1:1" x14ac:dyDescent="0.25">
      <c r="A656">
        <v>0.95550039671462295</v>
      </c>
    </row>
    <row r="657" spans="1:1" x14ac:dyDescent="0.25">
      <c r="A657">
        <v>0.95396491645653003</v>
      </c>
    </row>
    <row r="658" spans="1:1" x14ac:dyDescent="0.25">
      <c r="A658">
        <v>0.95449815886467804</v>
      </c>
    </row>
    <row r="659" spans="1:1" x14ac:dyDescent="0.25">
      <c r="A659">
        <v>0.95626694063853601</v>
      </c>
    </row>
    <row r="660" spans="1:1" x14ac:dyDescent="0.25">
      <c r="A660">
        <v>0.95487015029901501</v>
      </c>
    </row>
    <row r="661" spans="1:1" x14ac:dyDescent="0.25">
      <c r="A661">
        <v>0.95511454675914198</v>
      </c>
    </row>
    <row r="662" spans="1:1" x14ac:dyDescent="0.25">
      <c r="A662">
        <v>0.95634601403347996</v>
      </c>
    </row>
    <row r="663" spans="1:1" x14ac:dyDescent="0.25">
      <c r="A663">
        <v>0.95712128343278402</v>
      </c>
    </row>
    <row r="664" spans="1:1" x14ac:dyDescent="0.25">
      <c r="A664">
        <v>0.95623734665271098</v>
      </c>
    </row>
    <row r="665" spans="1:1" x14ac:dyDescent="0.25">
      <c r="A665">
        <v>0.95503530650313695</v>
      </c>
    </row>
    <row r="666" spans="1:1" x14ac:dyDescent="0.25">
      <c r="A666">
        <v>0.95622516963640702</v>
      </c>
    </row>
    <row r="667" spans="1:1" x14ac:dyDescent="0.25">
      <c r="A667">
        <v>0.95644375514688895</v>
      </c>
    </row>
    <row r="668" spans="1:1" x14ac:dyDescent="0.25">
      <c r="A668">
        <v>0.95610126167571097</v>
      </c>
    </row>
    <row r="669" spans="1:1" x14ac:dyDescent="0.25">
      <c r="A669">
        <v>0.95608848649147804</v>
      </c>
    </row>
    <row r="670" spans="1:1" x14ac:dyDescent="0.25">
      <c r="A670">
        <v>0.95492447386379797</v>
      </c>
    </row>
    <row r="671" spans="1:1" x14ac:dyDescent="0.25">
      <c r="A671">
        <v>0.95611890363540297</v>
      </c>
    </row>
    <row r="672" spans="1:1" x14ac:dyDescent="0.25">
      <c r="A672">
        <v>0.955655524892428</v>
      </c>
    </row>
    <row r="673" spans="1:1" x14ac:dyDescent="0.25">
      <c r="A673">
        <v>0.95507279048924099</v>
      </c>
    </row>
    <row r="674" spans="1:1" x14ac:dyDescent="0.25">
      <c r="A674">
        <v>0.95589994634761499</v>
      </c>
    </row>
    <row r="675" spans="1:1" x14ac:dyDescent="0.25">
      <c r="A675">
        <v>0.95531339901226398</v>
      </c>
    </row>
    <row r="676" spans="1:1" x14ac:dyDescent="0.25">
      <c r="A676">
        <v>0.95588570762824199</v>
      </c>
    </row>
    <row r="677" spans="1:1" x14ac:dyDescent="0.25">
      <c r="A677">
        <v>0.95502986024388403</v>
      </c>
    </row>
    <row r="678" spans="1:1" x14ac:dyDescent="0.25">
      <c r="A678">
        <v>0.95626719339812205</v>
      </c>
    </row>
    <row r="679" spans="1:1" x14ac:dyDescent="0.25">
      <c r="A679">
        <v>0.95445936481680604</v>
      </c>
    </row>
    <row r="680" spans="1:1" x14ac:dyDescent="0.25">
      <c r="A680">
        <v>0.95533370502092296</v>
      </c>
    </row>
    <row r="681" spans="1:1" x14ac:dyDescent="0.25">
      <c r="A681">
        <v>0.95574338945514703</v>
      </c>
    </row>
    <row r="682" spans="1:1" x14ac:dyDescent="0.25">
      <c r="A682">
        <v>0.95589765738750998</v>
      </c>
    </row>
    <row r="683" spans="1:1" x14ac:dyDescent="0.25">
      <c r="A683">
        <v>0.95541796424146797</v>
      </c>
    </row>
    <row r="684" spans="1:1" x14ac:dyDescent="0.25">
      <c r="A684">
        <v>0.955071252453213</v>
      </c>
    </row>
    <row r="685" spans="1:1" x14ac:dyDescent="0.25">
      <c r="A685">
        <v>0.95609283575660298</v>
      </c>
    </row>
    <row r="686" spans="1:1" x14ac:dyDescent="0.25">
      <c r="A686">
        <v>0.95627150336120004</v>
      </c>
    </row>
    <row r="687" spans="1:1" x14ac:dyDescent="0.25">
      <c r="A687">
        <v>0.95527637502753704</v>
      </c>
    </row>
    <row r="688" spans="1:1" x14ac:dyDescent="0.25">
      <c r="A688">
        <v>0.95603978118982602</v>
      </c>
    </row>
    <row r="689" spans="1:1" x14ac:dyDescent="0.25">
      <c r="A689">
        <v>0.955525448515128</v>
      </c>
    </row>
    <row r="690" spans="1:1" x14ac:dyDescent="0.25">
      <c r="A690">
        <v>0.95649204885879802</v>
      </c>
    </row>
    <row r="691" spans="1:1" x14ac:dyDescent="0.25">
      <c r="A691">
        <v>0.956689422754327</v>
      </c>
    </row>
    <row r="692" spans="1:1" x14ac:dyDescent="0.25">
      <c r="A692">
        <v>0.95581532834125604</v>
      </c>
    </row>
    <row r="693" spans="1:1" x14ac:dyDescent="0.25">
      <c r="A693">
        <v>0.95610233240435305</v>
      </c>
    </row>
    <row r="694" spans="1:1" x14ac:dyDescent="0.25">
      <c r="A694">
        <v>0.95431464426779899</v>
      </c>
    </row>
    <row r="695" spans="1:1" x14ac:dyDescent="0.25">
      <c r="A695">
        <v>0.95585240776577196</v>
      </c>
    </row>
    <row r="696" spans="1:1" x14ac:dyDescent="0.25">
      <c r="A696">
        <v>0.95520835709034502</v>
      </c>
    </row>
    <row r="697" spans="1:1" x14ac:dyDescent="0.25">
      <c r="A697">
        <v>0.95439197511038099</v>
      </c>
    </row>
    <row r="698" spans="1:1" x14ac:dyDescent="0.25">
      <c r="A698">
        <v>0.95468256405857699</v>
      </c>
    </row>
    <row r="699" spans="1:1" x14ac:dyDescent="0.25">
      <c r="A699">
        <v>0.95558950192943704</v>
      </c>
    </row>
    <row r="700" spans="1:1" x14ac:dyDescent="0.25">
      <c r="A700">
        <v>0.95582078894360001</v>
      </c>
    </row>
    <row r="701" spans="1:1" x14ac:dyDescent="0.25">
      <c r="A701">
        <v>0.95566076865996297</v>
      </c>
    </row>
    <row r="702" spans="1:1" x14ac:dyDescent="0.25">
      <c r="A702">
        <v>0.95556170683368102</v>
      </c>
    </row>
    <row r="703" spans="1:1" x14ac:dyDescent="0.25">
      <c r="A703">
        <v>0.95547562456994295</v>
      </c>
    </row>
    <row r="704" spans="1:1" x14ac:dyDescent="0.25">
      <c r="A704">
        <v>0.95558815784971096</v>
      </c>
    </row>
    <row r="705" spans="1:1" x14ac:dyDescent="0.25">
      <c r="A705">
        <v>0.95579806385631405</v>
      </c>
    </row>
    <row r="706" spans="1:1" x14ac:dyDescent="0.25">
      <c r="A706">
        <v>0.95667972851793903</v>
      </c>
    </row>
    <row r="707" spans="1:1" x14ac:dyDescent="0.25">
      <c r="A707">
        <v>0.95580491056974104</v>
      </c>
    </row>
    <row r="708" spans="1:1" x14ac:dyDescent="0.25">
      <c r="A708">
        <v>0.95560884047037797</v>
      </c>
    </row>
    <row r="709" spans="1:1" x14ac:dyDescent="0.25">
      <c r="A709">
        <v>0.95551747255014996</v>
      </c>
    </row>
    <row r="710" spans="1:1" x14ac:dyDescent="0.25">
      <c r="A710">
        <v>0.955837725058168</v>
      </c>
    </row>
    <row r="711" spans="1:1" x14ac:dyDescent="0.25">
      <c r="A711">
        <v>0.95623367336177201</v>
      </c>
    </row>
    <row r="712" spans="1:1" x14ac:dyDescent="0.25">
      <c r="A712">
        <v>0.956992960826755</v>
      </c>
    </row>
    <row r="713" spans="1:1" x14ac:dyDescent="0.25">
      <c r="A713">
        <v>0.95563294333127702</v>
      </c>
    </row>
    <row r="714" spans="1:1" x14ac:dyDescent="0.25">
      <c r="A714">
        <v>0.95601506158124705</v>
      </c>
    </row>
    <row r="715" spans="1:1" x14ac:dyDescent="0.25">
      <c r="A715">
        <v>0.95468979147390398</v>
      </c>
    </row>
    <row r="716" spans="1:1" x14ac:dyDescent="0.25">
      <c r="A716">
        <v>0.95546293280764305</v>
      </c>
    </row>
    <row r="717" spans="1:1" x14ac:dyDescent="0.25">
      <c r="A717">
        <v>0.95421806358967898</v>
      </c>
    </row>
    <row r="718" spans="1:1" x14ac:dyDescent="0.25">
      <c r="A718">
        <v>0.95447985678499603</v>
      </c>
    </row>
    <row r="719" spans="1:1" x14ac:dyDescent="0.25">
      <c r="A719">
        <v>0.95653815342637005</v>
      </c>
    </row>
    <row r="720" spans="1:1" x14ac:dyDescent="0.25">
      <c r="A720">
        <v>0.95631028579897204</v>
      </c>
    </row>
    <row r="721" spans="1:1" x14ac:dyDescent="0.25">
      <c r="A721">
        <v>0.95676467842954405</v>
      </c>
    </row>
    <row r="722" spans="1:1" x14ac:dyDescent="0.25">
      <c r="A722">
        <v>0.954396050511233</v>
      </c>
    </row>
    <row r="723" spans="1:1" x14ac:dyDescent="0.25">
      <c r="A723">
        <v>0.95525821429881497</v>
      </c>
    </row>
    <row r="724" spans="1:1" x14ac:dyDescent="0.25">
      <c r="A724">
        <v>0.95425301156967401</v>
      </c>
    </row>
    <row r="725" spans="1:1" x14ac:dyDescent="0.25">
      <c r="A725">
        <v>0.95457694907681201</v>
      </c>
    </row>
    <row r="726" spans="1:1" x14ac:dyDescent="0.25">
      <c r="A726">
        <v>0.95508655306997803</v>
      </c>
    </row>
    <row r="727" spans="1:1" x14ac:dyDescent="0.25">
      <c r="A727">
        <v>0.95512861109377001</v>
      </c>
    </row>
    <row r="728" spans="1:1" x14ac:dyDescent="0.25">
      <c r="A728">
        <v>0.95571052598150896</v>
      </c>
    </row>
    <row r="729" spans="1:1" x14ac:dyDescent="0.25">
      <c r="A729">
        <v>0.95611187255738095</v>
      </c>
    </row>
    <row r="730" spans="1:1" x14ac:dyDescent="0.25">
      <c r="A730">
        <v>0.95587934247154105</v>
      </c>
    </row>
    <row r="731" spans="1:1" x14ac:dyDescent="0.25">
      <c r="A731">
        <v>0.95569242176305902</v>
      </c>
    </row>
    <row r="732" spans="1:1" x14ac:dyDescent="0.25">
      <c r="A732">
        <v>0.95667878677638196</v>
      </c>
    </row>
    <row r="733" spans="1:1" x14ac:dyDescent="0.25">
      <c r="A733">
        <v>0.95461915866855096</v>
      </c>
    </row>
    <row r="734" spans="1:1" x14ac:dyDescent="0.25">
      <c r="A734">
        <v>0.95492712669869195</v>
      </c>
    </row>
    <row r="735" spans="1:1" x14ac:dyDescent="0.25">
      <c r="A735">
        <v>0.95584868351318197</v>
      </c>
    </row>
    <row r="736" spans="1:1" x14ac:dyDescent="0.25">
      <c r="A736">
        <v>0.95645087534811701</v>
      </c>
    </row>
    <row r="737" spans="1:1" x14ac:dyDescent="0.25">
      <c r="A737">
        <v>0.95549077301130003</v>
      </c>
    </row>
    <row r="738" spans="1:1" x14ac:dyDescent="0.25">
      <c r="A738">
        <v>0.95617690647500098</v>
      </c>
    </row>
    <row r="739" spans="1:1" x14ac:dyDescent="0.25">
      <c r="A739">
        <v>0.95407304060653897</v>
      </c>
    </row>
    <row r="740" spans="1:1" x14ac:dyDescent="0.25">
      <c r="A740">
        <v>0.95518225859913697</v>
      </c>
    </row>
    <row r="741" spans="1:1" x14ac:dyDescent="0.25">
      <c r="A741">
        <v>0.95503093173120301</v>
      </c>
    </row>
    <row r="742" spans="1:1" x14ac:dyDescent="0.25">
      <c r="A742">
        <v>0.95540309004020396</v>
      </c>
    </row>
    <row r="743" spans="1:1" x14ac:dyDescent="0.25">
      <c r="A743">
        <v>0.95464822081003797</v>
      </c>
    </row>
    <row r="744" spans="1:1" x14ac:dyDescent="0.25">
      <c r="A744">
        <v>0.95579419772621799</v>
      </c>
    </row>
    <row r="745" spans="1:1" x14ac:dyDescent="0.25">
      <c r="A745">
        <v>0.95424757197766497</v>
      </c>
    </row>
    <row r="746" spans="1:1" x14ac:dyDescent="0.25">
      <c r="A746">
        <v>0.95628533508046298</v>
      </c>
    </row>
    <row r="747" spans="1:1" x14ac:dyDescent="0.25">
      <c r="A747">
        <v>0.95610277908946495</v>
      </c>
    </row>
    <row r="748" spans="1:1" x14ac:dyDescent="0.25">
      <c r="A748">
        <v>0.954673160675098</v>
      </c>
    </row>
    <row r="749" spans="1:1" x14ac:dyDescent="0.25">
      <c r="A749">
        <v>0.95534742505818104</v>
      </c>
    </row>
    <row r="750" spans="1:1" x14ac:dyDescent="0.25">
      <c r="A750">
        <v>0.95640663350883504</v>
      </c>
    </row>
    <row r="751" spans="1:1" x14ac:dyDescent="0.25">
      <c r="A751">
        <v>0.95486640404746204</v>
      </c>
    </row>
    <row r="752" spans="1:1" x14ac:dyDescent="0.25">
      <c r="A752">
        <v>0.95685578863330301</v>
      </c>
    </row>
    <row r="753" spans="1:1" x14ac:dyDescent="0.25">
      <c r="A753">
        <v>0.954603789994943</v>
      </c>
    </row>
    <row r="754" spans="1:1" x14ac:dyDescent="0.25">
      <c r="A754">
        <v>0.95470046973809597</v>
      </c>
    </row>
    <row r="755" spans="1:1" x14ac:dyDescent="0.25">
      <c r="A755">
        <v>0.95626565096927596</v>
      </c>
    </row>
    <row r="756" spans="1:1" x14ac:dyDescent="0.25">
      <c r="A756">
        <v>0.95643829501708699</v>
      </c>
    </row>
    <row r="757" spans="1:1" x14ac:dyDescent="0.25">
      <c r="A757">
        <v>0.95538016971072104</v>
      </c>
    </row>
    <row r="758" spans="1:1" x14ac:dyDescent="0.25">
      <c r="A758">
        <v>0.95527504859816503</v>
      </c>
    </row>
    <row r="759" spans="1:1" x14ac:dyDescent="0.25">
      <c r="A759">
        <v>0.95601569848005497</v>
      </c>
    </row>
    <row r="760" spans="1:1" x14ac:dyDescent="0.25">
      <c r="A760">
        <v>0.95448174287090704</v>
      </c>
    </row>
    <row r="761" spans="1:1" x14ac:dyDescent="0.25">
      <c r="A761">
        <v>0.955379023316834</v>
      </c>
    </row>
    <row r="762" spans="1:1" x14ac:dyDescent="0.25">
      <c r="A762">
        <v>0.95544054110042298</v>
      </c>
    </row>
    <row r="763" spans="1:1" x14ac:dyDescent="0.25">
      <c r="A763">
        <v>0.95437598724891504</v>
      </c>
    </row>
    <row r="764" spans="1:1" x14ac:dyDescent="0.25">
      <c r="A764">
        <v>0.95492333276622499</v>
      </c>
    </row>
    <row r="765" spans="1:1" x14ac:dyDescent="0.25">
      <c r="A765">
        <v>0.95628185350976103</v>
      </c>
    </row>
    <row r="766" spans="1:1" x14ac:dyDescent="0.25">
      <c r="A766">
        <v>0.95522329858020805</v>
      </c>
    </row>
    <row r="767" spans="1:1" x14ac:dyDescent="0.25">
      <c r="A767">
        <v>0.95619677495803301</v>
      </c>
    </row>
    <row r="768" spans="1:1" x14ac:dyDescent="0.25">
      <c r="A768">
        <v>0.95488360527555605</v>
      </c>
    </row>
    <row r="769" spans="1:1" x14ac:dyDescent="0.25">
      <c r="A769">
        <v>0.95600257759835106</v>
      </c>
    </row>
    <row r="770" spans="1:1" x14ac:dyDescent="0.25">
      <c r="A770">
        <v>0.955522367338551</v>
      </c>
    </row>
    <row r="771" spans="1:1" x14ac:dyDescent="0.25">
      <c r="A771">
        <v>0.95595195076143602</v>
      </c>
    </row>
    <row r="772" spans="1:1" x14ac:dyDescent="0.25">
      <c r="A772">
        <v>0.95561324653327295</v>
      </c>
    </row>
    <row r="773" spans="1:1" x14ac:dyDescent="0.25">
      <c r="A773">
        <v>0.95558173915981404</v>
      </c>
    </row>
    <row r="774" spans="1:1" x14ac:dyDescent="0.25">
      <c r="A774">
        <v>0.95494361870112698</v>
      </c>
    </row>
    <row r="775" spans="1:1" x14ac:dyDescent="0.25">
      <c r="A775">
        <v>0.955576764060594</v>
      </c>
    </row>
    <row r="776" spans="1:1" x14ac:dyDescent="0.25">
      <c r="A776">
        <v>0.95579629871020799</v>
      </c>
    </row>
    <row r="777" spans="1:1" x14ac:dyDescent="0.25">
      <c r="A777">
        <v>0.95505931959400503</v>
      </c>
    </row>
    <row r="778" spans="1:1" x14ac:dyDescent="0.25">
      <c r="A778">
        <v>0.95609150369031803</v>
      </c>
    </row>
    <row r="779" spans="1:1" x14ac:dyDescent="0.25">
      <c r="A779">
        <v>0.95528577215183996</v>
      </c>
    </row>
    <row r="780" spans="1:1" x14ac:dyDescent="0.25">
      <c r="A780">
        <v>0.95560700388439501</v>
      </c>
    </row>
    <row r="781" spans="1:1" x14ac:dyDescent="0.25">
      <c r="A781">
        <v>0.95443107277346795</v>
      </c>
    </row>
    <row r="782" spans="1:1" x14ac:dyDescent="0.25">
      <c r="A782">
        <v>0.95536664801641902</v>
      </c>
    </row>
    <row r="783" spans="1:1" x14ac:dyDescent="0.25">
      <c r="A783">
        <v>0.955326547587803</v>
      </c>
    </row>
    <row r="784" spans="1:1" x14ac:dyDescent="0.25">
      <c r="A784">
        <v>0.95620400431726504</v>
      </c>
    </row>
    <row r="785" spans="1:1" x14ac:dyDescent="0.25">
      <c r="A785">
        <v>0.95525444581723296</v>
      </c>
    </row>
    <row r="786" spans="1:1" x14ac:dyDescent="0.25">
      <c r="A786">
        <v>0.95579493133124005</v>
      </c>
    </row>
    <row r="787" spans="1:1" x14ac:dyDescent="0.25">
      <c r="A787">
        <v>0.95605826900195701</v>
      </c>
    </row>
    <row r="788" spans="1:1" x14ac:dyDescent="0.25">
      <c r="A788">
        <v>0.95520969765931396</v>
      </c>
    </row>
    <row r="789" spans="1:1" x14ac:dyDescent="0.25">
      <c r="A789">
        <v>0.956115677720626</v>
      </c>
    </row>
    <row r="790" spans="1:1" x14ac:dyDescent="0.25">
      <c r="A790">
        <v>0.95523143991087101</v>
      </c>
    </row>
    <row r="791" spans="1:1" x14ac:dyDescent="0.25">
      <c r="A791">
        <v>0.95587671057346202</v>
      </c>
    </row>
    <row r="792" spans="1:1" x14ac:dyDescent="0.25">
      <c r="A792">
        <v>0.95528989214862603</v>
      </c>
    </row>
    <row r="793" spans="1:1" x14ac:dyDescent="0.25">
      <c r="A793">
        <v>0.95499342942959498</v>
      </c>
    </row>
    <row r="794" spans="1:1" x14ac:dyDescent="0.25">
      <c r="A794">
        <v>0.955926445929007</v>
      </c>
    </row>
    <row r="795" spans="1:1" x14ac:dyDescent="0.25">
      <c r="A795">
        <v>0.95476764492774902</v>
      </c>
    </row>
    <row r="796" spans="1:1" x14ac:dyDescent="0.25">
      <c r="A796">
        <v>0.95637312616814296</v>
      </c>
    </row>
    <row r="797" spans="1:1" x14ac:dyDescent="0.25">
      <c r="A797">
        <v>0.95588122409431298</v>
      </c>
    </row>
    <row r="798" spans="1:1" x14ac:dyDescent="0.25">
      <c r="A798">
        <v>0.95598960712765302</v>
      </c>
    </row>
    <row r="799" spans="1:1" x14ac:dyDescent="0.25">
      <c r="A799">
        <v>0.95532787549604103</v>
      </c>
    </row>
    <row r="800" spans="1:1" x14ac:dyDescent="0.25">
      <c r="A800">
        <v>0.95491782246430401</v>
      </c>
    </row>
    <row r="801" spans="1:1" x14ac:dyDescent="0.25">
      <c r="A801">
        <v>0.95615788080136399</v>
      </c>
    </row>
    <row r="802" spans="1:1" x14ac:dyDescent="0.25">
      <c r="A802">
        <v>0.95432416403532105</v>
      </c>
    </row>
    <row r="803" spans="1:1" x14ac:dyDescent="0.25">
      <c r="A803">
        <v>0.95575640132776996</v>
      </c>
    </row>
    <row r="804" spans="1:1" x14ac:dyDescent="0.25">
      <c r="A804">
        <v>0.95626349076584405</v>
      </c>
    </row>
    <row r="805" spans="1:1" x14ac:dyDescent="0.25">
      <c r="A805">
        <v>0.95563775439046605</v>
      </c>
    </row>
    <row r="806" spans="1:1" x14ac:dyDescent="0.25">
      <c r="A806">
        <v>0.95644127750705898</v>
      </c>
    </row>
    <row r="807" spans="1:1" x14ac:dyDescent="0.25">
      <c r="A807">
        <v>0.95486642615182205</v>
      </c>
    </row>
    <row r="808" spans="1:1" x14ac:dyDescent="0.25">
      <c r="A808">
        <v>0.95637501761240595</v>
      </c>
    </row>
    <row r="809" spans="1:1" x14ac:dyDescent="0.25">
      <c r="A809">
        <v>0.95594836309438302</v>
      </c>
    </row>
    <row r="810" spans="1:1" x14ac:dyDescent="0.25">
      <c r="A810">
        <v>0.95598740319109698</v>
      </c>
    </row>
    <row r="811" spans="1:1" x14ac:dyDescent="0.25">
      <c r="A811">
        <v>0.95409998212014502</v>
      </c>
    </row>
    <row r="812" spans="1:1" x14ac:dyDescent="0.25">
      <c r="A812">
        <v>0.95548987623679604</v>
      </c>
    </row>
    <row r="813" spans="1:1" x14ac:dyDescent="0.25">
      <c r="A813">
        <v>0.95518699540740304</v>
      </c>
    </row>
    <row r="814" spans="1:1" x14ac:dyDescent="0.25">
      <c r="A814">
        <v>0.95472191419638197</v>
      </c>
    </row>
    <row r="815" spans="1:1" x14ac:dyDescent="0.25">
      <c r="A815">
        <v>0.95523619518849401</v>
      </c>
    </row>
    <row r="816" spans="1:1" x14ac:dyDescent="0.25">
      <c r="A816">
        <v>0.95421206969880501</v>
      </c>
    </row>
    <row r="817" spans="1:1" x14ac:dyDescent="0.25">
      <c r="A817">
        <v>0.95439015515540804</v>
      </c>
    </row>
    <row r="818" spans="1:1" x14ac:dyDescent="0.25">
      <c r="A818">
        <v>0.95478776673902799</v>
      </c>
    </row>
    <row r="819" spans="1:1" x14ac:dyDescent="0.25">
      <c r="A819">
        <v>0.95504531852797203</v>
      </c>
    </row>
    <row r="820" spans="1:1" x14ac:dyDescent="0.25">
      <c r="A820">
        <v>0.95520116385879295</v>
      </c>
    </row>
    <row r="821" spans="1:1" x14ac:dyDescent="0.25">
      <c r="A821">
        <v>0.95627819280609505</v>
      </c>
    </row>
    <row r="822" spans="1:1" x14ac:dyDescent="0.25">
      <c r="A822">
        <v>0.95405258675103</v>
      </c>
    </row>
    <row r="823" spans="1:1" x14ac:dyDescent="0.25">
      <c r="A823">
        <v>0.95548325716295002</v>
      </c>
    </row>
    <row r="824" spans="1:1" x14ac:dyDescent="0.25">
      <c r="A824">
        <v>0.95474812573565604</v>
      </c>
    </row>
    <row r="825" spans="1:1" x14ac:dyDescent="0.25">
      <c r="A825">
        <v>0.95563107665793501</v>
      </c>
    </row>
    <row r="826" spans="1:1" x14ac:dyDescent="0.25">
      <c r="A826">
        <v>0.95612667555257702</v>
      </c>
    </row>
    <row r="827" spans="1:1" x14ac:dyDescent="0.25">
      <c r="A827">
        <v>0.95553954934714203</v>
      </c>
    </row>
    <row r="828" spans="1:1" x14ac:dyDescent="0.25">
      <c r="A828">
        <v>0.95625066650136703</v>
      </c>
    </row>
    <row r="829" spans="1:1" x14ac:dyDescent="0.25">
      <c r="A829">
        <v>0.95477282506953198</v>
      </c>
    </row>
    <row r="830" spans="1:1" x14ac:dyDescent="0.25">
      <c r="A830">
        <v>0.95485698668616803</v>
      </c>
    </row>
    <row r="831" spans="1:1" x14ac:dyDescent="0.25">
      <c r="A831">
        <v>0.95610393744821998</v>
      </c>
    </row>
    <row r="832" spans="1:1" x14ac:dyDescent="0.25">
      <c r="A832">
        <v>0.95494698855835503</v>
      </c>
    </row>
    <row r="833" spans="1:1" x14ac:dyDescent="0.25">
      <c r="A833">
        <v>0.956323511419643</v>
      </c>
    </row>
    <row r="834" spans="1:1" x14ac:dyDescent="0.25">
      <c r="A834">
        <v>0.95552282945870803</v>
      </c>
    </row>
    <row r="835" spans="1:1" x14ac:dyDescent="0.25">
      <c r="A835">
        <v>0.95501332206955902</v>
      </c>
    </row>
    <row r="836" spans="1:1" x14ac:dyDescent="0.25">
      <c r="A836">
        <v>0.954799571936499</v>
      </c>
    </row>
    <row r="837" spans="1:1" x14ac:dyDescent="0.25">
      <c r="A837">
        <v>0.95645217756212697</v>
      </c>
    </row>
    <row r="838" spans="1:1" x14ac:dyDescent="0.25">
      <c r="A838">
        <v>0.95500023475385898</v>
      </c>
    </row>
    <row r="839" spans="1:1" x14ac:dyDescent="0.25">
      <c r="A839">
        <v>0.95522537930527696</v>
      </c>
    </row>
    <row r="840" spans="1:1" x14ac:dyDescent="0.25">
      <c r="A840">
        <v>0.95491338244560398</v>
      </c>
    </row>
    <row r="841" spans="1:1" x14ac:dyDescent="0.25">
      <c r="A841">
        <v>0.95559891786612905</v>
      </c>
    </row>
    <row r="842" spans="1:1" x14ac:dyDescent="0.25">
      <c r="A842">
        <v>0.95517024292846298</v>
      </c>
    </row>
    <row r="843" spans="1:1" x14ac:dyDescent="0.25">
      <c r="A843">
        <v>0.95572798177821805</v>
      </c>
    </row>
    <row r="844" spans="1:1" x14ac:dyDescent="0.25">
      <c r="A844">
        <v>0.95648567218390301</v>
      </c>
    </row>
    <row r="845" spans="1:1" x14ac:dyDescent="0.25">
      <c r="A845">
        <v>0.95566234406322204</v>
      </c>
    </row>
    <row r="846" spans="1:1" x14ac:dyDescent="0.25">
      <c r="A846">
        <v>0.95573961455771095</v>
      </c>
    </row>
    <row r="847" spans="1:1" x14ac:dyDescent="0.25">
      <c r="A847">
        <v>0.95515115175024701</v>
      </c>
    </row>
    <row r="848" spans="1:1" x14ac:dyDescent="0.25">
      <c r="A848">
        <v>0.95635980801359399</v>
      </c>
    </row>
    <row r="849" spans="1:1" x14ac:dyDescent="0.25">
      <c r="A849">
        <v>0.95586022924781999</v>
      </c>
    </row>
    <row r="850" spans="1:1" x14ac:dyDescent="0.25">
      <c r="A850">
        <v>0.955254979360318</v>
      </c>
    </row>
    <row r="851" spans="1:1" x14ac:dyDescent="0.25">
      <c r="A851">
        <v>0.95567881044841996</v>
      </c>
    </row>
    <row r="852" spans="1:1" x14ac:dyDescent="0.25">
      <c r="A852">
        <v>0.95587260055464296</v>
      </c>
    </row>
    <row r="853" spans="1:1" x14ac:dyDescent="0.25">
      <c r="A853">
        <v>0.95509142802873104</v>
      </c>
    </row>
    <row r="854" spans="1:1" x14ac:dyDescent="0.25">
      <c r="A854">
        <v>0.95471033792248305</v>
      </c>
    </row>
    <row r="855" spans="1:1" x14ac:dyDescent="0.25">
      <c r="A855">
        <v>0.95538383777834002</v>
      </c>
    </row>
    <row r="856" spans="1:1" x14ac:dyDescent="0.25">
      <c r="A856">
        <v>0.95613015576956395</v>
      </c>
    </row>
    <row r="857" spans="1:1" x14ac:dyDescent="0.25">
      <c r="A857">
        <v>0.95448592833675105</v>
      </c>
    </row>
    <row r="858" spans="1:1" x14ac:dyDescent="0.25">
      <c r="A858">
        <v>0.95515433784956405</v>
      </c>
    </row>
    <row r="859" spans="1:1" x14ac:dyDescent="0.25">
      <c r="A859">
        <v>0.95461002857667199</v>
      </c>
    </row>
    <row r="860" spans="1:1" x14ac:dyDescent="0.25">
      <c r="A860">
        <v>0.95386697657073105</v>
      </c>
    </row>
    <row r="861" spans="1:1" x14ac:dyDescent="0.25">
      <c r="A861">
        <v>0.95556734963341206</v>
      </c>
    </row>
    <row r="862" spans="1:1" x14ac:dyDescent="0.25">
      <c r="A862">
        <v>0.95395538713141204</v>
      </c>
    </row>
    <row r="863" spans="1:1" x14ac:dyDescent="0.25">
      <c r="A863">
        <v>0.95589102359905298</v>
      </c>
    </row>
    <row r="864" spans="1:1" x14ac:dyDescent="0.25">
      <c r="A864">
        <v>0.95613074834939205</v>
      </c>
    </row>
    <row r="865" spans="1:1" x14ac:dyDescent="0.25">
      <c r="A865">
        <v>0.95506139160007597</v>
      </c>
    </row>
    <row r="866" spans="1:1" x14ac:dyDescent="0.25">
      <c r="A866">
        <v>0.95639573005102496</v>
      </c>
    </row>
    <row r="867" spans="1:1" x14ac:dyDescent="0.25">
      <c r="A867">
        <v>0.95548768204441803</v>
      </c>
    </row>
    <row r="868" spans="1:1" x14ac:dyDescent="0.25">
      <c r="A868">
        <v>0.95514622395459103</v>
      </c>
    </row>
    <row r="869" spans="1:1" x14ac:dyDescent="0.25">
      <c r="A869">
        <v>0.95581048483572595</v>
      </c>
    </row>
    <row r="870" spans="1:1" x14ac:dyDescent="0.25">
      <c r="A870">
        <v>0.95509345948264501</v>
      </c>
    </row>
    <row r="871" spans="1:1" x14ac:dyDescent="0.25">
      <c r="A871">
        <v>0.95504161013517996</v>
      </c>
    </row>
    <row r="872" spans="1:1" x14ac:dyDescent="0.25">
      <c r="A872">
        <v>0.95556950655832495</v>
      </c>
    </row>
    <row r="873" spans="1:1" x14ac:dyDescent="0.25">
      <c r="A873">
        <v>0.955230675619406</v>
      </c>
    </row>
    <row r="874" spans="1:1" x14ac:dyDescent="0.25">
      <c r="A874">
        <v>0.95626232529304001</v>
      </c>
    </row>
    <row r="875" spans="1:1" x14ac:dyDescent="0.25">
      <c r="A875">
        <v>0.95448876808931005</v>
      </c>
    </row>
    <row r="876" spans="1:1" x14ac:dyDescent="0.25">
      <c r="A876">
        <v>0.95476330549952604</v>
      </c>
    </row>
    <row r="877" spans="1:1" x14ac:dyDescent="0.25">
      <c r="A877">
        <v>0.95612606332176897</v>
      </c>
    </row>
    <row r="878" spans="1:1" x14ac:dyDescent="0.25">
      <c r="A878">
        <v>0.95382338851436099</v>
      </c>
    </row>
    <row r="879" spans="1:1" x14ac:dyDescent="0.25">
      <c r="A879">
        <v>0.95661257222198104</v>
      </c>
    </row>
    <row r="880" spans="1:1" x14ac:dyDescent="0.25">
      <c r="A880">
        <v>0.95602979734863602</v>
      </c>
    </row>
    <row r="881" spans="1:1" x14ac:dyDescent="0.25">
      <c r="A881">
        <v>0.95510801535442302</v>
      </c>
    </row>
    <row r="882" spans="1:1" x14ac:dyDescent="0.25">
      <c r="A882">
        <v>0.95548101510114003</v>
      </c>
    </row>
    <row r="883" spans="1:1" x14ac:dyDescent="0.25">
      <c r="A883">
        <v>0.95436915986747906</v>
      </c>
    </row>
    <row r="884" spans="1:1" x14ac:dyDescent="0.25">
      <c r="A884">
        <v>0.954897402573614</v>
      </c>
    </row>
    <row r="885" spans="1:1" x14ac:dyDescent="0.25">
      <c r="A885">
        <v>0.95651557769564199</v>
      </c>
    </row>
    <row r="886" spans="1:1" x14ac:dyDescent="0.25">
      <c r="A886">
        <v>0.95597775748109604</v>
      </c>
    </row>
    <row r="887" spans="1:1" x14ac:dyDescent="0.25">
      <c r="A887">
        <v>0.95531643075913697</v>
      </c>
    </row>
    <row r="888" spans="1:1" x14ac:dyDescent="0.25">
      <c r="A888">
        <v>0.95546691314945797</v>
      </c>
    </row>
    <row r="889" spans="1:1" x14ac:dyDescent="0.25">
      <c r="A889">
        <v>0.95559463808711398</v>
      </c>
    </row>
    <row r="890" spans="1:1" x14ac:dyDescent="0.25">
      <c r="A890">
        <v>0.95522802664019901</v>
      </c>
    </row>
    <row r="891" spans="1:1" x14ac:dyDescent="0.25">
      <c r="A891">
        <v>0.95586522775635796</v>
      </c>
    </row>
    <row r="892" spans="1:1" x14ac:dyDescent="0.25">
      <c r="A892">
        <v>0.95639508772552395</v>
      </c>
    </row>
    <row r="893" spans="1:1" x14ac:dyDescent="0.25">
      <c r="A893">
        <v>0.95275747700241098</v>
      </c>
    </row>
    <row r="894" spans="1:1" x14ac:dyDescent="0.25">
      <c r="A894">
        <v>0.95473837881789303</v>
      </c>
    </row>
    <row r="895" spans="1:1" x14ac:dyDescent="0.25">
      <c r="A895">
        <v>0.95479991413284904</v>
      </c>
    </row>
    <row r="896" spans="1:1" x14ac:dyDescent="0.25">
      <c r="A896">
        <v>0.95525404026174698</v>
      </c>
    </row>
    <row r="897" spans="1:1" x14ac:dyDescent="0.25">
      <c r="A897">
        <v>0.95542404115804702</v>
      </c>
    </row>
    <row r="898" spans="1:1" x14ac:dyDescent="0.25">
      <c r="A898">
        <v>0.95597678055060198</v>
      </c>
    </row>
    <row r="899" spans="1:1" x14ac:dyDescent="0.25">
      <c r="A899">
        <v>0.95643714460153195</v>
      </c>
    </row>
    <row r="900" spans="1:1" x14ac:dyDescent="0.25">
      <c r="A900">
        <v>0.95569576732933004</v>
      </c>
    </row>
    <row r="901" spans="1:1" x14ac:dyDescent="0.25">
      <c r="A901">
        <v>0.95625419281102897</v>
      </c>
    </row>
    <row r="902" spans="1:1" x14ac:dyDescent="0.25">
      <c r="A902">
        <v>0.95565922684020799</v>
      </c>
    </row>
    <row r="903" spans="1:1" x14ac:dyDescent="0.25">
      <c r="A903">
        <v>0.95514259362639498</v>
      </c>
    </row>
    <row r="904" spans="1:1" x14ac:dyDescent="0.25">
      <c r="A904">
        <v>0.95628260859617098</v>
      </c>
    </row>
    <row r="905" spans="1:1" x14ac:dyDescent="0.25">
      <c r="A905">
        <v>0.95532166534323804</v>
      </c>
    </row>
    <row r="906" spans="1:1" x14ac:dyDescent="0.25">
      <c r="A906">
        <v>0.95503173319241697</v>
      </c>
    </row>
    <row r="907" spans="1:1" x14ac:dyDescent="0.25">
      <c r="A907">
        <v>0.95562857462187401</v>
      </c>
    </row>
    <row r="908" spans="1:1" x14ac:dyDescent="0.25">
      <c r="A908">
        <v>0.95585561628625104</v>
      </c>
    </row>
    <row r="909" spans="1:1" x14ac:dyDescent="0.25">
      <c r="A909">
        <v>0.95557690318576505</v>
      </c>
    </row>
    <row r="910" spans="1:1" x14ac:dyDescent="0.25">
      <c r="A910">
        <v>0.95409144071722196</v>
      </c>
    </row>
    <row r="911" spans="1:1" x14ac:dyDescent="0.25">
      <c r="A911">
        <v>0.95557743430500597</v>
      </c>
    </row>
    <row r="912" spans="1:1" x14ac:dyDescent="0.25">
      <c r="A912">
        <v>0.95537687970505103</v>
      </c>
    </row>
    <row r="913" spans="1:1" x14ac:dyDescent="0.25">
      <c r="A913">
        <v>0.95624568577648705</v>
      </c>
    </row>
    <row r="914" spans="1:1" x14ac:dyDescent="0.25">
      <c r="A914">
        <v>0.95371370655965504</v>
      </c>
    </row>
    <row r="915" spans="1:1" x14ac:dyDescent="0.25">
      <c r="A915">
        <v>0.95471391657710103</v>
      </c>
    </row>
    <row r="916" spans="1:1" x14ac:dyDescent="0.25">
      <c r="A916">
        <v>0.95470287342677396</v>
      </c>
    </row>
    <row r="917" spans="1:1" x14ac:dyDescent="0.25">
      <c r="A917">
        <v>0.955851828024749</v>
      </c>
    </row>
    <row r="918" spans="1:1" x14ac:dyDescent="0.25">
      <c r="A918">
        <v>0.95483318988827104</v>
      </c>
    </row>
    <row r="919" spans="1:1" x14ac:dyDescent="0.25">
      <c r="A919">
        <v>0.95524348591978103</v>
      </c>
    </row>
    <row r="920" spans="1:1" x14ac:dyDescent="0.25">
      <c r="A920">
        <v>0.95507049726923499</v>
      </c>
    </row>
    <row r="921" spans="1:1" x14ac:dyDescent="0.25">
      <c r="A921">
        <v>0.95596537056506903</v>
      </c>
    </row>
    <row r="922" spans="1:1" x14ac:dyDescent="0.25">
      <c r="A922">
        <v>0.95580545415629303</v>
      </c>
    </row>
    <row r="923" spans="1:1" x14ac:dyDescent="0.25">
      <c r="A923">
        <v>0.95506910976148196</v>
      </c>
    </row>
    <row r="924" spans="1:1" x14ac:dyDescent="0.25">
      <c r="A924">
        <v>0.95594934222930406</v>
      </c>
    </row>
    <row r="925" spans="1:1" x14ac:dyDescent="0.25">
      <c r="A925">
        <v>0.95578662138715198</v>
      </c>
    </row>
    <row r="926" spans="1:1" x14ac:dyDescent="0.25">
      <c r="A926">
        <v>0.95410141481717503</v>
      </c>
    </row>
    <row r="927" spans="1:1" x14ac:dyDescent="0.25">
      <c r="A927">
        <v>0.95466017950024495</v>
      </c>
    </row>
    <row r="928" spans="1:1" x14ac:dyDescent="0.25">
      <c r="A928">
        <v>0.95461389249965101</v>
      </c>
    </row>
    <row r="929" spans="1:1" x14ac:dyDescent="0.25">
      <c r="A929">
        <v>0.95580299540095304</v>
      </c>
    </row>
    <row r="930" spans="1:1" x14ac:dyDescent="0.25">
      <c r="A930">
        <v>0.95507592185596601</v>
      </c>
    </row>
    <row r="931" spans="1:1" x14ac:dyDescent="0.25">
      <c r="A931">
        <v>0.95450964733870203</v>
      </c>
    </row>
    <row r="932" spans="1:1" x14ac:dyDescent="0.25">
      <c r="A932">
        <v>0.95639295243364097</v>
      </c>
    </row>
    <row r="933" spans="1:1" x14ac:dyDescent="0.25">
      <c r="A933">
        <v>0.95537134241716404</v>
      </c>
    </row>
    <row r="934" spans="1:1" x14ac:dyDescent="0.25">
      <c r="A934">
        <v>0.95516048933086595</v>
      </c>
    </row>
    <row r="935" spans="1:1" x14ac:dyDescent="0.25">
      <c r="A935">
        <v>0.95632570463646904</v>
      </c>
    </row>
    <row r="936" spans="1:1" x14ac:dyDescent="0.25">
      <c r="A936">
        <v>0.95562493984536301</v>
      </c>
    </row>
    <row r="937" spans="1:1" x14ac:dyDescent="0.25">
      <c r="A937">
        <v>0.95514068171093303</v>
      </c>
    </row>
    <row r="938" spans="1:1" x14ac:dyDescent="0.25">
      <c r="A938">
        <v>0.95581090651564204</v>
      </c>
    </row>
    <row r="939" spans="1:1" x14ac:dyDescent="0.25">
      <c r="A939">
        <v>0.95493700263690595</v>
      </c>
    </row>
    <row r="940" spans="1:1" x14ac:dyDescent="0.25">
      <c r="A940">
        <v>0.95633416799199</v>
      </c>
    </row>
    <row r="941" spans="1:1" x14ac:dyDescent="0.25">
      <c r="A941">
        <v>0.95504738320153504</v>
      </c>
    </row>
    <row r="942" spans="1:1" x14ac:dyDescent="0.25">
      <c r="A942">
        <v>0.95578209652662904</v>
      </c>
    </row>
    <row r="943" spans="1:1" x14ac:dyDescent="0.25">
      <c r="A943">
        <v>0.95434372272179202</v>
      </c>
    </row>
    <row r="944" spans="1:1" x14ac:dyDescent="0.25">
      <c r="A944">
        <v>0.95459446773878598</v>
      </c>
    </row>
    <row r="945" spans="1:1" x14ac:dyDescent="0.25">
      <c r="A945">
        <v>0.95528763150709295</v>
      </c>
    </row>
    <row r="946" spans="1:1" x14ac:dyDescent="0.25">
      <c r="A946">
        <v>0.95500130290437002</v>
      </c>
    </row>
    <row r="947" spans="1:1" x14ac:dyDescent="0.25">
      <c r="A947">
        <v>0.95580278848688704</v>
      </c>
    </row>
    <row r="948" spans="1:1" x14ac:dyDescent="0.25">
      <c r="A948">
        <v>0.95471455741453604</v>
      </c>
    </row>
    <row r="949" spans="1:1" x14ac:dyDescent="0.25">
      <c r="A949">
        <v>0.95536251415373896</v>
      </c>
    </row>
    <row r="950" spans="1:1" x14ac:dyDescent="0.25">
      <c r="A950">
        <v>0.95590064369741101</v>
      </c>
    </row>
    <row r="951" spans="1:1" x14ac:dyDescent="0.25">
      <c r="A951">
        <v>0.95621060786174294</v>
      </c>
    </row>
    <row r="952" spans="1:1" x14ac:dyDescent="0.25">
      <c r="A952">
        <v>0.95611238813079602</v>
      </c>
    </row>
    <row r="953" spans="1:1" x14ac:dyDescent="0.25">
      <c r="A953">
        <v>0.95516486194809602</v>
      </c>
    </row>
    <row r="954" spans="1:1" x14ac:dyDescent="0.25">
      <c r="A954">
        <v>0.95518400979768203</v>
      </c>
    </row>
    <row r="955" spans="1:1" x14ac:dyDescent="0.25">
      <c r="A955">
        <v>0.95578486894761105</v>
      </c>
    </row>
    <row r="956" spans="1:1" x14ac:dyDescent="0.25">
      <c r="A956">
        <v>0.956156903225995</v>
      </c>
    </row>
    <row r="957" spans="1:1" x14ac:dyDescent="0.25">
      <c r="A957">
        <v>0.95619335661956395</v>
      </c>
    </row>
    <row r="958" spans="1:1" x14ac:dyDescent="0.25">
      <c r="A958">
        <v>0.95507151573719096</v>
      </c>
    </row>
    <row r="959" spans="1:1" x14ac:dyDescent="0.25">
      <c r="A959">
        <v>0.95475148132659604</v>
      </c>
    </row>
    <row r="960" spans="1:1" x14ac:dyDescent="0.25">
      <c r="A960">
        <v>0.95555677074326495</v>
      </c>
    </row>
    <row r="961" spans="1:1" x14ac:dyDescent="0.25">
      <c r="A961">
        <v>0.95654375637386002</v>
      </c>
    </row>
    <row r="962" spans="1:1" x14ac:dyDescent="0.25">
      <c r="A962">
        <v>0.95613621907512403</v>
      </c>
    </row>
    <row r="963" spans="1:1" x14ac:dyDescent="0.25">
      <c r="A963">
        <v>0.95587111733930397</v>
      </c>
    </row>
    <row r="964" spans="1:1" x14ac:dyDescent="0.25">
      <c r="A964">
        <v>0.95562064894148702</v>
      </c>
    </row>
    <row r="965" spans="1:1" x14ac:dyDescent="0.25">
      <c r="A965">
        <v>0.95435559866473796</v>
      </c>
    </row>
    <row r="966" spans="1:1" x14ac:dyDescent="0.25">
      <c r="A966">
        <v>0.956063638872102</v>
      </c>
    </row>
    <row r="967" spans="1:1" x14ac:dyDescent="0.25">
      <c r="A967">
        <v>0.95544291019824701</v>
      </c>
    </row>
    <row r="968" spans="1:1" x14ac:dyDescent="0.25">
      <c r="A968">
        <v>0.95540766160457302</v>
      </c>
    </row>
    <row r="969" spans="1:1" x14ac:dyDescent="0.25">
      <c r="A969">
        <v>0.95488573860380399</v>
      </c>
    </row>
    <row r="970" spans="1:1" x14ac:dyDescent="0.25">
      <c r="A970">
        <v>0.95467143336549198</v>
      </c>
    </row>
    <row r="971" spans="1:1" x14ac:dyDescent="0.25">
      <c r="A971">
        <v>0.954665502641036</v>
      </c>
    </row>
    <row r="972" spans="1:1" x14ac:dyDescent="0.25">
      <c r="A972">
        <v>0.95591288752649906</v>
      </c>
    </row>
    <row r="973" spans="1:1" x14ac:dyDescent="0.25">
      <c r="A973">
        <v>0.95540030413513499</v>
      </c>
    </row>
    <row r="974" spans="1:1" x14ac:dyDescent="0.25">
      <c r="A974">
        <v>0.95554954261360003</v>
      </c>
    </row>
    <row r="975" spans="1:1" x14ac:dyDescent="0.25">
      <c r="A975">
        <v>0.95660257537625304</v>
      </c>
    </row>
    <row r="976" spans="1:1" x14ac:dyDescent="0.25">
      <c r="A976">
        <v>0.95481002572326501</v>
      </c>
    </row>
    <row r="977" spans="1:1" x14ac:dyDescent="0.25">
      <c r="A977">
        <v>0.95477266123623405</v>
      </c>
    </row>
    <row r="978" spans="1:1" x14ac:dyDescent="0.25">
      <c r="A978">
        <v>0.95608741082563697</v>
      </c>
    </row>
    <row r="979" spans="1:1" x14ac:dyDescent="0.25">
      <c r="A979">
        <v>0.95556929068016605</v>
      </c>
    </row>
    <row r="980" spans="1:1" x14ac:dyDescent="0.25">
      <c r="A980">
        <v>0.95441825905908295</v>
      </c>
    </row>
    <row r="981" spans="1:1" x14ac:dyDescent="0.25">
      <c r="A981">
        <v>0.95609723270565095</v>
      </c>
    </row>
    <row r="982" spans="1:1" x14ac:dyDescent="0.25">
      <c r="A982">
        <v>0.95493186631948002</v>
      </c>
    </row>
    <row r="983" spans="1:1" x14ac:dyDescent="0.25">
      <c r="A983">
        <v>0.95612536810200099</v>
      </c>
    </row>
    <row r="984" spans="1:1" x14ac:dyDescent="0.25">
      <c r="A984">
        <v>0.955760553569583</v>
      </c>
    </row>
    <row r="985" spans="1:1" x14ac:dyDescent="0.25">
      <c r="A985">
        <v>0.95509882920115496</v>
      </c>
    </row>
    <row r="986" spans="1:1" x14ac:dyDescent="0.25">
      <c r="A986">
        <v>0.954955109438415</v>
      </c>
    </row>
    <row r="987" spans="1:1" x14ac:dyDescent="0.25">
      <c r="A987">
        <v>0.95513266339151703</v>
      </c>
    </row>
    <row r="988" spans="1:1" x14ac:dyDescent="0.25">
      <c r="A988">
        <v>0.95581294751456203</v>
      </c>
    </row>
    <row r="989" spans="1:1" x14ac:dyDescent="0.25">
      <c r="A989">
        <v>0.955618357429042</v>
      </c>
    </row>
    <row r="990" spans="1:1" x14ac:dyDescent="0.25">
      <c r="A990">
        <v>0.954098099207908</v>
      </c>
    </row>
    <row r="991" spans="1:1" x14ac:dyDescent="0.25">
      <c r="A991">
        <v>0.95400073860896295</v>
      </c>
    </row>
    <row r="992" spans="1:1" x14ac:dyDescent="0.25">
      <c r="A992">
        <v>0.95491541427346205</v>
      </c>
    </row>
    <row r="993" spans="1:1" x14ac:dyDescent="0.25">
      <c r="A993">
        <v>0.95488495519446503</v>
      </c>
    </row>
    <row r="994" spans="1:1" x14ac:dyDescent="0.25">
      <c r="A994">
        <v>0.95541205778578997</v>
      </c>
    </row>
    <row r="995" spans="1:1" x14ac:dyDescent="0.25">
      <c r="A995">
        <v>0.95494327378487698</v>
      </c>
    </row>
    <row r="996" spans="1:1" x14ac:dyDescent="0.25">
      <c r="A996">
        <v>0.95583988030839795</v>
      </c>
    </row>
    <row r="997" spans="1:1" x14ac:dyDescent="0.25">
      <c r="A997">
        <v>0.95588045307469904</v>
      </c>
    </row>
    <row r="998" spans="1:1" x14ac:dyDescent="0.25">
      <c r="A998">
        <v>0.95500401630979004</v>
      </c>
    </row>
    <row r="999" spans="1:1" x14ac:dyDescent="0.25">
      <c r="A999">
        <v>0.95530414248909101</v>
      </c>
    </row>
    <row r="1000" spans="1:1" x14ac:dyDescent="0.25">
      <c r="A1000">
        <v>0.95556547872446396</v>
      </c>
    </row>
    <row r="1001" spans="1:1" x14ac:dyDescent="0.25">
      <c r="A1001">
        <v>0.95580600351314504</v>
      </c>
    </row>
    <row r="1002" spans="1:1" x14ac:dyDescent="0.25">
      <c r="A1002">
        <v>0.95508123848025495</v>
      </c>
    </row>
    <row r="1003" spans="1:1" x14ac:dyDescent="0.25">
      <c r="A1003">
        <v>0.95611233134618301</v>
      </c>
    </row>
    <row r="1004" spans="1:1" x14ac:dyDescent="0.25">
      <c r="A1004">
        <v>0.95534198972210005</v>
      </c>
    </row>
    <row r="1005" spans="1:1" x14ac:dyDescent="0.25">
      <c r="A1005">
        <v>0.955652640072717</v>
      </c>
    </row>
    <row r="1006" spans="1:1" x14ac:dyDescent="0.25">
      <c r="A1006">
        <v>0.95492540970709805</v>
      </c>
    </row>
    <row r="1007" spans="1:1" x14ac:dyDescent="0.25">
      <c r="A1007">
        <v>0.95503369846597297</v>
      </c>
    </row>
    <row r="1008" spans="1:1" x14ac:dyDescent="0.25">
      <c r="A1008">
        <v>0.95575885208920097</v>
      </c>
    </row>
    <row r="1009" spans="1:1" x14ac:dyDescent="0.25">
      <c r="A1009">
        <v>0.955475463822403</v>
      </c>
    </row>
    <row r="1010" spans="1:1" x14ac:dyDescent="0.25">
      <c r="A1010">
        <v>0.95553782775219898</v>
      </c>
    </row>
    <row r="1011" spans="1:1" x14ac:dyDescent="0.25">
      <c r="A1011">
        <v>0.95391485811761101</v>
      </c>
    </row>
    <row r="1012" spans="1:1" x14ac:dyDescent="0.25">
      <c r="A1012">
        <v>0.95582645782390396</v>
      </c>
    </row>
    <row r="1013" spans="1:1" x14ac:dyDescent="0.25">
      <c r="A1013">
        <v>0.954693820694823</v>
      </c>
    </row>
    <row r="1014" spans="1:1" x14ac:dyDescent="0.25">
      <c r="A1014">
        <v>0.95472028126677999</v>
      </c>
    </row>
    <row r="1015" spans="1:1" x14ac:dyDescent="0.25">
      <c r="A1015">
        <v>0.95657973328423096</v>
      </c>
    </row>
    <row r="1016" spans="1:1" x14ac:dyDescent="0.25">
      <c r="A1016">
        <v>0.95435632724478403</v>
      </c>
    </row>
    <row r="1017" spans="1:1" x14ac:dyDescent="0.25">
      <c r="A1017">
        <v>0.95538099911612595</v>
      </c>
    </row>
    <row r="1018" spans="1:1" x14ac:dyDescent="0.25">
      <c r="A1018">
        <v>0.95534913151232204</v>
      </c>
    </row>
    <row r="1019" spans="1:1" x14ac:dyDescent="0.25">
      <c r="A1019">
        <v>0.95525291210294605</v>
      </c>
    </row>
    <row r="1020" spans="1:1" x14ac:dyDescent="0.25">
      <c r="A1020">
        <v>0.954289216989053</v>
      </c>
    </row>
    <row r="1021" spans="1:1" x14ac:dyDescent="0.25">
      <c r="A1021">
        <v>0.95645736317898999</v>
      </c>
    </row>
    <row r="1022" spans="1:1" x14ac:dyDescent="0.25">
      <c r="A1022">
        <v>0.95563547160474804</v>
      </c>
    </row>
    <row r="1023" spans="1:1" x14ac:dyDescent="0.25">
      <c r="A1023">
        <v>0.95600787543658305</v>
      </c>
    </row>
    <row r="1024" spans="1:1" x14ac:dyDescent="0.25">
      <c r="A1024">
        <v>0.95531894678459095</v>
      </c>
    </row>
    <row r="1025" spans="1:1" x14ac:dyDescent="0.25">
      <c r="A1025">
        <v>0.95596605292779602</v>
      </c>
    </row>
    <row r="1026" spans="1:1" x14ac:dyDescent="0.25">
      <c r="A1026">
        <v>0.95489343494926904</v>
      </c>
    </row>
    <row r="1027" spans="1:1" x14ac:dyDescent="0.25">
      <c r="A1027">
        <v>0.95585196878620404</v>
      </c>
    </row>
    <row r="1028" spans="1:1" x14ac:dyDescent="0.25">
      <c r="A1028">
        <v>0.95466853102141902</v>
      </c>
    </row>
    <row r="1029" spans="1:1" x14ac:dyDescent="0.25">
      <c r="A1029">
        <v>0.95602874480688205</v>
      </c>
    </row>
    <row r="1030" spans="1:1" x14ac:dyDescent="0.25">
      <c r="A1030">
        <v>0.95545684574671397</v>
      </c>
    </row>
    <row r="1031" spans="1:1" x14ac:dyDescent="0.25">
      <c r="A1031">
        <v>0.955674160126324</v>
      </c>
    </row>
    <row r="1032" spans="1:1" x14ac:dyDescent="0.25">
      <c r="A1032">
        <v>0.95485911093657605</v>
      </c>
    </row>
    <row r="1033" spans="1:1" x14ac:dyDescent="0.25">
      <c r="A1033">
        <v>0.95512097387661399</v>
      </c>
    </row>
    <row r="1034" spans="1:1" x14ac:dyDescent="0.25">
      <c r="A1034">
        <v>0.95566449414905696</v>
      </c>
    </row>
    <row r="1035" spans="1:1" x14ac:dyDescent="0.25">
      <c r="A1035">
        <v>0.95510389063058498</v>
      </c>
    </row>
    <row r="1036" spans="1:1" x14ac:dyDescent="0.25">
      <c r="A1036">
        <v>0.95540508595953699</v>
      </c>
    </row>
    <row r="1037" spans="1:1" x14ac:dyDescent="0.25">
      <c r="A1037">
        <v>0.95531032819198203</v>
      </c>
    </row>
    <row r="1038" spans="1:1" x14ac:dyDescent="0.25">
      <c r="A1038">
        <v>0.95456886085616</v>
      </c>
    </row>
    <row r="1039" spans="1:1" x14ac:dyDescent="0.25">
      <c r="A1039">
        <v>0.95657980138127596</v>
      </c>
    </row>
    <row r="1040" spans="1:1" x14ac:dyDescent="0.25">
      <c r="A1040">
        <v>0.95550894869578495</v>
      </c>
    </row>
    <row r="1041" spans="1:1" x14ac:dyDescent="0.25">
      <c r="A1041">
        <v>0.95494726282467401</v>
      </c>
    </row>
    <row r="1042" spans="1:1" x14ac:dyDescent="0.25">
      <c r="A1042">
        <v>0.95517254889119196</v>
      </c>
    </row>
    <row r="1043" spans="1:1" x14ac:dyDescent="0.25">
      <c r="A1043">
        <v>0.95606597605754895</v>
      </c>
    </row>
    <row r="1044" spans="1:1" x14ac:dyDescent="0.25">
      <c r="A1044">
        <v>0.95560305475922303</v>
      </c>
    </row>
    <row r="1045" spans="1:1" x14ac:dyDescent="0.25">
      <c r="A1045">
        <v>0.95522507596808204</v>
      </c>
    </row>
    <row r="1046" spans="1:1" x14ac:dyDescent="0.25">
      <c r="A1046">
        <v>0.95550202600816103</v>
      </c>
    </row>
    <row r="1047" spans="1:1" x14ac:dyDescent="0.25">
      <c r="A1047">
        <v>0.95467956035937696</v>
      </c>
    </row>
    <row r="1048" spans="1:1" x14ac:dyDescent="0.25">
      <c r="A1048">
        <v>0.95500582964373804</v>
      </c>
    </row>
    <row r="1049" spans="1:1" x14ac:dyDescent="0.25">
      <c r="A1049">
        <v>0.95562644340879999</v>
      </c>
    </row>
    <row r="1050" spans="1:1" x14ac:dyDescent="0.25">
      <c r="A1050">
        <v>0.95558324680754003</v>
      </c>
    </row>
    <row r="1051" spans="1:1" x14ac:dyDescent="0.25">
      <c r="A1051">
        <v>0.95669800392484095</v>
      </c>
    </row>
    <row r="1052" spans="1:1" x14ac:dyDescent="0.25">
      <c r="A1052">
        <v>0.95573127767323096</v>
      </c>
    </row>
    <row r="1053" spans="1:1" x14ac:dyDescent="0.25">
      <c r="A1053">
        <v>0.95518448714469395</v>
      </c>
    </row>
    <row r="1054" spans="1:1" x14ac:dyDescent="0.25">
      <c r="A1054">
        <v>0.956156540974608</v>
      </c>
    </row>
    <row r="1055" spans="1:1" x14ac:dyDescent="0.25">
      <c r="A1055">
        <v>0.95536557445164305</v>
      </c>
    </row>
    <row r="1056" spans="1:1" x14ac:dyDescent="0.25">
      <c r="A1056">
        <v>0.95505313380724699</v>
      </c>
    </row>
    <row r="1057" spans="1:1" x14ac:dyDescent="0.25">
      <c r="A1057">
        <v>0.95588453094158798</v>
      </c>
    </row>
    <row r="1058" spans="1:1" x14ac:dyDescent="0.25">
      <c r="A1058">
        <v>0.954975305482621</v>
      </c>
    </row>
    <row r="1059" spans="1:1" x14ac:dyDescent="0.25">
      <c r="A1059">
        <v>0.95670437002345898</v>
      </c>
    </row>
    <row r="1060" spans="1:1" x14ac:dyDescent="0.25">
      <c r="A1060">
        <v>0.95621001067144196</v>
      </c>
    </row>
    <row r="1061" spans="1:1" x14ac:dyDescent="0.25">
      <c r="A1061">
        <v>0.955446833898839</v>
      </c>
    </row>
    <row r="1062" spans="1:1" x14ac:dyDescent="0.25">
      <c r="A1062">
        <v>0.95541551240241596</v>
      </c>
    </row>
    <row r="1063" spans="1:1" x14ac:dyDescent="0.25">
      <c r="A1063">
        <v>0.95808980849355097</v>
      </c>
    </row>
    <row r="1064" spans="1:1" x14ac:dyDescent="0.25">
      <c r="A1064">
        <v>0.95510474348302599</v>
      </c>
    </row>
    <row r="1065" spans="1:1" x14ac:dyDescent="0.25">
      <c r="A1065">
        <v>0.95524108142511399</v>
      </c>
    </row>
    <row r="1066" spans="1:1" x14ac:dyDescent="0.25">
      <c r="A1066">
        <v>0.95711347510173606</v>
      </c>
    </row>
    <row r="1067" spans="1:1" x14ac:dyDescent="0.25">
      <c r="A1067">
        <v>0.95545581304945204</v>
      </c>
    </row>
    <row r="1068" spans="1:1" x14ac:dyDescent="0.25">
      <c r="A1068">
        <v>0.95520024608083298</v>
      </c>
    </row>
    <row r="1069" spans="1:1" x14ac:dyDescent="0.25">
      <c r="A1069">
        <v>0.95514120619004195</v>
      </c>
    </row>
    <row r="1070" spans="1:1" x14ac:dyDescent="0.25">
      <c r="A1070">
        <v>0.95522292238505002</v>
      </c>
    </row>
    <row r="1071" spans="1:1" x14ac:dyDescent="0.25">
      <c r="A1071">
        <v>0.95502589284257999</v>
      </c>
    </row>
    <row r="1072" spans="1:1" x14ac:dyDescent="0.25">
      <c r="A1072">
        <v>0.95536365465423001</v>
      </c>
    </row>
    <row r="1073" spans="1:1" x14ac:dyDescent="0.25">
      <c r="A1073">
        <v>0.95514047064431695</v>
      </c>
    </row>
    <row r="1074" spans="1:1" x14ac:dyDescent="0.25">
      <c r="A1074">
        <v>0.95561032500415</v>
      </c>
    </row>
    <row r="1075" spans="1:1" x14ac:dyDescent="0.25">
      <c r="A1075">
        <v>0.95617703200285498</v>
      </c>
    </row>
    <row r="1076" spans="1:1" x14ac:dyDescent="0.25">
      <c r="A1076">
        <v>0.95472118944002804</v>
      </c>
    </row>
    <row r="1077" spans="1:1" x14ac:dyDescent="0.25">
      <c r="A1077">
        <v>0.95555445612205403</v>
      </c>
    </row>
    <row r="1078" spans="1:1" x14ac:dyDescent="0.25">
      <c r="A1078">
        <v>0.95543928919254095</v>
      </c>
    </row>
    <row r="1079" spans="1:1" x14ac:dyDescent="0.25">
      <c r="A1079">
        <v>0.956431330828027</v>
      </c>
    </row>
    <row r="1080" spans="1:1" x14ac:dyDescent="0.25">
      <c r="A1080">
        <v>0.95506293573911205</v>
      </c>
    </row>
    <row r="1081" spans="1:1" x14ac:dyDescent="0.25">
      <c r="A1081">
        <v>0.95541451646686304</v>
      </c>
    </row>
    <row r="1082" spans="1:1" x14ac:dyDescent="0.25">
      <c r="A1082">
        <v>0.95470701759771104</v>
      </c>
    </row>
    <row r="1083" spans="1:1" x14ac:dyDescent="0.25">
      <c r="A1083">
        <v>0.95647559920827296</v>
      </c>
    </row>
    <row r="1084" spans="1:1" x14ac:dyDescent="0.25">
      <c r="A1084">
        <v>0.95396096242284301</v>
      </c>
    </row>
    <row r="1085" spans="1:1" x14ac:dyDescent="0.25">
      <c r="A1085">
        <v>0.95478068869767896</v>
      </c>
    </row>
    <row r="1086" spans="1:1" x14ac:dyDescent="0.25">
      <c r="A1086">
        <v>0.95366880741446802</v>
      </c>
    </row>
    <row r="1087" spans="1:1" x14ac:dyDescent="0.25">
      <c r="A1087">
        <v>0.95574437461260597</v>
      </c>
    </row>
    <row r="1088" spans="1:1" x14ac:dyDescent="0.25">
      <c r="A1088">
        <v>0.95584941059859996</v>
      </c>
    </row>
    <row r="1089" spans="1:1" x14ac:dyDescent="0.25">
      <c r="A1089">
        <v>0.95522463195282004</v>
      </c>
    </row>
    <row r="1090" spans="1:1" x14ac:dyDescent="0.25">
      <c r="A1090">
        <v>0.95514396167303395</v>
      </c>
    </row>
    <row r="1091" spans="1:1" x14ac:dyDescent="0.25">
      <c r="A1091">
        <v>0.95500179565312904</v>
      </c>
    </row>
    <row r="1092" spans="1:1" x14ac:dyDescent="0.25">
      <c r="A1092">
        <v>0.95493856917654096</v>
      </c>
    </row>
    <row r="1093" spans="1:1" x14ac:dyDescent="0.25">
      <c r="A1093">
        <v>0.95515123413091296</v>
      </c>
    </row>
    <row r="1094" spans="1:1" x14ac:dyDescent="0.25">
      <c r="A1094">
        <v>0.95590852439555396</v>
      </c>
    </row>
    <row r="1095" spans="1:1" x14ac:dyDescent="0.25">
      <c r="A1095">
        <v>0.95562406870669403</v>
      </c>
    </row>
    <row r="1096" spans="1:1" x14ac:dyDescent="0.25">
      <c r="A1096">
        <v>0.95539297017385005</v>
      </c>
    </row>
    <row r="1097" spans="1:1" x14ac:dyDescent="0.25">
      <c r="A1097">
        <v>0.95613661043459897</v>
      </c>
    </row>
    <row r="1098" spans="1:1" x14ac:dyDescent="0.25">
      <c r="A1098">
        <v>0.95517221565779198</v>
      </c>
    </row>
    <row r="1099" spans="1:1" x14ac:dyDescent="0.25">
      <c r="A1099">
        <v>0.95519071559106095</v>
      </c>
    </row>
    <row r="1100" spans="1:1" x14ac:dyDescent="0.25">
      <c r="A1100">
        <v>0.95673423371709798</v>
      </c>
    </row>
    <row r="1101" spans="1:1" x14ac:dyDescent="0.25">
      <c r="A1101">
        <v>0.95610963262428805</v>
      </c>
    </row>
    <row r="1102" spans="1:1" x14ac:dyDescent="0.25">
      <c r="A1102">
        <v>0.95588557722248502</v>
      </c>
    </row>
    <row r="1103" spans="1:1" x14ac:dyDescent="0.25">
      <c r="A1103">
        <v>0.95573433902550098</v>
      </c>
    </row>
    <row r="1104" spans="1:1" x14ac:dyDescent="0.25">
      <c r="A1104">
        <v>0.95430988006817397</v>
      </c>
    </row>
    <row r="1105" spans="1:1" x14ac:dyDescent="0.25">
      <c r="A1105">
        <v>0.95551371118914996</v>
      </c>
    </row>
    <row r="1106" spans="1:1" x14ac:dyDescent="0.25">
      <c r="A1106">
        <v>0.95440952677088298</v>
      </c>
    </row>
    <row r="1107" spans="1:1" x14ac:dyDescent="0.25">
      <c r="A1107">
        <v>0.95508793421508398</v>
      </c>
    </row>
    <row r="1108" spans="1:1" x14ac:dyDescent="0.25">
      <c r="A1108">
        <v>0.95575640544343798</v>
      </c>
    </row>
    <row r="1109" spans="1:1" x14ac:dyDescent="0.25">
      <c r="A1109">
        <v>0.95599574313645996</v>
      </c>
    </row>
    <row r="1110" spans="1:1" x14ac:dyDescent="0.25">
      <c r="A1110">
        <v>0.957231670413483</v>
      </c>
    </row>
    <row r="1111" spans="1:1" x14ac:dyDescent="0.25">
      <c r="A1111">
        <v>0.95472005597658804</v>
      </c>
    </row>
    <row r="1112" spans="1:1" x14ac:dyDescent="0.25">
      <c r="A1112">
        <v>0.955979562703551</v>
      </c>
    </row>
    <row r="1113" spans="1:1" x14ac:dyDescent="0.25">
      <c r="A1113">
        <v>0.95509465364075297</v>
      </c>
    </row>
    <row r="1114" spans="1:1" x14ac:dyDescent="0.25">
      <c r="A1114">
        <v>0.95618995288864805</v>
      </c>
    </row>
    <row r="1115" spans="1:1" x14ac:dyDescent="0.25">
      <c r="A1115">
        <v>0.95528430105982198</v>
      </c>
    </row>
    <row r="1116" spans="1:1" x14ac:dyDescent="0.25">
      <c r="A1116">
        <v>0.95627742814682004</v>
      </c>
    </row>
    <row r="1117" spans="1:1" x14ac:dyDescent="0.25">
      <c r="A1117">
        <v>0.95622316482581504</v>
      </c>
    </row>
    <row r="1118" spans="1:1" x14ac:dyDescent="0.25">
      <c r="A1118">
        <v>0.95572853546685699</v>
      </c>
    </row>
    <row r="1119" spans="1:1" x14ac:dyDescent="0.25">
      <c r="A1119">
        <v>0.955361661705041</v>
      </c>
    </row>
    <row r="1120" spans="1:1" x14ac:dyDescent="0.25">
      <c r="A1120">
        <v>0.95511211044823796</v>
      </c>
    </row>
    <row r="1121" spans="1:1" x14ac:dyDescent="0.25">
      <c r="A1121">
        <v>0.95499384769293405</v>
      </c>
    </row>
    <row r="1122" spans="1:1" x14ac:dyDescent="0.25">
      <c r="A1122">
        <v>0.95545205497853802</v>
      </c>
    </row>
    <row r="1123" spans="1:1" x14ac:dyDescent="0.25">
      <c r="A1123">
        <v>0.95591900451475997</v>
      </c>
    </row>
    <row r="1124" spans="1:1" x14ac:dyDescent="0.25">
      <c r="A1124">
        <v>0.95639494533304203</v>
      </c>
    </row>
    <row r="1125" spans="1:1" x14ac:dyDescent="0.25">
      <c r="A1125">
        <v>0.95498526117967597</v>
      </c>
    </row>
    <row r="1126" spans="1:1" x14ac:dyDescent="0.25">
      <c r="A1126">
        <v>0.95467793027266101</v>
      </c>
    </row>
    <row r="1127" spans="1:1" x14ac:dyDescent="0.25">
      <c r="A1127">
        <v>0.95471215973187495</v>
      </c>
    </row>
    <row r="1128" spans="1:1" x14ac:dyDescent="0.25">
      <c r="A1128">
        <v>0.95575628003843305</v>
      </c>
    </row>
    <row r="1129" spans="1:1" x14ac:dyDescent="0.25">
      <c r="A1129">
        <v>0.95461092025991101</v>
      </c>
    </row>
    <row r="1130" spans="1:1" x14ac:dyDescent="0.25">
      <c r="A1130">
        <v>0.95426219584820204</v>
      </c>
    </row>
    <row r="1131" spans="1:1" x14ac:dyDescent="0.25">
      <c r="A1131">
        <v>0.95480481717663301</v>
      </c>
    </row>
    <row r="1132" spans="1:1" x14ac:dyDescent="0.25">
      <c r="A1132">
        <v>0.95477476874984901</v>
      </c>
    </row>
    <row r="1133" spans="1:1" x14ac:dyDescent="0.25">
      <c r="A1133">
        <v>0.95597266456225805</v>
      </c>
    </row>
    <row r="1134" spans="1:1" x14ac:dyDescent="0.25">
      <c r="A1134">
        <v>0.95620287350579103</v>
      </c>
    </row>
    <row r="1135" spans="1:1" x14ac:dyDescent="0.25">
      <c r="A1135">
        <v>0.95562228919936099</v>
      </c>
    </row>
    <row r="1136" spans="1:1" x14ac:dyDescent="0.25">
      <c r="A1136">
        <v>0.95569441701741698</v>
      </c>
    </row>
    <row r="1137" spans="1:1" x14ac:dyDescent="0.25">
      <c r="A1137">
        <v>0.95588848590759301</v>
      </c>
    </row>
    <row r="1138" spans="1:1" x14ac:dyDescent="0.25">
      <c r="A1138">
        <v>0.95456005186279402</v>
      </c>
    </row>
    <row r="1139" spans="1:1" x14ac:dyDescent="0.25">
      <c r="A1139">
        <v>0.95608163605728802</v>
      </c>
    </row>
    <row r="1140" spans="1:1" x14ac:dyDescent="0.25">
      <c r="A1140">
        <v>0.95547963863997398</v>
      </c>
    </row>
    <row r="1141" spans="1:1" x14ac:dyDescent="0.25">
      <c r="A1141">
        <v>0.95455989820534404</v>
      </c>
    </row>
    <row r="1142" spans="1:1" x14ac:dyDescent="0.25">
      <c r="A1142">
        <v>0.95584188094231004</v>
      </c>
    </row>
    <row r="1143" spans="1:1" x14ac:dyDescent="0.25">
      <c r="A1143">
        <v>0.95585302985223897</v>
      </c>
    </row>
    <row r="1144" spans="1:1" x14ac:dyDescent="0.25">
      <c r="A1144">
        <v>0.95638156478793102</v>
      </c>
    </row>
    <row r="1145" spans="1:1" x14ac:dyDescent="0.25">
      <c r="A1145">
        <v>0.955446606571003</v>
      </c>
    </row>
    <row r="1146" spans="1:1" x14ac:dyDescent="0.25">
      <c r="A1146">
        <v>0.956257265560989</v>
      </c>
    </row>
    <row r="1147" spans="1:1" x14ac:dyDescent="0.25">
      <c r="A1147">
        <v>0.95520672195866896</v>
      </c>
    </row>
    <row r="1148" spans="1:1" x14ac:dyDescent="0.25">
      <c r="A1148">
        <v>0.95493762517186298</v>
      </c>
    </row>
    <row r="1149" spans="1:1" x14ac:dyDescent="0.25">
      <c r="A1149">
        <v>0.95475644691825001</v>
      </c>
    </row>
    <row r="1150" spans="1:1" x14ac:dyDescent="0.25">
      <c r="A1150">
        <v>0.95568482651674003</v>
      </c>
    </row>
    <row r="1151" spans="1:1" x14ac:dyDescent="0.25">
      <c r="A1151">
        <v>0.95648109295540695</v>
      </c>
    </row>
    <row r="1152" spans="1:1" x14ac:dyDescent="0.25">
      <c r="A1152">
        <v>0.95511079782236097</v>
      </c>
    </row>
    <row r="1153" spans="1:1" x14ac:dyDescent="0.25">
      <c r="A1153">
        <v>0.956584614344693</v>
      </c>
    </row>
    <row r="1154" spans="1:1" x14ac:dyDescent="0.25">
      <c r="A1154">
        <v>0.95608844843876994</v>
      </c>
    </row>
    <row r="1155" spans="1:1" x14ac:dyDescent="0.25">
      <c r="A1155">
        <v>0.957098642113547</v>
      </c>
    </row>
    <row r="1156" spans="1:1" x14ac:dyDescent="0.25">
      <c r="A1156">
        <v>0.95639096762494402</v>
      </c>
    </row>
    <row r="1157" spans="1:1" x14ac:dyDescent="0.25">
      <c r="A1157">
        <v>0.95562178968515599</v>
      </c>
    </row>
    <row r="1158" spans="1:1" x14ac:dyDescent="0.25">
      <c r="A1158">
        <v>0.95435223354861698</v>
      </c>
    </row>
    <row r="1159" spans="1:1" x14ac:dyDescent="0.25">
      <c r="A1159">
        <v>0.95602185770325998</v>
      </c>
    </row>
    <row r="1160" spans="1:1" x14ac:dyDescent="0.25">
      <c r="A1160">
        <v>0.955335557825023</v>
      </c>
    </row>
    <row r="1161" spans="1:1" x14ac:dyDescent="0.25">
      <c r="A1161">
        <v>0.95590963268500095</v>
      </c>
    </row>
    <row r="1162" spans="1:1" x14ac:dyDescent="0.25">
      <c r="A1162">
        <v>0.95531544548574199</v>
      </c>
    </row>
    <row r="1163" spans="1:1" x14ac:dyDescent="0.25">
      <c r="A1163">
        <v>0.95679791658895597</v>
      </c>
    </row>
    <row r="1164" spans="1:1" x14ac:dyDescent="0.25">
      <c r="A1164">
        <v>0.95642403809487098</v>
      </c>
    </row>
    <row r="1165" spans="1:1" x14ac:dyDescent="0.25">
      <c r="A1165">
        <v>0.95480237792288802</v>
      </c>
    </row>
    <row r="1166" spans="1:1" x14ac:dyDescent="0.25">
      <c r="A1166">
        <v>0.95605351393988303</v>
      </c>
    </row>
    <row r="1167" spans="1:1" x14ac:dyDescent="0.25">
      <c r="A1167">
        <v>0.95468386782574699</v>
      </c>
    </row>
    <row r="1168" spans="1:1" x14ac:dyDescent="0.25">
      <c r="A1168">
        <v>0.95607763906242504</v>
      </c>
    </row>
    <row r="1169" spans="1:1" x14ac:dyDescent="0.25">
      <c r="A1169">
        <v>0.95545247739424899</v>
      </c>
    </row>
    <row r="1170" spans="1:1" x14ac:dyDescent="0.25">
      <c r="A1170">
        <v>0.955695503388171</v>
      </c>
    </row>
    <row r="1171" spans="1:1" x14ac:dyDescent="0.25">
      <c r="A1171">
        <v>0.955001364126011</v>
      </c>
    </row>
    <row r="1172" spans="1:1" x14ac:dyDescent="0.25">
      <c r="A1172">
        <v>0.95595784667308004</v>
      </c>
    </row>
    <row r="1173" spans="1:1" x14ac:dyDescent="0.25">
      <c r="A1173">
        <v>0.95628760575146599</v>
      </c>
    </row>
    <row r="1174" spans="1:1" x14ac:dyDescent="0.25">
      <c r="A1174">
        <v>0.95459579545011397</v>
      </c>
    </row>
    <row r="1175" spans="1:1" x14ac:dyDescent="0.25">
      <c r="A1175">
        <v>0.95558223585176905</v>
      </c>
    </row>
    <row r="1176" spans="1:1" x14ac:dyDescent="0.25">
      <c r="A1176">
        <v>0.95553955874206298</v>
      </c>
    </row>
    <row r="1177" spans="1:1" x14ac:dyDescent="0.25">
      <c r="A1177">
        <v>0.95626369471296302</v>
      </c>
    </row>
    <row r="1178" spans="1:1" x14ac:dyDescent="0.25">
      <c r="A1178">
        <v>0.95525580095146601</v>
      </c>
    </row>
    <row r="1179" spans="1:1" x14ac:dyDescent="0.25">
      <c r="A1179">
        <v>0.955553194260783</v>
      </c>
    </row>
    <row r="1180" spans="1:1" x14ac:dyDescent="0.25">
      <c r="A1180">
        <v>0.95619912425801801</v>
      </c>
    </row>
    <row r="1181" spans="1:1" x14ac:dyDescent="0.25">
      <c r="A1181">
        <v>0.95521415559893097</v>
      </c>
    </row>
    <row r="1182" spans="1:1" x14ac:dyDescent="0.25">
      <c r="A1182">
        <v>0.95554325387011896</v>
      </c>
    </row>
    <row r="1183" spans="1:1" x14ac:dyDescent="0.25">
      <c r="A1183">
        <v>0.95540035661978395</v>
      </c>
    </row>
    <row r="1184" spans="1:1" x14ac:dyDescent="0.25">
      <c r="A1184">
        <v>0.95581235151447497</v>
      </c>
    </row>
    <row r="1185" spans="1:1" x14ac:dyDescent="0.25">
      <c r="A1185">
        <v>0.955560642727458</v>
      </c>
    </row>
    <row r="1186" spans="1:1" x14ac:dyDescent="0.25">
      <c r="A1186">
        <v>0.95564982925118702</v>
      </c>
    </row>
    <row r="1187" spans="1:1" x14ac:dyDescent="0.25">
      <c r="A1187">
        <v>0.95531360338586102</v>
      </c>
    </row>
    <row r="1188" spans="1:1" x14ac:dyDescent="0.25">
      <c r="A1188">
        <v>0.95537269388741597</v>
      </c>
    </row>
    <row r="1189" spans="1:1" x14ac:dyDescent="0.25">
      <c r="A1189">
        <v>0.95512880444866899</v>
      </c>
    </row>
    <row r="1190" spans="1:1" x14ac:dyDescent="0.25">
      <c r="A1190">
        <v>0.95466078300868296</v>
      </c>
    </row>
    <row r="1191" spans="1:1" x14ac:dyDescent="0.25">
      <c r="A1191">
        <v>0.95545255144713603</v>
      </c>
    </row>
    <row r="1192" spans="1:1" x14ac:dyDescent="0.25">
      <c r="A1192">
        <v>0.95518977262590599</v>
      </c>
    </row>
    <row r="1193" spans="1:1" x14ac:dyDescent="0.25">
      <c r="A1193">
        <v>0.95686429164549303</v>
      </c>
    </row>
    <row r="1194" spans="1:1" x14ac:dyDescent="0.25">
      <c r="A1194">
        <v>0.95512443429496996</v>
      </c>
    </row>
    <row r="1195" spans="1:1" x14ac:dyDescent="0.25">
      <c r="A1195">
        <v>0.95678022865988699</v>
      </c>
    </row>
    <row r="1196" spans="1:1" x14ac:dyDescent="0.25">
      <c r="A1196">
        <v>0.95511655413018703</v>
      </c>
    </row>
    <row r="1197" spans="1:1" x14ac:dyDescent="0.25">
      <c r="A1197">
        <v>0.95606759202067904</v>
      </c>
    </row>
    <row r="1198" spans="1:1" x14ac:dyDescent="0.25">
      <c r="A1198">
        <v>0.95507929955223803</v>
      </c>
    </row>
    <row r="1199" spans="1:1" x14ac:dyDescent="0.25">
      <c r="A1199">
        <v>0.95508118472078296</v>
      </c>
    </row>
    <row r="1200" spans="1:1" x14ac:dyDescent="0.25">
      <c r="A1200">
        <v>0.95527178245089295</v>
      </c>
    </row>
    <row r="1201" spans="1:1" x14ac:dyDescent="0.25">
      <c r="A1201">
        <v>0.95608149631591</v>
      </c>
    </row>
    <row r="1202" spans="1:1" x14ac:dyDescent="0.25">
      <c r="A1202">
        <v>0.954031317431554</v>
      </c>
    </row>
    <row r="1203" spans="1:1" x14ac:dyDescent="0.25">
      <c r="A1203">
        <v>0.95441414299748895</v>
      </c>
    </row>
    <row r="1204" spans="1:1" x14ac:dyDescent="0.25">
      <c r="A1204">
        <v>0.95462243468813901</v>
      </c>
    </row>
    <row r="1205" spans="1:1" x14ac:dyDescent="0.25">
      <c r="A1205">
        <v>0.95541922490592801</v>
      </c>
    </row>
    <row r="1206" spans="1:1" x14ac:dyDescent="0.25">
      <c r="A1206">
        <v>0.95682199672161405</v>
      </c>
    </row>
    <row r="1207" spans="1:1" x14ac:dyDescent="0.25">
      <c r="A1207">
        <v>0.95502973074585495</v>
      </c>
    </row>
    <row r="1208" spans="1:1" x14ac:dyDescent="0.25">
      <c r="A1208">
        <v>0.95563417929280203</v>
      </c>
    </row>
    <row r="1209" spans="1:1" x14ac:dyDescent="0.25">
      <c r="A1209">
        <v>0.95358911585430395</v>
      </c>
    </row>
    <row r="1210" spans="1:1" x14ac:dyDescent="0.25">
      <c r="A1210">
        <v>0.95508987857460703</v>
      </c>
    </row>
    <row r="1211" spans="1:1" x14ac:dyDescent="0.25">
      <c r="A1211">
        <v>0.95593318560016904</v>
      </c>
    </row>
    <row r="1212" spans="1:1" x14ac:dyDescent="0.25">
      <c r="A1212">
        <v>0.95530787104644099</v>
      </c>
    </row>
    <row r="1213" spans="1:1" x14ac:dyDescent="0.25">
      <c r="A1213">
        <v>0.95550384435449298</v>
      </c>
    </row>
    <row r="1214" spans="1:1" x14ac:dyDescent="0.25">
      <c r="A1214">
        <v>0.955846556262684</v>
      </c>
    </row>
    <row r="1215" spans="1:1" x14ac:dyDescent="0.25">
      <c r="A1215">
        <v>0.95604050293057796</v>
      </c>
    </row>
    <row r="1216" spans="1:1" x14ac:dyDescent="0.25">
      <c r="A1216">
        <v>0.95494799164821798</v>
      </c>
    </row>
    <row r="1217" spans="1:1" x14ac:dyDescent="0.25">
      <c r="A1217">
        <v>0.95616150828670898</v>
      </c>
    </row>
    <row r="1218" spans="1:1" x14ac:dyDescent="0.25">
      <c r="A1218">
        <v>0.95475284534192595</v>
      </c>
    </row>
    <row r="1219" spans="1:1" x14ac:dyDescent="0.25">
      <c r="A1219">
        <v>0.95483005540506105</v>
      </c>
    </row>
    <row r="1220" spans="1:1" x14ac:dyDescent="0.25">
      <c r="A1220">
        <v>0.95535097944353298</v>
      </c>
    </row>
    <row r="1221" spans="1:1" x14ac:dyDescent="0.25">
      <c r="A1221">
        <v>0.95559067495892103</v>
      </c>
    </row>
    <row r="1222" spans="1:1" x14ac:dyDescent="0.25">
      <c r="A1222">
        <v>0.95548364002485198</v>
      </c>
    </row>
    <row r="1223" spans="1:1" x14ac:dyDescent="0.25">
      <c r="A1223">
        <v>0.95638045302601005</v>
      </c>
    </row>
    <row r="1224" spans="1:1" x14ac:dyDescent="0.25">
      <c r="A1224">
        <v>0.955282775425636</v>
      </c>
    </row>
    <row r="1225" spans="1:1" x14ac:dyDescent="0.25">
      <c r="A1225">
        <v>0.95591544178259302</v>
      </c>
    </row>
    <row r="1226" spans="1:1" x14ac:dyDescent="0.25">
      <c r="A1226">
        <v>0.95477674462904205</v>
      </c>
    </row>
    <row r="1227" spans="1:1" x14ac:dyDescent="0.25">
      <c r="A1227">
        <v>0.95530787999017397</v>
      </c>
    </row>
    <row r="1228" spans="1:1" x14ac:dyDescent="0.25">
      <c r="A1228">
        <v>0.95508040003177497</v>
      </c>
    </row>
    <row r="1229" spans="1:1" x14ac:dyDescent="0.25">
      <c r="A1229">
        <v>0.95644193083764695</v>
      </c>
    </row>
    <row r="1230" spans="1:1" x14ac:dyDescent="0.25">
      <c r="A1230">
        <v>0.95560140648315495</v>
      </c>
    </row>
    <row r="1231" spans="1:1" x14ac:dyDescent="0.25">
      <c r="A1231">
        <v>0.95488798314962398</v>
      </c>
    </row>
    <row r="1232" spans="1:1" x14ac:dyDescent="0.25">
      <c r="A1232">
        <v>0.95452050820175405</v>
      </c>
    </row>
    <row r="1233" spans="1:1" x14ac:dyDescent="0.25">
      <c r="A1233">
        <v>0.95554106004014105</v>
      </c>
    </row>
    <row r="1234" spans="1:1" x14ac:dyDescent="0.25">
      <c r="A1234">
        <v>0.95548554719813406</v>
      </c>
    </row>
    <row r="1235" spans="1:1" x14ac:dyDescent="0.25">
      <c r="A1235">
        <v>0.955663479465515</v>
      </c>
    </row>
    <row r="1236" spans="1:1" x14ac:dyDescent="0.25">
      <c r="A1236">
        <v>0.95495441019637195</v>
      </c>
    </row>
    <row r="1237" spans="1:1" x14ac:dyDescent="0.25">
      <c r="A1237">
        <v>0.95479679406607398</v>
      </c>
    </row>
    <row r="1238" spans="1:1" x14ac:dyDescent="0.25">
      <c r="A1238">
        <v>0.95571297020456003</v>
      </c>
    </row>
    <row r="1239" spans="1:1" x14ac:dyDescent="0.25">
      <c r="A1239">
        <v>0.95624282207753397</v>
      </c>
    </row>
    <row r="1240" spans="1:1" x14ac:dyDescent="0.25">
      <c r="A1240">
        <v>0.95645118291907205</v>
      </c>
    </row>
    <row r="1241" spans="1:1" x14ac:dyDescent="0.25">
      <c r="A1241">
        <v>0.95554546621413305</v>
      </c>
    </row>
    <row r="1242" spans="1:1" x14ac:dyDescent="0.25">
      <c r="A1242">
        <v>0.95573641961756395</v>
      </c>
    </row>
    <row r="1243" spans="1:1" x14ac:dyDescent="0.25">
      <c r="A1243">
        <v>0.95623243052081697</v>
      </c>
    </row>
    <row r="1244" spans="1:1" x14ac:dyDescent="0.25">
      <c r="A1244">
        <v>0.95580140360047805</v>
      </c>
    </row>
    <row r="1245" spans="1:1" x14ac:dyDescent="0.25">
      <c r="A1245">
        <v>0.95581185710188798</v>
      </c>
    </row>
    <row r="1246" spans="1:1" x14ac:dyDescent="0.25">
      <c r="A1246">
        <v>0.95515071955006903</v>
      </c>
    </row>
    <row r="1247" spans="1:1" x14ac:dyDescent="0.25">
      <c r="A1247">
        <v>0.95606060307367502</v>
      </c>
    </row>
    <row r="1248" spans="1:1" x14ac:dyDescent="0.25">
      <c r="A1248">
        <v>0.95598242618858198</v>
      </c>
    </row>
    <row r="1249" spans="1:1" x14ac:dyDescent="0.25">
      <c r="A1249">
        <v>0.95416861077187798</v>
      </c>
    </row>
    <row r="1250" spans="1:1" x14ac:dyDescent="0.25">
      <c r="A1250">
        <v>0.95562218783464403</v>
      </c>
    </row>
    <row r="1251" spans="1:1" x14ac:dyDescent="0.25">
      <c r="A1251">
        <v>0.95555641001329505</v>
      </c>
    </row>
    <row r="1252" spans="1:1" x14ac:dyDescent="0.25">
      <c r="A1252">
        <v>0.95615926271715601</v>
      </c>
    </row>
    <row r="1253" spans="1:1" x14ac:dyDescent="0.25">
      <c r="A1253">
        <v>0.95478187375238799</v>
      </c>
    </row>
    <row r="1254" spans="1:1" x14ac:dyDescent="0.25">
      <c r="A1254">
        <v>0.95636508619335503</v>
      </c>
    </row>
    <row r="1255" spans="1:1" x14ac:dyDescent="0.25">
      <c r="A1255">
        <v>0.95516624611242495</v>
      </c>
    </row>
    <row r="1256" spans="1:1" x14ac:dyDescent="0.25">
      <c r="A1256">
        <v>0.95663296997409597</v>
      </c>
    </row>
    <row r="1257" spans="1:1" x14ac:dyDescent="0.25">
      <c r="A1257">
        <v>0.95519534394710803</v>
      </c>
    </row>
    <row r="1258" spans="1:1" x14ac:dyDescent="0.25">
      <c r="A1258">
        <v>0.95507998691920104</v>
      </c>
    </row>
    <row r="1259" spans="1:1" x14ac:dyDescent="0.25">
      <c r="A1259">
        <v>0.95512513766806795</v>
      </c>
    </row>
    <row r="1260" spans="1:1" x14ac:dyDescent="0.25">
      <c r="A1260">
        <v>0.95652148478989696</v>
      </c>
    </row>
    <row r="1261" spans="1:1" x14ac:dyDescent="0.25">
      <c r="A1261">
        <v>0.95642626618121496</v>
      </c>
    </row>
    <row r="1262" spans="1:1" x14ac:dyDescent="0.25">
      <c r="A1262">
        <v>0.95568794366003196</v>
      </c>
    </row>
    <row r="1263" spans="1:1" x14ac:dyDescent="0.25">
      <c r="A1263">
        <v>0.955323850040114</v>
      </c>
    </row>
    <row r="1264" spans="1:1" x14ac:dyDescent="0.25">
      <c r="A1264">
        <v>0.95342313094025499</v>
      </c>
    </row>
    <row r="1265" spans="1:1" x14ac:dyDescent="0.25">
      <c r="A1265">
        <v>0.954645798299669</v>
      </c>
    </row>
    <row r="1266" spans="1:1" x14ac:dyDescent="0.25">
      <c r="A1266">
        <v>0.95516106960409297</v>
      </c>
    </row>
    <row r="1267" spans="1:1" x14ac:dyDescent="0.25">
      <c r="A1267">
        <v>0.95552404352800202</v>
      </c>
    </row>
    <row r="1268" spans="1:1" x14ac:dyDescent="0.25">
      <c r="A1268">
        <v>0.95571653018328795</v>
      </c>
    </row>
    <row r="1269" spans="1:1" x14ac:dyDescent="0.25">
      <c r="A1269">
        <v>0.95535157592823705</v>
      </c>
    </row>
    <row r="1270" spans="1:1" x14ac:dyDescent="0.25">
      <c r="A1270">
        <v>0.95618914607919803</v>
      </c>
    </row>
    <row r="1271" spans="1:1" x14ac:dyDescent="0.25">
      <c r="A1271">
        <v>0.95587115008949897</v>
      </c>
    </row>
    <row r="1272" spans="1:1" x14ac:dyDescent="0.25">
      <c r="A1272">
        <v>0.95545583818499102</v>
      </c>
    </row>
    <row r="1273" spans="1:1" x14ac:dyDescent="0.25">
      <c r="A1273">
        <v>0.954905667591189</v>
      </c>
    </row>
    <row r="1274" spans="1:1" x14ac:dyDescent="0.25">
      <c r="A1274">
        <v>0.95439785835172897</v>
      </c>
    </row>
    <row r="1275" spans="1:1" x14ac:dyDescent="0.25">
      <c r="A1275">
        <v>0.95613506116629698</v>
      </c>
    </row>
    <row r="1276" spans="1:1" x14ac:dyDescent="0.25">
      <c r="A1276">
        <v>0.95585248269292999</v>
      </c>
    </row>
    <row r="1277" spans="1:1" x14ac:dyDescent="0.25">
      <c r="A1277">
        <v>0.95601643090925903</v>
      </c>
    </row>
    <row r="1278" spans="1:1" x14ac:dyDescent="0.25">
      <c r="A1278">
        <v>0.95469288458479595</v>
      </c>
    </row>
    <row r="1279" spans="1:1" x14ac:dyDescent="0.25">
      <c r="A1279">
        <v>0.95548902641020494</v>
      </c>
    </row>
    <row r="1280" spans="1:1" x14ac:dyDescent="0.25">
      <c r="A1280">
        <v>0.95524349844503598</v>
      </c>
    </row>
    <row r="1281" spans="1:1" x14ac:dyDescent="0.25">
      <c r="A1281">
        <v>0.95581724111621402</v>
      </c>
    </row>
    <row r="1282" spans="1:1" x14ac:dyDescent="0.25">
      <c r="A1282">
        <v>0.95479355801550503</v>
      </c>
    </row>
    <row r="1283" spans="1:1" x14ac:dyDescent="0.25">
      <c r="A1283">
        <v>0.95572045323388399</v>
      </c>
    </row>
    <row r="1284" spans="1:1" x14ac:dyDescent="0.25">
      <c r="A1284">
        <v>0.95510222303151904</v>
      </c>
    </row>
    <row r="1285" spans="1:1" x14ac:dyDescent="0.25">
      <c r="A1285">
        <v>0.95713641552000295</v>
      </c>
    </row>
    <row r="1286" spans="1:1" x14ac:dyDescent="0.25">
      <c r="A1286">
        <v>0.95501577982880703</v>
      </c>
    </row>
    <row r="1287" spans="1:1" x14ac:dyDescent="0.25">
      <c r="A1287">
        <v>0.95575906607321504</v>
      </c>
    </row>
    <row r="1288" spans="1:1" x14ac:dyDescent="0.25">
      <c r="A1288">
        <v>0.95455697782488302</v>
      </c>
    </row>
    <row r="1289" spans="1:1" x14ac:dyDescent="0.25">
      <c r="A1289">
        <v>0.95589405723491605</v>
      </c>
    </row>
    <row r="1290" spans="1:1" x14ac:dyDescent="0.25">
      <c r="A1290">
        <v>0.95526403328658704</v>
      </c>
    </row>
    <row r="1291" spans="1:1" x14ac:dyDescent="0.25">
      <c r="A1291">
        <v>0.95441487033373795</v>
      </c>
    </row>
    <row r="1292" spans="1:1" x14ac:dyDescent="0.25">
      <c r="A1292">
        <v>0.95555161083127704</v>
      </c>
    </row>
    <row r="1293" spans="1:1" x14ac:dyDescent="0.25">
      <c r="A1293">
        <v>0.95574410572642099</v>
      </c>
    </row>
    <row r="1294" spans="1:1" x14ac:dyDescent="0.25">
      <c r="A1294">
        <v>0.95518688321131395</v>
      </c>
    </row>
    <row r="1295" spans="1:1" x14ac:dyDescent="0.25">
      <c r="A1295">
        <v>0.95604681306603301</v>
      </c>
    </row>
    <row r="1296" spans="1:1" x14ac:dyDescent="0.25">
      <c r="A1296">
        <v>0.95452698889920196</v>
      </c>
    </row>
    <row r="1297" spans="1:1" x14ac:dyDescent="0.25">
      <c r="A1297">
        <v>0.95506879468531503</v>
      </c>
    </row>
    <row r="1298" spans="1:1" x14ac:dyDescent="0.25">
      <c r="A1298">
        <v>0.95687388604420598</v>
      </c>
    </row>
    <row r="1299" spans="1:1" x14ac:dyDescent="0.25">
      <c r="A1299">
        <v>0.95501164449731202</v>
      </c>
    </row>
    <row r="1300" spans="1:1" x14ac:dyDescent="0.25">
      <c r="A1300">
        <v>0.95590590300665801</v>
      </c>
    </row>
    <row r="1301" spans="1:1" x14ac:dyDescent="0.25">
      <c r="A1301">
        <v>0.95409818407523495</v>
      </c>
    </row>
    <row r="1302" spans="1:1" x14ac:dyDescent="0.25">
      <c r="A1302">
        <v>0.95602333283393803</v>
      </c>
    </row>
    <row r="1303" spans="1:1" x14ac:dyDescent="0.25">
      <c r="A1303">
        <v>0.95673074060799301</v>
      </c>
    </row>
    <row r="1304" spans="1:1" x14ac:dyDescent="0.25">
      <c r="A1304">
        <v>0.95608434344413196</v>
      </c>
    </row>
    <row r="1305" spans="1:1" x14ac:dyDescent="0.25">
      <c r="A1305">
        <v>0.95459095104380498</v>
      </c>
    </row>
    <row r="1306" spans="1:1" x14ac:dyDescent="0.25">
      <c r="A1306">
        <v>0.95648985914680096</v>
      </c>
    </row>
    <row r="1307" spans="1:1" x14ac:dyDescent="0.25">
      <c r="A1307">
        <v>0.95592584212250498</v>
      </c>
    </row>
    <row r="1308" spans="1:1" x14ac:dyDescent="0.25">
      <c r="A1308">
        <v>0.95547899020010396</v>
      </c>
    </row>
    <row r="1309" spans="1:1" x14ac:dyDescent="0.25">
      <c r="A1309">
        <v>0.95541008430965602</v>
      </c>
    </row>
    <row r="1310" spans="1:1" x14ac:dyDescent="0.25">
      <c r="A1310">
        <v>0.954816726425883</v>
      </c>
    </row>
    <row r="1311" spans="1:1" x14ac:dyDescent="0.25">
      <c r="A1311">
        <v>0.95514881854614098</v>
      </c>
    </row>
    <row r="1312" spans="1:1" x14ac:dyDescent="0.25">
      <c r="A1312">
        <v>0.95491563935778301</v>
      </c>
    </row>
    <row r="1313" spans="1:1" x14ac:dyDescent="0.25">
      <c r="A1313">
        <v>0.95634210688204402</v>
      </c>
    </row>
    <row r="1314" spans="1:1" x14ac:dyDescent="0.25">
      <c r="A1314">
        <v>0.95470866200343996</v>
      </c>
    </row>
    <row r="1315" spans="1:1" x14ac:dyDescent="0.25">
      <c r="A1315">
        <v>0.95625508874406095</v>
      </c>
    </row>
    <row r="1316" spans="1:1" x14ac:dyDescent="0.25">
      <c r="A1316">
        <v>0.95587270101859001</v>
      </c>
    </row>
    <row r="1317" spans="1:1" x14ac:dyDescent="0.25">
      <c r="A1317">
        <v>0.95607667956199205</v>
      </c>
    </row>
    <row r="1318" spans="1:1" x14ac:dyDescent="0.25">
      <c r="A1318">
        <v>0.95587677945508898</v>
      </c>
    </row>
    <row r="1319" spans="1:1" x14ac:dyDescent="0.25">
      <c r="A1319">
        <v>0.95535519380100997</v>
      </c>
    </row>
    <row r="1320" spans="1:1" x14ac:dyDescent="0.25">
      <c r="A1320">
        <v>0.956013574017052</v>
      </c>
    </row>
    <row r="1321" spans="1:1" x14ac:dyDescent="0.25">
      <c r="A1321">
        <v>0.95587126952534696</v>
      </c>
    </row>
    <row r="1322" spans="1:1" x14ac:dyDescent="0.25">
      <c r="A1322">
        <v>0.95547807773398097</v>
      </c>
    </row>
    <row r="1323" spans="1:1" x14ac:dyDescent="0.25">
      <c r="A1323">
        <v>0.95516845066692502</v>
      </c>
    </row>
    <row r="1324" spans="1:1" x14ac:dyDescent="0.25">
      <c r="A1324">
        <v>0.95554501858224805</v>
      </c>
    </row>
    <row r="1325" spans="1:1" x14ac:dyDescent="0.25">
      <c r="A1325">
        <v>0.95504183551259803</v>
      </c>
    </row>
    <row r="1326" spans="1:1" x14ac:dyDescent="0.25">
      <c r="A1326">
        <v>0.95510564672731402</v>
      </c>
    </row>
    <row r="1327" spans="1:1" x14ac:dyDescent="0.25">
      <c r="A1327">
        <v>0.95480314360792795</v>
      </c>
    </row>
    <row r="1328" spans="1:1" x14ac:dyDescent="0.25">
      <c r="A1328">
        <v>0.95515778173757604</v>
      </c>
    </row>
    <row r="1329" spans="1:1" x14ac:dyDescent="0.25">
      <c r="A1329">
        <v>0.95595958693481198</v>
      </c>
    </row>
    <row r="1330" spans="1:1" x14ac:dyDescent="0.25">
      <c r="A1330">
        <v>0.95412618565789797</v>
      </c>
    </row>
    <row r="1331" spans="1:1" x14ac:dyDescent="0.25">
      <c r="A1331">
        <v>0.95492586873656704</v>
      </c>
    </row>
    <row r="1332" spans="1:1" x14ac:dyDescent="0.25">
      <c r="A1332">
        <v>0.95491072148457701</v>
      </c>
    </row>
    <row r="1333" spans="1:1" x14ac:dyDescent="0.25">
      <c r="A1333">
        <v>0.95546144801597399</v>
      </c>
    </row>
    <row r="1334" spans="1:1" x14ac:dyDescent="0.25">
      <c r="A1334">
        <v>0.955537718430165</v>
      </c>
    </row>
    <row r="1335" spans="1:1" x14ac:dyDescent="0.25">
      <c r="A1335">
        <v>0.954788271412918</v>
      </c>
    </row>
    <row r="1336" spans="1:1" x14ac:dyDescent="0.25">
      <c r="A1336">
        <v>0.95411506574787197</v>
      </c>
    </row>
    <row r="1337" spans="1:1" x14ac:dyDescent="0.25">
      <c r="A1337">
        <v>0.95532865188808902</v>
      </c>
    </row>
    <row r="1338" spans="1:1" x14ac:dyDescent="0.25">
      <c r="A1338">
        <v>0.95538829857923502</v>
      </c>
    </row>
    <row r="1339" spans="1:1" x14ac:dyDescent="0.25">
      <c r="A1339">
        <v>0.95538054149407103</v>
      </c>
    </row>
    <row r="1340" spans="1:1" x14ac:dyDescent="0.25">
      <c r="A1340">
        <v>0.95525019059018101</v>
      </c>
    </row>
    <row r="1341" spans="1:1" x14ac:dyDescent="0.25">
      <c r="A1341">
        <v>0.95702411736412696</v>
      </c>
    </row>
    <row r="1342" spans="1:1" x14ac:dyDescent="0.25">
      <c r="A1342">
        <v>0.95580264231557099</v>
      </c>
    </row>
    <row r="1343" spans="1:1" x14ac:dyDescent="0.25">
      <c r="A1343">
        <v>0.95481098417200105</v>
      </c>
    </row>
    <row r="1344" spans="1:1" x14ac:dyDescent="0.25">
      <c r="A1344">
        <v>0.95620566366205195</v>
      </c>
    </row>
    <row r="1345" spans="1:1" x14ac:dyDescent="0.25">
      <c r="A1345">
        <v>0.95523448817007806</v>
      </c>
    </row>
    <row r="1346" spans="1:1" x14ac:dyDescent="0.25">
      <c r="A1346">
        <v>0.9544907288044</v>
      </c>
    </row>
    <row r="1347" spans="1:1" x14ac:dyDescent="0.25">
      <c r="A1347">
        <v>0.95472101201825199</v>
      </c>
    </row>
    <row r="1348" spans="1:1" x14ac:dyDescent="0.25">
      <c r="A1348">
        <v>0.95484457705047798</v>
      </c>
    </row>
    <row r="1349" spans="1:1" x14ac:dyDescent="0.25">
      <c r="A1349">
        <v>0.95473481637990398</v>
      </c>
    </row>
    <row r="1350" spans="1:1" x14ac:dyDescent="0.25">
      <c r="A1350">
        <v>0.95589316335928798</v>
      </c>
    </row>
    <row r="1351" spans="1:1" x14ac:dyDescent="0.25">
      <c r="A1351">
        <v>0.95461442767278204</v>
      </c>
    </row>
    <row r="1352" spans="1:1" x14ac:dyDescent="0.25">
      <c r="A1352">
        <v>0.95442354886402903</v>
      </c>
    </row>
    <row r="1353" spans="1:1" x14ac:dyDescent="0.25">
      <c r="A1353">
        <v>0.95430250738339295</v>
      </c>
    </row>
    <row r="1354" spans="1:1" x14ac:dyDescent="0.25">
      <c r="A1354">
        <v>0.956127801151054</v>
      </c>
    </row>
    <row r="1355" spans="1:1" x14ac:dyDescent="0.25">
      <c r="A1355">
        <v>0.95513521752286901</v>
      </c>
    </row>
    <row r="1356" spans="1:1" x14ac:dyDescent="0.25">
      <c r="A1356">
        <v>0.95582076093042101</v>
      </c>
    </row>
    <row r="1357" spans="1:1" x14ac:dyDescent="0.25">
      <c r="A1357">
        <v>0.95588951606456696</v>
      </c>
    </row>
    <row r="1358" spans="1:1" x14ac:dyDescent="0.25">
      <c r="A1358">
        <v>0.95567589313219703</v>
      </c>
    </row>
    <row r="1359" spans="1:1" x14ac:dyDescent="0.25">
      <c r="A1359">
        <v>0.95589671243740004</v>
      </c>
    </row>
    <row r="1360" spans="1:1" x14ac:dyDescent="0.25">
      <c r="A1360">
        <v>0.95588894079212605</v>
      </c>
    </row>
    <row r="1361" spans="1:1" x14ac:dyDescent="0.25">
      <c r="A1361">
        <v>0.95503640623952601</v>
      </c>
    </row>
    <row r="1362" spans="1:1" x14ac:dyDescent="0.25">
      <c r="A1362">
        <v>0.95501119447258698</v>
      </c>
    </row>
    <row r="1363" spans="1:1" x14ac:dyDescent="0.25">
      <c r="A1363">
        <v>0.95497756711236503</v>
      </c>
    </row>
    <row r="1364" spans="1:1" x14ac:dyDescent="0.25">
      <c r="A1364">
        <v>0.95535639601112998</v>
      </c>
    </row>
    <row r="1365" spans="1:1" x14ac:dyDescent="0.25">
      <c r="A1365">
        <v>0.95540010335285996</v>
      </c>
    </row>
    <row r="1366" spans="1:1" x14ac:dyDescent="0.25">
      <c r="A1366">
        <v>0.95376081509725197</v>
      </c>
    </row>
    <row r="1367" spans="1:1" x14ac:dyDescent="0.25">
      <c r="A1367">
        <v>0.95569248266312201</v>
      </c>
    </row>
    <row r="1368" spans="1:1" x14ac:dyDescent="0.25">
      <c r="A1368">
        <v>0.95608351922310497</v>
      </c>
    </row>
    <row r="1369" spans="1:1" x14ac:dyDescent="0.25">
      <c r="A1369">
        <v>0.95662780323579599</v>
      </c>
    </row>
    <row r="1370" spans="1:1" x14ac:dyDescent="0.25">
      <c r="A1370">
        <v>0.95628563345248196</v>
      </c>
    </row>
    <row r="1371" spans="1:1" x14ac:dyDescent="0.25">
      <c r="A1371">
        <v>0.95622374448688097</v>
      </c>
    </row>
    <row r="1372" spans="1:1" x14ac:dyDescent="0.25">
      <c r="A1372">
        <v>0.955437355920149</v>
      </c>
    </row>
    <row r="1373" spans="1:1" x14ac:dyDescent="0.25">
      <c r="A1373">
        <v>0.95505112608506304</v>
      </c>
    </row>
    <row r="1374" spans="1:1" x14ac:dyDescent="0.25">
      <c r="A1374">
        <v>0.95597570993106395</v>
      </c>
    </row>
    <row r="1375" spans="1:1" x14ac:dyDescent="0.25">
      <c r="A1375">
        <v>0.95465340344787097</v>
      </c>
    </row>
    <row r="1376" spans="1:1" x14ac:dyDescent="0.25">
      <c r="A1376">
        <v>0.95298283672291395</v>
      </c>
    </row>
    <row r="1377" spans="1:1" x14ac:dyDescent="0.25">
      <c r="A1377">
        <v>0.956431003492487</v>
      </c>
    </row>
    <row r="1378" spans="1:1" x14ac:dyDescent="0.25">
      <c r="A1378">
        <v>0.95652312649898896</v>
      </c>
    </row>
    <row r="1379" spans="1:1" x14ac:dyDescent="0.25">
      <c r="A1379">
        <v>0.95598704292827996</v>
      </c>
    </row>
    <row r="1380" spans="1:1" x14ac:dyDescent="0.25">
      <c r="A1380">
        <v>0.95423350517021299</v>
      </c>
    </row>
    <row r="1381" spans="1:1" x14ac:dyDescent="0.25">
      <c r="A1381">
        <v>0.95481281032294496</v>
      </c>
    </row>
    <row r="1382" spans="1:1" x14ac:dyDescent="0.25">
      <c r="A1382">
        <v>0.95535736223942402</v>
      </c>
    </row>
    <row r="1383" spans="1:1" x14ac:dyDescent="0.25">
      <c r="A1383">
        <v>0.95552160171052802</v>
      </c>
    </row>
    <row r="1384" spans="1:1" x14ac:dyDescent="0.25">
      <c r="A1384">
        <v>0.955516077569457</v>
      </c>
    </row>
    <row r="1385" spans="1:1" x14ac:dyDescent="0.25">
      <c r="A1385">
        <v>0.95624510912999505</v>
      </c>
    </row>
    <row r="1386" spans="1:1" x14ac:dyDescent="0.25">
      <c r="A1386">
        <v>0.95567508365424303</v>
      </c>
    </row>
    <row r="1387" spans="1:1" x14ac:dyDescent="0.25">
      <c r="A1387">
        <v>0.95702500470894702</v>
      </c>
    </row>
    <row r="1388" spans="1:1" x14ac:dyDescent="0.25">
      <c r="A1388">
        <v>0.95501012683828801</v>
      </c>
    </row>
    <row r="1389" spans="1:1" x14ac:dyDescent="0.25">
      <c r="A1389">
        <v>0.956506232364848</v>
      </c>
    </row>
    <row r="1390" spans="1:1" x14ac:dyDescent="0.25">
      <c r="A1390">
        <v>0.956141093170219</v>
      </c>
    </row>
    <row r="1391" spans="1:1" x14ac:dyDescent="0.25">
      <c r="A1391">
        <v>0.95665460874141806</v>
      </c>
    </row>
    <row r="1392" spans="1:1" x14ac:dyDescent="0.25">
      <c r="A1392">
        <v>0.95514918283988204</v>
      </c>
    </row>
    <row r="1393" spans="1:1" x14ac:dyDescent="0.25">
      <c r="A1393">
        <v>0.95541965626914105</v>
      </c>
    </row>
    <row r="1394" spans="1:1" x14ac:dyDescent="0.25">
      <c r="A1394">
        <v>0.95630794880794001</v>
      </c>
    </row>
    <row r="1395" spans="1:1" x14ac:dyDescent="0.25">
      <c r="A1395">
        <v>0.95580939323971703</v>
      </c>
    </row>
    <row r="1396" spans="1:1" x14ac:dyDescent="0.25">
      <c r="A1396">
        <v>0.95450934113374797</v>
      </c>
    </row>
    <row r="1397" spans="1:1" x14ac:dyDescent="0.25">
      <c r="A1397">
        <v>0.95517086853100697</v>
      </c>
    </row>
    <row r="1398" spans="1:1" x14ac:dyDescent="0.25">
      <c r="A1398">
        <v>0.95463542782786404</v>
      </c>
    </row>
    <row r="1399" spans="1:1" x14ac:dyDescent="0.25">
      <c r="A1399">
        <v>0.954943728019368</v>
      </c>
    </row>
    <row r="1400" spans="1:1" x14ac:dyDescent="0.25">
      <c r="A1400">
        <v>0.95492691103373495</v>
      </c>
    </row>
    <row r="1401" spans="1:1" x14ac:dyDescent="0.25">
      <c r="A1401">
        <v>0.95600932319883503</v>
      </c>
    </row>
    <row r="1402" spans="1:1" x14ac:dyDescent="0.25">
      <c r="A1402">
        <v>0.95597218950528495</v>
      </c>
    </row>
    <row r="1403" spans="1:1" x14ac:dyDescent="0.25">
      <c r="A1403">
        <v>0.95610475362712499</v>
      </c>
    </row>
    <row r="1404" spans="1:1" x14ac:dyDescent="0.25">
      <c r="A1404">
        <v>0.95533217294732298</v>
      </c>
    </row>
    <row r="1405" spans="1:1" x14ac:dyDescent="0.25">
      <c r="A1405">
        <v>0.95471349918644099</v>
      </c>
    </row>
    <row r="1406" spans="1:1" x14ac:dyDescent="0.25">
      <c r="A1406">
        <v>0.95520195792867202</v>
      </c>
    </row>
    <row r="1407" spans="1:1" x14ac:dyDescent="0.25">
      <c r="A1407">
        <v>0.95658880169980898</v>
      </c>
    </row>
    <row r="1408" spans="1:1" x14ac:dyDescent="0.25">
      <c r="A1408">
        <v>0.95495078226962204</v>
      </c>
    </row>
    <row r="1409" spans="1:1" x14ac:dyDescent="0.25">
      <c r="A1409">
        <v>0.95467348603770497</v>
      </c>
    </row>
    <row r="1410" spans="1:1" x14ac:dyDescent="0.25">
      <c r="A1410">
        <v>0.95587480628527999</v>
      </c>
    </row>
    <row r="1411" spans="1:1" x14ac:dyDescent="0.25">
      <c r="A1411">
        <v>0.95646157431309098</v>
      </c>
    </row>
    <row r="1412" spans="1:1" x14ac:dyDescent="0.25">
      <c r="A1412">
        <v>0.95500674048427603</v>
      </c>
    </row>
    <row r="1413" spans="1:1" x14ac:dyDescent="0.25">
      <c r="A1413">
        <v>0.95550267018534696</v>
      </c>
    </row>
    <row r="1414" spans="1:1" x14ac:dyDescent="0.25">
      <c r="A1414">
        <v>0.95660977299449201</v>
      </c>
    </row>
    <row r="1415" spans="1:1" x14ac:dyDescent="0.25">
      <c r="A1415">
        <v>0.95490253008509396</v>
      </c>
    </row>
    <row r="1416" spans="1:1" x14ac:dyDescent="0.25">
      <c r="A1416">
        <v>0.95594936255315599</v>
      </c>
    </row>
    <row r="1417" spans="1:1" x14ac:dyDescent="0.25">
      <c r="A1417">
        <v>0.955519903365177</v>
      </c>
    </row>
    <row r="1418" spans="1:1" x14ac:dyDescent="0.25">
      <c r="A1418">
        <v>0.95643414565407003</v>
      </c>
    </row>
    <row r="1419" spans="1:1" x14ac:dyDescent="0.25">
      <c r="A1419">
        <v>0.95563366303408104</v>
      </c>
    </row>
    <row r="1420" spans="1:1" x14ac:dyDescent="0.25">
      <c r="A1420">
        <v>0.95469076329917102</v>
      </c>
    </row>
    <row r="1421" spans="1:1" x14ac:dyDescent="0.25">
      <c r="A1421">
        <v>0.95620312791978801</v>
      </c>
    </row>
    <row r="1422" spans="1:1" x14ac:dyDescent="0.25">
      <c r="A1422">
        <v>0.95446864818630595</v>
      </c>
    </row>
    <row r="1423" spans="1:1" x14ac:dyDescent="0.25">
      <c r="A1423">
        <v>0.954226208999012</v>
      </c>
    </row>
    <row r="1424" spans="1:1" x14ac:dyDescent="0.25">
      <c r="A1424">
        <v>0.95570695888506496</v>
      </c>
    </row>
    <row r="1425" spans="1:1" x14ac:dyDescent="0.25">
      <c r="A1425">
        <v>0.95434870878806499</v>
      </c>
    </row>
    <row r="1426" spans="1:1" x14ac:dyDescent="0.25">
      <c r="A1426">
        <v>0.95569072150965295</v>
      </c>
    </row>
    <row r="1427" spans="1:1" x14ac:dyDescent="0.25">
      <c r="A1427">
        <v>0.95588545284153004</v>
      </c>
    </row>
    <row r="1428" spans="1:1" x14ac:dyDescent="0.25">
      <c r="A1428">
        <v>0.95502870788525895</v>
      </c>
    </row>
    <row r="1429" spans="1:1" x14ac:dyDescent="0.25">
      <c r="A1429">
        <v>0.95448577129397805</v>
      </c>
    </row>
    <row r="1430" spans="1:1" x14ac:dyDescent="0.25">
      <c r="A1430">
        <v>0.95478677644838506</v>
      </c>
    </row>
    <row r="1431" spans="1:1" x14ac:dyDescent="0.25">
      <c r="A1431">
        <v>0.95470624693372597</v>
      </c>
    </row>
    <row r="1432" spans="1:1" x14ac:dyDescent="0.25">
      <c r="A1432">
        <v>0.95588569271452495</v>
      </c>
    </row>
    <row r="1433" spans="1:1" x14ac:dyDescent="0.25">
      <c r="A1433">
        <v>0.95515206315369205</v>
      </c>
    </row>
    <row r="1434" spans="1:1" x14ac:dyDescent="0.25">
      <c r="A1434">
        <v>0.956732523750222</v>
      </c>
    </row>
    <row r="1435" spans="1:1" x14ac:dyDescent="0.25">
      <c r="A1435">
        <v>0.95501723151621698</v>
      </c>
    </row>
    <row r="1436" spans="1:1" x14ac:dyDescent="0.25">
      <c r="A1436">
        <v>0.95541910509674899</v>
      </c>
    </row>
    <row r="1437" spans="1:1" x14ac:dyDescent="0.25">
      <c r="A1437">
        <v>0.955452512070461</v>
      </c>
    </row>
    <row r="1438" spans="1:1" x14ac:dyDescent="0.25">
      <c r="A1438">
        <v>0.95575938819744399</v>
      </c>
    </row>
    <row r="1439" spans="1:1" x14ac:dyDescent="0.25">
      <c r="A1439">
        <v>0.956668270935779</v>
      </c>
    </row>
    <row r="1440" spans="1:1" x14ac:dyDescent="0.25">
      <c r="A1440">
        <v>0.95546320734217205</v>
      </c>
    </row>
    <row r="1441" spans="1:1" x14ac:dyDescent="0.25">
      <c r="A1441">
        <v>0.953875284604492</v>
      </c>
    </row>
    <row r="1442" spans="1:1" x14ac:dyDescent="0.25">
      <c r="A1442">
        <v>0.95571066645097902</v>
      </c>
    </row>
    <row r="1443" spans="1:1" x14ac:dyDescent="0.25">
      <c r="A1443">
        <v>0.95401706789274299</v>
      </c>
    </row>
    <row r="1444" spans="1:1" x14ac:dyDescent="0.25">
      <c r="A1444">
        <v>0.954800137329464</v>
      </c>
    </row>
    <row r="1445" spans="1:1" x14ac:dyDescent="0.25">
      <c r="A1445">
        <v>0.95432492474484099</v>
      </c>
    </row>
    <row r="1446" spans="1:1" x14ac:dyDescent="0.25">
      <c r="A1446">
        <v>0.95639511855003501</v>
      </c>
    </row>
    <row r="1447" spans="1:1" x14ac:dyDescent="0.25">
      <c r="A1447">
        <v>0.95414480777226995</v>
      </c>
    </row>
    <row r="1448" spans="1:1" x14ac:dyDescent="0.25">
      <c r="A1448">
        <v>0.95511508804217105</v>
      </c>
    </row>
    <row r="1449" spans="1:1" x14ac:dyDescent="0.25">
      <c r="A1449">
        <v>0.954595887313897</v>
      </c>
    </row>
    <row r="1450" spans="1:1" x14ac:dyDescent="0.25">
      <c r="A1450">
        <v>0.95572078632406599</v>
      </c>
    </row>
    <row r="1451" spans="1:1" x14ac:dyDescent="0.25">
      <c r="A1451">
        <v>0.95434149445007199</v>
      </c>
    </row>
    <row r="1452" spans="1:1" x14ac:dyDescent="0.25">
      <c r="A1452">
        <v>0.95622358673754604</v>
      </c>
    </row>
    <row r="1453" spans="1:1" x14ac:dyDescent="0.25">
      <c r="A1453">
        <v>0.95543513275454495</v>
      </c>
    </row>
    <row r="1454" spans="1:1" x14ac:dyDescent="0.25">
      <c r="A1454">
        <v>0.95496108031410998</v>
      </c>
    </row>
    <row r="1455" spans="1:1" x14ac:dyDescent="0.25">
      <c r="A1455">
        <v>0.95618730645818695</v>
      </c>
    </row>
    <row r="1456" spans="1:1" x14ac:dyDescent="0.25">
      <c r="A1456">
        <v>0.95535853838867701</v>
      </c>
    </row>
    <row r="1457" spans="1:1" x14ac:dyDescent="0.25">
      <c r="A1457">
        <v>0.95619569283614303</v>
      </c>
    </row>
    <row r="1458" spans="1:1" x14ac:dyDescent="0.25">
      <c r="A1458">
        <v>0.955948619803203</v>
      </c>
    </row>
    <row r="1459" spans="1:1" x14ac:dyDescent="0.25">
      <c r="A1459">
        <v>0.95563788298832197</v>
      </c>
    </row>
    <row r="1460" spans="1:1" x14ac:dyDescent="0.25">
      <c r="A1460">
        <v>0.95630363711886901</v>
      </c>
    </row>
    <row r="1461" spans="1:1" x14ac:dyDescent="0.25">
      <c r="A1461">
        <v>0.95481496547010702</v>
      </c>
    </row>
    <row r="1462" spans="1:1" x14ac:dyDescent="0.25">
      <c r="A1462">
        <v>0.955579118443591</v>
      </c>
    </row>
    <row r="1463" spans="1:1" x14ac:dyDescent="0.25">
      <c r="A1463">
        <v>0.95550554183403802</v>
      </c>
    </row>
    <row r="1464" spans="1:1" x14ac:dyDescent="0.25">
      <c r="A1464">
        <v>0.95586953337359204</v>
      </c>
    </row>
    <row r="1465" spans="1:1" x14ac:dyDescent="0.25">
      <c r="A1465">
        <v>0.95557962104180805</v>
      </c>
    </row>
    <row r="1466" spans="1:1" x14ac:dyDescent="0.25">
      <c r="A1466">
        <v>0.95572219022823701</v>
      </c>
    </row>
    <row r="1467" spans="1:1" x14ac:dyDescent="0.25">
      <c r="A1467">
        <v>0.95531798514733801</v>
      </c>
    </row>
    <row r="1468" spans="1:1" x14ac:dyDescent="0.25">
      <c r="A1468">
        <v>0.95650277448702103</v>
      </c>
    </row>
    <row r="1469" spans="1:1" x14ac:dyDescent="0.25">
      <c r="A1469">
        <v>0.95632874775361798</v>
      </c>
    </row>
    <row r="1470" spans="1:1" x14ac:dyDescent="0.25">
      <c r="A1470">
        <v>0.955920956316336</v>
      </c>
    </row>
    <row r="1471" spans="1:1" x14ac:dyDescent="0.25">
      <c r="A1471">
        <v>0.95600692838329104</v>
      </c>
    </row>
    <row r="1472" spans="1:1" x14ac:dyDescent="0.25">
      <c r="A1472">
        <v>0.95490905243929203</v>
      </c>
    </row>
    <row r="1473" spans="1:1" x14ac:dyDescent="0.25">
      <c r="A1473">
        <v>0.95510032110078802</v>
      </c>
    </row>
    <row r="1474" spans="1:1" x14ac:dyDescent="0.25">
      <c r="A1474">
        <v>0.95476907112027198</v>
      </c>
    </row>
    <row r="1475" spans="1:1" x14ac:dyDescent="0.25">
      <c r="A1475">
        <v>0.95643043181706899</v>
      </c>
    </row>
    <row r="1476" spans="1:1" x14ac:dyDescent="0.25">
      <c r="A1476">
        <v>0.95455388676771402</v>
      </c>
    </row>
    <row r="1477" spans="1:1" x14ac:dyDescent="0.25">
      <c r="A1477">
        <v>0.95430189892119499</v>
      </c>
    </row>
    <row r="1478" spans="1:1" x14ac:dyDescent="0.25">
      <c r="A1478">
        <v>0.95520483019702496</v>
      </c>
    </row>
    <row r="1479" spans="1:1" x14ac:dyDescent="0.25">
      <c r="A1479">
        <v>0.95473524469037396</v>
      </c>
    </row>
    <row r="1480" spans="1:1" x14ac:dyDescent="0.25">
      <c r="A1480">
        <v>0.956612627457048</v>
      </c>
    </row>
    <row r="1481" spans="1:1" x14ac:dyDescent="0.25">
      <c r="A1481">
        <v>0.95572483807900299</v>
      </c>
    </row>
    <row r="1482" spans="1:1" x14ac:dyDescent="0.25">
      <c r="A1482">
        <v>0.95434124744963</v>
      </c>
    </row>
    <row r="1483" spans="1:1" x14ac:dyDescent="0.25">
      <c r="A1483">
        <v>0.95489123908961404</v>
      </c>
    </row>
    <row r="1484" spans="1:1" x14ac:dyDescent="0.25">
      <c r="A1484">
        <v>0.95467224020097097</v>
      </c>
    </row>
    <row r="1485" spans="1:1" x14ac:dyDescent="0.25">
      <c r="A1485">
        <v>0.95535414842959299</v>
      </c>
    </row>
    <row r="1486" spans="1:1" x14ac:dyDescent="0.25">
      <c r="A1486">
        <v>0.955565881695706</v>
      </c>
    </row>
    <row r="1487" spans="1:1" x14ac:dyDescent="0.25">
      <c r="A1487">
        <v>0.954488280599326</v>
      </c>
    </row>
    <row r="1488" spans="1:1" x14ac:dyDescent="0.25">
      <c r="A1488">
        <v>0.95610929918458798</v>
      </c>
    </row>
    <row r="1489" spans="1:1" x14ac:dyDescent="0.25">
      <c r="A1489">
        <v>0.95502178892737399</v>
      </c>
    </row>
    <row r="1490" spans="1:1" x14ac:dyDescent="0.25">
      <c r="A1490">
        <v>0.95540422302491002</v>
      </c>
    </row>
    <row r="1491" spans="1:1" x14ac:dyDescent="0.25">
      <c r="A1491">
        <v>0.95479165519388298</v>
      </c>
    </row>
    <row r="1492" spans="1:1" x14ac:dyDescent="0.25">
      <c r="A1492">
        <v>0.955433647059861</v>
      </c>
    </row>
    <row r="1493" spans="1:1" x14ac:dyDescent="0.25">
      <c r="A1493">
        <v>0.95647055148861304</v>
      </c>
    </row>
    <row r="1494" spans="1:1" x14ac:dyDescent="0.25">
      <c r="A1494">
        <v>0.95587031933166799</v>
      </c>
    </row>
    <row r="1495" spans="1:1" x14ac:dyDescent="0.25">
      <c r="A1495">
        <v>0.95606854630005</v>
      </c>
    </row>
    <row r="1496" spans="1:1" x14ac:dyDescent="0.25">
      <c r="A1496">
        <v>0.95546899579150102</v>
      </c>
    </row>
    <row r="1497" spans="1:1" x14ac:dyDescent="0.25">
      <c r="A1497">
        <v>0.95507995689984404</v>
      </c>
    </row>
    <row r="1498" spans="1:1" x14ac:dyDescent="0.25">
      <c r="A1498">
        <v>0.95577024635019103</v>
      </c>
    </row>
    <row r="1499" spans="1:1" x14ac:dyDescent="0.25">
      <c r="A1499">
        <v>0.95726855126397803</v>
      </c>
    </row>
    <row r="1500" spans="1:1" x14ac:dyDescent="0.25">
      <c r="A1500">
        <v>0.95549703677230502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3"/>
  <sheetViews>
    <sheetView tabSelected="1" workbookViewId="0">
      <selection activeCell="Q20" sqref="Q20"/>
    </sheetView>
  </sheetViews>
  <sheetFormatPr defaultRowHeight="15" x14ac:dyDescent="0.25"/>
  <cols>
    <col min="4" max="4" width="10" bestFit="1" customWidth="1"/>
  </cols>
  <sheetData>
    <row r="1" spans="1:5" x14ac:dyDescent="0.25">
      <c r="B1" t="s">
        <v>67</v>
      </c>
    </row>
    <row r="2" spans="1:5" x14ac:dyDescent="0.25">
      <c r="C2" s="84" t="s">
        <v>68</v>
      </c>
      <c r="D2" s="84"/>
      <c r="E2" s="84"/>
    </row>
    <row r="3" spans="1:5" x14ac:dyDescent="0.25">
      <c r="B3" t="s">
        <v>66</v>
      </c>
      <c r="C3" t="s">
        <v>44</v>
      </c>
      <c r="D3" t="s">
        <v>26</v>
      </c>
      <c r="E3" t="s">
        <v>32</v>
      </c>
    </row>
    <row r="4" spans="1:5" x14ac:dyDescent="0.25">
      <c r="A4">
        <v>2</v>
      </c>
      <c r="B4">
        <v>0.72286309279286265</v>
      </c>
      <c r="C4" s="16">
        <v>1.4310592340000001E-3</v>
      </c>
      <c r="D4" s="16">
        <v>-3.5229460270000001</v>
      </c>
      <c r="E4" s="16">
        <v>4.2936928350000002E-9</v>
      </c>
    </row>
    <row r="5" spans="1:5" x14ac:dyDescent="0.25">
      <c r="A5">
        <v>3</v>
      </c>
      <c r="B5">
        <v>0.1797650416254489</v>
      </c>
      <c r="C5" s="16">
        <v>1.62818312E-3</v>
      </c>
      <c r="D5" s="16">
        <v>-3.1912556950000002</v>
      </c>
      <c r="E5" s="16">
        <v>5.984262837E-9</v>
      </c>
    </row>
    <row r="6" spans="1:5" x14ac:dyDescent="0.25">
      <c r="A6">
        <v>4</v>
      </c>
      <c r="B6">
        <v>1.2980230103407331</v>
      </c>
      <c r="C6" s="16">
        <v>5.7522324419999999E-4</v>
      </c>
      <c r="D6" s="16">
        <v>-3.0408262179999999</v>
      </c>
      <c r="E6" s="16">
        <v>5.3117853589999998E-9</v>
      </c>
    </row>
    <row r="7" spans="1:5" x14ac:dyDescent="0.25">
      <c r="A7">
        <v>5</v>
      </c>
      <c r="B7">
        <v>2.9689358996761266</v>
      </c>
      <c r="C7" s="16">
        <v>1.396084349E-3</v>
      </c>
      <c r="D7" s="16">
        <v>-3.0289183</v>
      </c>
      <c r="E7" s="16">
        <v>3.2969981600000002E-9</v>
      </c>
    </row>
    <row r="8" spans="1:5" x14ac:dyDescent="0.25">
      <c r="A8">
        <v>6</v>
      </c>
      <c r="B8">
        <v>0.64721778015438325</v>
      </c>
      <c r="C8" s="16">
        <v>1.144985889E-3</v>
      </c>
      <c r="D8" s="16">
        <v>-3.2642679810000002</v>
      </c>
      <c r="E8" s="16">
        <v>6.7891689829999997E-9</v>
      </c>
    </row>
    <row r="9" spans="1:5" x14ac:dyDescent="0.25">
      <c r="A9">
        <v>7</v>
      </c>
      <c r="B9">
        <v>0.73270163607372618</v>
      </c>
      <c r="C9" s="16">
        <v>8.1425963280000002E-4</v>
      </c>
      <c r="D9" s="16">
        <v>-3.405838202</v>
      </c>
      <c r="E9" s="16">
        <v>3.6708104369999999E-9</v>
      </c>
    </row>
    <row r="10" spans="1:5" x14ac:dyDescent="0.25">
      <c r="A10">
        <v>8</v>
      </c>
      <c r="B10">
        <v>0.36538736939676014</v>
      </c>
      <c r="C10" s="16">
        <v>1.0675361369999999E-3</v>
      </c>
      <c r="D10" s="16">
        <v>-3.3771328299999999</v>
      </c>
      <c r="E10" s="16">
        <v>5.7637258219999998E-9</v>
      </c>
    </row>
    <row r="11" spans="1:5" x14ac:dyDescent="0.25">
      <c r="A11">
        <v>9</v>
      </c>
      <c r="B11">
        <v>0.32053861509620662</v>
      </c>
      <c r="C11" s="16">
        <v>1.06115431E-3</v>
      </c>
      <c r="D11" s="16">
        <v>-3.4525347530000001</v>
      </c>
      <c r="E11" s="16">
        <v>4.7975996539999997E-9</v>
      </c>
    </row>
    <row r="12" spans="1:5" x14ac:dyDescent="0.25">
      <c r="A12">
        <v>10</v>
      </c>
      <c r="B12">
        <v>0.72201792912356411</v>
      </c>
      <c r="C12" s="16">
        <v>7.6301603490000003E-4</v>
      </c>
      <c r="D12" s="16">
        <v>-3.2028926929999999</v>
      </c>
      <c r="E12" s="16">
        <v>4.3289423359999996E-9</v>
      </c>
    </row>
    <row r="13" spans="1:5" x14ac:dyDescent="0.25">
      <c r="A13">
        <v>11</v>
      </c>
      <c r="B13">
        <v>2.9452718423594857</v>
      </c>
      <c r="C13" s="16">
        <v>9.7634360700000003E-4</v>
      </c>
      <c r="D13" s="16">
        <v>-2.9636734329999999</v>
      </c>
      <c r="E13" s="16">
        <v>4.0054534290000001E-9</v>
      </c>
    </row>
    <row r="14" spans="1:5" x14ac:dyDescent="0.25">
      <c r="A14">
        <v>12</v>
      </c>
      <c r="B14">
        <v>0.12285892450788717</v>
      </c>
      <c r="C14" s="16">
        <v>1.4546434170000001E-3</v>
      </c>
      <c r="D14" s="16">
        <v>-3.2226893790000002</v>
      </c>
      <c r="E14" s="16">
        <v>6.0132648520000002E-9</v>
      </c>
    </row>
    <row r="15" spans="1:5" x14ac:dyDescent="0.25">
      <c r="A15">
        <v>13</v>
      </c>
      <c r="B15">
        <v>19.636917675761296</v>
      </c>
      <c r="C15" s="16">
        <v>4.0406270790000002E-4</v>
      </c>
      <c r="D15" s="16">
        <v>-3.5171009049999999</v>
      </c>
      <c r="E15" s="16">
        <v>9.4031847950000002E-9</v>
      </c>
    </row>
    <row r="16" spans="1:5" x14ac:dyDescent="0.25">
      <c r="A16">
        <v>14</v>
      </c>
      <c r="B16">
        <v>0.20247841035723552</v>
      </c>
      <c r="C16" s="16">
        <v>1.1657936739999999E-3</v>
      </c>
      <c r="D16" s="16">
        <v>-3.2454750570000002</v>
      </c>
      <c r="E16" s="16">
        <v>6.2649023600000003E-9</v>
      </c>
    </row>
    <row r="17" spans="1:5" x14ac:dyDescent="0.25">
      <c r="A17">
        <v>15</v>
      </c>
      <c r="B17">
        <v>2.4634995426156157</v>
      </c>
      <c r="C17" s="16">
        <v>1.822619355E-3</v>
      </c>
      <c r="D17" s="16">
        <v>-2.9900578090000001</v>
      </c>
      <c r="E17" s="16">
        <v>8.9972001259999993E-9</v>
      </c>
    </row>
    <row r="18" spans="1:5" x14ac:dyDescent="0.25">
      <c r="A18">
        <v>16</v>
      </c>
      <c r="B18">
        <v>0.28725769934931666</v>
      </c>
      <c r="C18" s="16">
        <v>4.840717631E-4</v>
      </c>
      <c r="D18" s="16">
        <v>-3.1666614970000002</v>
      </c>
      <c r="E18" s="16">
        <v>6.3033445079999996E-9</v>
      </c>
    </row>
    <row r="19" spans="1:5" x14ac:dyDescent="0.25">
      <c r="A19">
        <v>17</v>
      </c>
      <c r="B19">
        <v>0.16110537752977239</v>
      </c>
      <c r="C19" s="16">
        <v>1.4292995660000001E-3</v>
      </c>
      <c r="D19" s="16">
        <v>-3.2143393470000001</v>
      </c>
      <c r="E19" s="16">
        <v>5.3419656989999996E-9</v>
      </c>
    </row>
    <row r="20" spans="1:5" x14ac:dyDescent="0.25">
      <c r="A20">
        <v>18</v>
      </c>
      <c r="B20">
        <v>3.8635640712285919E-3</v>
      </c>
      <c r="C20" s="16">
        <v>2.2126483770000001E-4</v>
      </c>
      <c r="D20" s="16">
        <v>-3.2922712299999999</v>
      </c>
      <c r="E20" s="16">
        <v>5.4177940580000002E-9</v>
      </c>
    </row>
    <row r="21" spans="1:5" x14ac:dyDescent="0.25">
      <c r="A21">
        <v>19</v>
      </c>
      <c r="B21">
        <v>17.642192504594103</v>
      </c>
      <c r="C21" s="16">
        <v>1.6228350729999999E-3</v>
      </c>
      <c r="D21" s="16">
        <v>-3.475186393</v>
      </c>
      <c r="E21" s="16">
        <v>9.3912875819999992E-9</v>
      </c>
    </row>
    <row r="22" spans="1:5" x14ac:dyDescent="0.25">
      <c r="A22">
        <v>20</v>
      </c>
      <c r="B22">
        <v>0.9955469779205699</v>
      </c>
      <c r="C22" s="16">
        <v>1.880385055E-3</v>
      </c>
      <c r="D22" s="16">
        <v>-3.4424856309999998</v>
      </c>
      <c r="E22" s="16">
        <v>5.7915992330000003E-9</v>
      </c>
    </row>
    <row r="23" spans="1:5" x14ac:dyDescent="0.25">
      <c r="A23">
        <v>21</v>
      </c>
      <c r="B23">
        <v>0.45305651105922218</v>
      </c>
      <c r="C23" s="16">
        <v>4.348707618E-4</v>
      </c>
      <c r="D23" s="16">
        <v>-3.1638977760000002</v>
      </c>
      <c r="E23" s="16">
        <v>6.8135732720000003E-9</v>
      </c>
    </row>
    <row r="24" spans="1:5" x14ac:dyDescent="0.25">
      <c r="A24">
        <v>22</v>
      </c>
      <c r="B24">
        <v>1.7905870016873471</v>
      </c>
      <c r="C24" s="16">
        <v>5.7379457220000003E-4</v>
      </c>
      <c r="D24" s="16">
        <v>-3.2443361890000002</v>
      </c>
      <c r="E24" s="16">
        <v>3.1678092850000001E-9</v>
      </c>
    </row>
    <row r="25" spans="1:5" x14ac:dyDescent="0.25">
      <c r="A25">
        <v>23</v>
      </c>
      <c r="B25">
        <v>0.11984588149345149</v>
      </c>
      <c r="C25" s="16">
        <v>1.6041064339999999E-3</v>
      </c>
      <c r="D25" s="16">
        <v>-3.2314487750000001</v>
      </c>
      <c r="E25" s="16">
        <v>5.2749911879999996E-9</v>
      </c>
    </row>
    <row r="26" spans="1:5" x14ac:dyDescent="0.25">
      <c r="A26">
        <v>24</v>
      </c>
      <c r="B26">
        <v>0.50130988919544095</v>
      </c>
      <c r="C26" s="16">
        <v>8.0392116130000003E-4</v>
      </c>
      <c r="D26" s="16">
        <v>-3.329913527</v>
      </c>
      <c r="E26" s="16">
        <v>6.2683975129999999E-9</v>
      </c>
    </row>
    <row r="27" spans="1:5" x14ac:dyDescent="0.25">
      <c r="A27">
        <v>25</v>
      </c>
      <c r="B27">
        <v>0.44956150241167342</v>
      </c>
      <c r="C27" s="16">
        <v>6.0946869909999995E-4</v>
      </c>
      <c r="D27" s="16">
        <v>-3.411214019</v>
      </c>
      <c r="E27" s="16">
        <v>3.9945892979999998E-9</v>
      </c>
    </row>
    <row r="28" spans="1:5" x14ac:dyDescent="0.25">
      <c r="A28">
        <v>26</v>
      </c>
      <c r="B28">
        <v>0.62990166690387284</v>
      </c>
      <c r="C28" s="16">
        <v>6.6726163240000004E-4</v>
      </c>
      <c r="D28" s="16">
        <v>-3.2343905309999998</v>
      </c>
      <c r="E28" s="16">
        <v>4.2557831370000003E-9</v>
      </c>
    </row>
    <row r="29" spans="1:5" x14ac:dyDescent="0.25">
      <c r="A29">
        <v>27</v>
      </c>
      <c r="B29">
        <v>1.7488456840192446</v>
      </c>
      <c r="C29" s="16">
        <v>1.647364419E-3</v>
      </c>
      <c r="D29" s="16">
        <v>-3.0148040119999999</v>
      </c>
      <c r="E29" s="16">
        <v>4.9100137290000002E-9</v>
      </c>
    </row>
    <row r="30" spans="1:5" x14ac:dyDescent="0.25">
      <c r="A30">
        <v>28</v>
      </c>
      <c r="B30">
        <v>1.5532385606628676</v>
      </c>
      <c r="C30" s="16">
        <v>9.0017787310000001E-4</v>
      </c>
      <c r="D30" s="16">
        <v>-3.0425540839999998</v>
      </c>
      <c r="E30" s="16">
        <v>4.7849537870000002E-9</v>
      </c>
    </row>
    <row r="31" spans="1:5" x14ac:dyDescent="0.25">
      <c r="A31">
        <v>29</v>
      </c>
      <c r="B31">
        <v>0.76185706339597115</v>
      </c>
      <c r="C31" s="16">
        <v>1.0915870880000001E-3</v>
      </c>
      <c r="D31" s="16">
        <v>-3.521958127</v>
      </c>
      <c r="E31" s="16">
        <v>4.6038328489999997E-9</v>
      </c>
    </row>
    <row r="32" spans="1:5" x14ac:dyDescent="0.25">
      <c r="A32">
        <v>30</v>
      </c>
      <c r="B32">
        <v>0.73452129341139916</v>
      </c>
      <c r="C32" s="16">
        <v>1.110127548E-3</v>
      </c>
      <c r="D32" s="16">
        <v>-3.3486667699999999</v>
      </c>
      <c r="E32" s="16">
        <v>3.7298399220000004E-9</v>
      </c>
    </row>
    <row r="33" spans="1:5" x14ac:dyDescent="0.25">
      <c r="A33">
        <v>31</v>
      </c>
      <c r="B33">
        <v>1.3673930346148351</v>
      </c>
      <c r="C33" s="16">
        <v>1.0217824480000001E-3</v>
      </c>
      <c r="D33" s="16">
        <v>-3.1762613059999998</v>
      </c>
      <c r="E33" s="16">
        <v>3.7618955460000001E-9</v>
      </c>
    </row>
    <row r="34" spans="1:5" x14ac:dyDescent="0.25">
      <c r="A34">
        <v>32</v>
      </c>
      <c r="B34">
        <v>0.3064941958216707</v>
      </c>
      <c r="C34" s="16">
        <v>1.4150771399999999E-3</v>
      </c>
      <c r="D34" s="16">
        <v>-3.2800517170000001</v>
      </c>
      <c r="E34" s="16">
        <v>4.4691777750000002E-9</v>
      </c>
    </row>
    <row r="35" spans="1:5" x14ac:dyDescent="0.25">
      <c r="A35">
        <v>33</v>
      </c>
      <c r="B35">
        <v>0.25312450518913476</v>
      </c>
      <c r="C35" s="16">
        <v>4.3655348839999997E-4</v>
      </c>
      <c r="D35" s="16">
        <v>-3.2248518380000002</v>
      </c>
      <c r="E35" s="16">
        <v>4.9621626219999997E-9</v>
      </c>
    </row>
    <row r="36" spans="1:5" x14ac:dyDescent="0.25">
      <c r="A36">
        <v>34</v>
      </c>
      <c r="B36">
        <v>0.39718020279602639</v>
      </c>
      <c r="C36" s="16">
        <v>-8.8390383650000006E-5</v>
      </c>
      <c r="D36" s="16">
        <v>-3.4574848679999999</v>
      </c>
      <c r="E36" s="16">
        <v>5.0057245189999997E-9</v>
      </c>
    </row>
    <row r="37" spans="1:5" x14ac:dyDescent="0.25">
      <c r="A37">
        <v>35</v>
      </c>
      <c r="B37">
        <v>4.6546903256808516</v>
      </c>
      <c r="C37" s="16">
        <v>1.236385164E-3</v>
      </c>
      <c r="D37" s="16">
        <v>-3.482143781</v>
      </c>
      <c r="E37" s="16">
        <v>2.032535129E-9</v>
      </c>
    </row>
    <row r="38" spans="1:5" x14ac:dyDescent="0.25">
      <c r="A38">
        <v>36</v>
      </c>
      <c r="B38">
        <v>4.5033346265663203</v>
      </c>
      <c r="C38" s="16">
        <v>6.2562992740000003E-5</v>
      </c>
      <c r="D38" s="16">
        <v>-3.0021078129999998</v>
      </c>
      <c r="E38" s="16">
        <v>2.5523056500000001E-9</v>
      </c>
    </row>
    <row r="39" spans="1:5" x14ac:dyDescent="0.25">
      <c r="A39">
        <v>37</v>
      </c>
      <c r="B39">
        <v>71.434038611762702</v>
      </c>
      <c r="C39" s="16">
        <v>6.0666044339999995E-4</v>
      </c>
      <c r="D39" s="16">
        <v>-3.8206506290000002</v>
      </c>
      <c r="E39" s="16">
        <v>1.1742142499999999E-8</v>
      </c>
    </row>
    <row r="40" spans="1:5" x14ac:dyDescent="0.25">
      <c r="A40">
        <v>38</v>
      </c>
      <c r="B40">
        <v>0.82032725316697253</v>
      </c>
      <c r="C40" s="16">
        <v>1.1361459019999999E-3</v>
      </c>
      <c r="D40" s="16">
        <v>-3.4731730349999999</v>
      </c>
      <c r="E40" s="16">
        <v>3.6411057480000001E-9</v>
      </c>
    </row>
    <row r="41" spans="1:5" x14ac:dyDescent="0.25">
      <c r="A41">
        <v>39</v>
      </c>
      <c r="B41">
        <v>3.9751870460649252</v>
      </c>
      <c r="C41" s="16">
        <v>2.318723857E-3</v>
      </c>
      <c r="D41" s="16">
        <v>-3.6763536339999998</v>
      </c>
      <c r="E41" s="16">
        <v>2.5587649029999999E-9</v>
      </c>
    </row>
    <row r="42" spans="1:5" x14ac:dyDescent="0.25">
      <c r="A42">
        <v>40</v>
      </c>
      <c r="B42">
        <v>1.2067398702801992E-2</v>
      </c>
      <c r="C42" s="16">
        <v>7.1894056920000001E-4</v>
      </c>
      <c r="D42" s="16">
        <v>-3.2916240719999998</v>
      </c>
      <c r="E42" s="16">
        <v>5.2221316720000001E-9</v>
      </c>
    </row>
    <row r="43" spans="1:5" x14ac:dyDescent="0.25">
      <c r="A43">
        <v>41</v>
      </c>
      <c r="B43">
        <v>0.85360046304284298</v>
      </c>
      <c r="C43" s="16">
        <v>5.8337204490000003E-4</v>
      </c>
      <c r="D43" s="16">
        <v>-3.538425524</v>
      </c>
      <c r="E43" s="16">
        <v>4.4351029400000004E-9</v>
      </c>
    </row>
    <row r="44" spans="1:5" x14ac:dyDescent="0.25">
      <c r="A44">
        <v>42</v>
      </c>
      <c r="B44">
        <v>1.6827589578672781</v>
      </c>
      <c r="C44" s="16">
        <v>6.4352144800000003E-4</v>
      </c>
      <c r="D44" s="16">
        <v>-3.4163134080000002</v>
      </c>
      <c r="E44" s="16">
        <v>6.4770268230000003E-9</v>
      </c>
    </row>
    <row r="45" spans="1:5" x14ac:dyDescent="0.25">
      <c r="A45">
        <v>43</v>
      </c>
      <c r="B45">
        <v>3.1924090479724905</v>
      </c>
      <c r="C45" s="16">
        <v>8.7992257140000001E-4</v>
      </c>
      <c r="D45" s="16">
        <v>-3.3291673049999999</v>
      </c>
      <c r="E45" s="16">
        <v>7.7680332669999995E-9</v>
      </c>
    </row>
    <row r="46" spans="1:5" x14ac:dyDescent="0.25">
      <c r="A46">
        <v>44</v>
      </c>
      <c r="B46">
        <v>1.6743712792666012</v>
      </c>
      <c r="C46" s="16">
        <v>1.1817387070000001E-3</v>
      </c>
      <c r="D46" s="16">
        <v>-3.209999491</v>
      </c>
      <c r="E46" s="16">
        <v>3.3506772229999999E-9</v>
      </c>
    </row>
    <row r="47" spans="1:5" x14ac:dyDescent="0.25">
      <c r="A47">
        <v>45</v>
      </c>
      <c r="B47">
        <v>0.39370679655659008</v>
      </c>
      <c r="C47" s="16">
        <v>1.8002229889999999E-3</v>
      </c>
      <c r="D47" s="16">
        <v>-3.3650572379999999</v>
      </c>
      <c r="E47" s="16">
        <v>4.0782809820000002E-9</v>
      </c>
    </row>
    <row r="48" spans="1:5" x14ac:dyDescent="0.25">
      <c r="A48">
        <v>46</v>
      </c>
      <c r="B48">
        <v>2.5614280362767725</v>
      </c>
      <c r="C48" s="16">
        <v>1.0891025740000001E-3</v>
      </c>
      <c r="D48" s="16">
        <v>-2.986193697</v>
      </c>
      <c r="E48" s="16">
        <v>4.1588628799999999E-9</v>
      </c>
    </row>
    <row r="49" spans="1:5" x14ac:dyDescent="0.25">
      <c r="A49">
        <v>47</v>
      </c>
      <c r="B49">
        <v>4.2225459605391933</v>
      </c>
      <c r="C49" s="16">
        <v>8.4762596730000004E-4</v>
      </c>
      <c r="D49" s="16">
        <v>-3.2518394879999999</v>
      </c>
      <c r="E49" s="16">
        <v>8.6955911090000006E-9</v>
      </c>
    </row>
    <row r="50" spans="1:5" x14ac:dyDescent="0.25">
      <c r="A50">
        <v>48</v>
      </c>
      <c r="B50">
        <v>2.3942789157044677</v>
      </c>
      <c r="C50" s="16">
        <v>4.3047316130000001E-4</v>
      </c>
      <c r="D50" s="16">
        <v>-3.2923683420000001</v>
      </c>
      <c r="E50" s="16">
        <v>7.7274527129999993E-9</v>
      </c>
    </row>
    <row r="51" spans="1:5" x14ac:dyDescent="0.25">
      <c r="A51">
        <v>49</v>
      </c>
      <c r="B51">
        <v>0.22496722214109036</v>
      </c>
      <c r="C51" s="16">
        <v>3.229905943E-4</v>
      </c>
      <c r="D51" s="16">
        <v>-3.2431343180000001</v>
      </c>
      <c r="E51" s="16">
        <v>4.8727142180000001E-9</v>
      </c>
    </row>
    <row r="52" spans="1:5" x14ac:dyDescent="0.25">
      <c r="A52">
        <v>50</v>
      </c>
      <c r="B52">
        <v>0.50460325922773619</v>
      </c>
      <c r="C52" s="16">
        <v>7.9527396890000004E-4</v>
      </c>
      <c r="D52" s="16">
        <v>-3.4070857650000002</v>
      </c>
      <c r="E52" s="16">
        <v>5.6894837390000001E-9</v>
      </c>
    </row>
    <row r="53" spans="1:5" x14ac:dyDescent="0.25">
      <c r="A53">
        <v>51</v>
      </c>
      <c r="B53">
        <v>1.0369274020770518</v>
      </c>
      <c r="C53" s="16">
        <v>1.1185680130000001E-3</v>
      </c>
      <c r="D53" s="16">
        <v>-3.0395161599999998</v>
      </c>
      <c r="E53" s="16">
        <v>6.1645723500000003E-9</v>
      </c>
    </row>
    <row r="54" spans="1:5" x14ac:dyDescent="0.25">
      <c r="A54">
        <v>52</v>
      </c>
      <c r="B54">
        <v>8.7215535670402353</v>
      </c>
      <c r="C54" s="16">
        <v>1.1666133950000001E-3</v>
      </c>
      <c r="D54" s="16">
        <v>-3.3686972630000001</v>
      </c>
      <c r="E54" s="16">
        <v>8.8926919010000002E-9</v>
      </c>
    </row>
    <row r="55" spans="1:5" x14ac:dyDescent="0.25">
      <c r="A55">
        <v>53</v>
      </c>
      <c r="B55">
        <v>2.5922633064611582</v>
      </c>
      <c r="C55" s="16">
        <v>1.51914281E-3</v>
      </c>
      <c r="D55" s="16">
        <v>-3.5092959490000002</v>
      </c>
      <c r="E55" s="16">
        <v>6.1003142680000003E-9</v>
      </c>
    </row>
    <row r="56" spans="1:5" x14ac:dyDescent="0.25">
      <c r="A56">
        <v>54</v>
      </c>
      <c r="B56">
        <v>1.0607197030557989</v>
      </c>
      <c r="C56" s="16">
        <v>1.3921624959999999E-4</v>
      </c>
      <c r="D56" s="16">
        <v>-3.5093368250000001</v>
      </c>
      <c r="E56" s="16">
        <v>5.2540828830000002E-9</v>
      </c>
    </row>
    <row r="57" spans="1:5" x14ac:dyDescent="0.25">
      <c r="A57">
        <v>55</v>
      </c>
      <c r="B57">
        <v>2.6864198692110097</v>
      </c>
      <c r="C57" s="16">
        <v>4.88691591E-4</v>
      </c>
      <c r="D57" s="16">
        <v>-3.4613493200000001</v>
      </c>
      <c r="E57" s="16">
        <v>6.5832135339999996E-9</v>
      </c>
    </row>
    <row r="58" spans="1:5" x14ac:dyDescent="0.25">
      <c r="A58">
        <v>56</v>
      </c>
      <c r="B58">
        <v>0.13888229113979603</v>
      </c>
      <c r="C58" s="16">
        <v>3.7685599719999998E-4</v>
      </c>
      <c r="D58" s="16">
        <v>-3.2689241870000001</v>
      </c>
      <c r="E58" s="16">
        <v>4.8890292390000002E-9</v>
      </c>
    </row>
    <row r="59" spans="1:5" x14ac:dyDescent="0.25">
      <c r="A59">
        <v>57</v>
      </c>
      <c r="B59">
        <v>1.6871458723401547</v>
      </c>
      <c r="C59" s="16">
        <v>7.9051883149999997E-4</v>
      </c>
      <c r="D59" s="16">
        <v>-3.5526463819999998</v>
      </c>
      <c r="E59" s="16">
        <v>5.2407611119999997E-9</v>
      </c>
    </row>
    <row r="60" spans="1:5" x14ac:dyDescent="0.25">
      <c r="A60">
        <v>58</v>
      </c>
      <c r="B60">
        <v>0.99780650356872203</v>
      </c>
      <c r="C60" s="16">
        <v>-8.0243324279999999E-5</v>
      </c>
      <c r="D60" s="16">
        <v>-3.1165113230000001</v>
      </c>
      <c r="E60" s="16">
        <v>7.6369736420000003E-9</v>
      </c>
    </row>
    <row r="61" spans="1:5" x14ac:dyDescent="0.25">
      <c r="A61">
        <v>59</v>
      </c>
      <c r="B61">
        <v>0.4877677528080942</v>
      </c>
      <c r="C61" s="16">
        <v>9.546890569E-4</v>
      </c>
      <c r="D61" s="16">
        <v>-3.3129134750000002</v>
      </c>
      <c r="E61" s="16">
        <v>4.0878845239999998E-9</v>
      </c>
    </row>
    <row r="62" spans="1:5" x14ac:dyDescent="0.25">
      <c r="A62">
        <v>60</v>
      </c>
      <c r="B62">
        <v>0.12298971064901339</v>
      </c>
      <c r="C62" s="16">
        <v>2.8923260580000001E-4</v>
      </c>
      <c r="D62" s="16">
        <v>-3.3752207520000002</v>
      </c>
      <c r="E62" s="16">
        <v>4.5988960230000004E-9</v>
      </c>
    </row>
    <row r="63" spans="1:5" x14ac:dyDescent="0.25">
      <c r="A63">
        <v>61</v>
      </c>
      <c r="B63">
        <v>2.6538751229236581</v>
      </c>
      <c r="C63" s="16">
        <v>6.7788457519999995E-4</v>
      </c>
      <c r="D63" s="16">
        <v>-2.9373872250000002</v>
      </c>
      <c r="E63" s="16">
        <v>4.9606137709999997E-9</v>
      </c>
    </row>
    <row r="64" spans="1:5" x14ac:dyDescent="0.25">
      <c r="A64">
        <v>62</v>
      </c>
      <c r="B64">
        <v>1.4065452678619743</v>
      </c>
      <c r="C64" s="16">
        <v>-1.444563432E-4</v>
      </c>
      <c r="D64" s="16">
        <v>-3.2540094819999998</v>
      </c>
      <c r="E64" s="16">
        <v>3.4156620319999998E-9</v>
      </c>
    </row>
    <row r="65" spans="1:5" x14ac:dyDescent="0.25">
      <c r="A65">
        <v>63</v>
      </c>
      <c r="B65">
        <v>2.2011155553809716</v>
      </c>
      <c r="C65" s="16">
        <v>1.8365730820000001E-3</v>
      </c>
      <c r="D65" s="16">
        <v>-3.1868797550000001</v>
      </c>
      <c r="E65" s="16">
        <v>3.0667396909999999E-9</v>
      </c>
    </row>
    <row r="66" spans="1:5" x14ac:dyDescent="0.25">
      <c r="A66">
        <v>64</v>
      </c>
      <c r="B66">
        <v>28.514568031171748</v>
      </c>
      <c r="C66" s="16">
        <v>2.405794229E-4</v>
      </c>
      <c r="D66" s="16">
        <v>-3.6616021939999999</v>
      </c>
      <c r="E66" s="16">
        <v>9.3092842289999998E-9</v>
      </c>
    </row>
    <row r="67" spans="1:5" x14ac:dyDescent="0.25">
      <c r="A67">
        <v>65</v>
      </c>
      <c r="B67">
        <v>2.1376730431692925</v>
      </c>
      <c r="C67" s="16">
        <v>1.2418748359999999E-3</v>
      </c>
      <c r="D67" s="16">
        <v>-3.3083462570000002</v>
      </c>
      <c r="E67" s="16">
        <v>7.467657759E-9</v>
      </c>
    </row>
    <row r="68" spans="1:5" x14ac:dyDescent="0.25">
      <c r="A68">
        <v>66</v>
      </c>
      <c r="B68">
        <v>2.0168400440861212</v>
      </c>
      <c r="C68" s="16">
        <v>-2.5900502329999998E-4</v>
      </c>
      <c r="D68" s="16">
        <v>-3.1502646849999998</v>
      </c>
      <c r="E68" s="16">
        <v>3.3440483030000002E-9</v>
      </c>
    </row>
    <row r="69" spans="1:5" x14ac:dyDescent="0.25">
      <c r="A69">
        <v>67</v>
      </c>
      <c r="B69">
        <v>1.6099649964524336</v>
      </c>
      <c r="C69" s="16">
        <v>1.34744546E-3</v>
      </c>
      <c r="D69" s="16">
        <v>-3.1404219000000002</v>
      </c>
      <c r="E69" s="16">
        <v>8.1307573809999994E-9</v>
      </c>
    </row>
    <row r="70" spans="1:5" x14ac:dyDescent="0.25">
      <c r="A70">
        <v>68</v>
      </c>
      <c r="B70">
        <v>1.7551012031056921</v>
      </c>
      <c r="C70" s="16">
        <v>1.092903905E-3</v>
      </c>
      <c r="D70" s="16">
        <v>-3.5140168300000001</v>
      </c>
      <c r="E70" s="16">
        <v>5.6671590520000001E-9</v>
      </c>
    </row>
    <row r="71" spans="1:5" x14ac:dyDescent="0.25">
      <c r="A71">
        <v>69</v>
      </c>
      <c r="B71">
        <v>25.096083645649344</v>
      </c>
      <c r="C71" s="16">
        <v>6.30837592E-4</v>
      </c>
      <c r="D71" s="16">
        <v>-3.7687078449999998</v>
      </c>
      <c r="E71" s="16">
        <v>8.1246747799999992E-9</v>
      </c>
    </row>
    <row r="72" spans="1:5" x14ac:dyDescent="0.25">
      <c r="A72">
        <v>70</v>
      </c>
      <c r="B72">
        <v>0.79804178388658897</v>
      </c>
      <c r="C72" s="16">
        <v>1.1773313630000001E-3</v>
      </c>
      <c r="D72" s="16">
        <v>-3.3667588510000002</v>
      </c>
      <c r="E72" s="16">
        <v>3.6405411210000001E-9</v>
      </c>
    </row>
    <row r="73" spans="1:5" x14ac:dyDescent="0.25">
      <c r="A73">
        <v>71</v>
      </c>
      <c r="B73">
        <v>0.67527754748373692</v>
      </c>
      <c r="C73" s="16">
        <v>8.2106800630000001E-4</v>
      </c>
      <c r="D73" s="16">
        <v>-3.102489109</v>
      </c>
      <c r="E73" s="16">
        <v>5.6121206540000002E-9</v>
      </c>
    </row>
    <row r="74" spans="1:5" x14ac:dyDescent="0.25">
      <c r="A74">
        <v>72</v>
      </c>
      <c r="B74">
        <v>33.190079454281843</v>
      </c>
      <c r="C74" s="16">
        <v>1.441166929E-3</v>
      </c>
      <c r="D74" s="16">
        <v>-3.6648389300000002</v>
      </c>
      <c r="E74" s="16">
        <v>9.6210241580000004E-9</v>
      </c>
    </row>
    <row r="75" spans="1:5" x14ac:dyDescent="0.25">
      <c r="A75">
        <v>73</v>
      </c>
      <c r="B75">
        <v>0.83265554666552699</v>
      </c>
      <c r="C75" s="16">
        <v>-3.3036802930000003E-4</v>
      </c>
      <c r="D75" s="16">
        <v>-3.5145513780000002</v>
      </c>
      <c r="E75" s="16">
        <v>3.8097013939999997E-9</v>
      </c>
    </row>
    <row r="76" spans="1:5" x14ac:dyDescent="0.25">
      <c r="A76">
        <v>74</v>
      </c>
      <c r="B76">
        <v>2.9881200234659402</v>
      </c>
      <c r="C76" s="16">
        <v>1.529538875E-3</v>
      </c>
      <c r="D76" s="16">
        <v>-3.4534513160000002</v>
      </c>
      <c r="E76" s="16">
        <v>2.438068273E-9</v>
      </c>
    </row>
    <row r="77" spans="1:5" x14ac:dyDescent="0.25">
      <c r="A77">
        <v>75</v>
      </c>
      <c r="B77">
        <v>12.207757790357181</v>
      </c>
      <c r="C77" s="16">
        <v>1.698253667E-3</v>
      </c>
      <c r="D77" s="16">
        <v>-3.2696280949999998</v>
      </c>
      <c r="E77" s="16">
        <v>1.033404009E-8</v>
      </c>
    </row>
    <row r="78" spans="1:5" x14ac:dyDescent="0.25">
      <c r="A78">
        <v>76</v>
      </c>
      <c r="B78">
        <v>1.7110959933874172</v>
      </c>
      <c r="C78" s="16">
        <v>1.087599391E-3</v>
      </c>
      <c r="D78" s="16">
        <v>-3.4091688200000001</v>
      </c>
      <c r="E78" s="16">
        <v>6.529880381E-9</v>
      </c>
    </row>
    <row r="79" spans="1:5" x14ac:dyDescent="0.25">
      <c r="A79">
        <v>77</v>
      </c>
      <c r="B79">
        <v>3.8304318332625945E-2</v>
      </c>
      <c r="C79" s="16">
        <v>1.058848106E-3</v>
      </c>
      <c r="D79" s="16">
        <v>-3.3557531460000001</v>
      </c>
      <c r="E79" s="16">
        <v>5.1900809760000004E-9</v>
      </c>
    </row>
    <row r="80" spans="1:5" x14ac:dyDescent="0.25">
      <c r="A80">
        <v>78</v>
      </c>
      <c r="B80">
        <v>0.52776730226770407</v>
      </c>
      <c r="C80" s="16">
        <v>-1.246463176E-4</v>
      </c>
      <c r="D80" s="16">
        <v>-3.2546712260000001</v>
      </c>
      <c r="E80" s="16">
        <v>4.2905498819999996E-9</v>
      </c>
    </row>
    <row r="81" spans="1:5" x14ac:dyDescent="0.25">
      <c r="A81">
        <v>79</v>
      </c>
      <c r="B81">
        <v>0.21004200254423894</v>
      </c>
      <c r="C81" s="16">
        <v>1.396335351E-3</v>
      </c>
      <c r="D81" s="16">
        <v>-3.3928494410000001</v>
      </c>
      <c r="E81" s="16">
        <v>4.3834005719999997E-9</v>
      </c>
    </row>
    <row r="82" spans="1:5" x14ac:dyDescent="0.25">
      <c r="A82">
        <v>80</v>
      </c>
      <c r="B82">
        <v>4.6588791822237017</v>
      </c>
      <c r="C82" s="16">
        <v>1.0474685509999999E-3</v>
      </c>
      <c r="D82" s="16">
        <v>-2.8476090790000002</v>
      </c>
      <c r="E82" s="16">
        <v>3.990408184E-9</v>
      </c>
    </row>
    <row r="83" spans="1:5" x14ac:dyDescent="0.25">
      <c r="A83">
        <v>81</v>
      </c>
      <c r="B83">
        <v>1.9428549360253078</v>
      </c>
      <c r="C83" s="16">
        <v>8.4045818540000002E-4</v>
      </c>
      <c r="D83" s="16">
        <v>-3.4263786060000001</v>
      </c>
      <c r="E83" s="16">
        <v>2.8514854859999998E-9</v>
      </c>
    </row>
    <row r="84" spans="1:5" x14ac:dyDescent="0.25">
      <c r="A84">
        <v>82</v>
      </c>
      <c r="B84">
        <v>0.56885800305688172</v>
      </c>
      <c r="C84" s="16">
        <v>1.389022628E-3</v>
      </c>
      <c r="D84" s="16">
        <v>-3.322279677</v>
      </c>
      <c r="E84" s="16">
        <v>3.9597304829999996E-9</v>
      </c>
    </row>
    <row r="85" spans="1:5" x14ac:dyDescent="0.25">
      <c r="A85">
        <v>83</v>
      </c>
      <c r="B85">
        <v>0.91295308613880533</v>
      </c>
      <c r="C85" s="16">
        <v>-1.853031664E-4</v>
      </c>
      <c r="D85" s="16">
        <v>-3.5101208210000001</v>
      </c>
      <c r="E85" s="16">
        <v>3.6755827799999998E-9</v>
      </c>
    </row>
    <row r="86" spans="1:5" x14ac:dyDescent="0.25">
      <c r="A86">
        <v>84</v>
      </c>
      <c r="B86">
        <v>1.8296564916479816</v>
      </c>
      <c r="C86" s="16">
        <v>1.129960644E-3</v>
      </c>
      <c r="D86" s="16">
        <v>-3.28855677</v>
      </c>
      <c r="E86" s="16">
        <v>7.454797858E-9</v>
      </c>
    </row>
    <row r="87" spans="1:5" x14ac:dyDescent="0.25">
      <c r="A87">
        <v>85</v>
      </c>
      <c r="B87">
        <v>9.6954004610271968E-2</v>
      </c>
      <c r="C87" s="16">
        <v>1.296166657E-3</v>
      </c>
      <c r="D87" s="16">
        <v>-3.3819063360000001</v>
      </c>
      <c r="E87" s="16">
        <v>5.1472881339999998E-9</v>
      </c>
    </row>
    <row r="88" spans="1:5" x14ac:dyDescent="0.25">
      <c r="A88">
        <v>86</v>
      </c>
      <c r="B88">
        <v>1.6316645034050614</v>
      </c>
      <c r="C88" s="16">
        <v>5.2916519510000002E-4</v>
      </c>
      <c r="D88" s="16">
        <v>-3.3269912530000001</v>
      </c>
      <c r="E88" s="16">
        <v>3.0967106600000002E-9</v>
      </c>
    </row>
    <row r="89" spans="1:5" x14ac:dyDescent="0.25">
      <c r="A89">
        <v>87</v>
      </c>
      <c r="B89">
        <v>2.0338753957051141</v>
      </c>
      <c r="C89" s="16">
        <v>1.494985561E-3</v>
      </c>
      <c r="D89" s="16">
        <v>-3.4637759639999999</v>
      </c>
      <c r="E89" s="16">
        <v>6.2365381889999999E-9</v>
      </c>
    </row>
    <row r="90" spans="1:5" x14ac:dyDescent="0.25">
      <c r="A90">
        <v>88</v>
      </c>
      <c r="B90">
        <v>2.3234778606110513</v>
      </c>
      <c r="C90" s="16">
        <v>4.4616845550000001E-4</v>
      </c>
      <c r="D90" s="16">
        <v>-3.0197070830000001</v>
      </c>
      <c r="E90" s="16">
        <v>4.0209859279999998E-9</v>
      </c>
    </row>
    <row r="91" spans="1:5" x14ac:dyDescent="0.25">
      <c r="A91">
        <v>89</v>
      </c>
      <c r="B91">
        <v>13.109864649951367</v>
      </c>
      <c r="C91" s="16">
        <v>4.64431179E-4</v>
      </c>
      <c r="D91" s="16">
        <v>-3.1313586299999998</v>
      </c>
      <c r="E91" s="16">
        <v>1.179654184E-8</v>
      </c>
    </row>
    <row r="92" spans="1:5" x14ac:dyDescent="0.25">
      <c r="A92">
        <v>90</v>
      </c>
      <c r="B92">
        <v>2.0780742717543546</v>
      </c>
      <c r="C92" s="16">
        <v>1.6129544559999999E-3</v>
      </c>
      <c r="D92" s="16">
        <v>-3.3283961290000001</v>
      </c>
      <c r="E92" s="16">
        <v>7.2844381049999999E-9</v>
      </c>
    </row>
    <row r="93" spans="1:5" x14ac:dyDescent="0.25">
      <c r="A93">
        <v>91</v>
      </c>
      <c r="B93">
        <v>0.61236891665918758</v>
      </c>
      <c r="C93" s="16">
        <v>6.3341587670000005E-4</v>
      </c>
      <c r="D93" s="16">
        <v>-3.4467044800000002</v>
      </c>
      <c r="E93" s="16">
        <v>5.445938773E-9</v>
      </c>
    </row>
    <row r="94" spans="1:5" x14ac:dyDescent="0.25">
      <c r="A94">
        <v>92</v>
      </c>
      <c r="B94">
        <v>1.4651079237300857</v>
      </c>
      <c r="C94" s="16">
        <v>1.0560900830000001E-3</v>
      </c>
      <c r="D94" s="16">
        <v>-3.2355849700000001</v>
      </c>
      <c r="E94" s="16">
        <v>7.5790122130000004E-9</v>
      </c>
    </row>
    <row r="95" spans="1:5" x14ac:dyDescent="0.25">
      <c r="A95">
        <v>93</v>
      </c>
      <c r="B95">
        <v>20.286635575991838</v>
      </c>
      <c r="C95" s="16">
        <v>5.9086637300000003E-4</v>
      </c>
      <c r="D95" s="16">
        <v>-3.4281940689999999</v>
      </c>
      <c r="E95" s="16">
        <v>1.01908403E-8</v>
      </c>
    </row>
    <row r="96" spans="1:5" x14ac:dyDescent="0.25">
      <c r="A96">
        <v>94</v>
      </c>
      <c r="B96">
        <v>1.872893672910162</v>
      </c>
      <c r="C96" s="16">
        <v>8.0275115629999995E-4</v>
      </c>
      <c r="D96" s="16">
        <v>-3.1954984569999998</v>
      </c>
      <c r="E96" s="16">
        <v>3.2608225710000001E-9</v>
      </c>
    </row>
    <row r="97" spans="1:5" x14ac:dyDescent="0.25">
      <c r="A97">
        <v>95</v>
      </c>
      <c r="B97">
        <v>0.47502747074752466</v>
      </c>
      <c r="C97" s="16">
        <v>6.4437624730000003E-4</v>
      </c>
      <c r="D97" s="16">
        <v>-3.247324441</v>
      </c>
      <c r="E97" s="16">
        <v>6.6955332979999999E-9</v>
      </c>
    </row>
    <row r="98" spans="1:5" x14ac:dyDescent="0.25">
      <c r="A98">
        <v>96</v>
      </c>
      <c r="B98">
        <v>0.31004452672636057</v>
      </c>
      <c r="C98" s="16">
        <v>1.902194567E-3</v>
      </c>
      <c r="D98" s="16">
        <v>-3.430303098</v>
      </c>
      <c r="E98" s="16">
        <v>4.2619886079999996E-9</v>
      </c>
    </row>
    <row r="99" spans="1:5" x14ac:dyDescent="0.25">
      <c r="A99">
        <v>97</v>
      </c>
      <c r="B99">
        <v>7.837290027644805</v>
      </c>
      <c r="C99" s="16">
        <v>9.2541380409999995E-4</v>
      </c>
      <c r="D99" s="16">
        <v>-3.3251783000000001</v>
      </c>
      <c r="E99" s="16">
        <v>9.0759755240000004E-9</v>
      </c>
    </row>
    <row r="100" spans="1:5" x14ac:dyDescent="0.25">
      <c r="A100">
        <v>98</v>
      </c>
      <c r="B100">
        <v>6.5494757663705698</v>
      </c>
      <c r="C100" s="16">
        <v>7.9997359760000002E-4</v>
      </c>
      <c r="D100" s="16">
        <v>-2.7355260430000001</v>
      </c>
      <c r="E100" s="16">
        <v>4.8000086330000002E-9</v>
      </c>
    </row>
    <row r="101" spans="1:5" x14ac:dyDescent="0.25">
      <c r="A101">
        <v>99</v>
      </c>
      <c r="B101">
        <v>5.7721630528429344</v>
      </c>
      <c r="C101" s="16">
        <v>1.3093215790000001E-3</v>
      </c>
      <c r="D101" s="16">
        <v>-3.1979085170000001</v>
      </c>
      <c r="E101" s="16">
        <v>9.5532219459999994E-9</v>
      </c>
    </row>
    <row r="102" spans="1:5" x14ac:dyDescent="0.25">
      <c r="A102">
        <v>100</v>
      </c>
      <c r="B102">
        <v>0.15382478576881026</v>
      </c>
      <c r="C102" s="16">
        <v>5.8864011610000003E-4</v>
      </c>
      <c r="D102" s="16">
        <v>-3.409748784</v>
      </c>
      <c r="E102" s="16">
        <v>4.9643681320000003E-9</v>
      </c>
    </row>
    <row r="103" spans="1:5" x14ac:dyDescent="0.25">
      <c r="A103">
        <v>101</v>
      </c>
      <c r="B103">
        <v>2.9023455099970876</v>
      </c>
      <c r="C103" s="16">
        <v>9.7179125500000002E-4</v>
      </c>
      <c r="D103" s="16">
        <v>-3.2817438409999999</v>
      </c>
      <c r="E103" s="16">
        <v>2.5477940929999998E-9</v>
      </c>
    </row>
    <row r="104" spans="1:5" x14ac:dyDescent="0.25">
      <c r="A104">
        <v>102</v>
      </c>
      <c r="B104">
        <v>1.0954398266471002</v>
      </c>
      <c r="C104" s="16">
        <v>1.1600568349999999E-3</v>
      </c>
      <c r="D104" s="16">
        <v>-3.4224908279999999</v>
      </c>
      <c r="E104" s="16">
        <v>3.3572016260000002E-9</v>
      </c>
    </row>
    <row r="105" spans="1:5" x14ac:dyDescent="0.25">
      <c r="A105">
        <v>103</v>
      </c>
      <c r="B105">
        <v>3.5486142985845862E-2</v>
      </c>
      <c r="C105" s="16">
        <v>1.3050429379999999E-3</v>
      </c>
      <c r="D105" s="16">
        <v>-3.3325017379999999</v>
      </c>
      <c r="E105" s="16">
        <v>4.9033804769999997E-9</v>
      </c>
    </row>
    <row r="106" spans="1:5" x14ac:dyDescent="0.25">
      <c r="A106">
        <v>104</v>
      </c>
      <c r="B106">
        <v>0.87327827633177846</v>
      </c>
      <c r="C106" s="16">
        <v>1.466197983E-3</v>
      </c>
      <c r="D106" s="16">
        <v>-3.3590445089999998</v>
      </c>
      <c r="E106" s="16">
        <v>3.5824330330000001E-9</v>
      </c>
    </row>
    <row r="107" spans="1:5" x14ac:dyDescent="0.25">
      <c r="A107">
        <v>105</v>
      </c>
      <c r="B107">
        <v>0.62703719843814076</v>
      </c>
      <c r="C107" s="16">
        <v>9.699379958E-4</v>
      </c>
      <c r="D107" s="16">
        <v>-3.490672601</v>
      </c>
      <c r="E107" s="16">
        <v>4.9192215160000003E-9</v>
      </c>
    </row>
    <row r="108" spans="1:5" x14ac:dyDescent="0.25">
      <c r="A108">
        <v>106</v>
      </c>
      <c r="B108">
        <v>2.7760606259319411</v>
      </c>
      <c r="C108" s="16">
        <v>6.7699904720000005E-4</v>
      </c>
      <c r="D108" s="16">
        <v>-2.9553588930000001</v>
      </c>
      <c r="E108" s="16">
        <v>4.3720498899999997E-9</v>
      </c>
    </row>
    <row r="109" spans="1:5" x14ac:dyDescent="0.25">
      <c r="A109">
        <v>107</v>
      </c>
      <c r="B109">
        <v>0.8512205917667941</v>
      </c>
      <c r="C109" s="16">
        <v>1.2991162709999999E-4</v>
      </c>
      <c r="D109" s="16">
        <v>-3.0821249860000002</v>
      </c>
      <c r="E109" s="16">
        <v>5.5515509540000004E-9</v>
      </c>
    </row>
    <row r="110" spans="1:5" x14ac:dyDescent="0.25">
      <c r="A110">
        <v>108</v>
      </c>
      <c r="B110">
        <v>0.43764998047388559</v>
      </c>
      <c r="C110" s="16">
        <v>1.791386069E-3</v>
      </c>
      <c r="D110" s="16">
        <v>-3.2416862310000001</v>
      </c>
      <c r="E110" s="16">
        <v>4.4689689050000001E-9</v>
      </c>
    </row>
    <row r="111" spans="1:5" x14ac:dyDescent="0.25">
      <c r="A111">
        <v>109</v>
      </c>
      <c r="B111">
        <v>2.1719201055818909</v>
      </c>
      <c r="C111" s="16">
        <v>1.482961033E-3</v>
      </c>
      <c r="D111" s="16">
        <v>-3.3704560830000001</v>
      </c>
      <c r="E111" s="16">
        <v>7.0270815919999998E-9</v>
      </c>
    </row>
    <row r="112" spans="1:5" x14ac:dyDescent="0.25">
      <c r="A112">
        <v>110</v>
      </c>
      <c r="B112">
        <v>2.9380929380903598</v>
      </c>
      <c r="C112" s="16">
        <v>1.015549029E-3</v>
      </c>
      <c r="D112" s="16">
        <v>-3.1239981100000001</v>
      </c>
      <c r="E112" s="16">
        <v>2.8488570990000002E-9</v>
      </c>
    </row>
    <row r="113" spans="1:5" x14ac:dyDescent="0.25">
      <c r="A113">
        <v>111</v>
      </c>
      <c r="B113">
        <v>0.30823643033609588</v>
      </c>
      <c r="C113" s="16">
        <v>9.1864141879999999E-4</v>
      </c>
      <c r="D113" s="16">
        <v>-3.175709415</v>
      </c>
      <c r="E113" s="16">
        <v>6.4792183040000004E-9</v>
      </c>
    </row>
    <row r="114" spans="1:5" x14ac:dyDescent="0.25">
      <c r="A114">
        <v>112</v>
      </c>
      <c r="B114">
        <v>2.6849387344912943</v>
      </c>
      <c r="C114" s="16">
        <v>1.339866509E-3</v>
      </c>
      <c r="D114" s="16">
        <v>-3.5979467770000002</v>
      </c>
      <c r="E114" s="16">
        <v>2.7542431370000001E-9</v>
      </c>
    </row>
    <row r="115" spans="1:5" x14ac:dyDescent="0.25">
      <c r="A115">
        <v>113</v>
      </c>
      <c r="B115">
        <v>4.8515965598394217</v>
      </c>
      <c r="C115" s="16">
        <v>1.1947048309999999E-3</v>
      </c>
      <c r="D115" s="16">
        <v>-3.100735121</v>
      </c>
      <c r="E115" s="16">
        <v>2.1837107579999999E-9</v>
      </c>
    </row>
    <row r="116" spans="1:5" x14ac:dyDescent="0.25">
      <c r="A116">
        <v>114</v>
      </c>
      <c r="B116">
        <v>8.3451112965784482</v>
      </c>
      <c r="C116" s="16">
        <v>1.1142311510000001E-3</v>
      </c>
      <c r="D116" s="16">
        <v>-3.1951707709999999</v>
      </c>
      <c r="E116" s="16">
        <v>1.0242302690000001E-8</v>
      </c>
    </row>
    <row r="117" spans="1:5" x14ac:dyDescent="0.25">
      <c r="A117">
        <v>115</v>
      </c>
      <c r="B117">
        <v>2.4292425830189392</v>
      </c>
      <c r="C117" s="16">
        <v>1.2694846730000001E-3</v>
      </c>
      <c r="D117" s="16">
        <v>-2.9297720890000001</v>
      </c>
      <c r="E117" s="16">
        <v>8.4198551719999996E-9</v>
      </c>
    </row>
    <row r="118" spans="1:5" x14ac:dyDescent="0.25">
      <c r="A118">
        <v>116</v>
      </c>
      <c r="B118">
        <v>2.8216526910332855</v>
      </c>
      <c r="C118" s="16">
        <v>1.3714737289999999E-3</v>
      </c>
      <c r="D118" s="16">
        <v>-3.4415218150000002</v>
      </c>
      <c r="E118" s="16">
        <v>6.755024276E-9</v>
      </c>
    </row>
    <row r="119" spans="1:5" x14ac:dyDescent="0.25">
      <c r="A119">
        <v>117</v>
      </c>
      <c r="B119">
        <v>1.3626498187422469</v>
      </c>
      <c r="C119" s="16">
        <v>8.8445048499999996E-4</v>
      </c>
      <c r="D119" s="16">
        <v>-3.4255144849999999</v>
      </c>
      <c r="E119" s="16">
        <v>3.1741435850000001E-9</v>
      </c>
    </row>
    <row r="120" spans="1:5" x14ac:dyDescent="0.25">
      <c r="A120">
        <v>118</v>
      </c>
      <c r="B120">
        <v>0.29088311528578759</v>
      </c>
      <c r="C120" s="16">
        <v>9.8325493139999991E-4</v>
      </c>
      <c r="D120" s="16">
        <v>-3.3675763160000001</v>
      </c>
      <c r="E120" s="16">
        <v>5.73968154E-9</v>
      </c>
    </row>
    <row r="121" spans="1:5" x14ac:dyDescent="0.25">
      <c r="A121">
        <v>119</v>
      </c>
      <c r="B121">
        <v>1.2897006344915598</v>
      </c>
      <c r="C121" s="16">
        <v>1.0676396709999999E-3</v>
      </c>
      <c r="D121" s="16">
        <v>-3.3064180470000002</v>
      </c>
      <c r="E121" s="16">
        <v>3.3570374580000002E-9</v>
      </c>
    </row>
    <row r="122" spans="1:5" x14ac:dyDescent="0.25">
      <c r="A122">
        <v>120</v>
      </c>
      <c r="B122">
        <v>0.57997780064316751</v>
      </c>
      <c r="C122" s="16">
        <v>9.5666214269999998E-4</v>
      </c>
      <c r="D122" s="16">
        <v>-3.383446234</v>
      </c>
      <c r="E122" s="16">
        <v>3.8401638319999999E-9</v>
      </c>
    </row>
    <row r="123" spans="1:5" x14ac:dyDescent="0.25">
      <c r="A123">
        <v>121</v>
      </c>
      <c r="B123">
        <v>2.0849196073974059</v>
      </c>
      <c r="C123" s="16">
        <v>1.0828043390000001E-3</v>
      </c>
      <c r="D123" s="16">
        <v>-3.2799696630000001</v>
      </c>
      <c r="E123" s="16">
        <v>7.6425738899999993E-9</v>
      </c>
    </row>
    <row r="124" spans="1:5" x14ac:dyDescent="0.25">
      <c r="A124">
        <v>122</v>
      </c>
      <c r="B124">
        <v>1.4582012519914931</v>
      </c>
      <c r="C124" s="16">
        <v>9.2047424959999997E-4</v>
      </c>
      <c r="D124" s="16">
        <v>-3.226027158</v>
      </c>
      <c r="E124" s="16">
        <v>3.4610015069999998E-9</v>
      </c>
    </row>
    <row r="125" spans="1:5" x14ac:dyDescent="0.25">
      <c r="A125">
        <v>123</v>
      </c>
      <c r="B125">
        <v>3.8029364566120751</v>
      </c>
      <c r="C125" s="16">
        <v>8.3961315279999999E-4</v>
      </c>
      <c r="D125" s="16">
        <v>-3.3719992200000002</v>
      </c>
      <c r="E125" s="16">
        <v>7.6591415470000001E-9</v>
      </c>
    </row>
    <row r="126" spans="1:5" x14ac:dyDescent="0.25">
      <c r="A126">
        <v>124</v>
      </c>
      <c r="B126">
        <v>1.0811942179749656</v>
      </c>
      <c r="C126" s="16">
        <v>1.5533402340000001E-4</v>
      </c>
      <c r="D126" s="16">
        <v>-3.2629253139999999</v>
      </c>
      <c r="E126" s="16">
        <v>7.1895281179999997E-9</v>
      </c>
    </row>
    <row r="127" spans="1:5" x14ac:dyDescent="0.25">
      <c r="A127">
        <v>125</v>
      </c>
      <c r="B127">
        <v>1.6333399749868471</v>
      </c>
      <c r="C127" s="16">
        <v>1.787511731E-3</v>
      </c>
      <c r="D127" s="16">
        <v>-2.9720603639999998</v>
      </c>
      <c r="E127" s="16">
        <v>6.7287375029999997E-9</v>
      </c>
    </row>
    <row r="128" spans="1:5" x14ac:dyDescent="0.25">
      <c r="A128">
        <v>126</v>
      </c>
      <c r="B128">
        <v>15.25987170779775</v>
      </c>
      <c r="C128" s="16">
        <v>2.036099539E-3</v>
      </c>
      <c r="D128" s="16">
        <v>-3.5232411460000002</v>
      </c>
      <c r="E128" s="16">
        <v>8.6574688999999999E-9</v>
      </c>
    </row>
    <row r="129" spans="1:5" x14ac:dyDescent="0.25">
      <c r="A129">
        <v>127</v>
      </c>
      <c r="B129">
        <v>5.0346062070690083</v>
      </c>
      <c r="C129" s="16">
        <v>1.872128114E-3</v>
      </c>
      <c r="D129" s="16">
        <v>-2.8609196309999998</v>
      </c>
      <c r="E129" s="16">
        <v>3.3226520809999998E-9</v>
      </c>
    </row>
    <row r="130" spans="1:5" x14ac:dyDescent="0.25">
      <c r="A130">
        <v>128</v>
      </c>
      <c r="B130">
        <v>3.8716632571080916</v>
      </c>
      <c r="C130" s="16">
        <v>1.8009706219999999E-3</v>
      </c>
      <c r="D130" s="16">
        <v>-3.17759144</v>
      </c>
      <c r="E130" s="16">
        <v>2.3457606110000002E-9</v>
      </c>
    </row>
    <row r="131" spans="1:5" x14ac:dyDescent="0.25">
      <c r="A131">
        <v>129</v>
      </c>
      <c r="B131">
        <v>1.0771764770160666</v>
      </c>
      <c r="C131" s="16">
        <v>8.5818472429999998E-4</v>
      </c>
      <c r="D131" s="16">
        <v>-3.3563045919999999</v>
      </c>
      <c r="E131" s="16">
        <v>6.5603140090000002E-9</v>
      </c>
    </row>
    <row r="132" spans="1:5" x14ac:dyDescent="0.25">
      <c r="A132">
        <v>130</v>
      </c>
      <c r="B132">
        <v>0.57850257999172605</v>
      </c>
      <c r="C132" s="16">
        <v>4.3416016470000001E-4</v>
      </c>
      <c r="D132" s="16">
        <v>-3.2202802629999998</v>
      </c>
      <c r="E132" s="16">
        <v>4.4153676479999996E-9</v>
      </c>
    </row>
    <row r="133" spans="1:5" x14ac:dyDescent="0.25">
      <c r="A133">
        <v>131</v>
      </c>
      <c r="B133">
        <v>9.8419942308403757E-2</v>
      </c>
      <c r="C133" s="16">
        <v>2.2417760820000001E-3</v>
      </c>
      <c r="D133" s="16">
        <v>-3.2353514959999998</v>
      </c>
      <c r="E133" s="16">
        <v>5.9433688099999998E-9</v>
      </c>
    </row>
    <row r="134" spans="1:5" x14ac:dyDescent="0.25">
      <c r="A134">
        <v>132</v>
      </c>
      <c r="B134">
        <v>11.932437759364458</v>
      </c>
      <c r="C134" s="16">
        <v>1.5457450319999999E-3</v>
      </c>
      <c r="D134" s="16">
        <v>-3.6064254619999998</v>
      </c>
      <c r="E134" s="16">
        <v>7.5391142139999993E-9</v>
      </c>
    </row>
    <row r="135" spans="1:5" x14ac:dyDescent="0.25">
      <c r="A135">
        <v>133</v>
      </c>
      <c r="B135">
        <v>0.55276804751323794</v>
      </c>
      <c r="C135" s="16">
        <v>1.19330723E-3</v>
      </c>
      <c r="D135" s="16">
        <v>-3.487561345</v>
      </c>
      <c r="E135" s="16">
        <v>4.8060747080000003E-9</v>
      </c>
    </row>
    <row r="136" spans="1:5" x14ac:dyDescent="0.25">
      <c r="A136">
        <v>134</v>
      </c>
      <c r="B136">
        <v>5.7813980608240459E-2</v>
      </c>
      <c r="C136" s="16">
        <v>7.5668563410000004E-4</v>
      </c>
      <c r="D136" s="16">
        <v>-3.2899551929999999</v>
      </c>
      <c r="E136" s="16">
        <v>4.991263698E-9</v>
      </c>
    </row>
    <row r="137" spans="1:5" x14ac:dyDescent="0.25">
      <c r="A137">
        <v>135</v>
      </c>
      <c r="B137">
        <v>22.096789136107468</v>
      </c>
      <c r="C137" s="16">
        <v>1.0121620390000001E-3</v>
      </c>
      <c r="D137" s="16">
        <v>-3.2172703450000002</v>
      </c>
      <c r="E137" s="16">
        <v>1.228833145E-8</v>
      </c>
    </row>
    <row r="138" spans="1:5" x14ac:dyDescent="0.25">
      <c r="A138">
        <v>136</v>
      </c>
      <c r="B138">
        <v>0.12139147951804399</v>
      </c>
      <c r="C138" s="16">
        <v>8.9618109259999995E-4</v>
      </c>
      <c r="D138" s="16">
        <v>-3.2798696770000002</v>
      </c>
      <c r="E138" s="16">
        <v>5.9845032809999996E-9</v>
      </c>
    </row>
    <row r="139" spans="1:5" x14ac:dyDescent="0.25">
      <c r="A139">
        <v>137</v>
      </c>
      <c r="B139">
        <v>0.78629899965558114</v>
      </c>
      <c r="C139" s="16">
        <v>1.3862108250000001E-3</v>
      </c>
      <c r="D139" s="16">
        <v>-3.1984054980000001</v>
      </c>
      <c r="E139" s="16">
        <v>7.2122243410000002E-9</v>
      </c>
    </row>
    <row r="140" spans="1:5" x14ac:dyDescent="0.25">
      <c r="A140">
        <v>138</v>
      </c>
      <c r="B140">
        <v>1.4837541251472556E-2</v>
      </c>
      <c r="C140" s="16">
        <v>9.6040695380000005E-4</v>
      </c>
      <c r="D140" s="16">
        <v>-3.3082972939999999</v>
      </c>
      <c r="E140" s="16">
        <v>5.0903606370000001E-9</v>
      </c>
    </row>
    <row r="141" spans="1:5" x14ac:dyDescent="0.25">
      <c r="A141">
        <v>139</v>
      </c>
      <c r="B141">
        <v>3.5657852416665849</v>
      </c>
      <c r="C141" s="16">
        <v>6.8527502399999996E-4</v>
      </c>
      <c r="D141" s="16">
        <v>-3.1028821459999998</v>
      </c>
      <c r="E141" s="16">
        <v>2.6120921929999999E-9</v>
      </c>
    </row>
    <row r="142" spans="1:5" x14ac:dyDescent="0.25">
      <c r="A142">
        <v>140</v>
      </c>
      <c r="B142">
        <v>1.3652882578298327</v>
      </c>
      <c r="C142" s="16">
        <v>6.7849366630000005E-4</v>
      </c>
      <c r="D142" s="16">
        <v>-3.0128704059999998</v>
      </c>
      <c r="E142" s="16">
        <v>5.8672216010000002E-9</v>
      </c>
    </row>
    <row r="143" spans="1:5" x14ac:dyDescent="0.25">
      <c r="A143">
        <v>141</v>
      </c>
      <c r="B143">
        <v>5.7856896847400731E-2</v>
      </c>
      <c r="C143" s="16">
        <v>9.6023604159999997E-4</v>
      </c>
      <c r="D143" s="16">
        <v>-3.320254796</v>
      </c>
      <c r="E143" s="16">
        <v>5.6096659820000003E-9</v>
      </c>
    </row>
    <row r="144" spans="1:5" x14ac:dyDescent="0.25">
      <c r="A144">
        <v>142</v>
      </c>
      <c r="B144">
        <v>0.1106415612129413</v>
      </c>
      <c r="C144" s="16">
        <v>1.34067369E-3</v>
      </c>
      <c r="D144" s="16">
        <v>-3.312967328</v>
      </c>
      <c r="E144" s="16">
        <v>5.7897013290000002E-9</v>
      </c>
    </row>
    <row r="145" spans="1:5" x14ac:dyDescent="0.25">
      <c r="A145">
        <v>143</v>
      </c>
      <c r="B145">
        <v>2.049785008015875</v>
      </c>
      <c r="C145" s="16">
        <v>1.217071309E-3</v>
      </c>
      <c r="D145" s="16">
        <v>-3.6353554360000002</v>
      </c>
      <c r="E145" s="16">
        <v>3.502446219E-9</v>
      </c>
    </row>
    <row r="146" spans="1:5" x14ac:dyDescent="0.25">
      <c r="A146">
        <v>144</v>
      </c>
      <c r="B146">
        <v>0.29314044338983125</v>
      </c>
      <c r="C146" s="16">
        <v>1.4717277E-3</v>
      </c>
      <c r="D146" s="16">
        <v>-3.2803088979999999</v>
      </c>
      <c r="E146" s="16">
        <v>4.4893891239999999E-9</v>
      </c>
    </row>
    <row r="147" spans="1:5" x14ac:dyDescent="0.25">
      <c r="A147">
        <v>145</v>
      </c>
      <c r="B147">
        <v>1.3291148350916857</v>
      </c>
      <c r="C147" s="16">
        <v>9.7229330840000003E-4</v>
      </c>
      <c r="D147" s="16">
        <v>-3.5276065060000001</v>
      </c>
      <c r="E147" s="16">
        <v>5.2467315969999998E-9</v>
      </c>
    </row>
    <row r="148" spans="1:5" x14ac:dyDescent="0.25">
      <c r="A148">
        <v>146</v>
      </c>
      <c r="B148">
        <v>0.97121745894671319</v>
      </c>
      <c r="C148" s="16">
        <v>1.5459953940000001E-4</v>
      </c>
      <c r="D148" s="16">
        <v>-3.197644344</v>
      </c>
      <c r="E148" s="16">
        <v>4.0623972500000003E-9</v>
      </c>
    </row>
    <row r="149" spans="1:5" x14ac:dyDescent="0.25">
      <c r="A149">
        <v>147</v>
      </c>
      <c r="B149">
        <v>2.7827394241583865</v>
      </c>
      <c r="C149" s="16">
        <v>8.5727418619999996E-4</v>
      </c>
      <c r="D149" s="16">
        <v>-3.2501211570000001</v>
      </c>
      <c r="E149" s="16">
        <v>8.1696168350000002E-9</v>
      </c>
    </row>
    <row r="150" spans="1:5" x14ac:dyDescent="0.25">
      <c r="A150">
        <v>148</v>
      </c>
      <c r="B150">
        <v>7.5107597472073823E-2</v>
      </c>
      <c r="C150" s="16">
        <v>7.0940483530000003E-4</v>
      </c>
      <c r="D150" s="16">
        <v>-3.2483359109999999</v>
      </c>
      <c r="E150" s="16">
        <v>5.886675888E-9</v>
      </c>
    </row>
    <row r="151" spans="1:5" x14ac:dyDescent="0.25">
      <c r="A151">
        <v>149</v>
      </c>
      <c r="B151">
        <v>3.9886743230534036</v>
      </c>
      <c r="C151" s="16">
        <v>8.4943887979999999E-4</v>
      </c>
      <c r="D151" s="16">
        <v>-2.9490255670000001</v>
      </c>
      <c r="E151" s="16">
        <v>3.1620448279999999E-9</v>
      </c>
    </row>
    <row r="152" spans="1:5" x14ac:dyDescent="0.25">
      <c r="A152">
        <v>150</v>
      </c>
      <c r="B152">
        <v>1.3097453520596429</v>
      </c>
      <c r="C152" s="16">
        <v>-7.4237401010000001E-5</v>
      </c>
      <c r="D152" s="16">
        <v>-3.274945974</v>
      </c>
      <c r="E152" s="16">
        <v>7.2828463889999996E-9</v>
      </c>
    </row>
    <row r="153" spans="1:5" x14ac:dyDescent="0.25">
      <c r="A153">
        <v>151</v>
      </c>
      <c r="B153">
        <v>3.4119168390638417</v>
      </c>
      <c r="C153" s="16">
        <v>5.1718388109999998E-4</v>
      </c>
      <c r="D153" s="16">
        <v>-3.589887504</v>
      </c>
      <c r="E153" s="16">
        <v>5.7467388569999998E-9</v>
      </c>
    </row>
    <row r="154" spans="1:5" x14ac:dyDescent="0.25">
      <c r="A154">
        <v>152</v>
      </c>
      <c r="B154">
        <v>3.4793488355046862</v>
      </c>
      <c r="C154" s="16">
        <v>1.0798221859999999E-3</v>
      </c>
      <c r="D154" s="16">
        <v>-2.9140031500000001</v>
      </c>
      <c r="E154" s="16">
        <v>4.1571955499999999E-9</v>
      </c>
    </row>
    <row r="155" spans="1:5" x14ac:dyDescent="0.25">
      <c r="A155">
        <v>153</v>
      </c>
      <c r="B155">
        <v>0.27407592476991383</v>
      </c>
      <c r="C155" s="16">
        <v>1.458695303E-3</v>
      </c>
      <c r="D155" s="16">
        <v>-3.3620472229999998</v>
      </c>
      <c r="E155" s="16">
        <v>4.2642500320000003E-9</v>
      </c>
    </row>
    <row r="156" spans="1:5" x14ac:dyDescent="0.25">
      <c r="A156">
        <v>154</v>
      </c>
      <c r="B156">
        <v>0.58709241710046589</v>
      </c>
      <c r="C156" s="16">
        <v>1.7324533280000001E-3</v>
      </c>
      <c r="D156" s="16">
        <v>-3.4825568260000002</v>
      </c>
      <c r="E156" s="16">
        <v>3.9909354929999999E-9</v>
      </c>
    </row>
    <row r="157" spans="1:5" x14ac:dyDescent="0.25">
      <c r="A157">
        <v>155</v>
      </c>
      <c r="B157">
        <v>1.4900809702257511</v>
      </c>
      <c r="C157" s="16">
        <v>6.5672884760000004E-4</v>
      </c>
      <c r="D157" s="16">
        <v>-3.0213668820000001</v>
      </c>
      <c r="E157" s="16">
        <v>5.3058322649999997E-9</v>
      </c>
    </row>
    <row r="158" spans="1:5" x14ac:dyDescent="0.25">
      <c r="A158">
        <v>156</v>
      </c>
      <c r="B158">
        <v>3.7775282301925772</v>
      </c>
      <c r="C158" s="16">
        <v>7.0017218010000001E-4</v>
      </c>
      <c r="D158" s="16">
        <v>-3.1273226470000002</v>
      </c>
      <c r="E158" s="16">
        <v>9.3840422949999994E-9</v>
      </c>
    </row>
    <row r="159" spans="1:5" x14ac:dyDescent="0.25">
      <c r="A159">
        <v>157</v>
      </c>
      <c r="B159">
        <v>0.12727463266285494</v>
      </c>
      <c r="C159" s="16">
        <v>8.371632486E-4</v>
      </c>
      <c r="D159" s="16">
        <v>-3.3925724399999999</v>
      </c>
      <c r="E159" s="16">
        <v>4.6393715409999999E-9</v>
      </c>
    </row>
    <row r="160" spans="1:5" x14ac:dyDescent="0.25">
      <c r="A160">
        <v>158</v>
      </c>
      <c r="B160">
        <v>3.3432672659367562</v>
      </c>
      <c r="C160" s="16">
        <v>1.2579491699999999E-3</v>
      </c>
      <c r="D160" s="16">
        <v>-3.386460343</v>
      </c>
      <c r="E160" s="16">
        <v>7.3754492269999998E-9</v>
      </c>
    </row>
    <row r="161" spans="1:5" x14ac:dyDescent="0.25">
      <c r="A161">
        <v>159</v>
      </c>
      <c r="B161">
        <v>0.72903905553214721</v>
      </c>
      <c r="C161" s="16">
        <v>1.0677172799999999E-3</v>
      </c>
      <c r="D161" s="16">
        <v>-3.166422324</v>
      </c>
      <c r="E161" s="16">
        <v>4.6024833929999996E-9</v>
      </c>
    </row>
    <row r="162" spans="1:5" x14ac:dyDescent="0.25">
      <c r="A162">
        <v>160</v>
      </c>
      <c r="B162">
        <v>1.0496774372215765</v>
      </c>
      <c r="C162" s="16">
        <v>1.1312534260000001E-3</v>
      </c>
      <c r="D162" s="16">
        <v>-3.3752681</v>
      </c>
      <c r="E162" s="16">
        <v>3.4201504059999998E-9</v>
      </c>
    </row>
    <row r="163" spans="1:5" x14ac:dyDescent="0.25">
      <c r="A163">
        <v>161</v>
      </c>
      <c r="B163">
        <v>5.1904208836580468</v>
      </c>
      <c r="C163" s="16">
        <v>9.7359097780000002E-4</v>
      </c>
      <c r="D163" s="16">
        <v>-3.7233342729999999</v>
      </c>
      <c r="E163" s="16">
        <v>4.9282366889999997E-9</v>
      </c>
    </row>
    <row r="164" spans="1:5" x14ac:dyDescent="0.25">
      <c r="A164">
        <v>162</v>
      </c>
      <c r="B164">
        <v>3.4502111441318295</v>
      </c>
      <c r="C164" s="16">
        <v>1.6219226209999999E-3</v>
      </c>
      <c r="D164" s="16">
        <v>-3.4303064019999998</v>
      </c>
      <c r="E164" s="16">
        <v>7.0571612539999998E-9</v>
      </c>
    </row>
    <row r="165" spans="1:5" x14ac:dyDescent="0.25">
      <c r="A165">
        <v>163</v>
      </c>
      <c r="B165">
        <v>0.26155720968165475</v>
      </c>
      <c r="C165" s="16">
        <v>1.225207071E-3</v>
      </c>
      <c r="D165" s="16">
        <v>-3.249421677</v>
      </c>
      <c r="E165" s="16">
        <v>4.7328180180000002E-9</v>
      </c>
    </row>
    <row r="166" spans="1:5" x14ac:dyDescent="0.25">
      <c r="A166">
        <v>164</v>
      </c>
      <c r="B166">
        <v>2.7642591877651799</v>
      </c>
      <c r="C166" s="16">
        <v>7.9271980139999999E-5</v>
      </c>
      <c r="D166" s="16">
        <v>-3.6454299259999998</v>
      </c>
      <c r="E166" s="16">
        <v>4.821170536E-9</v>
      </c>
    </row>
    <row r="167" spans="1:5" x14ac:dyDescent="0.25">
      <c r="A167">
        <v>165</v>
      </c>
      <c r="B167">
        <v>1.3230527749670089</v>
      </c>
      <c r="C167" s="16">
        <v>6.8160771679999998E-4</v>
      </c>
      <c r="D167" s="16">
        <v>-3.0846903339999998</v>
      </c>
      <c r="E167" s="16">
        <v>7.9972123709999993E-9</v>
      </c>
    </row>
    <row r="168" spans="1:5" x14ac:dyDescent="0.25">
      <c r="A168">
        <v>166</v>
      </c>
      <c r="B168">
        <v>0.50697820881547873</v>
      </c>
      <c r="C168" s="16">
        <v>9.3040978280000005E-4</v>
      </c>
      <c r="D168" s="16">
        <v>-3.1387162480000002</v>
      </c>
      <c r="E168" s="16">
        <v>6.8315636309999999E-9</v>
      </c>
    </row>
    <row r="169" spans="1:5" x14ac:dyDescent="0.25">
      <c r="A169">
        <v>167</v>
      </c>
      <c r="B169">
        <v>0.2154991791832086</v>
      </c>
      <c r="C169" s="16">
        <v>1.431678376E-3</v>
      </c>
      <c r="D169" s="16">
        <v>-3.267612776</v>
      </c>
      <c r="E169" s="16">
        <v>6.2151889600000002E-9</v>
      </c>
    </row>
    <row r="170" spans="1:5" x14ac:dyDescent="0.25">
      <c r="A170">
        <v>168</v>
      </c>
      <c r="B170">
        <v>0.14131385751884151</v>
      </c>
      <c r="C170" s="16">
        <v>1.5695603560000001E-3</v>
      </c>
      <c r="D170" s="16">
        <v>-3.397673046</v>
      </c>
      <c r="E170" s="16">
        <v>4.6076718120000004E-9</v>
      </c>
    </row>
    <row r="171" spans="1:5" x14ac:dyDescent="0.25">
      <c r="A171">
        <v>169</v>
      </c>
      <c r="B171">
        <v>0.77738219599968628</v>
      </c>
      <c r="C171" s="16">
        <v>4.6045230479999999E-4</v>
      </c>
      <c r="D171" s="16">
        <v>-3.4440630360000002</v>
      </c>
      <c r="E171" s="16">
        <v>3.6421184000000001E-9</v>
      </c>
    </row>
    <row r="172" spans="1:5" x14ac:dyDescent="0.25">
      <c r="A172">
        <v>170</v>
      </c>
      <c r="B172">
        <v>3.6701163259069034</v>
      </c>
      <c r="C172" s="16">
        <v>1.5283696479999999E-3</v>
      </c>
      <c r="D172" s="16">
        <v>-3.306595255</v>
      </c>
      <c r="E172" s="16">
        <v>8.0756430449999994E-9</v>
      </c>
    </row>
    <row r="173" spans="1:5" x14ac:dyDescent="0.25">
      <c r="A173">
        <v>171</v>
      </c>
      <c r="B173">
        <v>0.17239238593730766</v>
      </c>
      <c r="C173" s="16">
        <v>1.1199730450000001E-3</v>
      </c>
      <c r="D173" s="16">
        <v>-3.3599855449999998</v>
      </c>
      <c r="E173" s="16">
        <v>5.5951031729999997E-9</v>
      </c>
    </row>
    <row r="174" spans="1:5" x14ac:dyDescent="0.25">
      <c r="A174">
        <v>172</v>
      </c>
      <c r="B174">
        <v>1.1134913359480914</v>
      </c>
      <c r="C174" s="16">
        <v>7.8197347530000003E-4</v>
      </c>
      <c r="D174" s="16">
        <v>-3.3018752130000002</v>
      </c>
      <c r="E174" s="16">
        <v>6.9554812569999998E-9</v>
      </c>
    </row>
    <row r="175" spans="1:5" x14ac:dyDescent="0.25">
      <c r="A175">
        <v>173</v>
      </c>
      <c r="B175">
        <v>0.30077880574449412</v>
      </c>
      <c r="C175" s="16">
        <v>7.3468730390000004E-4</v>
      </c>
      <c r="D175" s="16">
        <v>-3.2772139679999999</v>
      </c>
      <c r="E175" s="16">
        <v>6.3287826560000002E-9</v>
      </c>
    </row>
    <row r="176" spans="1:5" x14ac:dyDescent="0.25">
      <c r="A176">
        <v>174</v>
      </c>
      <c r="B176">
        <v>2.2869492781815155</v>
      </c>
      <c r="C176" s="16">
        <v>1.0710664179999999E-3</v>
      </c>
      <c r="D176" s="16">
        <v>-3.431718987</v>
      </c>
      <c r="E176" s="16">
        <v>2.6949066400000001E-9</v>
      </c>
    </row>
    <row r="177" spans="1:5" x14ac:dyDescent="0.25">
      <c r="A177">
        <v>175</v>
      </c>
      <c r="B177">
        <v>0.63914216551680836</v>
      </c>
      <c r="C177" s="16">
        <v>4.2093487940000001E-4</v>
      </c>
      <c r="D177" s="16">
        <v>-3.3638111670000002</v>
      </c>
      <c r="E177" s="16">
        <v>3.8060671849999996E-9</v>
      </c>
    </row>
    <row r="178" spans="1:5" x14ac:dyDescent="0.25">
      <c r="A178">
        <v>176</v>
      </c>
      <c r="B178">
        <v>2.3343302342843213</v>
      </c>
      <c r="C178" s="16">
        <v>1.054314157E-3</v>
      </c>
      <c r="D178" s="16">
        <v>-3.4179499020000002</v>
      </c>
      <c r="E178" s="16">
        <v>6.755806097E-9</v>
      </c>
    </row>
    <row r="179" spans="1:5" x14ac:dyDescent="0.25">
      <c r="A179">
        <v>177</v>
      </c>
      <c r="B179">
        <v>0.76565189110582343</v>
      </c>
      <c r="C179" s="16">
        <v>7.5812925229999998E-4</v>
      </c>
      <c r="D179" s="16">
        <v>-3.4252733040000001</v>
      </c>
      <c r="E179" s="16">
        <v>5.7934042049999999E-9</v>
      </c>
    </row>
    <row r="180" spans="1:5" x14ac:dyDescent="0.25">
      <c r="A180">
        <v>178</v>
      </c>
      <c r="B180">
        <v>1.086079030867404</v>
      </c>
      <c r="C180" s="16">
        <v>6.7585803599999996E-4</v>
      </c>
      <c r="D180" s="16">
        <v>-3.0308597160000001</v>
      </c>
      <c r="E180" s="16">
        <v>6.9649596120000003E-9</v>
      </c>
    </row>
    <row r="181" spans="1:5" x14ac:dyDescent="0.25">
      <c r="A181">
        <v>179</v>
      </c>
      <c r="B181">
        <v>13.87705424455379</v>
      </c>
      <c r="C181" s="16">
        <v>1.6462894650000001E-3</v>
      </c>
      <c r="D181" s="16">
        <v>-3.6312540059999998</v>
      </c>
      <c r="E181" s="16">
        <v>7.6403654729999992E-9</v>
      </c>
    </row>
    <row r="182" spans="1:5" x14ac:dyDescent="0.25">
      <c r="A182">
        <v>180</v>
      </c>
      <c r="B182">
        <v>1.6665940729194897</v>
      </c>
      <c r="C182" s="16">
        <v>1.293951226E-3</v>
      </c>
      <c r="D182" s="16">
        <v>-3.299242783</v>
      </c>
      <c r="E182" s="16">
        <v>3.117978442E-9</v>
      </c>
    </row>
    <row r="183" spans="1:5" x14ac:dyDescent="0.25">
      <c r="A183">
        <v>181</v>
      </c>
      <c r="B183">
        <v>1.1300142946947236</v>
      </c>
      <c r="C183" s="16">
        <v>1.0795368069999999E-3</v>
      </c>
      <c r="D183" s="16">
        <v>-3.5661399359999999</v>
      </c>
      <c r="E183" s="16">
        <v>3.9034277010000003E-9</v>
      </c>
    </row>
    <row r="184" spans="1:5" x14ac:dyDescent="0.25">
      <c r="A184">
        <v>182</v>
      </c>
      <c r="B184">
        <v>6.9480676398074162E-2</v>
      </c>
      <c r="C184" s="16">
        <v>8.6103329330000004E-4</v>
      </c>
      <c r="D184" s="16">
        <v>-3.363981817</v>
      </c>
      <c r="E184" s="16">
        <v>4.7718990860000001E-9</v>
      </c>
    </row>
    <row r="185" spans="1:5" x14ac:dyDescent="0.25">
      <c r="A185">
        <v>183</v>
      </c>
      <c r="B185">
        <v>0.47085677856115021</v>
      </c>
      <c r="C185" s="16">
        <v>1.7023691319999999E-3</v>
      </c>
      <c r="D185" s="16">
        <v>-3.4522976330000001</v>
      </c>
      <c r="E185" s="16">
        <v>4.0361545620000003E-9</v>
      </c>
    </row>
    <row r="186" spans="1:5" x14ac:dyDescent="0.25">
      <c r="A186">
        <v>184</v>
      </c>
      <c r="B186">
        <v>0.27338441092854965</v>
      </c>
      <c r="C186" s="16">
        <v>9.6167546110000003E-4</v>
      </c>
      <c r="D186" s="16">
        <v>-3.4430834149999998</v>
      </c>
      <c r="E186" s="16">
        <v>4.8073986400000003E-9</v>
      </c>
    </row>
    <row r="187" spans="1:5" x14ac:dyDescent="0.25">
      <c r="A187">
        <v>185</v>
      </c>
      <c r="B187">
        <v>5.576069541112548</v>
      </c>
      <c r="C187" s="16">
        <v>1.5048809159999999E-3</v>
      </c>
      <c r="D187" s="16">
        <v>-3.7897415570000001</v>
      </c>
      <c r="E187" s="16">
        <v>3.758358463E-9</v>
      </c>
    </row>
    <row r="188" spans="1:5" x14ac:dyDescent="0.25">
      <c r="A188">
        <v>186</v>
      </c>
      <c r="B188">
        <v>0.56694604818177419</v>
      </c>
      <c r="C188" s="16">
        <v>1.386112144E-3</v>
      </c>
      <c r="D188" s="16">
        <v>-3.4633482240000002</v>
      </c>
      <c r="E188" s="16">
        <v>3.9263207449999996E-9</v>
      </c>
    </row>
    <row r="189" spans="1:5" x14ac:dyDescent="0.25">
      <c r="A189">
        <v>187</v>
      </c>
      <c r="B189">
        <v>1.0503840235191741</v>
      </c>
      <c r="C189" s="16">
        <v>1.6491810400000001E-3</v>
      </c>
      <c r="D189" s="16">
        <v>-3.2706901249999998</v>
      </c>
      <c r="E189" s="16">
        <v>3.6408568540000002E-9</v>
      </c>
    </row>
    <row r="190" spans="1:5" x14ac:dyDescent="0.25">
      <c r="A190">
        <v>188</v>
      </c>
      <c r="B190">
        <v>0.94113343744676725</v>
      </c>
      <c r="C190" s="16">
        <v>1.646090715E-3</v>
      </c>
      <c r="D190" s="16">
        <v>-3.2682119969999999</v>
      </c>
      <c r="E190" s="16">
        <v>3.7492116779999999E-9</v>
      </c>
    </row>
    <row r="191" spans="1:5" x14ac:dyDescent="0.25">
      <c r="A191">
        <v>189</v>
      </c>
      <c r="B191">
        <v>2.3303946775002853</v>
      </c>
      <c r="C191" s="16">
        <v>8.7091484109999995E-4</v>
      </c>
      <c r="D191" s="16">
        <v>-3.3575828740000002</v>
      </c>
      <c r="E191" s="16">
        <v>7.2165851739999998E-9</v>
      </c>
    </row>
    <row r="192" spans="1:5" x14ac:dyDescent="0.25">
      <c r="A192">
        <v>190</v>
      </c>
      <c r="B192">
        <v>0.162633279782573</v>
      </c>
      <c r="C192" s="16">
        <v>5.8672099269999999E-4</v>
      </c>
      <c r="D192" s="16">
        <v>-3.4142103150000001</v>
      </c>
      <c r="E192" s="16">
        <v>4.6902370729999997E-9</v>
      </c>
    </row>
    <row r="193" spans="1:5" x14ac:dyDescent="0.25">
      <c r="A193">
        <v>191</v>
      </c>
      <c r="B193">
        <v>2.6198661818474354</v>
      </c>
      <c r="C193" s="16">
        <v>8.4378586019999999E-4</v>
      </c>
      <c r="D193" s="16">
        <v>-2.9720115040000001</v>
      </c>
      <c r="E193" s="16">
        <v>4.3031050630000004E-9</v>
      </c>
    </row>
    <row r="194" spans="1:5" x14ac:dyDescent="0.25">
      <c r="A194">
        <v>192</v>
      </c>
      <c r="B194">
        <v>0.66567848113218364</v>
      </c>
      <c r="C194" s="16">
        <v>1.6172271669999999E-3</v>
      </c>
      <c r="D194" s="16">
        <v>-3.0866632979999999</v>
      </c>
      <c r="E194" s="16">
        <v>6.1882866940000001E-9</v>
      </c>
    </row>
    <row r="195" spans="1:5" x14ac:dyDescent="0.25">
      <c r="A195">
        <v>193</v>
      </c>
      <c r="B195">
        <v>0.90290330825341369</v>
      </c>
      <c r="C195" s="16">
        <v>-7.6968206099999994E-5</v>
      </c>
      <c r="D195" s="16">
        <v>-3.5474002150000001</v>
      </c>
      <c r="E195" s="16">
        <v>4.2148228829999998E-9</v>
      </c>
    </row>
    <row r="196" spans="1:5" x14ac:dyDescent="0.25">
      <c r="A196">
        <v>194</v>
      </c>
      <c r="B196">
        <v>0.36666269332915447</v>
      </c>
      <c r="C196" s="16">
        <v>1.1000567620000001E-3</v>
      </c>
      <c r="D196" s="16">
        <v>-3.4466632939999999</v>
      </c>
      <c r="E196" s="16">
        <v>4.2211347369999999E-9</v>
      </c>
    </row>
    <row r="197" spans="1:5" x14ac:dyDescent="0.25">
      <c r="A197">
        <v>195</v>
      </c>
      <c r="B197">
        <v>0.40384600049417951</v>
      </c>
      <c r="C197" s="16">
        <v>5.6877875850000004E-4</v>
      </c>
      <c r="D197" s="16">
        <v>-3.2829613609999999</v>
      </c>
      <c r="E197" s="16">
        <v>4.3172336960000002E-9</v>
      </c>
    </row>
    <row r="198" spans="1:5" x14ac:dyDescent="0.25">
      <c r="A198">
        <v>196</v>
      </c>
      <c r="B198">
        <v>1.5823296297072544</v>
      </c>
      <c r="C198" s="16">
        <v>7.4566255449999997E-4</v>
      </c>
      <c r="D198" s="16">
        <v>-3.3194919629999999</v>
      </c>
      <c r="E198" s="16">
        <v>7.1273351659999999E-9</v>
      </c>
    </row>
    <row r="199" spans="1:5" x14ac:dyDescent="0.25">
      <c r="A199">
        <v>197</v>
      </c>
      <c r="B199">
        <v>5.8591353105942492</v>
      </c>
      <c r="C199" s="16">
        <v>7.2839739000000005E-4</v>
      </c>
      <c r="D199" s="16">
        <v>-3.125568414</v>
      </c>
      <c r="E199" s="16">
        <v>1.013929168E-8</v>
      </c>
    </row>
    <row r="200" spans="1:5" x14ac:dyDescent="0.25">
      <c r="A200">
        <v>198</v>
      </c>
      <c r="B200">
        <v>0.21355591858438527</v>
      </c>
      <c r="C200" s="16">
        <v>1.264077471E-3</v>
      </c>
      <c r="D200" s="16">
        <v>-3.356507412</v>
      </c>
      <c r="E200" s="16">
        <v>5.695427258E-9</v>
      </c>
    </row>
    <row r="201" spans="1:5" x14ac:dyDescent="0.25">
      <c r="A201">
        <v>199</v>
      </c>
      <c r="B201">
        <v>6.9794795931637887</v>
      </c>
      <c r="C201" s="16">
        <v>5.7050857479999998E-4</v>
      </c>
      <c r="D201" s="16">
        <v>-3.2286996970000001</v>
      </c>
      <c r="E201" s="16">
        <v>9.6734879340000001E-9</v>
      </c>
    </row>
    <row r="202" spans="1:5" x14ac:dyDescent="0.25">
      <c r="A202">
        <v>200</v>
      </c>
      <c r="B202">
        <v>12.904808609673381</v>
      </c>
      <c r="C202" s="16">
        <v>1.8991021679999999E-3</v>
      </c>
      <c r="D202" s="16">
        <v>-3.8093251590000001</v>
      </c>
      <c r="E202" s="16">
        <v>5.9126528970000003E-9</v>
      </c>
    </row>
    <row r="203" spans="1:5" x14ac:dyDescent="0.25">
      <c r="A203">
        <v>201</v>
      </c>
      <c r="B203">
        <v>2.0615094260513254</v>
      </c>
      <c r="C203" s="16">
        <v>1.0804801E-3</v>
      </c>
      <c r="D203" s="16">
        <v>-3.6366946050000002</v>
      </c>
      <c r="E203" s="16">
        <v>3.5088473579999999E-9</v>
      </c>
    </row>
    <row r="204" spans="1:5" x14ac:dyDescent="0.25">
      <c r="A204">
        <v>202</v>
      </c>
      <c r="B204">
        <v>1.0366542067699211</v>
      </c>
      <c r="C204" s="16">
        <v>6.5164377040000001E-4</v>
      </c>
      <c r="D204" s="16">
        <v>-3.5586241890000001</v>
      </c>
      <c r="E204" s="16">
        <v>3.9927296150000002E-9</v>
      </c>
    </row>
    <row r="205" spans="1:5" x14ac:dyDescent="0.25">
      <c r="A205">
        <v>203</v>
      </c>
      <c r="B205">
        <v>0.35733421020606509</v>
      </c>
      <c r="C205" s="16">
        <v>8.9063992819999997E-4</v>
      </c>
      <c r="D205" s="16">
        <v>-3.1457522180000002</v>
      </c>
      <c r="E205" s="16">
        <v>6.3060971879999998E-9</v>
      </c>
    </row>
    <row r="206" spans="1:5" x14ac:dyDescent="0.25">
      <c r="A206">
        <v>204</v>
      </c>
      <c r="B206">
        <v>7.274054170956239</v>
      </c>
      <c r="C206" s="16">
        <v>1.1268730209999999E-3</v>
      </c>
      <c r="D206" s="16">
        <v>-3.6234282539999998</v>
      </c>
      <c r="E206" s="16">
        <v>6.5370713980000002E-9</v>
      </c>
    </row>
    <row r="207" spans="1:5" x14ac:dyDescent="0.25">
      <c r="A207">
        <v>205</v>
      </c>
      <c r="B207">
        <v>0.51018242308082418</v>
      </c>
      <c r="C207" s="16">
        <v>9.4006805030000002E-4</v>
      </c>
      <c r="D207" s="16">
        <v>-3.2913644440000001</v>
      </c>
      <c r="E207" s="16">
        <v>4.1353997739999998E-9</v>
      </c>
    </row>
    <row r="208" spans="1:5" x14ac:dyDescent="0.25">
      <c r="A208">
        <v>206</v>
      </c>
      <c r="B208">
        <v>40.66038850631994</v>
      </c>
      <c r="C208" s="16">
        <v>3.4283327609999998E-4</v>
      </c>
      <c r="D208" s="16">
        <v>-3.3520122799999998</v>
      </c>
      <c r="E208" s="16">
        <v>1.289919102E-8</v>
      </c>
    </row>
    <row r="209" spans="1:5" x14ac:dyDescent="0.25">
      <c r="A209">
        <v>207</v>
      </c>
      <c r="B209">
        <v>0.52477210031717636</v>
      </c>
      <c r="C209" s="16">
        <v>1.1745377920000001E-3</v>
      </c>
      <c r="D209" s="16">
        <v>-3.30509823</v>
      </c>
      <c r="E209" s="16">
        <v>4.0655652969999998E-9</v>
      </c>
    </row>
    <row r="210" spans="1:5" x14ac:dyDescent="0.25">
      <c r="A210">
        <v>208</v>
      </c>
      <c r="B210">
        <v>0.28041325950404383</v>
      </c>
      <c r="C210" s="16">
        <v>9.4505010260000002E-4</v>
      </c>
      <c r="D210" s="16">
        <v>-3.3681190540000001</v>
      </c>
      <c r="E210" s="16">
        <v>4.2527465019999998E-9</v>
      </c>
    </row>
    <row r="211" spans="1:5" x14ac:dyDescent="0.25">
      <c r="A211">
        <v>209</v>
      </c>
      <c r="B211">
        <v>2.2701485040252765</v>
      </c>
      <c r="C211" s="16">
        <v>5.8718800689999998E-4</v>
      </c>
      <c r="D211" s="16">
        <v>-3.221475286</v>
      </c>
      <c r="E211" s="16">
        <v>8.1302995340000003E-9</v>
      </c>
    </row>
    <row r="212" spans="1:5" x14ac:dyDescent="0.25">
      <c r="A212">
        <v>210</v>
      </c>
      <c r="B212">
        <v>0.3598173742939007</v>
      </c>
      <c r="C212" s="16">
        <v>4.4876067640000001E-4</v>
      </c>
      <c r="D212" s="16">
        <v>-3.2037947899999999</v>
      </c>
      <c r="E212" s="16">
        <v>4.9225900370000002E-9</v>
      </c>
    </row>
    <row r="213" spans="1:5" x14ac:dyDescent="0.25">
      <c r="A213">
        <v>211</v>
      </c>
      <c r="B213">
        <v>0.23229472774458221</v>
      </c>
      <c r="C213" s="16">
        <v>1.507080125E-3</v>
      </c>
      <c r="D213" s="16">
        <v>-3.236312463</v>
      </c>
      <c r="E213" s="16">
        <v>4.8906055659999997E-9</v>
      </c>
    </row>
    <row r="214" spans="1:5" x14ac:dyDescent="0.25">
      <c r="A214">
        <v>212</v>
      </c>
      <c r="B214">
        <v>1.08732435738248</v>
      </c>
      <c r="C214" s="16">
        <v>1.5047975730000001E-3</v>
      </c>
      <c r="D214" s="16">
        <v>-3.4480647279999999</v>
      </c>
      <c r="E214" s="16">
        <v>5.8243580729999998E-9</v>
      </c>
    </row>
    <row r="215" spans="1:5" x14ac:dyDescent="0.25">
      <c r="A215">
        <v>213</v>
      </c>
      <c r="B215">
        <v>0.18528594110268806</v>
      </c>
      <c r="C215" s="16">
        <v>1.456172098E-3</v>
      </c>
      <c r="D215" s="16">
        <v>-3.2317704300000001</v>
      </c>
      <c r="E215" s="16">
        <v>6.2407296840000002E-9</v>
      </c>
    </row>
    <row r="216" spans="1:5" x14ac:dyDescent="0.25">
      <c r="A216">
        <v>214</v>
      </c>
      <c r="B216">
        <v>6.9429377450897807</v>
      </c>
      <c r="C216" s="16">
        <v>1.395692777E-3</v>
      </c>
      <c r="D216" s="16">
        <v>-3.5256040519999998</v>
      </c>
      <c r="E216" s="16">
        <v>7.252690016E-9</v>
      </c>
    </row>
    <row r="217" spans="1:5" x14ac:dyDescent="0.25">
      <c r="A217">
        <v>215</v>
      </c>
      <c r="B217">
        <v>2.1801721129091214</v>
      </c>
      <c r="C217" s="16">
        <v>6.606027656E-4</v>
      </c>
      <c r="D217" s="16">
        <v>-3.4117156280000001</v>
      </c>
      <c r="E217" s="16">
        <v>6.7526768710000004E-9</v>
      </c>
    </row>
    <row r="218" spans="1:5" x14ac:dyDescent="0.25">
      <c r="A218">
        <v>216</v>
      </c>
      <c r="B218">
        <v>1.4537566435733101E-2</v>
      </c>
      <c r="C218" s="16">
        <v>1.3861647889999999E-3</v>
      </c>
      <c r="D218" s="16">
        <v>-3.3356321289999999</v>
      </c>
      <c r="E218" s="16">
        <v>5.2470909879999997E-9</v>
      </c>
    </row>
    <row r="219" spans="1:5" x14ac:dyDescent="0.25">
      <c r="A219">
        <v>217</v>
      </c>
      <c r="B219">
        <v>0.23942559306315284</v>
      </c>
      <c r="C219" s="16">
        <v>3.3359027380000002E-4</v>
      </c>
      <c r="D219" s="16">
        <v>-3.1886240539999999</v>
      </c>
      <c r="E219" s="16">
        <v>5.4598216470000004E-9</v>
      </c>
    </row>
    <row r="220" spans="1:5" x14ac:dyDescent="0.25">
      <c r="A220">
        <v>218</v>
      </c>
      <c r="B220">
        <v>1.6572350165241554</v>
      </c>
      <c r="C220" s="16">
        <v>1.454247862E-4</v>
      </c>
      <c r="D220" s="16">
        <v>-3.4134817719999999</v>
      </c>
      <c r="E220" s="16">
        <v>6.5049821569999997E-9</v>
      </c>
    </row>
    <row r="221" spans="1:5" x14ac:dyDescent="0.25">
      <c r="A221">
        <v>219</v>
      </c>
      <c r="B221">
        <v>2.8830103014013364</v>
      </c>
      <c r="C221" s="16">
        <v>1.4480916469999999E-3</v>
      </c>
      <c r="D221" s="16">
        <v>-3.3380487799999998</v>
      </c>
      <c r="E221" s="16">
        <v>7.5618857380000008E-9</v>
      </c>
    </row>
    <row r="222" spans="1:5" x14ac:dyDescent="0.25">
      <c r="A222">
        <v>220</v>
      </c>
      <c r="B222">
        <v>0.90198342367753948</v>
      </c>
      <c r="C222" s="16">
        <v>1.012547025E-3</v>
      </c>
      <c r="D222" s="16">
        <v>-3.4790634489999999</v>
      </c>
      <c r="E222" s="16">
        <v>5.4001349380000002E-9</v>
      </c>
    </row>
    <row r="223" spans="1:5" x14ac:dyDescent="0.25">
      <c r="A223">
        <v>221</v>
      </c>
      <c r="B223">
        <v>1.2784429429858741</v>
      </c>
      <c r="C223" s="16">
        <v>5.3685898070000002E-4</v>
      </c>
      <c r="D223" s="16">
        <v>-3.5231415359999998</v>
      </c>
      <c r="E223" s="16">
        <v>3.3615726429999998E-9</v>
      </c>
    </row>
    <row r="224" spans="1:5" x14ac:dyDescent="0.25">
      <c r="A224">
        <v>222</v>
      </c>
      <c r="B224">
        <v>2.7787680012947895</v>
      </c>
      <c r="C224" s="16">
        <v>4.4894254480000001E-4</v>
      </c>
      <c r="D224" s="16">
        <v>-2.9131488459999999</v>
      </c>
      <c r="E224" s="16">
        <v>5.4200732570000003E-9</v>
      </c>
    </row>
    <row r="225" spans="1:5" x14ac:dyDescent="0.25">
      <c r="A225">
        <v>223</v>
      </c>
      <c r="B225">
        <v>0.32970373065201597</v>
      </c>
      <c r="C225" s="16">
        <v>1.2952745899999999E-3</v>
      </c>
      <c r="D225" s="16">
        <v>-3.4222207820000001</v>
      </c>
      <c r="E225" s="16">
        <v>5.2811252019999999E-9</v>
      </c>
    </row>
    <row r="226" spans="1:5" x14ac:dyDescent="0.25">
      <c r="A226">
        <v>224</v>
      </c>
      <c r="B226">
        <v>1.4736336563732715</v>
      </c>
      <c r="C226" s="16">
        <v>-5.4054980069999997E-5</v>
      </c>
      <c r="D226" s="16">
        <v>-3.1409951010000001</v>
      </c>
      <c r="E226" s="16">
        <v>3.879206666E-9</v>
      </c>
    </row>
    <row r="227" spans="1:5" x14ac:dyDescent="0.25">
      <c r="A227">
        <v>225</v>
      </c>
      <c r="B227">
        <v>2.0113131234298711</v>
      </c>
      <c r="C227" s="16">
        <v>7.2326236399999997E-4</v>
      </c>
      <c r="D227" s="16">
        <v>-3.3309910340000002</v>
      </c>
      <c r="E227" s="16">
        <v>2.8810076639999999E-9</v>
      </c>
    </row>
    <row r="228" spans="1:5" x14ac:dyDescent="0.25">
      <c r="A228">
        <v>226</v>
      </c>
      <c r="B228">
        <v>2.4021930860628697</v>
      </c>
      <c r="C228" s="16">
        <v>1.1469337750000001E-3</v>
      </c>
      <c r="D228" s="16">
        <v>-3.136033501</v>
      </c>
      <c r="E228" s="16">
        <v>8.6613390579999999E-9</v>
      </c>
    </row>
    <row r="229" spans="1:5" x14ac:dyDescent="0.25">
      <c r="A229">
        <v>227</v>
      </c>
      <c r="B229">
        <v>4.5780807887980304</v>
      </c>
      <c r="C229" s="16">
        <v>9.3941043630000004E-4</v>
      </c>
      <c r="D229" s="16">
        <v>-3.4606005099999999</v>
      </c>
      <c r="E229" s="16">
        <v>7.2017177199999996E-9</v>
      </c>
    </row>
    <row r="230" spans="1:5" x14ac:dyDescent="0.25">
      <c r="A230">
        <v>228</v>
      </c>
      <c r="B230">
        <v>1.5237387949572805</v>
      </c>
      <c r="C230" s="16">
        <v>1.681410955E-3</v>
      </c>
      <c r="D230" s="16">
        <v>-3.2460699910000002</v>
      </c>
      <c r="E230" s="16">
        <v>3.3394372289999999E-9</v>
      </c>
    </row>
    <row r="231" spans="1:5" x14ac:dyDescent="0.25">
      <c r="A231">
        <v>229</v>
      </c>
      <c r="B231">
        <v>6.8298962748214187</v>
      </c>
      <c r="C231" s="16">
        <v>7.4344663980000002E-4</v>
      </c>
      <c r="D231" s="16">
        <v>-3.4732615660000001</v>
      </c>
      <c r="E231" s="16">
        <v>7.6818348990000007E-9</v>
      </c>
    </row>
    <row r="232" spans="1:5" x14ac:dyDescent="0.25">
      <c r="A232">
        <v>230</v>
      </c>
      <c r="B232">
        <v>2.0767086251356544</v>
      </c>
      <c r="C232" s="16">
        <v>1.5477196219999999E-4</v>
      </c>
      <c r="D232" s="16">
        <v>-3.07863423</v>
      </c>
      <c r="E232" s="16">
        <v>3.7208041790000001E-9</v>
      </c>
    </row>
    <row r="233" spans="1:5" x14ac:dyDescent="0.25">
      <c r="A233">
        <v>231</v>
      </c>
      <c r="B233">
        <v>1.4576672734395646</v>
      </c>
      <c r="C233" s="16">
        <v>1.274507388E-3</v>
      </c>
      <c r="D233" s="16">
        <v>-3.4071590359999999</v>
      </c>
      <c r="E233" s="16">
        <v>3.1169390579999998E-9</v>
      </c>
    </row>
    <row r="234" spans="1:5" x14ac:dyDescent="0.25">
      <c r="A234">
        <v>232</v>
      </c>
      <c r="B234">
        <v>0.22798071486318316</v>
      </c>
      <c r="C234" s="16">
        <v>1.0581505970000001E-3</v>
      </c>
      <c r="D234" s="16">
        <v>-3.1881119249999998</v>
      </c>
      <c r="E234" s="16">
        <v>5.5008051630000001E-9</v>
      </c>
    </row>
    <row r="235" spans="1:5" x14ac:dyDescent="0.25">
      <c r="A235">
        <v>233</v>
      </c>
      <c r="B235">
        <v>1.7940182909553064</v>
      </c>
      <c r="C235" s="16">
        <v>9.5477649710000001E-4</v>
      </c>
      <c r="D235" s="16">
        <v>-3.147256026</v>
      </c>
      <c r="E235" s="16">
        <v>8.2440098139999995E-9</v>
      </c>
    </row>
    <row r="236" spans="1:5" x14ac:dyDescent="0.25">
      <c r="A236">
        <v>234</v>
      </c>
      <c r="B236">
        <v>2.2036491129034683</v>
      </c>
      <c r="C236" s="16">
        <v>1.787233665E-3</v>
      </c>
      <c r="D236" s="16">
        <v>-3.3039316730000001</v>
      </c>
      <c r="E236" s="16">
        <v>7.5080177090000005E-9</v>
      </c>
    </row>
    <row r="237" spans="1:5" x14ac:dyDescent="0.25">
      <c r="A237">
        <v>235</v>
      </c>
      <c r="B237">
        <v>2.7550450310104999</v>
      </c>
      <c r="C237" s="16">
        <v>1.0289203050000001E-3</v>
      </c>
      <c r="D237" s="16">
        <v>-3.2966529050000002</v>
      </c>
      <c r="E237" s="16">
        <v>2.5878336209999999E-9</v>
      </c>
    </row>
    <row r="238" spans="1:5" x14ac:dyDescent="0.25">
      <c r="A238">
        <v>236</v>
      </c>
      <c r="B238">
        <v>1.9673796317020416</v>
      </c>
      <c r="C238" s="16">
        <v>3.6801339249999999E-4</v>
      </c>
      <c r="D238" s="16">
        <v>-3.5621432190000002</v>
      </c>
      <c r="E238" s="16">
        <v>3.0103359649999999E-9</v>
      </c>
    </row>
    <row r="239" spans="1:5" x14ac:dyDescent="0.25">
      <c r="A239">
        <v>237</v>
      </c>
      <c r="B239">
        <v>0.54750572403290798</v>
      </c>
      <c r="C239" s="16">
        <v>1.546340424E-3</v>
      </c>
      <c r="D239" s="16">
        <v>-3.1916484270000001</v>
      </c>
      <c r="E239" s="16">
        <v>4.6639468159999999E-9</v>
      </c>
    </row>
    <row r="240" spans="1:5" x14ac:dyDescent="0.25">
      <c r="A240">
        <v>238</v>
      </c>
      <c r="B240">
        <v>0.24983735478627656</v>
      </c>
      <c r="C240" s="16">
        <v>1.1647712319999999E-3</v>
      </c>
      <c r="D240" s="16">
        <v>-3.3590584579999998</v>
      </c>
      <c r="E240" s="16">
        <v>5.7384975739999999E-9</v>
      </c>
    </row>
    <row r="241" spans="1:5" x14ac:dyDescent="0.25">
      <c r="A241">
        <v>239</v>
      </c>
      <c r="B241">
        <v>0.79411388759288914</v>
      </c>
      <c r="C241" s="16">
        <v>-4.8116539750000002E-4</v>
      </c>
      <c r="D241" s="16">
        <v>-3.528927758</v>
      </c>
      <c r="E241" s="16">
        <v>4.0453099330000003E-9</v>
      </c>
    </row>
    <row r="242" spans="1:5" x14ac:dyDescent="0.25">
      <c r="A242">
        <v>240</v>
      </c>
      <c r="B242">
        <v>0.62042744023641094</v>
      </c>
      <c r="C242" s="16">
        <v>1.2658348880000001E-3</v>
      </c>
      <c r="D242" s="16">
        <v>-3.431352306</v>
      </c>
      <c r="E242" s="16">
        <v>3.7903914419999999E-9</v>
      </c>
    </row>
    <row r="243" spans="1:5" x14ac:dyDescent="0.25">
      <c r="A243">
        <v>241</v>
      </c>
      <c r="B243">
        <v>0.11915807611273732</v>
      </c>
      <c r="C243" s="16">
        <v>4.7210452400000001E-4</v>
      </c>
      <c r="D243" s="16">
        <v>-3.3355875350000002</v>
      </c>
      <c r="E243" s="16">
        <v>5.6857156240000002E-9</v>
      </c>
    </row>
    <row r="244" spans="1:5" x14ac:dyDescent="0.25">
      <c r="A244">
        <v>242</v>
      </c>
      <c r="B244">
        <v>1.4132289223407739E-2</v>
      </c>
      <c r="C244" s="16">
        <v>8.9281973420000005E-4</v>
      </c>
      <c r="D244" s="16">
        <v>-3.339788242</v>
      </c>
      <c r="E244" s="16">
        <v>5.1081272299999997E-9</v>
      </c>
    </row>
    <row r="245" spans="1:5" x14ac:dyDescent="0.25">
      <c r="A245">
        <v>243</v>
      </c>
      <c r="B245">
        <v>13.023460355199413</v>
      </c>
      <c r="C245" s="16">
        <v>6.9714077530000005E-4</v>
      </c>
      <c r="D245" s="16">
        <v>-3.77922599</v>
      </c>
      <c r="E245" s="16">
        <v>6.325668627E-9</v>
      </c>
    </row>
    <row r="246" spans="1:5" x14ac:dyDescent="0.25">
      <c r="A246">
        <v>244</v>
      </c>
      <c r="B246">
        <v>0.32128974674409055</v>
      </c>
      <c r="C246" s="16">
        <v>8.9552703989999999E-4</v>
      </c>
      <c r="D246" s="16">
        <v>-3.4535690639999999</v>
      </c>
      <c r="E246" s="16">
        <v>4.7809571830000003E-9</v>
      </c>
    </row>
    <row r="247" spans="1:5" x14ac:dyDescent="0.25">
      <c r="A247">
        <v>245</v>
      </c>
      <c r="B247">
        <v>2.4882514322794034</v>
      </c>
      <c r="C247" s="16">
        <v>9.6645252209999997E-4</v>
      </c>
      <c r="D247" s="16">
        <v>-3.3202840939999998</v>
      </c>
      <c r="E247" s="16">
        <v>7.5507279829999994E-9</v>
      </c>
    </row>
    <row r="248" spans="1:5" x14ac:dyDescent="0.25">
      <c r="A248">
        <v>246</v>
      </c>
      <c r="B248">
        <v>0.42770189230482175</v>
      </c>
      <c r="C248" s="16">
        <v>1.2685450980000001E-3</v>
      </c>
      <c r="D248" s="16">
        <v>-3.2118692499999999</v>
      </c>
      <c r="E248" s="16">
        <v>4.7049958799999996E-9</v>
      </c>
    </row>
    <row r="249" spans="1:5" x14ac:dyDescent="0.25">
      <c r="A249">
        <v>247</v>
      </c>
      <c r="B249">
        <v>2.576187208989325</v>
      </c>
      <c r="C249" s="16">
        <v>6.2903754959999999E-4</v>
      </c>
      <c r="D249" s="16">
        <v>-3.4295376950000001</v>
      </c>
      <c r="E249" s="16">
        <v>6.784722283E-9</v>
      </c>
    </row>
    <row r="250" spans="1:5" x14ac:dyDescent="0.25">
      <c r="A250">
        <v>248</v>
      </c>
      <c r="B250">
        <v>6.2015034422825632</v>
      </c>
      <c r="C250" s="16">
        <v>2.762529284E-4</v>
      </c>
      <c r="D250" s="16">
        <v>-3.3141438139999999</v>
      </c>
      <c r="E250" s="16">
        <v>8.8161566050000004E-9</v>
      </c>
    </row>
    <row r="251" spans="1:5" x14ac:dyDescent="0.25">
      <c r="A251">
        <v>249</v>
      </c>
      <c r="B251">
        <v>2.0715902478567099</v>
      </c>
      <c r="C251" s="16">
        <v>1.366026531E-3</v>
      </c>
      <c r="D251" s="16">
        <v>-2.9677667140000001</v>
      </c>
      <c r="E251" s="16">
        <v>5.330211783E-9</v>
      </c>
    </row>
    <row r="252" spans="1:5" x14ac:dyDescent="0.25">
      <c r="A252">
        <v>250</v>
      </c>
      <c r="B252">
        <v>1.5068157954188777</v>
      </c>
      <c r="C252" s="16">
        <v>1.1109955260000001E-3</v>
      </c>
      <c r="D252" s="16">
        <v>-3.5963064299999998</v>
      </c>
      <c r="E252" s="16">
        <v>3.6752173150000002E-9</v>
      </c>
    </row>
    <row r="253" spans="1:5" x14ac:dyDescent="0.25">
      <c r="A253">
        <v>251</v>
      </c>
      <c r="B253">
        <v>2.8181214468495717</v>
      </c>
      <c r="C253" s="16">
        <v>1.5787186870000001E-3</v>
      </c>
      <c r="D253" s="16">
        <v>-3.6286953550000001</v>
      </c>
      <c r="E253" s="16">
        <v>2.8211388239999999E-9</v>
      </c>
    </row>
    <row r="254" spans="1:5" x14ac:dyDescent="0.25">
      <c r="A254">
        <v>252</v>
      </c>
      <c r="B254">
        <v>0.50903815772674699</v>
      </c>
      <c r="C254" s="16">
        <v>9.9728141170000008E-4</v>
      </c>
      <c r="D254" s="16">
        <v>-3.4107172179999998</v>
      </c>
      <c r="E254" s="16">
        <v>3.9130357640000003E-9</v>
      </c>
    </row>
    <row r="255" spans="1:5" x14ac:dyDescent="0.25">
      <c r="A255">
        <v>253</v>
      </c>
      <c r="B255">
        <v>2.0158523943474553</v>
      </c>
      <c r="C255" s="16">
        <v>9.0407263080000003E-4</v>
      </c>
      <c r="D255" s="16">
        <v>-3.1012306519999999</v>
      </c>
      <c r="E255" s="16">
        <v>3.608784238E-9</v>
      </c>
    </row>
    <row r="256" spans="1:5" x14ac:dyDescent="0.25">
      <c r="A256">
        <v>254</v>
      </c>
      <c r="B256">
        <v>0.22455112204920535</v>
      </c>
      <c r="C256" s="16">
        <v>6.9311858930000002E-4</v>
      </c>
      <c r="D256" s="16">
        <v>-3.2631637210000002</v>
      </c>
      <c r="E256" s="16">
        <v>4.7246075609999999E-9</v>
      </c>
    </row>
    <row r="257" spans="1:5" x14ac:dyDescent="0.25">
      <c r="A257">
        <v>255</v>
      </c>
      <c r="B257">
        <v>1.0483041264390855</v>
      </c>
      <c r="C257" s="16">
        <v>8.3114713929999999E-4</v>
      </c>
      <c r="D257" s="16">
        <v>-3.193639364</v>
      </c>
      <c r="E257" s="16">
        <v>3.9929793879999997E-9</v>
      </c>
    </row>
    <row r="258" spans="1:5" x14ac:dyDescent="0.25">
      <c r="A258">
        <v>256</v>
      </c>
      <c r="B258">
        <v>44.62465896312456</v>
      </c>
      <c r="C258" s="16">
        <v>4.2384796549999997E-4</v>
      </c>
      <c r="D258" s="16">
        <v>-3.208744083</v>
      </c>
      <c r="E258" s="16">
        <v>1.4655916979999999E-8</v>
      </c>
    </row>
    <row r="259" spans="1:5" x14ac:dyDescent="0.25">
      <c r="A259">
        <v>257</v>
      </c>
      <c r="B259">
        <v>1.5223239113270493</v>
      </c>
      <c r="C259" s="16">
        <v>9.6639533689999997E-4</v>
      </c>
      <c r="D259" s="16">
        <v>-3.6002364309999999</v>
      </c>
      <c r="E259" s="16">
        <v>3.7262077159999997E-9</v>
      </c>
    </row>
    <row r="260" spans="1:5" x14ac:dyDescent="0.25">
      <c r="A260">
        <v>258</v>
      </c>
      <c r="B260">
        <v>6.6493208227861853</v>
      </c>
      <c r="C260" s="16">
        <v>1.699604147E-3</v>
      </c>
      <c r="D260" s="16">
        <v>-3.542351193</v>
      </c>
      <c r="E260" s="16">
        <v>7.0337516700000002E-9</v>
      </c>
    </row>
    <row r="261" spans="1:5" x14ac:dyDescent="0.25">
      <c r="A261">
        <v>259</v>
      </c>
      <c r="B261">
        <v>62.654240865525701</v>
      </c>
      <c r="C261" s="16">
        <v>1.97376145E-3</v>
      </c>
      <c r="D261" s="16">
        <v>-3.0050173670000002</v>
      </c>
      <c r="E261" s="16">
        <v>1.8232269589999999E-8</v>
      </c>
    </row>
    <row r="262" spans="1:5" x14ac:dyDescent="0.25">
      <c r="A262">
        <v>260</v>
      </c>
      <c r="B262">
        <v>5.9463780260116206</v>
      </c>
      <c r="C262" s="16">
        <v>1.3033450980000001E-3</v>
      </c>
      <c r="D262" s="16">
        <v>-3.4040688750000001</v>
      </c>
      <c r="E262" s="16">
        <v>7.9898531330000002E-9</v>
      </c>
    </row>
    <row r="263" spans="1:5" x14ac:dyDescent="0.25">
      <c r="A263">
        <v>261</v>
      </c>
      <c r="B263">
        <v>0.32892850080820235</v>
      </c>
      <c r="C263" s="16">
        <v>5.0730164900000005E-4</v>
      </c>
      <c r="D263" s="16">
        <v>-3.1713550050000001</v>
      </c>
      <c r="E263" s="16">
        <v>6.5242929900000003E-9</v>
      </c>
    </row>
    <row r="264" spans="1:5" x14ac:dyDescent="0.25">
      <c r="A264">
        <v>262</v>
      </c>
      <c r="B264">
        <v>32.32766379567181</v>
      </c>
      <c r="C264" s="16">
        <v>8.2689043539999996E-4</v>
      </c>
      <c r="D264" s="16">
        <v>-3.3976058280000001</v>
      </c>
      <c r="E264" s="16">
        <v>1.1703465449999999E-8</v>
      </c>
    </row>
    <row r="265" spans="1:5" x14ac:dyDescent="0.25">
      <c r="A265">
        <v>263</v>
      </c>
      <c r="B265">
        <v>3.6272178207727217</v>
      </c>
      <c r="C265" s="16">
        <v>1.088750572E-3</v>
      </c>
      <c r="D265" s="16">
        <v>-3.4702631839999998</v>
      </c>
      <c r="E265" s="16">
        <v>6.8254935989999999E-9</v>
      </c>
    </row>
    <row r="266" spans="1:5" x14ac:dyDescent="0.25">
      <c r="A266">
        <v>264</v>
      </c>
      <c r="B266">
        <v>0.50027125415975049</v>
      </c>
      <c r="C266" s="16">
        <v>7.292354279E-4</v>
      </c>
      <c r="D266" s="16">
        <v>-3.271826876</v>
      </c>
      <c r="E266" s="16">
        <v>4.2327908639999997E-9</v>
      </c>
    </row>
    <row r="267" spans="1:5" x14ac:dyDescent="0.25">
      <c r="A267">
        <v>265</v>
      </c>
      <c r="B267">
        <v>27.219191733622406</v>
      </c>
      <c r="C267" s="16">
        <v>1.1202914589999999E-3</v>
      </c>
      <c r="D267" s="16">
        <v>-3.4800024089999999</v>
      </c>
      <c r="E267" s="16">
        <v>1.0480346140000001E-8</v>
      </c>
    </row>
    <row r="268" spans="1:5" x14ac:dyDescent="0.25">
      <c r="A268">
        <v>266</v>
      </c>
      <c r="B268">
        <v>2.6007700213624796</v>
      </c>
      <c r="C268" s="16">
        <v>8.6577869669999998E-4</v>
      </c>
      <c r="D268" s="16">
        <v>-3.1452042329999998</v>
      </c>
      <c r="E268" s="16">
        <v>2.9671871359999999E-9</v>
      </c>
    </row>
    <row r="269" spans="1:5" x14ac:dyDescent="0.25">
      <c r="A269">
        <v>267</v>
      </c>
      <c r="B269">
        <v>0.19463610196145353</v>
      </c>
      <c r="C269" s="16">
        <v>8.8607056709999997E-4</v>
      </c>
      <c r="D269" s="16">
        <v>-3.2339409400000001</v>
      </c>
      <c r="E269" s="16">
        <v>5.0163472889999999E-9</v>
      </c>
    </row>
    <row r="270" spans="1:5" x14ac:dyDescent="0.25">
      <c r="A270">
        <v>268</v>
      </c>
      <c r="B270">
        <v>1.3940558510115768</v>
      </c>
      <c r="C270" s="16">
        <v>8.9319600839999995E-4</v>
      </c>
      <c r="D270" s="16">
        <v>-3.2384769410000001</v>
      </c>
      <c r="E270" s="16">
        <v>7.5219824709999995E-9</v>
      </c>
    </row>
    <row r="271" spans="1:5" x14ac:dyDescent="0.25">
      <c r="A271">
        <v>269</v>
      </c>
      <c r="B271">
        <v>0.16282283959432359</v>
      </c>
      <c r="C271" s="16">
        <v>6.2433646339999998E-4</v>
      </c>
      <c r="D271" s="16">
        <v>-3.4157739089999999</v>
      </c>
      <c r="E271" s="16">
        <v>4.8267425030000002E-9</v>
      </c>
    </row>
    <row r="272" spans="1:5" x14ac:dyDescent="0.25">
      <c r="A272">
        <v>270</v>
      </c>
      <c r="B272">
        <v>0.36357589922194739</v>
      </c>
      <c r="C272" s="16">
        <v>4.9770521440000001E-4</v>
      </c>
      <c r="D272" s="16">
        <v>-3.3192874059999999</v>
      </c>
      <c r="E272" s="16">
        <v>6.1882169900000004E-9</v>
      </c>
    </row>
    <row r="273" spans="1:5" x14ac:dyDescent="0.25">
      <c r="A273">
        <v>271</v>
      </c>
      <c r="B273">
        <v>0.44025806889942126</v>
      </c>
      <c r="C273" s="16">
        <v>9.7920464509999991E-4</v>
      </c>
      <c r="D273" s="16">
        <v>-3.2829689210000002</v>
      </c>
      <c r="E273" s="16">
        <v>4.2608697379999998E-9</v>
      </c>
    </row>
    <row r="274" spans="1:5" x14ac:dyDescent="0.25">
      <c r="A274">
        <v>272</v>
      </c>
      <c r="B274">
        <v>0.33098183454285729</v>
      </c>
      <c r="C274" s="16">
        <v>1.450146818E-3</v>
      </c>
      <c r="D274" s="16">
        <v>-3.4552997809999999</v>
      </c>
      <c r="E274" s="16">
        <v>4.7513525549999996E-9</v>
      </c>
    </row>
    <row r="275" spans="1:5" x14ac:dyDescent="0.25">
      <c r="A275">
        <v>273</v>
      </c>
      <c r="B275">
        <v>2.4945125218110533</v>
      </c>
      <c r="C275" s="16">
        <v>1.6519524030000001E-3</v>
      </c>
      <c r="D275" s="16">
        <v>-3.1435029889999999</v>
      </c>
      <c r="E275" s="16">
        <v>3.0331607140000001E-9</v>
      </c>
    </row>
    <row r="276" spans="1:5" x14ac:dyDescent="0.25">
      <c r="A276">
        <v>274</v>
      </c>
      <c r="B276">
        <v>0.26333465352017155</v>
      </c>
      <c r="C276" s="16">
        <v>7.3726083189999995E-4</v>
      </c>
      <c r="D276" s="16">
        <v>-3.4424022660000002</v>
      </c>
      <c r="E276" s="16">
        <v>4.7676723499999999E-9</v>
      </c>
    </row>
    <row r="277" spans="1:5" x14ac:dyDescent="0.25">
      <c r="A277">
        <v>275</v>
      </c>
      <c r="B277">
        <v>2.2974887876501232E-2</v>
      </c>
      <c r="C277" s="16">
        <v>3.8949815190000001E-4</v>
      </c>
      <c r="D277" s="16">
        <v>-3.320406572</v>
      </c>
      <c r="E277" s="16">
        <v>5.0063050300000002E-9</v>
      </c>
    </row>
    <row r="278" spans="1:5" x14ac:dyDescent="0.25">
      <c r="A278">
        <v>276</v>
      </c>
      <c r="B278">
        <v>3.3794379060028366</v>
      </c>
      <c r="C278" s="16">
        <v>3.2296528839999999E-4</v>
      </c>
      <c r="D278" s="16">
        <v>-3.3013358579999998</v>
      </c>
      <c r="E278" s="16">
        <v>2.3687230639999998E-9</v>
      </c>
    </row>
    <row r="279" spans="1:5" x14ac:dyDescent="0.25">
      <c r="A279">
        <v>277</v>
      </c>
      <c r="B279">
        <v>1.8430290823585604</v>
      </c>
      <c r="C279" s="16">
        <v>1.4496676210000001E-3</v>
      </c>
      <c r="D279" s="16">
        <v>-3.3193893939999999</v>
      </c>
      <c r="E279" s="16">
        <v>2.9810709770000001E-9</v>
      </c>
    </row>
    <row r="280" spans="1:5" x14ac:dyDescent="0.25">
      <c r="A280">
        <v>278</v>
      </c>
      <c r="B280">
        <v>0.15766235148618246</v>
      </c>
      <c r="C280" s="16">
        <v>9.4128231039999997E-4</v>
      </c>
      <c r="D280" s="16">
        <v>-3.2238213999999998</v>
      </c>
      <c r="E280" s="16">
        <v>5.2380465419999999E-9</v>
      </c>
    </row>
    <row r="281" spans="1:5" x14ac:dyDescent="0.25">
      <c r="A281">
        <v>279</v>
      </c>
      <c r="B281">
        <v>0.41191390527105221</v>
      </c>
      <c r="C281" s="16">
        <v>7.0101016929999998E-4</v>
      </c>
      <c r="D281" s="16">
        <v>-3.132260804</v>
      </c>
      <c r="E281" s="16">
        <v>6.0758927659999997E-9</v>
      </c>
    </row>
    <row r="282" spans="1:5" x14ac:dyDescent="0.25">
      <c r="A282">
        <v>280</v>
      </c>
      <c r="B282">
        <v>0.31911142983708973</v>
      </c>
      <c r="C282" s="16">
        <v>6.9639716620000002E-4</v>
      </c>
      <c r="D282" s="16">
        <v>-3.1581974239999999</v>
      </c>
      <c r="E282" s="16">
        <v>6.3426178539999997E-9</v>
      </c>
    </row>
    <row r="283" spans="1:5" x14ac:dyDescent="0.25">
      <c r="A283">
        <v>281</v>
      </c>
      <c r="B283">
        <v>8.6938165584395655E-2</v>
      </c>
      <c r="C283" s="16">
        <v>7.1427842739999999E-4</v>
      </c>
      <c r="D283" s="16">
        <v>-3.2273436430000002</v>
      </c>
      <c r="E283" s="16">
        <v>5.614175736E-9</v>
      </c>
    </row>
    <row r="284" spans="1:5" x14ac:dyDescent="0.25">
      <c r="A284">
        <v>282</v>
      </c>
      <c r="B284">
        <v>1.6859308297627513</v>
      </c>
      <c r="C284" s="16">
        <v>1.6415332109999999E-3</v>
      </c>
      <c r="D284" s="16">
        <v>-3.32530043</v>
      </c>
      <c r="E284" s="16">
        <v>3.0603659440000001E-9</v>
      </c>
    </row>
    <row r="285" spans="1:5" x14ac:dyDescent="0.25">
      <c r="A285">
        <v>283</v>
      </c>
      <c r="B285">
        <v>2.285235886861265</v>
      </c>
      <c r="C285" s="16">
        <v>4.8727035689999997E-5</v>
      </c>
      <c r="D285" s="16">
        <v>-2.9608670460000002</v>
      </c>
      <c r="E285" s="16">
        <v>5.0911564290000003E-9</v>
      </c>
    </row>
    <row r="286" spans="1:5" x14ac:dyDescent="0.25">
      <c r="A286">
        <v>284</v>
      </c>
      <c r="B286">
        <v>2.6897761936448501</v>
      </c>
      <c r="C286" s="16">
        <v>1.5794811799999999E-3</v>
      </c>
      <c r="D286" s="16">
        <v>-3.0486468750000002</v>
      </c>
      <c r="E286" s="16">
        <v>3.3801892190000002E-9</v>
      </c>
    </row>
    <row r="287" spans="1:5" x14ac:dyDescent="0.25">
      <c r="A287">
        <v>285</v>
      </c>
      <c r="B287">
        <v>7.2102778687143694</v>
      </c>
      <c r="C287" s="16">
        <v>1.333232413E-3</v>
      </c>
      <c r="D287" s="16">
        <v>-3.1503860050000001</v>
      </c>
      <c r="E287" s="16">
        <v>1.716584983E-9</v>
      </c>
    </row>
    <row r="288" spans="1:5" x14ac:dyDescent="0.25">
      <c r="A288">
        <v>286</v>
      </c>
      <c r="B288">
        <v>1.8723006363931538</v>
      </c>
      <c r="C288" s="16">
        <v>9.0305482870000004E-4</v>
      </c>
      <c r="D288" s="16">
        <v>-3.1540470520000001</v>
      </c>
      <c r="E288" s="16">
        <v>3.432022063E-9</v>
      </c>
    </row>
    <row r="289" spans="1:5" x14ac:dyDescent="0.25">
      <c r="A289">
        <v>287</v>
      </c>
      <c r="B289">
        <v>2.0232901665613792</v>
      </c>
      <c r="C289" s="16">
        <v>7.4718713420000003E-4</v>
      </c>
      <c r="D289" s="16">
        <v>-3.24433354</v>
      </c>
      <c r="E289" s="16">
        <v>3.0236140459999999E-9</v>
      </c>
    </row>
    <row r="290" spans="1:5" x14ac:dyDescent="0.25">
      <c r="A290">
        <v>288</v>
      </c>
      <c r="B290">
        <v>1.0388863100379131</v>
      </c>
      <c r="C290" s="16">
        <v>6.5184362150000005E-4</v>
      </c>
      <c r="D290" s="16">
        <v>-3.2453326859999998</v>
      </c>
      <c r="E290" s="16">
        <v>3.7526075380000003E-9</v>
      </c>
    </row>
    <row r="291" spans="1:5" x14ac:dyDescent="0.25">
      <c r="A291">
        <v>289</v>
      </c>
      <c r="B291">
        <v>39.181013988637716</v>
      </c>
      <c r="C291" s="16">
        <v>1.707795285E-3</v>
      </c>
      <c r="D291" s="16">
        <v>-3.5038028360000002</v>
      </c>
      <c r="E291" s="16">
        <v>1.1315676640000001E-8</v>
      </c>
    </row>
    <row r="292" spans="1:5" x14ac:dyDescent="0.25">
      <c r="A292">
        <v>290</v>
      </c>
      <c r="B292">
        <v>1.1459171989573163</v>
      </c>
      <c r="C292" s="16">
        <v>1.4159939199999999E-3</v>
      </c>
      <c r="D292" s="16">
        <v>-3.1959387779999999</v>
      </c>
      <c r="E292" s="16">
        <v>7.5456695599999998E-9</v>
      </c>
    </row>
    <row r="293" spans="1:5" x14ac:dyDescent="0.25">
      <c r="A293">
        <v>291</v>
      </c>
      <c r="B293">
        <v>2.1828716944799718</v>
      </c>
      <c r="C293" s="16">
        <v>1.342534219E-3</v>
      </c>
      <c r="D293" s="16">
        <v>-3.4010448860000002</v>
      </c>
      <c r="E293" s="16">
        <v>6.8076704150000002E-9</v>
      </c>
    </row>
    <row r="294" spans="1:5" x14ac:dyDescent="0.25">
      <c r="A294">
        <v>292</v>
      </c>
      <c r="B294">
        <v>2.5974397988438298</v>
      </c>
      <c r="C294" s="16">
        <v>7.2494483389999999E-4</v>
      </c>
      <c r="D294" s="16">
        <v>-3.5119233599999999</v>
      </c>
      <c r="E294" s="16">
        <v>6.1152535139999998E-9</v>
      </c>
    </row>
    <row r="295" spans="1:5" x14ac:dyDescent="0.25">
      <c r="A295">
        <v>293</v>
      </c>
      <c r="B295">
        <v>2.1157420172164834</v>
      </c>
      <c r="C295" s="16">
        <v>2.0844843789999999E-3</v>
      </c>
      <c r="D295" s="16">
        <v>-3.1340939300000001</v>
      </c>
      <c r="E295" s="16">
        <v>3.3299192029999998E-9</v>
      </c>
    </row>
    <row r="296" spans="1:5" x14ac:dyDescent="0.25">
      <c r="A296">
        <v>294</v>
      </c>
      <c r="B296">
        <v>15.158892403260783</v>
      </c>
      <c r="C296" s="16">
        <v>1.248491483E-3</v>
      </c>
      <c r="D296" s="16">
        <v>-3.1498092309999999</v>
      </c>
      <c r="E296" s="16">
        <v>1.193319076E-8</v>
      </c>
    </row>
    <row r="297" spans="1:5" x14ac:dyDescent="0.25">
      <c r="A297">
        <v>295</v>
      </c>
      <c r="B297">
        <v>7.5559591887294681</v>
      </c>
      <c r="C297" s="16">
        <v>1.4524990660000001E-3</v>
      </c>
      <c r="D297" s="16">
        <v>-3.2898079340000002</v>
      </c>
      <c r="E297" s="16">
        <v>9.2712078019999995E-9</v>
      </c>
    </row>
    <row r="298" spans="1:5" x14ac:dyDescent="0.25">
      <c r="A298">
        <v>296</v>
      </c>
      <c r="B298">
        <v>0.12752080909807353</v>
      </c>
      <c r="C298" s="16">
        <v>7.5223776180000004E-4</v>
      </c>
      <c r="D298" s="16">
        <v>-3.3481948749999999</v>
      </c>
      <c r="E298" s="16">
        <v>5.6036042559999997E-9</v>
      </c>
    </row>
    <row r="299" spans="1:5" x14ac:dyDescent="0.25">
      <c r="A299">
        <v>297</v>
      </c>
      <c r="B299">
        <v>2.5863869924929999</v>
      </c>
      <c r="C299" s="16">
        <v>1.1421885919999999E-3</v>
      </c>
      <c r="D299" s="16">
        <v>-3.469038045</v>
      </c>
      <c r="E299" s="16">
        <v>2.5842712009999999E-9</v>
      </c>
    </row>
    <row r="300" spans="1:5" x14ac:dyDescent="0.25">
      <c r="A300">
        <v>298</v>
      </c>
      <c r="B300">
        <v>11.547598942855647</v>
      </c>
      <c r="C300" s="16">
        <v>8.1404365689999997E-4</v>
      </c>
      <c r="D300" s="16">
        <v>-3.5027551699999999</v>
      </c>
      <c r="E300" s="16">
        <v>8.3462520590000005E-9</v>
      </c>
    </row>
    <row r="301" spans="1:5" x14ac:dyDescent="0.25">
      <c r="A301">
        <v>299</v>
      </c>
      <c r="B301">
        <v>1.3330597422760049</v>
      </c>
      <c r="C301" s="16">
        <v>5.5688222279999999E-4</v>
      </c>
      <c r="D301" s="16">
        <v>-3.3212903499999999</v>
      </c>
      <c r="E301" s="16">
        <v>3.2996180730000001E-9</v>
      </c>
    </row>
    <row r="302" spans="1:5" x14ac:dyDescent="0.25">
      <c r="A302">
        <v>300</v>
      </c>
      <c r="B302">
        <v>0.17200827270916103</v>
      </c>
      <c r="C302" s="16">
        <v>1.2893459E-3</v>
      </c>
      <c r="D302" s="16">
        <v>-3.3836956909999998</v>
      </c>
      <c r="E302" s="16">
        <v>5.3720094480000003E-9</v>
      </c>
    </row>
    <row r="303" spans="1:5" x14ac:dyDescent="0.25">
      <c r="A303">
        <v>301</v>
      </c>
      <c r="B303">
        <v>27.594184443685045</v>
      </c>
      <c r="C303" s="16">
        <v>8.1348643420000005E-4</v>
      </c>
      <c r="D303" s="16">
        <v>-3.0464602699999999</v>
      </c>
      <c r="E303" s="16">
        <v>1.4707277109999999E-8</v>
      </c>
    </row>
    <row r="304" spans="1:5" x14ac:dyDescent="0.25">
      <c r="A304">
        <v>302</v>
      </c>
      <c r="B304">
        <v>0.71061193051777616</v>
      </c>
      <c r="C304" s="16">
        <v>1.100422637E-3</v>
      </c>
      <c r="D304" s="16">
        <v>-3.1924001639999999</v>
      </c>
      <c r="E304" s="16">
        <v>4.4148673989999999E-9</v>
      </c>
    </row>
    <row r="305" spans="1:5" x14ac:dyDescent="0.25">
      <c r="A305">
        <v>303</v>
      </c>
      <c r="B305">
        <v>5.3525735508899368</v>
      </c>
      <c r="C305" s="16">
        <v>1.796763063E-3</v>
      </c>
      <c r="D305" s="16">
        <v>-3.5692188580000002</v>
      </c>
      <c r="E305" s="16">
        <v>1.9608019850000001E-9</v>
      </c>
    </row>
    <row r="306" spans="1:5" x14ac:dyDescent="0.25">
      <c r="A306">
        <v>304</v>
      </c>
      <c r="B306">
        <v>0.90110831432547622</v>
      </c>
      <c r="C306" s="16">
        <v>1.8540340889999999E-3</v>
      </c>
      <c r="D306" s="16">
        <v>-3.2044895329999998</v>
      </c>
      <c r="E306" s="16">
        <v>7.2878216779999999E-9</v>
      </c>
    </row>
    <row r="307" spans="1:5" x14ac:dyDescent="0.25">
      <c r="A307">
        <v>305</v>
      </c>
      <c r="B307">
        <v>2.1335472358768373</v>
      </c>
      <c r="C307" s="16">
        <v>6.0576426019999996E-4</v>
      </c>
      <c r="D307" s="16">
        <v>-3.4787851619999999</v>
      </c>
      <c r="E307" s="16">
        <v>6.1958410670000004E-9</v>
      </c>
    </row>
    <row r="308" spans="1:5" x14ac:dyDescent="0.25">
      <c r="A308">
        <v>306</v>
      </c>
      <c r="B308">
        <v>1.7305075497812554</v>
      </c>
      <c r="C308" s="16">
        <v>1.216417071E-3</v>
      </c>
      <c r="D308" s="16">
        <v>-3.0194672929999999</v>
      </c>
      <c r="E308" s="16">
        <v>8.3113477709999998E-9</v>
      </c>
    </row>
    <row r="309" spans="1:5" x14ac:dyDescent="0.25">
      <c r="A309">
        <v>307</v>
      </c>
      <c r="B309">
        <v>9.7314402553430241</v>
      </c>
      <c r="C309" s="16">
        <v>1.657953538E-3</v>
      </c>
      <c r="D309" s="16">
        <v>-3.5699311969999998</v>
      </c>
      <c r="E309" s="16">
        <v>7.4423193279999998E-9</v>
      </c>
    </row>
    <row r="310" spans="1:5" x14ac:dyDescent="0.25">
      <c r="A310">
        <v>308</v>
      </c>
      <c r="B310">
        <v>0.11909622338420023</v>
      </c>
      <c r="C310" s="16">
        <v>1.9368736780000001E-3</v>
      </c>
      <c r="D310" s="16">
        <v>-3.2149954350000001</v>
      </c>
      <c r="E310" s="16">
        <v>5.9098551939999997E-9</v>
      </c>
    </row>
    <row r="311" spans="1:5" x14ac:dyDescent="0.25">
      <c r="A311">
        <v>309</v>
      </c>
      <c r="B311">
        <v>2.1205108001353556</v>
      </c>
      <c r="C311" s="16">
        <v>5.4053349729999995E-4</v>
      </c>
      <c r="D311" s="16">
        <v>-3.2085982999999998</v>
      </c>
      <c r="E311" s="16">
        <v>3.0584375009999998E-9</v>
      </c>
    </row>
    <row r="312" spans="1:5" x14ac:dyDescent="0.25">
      <c r="A312">
        <v>310</v>
      </c>
      <c r="B312">
        <v>1.2977470428783011</v>
      </c>
      <c r="C312" s="16">
        <v>1.3882098409999999E-3</v>
      </c>
      <c r="D312" s="16">
        <v>-3.5831812630000002</v>
      </c>
      <c r="E312" s="16">
        <v>3.8840324709999997E-9</v>
      </c>
    </row>
    <row r="313" spans="1:5" x14ac:dyDescent="0.25">
      <c r="A313">
        <v>311</v>
      </c>
      <c r="B313">
        <v>0.94651640166776196</v>
      </c>
      <c r="C313" s="16">
        <v>1.5034257530000001E-3</v>
      </c>
      <c r="D313" s="16">
        <v>-3.0749450120000001</v>
      </c>
      <c r="E313" s="16">
        <v>5.4146882279999999E-9</v>
      </c>
    </row>
    <row r="314" spans="1:5" x14ac:dyDescent="0.25">
      <c r="A314">
        <v>312</v>
      </c>
      <c r="B314">
        <v>0.30557904500499089</v>
      </c>
      <c r="C314" s="16">
        <v>1.6443806820000001E-3</v>
      </c>
      <c r="D314" s="16">
        <v>-3.4478633379999999</v>
      </c>
      <c r="E314" s="16">
        <v>4.8163627760000003E-9</v>
      </c>
    </row>
    <row r="315" spans="1:5" x14ac:dyDescent="0.25">
      <c r="A315">
        <v>313</v>
      </c>
      <c r="B315">
        <v>0.38930247888728153</v>
      </c>
      <c r="C315" s="16">
        <v>7.5957929719999999E-4</v>
      </c>
      <c r="D315" s="16">
        <v>-3.2891248719999999</v>
      </c>
      <c r="E315" s="16">
        <v>6.3873321380000002E-9</v>
      </c>
    </row>
    <row r="316" spans="1:5" x14ac:dyDescent="0.25">
      <c r="A316">
        <v>314</v>
      </c>
      <c r="B316">
        <v>0.37860792085442307</v>
      </c>
      <c r="C316" s="16">
        <v>1.193837194E-3</v>
      </c>
      <c r="D316" s="16">
        <v>-3.1767375590000002</v>
      </c>
      <c r="E316" s="16">
        <v>5.1694691160000004E-9</v>
      </c>
    </row>
    <row r="317" spans="1:5" x14ac:dyDescent="0.25">
      <c r="A317">
        <v>315</v>
      </c>
      <c r="B317">
        <v>166.66538682351046</v>
      </c>
      <c r="C317" s="16">
        <v>1.076338833E-3</v>
      </c>
      <c r="D317" s="16">
        <v>-3.6524819370000001</v>
      </c>
      <c r="E317" s="16">
        <v>1.7352362820000002E-8</v>
      </c>
    </row>
    <row r="318" spans="1:5" x14ac:dyDescent="0.25">
      <c r="A318">
        <v>316</v>
      </c>
      <c r="B318">
        <v>2.3348445710178671</v>
      </c>
      <c r="C318" s="16">
        <v>1.573245284E-3</v>
      </c>
      <c r="D318" s="16">
        <v>-3.426657536</v>
      </c>
      <c r="E318" s="16">
        <v>6.666463669E-9</v>
      </c>
    </row>
    <row r="319" spans="1:5" x14ac:dyDescent="0.25">
      <c r="A319">
        <v>317</v>
      </c>
      <c r="B319">
        <v>0.24813493158250169</v>
      </c>
      <c r="C319" s="16">
        <v>1.2671332830000001E-3</v>
      </c>
      <c r="D319" s="16">
        <v>-3.36733649</v>
      </c>
      <c r="E319" s="16">
        <v>5.6671509669999998E-9</v>
      </c>
    </row>
    <row r="320" spans="1:5" x14ac:dyDescent="0.25">
      <c r="A320">
        <v>318</v>
      </c>
      <c r="B320">
        <v>0.43627165965958725</v>
      </c>
      <c r="C320" s="16">
        <v>5.9413060499999997E-4</v>
      </c>
      <c r="D320" s="16">
        <v>-3.128185598</v>
      </c>
      <c r="E320" s="16">
        <v>6.3603803269999999E-9</v>
      </c>
    </row>
    <row r="321" spans="1:5" x14ac:dyDescent="0.25">
      <c r="A321">
        <v>319</v>
      </c>
      <c r="B321">
        <v>6.1117998982623746E-2</v>
      </c>
      <c r="C321" s="16">
        <v>1.0865386170000001E-3</v>
      </c>
      <c r="D321" s="16">
        <v>-3.374519914</v>
      </c>
      <c r="E321" s="16">
        <v>4.9739593379999997E-9</v>
      </c>
    </row>
    <row r="322" spans="1:5" x14ac:dyDescent="0.25">
      <c r="A322">
        <v>320</v>
      </c>
      <c r="B322">
        <v>1.9039012600010836</v>
      </c>
      <c r="C322" s="16">
        <v>1.3472011680000001E-3</v>
      </c>
      <c r="D322" s="16">
        <v>-3.0564810910000002</v>
      </c>
      <c r="E322" s="16">
        <v>4.1024360780000002E-9</v>
      </c>
    </row>
    <row r="323" spans="1:5" x14ac:dyDescent="0.25">
      <c r="A323">
        <v>321</v>
      </c>
      <c r="B323">
        <v>5.2970598796163601E-2</v>
      </c>
      <c r="C323" s="16">
        <v>1.761527374E-3</v>
      </c>
      <c r="D323" s="16">
        <v>-3.347231737</v>
      </c>
      <c r="E323" s="16">
        <v>4.810429255E-9</v>
      </c>
    </row>
    <row r="324" spans="1:5" x14ac:dyDescent="0.25">
      <c r="A324">
        <v>322</v>
      </c>
      <c r="B324">
        <v>0.7663767506072432</v>
      </c>
      <c r="C324" s="16">
        <v>1.594763854E-3</v>
      </c>
      <c r="D324" s="16">
        <v>-3.2472608570000001</v>
      </c>
      <c r="E324" s="16">
        <v>6.975651231E-9</v>
      </c>
    </row>
    <row r="325" spans="1:5" x14ac:dyDescent="0.25">
      <c r="A325">
        <v>323</v>
      </c>
      <c r="B325">
        <v>1.5182499537863039</v>
      </c>
      <c r="C325" s="16">
        <v>7.9291000860000002E-4</v>
      </c>
      <c r="D325" s="16">
        <v>-3.4940104650000001</v>
      </c>
      <c r="E325" s="16">
        <v>5.7252086399999997E-9</v>
      </c>
    </row>
    <row r="326" spans="1:5" x14ac:dyDescent="0.25">
      <c r="A326">
        <v>324</v>
      </c>
      <c r="B326">
        <v>0.72687768349917681</v>
      </c>
      <c r="C326" s="16">
        <v>1.11517791E-3</v>
      </c>
      <c r="D326" s="16">
        <v>-3.3667626980000001</v>
      </c>
      <c r="E326" s="16">
        <v>3.7076486110000001E-9</v>
      </c>
    </row>
    <row r="327" spans="1:5" x14ac:dyDescent="0.25">
      <c r="A327">
        <v>325</v>
      </c>
      <c r="B327">
        <v>0.82365085509975611</v>
      </c>
      <c r="C327" s="16">
        <v>1.2345435860000001E-3</v>
      </c>
      <c r="D327" s="16">
        <v>-3.4047056530000002</v>
      </c>
      <c r="E327" s="16">
        <v>3.582891038E-9</v>
      </c>
    </row>
    <row r="328" spans="1:5" x14ac:dyDescent="0.25">
      <c r="A328">
        <v>326</v>
      </c>
      <c r="B328">
        <v>30.769285496903578</v>
      </c>
      <c r="C328" s="16">
        <v>6.380995756E-4</v>
      </c>
      <c r="D328" s="16">
        <v>-3.7923440230000001</v>
      </c>
      <c r="E328" s="16">
        <v>8.5736717070000002E-9</v>
      </c>
    </row>
    <row r="329" spans="1:5" x14ac:dyDescent="0.25">
      <c r="A329">
        <v>327</v>
      </c>
      <c r="B329">
        <v>0.58205588433395961</v>
      </c>
      <c r="C329" s="16">
        <v>5.1832157020000004E-4</v>
      </c>
      <c r="D329" s="16">
        <v>-3.467742592</v>
      </c>
      <c r="E329" s="16">
        <v>5.1793213390000003E-9</v>
      </c>
    </row>
    <row r="330" spans="1:5" x14ac:dyDescent="0.25">
      <c r="A330">
        <v>328</v>
      </c>
      <c r="B330">
        <v>1.1195659849647475</v>
      </c>
      <c r="C330" s="16">
        <v>1.6499343130000001E-3</v>
      </c>
      <c r="D330" s="16">
        <v>-3.2730217929999998</v>
      </c>
      <c r="E330" s="16">
        <v>7.1107117819999997E-9</v>
      </c>
    </row>
    <row r="331" spans="1:5" x14ac:dyDescent="0.25">
      <c r="A331">
        <v>329</v>
      </c>
      <c r="B331">
        <v>1.1791239816444128</v>
      </c>
      <c r="C331" s="16">
        <v>6.8115861920000004E-4</v>
      </c>
      <c r="D331" s="16">
        <v>-3.3516514270000002</v>
      </c>
      <c r="E331" s="16">
        <v>3.3573528689999998E-9</v>
      </c>
    </row>
    <row r="332" spans="1:5" x14ac:dyDescent="0.25">
      <c r="A332">
        <v>330</v>
      </c>
      <c r="B332">
        <v>4.7038849153453963</v>
      </c>
      <c r="C332" s="16">
        <v>1.7659951480000001E-3</v>
      </c>
      <c r="D332" s="16">
        <v>-3.5920289969999999</v>
      </c>
      <c r="E332" s="16">
        <v>2.1126027689999999E-9</v>
      </c>
    </row>
    <row r="333" spans="1:5" x14ac:dyDescent="0.25">
      <c r="A333">
        <v>331</v>
      </c>
      <c r="B333">
        <v>0.56285311710335428</v>
      </c>
      <c r="C333" s="16">
        <v>5.4128587860000001E-4</v>
      </c>
      <c r="D333" s="16">
        <v>-3.1368909789999999</v>
      </c>
      <c r="E333" s="16">
        <v>5.2859787869999997E-9</v>
      </c>
    </row>
    <row r="334" spans="1:5" x14ac:dyDescent="0.25">
      <c r="A334">
        <v>332</v>
      </c>
      <c r="B334">
        <v>9.3716073859791606E-3</v>
      </c>
      <c r="C334" s="16">
        <v>1.5363296459999999E-3</v>
      </c>
      <c r="D334" s="16">
        <v>-3.2852653780000001</v>
      </c>
      <c r="E334" s="16">
        <v>5.486830753E-9</v>
      </c>
    </row>
    <row r="335" spans="1:5" x14ac:dyDescent="0.25">
      <c r="A335">
        <v>333</v>
      </c>
      <c r="B335">
        <v>8.2159926239738321E-2</v>
      </c>
      <c r="C335" s="16">
        <v>1.0925615630000001E-3</v>
      </c>
      <c r="D335" s="16">
        <v>-3.3697283599999999</v>
      </c>
      <c r="E335" s="16">
        <v>5.2540973499999999E-9</v>
      </c>
    </row>
    <row r="336" spans="1:5" x14ac:dyDescent="0.25">
      <c r="A336">
        <v>334</v>
      </c>
      <c r="B336">
        <v>0.88297438484816659</v>
      </c>
      <c r="C336" s="16">
        <v>1.175600414E-3</v>
      </c>
      <c r="D336" s="16">
        <v>-3.2776662270000001</v>
      </c>
      <c r="E336" s="16">
        <v>6.921412176E-9</v>
      </c>
    </row>
    <row r="337" spans="1:5" x14ac:dyDescent="0.25">
      <c r="A337">
        <v>335</v>
      </c>
      <c r="B337">
        <v>1.4880911942567914</v>
      </c>
      <c r="C337" s="16">
        <v>-4.1056171949999999E-4</v>
      </c>
      <c r="D337" s="16">
        <v>-3.3331332040000001</v>
      </c>
      <c r="E337" s="16">
        <v>3.1822903969999999E-9</v>
      </c>
    </row>
    <row r="338" spans="1:5" x14ac:dyDescent="0.25">
      <c r="A338">
        <v>336</v>
      </c>
      <c r="B338">
        <v>3.2006267707244858</v>
      </c>
      <c r="C338" s="16">
        <v>1.4880778400000001E-3</v>
      </c>
      <c r="D338" s="16">
        <v>-2.8983125809999999</v>
      </c>
      <c r="E338" s="16">
        <v>9.1602915349999995E-9</v>
      </c>
    </row>
    <row r="339" spans="1:5" x14ac:dyDescent="0.25">
      <c r="A339">
        <v>337</v>
      </c>
      <c r="B339">
        <v>1.6115246062544908</v>
      </c>
      <c r="C339" s="16">
        <v>1.346392172E-3</v>
      </c>
      <c r="D339" s="16">
        <v>-3.1732054619999999</v>
      </c>
      <c r="E339" s="16">
        <v>7.9928968469999998E-9</v>
      </c>
    </row>
    <row r="340" spans="1:5" x14ac:dyDescent="0.25">
      <c r="A340">
        <v>338</v>
      </c>
      <c r="B340">
        <v>165.70589100763249</v>
      </c>
      <c r="C340" s="16">
        <v>8.0274614249999999E-4</v>
      </c>
      <c r="D340" s="16">
        <v>-3.665482006</v>
      </c>
      <c r="E340" s="16">
        <v>1.7314810619999999E-8</v>
      </c>
    </row>
    <row r="341" spans="1:5" x14ac:dyDescent="0.25">
      <c r="A341">
        <v>339</v>
      </c>
      <c r="B341">
        <v>0.39913437640233096</v>
      </c>
      <c r="C341" s="16">
        <v>9.4922489029999999E-4</v>
      </c>
      <c r="D341" s="16">
        <v>-3.2853947040000002</v>
      </c>
      <c r="E341" s="16">
        <v>6.4142976230000003E-9</v>
      </c>
    </row>
    <row r="342" spans="1:5" x14ac:dyDescent="0.25">
      <c r="A342">
        <v>340</v>
      </c>
      <c r="B342">
        <v>9.223454113944717</v>
      </c>
      <c r="C342" s="16">
        <v>9.7703486029999996E-4</v>
      </c>
      <c r="D342" s="16">
        <v>-3.3492833900000001</v>
      </c>
      <c r="E342" s="16">
        <v>9.1617648249999995E-9</v>
      </c>
    </row>
    <row r="343" spans="1:5" x14ac:dyDescent="0.25">
      <c r="A343">
        <v>341</v>
      </c>
      <c r="B343">
        <v>2.3868952110844401</v>
      </c>
      <c r="C343" s="16">
        <v>1.312831049E-3</v>
      </c>
      <c r="D343" s="16">
        <v>-3.2515461829999999</v>
      </c>
      <c r="E343" s="16">
        <v>7.9667584179999996E-9</v>
      </c>
    </row>
    <row r="344" spans="1:5" x14ac:dyDescent="0.25">
      <c r="A344">
        <v>342</v>
      </c>
      <c r="B344">
        <v>1.9379377944758653</v>
      </c>
      <c r="C344" s="16">
        <v>1.7539822519999999E-3</v>
      </c>
      <c r="D344" s="16">
        <v>-3.3349285489999998</v>
      </c>
      <c r="E344" s="16">
        <v>2.9083677629999999E-9</v>
      </c>
    </row>
    <row r="345" spans="1:5" x14ac:dyDescent="0.25">
      <c r="A345">
        <v>343</v>
      </c>
      <c r="B345">
        <v>0.31127445080155469</v>
      </c>
      <c r="C345" s="16">
        <v>5.6107408700000003E-4</v>
      </c>
      <c r="D345" s="16">
        <v>-3.3461504400000002</v>
      </c>
      <c r="E345" s="16">
        <v>4.2431421560000002E-9</v>
      </c>
    </row>
    <row r="346" spans="1:5" x14ac:dyDescent="0.25">
      <c r="A346">
        <v>344</v>
      </c>
      <c r="B346">
        <v>2.462133465582411</v>
      </c>
      <c r="C346" s="16">
        <v>1.25458974E-3</v>
      </c>
      <c r="D346" s="16">
        <v>-3.416302028</v>
      </c>
      <c r="E346" s="16">
        <v>2.6241489620000001E-9</v>
      </c>
    </row>
    <row r="347" spans="1:5" x14ac:dyDescent="0.25">
      <c r="A347">
        <v>345</v>
      </c>
      <c r="B347">
        <v>2.2608482437653552</v>
      </c>
      <c r="C347" s="16">
        <v>1.5370304130000001E-3</v>
      </c>
      <c r="D347" s="16">
        <v>-3.1044889709999999</v>
      </c>
      <c r="E347" s="16">
        <v>3.3747711180000001E-9</v>
      </c>
    </row>
    <row r="348" spans="1:5" x14ac:dyDescent="0.25">
      <c r="A348">
        <v>346</v>
      </c>
      <c r="B348">
        <v>1.8107833191065712</v>
      </c>
      <c r="C348" s="16">
        <v>2.6888714609999998E-4</v>
      </c>
      <c r="D348" s="16">
        <v>-3.22766362</v>
      </c>
      <c r="E348" s="16">
        <v>3.2027861799999998E-9</v>
      </c>
    </row>
    <row r="349" spans="1:5" x14ac:dyDescent="0.25">
      <c r="A349">
        <v>347</v>
      </c>
      <c r="B349">
        <v>0.95801531951466257</v>
      </c>
      <c r="C349" s="16">
        <v>1.4590082850000001E-3</v>
      </c>
      <c r="D349" s="16">
        <v>-3.3677888629999999</v>
      </c>
      <c r="E349" s="16">
        <v>3.4990181189999999E-9</v>
      </c>
    </row>
    <row r="350" spans="1:5" x14ac:dyDescent="0.25">
      <c r="A350">
        <v>348</v>
      </c>
      <c r="B350">
        <v>4.5541712013526441</v>
      </c>
      <c r="C350" s="16">
        <v>1.1562707859999999E-3</v>
      </c>
      <c r="D350" s="16">
        <v>-3.5264936539999998</v>
      </c>
      <c r="E350" s="16">
        <v>6.6528716490000004E-9</v>
      </c>
    </row>
    <row r="351" spans="1:5" x14ac:dyDescent="0.25">
      <c r="A351">
        <v>349</v>
      </c>
      <c r="B351">
        <v>0.5979613758323562</v>
      </c>
      <c r="C351" s="16">
        <v>9.8395604989999995E-4</v>
      </c>
      <c r="D351" s="16">
        <v>-3.1666766970000002</v>
      </c>
      <c r="E351" s="16">
        <v>7.0622275459999998E-9</v>
      </c>
    </row>
    <row r="352" spans="1:5" x14ac:dyDescent="0.25">
      <c r="A352">
        <v>350</v>
      </c>
      <c r="B352">
        <v>2.2484997738796522</v>
      </c>
      <c r="C352" s="16">
        <v>9.9557855940000006E-4</v>
      </c>
      <c r="D352" s="16">
        <v>-3.388235071</v>
      </c>
      <c r="E352" s="16">
        <v>6.947955653E-9</v>
      </c>
    </row>
    <row r="353" spans="1:5" x14ac:dyDescent="0.25">
      <c r="A353">
        <v>351</v>
      </c>
      <c r="B353">
        <v>0.52181819591639678</v>
      </c>
      <c r="C353" s="16">
        <v>6.381941361E-4</v>
      </c>
      <c r="D353" s="16">
        <v>-3.1511344399999999</v>
      </c>
      <c r="E353" s="16">
        <v>5.1725881389999997E-9</v>
      </c>
    </row>
    <row r="354" spans="1:5" x14ac:dyDescent="0.25">
      <c r="A354">
        <v>352</v>
      </c>
      <c r="B354">
        <v>2.2616387598636676</v>
      </c>
      <c r="C354" s="16">
        <v>1.510098466E-3</v>
      </c>
      <c r="D354" s="16">
        <v>-3.5462519029999999</v>
      </c>
      <c r="E354" s="16">
        <v>5.6128170070000002E-9</v>
      </c>
    </row>
    <row r="355" spans="1:5" x14ac:dyDescent="0.25">
      <c r="A355">
        <v>353</v>
      </c>
      <c r="B355">
        <v>5.4660708923208503</v>
      </c>
      <c r="C355" s="16">
        <v>7.4762409370000003E-4</v>
      </c>
      <c r="D355" s="16">
        <v>-3.3895035419999999</v>
      </c>
      <c r="E355" s="16">
        <v>8.0114541220000005E-9</v>
      </c>
    </row>
    <row r="356" spans="1:5" x14ac:dyDescent="0.25">
      <c r="A356">
        <v>354</v>
      </c>
      <c r="B356">
        <v>6.0557340212973237E-2</v>
      </c>
      <c r="C356" s="16">
        <v>-7.7209983180000005E-5</v>
      </c>
      <c r="D356" s="16">
        <v>-3.2447729459999999</v>
      </c>
      <c r="E356" s="16">
        <v>5.7733614099999999E-9</v>
      </c>
    </row>
    <row r="357" spans="1:5" x14ac:dyDescent="0.25">
      <c r="A357">
        <v>355</v>
      </c>
      <c r="B357">
        <v>2.3829709154366405</v>
      </c>
      <c r="C357" s="16">
        <v>3.6130330060000002E-4</v>
      </c>
      <c r="D357" s="16">
        <v>-2.949305576</v>
      </c>
      <c r="E357" s="16">
        <v>5.186776836E-9</v>
      </c>
    </row>
    <row r="358" spans="1:5" x14ac:dyDescent="0.25">
      <c r="A358">
        <v>356</v>
      </c>
      <c r="B358">
        <v>0.69732852657414868</v>
      </c>
      <c r="C358" s="16">
        <v>1.1994450039999999E-3</v>
      </c>
      <c r="D358" s="16">
        <v>-3.092279955</v>
      </c>
      <c r="E358" s="16">
        <v>5.7848988270000001E-9</v>
      </c>
    </row>
    <row r="359" spans="1:5" x14ac:dyDescent="0.25">
      <c r="A359">
        <v>357</v>
      </c>
      <c r="B359">
        <v>2.6692299696105923</v>
      </c>
      <c r="C359" s="16">
        <v>8.6473908340000002E-4</v>
      </c>
      <c r="D359" s="16">
        <v>-3.2650215629999999</v>
      </c>
      <c r="E359" s="16">
        <v>2.66286556E-9</v>
      </c>
    </row>
    <row r="360" spans="1:5" x14ac:dyDescent="0.25">
      <c r="A360">
        <v>358</v>
      </c>
      <c r="B360">
        <v>2.9731424904428767</v>
      </c>
      <c r="C360" s="16">
        <v>4.7298958229999999E-4</v>
      </c>
      <c r="D360" s="16">
        <v>-3.0639658189999999</v>
      </c>
      <c r="E360" s="16">
        <v>3.081712089E-9</v>
      </c>
    </row>
    <row r="361" spans="1:5" x14ac:dyDescent="0.25">
      <c r="A361">
        <v>359</v>
      </c>
      <c r="B361">
        <v>1.4448281796060023</v>
      </c>
      <c r="C361" s="16">
        <v>1.3950754060000001E-3</v>
      </c>
      <c r="D361" s="16">
        <v>-3.400671665</v>
      </c>
      <c r="E361" s="16">
        <v>3.1270359689999999E-9</v>
      </c>
    </row>
    <row r="362" spans="1:5" x14ac:dyDescent="0.25">
      <c r="A362">
        <v>360</v>
      </c>
      <c r="B362">
        <v>0.24885145131719055</v>
      </c>
      <c r="C362" s="16">
        <v>8.2439986340000001E-4</v>
      </c>
      <c r="D362" s="16">
        <v>-3.2566893380000002</v>
      </c>
      <c r="E362" s="16">
        <v>6.3284260389999998E-9</v>
      </c>
    </row>
    <row r="363" spans="1:5" x14ac:dyDescent="0.25">
      <c r="A363">
        <v>361</v>
      </c>
      <c r="B363">
        <v>13.20138884959451</v>
      </c>
      <c r="C363" s="16">
        <v>9.7005171429999999E-4</v>
      </c>
      <c r="D363" s="16">
        <v>-3.1938226940000001</v>
      </c>
      <c r="E363" s="16">
        <v>1.1222258010000001E-8</v>
      </c>
    </row>
    <row r="364" spans="1:5" x14ac:dyDescent="0.25">
      <c r="A364">
        <v>362</v>
      </c>
      <c r="B364">
        <v>0.91003596434334044</v>
      </c>
      <c r="C364" s="16">
        <v>5.1496692160000004E-4</v>
      </c>
      <c r="D364" s="16">
        <v>-3.0558856849999998</v>
      </c>
      <c r="E364" s="16">
        <v>6.1264445730000001E-9</v>
      </c>
    </row>
    <row r="365" spans="1:5" x14ac:dyDescent="0.25">
      <c r="A365">
        <v>363</v>
      </c>
      <c r="B365">
        <v>1.5859895607007124</v>
      </c>
      <c r="C365" s="16">
        <v>6.8909050820000004E-4</v>
      </c>
      <c r="D365" s="16">
        <v>-3.3797043609999999</v>
      </c>
      <c r="E365" s="16">
        <v>3.0614003760000001E-9</v>
      </c>
    </row>
    <row r="366" spans="1:5" x14ac:dyDescent="0.25">
      <c r="A366">
        <v>364</v>
      </c>
      <c r="B366">
        <v>0.55160748668338522</v>
      </c>
      <c r="C366" s="16">
        <v>1.2560216539999999E-3</v>
      </c>
      <c r="D366" s="16">
        <v>-3.2381368340000001</v>
      </c>
      <c r="E366" s="16">
        <v>4.3316914799999999E-9</v>
      </c>
    </row>
    <row r="367" spans="1:5" x14ac:dyDescent="0.25">
      <c r="A367">
        <v>365</v>
      </c>
      <c r="B367">
        <v>0.93573685570426834</v>
      </c>
      <c r="C367" s="16">
        <v>3.4927595610000003E-4</v>
      </c>
      <c r="D367" s="16">
        <v>-3.0485571849999999</v>
      </c>
      <c r="E367" s="16">
        <v>6.4162478009999999E-9</v>
      </c>
    </row>
    <row r="368" spans="1:5" x14ac:dyDescent="0.25">
      <c r="A368">
        <v>366</v>
      </c>
      <c r="B368">
        <v>5.483787775166242E-2</v>
      </c>
      <c r="C368" s="16">
        <v>1.1661336260000001E-3</v>
      </c>
      <c r="D368" s="16">
        <v>-3.3380407430000001</v>
      </c>
      <c r="E368" s="16">
        <v>5.4648722220000002E-9</v>
      </c>
    </row>
    <row r="369" spans="1:5" x14ac:dyDescent="0.25">
      <c r="A369">
        <v>367</v>
      </c>
      <c r="B369">
        <v>0.12082845209093178</v>
      </c>
      <c r="C369" s="16">
        <v>5.7219745309999999E-4</v>
      </c>
      <c r="D369" s="16">
        <v>-3.2119054870000001</v>
      </c>
      <c r="E369" s="16">
        <v>5.7838116139999998E-9</v>
      </c>
    </row>
    <row r="370" spans="1:5" x14ac:dyDescent="0.25">
      <c r="A370">
        <v>368</v>
      </c>
      <c r="B370">
        <v>0.5728465560753021</v>
      </c>
      <c r="C370" s="16">
        <v>1.553018978E-3</v>
      </c>
      <c r="D370" s="16">
        <v>-3.361609353</v>
      </c>
      <c r="E370" s="16">
        <v>6.0973815400000001E-9</v>
      </c>
    </row>
    <row r="371" spans="1:5" x14ac:dyDescent="0.25">
      <c r="A371">
        <v>369</v>
      </c>
      <c r="B371">
        <v>1.9423288299078809</v>
      </c>
      <c r="C371" s="16">
        <v>7.934318014E-4</v>
      </c>
      <c r="D371" s="16">
        <v>-3.5461038330000001</v>
      </c>
      <c r="E371" s="16">
        <v>2.974921589E-9</v>
      </c>
    </row>
    <row r="372" spans="1:5" x14ac:dyDescent="0.25">
      <c r="A372">
        <v>370</v>
      </c>
      <c r="B372">
        <v>0.5100343947316488</v>
      </c>
      <c r="C372" s="16">
        <v>4.213237071E-4</v>
      </c>
      <c r="D372" s="16">
        <v>-3.3777898149999999</v>
      </c>
      <c r="E372" s="16">
        <v>5.947885547E-9</v>
      </c>
    </row>
    <row r="373" spans="1:5" x14ac:dyDescent="0.25">
      <c r="A373">
        <v>371</v>
      </c>
      <c r="B373">
        <v>51.236010928383166</v>
      </c>
      <c r="C373" s="16">
        <v>6.2797315079999997E-4</v>
      </c>
      <c r="D373" s="16">
        <v>-3.443089364</v>
      </c>
      <c r="E373" s="16">
        <v>1.28652653E-8</v>
      </c>
    </row>
    <row r="374" spans="1:5" x14ac:dyDescent="0.25">
      <c r="A374">
        <v>372</v>
      </c>
      <c r="B374">
        <v>1.9117370464137708</v>
      </c>
      <c r="C374" s="16">
        <v>1.3574383739999999E-3</v>
      </c>
      <c r="D374" s="16">
        <v>-2.9981770490000001</v>
      </c>
      <c r="E374" s="16">
        <v>8.4249282349999999E-9</v>
      </c>
    </row>
    <row r="375" spans="1:5" x14ac:dyDescent="0.25">
      <c r="A375">
        <v>373</v>
      </c>
      <c r="B375">
        <v>14.728620789078292</v>
      </c>
      <c r="C375" s="16">
        <v>5.5237285819999997E-4</v>
      </c>
      <c r="D375" s="16">
        <v>-3.317763158</v>
      </c>
      <c r="E375" s="16">
        <v>1.0395397600000001E-8</v>
      </c>
    </row>
    <row r="376" spans="1:5" x14ac:dyDescent="0.25">
      <c r="A376">
        <v>374</v>
      </c>
      <c r="B376">
        <v>2.5137465828393211</v>
      </c>
      <c r="C376" s="16">
        <v>1.1834844089999999E-3</v>
      </c>
      <c r="D376" s="16">
        <v>-3.4299430129999999</v>
      </c>
      <c r="E376" s="16">
        <v>2.6033846599999998E-9</v>
      </c>
    </row>
    <row r="377" spans="1:5" x14ac:dyDescent="0.25">
      <c r="A377">
        <v>375</v>
      </c>
      <c r="B377">
        <v>0.89767172991229316</v>
      </c>
      <c r="C377" s="16">
        <v>1.569269457E-3</v>
      </c>
      <c r="D377" s="16">
        <v>-3.4896608809999998</v>
      </c>
      <c r="E377" s="16">
        <v>5.2610037739999997E-9</v>
      </c>
    </row>
    <row r="378" spans="1:5" x14ac:dyDescent="0.25">
      <c r="A378">
        <v>376</v>
      </c>
      <c r="B378">
        <v>2.4452848750264389</v>
      </c>
      <c r="C378" s="16">
        <v>7.4902762570000004E-4</v>
      </c>
      <c r="D378" s="16">
        <v>-3.42728761</v>
      </c>
      <c r="E378" s="16">
        <v>6.7431290239999996E-9</v>
      </c>
    </row>
    <row r="379" spans="1:5" x14ac:dyDescent="0.25">
      <c r="A379">
        <v>377</v>
      </c>
      <c r="B379">
        <v>6.333228086362222E-2</v>
      </c>
      <c r="C379" s="16">
        <v>7.0687410619999999E-4</v>
      </c>
      <c r="D379" s="16">
        <v>-3.3185299920000002</v>
      </c>
      <c r="E379" s="16">
        <v>5.6442868880000003E-9</v>
      </c>
    </row>
    <row r="380" spans="1:5" x14ac:dyDescent="0.25">
      <c r="A380">
        <v>378</v>
      </c>
      <c r="B380">
        <v>1.4218586737581256</v>
      </c>
      <c r="C380" s="16">
        <v>6.026241024E-4</v>
      </c>
      <c r="D380" s="16">
        <v>-3.5142158729999999</v>
      </c>
      <c r="E380" s="16">
        <v>5.4740934039999997E-9</v>
      </c>
    </row>
    <row r="381" spans="1:5" x14ac:dyDescent="0.25">
      <c r="A381">
        <v>379</v>
      </c>
      <c r="B381">
        <v>16.335838812517867</v>
      </c>
      <c r="C381" s="16">
        <v>1.3204434510000001E-3</v>
      </c>
      <c r="D381" s="16">
        <v>-3.656344952</v>
      </c>
      <c r="E381" s="16">
        <v>7.8234085280000004E-9</v>
      </c>
    </row>
    <row r="382" spans="1:5" x14ac:dyDescent="0.25">
      <c r="A382">
        <v>380</v>
      </c>
      <c r="B382">
        <v>0.11108639031277293</v>
      </c>
      <c r="C382" s="16">
        <v>1.6963387569999999E-3</v>
      </c>
      <c r="D382" s="16">
        <v>-3.2747205190000002</v>
      </c>
      <c r="E382" s="16">
        <v>4.901816067E-9</v>
      </c>
    </row>
    <row r="383" spans="1:5" x14ac:dyDescent="0.25">
      <c r="A383">
        <v>381</v>
      </c>
      <c r="B383">
        <v>1.0318925043328058</v>
      </c>
      <c r="C383" s="16">
        <v>9.9442201949999994E-4</v>
      </c>
      <c r="D383" s="16">
        <v>-3.4562519140000001</v>
      </c>
      <c r="E383" s="16">
        <v>5.7295273719999997E-9</v>
      </c>
    </row>
    <row r="384" spans="1:5" x14ac:dyDescent="0.25">
      <c r="A384">
        <v>382</v>
      </c>
      <c r="B384">
        <v>1.9251191915109256</v>
      </c>
      <c r="C384" s="16">
        <v>1.2025563039999999E-3</v>
      </c>
      <c r="D384" s="16">
        <v>-3.6000432029999998</v>
      </c>
      <c r="E384" s="16">
        <v>3.2242397879999998E-9</v>
      </c>
    </row>
    <row r="385" spans="1:5" x14ac:dyDescent="0.25">
      <c r="A385">
        <v>383</v>
      </c>
      <c r="B385">
        <v>1.406957259687367</v>
      </c>
      <c r="C385" s="16">
        <v>3.5976891700000002E-4</v>
      </c>
      <c r="D385" s="16">
        <v>-3.2604536679999998</v>
      </c>
      <c r="E385" s="16">
        <v>7.418733459E-9</v>
      </c>
    </row>
    <row r="386" spans="1:5" x14ac:dyDescent="0.25">
      <c r="A386">
        <v>384</v>
      </c>
      <c r="B386">
        <v>0.61053088887908236</v>
      </c>
      <c r="C386" s="16">
        <v>1.3567783930000001E-3</v>
      </c>
      <c r="D386" s="16">
        <v>-3.095132891</v>
      </c>
      <c r="E386" s="16">
        <v>6.2127619940000001E-9</v>
      </c>
    </row>
    <row r="387" spans="1:5" x14ac:dyDescent="0.25">
      <c r="A387">
        <v>385</v>
      </c>
      <c r="B387">
        <v>0.80837452600008597</v>
      </c>
      <c r="C387" s="16">
        <v>1.0010488979999999E-3</v>
      </c>
      <c r="D387" s="16">
        <v>-3.1007193609999999</v>
      </c>
      <c r="E387" s="16">
        <v>7.2881274779999998E-9</v>
      </c>
    </row>
    <row r="388" spans="1:5" x14ac:dyDescent="0.25">
      <c r="A388">
        <v>386</v>
      </c>
      <c r="B388">
        <v>0.29743265949744951</v>
      </c>
      <c r="C388" s="16">
        <v>3.182430435E-4</v>
      </c>
      <c r="D388" s="16">
        <v>-3.2514981239999998</v>
      </c>
      <c r="E388" s="16">
        <v>6.4395189520000001E-9</v>
      </c>
    </row>
    <row r="389" spans="1:5" x14ac:dyDescent="0.25">
      <c r="A389">
        <v>387</v>
      </c>
      <c r="B389">
        <v>4.8273997934153066</v>
      </c>
      <c r="C389" s="16">
        <v>1.405109121E-3</v>
      </c>
      <c r="D389" s="16">
        <v>-3.7693484060000002</v>
      </c>
      <c r="E389" s="16">
        <v>3.326938572E-9</v>
      </c>
    </row>
    <row r="390" spans="1:5" x14ac:dyDescent="0.25">
      <c r="A390">
        <v>388</v>
      </c>
      <c r="B390">
        <v>3.7313497489911778</v>
      </c>
      <c r="C390" s="16">
        <v>3.9959470580000001E-4</v>
      </c>
      <c r="D390" s="16">
        <v>-3.642667747</v>
      </c>
      <c r="E390" s="16">
        <v>2.499284914E-9</v>
      </c>
    </row>
    <row r="391" spans="1:5" x14ac:dyDescent="0.25">
      <c r="A391">
        <v>389</v>
      </c>
      <c r="B391">
        <v>1.2233879933785343</v>
      </c>
      <c r="C391" s="16">
        <v>1.720497395E-3</v>
      </c>
      <c r="D391" s="16">
        <v>-3.4229103900000002</v>
      </c>
      <c r="E391" s="16">
        <v>6.119102674E-9</v>
      </c>
    </row>
    <row r="392" spans="1:5" x14ac:dyDescent="0.25">
      <c r="A392">
        <v>390</v>
      </c>
      <c r="B392">
        <v>24.778953915532462</v>
      </c>
      <c r="C392" s="16">
        <v>2.9618371069999998E-4</v>
      </c>
      <c r="D392" s="16">
        <v>-3.4043797090000001</v>
      </c>
      <c r="E392" s="16">
        <v>1.0934061759999999E-8</v>
      </c>
    </row>
    <row r="393" spans="1:5" x14ac:dyDescent="0.25">
      <c r="A393">
        <v>391</v>
      </c>
      <c r="B393">
        <v>35.562863553324547</v>
      </c>
      <c r="C393" s="16">
        <v>4.1377147799999999E-4</v>
      </c>
      <c r="D393" s="16">
        <v>-3.375557245</v>
      </c>
      <c r="E393" s="16">
        <v>1.223656539E-8</v>
      </c>
    </row>
    <row r="394" spans="1:5" x14ac:dyDescent="0.25">
      <c r="A394">
        <v>392</v>
      </c>
      <c r="B394">
        <v>1.6497868332858747</v>
      </c>
      <c r="C394" s="16">
        <v>1.403879441E-3</v>
      </c>
      <c r="D394" s="16">
        <v>-3.4020054270000002</v>
      </c>
      <c r="E394" s="16">
        <v>6.5407680759999999E-9</v>
      </c>
    </row>
    <row r="395" spans="1:5" x14ac:dyDescent="0.25">
      <c r="A395">
        <v>393</v>
      </c>
      <c r="B395">
        <v>1.4923135532852412</v>
      </c>
      <c r="C395" s="16">
        <v>1.9066381470000001E-3</v>
      </c>
      <c r="D395" s="16">
        <v>-3.188808179</v>
      </c>
      <c r="E395" s="16">
        <v>3.5776903430000002E-9</v>
      </c>
    </row>
    <row r="396" spans="1:5" x14ac:dyDescent="0.25">
      <c r="A396">
        <v>394</v>
      </c>
      <c r="B396">
        <v>1.7539193990093878</v>
      </c>
      <c r="C396" s="16">
        <v>9.7983526829999992E-4</v>
      </c>
      <c r="D396" s="16">
        <v>-3.2729913160000002</v>
      </c>
      <c r="E396" s="16">
        <v>3.119504284E-9</v>
      </c>
    </row>
    <row r="397" spans="1:5" x14ac:dyDescent="0.25">
      <c r="A397">
        <v>395</v>
      </c>
      <c r="B397">
        <v>1.2165613587015465</v>
      </c>
      <c r="C397" s="16">
        <v>4.9909291700000005E-4</v>
      </c>
      <c r="D397" s="16">
        <v>-3.1985869610000002</v>
      </c>
      <c r="E397" s="16">
        <v>3.7952593450000003E-9</v>
      </c>
    </row>
    <row r="398" spans="1:5" x14ac:dyDescent="0.25">
      <c r="A398">
        <v>396</v>
      </c>
      <c r="B398">
        <v>3.6943763093520019</v>
      </c>
      <c r="C398" s="16">
        <v>8.3015286840000004E-4</v>
      </c>
      <c r="D398" s="16">
        <v>-3.580244188</v>
      </c>
      <c r="E398" s="16">
        <v>5.9281381399999997E-9</v>
      </c>
    </row>
    <row r="399" spans="1:5" x14ac:dyDescent="0.25">
      <c r="A399">
        <v>397</v>
      </c>
      <c r="B399">
        <v>0.17777485666054069</v>
      </c>
      <c r="C399" s="16">
        <v>5.08460507E-4</v>
      </c>
      <c r="D399" s="16">
        <v>-3.3531629650000001</v>
      </c>
      <c r="E399" s="16">
        <v>5.677404228E-9</v>
      </c>
    </row>
    <row r="400" spans="1:5" x14ac:dyDescent="0.25">
      <c r="A400">
        <v>398</v>
      </c>
      <c r="B400">
        <v>6.4426104299749669</v>
      </c>
      <c r="C400" s="16">
        <v>7.6606789439999997E-4</v>
      </c>
      <c r="D400" s="16">
        <v>-3.384371947</v>
      </c>
      <c r="E400" s="16">
        <v>8.2943823420000004E-9</v>
      </c>
    </row>
    <row r="401" spans="1:5" x14ac:dyDescent="0.25">
      <c r="A401">
        <v>399</v>
      </c>
      <c r="B401">
        <v>2.6308584912334076</v>
      </c>
      <c r="C401" s="16">
        <v>1.2536025630000001E-3</v>
      </c>
      <c r="D401" s="16">
        <v>-3.2254303700000002</v>
      </c>
      <c r="E401" s="16">
        <v>8.2519459579999997E-9</v>
      </c>
    </row>
    <row r="402" spans="1:5" x14ac:dyDescent="0.25">
      <c r="A402">
        <v>400</v>
      </c>
      <c r="B402">
        <v>30.403460453993016</v>
      </c>
      <c r="C402" s="16">
        <v>5.5445073130000003E-5</v>
      </c>
      <c r="D402" s="16">
        <v>-3.467800795</v>
      </c>
      <c r="E402" s="16">
        <v>1.099575985E-8</v>
      </c>
    </row>
    <row r="403" spans="1:5" x14ac:dyDescent="0.25">
      <c r="A403">
        <v>401</v>
      </c>
      <c r="B403">
        <v>1.6741217136159184E-2</v>
      </c>
      <c r="C403" s="16">
        <v>8.9412320509999995E-4</v>
      </c>
      <c r="D403" s="16">
        <v>-3.2930874459999999</v>
      </c>
      <c r="E403" s="16">
        <v>5.168991558E-9</v>
      </c>
    </row>
    <row r="404" spans="1:5" x14ac:dyDescent="0.25">
      <c r="A404">
        <v>402</v>
      </c>
      <c r="B404">
        <v>4.3957274517238156</v>
      </c>
      <c r="C404" s="16">
        <v>1.395427454E-3</v>
      </c>
      <c r="D404" s="16">
        <v>-3.7288055490000001</v>
      </c>
      <c r="E404" s="16">
        <v>4.4203719000000003E-9</v>
      </c>
    </row>
    <row r="405" spans="1:5" x14ac:dyDescent="0.25">
      <c r="A405">
        <v>403</v>
      </c>
      <c r="B405">
        <v>0.59758201944723766</v>
      </c>
      <c r="C405" s="16">
        <v>6.5938004750000002E-4</v>
      </c>
      <c r="D405" s="16">
        <v>-3.276681908</v>
      </c>
      <c r="E405" s="16">
        <v>4.0902260640000003E-9</v>
      </c>
    </row>
    <row r="406" spans="1:5" x14ac:dyDescent="0.25">
      <c r="A406">
        <v>404</v>
      </c>
      <c r="B406">
        <v>8.897145820000615</v>
      </c>
      <c r="C406" s="16">
        <v>8.5565048529999996E-4</v>
      </c>
      <c r="D406" s="16">
        <v>-3.1342858809999998</v>
      </c>
      <c r="E406" s="16">
        <v>1.5483202539999999E-9</v>
      </c>
    </row>
    <row r="407" spans="1:5" x14ac:dyDescent="0.25">
      <c r="A407">
        <v>405</v>
      </c>
      <c r="B407">
        <v>9.2384099683769172</v>
      </c>
      <c r="C407" s="16">
        <v>2.5997463300000002E-4</v>
      </c>
      <c r="D407" s="16">
        <v>-3.4839501159999999</v>
      </c>
      <c r="E407" s="16">
        <v>8.1231867730000003E-9</v>
      </c>
    </row>
    <row r="408" spans="1:5" x14ac:dyDescent="0.25">
      <c r="A408">
        <v>406</v>
      </c>
      <c r="B408">
        <v>0.39928807607007605</v>
      </c>
      <c r="C408" s="16">
        <v>1.280862612E-3</v>
      </c>
      <c r="D408" s="16">
        <v>-3.1977856670000002</v>
      </c>
      <c r="E408" s="16">
        <v>4.8842248099999996E-9</v>
      </c>
    </row>
    <row r="409" spans="1:5" x14ac:dyDescent="0.25">
      <c r="A409">
        <v>407</v>
      </c>
      <c r="B409">
        <v>18.139824121776588</v>
      </c>
      <c r="C409" s="16">
        <v>2.3356642119999999E-3</v>
      </c>
      <c r="D409" s="16">
        <v>-3.1510293100000002</v>
      </c>
      <c r="E409" s="16">
        <v>1.230353958E-8</v>
      </c>
    </row>
    <row r="410" spans="1:5" x14ac:dyDescent="0.25">
      <c r="A410">
        <v>408</v>
      </c>
      <c r="B410">
        <v>5.1056374510208853</v>
      </c>
      <c r="C410" s="16">
        <v>1.49016041E-3</v>
      </c>
      <c r="D410" s="16">
        <v>-3.2478012129999998</v>
      </c>
      <c r="E410" s="16">
        <v>1.982886652E-9</v>
      </c>
    </row>
    <row r="411" spans="1:5" x14ac:dyDescent="0.25">
      <c r="A411">
        <v>409</v>
      </c>
      <c r="B411">
        <v>1.8043301849839459</v>
      </c>
      <c r="C411" s="16">
        <v>5.0746133900000001E-4</v>
      </c>
      <c r="D411" s="16">
        <v>-3.212404163</v>
      </c>
      <c r="E411" s="16">
        <v>3.2531009509999999E-9</v>
      </c>
    </row>
    <row r="412" spans="1:5" x14ac:dyDescent="0.25">
      <c r="A412">
        <v>410</v>
      </c>
      <c r="B412">
        <v>4.743123082085444</v>
      </c>
      <c r="C412" s="16">
        <v>1.85510036E-3</v>
      </c>
      <c r="D412" s="16">
        <v>-3.5551174830000001</v>
      </c>
      <c r="E412" s="16">
        <v>6.432505345E-9</v>
      </c>
    </row>
    <row r="413" spans="1:5" x14ac:dyDescent="0.25">
      <c r="A413">
        <v>411</v>
      </c>
      <c r="B413">
        <v>0.3173078510745786</v>
      </c>
      <c r="C413" s="16">
        <v>9.2971285069999999E-4</v>
      </c>
      <c r="D413" s="16">
        <v>-3.261074882</v>
      </c>
      <c r="E413" s="16">
        <v>4.5598446790000003E-9</v>
      </c>
    </row>
    <row r="414" spans="1:5" x14ac:dyDescent="0.25">
      <c r="A414">
        <v>412</v>
      </c>
      <c r="B414">
        <v>6.0233947917928354</v>
      </c>
      <c r="C414" s="16">
        <v>6.1190415560000004E-4</v>
      </c>
      <c r="D414" s="16">
        <v>-3.1493429040000001</v>
      </c>
      <c r="E414" s="16">
        <v>1.002272236E-8</v>
      </c>
    </row>
    <row r="415" spans="1:5" x14ac:dyDescent="0.25">
      <c r="A415">
        <v>413</v>
      </c>
      <c r="B415">
        <v>0.23281809678001622</v>
      </c>
      <c r="C415" s="16">
        <v>8.0075222909999999E-4</v>
      </c>
      <c r="D415" s="16">
        <v>-3.3406172299999999</v>
      </c>
      <c r="E415" s="16">
        <v>5.8572768669999997E-9</v>
      </c>
    </row>
    <row r="416" spans="1:5" x14ac:dyDescent="0.25">
      <c r="A416">
        <v>414</v>
      </c>
      <c r="B416">
        <v>0.33115023307756741</v>
      </c>
      <c r="C416" s="16">
        <v>1.2051263390000001E-3</v>
      </c>
      <c r="D416" s="16">
        <v>-3.1522359170000001</v>
      </c>
      <c r="E416" s="16">
        <v>6.2908316699999997E-9</v>
      </c>
    </row>
    <row r="417" spans="1:5" x14ac:dyDescent="0.25">
      <c r="A417">
        <v>415</v>
      </c>
      <c r="B417">
        <v>0.61850494946284262</v>
      </c>
      <c r="C417" s="16">
        <v>1.492244929E-3</v>
      </c>
      <c r="D417" s="16">
        <v>-3.468324805</v>
      </c>
      <c r="E417" s="16">
        <v>3.8689402229999999E-9</v>
      </c>
    </row>
    <row r="418" spans="1:5" x14ac:dyDescent="0.25">
      <c r="A418">
        <v>416</v>
      </c>
      <c r="B418">
        <v>12.384718881212024</v>
      </c>
      <c r="C418" s="16">
        <v>4.6574620999999998E-4</v>
      </c>
      <c r="D418" s="16">
        <v>-3.6681301030000002</v>
      </c>
      <c r="E418" s="16">
        <v>7.195345316E-9</v>
      </c>
    </row>
    <row r="419" spans="1:5" x14ac:dyDescent="0.25">
      <c r="A419">
        <v>417</v>
      </c>
      <c r="B419">
        <v>1.540150985560929</v>
      </c>
      <c r="C419" s="16">
        <v>4.1009230690000002E-4</v>
      </c>
      <c r="D419" s="16">
        <v>-3.5310808709999999</v>
      </c>
      <c r="E419" s="16">
        <v>3.1875250310000002E-9</v>
      </c>
    </row>
    <row r="420" spans="1:5" x14ac:dyDescent="0.25">
      <c r="A420">
        <v>418</v>
      </c>
      <c r="B420">
        <v>36.947687317821874</v>
      </c>
      <c r="C420" s="16">
        <v>5.4841371160000004E-4</v>
      </c>
      <c r="D420" s="16">
        <v>-3.3836296290000001</v>
      </c>
      <c r="E420" s="16">
        <v>1.2271811770000001E-8</v>
      </c>
    </row>
    <row r="421" spans="1:5" x14ac:dyDescent="0.25">
      <c r="A421">
        <v>419</v>
      </c>
      <c r="B421">
        <v>1.455504129751461</v>
      </c>
      <c r="C421" s="16">
        <v>8.7954388820000006E-5</v>
      </c>
      <c r="D421" s="16">
        <v>-3.4985332009999999</v>
      </c>
      <c r="E421" s="16">
        <v>5.6713291269999997E-9</v>
      </c>
    </row>
    <row r="422" spans="1:5" x14ac:dyDescent="0.25">
      <c r="A422">
        <v>420</v>
      </c>
      <c r="B422">
        <v>0.14975433381476858</v>
      </c>
      <c r="C422" s="16">
        <v>9.4002576060000002E-4</v>
      </c>
      <c r="D422" s="16">
        <v>-3.3175141720000001</v>
      </c>
      <c r="E422" s="16">
        <v>5.8571499489999996E-9</v>
      </c>
    </row>
    <row r="423" spans="1:5" x14ac:dyDescent="0.25">
      <c r="A423">
        <v>421</v>
      </c>
      <c r="B423">
        <v>1.7326888399945917</v>
      </c>
      <c r="C423" s="16">
        <v>7.4603834319999997E-4</v>
      </c>
      <c r="D423" s="16">
        <v>-2.9633487619999999</v>
      </c>
      <c r="E423" s="16">
        <v>7.0923727839999997E-9</v>
      </c>
    </row>
    <row r="424" spans="1:5" x14ac:dyDescent="0.25">
      <c r="A424">
        <v>422</v>
      </c>
      <c r="B424">
        <v>0.36595920053604275</v>
      </c>
      <c r="C424" s="16">
        <v>6.3325363369999999E-4</v>
      </c>
      <c r="D424" s="16">
        <v>-3.4400657730000002</v>
      </c>
      <c r="E424" s="16">
        <v>4.1907023670000004E-9</v>
      </c>
    </row>
    <row r="425" spans="1:5" x14ac:dyDescent="0.25">
      <c r="A425">
        <v>423</v>
      </c>
      <c r="B425">
        <v>1.4718648749330394</v>
      </c>
      <c r="C425" s="16">
        <v>1.0426584299999999E-3</v>
      </c>
      <c r="D425" s="16">
        <v>-3.1944365129999999</v>
      </c>
      <c r="E425" s="16">
        <v>3.5763847270000002E-9</v>
      </c>
    </row>
    <row r="426" spans="1:5" x14ac:dyDescent="0.25">
      <c r="A426">
        <v>424</v>
      </c>
      <c r="B426">
        <v>4.1289095575088499</v>
      </c>
      <c r="C426" s="16">
        <v>4.8256340619999999E-4</v>
      </c>
      <c r="D426" s="16">
        <v>-3.304205418</v>
      </c>
      <c r="E426" s="16">
        <v>2.162286025E-9</v>
      </c>
    </row>
    <row r="427" spans="1:5" x14ac:dyDescent="0.25">
      <c r="A427">
        <v>425</v>
      </c>
      <c r="B427">
        <v>6.9738484312126536E-2</v>
      </c>
      <c r="C427" s="16">
        <v>6.7425632029999999E-4</v>
      </c>
      <c r="D427" s="16">
        <v>-3.3566610510000001</v>
      </c>
      <c r="E427" s="16">
        <v>5.3634129460000001E-9</v>
      </c>
    </row>
    <row r="428" spans="1:5" x14ac:dyDescent="0.25">
      <c r="A428">
        <v>426</v>
      </c>
      <c r="B428">
        <v>2.9404262619871235</v>
      </c>
      <c r="C428" s="16">
        <v>6.1749357960000004E-4</v>
      </c>
      <c r="D428" s="16">
        <v>-3.3245842780000001</v>
      </c>
      <c r="E428" s="16">
        <v>2.4948975369999999E-9</v>
      </c>
    </row>
    <row r="429" spans="1:5" x14ac:dyDescent="0.25">
      <c r="A429">
        <v>427</v>
      </c>
      <c r="B429">
        <v>0.19081432703561615</v>
      </c>
      <c r="C429" s="16">
        <v>1.294474788E-3</v>
      </c>
      <c r="D429" s="16">
        <v>-3.2042728920000001</v>
      </c>
      <c r="E429" s="16">
        <v>6.21511189E-9</v>
      </c>
    </row>
    <row r="430" spans="1:5" x14ac:dyDescent="0.25">
      <c r="A430">
        <v>428</v>
      </c>
      <c r="B430">
        <v>3.3894720436939809</v>
      </c>
      <c r="C430" s="16">
        <v>-4.0434758890000001E-5</v>
      </c>
      <c r="D430" s="16">
        <v>-3.40853494</v>
      </c>
      <c r="E430" s="16">
        <v>2.320557984E-9</v>
      </c>
    </row>
    <row r="431" spans="1:5" x14ac:dyDescent="0.25">
      <c r="A431">
        <v>429</v>
      </c>
      <c r="B431">
        <v>0.9751491182953258</v>
      </c>
      <c r="C431" s="16">
        <v>8.9193900849999998E-4</v>
      </c>
      <c r="D431" s="16">
        <v>-3.4828451579999999</v>
      </c>
      <c r="E431" s="16">
        <v>5.4323380729999998E-9</v>
      </c>
    </row>
    <row r="432" spans="1:5" x14ac:dyDescent="0.25">
      <c r="A432">
        <v>430</v>
      </c>
      <c r="B432">
        <v>1.8782411702418889</v>
      </c>
      <c r="C432" s="16">
        <v>1.2826320479999999E-3</v>
      </c>
      <c r="D432" s="16">
        <v>-3.4228281329999999</v>
      </c>
      <c r="E432" s="16">
        <v>6.4998680009999997E-9</v>
      </c>
    </row>
    <row r="433" spans="1:5" x14ac:dyDescent="0.25">
      <c r="A433">
        <v>431</v>
      </c>
      <c r="B433">
        <v>5.5449377729094515E-2</v>
      </c>
      <c r="C433" s="16">
        <v>6.3427019240000005E-4</v>
      </c>
      <c r="D433" s="16">
        <v>-3.3625443270000002</v>
      </c>
      <c r="E433" s="16">
        <v>5.2271141289999996E-9</v>
      </c>
    </row>
    <row r="434" spans="1:5" x14ac:dyDescent="0.25">
      <c r="A434">
        <v>432</v>
      </c>
      <c r="B434">
        <v>0.18934971684256968</v>
      </c>
      <c r="C434" s="16">
        <v>1.028160271E-3</v>
      </c>
      <c r="D434" s="16">
        <v>-3.3390256489999999</v>
      </c>
      <c r="E434" s="16">
        <v>4.4624510000000004E-9</v>
      </c>
    </row>
    <row r="435" spans="1:5" x14ac:dyDescent="0.25">
      <c r="A435">
        <v>433</v>
      </c>
      <c r="B435">
        <v>2.9712337859992139</v>
      </c>
      <c r="C435" s="16">
        <v>6.4436623280000004E-4</v>
      </c>
      <c r="D435" s="16">
        <v>-3.069920626</v>
      </c>
      <c r="E435" s="16">
        <v>3.051543418E-9</v>
      </c>
    </row>
    <row r="436" spans="1:5" x14ac:dyDescent="0.25">
      <c r="A436">
        <v>434</v>
      </c>
      <c r="B436">
        <v>4.3347827536832408</v>
      </c>
      <c r="C436" s="16">
        <v>6.8877362860000001E-4</v>
      </c>
      <c r="D436" s="16">
        <v>-3.571647037</v>
      </c>
      <c r="E436" s="16">
        <v>6.2278085439999997E-9</v>
      </c>
    </row>
    <row r="437" spans="1:5" x14ac:dyDescent="0.25">
      <c r="A437">
        <v>435</v>
      </c>
      <c r="B437">
        <v>2.4848374163767164</v>
      </c>
      <c r="C437" s="16">
        <v>1.2340440479999999E-3</v>
      </c>
      <c r="D437" s="16">
        <v>-3.3934413600000002</v>
      </c>
      <c r="E437" s="16">
        <v>2.6212422779999999E-9</v>
      </c>
    </row>
    <row r="438" spans="1:5" x14ac:dyDescent="0.25">
      <c r="A438">
        <v>436</v>
      </c>
      <c r="B438">
        <v>2.1678775302291103E-2</v>
      </c>
      <c r="C438" s="16">
        <v>1.419567776E-3</v>
      </c>
      <c r="D438" s="16">
        <v>-3.3473183120000001</v>
      </c>
      <c r="E438" s="16">
        <v>5.087570554E-9</v>
      </c>
    </row>
    <row r="439" spans="1:5" x14ac:dyDescent="0.25">
      <c r="A439">
        <v>437</v>
      </c>
      <c r="B439">
        <v>1.9032415881852427</v>
      </c>
      <c r="C439" s="16">
        <v>1.4219903349999999E-3</v>
      </c>
      <c r="D439" s="16">
        <v>-3.343457286</v>
      </c>
      <c r="E439" s="16">
        <v>2.9183239600000002E-9</v>
      </c>
    </row>
    <row r="440" spans="1:5" x14ac:dyDescent="0.25">
      <c r="A440">
        <v>438</v>
      </c>
      <c r="B440">
        <v>1.6228906514182937</v>
      </c>
      <c r="C440" s="16">
        <v>4.9350400929999998E-4</v>
      </c>
      <c r="D440" s="16">
        <v>-3.0289765019999999</v>
      </c>
      <c r="E440" s="16">
        <v>4.8974740179999999E-9</v>
      </c>
    </row>
    <row r="441" spans="1:5" x14ac:dyDescent="0.25">
      <c r="A441">
        <v>439</v>
      </c>
      <c r="B441">
        <v>1.6086645057612949</v>
      </c>
      <c r="C441" s="16">
        <v>1.2418858720000001E-3</v>
      </c>
      <c r="D441" s="16">
        <v>-3.1865171829999999</v>
      </c>
      <c r="E441" s="16">
        <v>3.4949081970000001E-9</v>
      </c>
    </row>
    <row r="442" spans="1:5" x14ac:dyDescent="0.25">
      <c r="A442">
        <v>440</v>
      </c>
      <c r="B442">
        <v>11.154896123739992</v>
      </c>
      <c r="C442" s="16">
        <v>1.648120939E-3</v>
      </c>
      <c r="D442" s="16">
        <v>-3.3085602870000002</v>
      </c>
      <c r="E442" s="16">
        <v>9.8189226580000006E-9</v>
      </c>
    </row>
    <row r="443" spans="1:5" x14ac:dyDescent="0.25">
      <c r="A443">
        <v>441</v>
      </c>
      <c r="B443">
        <v>0.36175933081559042</v>
      </c>
      <c r="C443" s="16">
        <v>1.1231779789999999E-3</v>
      </c>
      <c r="D443" s="16">
        <v>-3.1841877850000002</v>
      </c>
      <c r="E443" s="16">
        <v>5.1194558680000001E-9</v>
      </c>
    </row>
    <row r="444" spans="1:5" x14ac:dyDescent="0.25">
      <c r="A444">
        <v>442</v>
      </c>
      <c r="B444">
        <v>0.2121820182042809</v>
      </c>
      <c r="C444" s="16">
        <v>-1.889661589E-5</v>
      </c>
      <c r="D444" s="16">
        <v>-3.4146565249999998</v>
      </c>
      <c r="E444" s="16">
        <v>5.1513131449999999E-9</v>
      </c>
    </row>
    <row r="445" spans="1:5" x14ac:dyDescent="0.25">
      <c r="A445">
        <v>443</v>
      </c>
      <c r="B445">
        <v>1.1833852858593477</v>
      </c>
      <c r="C445" s="16">
        <v>3.6556763279999997E-4</v>
      </c>
      <c r="D445" s="16">
        <v>-3.0674416579999999</v>
      </c>
      <c r="E445" s="16">
        <v>5.0556694380000003E-9</v>
      </c>
    </row>
    <row r="446" spans="1:5" x14ac:dyDescent="0.25">
      <c r="A446">
        <v>444</v>
      </c>
      <c r="B446">
        <v>0.27761585968909697</v>
      </c>
      <c r="C446" s="16">
        <v>1.082640628E-3</v>
      </c>
      <c r="D446" s="16">
        <v>-3.2322153519999999</v>
      </c>
      <c r="E446" s="16">
        <v>6.4448607340000003E-9</v>
      </c>
    </row>
    <row r="447" spans="1:5" x14ac:dyDescent="0.25">
      <c r="A447">
        <v>445</v>
      </c>
      <c r="B447">
        <v>1.1411734021661228</v>
      </c>
      <c r="C447" s="16">
        <v>1.0654928699999999E-3</v>
      </c>
      <c r="D447" s="16">
        <v>-3.1202882070000002</v>
      </c>
      <c r="E447" s="16">
        <v>4.4364597149999999E-9</v>
      </c>
    </row>
    <row r="448" spans="1:5" x14ac:dyDescent="0.25">
      <c r="A448">
        <v>446</v>
      </c>
      <c r="B448">
        <v>1.6480117971904489</v>
      </c>
      <c r="C448" s="16">
        <v>1.1327197120000001E-3</v>
      </c>
      <c r="D448" s="16">
        <v>-3.4868676669999998</v>
      </c>
      <c r="E448" s="16">
        <v>3.0311757440000001E-9</v>
      </c>
    </row>
    <row r="449" spans="1:5" x14ac:dyDescent="0.25">
      <c r="A449">
        <v>447</v>
      </c>
      <c r="B449">
        <v>0.77733192179255439</v>
      </c>
      <c r="C449" s="16">
        <v>1.4550865680000001E-3</v>
      </c>
      <c r="D449" s="16">
        <v>-3.4433705429999999</v>
      </c>
      <c r="E449" s="16">
        <v>5.6177309449999998E-9</v>
      </c>
    </row>
    <row r="450" spans="1:5" x14ac:dyDescent="0.25">
      <c r="A450">
        <v>448</v>
      </c>
      <c r="B450">
        <v>0.19798620272821646</v>
      </c>
      <c r="C450" s="16">
        <v>2.422271247E-3</v>
      </c>
      <c r="D450" s="16">
        <v>-3.4218610530000002</v>
      </c>
      <c r="E450" s="16">
        <v>4.5941539960000002E-9</v>
      </c>
    </row>
    <row r="451" spans="1:5" x14ac:dyDescent="0.25">
      <c r="A451">
        <v>449</v>
      </c>
      <c r="B451">
        <v>1.7425105672634729</v>
      </c>
      <c r="C451" s="16">
        <v>1.6676409970000001E-3</v>
      </c>
      <c r="D451" s="16">
        <v>-3.5632219580000002</v>
      </c>
      <c r="E451" s="16">
        <v>5.119191328E-9</v>
      </c>
    </row>
    <row r="452" spans="1:5" x14ac:dyDescent="0.25">
      <c r="A452">
        <v>450</v>
      </c>
      <c r="B452">
        <v>3.9314479764876675</v>
      </c>
      <c r="C452" s="16">
        <v>6.9998592280000002E-4</v>
      </c>
      <c r="D452" s="16">
        <v>-3.4476559490000001</v>
      </c>
      <c r="E452" s="16">
        <v>7.121459019E-9</v>
      </c>
    </row>
    <row r="453" spans="1:5" x14ac:dyDescent="0.25">
      <c r="A453">
        <v>451</v>
      </c>
      <c r="B453">
        <v>0.23824003801653615</v>
      </c>
      <c r="C453" s="16">
        <v>1.7378674359999999E-3</v>
      </c>
      <c r="D453" s="16">
        <v>-3.4257814130000002</v>
      </c>
      <c r="E453" s="16">
        <v>4.4415377410000004E-9</v>
      </c>
    </row>
    <row r="454" spans="1:5" x14ac:dyDescent="0.25">
      <c r="A454">
        <v>452</v>
      </c>
      <c r="B454">
        <v>3.0525273481705599</v>
      </c>
      <c r="C454" s="16">
        <v>1.3598285230000001E-3</v>
      </c>
      <c r="D454" s="16">
        <v>-3.0186209690000001</v>
      </c>
      <c r="E454" s="16">
        <v>3.307146859E-9</v>
      </c>
    </row>
    <row r="455" spans="1:5" x14ac:dyDescent="0.25">
      <c r="A455">
        <v>453</v>
      </c>
      <c r="B455">
        <v>2.4627803271648068</v>
      </c>
      <c r="C455" s="16">
        <v>1.359786921E-3</v>
      </c>
      <c r="D455" s="16">
        <v>-3.0016588369999999</v>
      </c>
      <c r="E455" s="16">
        <v>4.0675241249999997E-9</v>
      </c>
    </row>
    <row r="456" spans="1:5" x14ac:dyDescent="0.25">
      <c r="A456">
        <v>454</v>
      </c>
      <c r="B456">
        <v>0.22787767373076359</v>
      </c>
      <c r="C456" s="16">
        <v>1.5014640320000001E-4</v>
      </c>
      <c r="D456" s="16">
        <v>-3.278062995</v>
      </c>
      <c r="E456" s="16">
        <v>4.6382802549999998E-9</v>
      </c>
    </row>
    <row r="457" spans="1:5" x14ac:dyDescent="0.25">
      <c r="A457">
        <v>455</v>
      </c>
      <c r="B457">
        <v>0.23925080750313715</v>
      </c>
      <c r="C457" s="16">
        <v>5.1265108740000003E-4</v>
      </c>
      <c r="D457" s="16">
        <v>-3.2545999769999998</v>
      </c>
      <c r="E457" s="16">
        <v>4.7539139140000002E-9</v>
      </c>
    </row>
    <row r="458" spans="1:5" x14ac:dyDescent="0.25">
      <c r="A458">
        <v>456</v>
      </c>
      <c r="B458">
        <v>1.2563520040360698</v>
      </c>
      <c r="C458" s="16">
        <v>1.290849214E-3</v>
      </c>
      <c r="D458" s="16">
        <v>-3.0388814380000002</v>
      </c>
      <c r="E458" s="16">
        <v>5.4361998260000004E-9</v>
      </c>
    </row>
    <row r="459" spans="1:5" x14ac:dyDescent="0.25">
      <c r="A459">
        <v>457</v>
      </c>
      <c r="B459">
        <v>6.3174069547173257</v>
      </c>
      <c r="C459" s="16">
        <v>9.5067197989999995E-4</v>
      </c>
      <c r="D459" s="16">
        <v>-3.2706715850000001</v>
      </c>
      <c r="E459" s="16">
        <v>9.1536414350000005E-9</v>
      </c>
    </row>
    <row r="460" spans="1:5" x14ac:dyDescent="0.25">
      <c r="A460">
        <v>458</v>
      </c>
      <c r="B460">
        <v>1.763442510238221</v>
      </c>
      <c r="C460" s="16">
        <v>1.0857561299999999E-3</v>
      </c>
      <c r="D460" s="16">
        <v>-3.5611878809999999</v>
      </c>
      <c r="E460" s="16">
        <v>3.1340732529999999E-9</v>
      </c>
    </row>
    <row r="461" spans="1:5" x14ac:dyDescent="0.25">
      <c r="A461">
        <v>459</v>
      </c>
      <c r="B461">
        <v>2.1570794688266224</v>
      </c>
      <c r="C461" s="16">
        <v>7.7277372460000005E-4</v>
      </c>
      <c r="D461" s="16">
        <v>-2.9533285550000001</v>
      </c>
      <c r="E461" s="16">
        <v>5.570035449E-9</v>
      </c>
    </row>
    <row r="462" spans="1:5" x14ac:dyDescent="0.25">
      <c r="A462">
        <v>460</v>
      </c>
      <c r="B462">
        <v>1.2712732081707385</v>
      </c>
      <c r="C462" s="16">
        <v>1.5616452420000001E-3</v>
      </c>
      <c r="D462" s="16">
        <v>-3.5353708350000002</v>
      </c>
      <c r="E462" s="16">
        <v>5.0817080410000003E-9</v>
      </c>
    </row>
    <row r="463" spans="1:5" x14ac:dyDescent="0.25">
      <c r="A463">
        <v>461</v>
      </c>
      <c r="B463">
        <v>2.0489881675446577</v>
      </c>
      <c r="C463" s="16">
        <v>9.4358076239999997E-4</v>
      </c>
      <c r="D463" s="16">
        <v>-3.1013464630000001</v>
      </c>
      <c r="E463" s="16">
        <v>3.5775782520000001E-9</v>
      </c>
    </row>
    <row r="464" spans="1:5" x14ac:dyDescent="0.25">
      <c r="A464">
        <v>462</v>
      </c>
      <c r="B464">
        <v>0.37601832686869924</v>
      </c>
      <c r="C464" s="16">
        <v>4.6408619179999998E-4</v>
      </c>
      <c r="D464" s="16">
        <v>-3.3847045339999999</v>
      </c>
      <c r="E464" s="16">
        <v>4.0984532270000001E-9</v>
      </c>
    </row>
    <row r="465" spans="1:5" x14ac:dyDescent="0.25">
      <c r="A465">
        <v>463</v>
      </c>
      <c r="B465">
        <v>1.0047991876588329</v>
      </c>
      <c r="C465" s="16">
        <v>4.708948195E-4</v>
      </c>
      <c r="D465" s="16">
        <v>-3.5042756530000001</v>
      </c>
      <c r="E465" s="16">
        <v>3.5471699770000002E-9</v>
      </c>
    </row>
    <row r="466" spans="1:5" x14ac:dyDescent="0.25">
      <c r="A466">
        <v>464</v>
      </c>
      <c r="B466">
        <v>7.1050715051157516</v>
      </c>
      <c r="C466" s="16">
        <v>2.303442916E-3</v>
      </c>
      <c r="D466" s="16">
        <v>-3.0899490909999998</v>
      </c>
      <c r="E466" s="16">
        <v>1.0692796129999999E-8</v>
      </c>
    </row>
    <row r="467" spans="1:5" x14ac:dyDescent="0.25">
      <c r="A467">
        <v>465</v>
      </c>
      <c r="B467">
        <v>0.31289435054484888</v>
      </c>
      <c r="C467" s="16">
        <v>3.3099127889999998E-4</v>
      </c>
      <c r="D467" s="16">
        <v>-3.2726064789999998</v>
      </c>
      <c r="E467" s="16">
        <v>6.3776754539999998E-9</v>
      </c>
    </row>
    <row r="468" spans="1:5" x14ac:dyDescent="0.25">
      <c r="A468">
        <v>466</v>
      </c>
      <c r="B468">
        <v>0.18752608977313434</v>
      </c>
      <c r="C468" s="16">
        <v>1.251232462E-3</v>
      </c>
      <c r="D468" s="16">
        <v>-3.220432094</v>
      </c>
      <c r="E468" s="16">
        <v>6.2488911330000002E-9</v>
      </c>
    </row>
    <row r="469" spans="1:5" x14ac:dyDescent="0.25">
      <c r="A469">
        <v>467</v>
      </c>
      <c r="B469">
        <v>2.4082465029862057</v>
      </c>
      <c r="C469" s="16">
        <v>1.3047795219999999E-3</v>
      </c>
      <c r="D469" s="16">
        <v>-3.5322791360000001</v>
      </c>
      <c r="E469" s="16">
        <v>5.8243685879999996E-9</v>
      </c>
    </row>
    <row r="470" spans="1:5" x14ac:dyDescent="0.25">
      <c r="A470">
        <v>468</v>
      </c>
      <c r="B470">
        <v>9.251877698998495</v>
      </c>
      <c r="C470" s="16">
        <v>1.3395720890000001E-3</v>
      </c>
      <c r="D470" s="16">
        <v>-2.8783188339999999</v>
      </c>
      <c r="E470" s="16">
        <v>1.2637248799999999E-8</v>
      </c>
    </row>
    <row r="471" spans="1:5" x14ac:dyDescent="0.25">
      <c r="A471">
        <v>469</v>
      </c>
      <c r="B471">
        <v>0.12061595434479717</v>
      </c>
      <c r="C471" s="16">
        <v>7.6174693070000003E-4</v>
      </c>
      <c r="D471" s="16">
        <v>-3.2126709610000002</v>
      </c>
      <c r="E471" s="16">
        <v>5.8555401050000002E-9</v>
      </c>
    </row>
    <row r="472" spans="1:5" x14ac:dyDescent="0.25">
      <c r="A472">
        <v>470</v>
      </c>
      <c r="B472">
        <v>6.8321706009446945</v>
      </c>
      <c r="C472" s="16">
        <v>2.1141645699999999E-4</v>
      </c>
      <c r="D472" s="16">
        <v>-2.7579055709999998</v>
      </c>
      <c r="E472" s="16">
        <v>3.551710045E-9</v>
      </c>
    </row>
    <row r="473" spans="1:5" x14ac:dyDescent="0.25">
      <c r="A473">
        <v>471</v>
      </c>
      <c r="B473">
        <v>6.1068205011644352</v>
      </c>
      <c r="C473" s="16">
        <v>1.266414273E-3</v>
      </c>
      <c r="D473" s="16">
        <v>-3.646613705</v>
      </c>
      <c r="E473" s="16">
        <v>6.0351580609999999E-9</v>
      </c>
    </row>
    <row r="474" spans="1:5" x14ac:dyDescent="0.25">
      <c r="A474">
        <v>472</v>
      </c>
      <c r="B474">
        <v>1.5867924276421557</v>
      </c>
      <c r="C474" s="16">
        <v>1.7259668869999999E-3</v>
      </c>
      <c r="D474" s="16">
        <v>-3.458511348</v>
      </c>
      <c r="E474" s="16">
        <v>3.0398975930000001E-9</v>
      </c>
    </row>
    <row r="475" spans="1:5" x14ac:dyDescent="0.25">
      <c r="A475">
        <v>473</v>
      </c>
      <c r="B475">
        <v>0.2913149374813121</v>
      </c>
      <c r="C475" s="16">
        <v>-5.3874245260000005E-4</v>
      </c>
      <c r="D475" s="16">
        <v>-3.4472642570000001</v>
      </c>
      <c r="E475" s="16">
        <v>4.8727103679999997E-9</v>
      </c>
    </row>
    <row r="476" spans="1:5" x14ac:dyDescent="0.25">
      <c r="A476">
        <v>474</v>
      </c>
      <c r="B476">
        <v>18.050457525964653</v>
      </c>
      <c r="C476" s="16">
        <v>5.5692566520000001E-4</v>
      </c>
      <c r="D476" s="16">
        <v>-3.3669965450000001</v>
      </c>
      <c r="E476" s="16">
        <v>1.0433863579999999E-8</v>
      </c>
    </row>
    <row r="477" spans="1:5" x14ac:dyDescent="0.25">
      <c r="A477">
        <v>475</v>
      </c>
      <c r="B477">
        <v>5.2117729837334301E-2</v>
      </c>
      <c r="C477" s="16">
        <v>1.5201851000000001E-3</v>
      </c>
      <c r="D477" s="16">
        <v>-3.350507023</v>
      </c>
      <c r="E477" s="16">
        <v>4.820108593E-9</v>
      </c>
    </row>
    <row r="478" spans="1:5" x14ac:dyDescent="0.25">
      <c r="A478">
        <v>476</v>
      </c>
      <c r="B478">
        <v>1.7899929125383216</v>
      </c>
      <c r="C478" s="16">
        <v>3.5798778309999998E-4</v>
      </c>
      <c r="D478" s="16">
        <v>-3.0481441349999998</v>
      </c>
      <c r="E478" s="16">
        <v>4.3564386110000003E-9</v>
      </c>
    </row>
    <row r="479" spans="1:5" x14ac:dyDescent="0.25">
      <c r="A479">
        <v>477</v>
      </c>
      <c r="B479">
        <v>1.3372730333632357</v>
      </c>
      <c r="C479" s="16">
        <v>9.5090017850000001E-4</v>
      </c>
      <c r="D479" s="16">
        <v>-3.4070606560000001</v>
      </c>
      <c r="E479" s="16">
        <v>6.3436456580000003E-9</v>
      </c>
    </row>
    <row r="480" spans="1:5" x14ac:dyDescent="0.25">
      <c r="A480">
        <v>478</v>
      </c>
      <c r="B480">
        <v>3.8363768148875536E-2</v>
      </c>
      <c r="C480" s="16">
        <v>1.101181835E-3</v>
      </c>
      <c r="D480" s="16">
        <v>-3.2533883160000001</v>
      </c>
      <c r="E480" s="16">
        <v>5.554957397E-9</v>
      </c>
    </row>
    <row r="481" spans="1:5" x14ac:dyDescent="0.25">
      <c r="A481">
        <v>479</v>
      </c>
      <c r="B481">
        <v>2.8888962299321275</v>
      </c>
      <c r="C481" s="16">
        <v>8.2431316730000005E-4</v>
      </c>
      <c r="D481" s="16">
        <v>-3.4807427309999999</v>
      </c>
      <c r="E481" s="16">
        <v>6.490342951E-9</v>
      </c>
    </row>
    <row r="482" spans="1:5" x14ac:dyDescent="0.25">
      <c r="A482">
        <v>480</v>
      </c>
      <c r="B482">
        <v>42.470182590766377</v>
      </c>
      <c r="C482" s="16">
        <v>1.358451018E-3</v>
      </c>
      <c r="D482" s="16">
        <v>-3.8737981349999999</v>
      </c>
      <c r="E482" s="16">
        <v>9.0772779629999995E-9</v>
      </c>
    </row>
    <row r="483" spans="1:5" x14ac:dyDescent="0.25">
      <c r="A483">
        <v>481</v>
      </c>
      <c r="B483">
        <v>1.8617524843493909</v>
      </c>
      <c r="C483" s="16">
        <v>9.7009752029999998E-4</v>
      </c>
      <c r="D483" s="16">
        <v>-3.4012429260000001</v>
      </c>
      <c r="E483" s="16">
        <v>6.6711644570000003E-9</v>
      </c>
    </row>
    <row r="484" spans="1:5" x14ac:dyDescent="0.25">
      <c r="A484">
        <v>482</v>
      </c>
      <c r="B484">
        <v>1.0749880549609858</v>
      </c>
      <c r="C484" s="16">
        <v>1.2782381670000001E-3</v>
      </c>
      <c r="D484" s="16">
        <v>-3.3972369019999999</v>
      </c>
      <c r="E484" s="16">
        <v>6.2404531629999999E-9</v>
      </c>
    </row>
    <row r="485" spans="1:5" x14ac:dyDescent="0.25">
      <c r="A485">
        <v>483</v>
      </c>
      <c r="B485">
        <v>11.987906541129149</v>
      </c>
      <c r="C485" s="16">
        <v>5.4828711619999998E-5</v>
      </c>
      <c r="D485" s="16">
        <v>-3.370333536</v>
      </c>
      <c r="E485" s="16">
        <v>9.5453208450000002E-9</v>
      </c>
    </row>
    <row r="486" spans="1:5" x14ac:dyDescent="0.25">
      <c r="A486">
        <v>484</v>
      </c>
      <c r="B486">
        <v>1.99289757392157</v>
      </c>
      <c r="C486" s="16">
        <v>7.2272123399999999E-4</v>
      </c>
      <c r="D486" s="16">
        <v>-3.4810517320000001</v>
      </c>
      <c r="E486" s="16">
        <v>6.1038716529999997E-9</v>
      </c>
    </row>
    <row r="487" spans="1:5" x14ac:dyDescent="0.25">
      <c r="A487">
        <v>485</v>
      </c>
      <c r="B487">
        <v>3.5223480878467264</v>
      </c>
      <c r="C487" s="16">
        <v>3.109840758E-4</v>
      </c>
      <c r="D487" s="16">
        <v>-3.1757481940000001</v>
      </c>
      <c r="E487" s="16">
        <v>2.470400554E-9</v>
      </c>
    </row>
    <row r="488" spans="1:5" x14ac:dyDescent="0.25">
      <c r="A488">
        <v>486</v>
      </c>
      <c r="B488">
        <v>1.6886044936131011</v>
      </c>
      <c r="C488" s="16">
        <v>1.276301458E-3</v>
      </c>
      <c r="D488" s="16">
        <v>-3.1575465170000001</v>
      </c>
      <c r="E488" s="16">
        <v>3.5654989490000001E-9</v>
      </c>
    </row>
    <row r="489" spans="1:5" x14ac:dyDescent="0.25">
      <c r="A489">
        <v>487</v>
      </c>
      <c r="B489">
        <v>8.2777376326107444</v>
      </c>
      <c r="C489" s="16">
        <v>1.388694548E-3</v>
      </c>
      <c r="D489" s="16">
        <v>-3.2199941879999998</v>
      </c>
      <c r="E489" s="16">
        <v>1.00081742E-8</v>
      </c>
    </row>
    <row r="490" spans="1:5" x14ac:dyDescent="0.25">
      <c r="A490">
        <v>488</v>
      </c>
      <c r="B490">
        <v>1.4740489978527085</v>
      </c>
      <c r="C490" s="16">
        <v>7.4249098640000004E-4</v>
      </c>
      <c r="D490" s="16">
        <v>-3.3097340989999999</v>
      </c>
      <c r="E490" s="16">
        <v>3.2243805860000002E-9</v>
      </c>
    </row>
    <row r="491" spans="1:5" x14ac:dyDescent="0.25">
      <c r="A491">
        <v>489</v>
      </c>
      <c r="B491">
        <v>0.41388799377230584</v>
      </c>
      <c r="C491" s="16">
        <v>1.2037419340000001E-3</v>
      </c>
      <c r="D491" s="16">
        <v>-3.379732374</v>
      </c>
      <c r="E491" s="16">
        <v>4.0415300059999999E-9</v>
      </c>
    </row>
    <row r="492" spans="1:5" x14ac:dyDescent="0.25">
      <c r="A492">
        <v>490</v>
      </c>
      <c r="B492">
        <v>1.983857666575537</v>
      </c>
      <c r="C492" s="16">
        <v>7.1632953560000004E-4</v>
      </c>
      <c r="D492" s="16">
        <v>-3.3294697690000001</v>
      </c>
      <c r="E492" s="16">
        <v>2.8968461489999998E-9</v>
      </c>
    </row>
    <row r="493" spans="1:5" x14ac:dyDescent="0.25">
      <c r="A493">
        <v>491</v>
      </c>
      <c r="B493">
        <v>1.2663125136205338</v>
      </c>
      <c r="C493" s="16">
        <v>6.1614795719999998E-4</v>
      </c>
      <c r="D493" s="16">
        <v>-3.4876964400000001</v>
      </c>
      <c r="E493" s="16">
        <v>5.62464679E-9</v>
      </c>
    </row>
    <row r="494" spans="1:5" x14ac:dyDescent="0.25">
      <c r="A494">
        <v>492</v>
      </c>
      <c r="B494">
        <v>0.16999241614993205</v>
      </c>
      <c r="C494" s="16">
        <v>1.357841885E-3</v>
      </c>
      <c r="D494" s="16">
        <v>-3.1946637710000001</v>
      </c>
      <c r="E494" s="16">
        <v>5.967403748E-9</v>
      </c>
    </row>
    <row r="495" spans="1:5" x14ac:dyDescent="0.25">
      <c r="A495">
        <v>493</v>
      </c>
      <c r="B495">
        <v>1.1709171753437351</v>
      </c>
      <c r="C495" s="16">
        <v>1.659659161E-3</v>
      </c>
      <c r="D495" s="16">
        <v>-3.0408262330000002</v>
      </c>
      <c r="E495" s="16">
        <v>5.6023861749999997E-9</v>
      </c>
    </row>
    <row r="496" spans="1:5" x14ac:dyDescent="0.25">
      <c r="A496">
        <v>494</v>
      </c>
      <c r="B496">
        <v>0.19096548370763006</v>
      </c>
      <c r="C496" s="16">
        <v>1.6511982000000001E-4</v>
      </c>
      <c r="D496" s="16">
        <v>-3.2127562470000002</v>
      </c>
      <c r="E496" s="16">
        <v>6.261219659E-9</v>
      </c>
    </row>
    <row r="497" spans="1:5" x14ac:dyDescent="0.25">
      <c r="A497">
        <v>495</v>
      </c>
      <c r="B497">
        <v>2.1619300234037757</v>
      </c>
      <c r="C497" s="16">
        <v>2.1501844720000001E-3</v>
      </c>
      <c r="D497" s="16">
        <v>-3.5350668810000001</v>
      </c>
      <c r="E497" s="16">
        <v>5.6418176039999997E-9</v>
      </c>
    </row>
    <row r="498" spans="1:5" x14ac:dyDescent="0.25">
      <c r="A498">
        <v>496</v>
      </c>
      <c r="B498">
        <v>1.8161872532588024</v>
      </c>
      <c r="C498" s="16">
        <v>9.4780516229999996E-4</v>
      </c>
      <c r="D498" s="16">
        <v>-3.1360548119999998</v>
      </c>
      <c r="E498" s="16">
        <v>3.5730218850000002E-9</v>
      </c>
    </row>
    <row r="499" spans="1:5" x14ac:dyDescent="0.25">
      <c r="A499">
        <v>497</v>
      </c>
      <c r="B499">
        <v>0.32811377956461041</v>
      </c>
      <c r="C499" s="16">
        <v>1.1738249379999999E-3</v>
      </c>
      <c r="D499" s="16">
        <v>-3.1533741960000001</v>
      </c>
      <c r="E499" s="16">
        <v>6.298139743E-9</v>
      </c>
    </row>
    <row r="500" spans="1:5" x14ac:dyDescent="0.25">
      <c r="A500">
        <v>498</v>
      </c>
      <c r="B500">
        <v>5.0815413363743929</v>
      </c>
      <c r="C500" s="16">
        <v>1.8882163820000001E-3</v>
      </c>
      <c r="D500" s="16">
        <v>-3.2443471719999999</v>
      </c>
      <c r="E500" s="16">
        <v>8.9722574059999994E-9</v>
      </c>
    </row>
    <row r="501" spans="1:5" x14ac:dyDescent="0.25">
      <c r="A501">
        <v>499</v>
      </c>
      <c r="B501">
        <v>4.1112791751038271</v>
      </c>
      <c r="C501" s="16">
        <v>1.030119838E-3</v>
      </c>
      <c r="D501" s="16">
        <v>-3.6769994540000002</v>
      </c>
      <c r="E501" s="16">
        <v>5.0676860440000002E-9</v>
      </c>
    </row>
    <row r="502" spans="1:5" x14ac:dyDescent="0.25">
      <c r="A502">
        <v>500</v>
      </c>
      <c r="B502">
        <v>1.3024044717906702</v>
      </c>
      <c r="C502" s="16">
        <v>1.4015467570000001E-3</v>
      </c>
      <c r="D502" s="16">
        <v>-3.3495290139999998</v>
      </c>
      <c r="E502" s="16">
        <v>3.2682703879999999E-9</v>
      </c>
    </row>
    <row r="503" spans="1:5" x14ac:dyDescent="0.25">
      <c r="A503">
        <v>501</v>
      </c>
      <c r="B503">
        <v>1.201246493150236</v>
      </c>
      <c r="C503" s="16">
        <v>9.7520854220000004E-4</v>
      </c>
      <c r="D503" s="16">
        <v>-3.053971035</v>
      </c>
      <c r="E503" s="16">
        <v>5.2502390199999996E-9</v>
      </c>
    </row>
    <row r="504" spans="1:5" x14ac:dyDescent="0.25">
      <c r="A504">
        <v>502</v>
      </c>
      <c r="B504">
        <v>50.407676291253843</v>
      </c>
      <c r="C504" s="16">
        <v>1.321536347E-3</v>
      </c>
      <c r="D504" s="16">
        <v>-3.3585338920000001</v>
      </c>
      <c r="E504" s="16">
        <v>1.3485322229999999E-8</v>
      </c>
    </row>
    <row r="505" spans="1:5" x14ac:dyDescent="0.25">
      <c r="A505">
        <v>503</v>
      </c>
      <c r="B505">
        <v>0.21224660461205649</v>
      </c>
      <c r="C505" s="16">
        <v>1.2892995400000001E-3</v>
      </c>
      <c r="D505" s="16">
        <v>-3.3672953579999998</v>
      </c>
      <c r="E505" s="16">
        <v>5.6053799209999997E-9</v>
      </c>
    </row>
    <row r="506" spans="1:5" x14ac:dyDescent="0.25">
      <c r="A506">
        <v>504</v>
      </c>
      <c r="B506">
        <v>0.245928501461261</v>
      </c>
      <c r="C506" s="16">
        <v>1.1939270350000001E-3</v>
      </c>
      <c r="D506" s="16">
        <v>-3.2052072329999999</v>
      </c>
      <c r="E506" s="16">
        <v>5.1740564560000004E-9</v>
      </c>
    </row>
    <row r="507" spans="1:5" x14ac:dyDescent="0.25">
      <c r="A507">
        <v>505</v>
      </c>
      <c r="B507">
        <v>4.5414327939574832</v>
      </c>
      <c r="C507" s="16">
        <v>1.18121919E-3</v>
      </c>
      <c r="D507" s="16">
        <v>-2.9164494269999999</v>
      </c>
      <c r="E507" s="16">
        <v>3.059671868E-9</v>
      </c>
    </row>
    <row r="508" spans="1:5" x14ac:dyDescent="0.25">
      <c r="A508">
        <v>506</v>
      </c>
      <c r="B508">
        <v>10.396161433665135</v>
      </c>
      <c r="C508" s="16">
        <v>4.1077757609999998E-4</v>
      </c>
      <c r="D508" s="16">
        <v>-3.2710715239999999</v>
      </c>
      <c r="E508" s="16">
        <v>1.0075116660000001E-8</v>
      </c>
    </row>
    <row r="509" spans="1:5" x14ac:dyDescent="0.25">
      <c r="A509">
        <v>507</v>
      </c>
      <c r="B509">
        <v>0.29075118635417091</v>
      </c>
      <c r="C509" s="16">
        <v>7.6901710980000002E-4</v>
      </c>
      <c r="D509" s="16">
        <v>-3.3600485679999998</v>
      </c>
      <c r="E509" s="16">
        <v>4.2479251179999997E-9</v>
      </c>
    </row>
    <row r="510" spans="1:5" x14ac:dyDescent="0.25">
      <c r="A510">
        <v>508</v>
      </c>
      <c r="B510">
        <v>1.3208458591276782</v>
      </c>
      <c r="C510" s="16">
        <v>1.6903033559999999E-4</v>
      </c>
      <c r="D510" s="16">
        <v>-3.1605687649999998</v>
      </c>
      <c r="E510" s="16">
        <v>3.9089226430000004E-9</v>
      </c>
    </row>
    <row r="511" spans="1:5" x14ac:dyDescent="0.25">
      <c r="A511">
        <v>509</v>
      </c>
      <c r="B511">
        <v>12.816922439772384</v>
      </c>
      <c r="C511" s="16">
        <v>1.0651461170000001E-3</v>
      </c>
      <c r="D511" s="16">
        <v>-3.3789637680000002</v>
      </c>
      <c r="E511" s="16">
        <v>9.5406996850000005E-9</v>
      </c>
    </row>
    <row r="512" spans="1:5" x14ac:dyDescent="0.25">
      <c r="A512">
        <v>510</v>
      </c>
      <c r="B512">
        <v>55.209893380933906</v>
      </c>
      <c r="C512" s="16">
        <v>1.3908879279999999E-3</v>
      </c>
      <c r="D512" s="16">
        <v>-3.3159684180000002</v>
      </c>
      <c r="E512" s="16">
        <v>1.4230039029999999E-8</v>
      </c>
    </row>
    <row r="513" spans="1:5" x14ac:dyDescent="0.25">
      <c r="A513">
        <v>511</v>
      </c>
      <c r="B513">
        <v>2.34601491503554</v>
      </c>
      <c r="C513" s="16">
        <v>1.0323693499999999E-3</v>
      </c>
      <c r="D513" s="16">
        <v>-3.0360888149999998</v>
      </c>
      <c r="E513" s="16">
        <v>3.812827852E-9</v>
      </c>
    </row>
    <row r="514" spans="1:5" x14ac:dyDescent="0.25">
      <c r="A514">
        <v>512</v>
      </c>
      <c r="B514">
        <v>1.798266506898992</v>
      </c>
      <c r="C514" s="16">
        <v>1.1564019200000001E-3</v>
      </c>
      <c r="D514" s="16">
        <v>-3.4359353609999999</v>
      </c>
      <c r="E514" s="16">
        <v>2.9219385439999998E-9</v>
      </c>
    </row>
    <row r="515" spans="1:5" x14ac:dyDescent="0.25">
      <c r="A515">
        <v>513</v>
      </c>
      <c r="B515">
        <v>1.0932995451199721</v>
      </c>
      <c r="C515" s="16">
        <v>7.9344691030000004E-4</v>
      </c>
      <c r="D515" s="16">
        <v>-3.5429496839999999</v>
      </c>
      <c r="E515" s="16">
        <v>4.8198786140000001E-9</v>
      </c>
    </row>
    <row r="516" spans="1:5" x14ac:dyDescent="0.25">
      <c r="A516">
        <v>514</v>
      </c>
      <c r="B516">
        <v>0.78738081120369163</v>
      </c>
      <c r="C516" s="16">
        <v>8.5909494389999996E-4</v>
      </c>
      <c r="D516" s="16">
        <v>-3.269039314</v>
      </c>
      <c r="E516" s="16">
        <v>3.9067413620000003E-9</v>
      </c>
    </row>
    <row r="517" spans="1:5" x14ac:dyDescent="0.25">
      <c r="A517">
        <v>515</v>
      </c>
      <c r="B517">
        <v>1.1219787651361208</v>
      </c>
      <c r="C517" s="16">
        <v>1.2557133800000001E-3</v>
      </c>
      <c r="D517" s="16">
        <v>-3.4679879759999999</v>
      </c>
      <c r="E517" s="16">
        <v>5.6803067270000003E-9</v>
      </c>
    </row>
    <row r="518" spans="1:5" x14ac:dyDescent="0.25">
      <c r="A518">
        <v>516</v>
      </c>
      <c r="B518">
        <v>2.2468751304814716</v>
      </c>
      <c r="C518" s="16">
        <v>1.8183886910000001E-3</v>
      </c>
      <c r="D518" s="16">
        <v>-3.0079850970000002</v>
      </c>
      <c r="E518" s="16">
        <v>8.8326080170000004E-9</v>
      </c>
    </row>
    <row r="519" spans="1:5" x14ac:dyDescent="0.25">
      <c r="A519">
        <v>517</v>
      </c>
      <c r="B519">
        <v>0.26796532146558844</v>
      </c>
      <c r="C519" s="16">
        <v>2.193845978E-4</v>
      </c>
      <c r="D519" s="16">
        <v>-3.218750794</v>
      </c>
      <c r="E519" s="16">
        <v>6.4634771270000003E-9</v>
      </c>
    </row>
    <row r="520" spans="1:5" x14ac:dyDescent="0.25">
      <c r="A520">
        <v>518</v>
      </c>
      <c r="B520">
        <v>1.3780089727531961</v>
      </c>
      <c r="C520" s="16">
        <v>7.3499794070000003E-4</v>
      </c>
      <c r="D520" s="16">
        <v>-3.2801514539999999</v>
      </c>
      <c r="E520" s="16">
        <v>7.2668383519999999E-9</v>
      </c>
    </row>
    <row r="521" spans="1:5" x14ac:dyDescent="0.25">
      <c r="A521">
        <v>519</v>
      </c>
      <c r="B521">
        <v>0.4534650568809786</v>
      </c>
      <c r="C521" s="16">
        <v>1.3983280700000001E-3</v>
      </c>
      <c r="D521" s="16">
        <v>-3.2822946530000001</v>
      </c>
      <c r="E521" s="16">
        <v>4.2406084480000003E-9</v>
      </c>
    </row>
    <row r="522" spans="1:5" x14ac:dyDescent="0.25">
      <c r="A522">
        <v>520</v>
      </c>
      <c r="B522">
        <v>4.8335925698929607</v>
      </c>
      <c r="C522" s="16">
        <v>1.870514552E-3</v>
      </c>
      <c r="D522" s="16">
        <v>-3.2864815030000001</v>
      </c>
      <c r="E522" s="16">
        <v>8.5791631679999995E-9</v>
      </c>
    </row>
    <row r="523" spans="1:5" x14ac:dyDescent="0.25">
      <c r="A523">
        <v>521</v>
      </c>
      <c r="B523">
        <v>50.724480411435799</v>
      </c>
      <c r="C523" s="16">
        <v>1.005161135E-3</v>
      </c>
      <c r="D523" s="16">
        <v>-3.2925565240000001</v>
      </c>
      <c r="E523" s="16">
        <v>1.4189754819999999E-8</v>
      </c>
    </row>
    <row r="524" spans="1:5" x14ac:dyDescent="0.25">
      <c r="A524">
        <v>522</v>
      </c>
      <c r="B524">
        <v>1.0453739025573825</v>
      </c>
      <c r="C524" s="16">
        <v>8.8809146719999997E-4</v>
      </c>
      <c r="D524" s="16">
        <v>-3.458789656</v>
      </c>
      <c r="E524" s="16">
        <v>5.7208005760000003E-9</v>
      </c>
    </row>
    <row r="525" spans="1:5" x14ac:dyDescent="0.25">
      <c r="A525">
        <v>523</v>
      </c>
      <c r="B525">
        <v>13.174890688908482</v>
      </c>
      <c r="C525" s="16">
        <v>1.1475224200000001E-3</v>
      </c>
      <c r="D525" s="16">
        <v>-3.4619717410000002</v>
      </c>
      <c r="E525" s="16">
        <v>8.9084149390000002E-9</v>
      </c>
    </row>
    <row r="526" spans="1:5" x14ac:dyDescent="0.25">
      <c r="A526">
        <v>524</v>
      </c>
      <c r="B526">
        <v>7.3071408936146724</v>
      </c>
      <c r="C526" s="16">
        <v>2.0955173209999999E-4</v>
      </c>
      <c r="D526" s="16">
        <v>-3.3437420009999999</v>
      </c>
      <c r="E526" s="16">
        <v>8.8488763939999998E-9</v>
      </c>
    </row>
    <row r="527" spans="1:5" x14ac:dyDescent="0.25">
      <c r="A527">
        <v>525</v>
      </c>
      <c r="B527">
        <v>0.60300374319604311</v>
      </c>
      <c r="C527" s="16">
        <v>1.3291146089999999E-3</v>
      </c>
      <c r="D527" s="16">
        <v>-3.106714126</v>
      </c>
      <c r="E527" s="16">
        <v>6.8017568669999998E-9</v>
      </c>
    </row>
    <row r="528" spans="1:5" x14ac:dyDescent="0.25">
      <c r="A528">
        <v>526</v>
      </c>
      <c r="B528">
        <v>0.95049942465538417</v>
      </c>
      <c r="C528" s="16">
        <v>1.2759103679999999E-3</v>
      </c>
      <c r="D528" s="16">
        <v>-3.3553412900000001</v>
      </c>
      <c r="E528" s="16">
        <v>6.4643831069999999E-9</v>
      </c>
    </row>
    <row r="529" spans="1:5" x14ac:dyDescent="0.25">
      <c r="A529">
        <v>527</v>
      </c>
      <c r="B529">
        <v>2.749645797279836</v>
      </c>
      <c r="C529" s="16">
        <v>1.0313477599999999E-3</v>
      </c>
      <c r="D529" s="16">
        <v>-3.659608762</v>
      </c>
      <c r="E529" s="16">
        <v>4.5315812060000002E-9</v>
      </c>
    </row>
    <row r="530" spans="1:5" x14ac:dyDescent="0.25">
      <c r="A530">
        <v>528</v>
      </c>
      <c r="B530">
        <v>1.326404659327671</v>
      </c>
      <c r="C530" s="16">
        <v>7.7766413320000003E-4</v>
      </c>
      <c r="D530" s="16">
        <v>-3.1384727639999999</v>
      </c>
      <c r="E530" s="16">
        <v>4.0495729699999999E-9</v>
      </c>
    </row>
    <row r="531" spans="1:5" x14ac:dyDescent="0.25">
      <c r="A531">
        <v>529</v>
      </c>
      <c r="B531">
        <v>1.3291695510801367</v>
      </c>
      <c r="C531" s="16">
        <v>8.9141037099999996E-4</v>
      </c>
      <c r="D531" s="16">
        <v>-3.030909651</v>
      </c>
      <c r="E531" s="16">
        <v>5.4541397199999999E-9</v>
      </c>
    </row>
    <row r="532" spans="1:5" x14ac:dyDescent="0.25">
      <c r="A532">
        <v>530</v>
      </c>
      <c r="B532">
        <v>2.5506924512443749</v>
      </c>
      <c r="C532" s="16">
        <v>7.2545748679999999E-5</v>
      </c>
      <c r="D532" s="16">
        <v>-3.549810592</v>
      </c>
      <c r="E532" s="16">
        <v>2.6906996369999998E-9</v>
      </c>
    </row>
    <row r="533" spans="1:5" x14ac:dyDescent="0.25">
      <c r="A533">
        <v>531</v>
      </c>
      <c r="B533">
        <v>1.3504073060481305</v>
      </c>
      <c r="C533" s="16">
        <v>1.5377120210000001E-4</v>
      </c>
      <c r="D533" s="16">
        <v>-3.0940117329999999</v>
      </c>
      <c r="E533" s="16">
        <v>8.0390277520000001E-9</v>
      </c>
    </row>
    <row r="534" spans="1:5" x14ac:dyDescent="0.25">
      <c r="A534">
        <v>532</v>
      </c>
      <c r="B534">
        <v>1.5637212511685163</v>
      </c>
      <c r="C534" s="16">
        <v>1.688736697E-3</v>
      </c>
      <c r="D534" s="16">
        <v>-3.1166300869999999</v>
      </c>
      <c r="E534" s="16">
        <v>3.9428942069999997E-9</v>
      </c>
    </row>
    <row r="535" spans="1:5" x14ac:dyDescent="0.25">
      <c r="A535">
        <v>533</v>
      </c>
      <c r="B535">
        <v>1.4455850743951675</v>
      </c>
      <c r="C535" s="16">
        <v>1.205986608E-3</v>
      </c>
      <c r="D535" s="16">
        <v>-3.0010505040000002</v>
      </c>
      <c r="E535" s="16">
        <v>7.5628553240000001E-9</v>
      </c>
    </row>
    <row r="536" spans="1:5" x14ac:dyDescent="0.25">
      <c r="A536">
        <v>534</v>
      </c>
      <c r="B536">
        <v>2.7568454347174924</v>
      </c>
      <c r="C536" s="16">
        <v>2.0163725039999999E-3</v>
      </c>
      <c r="D536" s="16">
        <v>-3.2080836669999999</v>
      </c>
      <c r="E536" s="16">
        <v>2.7165473230000002E-9</v>
      </c>
    </row>
    <row r="537" spans="1:5" x14ac:dyDescent="0.25">
      <c r="A537">
        <v>535</v>
      </c>
      <c r="B537">
        <v>0.47351810194262678</v>
      </c>
      <c r="C537" s="16">
        <v>1.822844405E-3</v>
      </c>
      <c r="D537" s="16">
        <v>-3.1190843529999999</v>
      </c>
      <c r="E537" s="16">
        <v>6.3385342479999998E-9</v>
      </c>
    </row>
    <row r="538" spans="1:5" x14ac:dyDescent="0.25">
      <c r="A538">
        <v>536</v>
      </c>
      <c r="B538">
        <v>2.5494526182847719</v>
      </c>
      <c r="C538" s="16">
        <v>7.1689264800000002E-4</v>
      </c>
      <c r="D538" s="16">
        <v>-3.4541317340000002</v>
      </c>
      <c r="E538" s="16">
        <v>2.594929422E-9</v>
      </c>
    </row>
    <row r="539" spans="1:5" x14ac:dyDescent="0.25">
      <c r="A539">
        <v>537</v>
      </c>
      <c r="B539">
        <v>10.384718112850031</v>
      </c>
      <c r="C539" s="16">
        <v>-3.749027619E-4</v>
      </c>
      <c r="D539" s="16">
        <v>-3.480818958</v>
      </c>
      <c r="E539" s="16">
        <v>8.3997823109999992E-9</v>
      </c>
    </row>
    <row r="540" spans="1:5" x14ac:dyDescent="0.25">
      <c r="A540">
        <v>538</v>
      </c>
      <c r="B540">
        <v>0.16080297256858295</v>
      </c>
      <c r="C540" s="16">
        <v>5.169045091E-4</v>
      </c>
      <c r="D540" s="16">
        <v>-3.2875236569999999</v>
      </c>
      <c r="E540" s="16">
        <v>6.0479929290000002E-9</v>
      </c>
    </row>
    <row r="541" spans="1:5" x14ac:dyDescent="0.25">
      <c r="A541">
        <v>539</v>
      </c>
      <c r="B541">
        <v>24.732811994536625</v>
      </c>
      <c r="C541" s="16">
        <v>1.357406336E-3</v>
      </c>
      <c r="D541" s="16">
        <v>-3.4823230509999998</v>
      </c>
      <c r="E541" s="16">
        <v>1.018178391E-8</v>
      </c>
    </row>
    <row r="542" spans="1:5" x14ac:dyDescent="0.25">
      <c r="A542">
        <v>540</v>
      </c>
      <c r="B542">
        <v>6.1607037482532843E-2</v>
      </c>
      <c r="C542" s="16">
        <v>7.6031539820000001E-4</v>
      </c>
      <c r="D542" s="16">
        <v>-3.239483801</v>
      </c>
      <c r="E542" s="16">
        <v>5.6743581740000003E-9</v>
      </c>
    </row>
    <row r="543" spans="1:5" x14ac:dyDescent="0.25">
      <c r="A543">
        <v>541</v>
      </c>
      <c r="B543">
        <v>0.22968843627037672</v>
      </c>
      <c r="C543" s="16">
        <v>1.3610396939999999E-3</v>
      </c>
      <c r="D543" s="16">
        <v>-3.1889107619999999</v>
      </c>
      <c r="E543" s="16">
        <v>5.4687311710000002E-9</v>
      </c>
    </row>
    <row r="544" spans="1:5" x14ac:dyDescent="0.25">
      <c r="A544">
        <v>542</v>
      </c>
      <c r="B544">
        <v>0.7054571714886011</v>
      </c>
      <c r="C544" s="16">
        <v>1.5657296820000002E-5</v>
      </c>
      <c r="D544" s="16">
        <v>-3.4598788429999998</v>
      </c>
      <c r="E544" s="16">
        <v>5.4376034080000001E-9</v>
      </c>
    </row>
    <row r="545" spans="1:5" x14ac:dyDescent="0.25">
      <c r="A545">
        <v>543</v>
      </c>
      <c r="B545">
        <v>1.2727076001144477</v>
      </c>
      <c r="C545" s="16">
        <v>-1.791906849E-5</v>
      </c>
      <c r="D545" s="16">
        <v>-3.0734237530000001</v>
      </c>
      <c r="E545" s="16">
        <v>4.8079000280000004E-9</v>
      </c>
    </row>
    <row r="546" spans="1:5" x14ac:dyDescent="0.25">
      <c r="A546">
        <v>544</v>
      </c>
      <c r="B546">
        <v>2.657522099270992</v>
      </c>
      <c r="C546" s="16">
        <v>1.27353986E-3</v>
      </c>
      <c r="D546" s="16">
        <v>-3.4702343820000001</v>
      </c>
      <c r="E546" s="16">
        <v>6.46508368E-9</v>
      </c>
    </row>
    <row r="547" spans="1:5" x14ac:dyDescent="0.25">
      <c r="A547">
        <v>545</v>
      </c>
      <c r="B547">
        <v>0.35964008969257533</v>
      </c>
      <c r="C547" s="16">
        <v>1.8393151450000001E-3</v>
      </c>
      <c r="D547" s="16">
        <v>-3.42837703</v>
      </c>
      <c r="E547" s="16">
        <v>4.1515365280000001E-9</v>
      </c>
    </row>
    <row r="548" spans="1:5" x14ac:dyDescent="0.25">
      <c r="A548">
        <v>546</v>
      </c>
      <c r="B548">
        <v>78.114511447708651</v>
      </c>
      <c r="C548" s="16">
        <v>1.0667917650000001E-3</v>
      </c>
      <c r="D548" s="16">
        <v>-3.2016506730000001</v>
      </c>
      <c r="E548" s="16">
        <v>1.694035514E-8</v>
      </c>
    </row>
    <row r="549" spans="1:5" x14ac:dyDescent="0.25">
      <c r="A549">
        <v>547</v>
      </c>
      <c r="B549">
        <v>2.5673092587764312</v>
      </c>
      <c r="C549" s="16">
        <v>4.8557033380000001E-4</v>
      </c>
      <c r="D549" s="16">
        <v>-3.236931818</v>
      </c>
      <c r="E549" s="16">
        <v>2.7553323839999999E-9</v>
      </c>
    </row>
    <row r="550" spans="1:5" x14ac:dyDescent="0.25">
      <c r="A550">
        <v>548</v>
      </c>
      <c r="B550">
        <v>0.84896568066106393</v>
      </c>
      <c r="C550" s="16">
        <v>5.6038734369999997E-4</v>
      </c>
      <c r="D550" s="16">
        <v>-3.4176847330000002</v>
      </c>
      <c r="E550" s="16">
        <v>3.5629364990000001E-9</v>
      </c>
    </row>
    <row r="551" spans="1:5" x14ac:dyDescent="0.25">
      <c r="A551">
        <v>549</v>
      </c>
      <c r="B551">
        <v>1.0007858901761888</v>
      </c>
      <c r="C551" s="16">
        <v>1.861019866E-3</v>
      </c>
      <c r="D551" s="16">
        <v>-3.4933289759999999</v>
      </c>
      <c r="E551" s="16">
        <v>5.3080616240000003E-9</v>
      </c>
    </row>
    <row r="552" spans="1:5" x14ac:dyDescent="0.25">
      <c r="A552">
        <v>550</v>
      </c>
      <c r="B552">
        <v>0.78529926577436515</v>
      </c>
      <c r="C552" s="16">
        <v>1.3964589289999999E-3</v>
      </c>
      <c r="D552" s="16">
        <v>-3.4015910580000002</v>
      </c>
      <c r="E552" s="16">
        <v>5.9852162480000003E-9</v>
      </c>
    </row>
    <row r="553" spans="1:5" x14ac:dyDescent="0.25">
      <c r="A553">
        <v>551</v>
      </c>
      <c r="B553">
        <v>3.253613067503152</v>
      </c>
      <c r="C553" s="16">
        <v>1.788449246E-3</v>
      </c>
      <c r="D553" s="16">
        <v>-3.402435235</v>
      </c>
      <c r="E553" s="16">
        <v>2.3542969790000001E-9</v>
      </c>
    </row>
    <row r="554" spans="1:5" x14ac:dyDescent="0.25">
      <c r="A554">
        <v>552</v>
      </c>
      <c r="B554">
        <v>1.9175764587965956</v>
      </c>
      <c r="C554" s="16">
        <v>1.6571733029999999E-3</v>
      </c>
      <c r="D554" s="16">
        <v>-3.0871682429999998</v>
      </c>
      <c r="E554" s="16">
        <v>3.8009934539999998E-9</v>
      </c>
    </row>
    <row r="555" spans="1:5" x14ac:dyDescent="0.25">
      <c r="A555">
        <v>553</v>
      </c>
      <c r="B555">
        <v>3.9497761525179325</v>
      </c>
      <c r="C555" s="16">
        <v>1.616970949E-3</v>
      </c>
      <c r="D555" s="16">
        <v>-3.2691113679999999</v>
      </c>
      <c r="E555" s="16">
        <v>8.443359775E-9</v>
      </c>
    </row>
    <row r="556" spans="1:5" x14ac:dyDescent="0.25">
      <c r="A556">
        <v>554</v>
      </c>
      <c r="B556">
        <v>1.1004947613873965</v>
      </c>
      <c r="C556" s="16">
        <v>7.2389381839999998E-4</v>
      </c>
      <c r="D556" s="16">
        <v>-3.3424857710000002</v>
      </c>
      <c r="E556" s="16">
        <v>6.677761852E-9</v>
      </c>
    </row>
    <row r="557" spans="1:5" x14ac:dyDescent="0.25">
      <c r="A557">
        <v>555</v>
      </c>
      <c r="B557">
        <v>2.3125791089480585</v>
      </c>
      <c r="C557" s="16">
        <v>1.3925272380000001E-3</v>
      </c>
      <c r="D557" s="16">
        <v>-3.0116787880000002</v>
      </c>
      <c r="E557" s="16">
        <v>4.1239596360000002E-9</v>
      </c>
    </row>
    <row r="558" spans="1:5" x14ac:dyDescent="0.25">
      <c r="A558">
        <v>556</v>
      </c>
      <c r="B558">
        <v>2.986078207150638</v>
      </c>
      <c r="C558" s="16">
        <v>1.3584331040000001E-3</v>
      </c>
      <c r="D558" s="16">
        <v>-3.3266854010000002</v>
      </c>
      <c r="E558" s="16">
        <v>2.474661301E-9</v>
      </c>
    </row>
    <row r="559" spans="1:5" x14ac:dyDescent="0.25">
      <c r="A559">
        <v>557</v>
      </c>
      <c r="B559">
        <v>6.816827886102475E-2</v>
      </c>
      <c r="C559" s="16">
        <v>9.4867063450000005E-4</v>
      </c>
      <c r="D559" s="16">
        <v>-3.3783603740000001</v>
      </c>
      <c r="E559" s="16">
        <v>4.9499612669999998E-9</v>
      </c>
    </row>
    <row r="560" spans="1:5" x14ac:dyDescent="0.25">
      <c r="A560">
        <v>558</v>
      </c>
      <c r="B560">
        <v>1.321044990574074</v>
      </c>
      <c r="C560" s="16">
        <v>1.077887992E-3</v>
      </c>
      <c r="D560" s="16">
        <v>-3.2599259960000002</v>
      </c>
      <c r="E560" s="16">
        <v>3.4547579290000001E-9</v>
      </c>
    </row>
    <row r="561" spans="1:5" x14ac:dyDescent="0.25">
      <c r="A561">
        <v>559</v>
      </c>
      <c r="B561">
        <v>7.6787405993488447E-2</v>
      </c>
      <c r="C561" s="16">
        <v>6.4131144399999995E-4</v>
      </c>
      <c r="D561" s="16">
        <v>-3.238119701</v>
      </c>
      <c r="E561" s="16">
        <v>5.4401141660000001E-9</v>
      </c>
    </row>
    <row r="562" spans="1:5" x14ac:dyDescent="0.25">
      <c r="A562">
        <v>560</v>
      </c>
      <c r="B562">
        <v>1.5086713382450234</v>
      </c>
      <c r="C562" s="16">
        <v>8.2854659340000003E-4</v>
      </c>
      <c r="D562" s="16">
        <v>-2.9869447889999998</v>
      </c>
      <c r="E562" s="16">
        <v>6.443845106E-9</v>
      </c>
    </row>
    <row r="563" spans="1:5" x14ac:dyDescent="0.25">
      <c r="A563">
        <v>561</v>
      </c>
      <c r="B563">
        <v>0.24371227838650081</v>
      </c>
      <c r="C563" s="16">
        <v>9.2259104359999997E-4</v>
      </c>
      <c r="D563" s="16">
        <v>-3.2193520339999999</v>
      </c>
      <c r="E563" s="16">
        <v>5.02932618E-9</v>
      </c>
    </row>
    <row r="564" spans="1:5" x14ac:dyDescent="0.25">
      <c r="A564">
        <v>562</v>
      </c>
      <c r="B564">
        <v>39.856575204634979</v>
      </c>
      <c r="C564" s="16">
        <v>1.0524469740000001E-3</v>
      </c>
      <c r="D564" s="16">
        <v>-3.1052730660000001</v>
      </c>
      <c r="E564" s="16">
        <v>1.531938145E-8</v>
      </c>
    </row>
    <row r="565" spans="1:5" x14ac:dyDescent="0.25">
      <c r="A565">
        <v>563</v>
      </c>
      <c r="B565">
        <v>0.71420686684962731</v>
      </c>
      <c r="C565" s="16">
        <v>1.276033158E-3</v>
      </c>
      <c r="D565" s="16">
        <v>-3.117879576</v>
      </c>
      <c r="E565" s="16">
        <v>5.2044194079999999E-9</v>
      </c>
    </row>
    <row r="566" spans="1:5" x14ac:dyDescent="0.25">
      <c r="A566">
        <v>564</v>
      </c>
      <c r="B566">
        <v>0.24696706042647995</v>
      </c>
      <c r="C566" s="16">
        <v>1.6605607079999999E-3</v>
      </c>
      <c r="D566" s="16">
        <v>-3.4383734420000001</v>
      </c>
      <c r="E566" s="16">
        <v>4.6668117749999997E-9</v>
      </c>
    </row>
    <row r="567" spans="1:5" x14ac:dyDescent="0.25">
      <c r="A567">
        <v>565</v>
      </c>
      <c r="B567">
        <v>3.9037070325467251</v>
      </c>
      <c r="C567" s="16">
        <v>1.6633088979999999E-3</v>
      </c>
      <c r="D567" s="16">
        <v>-2.9186544240000001</v>
      </c>
      <c r="E567" s="16">
        <v>3.5737542069999999E-9</v>
      </c>
    </row>
    <row r="568" spans="1:5" x14ac:dyDescent="0.25">
      <c r="A568">
        <v>566</v>
      </c>
      <c r="B568">
        <v>0.14129928179188564</v>
      </c>
      <c r="C568" s="16">
        <v>1.1920631190000001E-3</v>
      </c>
      <c r="D568" s="16">
        <v>-3.2036725530000001</v>
      </c>
      <c r="E568" s="16">
        <v>5.8484805389999998E-9</v>
      </c>
    </row>
    <row r="569" spans="1:5" x14ac:dyDescent="0.25">
      <c r="A569">
        <v>567</v>
      </c>
      <c r="B569">
        <v>1.573102299589745</v>
      </c>
      <c r="C569" s="16">
        <v>9.9947584139999991E-4</v>
      </c>
      <c r="D569" s="16">
        <v>-3.410982889</v>
      </c>
      <c r="E569" s="16">
        <v>3.0489462489999998E-9</v>
      </c>
    </row>
    <row r="570" spans="1:5" x14ac:dyDescent="0.25">
      <c r="A570">
        <v>568</v>
      </c>
      <c r="B570">
        <v>0.14539677702362525</v>
      </c>
      <c r="C570" s="16">
        <v>1.1238537089999999E-3</v>
      </c>
      <c r="D570" s="16">
        <v>-3.2020768679999998</v>
      </c>
      <c r="E570" s="16">
        <v>5.8246988809999997E-9</v>
      </c>
    </row>
    <row r="571" spans="1:5" x14ac:dyDescent="0.25">
      <c r="A571">
        <v>569</v>
      </c>
      <c r="B571">
        <v>15.858964164249358</v>
      </c>
      <c r="C571" s="16">
        <v>7.7267418350000002E-4</v>
      </c>
      <c r="D571" s="16">
        <v>-3.4398007169999998</v>
      </c>
      <c r="E571" s="16">
        <v>9.5071761350000005E-9</v>
      </c>
    </row>
    <row r="572" spans="1:5" x14ac:dyDescent="0.25">
      <c r="A572">
        <v>570</v>
      </c>
      <c r="B572">
        <v>1.9124372778393053</v>
      </c>
      <c r="C572" s="16">
        <v>9.2369911419999998E-4</v>
      </c>
      <c r="D572" s="16">
        <v>-3.032200751</v>
      </c>
      <c r="E572" s="16">
        <v>4.3879078030000002E-9</v>
      </c>
    </row>
    <row r="573" spans="1:5" x14ac:dyDescent="0.25">
      <c r="A573">
        <v>571</v>
      </c>
      <c r="B573">
        <v>0.23780831498216298</v>
      </c>
      <c r="C573" s="16">
        <v>7.3844706459999998E-4</v>
      </c>
      <c r="D573" s="16">
        <v>-3.18822728</v>
      </c>
      <c r="E573" s="16">
        <v>6.3082657980000002E-9</v>
      </c>
    </row>
    <row r="574" spans="1:5" x14ac:dyDescent="0.25">
      <c r="A574">
        <v>572</v>
      </c>
      <c r="B574">
        <v>0.21126599160052822</v>
      </c>
      <c r="C574" s="16">
        <v>1.6326781959999999E-3</v>
      </c>
      <c r="D574" s="16">
        <v>-3.3409350259999999</v>
      </c>
      <c r="E574" s="16">
        <v>4.4085061779999998E-9</v>
      </c>
    </row>
    <row r="575" spans="1:5" x14ac:dyDescent="0.25">
      <c r="A575">
        <v>573</v>
      </c>
      <c r="B575">
        <v>2.2725800349278256</v>
      </c>
      <c r="C575" s="16">
        <v>1.0549219290000001E-3</v>
      </c>
      <c r="D575" s="16">
        <v>-3.4534561780000002</v>
      </c>
      <c r="E575" s="16">
        <v>2.7039572520000001E-9</v>
      </c>
    </row>
    <row r="576" spans="1:5" x14ac:dyDescent="0.25">
      <c r="A576">
        <v>574</v>
      </c>
      <c r="B576">
        <v>66.439597388026471</v>
      </c>
      <c r="C576" s="16">
        <v>-1.1504426129999999E-4</v>
      </c>
      <c r="D576" s="16">
        <v>-3.5471060419999998</v>
      </c>
      <c r="E576" s="16">
        <v>1.315987437E-8</v>
      </c>
    </row>
    <row r="577" spans="1:5" x14ac:dyDescent="0.25">
      <c r="A577">
        <v>575</v>
      </c>
      <c r="B577">
        <v>2.6316873610489924</v>
      </c>
      <c r="C577" s="16">
        <v>1.0072346929999999E-3</v>
      </c>
      <c r="D577" s="16">
        <v>-3.2252509640000002</v>
      </c>
      <c r="E577" s="16">
        <v>2.744858634E-9</v>
      </c>
    </row>
    <row r="578" spans="1:5" x14ac:dyDescent="0.25">
      <c r="A578">
        <v>576</v>
      </c>
      <c r="B578">
        <v>0.64749531344183686</v>
      </c>
      <c r="C578" s="16">
        <v>3.9139591989999998E-4</v>
      </c>
      <c r="D578" s="16">
        <v>-3.3266597889999998</v>
      </c>
      <c r="E578" s="16">
        <v>6.4442214319999997E-9</v>
      </c>
    </row>
    <row r="579" spans="1:5" x14ac:dyDescent="0.25">
      <c r="A579">
        <v>577</v>
      </c>
      <c r="B579">
        <v>1.2472634484557961</v>
      </c>
      <c r="C579" s="16">
        <v>8.6432128930000001E-4</v>
      </c>
      <c r="D579" s="16">
        <v>-3.0573824580000002</v>
      </c>
      <c r="E579" s="16">
        <v>5.0936028049999998E-9</v>
      </c>
    </row>
    <row r="580" spans="1:5" x14ac:dyDescent="0.25">
      <c r="A580">
        <v>578</v>
      </c>
      <c r="B580">
        <v>0.90119752561599897</v>
      </c>
      <c r="C580" s="16">
        <v>5.5282414140000004E-4</v>
      </c>
      <c r="D580" s="16">
        <v>-3.0529115299999998</v>
      </c>
      <c r="E580" s="16">
        <v>6.3963921960000002E-9</v>
      </c>
    </row>
    <row r="581" spans="1:5" x14ac:dyDescent="0.25">
      <c r="A581">
        <v>579</v>
      </c>
      <c r="B581">
        <v>1.4255027803705727</v>
      </c>
      <c r="C581" s="16">
        <v>1.547862564E-3</v>
      </c>
      <c r="D581" s="16">
        <v>-3.5415593059999999</v>
      </c>
      <c r="E581" s="16">
        <v>3.304824093E-9</v>
      </c>
    </row>
    <row r="582" spans="1:5" x14ac:dyDescent="0.25">
      <c r="A582">
        <v>580</v>
      </c>
      <c r="B582">
        <v>0.81622127536131761</v>
      </c>
      <c r="C582" s="16">
        <v>1.1829860279999999E-3</v>
      </c>
      <c r="D582" s="16">
        <v>-3.402483347</v>
      </c>
      <c r="E582" s="16">
        <v>3.5909592570000002E-9</v>
      </c>
    </row>
    <row r="583" spans="1:5" x14ac:dyDescent="0.25">
      <c r="A583">
        <v>581</v>
      </c>
      <c r="B583">
        <v>0.42942612586243312</v>
      </c>
      <c r="C583" s="16">
        <v>9.8342040979999996E-4</v>
      </c>
      <c r="D583" s="16">
        <v>-3.1612977259999999</v>
      </c>
      <c r="E583" s="16">
        <v>5.2538132359999999E-9</v>
      </c>
    </row>
    <row r="584" spans="1:5" x14ac:dyDescent="0.25">
      <c r="A584">
        <v>582</v>
      </c>
      <c r="B584">
        <v>3.3457867417774523</v>
      </c>
      <c r="C584" s="16">
        <v>6.5469156140000005E-4</v>
      </c>
      <c r="D584" s="16">
        <v>-3.596387226</v>
      </c>
      <c r="E584" s="16">
        <v>5.6502463500000001E-9</v>
      </c>
    </row>
    <row r="585" spans="1:5" x14ac:dyDescent="0.25">
      <c r="A585">
        <v>583</v>
      </c>
      <c r="B585">
        <v>0.86224691953670751</v>
      </c>
      <c r="C585" s="16">
        <v>1.8735461490000001E-3</v>
      </c>
      <c r="D585" s="16">
        <v>-3.3664229479999999</v>
      </c>
      <c r="E585" s="16">
        <v>3.5778718680000001E-9</v>
      </c>
    </row>
    <row r="586" spans="1:5" x14ac:dyDescent="0.25">
      <c r="A586">
        <v>584</v>
      </c>
      <c r="B586">
        <v>11.652860395204593</v>
      </c>
      <c r="C586" s="16">
        <v>1.5500904880000001E-3</v>
      </c>
      <c r="D586" s="16">
        <v>-3.5119743460000001</v>
      </c>
      <c r="E586" s="16">
        <v>8.2404258040000003E-9</v>
      </c>
    </row>
    <row r="587" spans="1:5" x14ac:dyDescent="0.25">
      <c r="A587">
        <v>585</v>
      </c>
      <c r="B587">
        <v>0.47365127460287559</v>
      </c>
      <c r="C587" s="16">
        <v>6.3412165170000003E-4</v>
      </c>
      <c r="D587" s="16">
        <v>-3.1741763010000001</v>
      </c>
      <c r="E587" s="16">
        <v>4.9900281220000002E-9</v>
      </c>
    </row>
    <row r="588" spans="1:5" x14ac:dyDescent="0.25">
      <c r="A588">
        <v>586</v>
      </c>
      <c r="B588">
        <v>51.663541724413221</v>
      </c>
      <c r="C588" s="16">
        <v>4.0662793909999997E-4</v>
      </c>
      <c r="D588" s="16">
        <v>-3.4923126899999999</v>
      </c>
      <c r="E588" s="16">
        <v>1.2514018419999999E-8</v>
      </c>
    </row>
    <row r="589" spans="1:5" x14ac:dyDescent="0.25">
      <c r="A589">
        <v>587</v>
      </c>
      <c r="B589">
        <v>1.5560960959227548</v>
      </c>
      <c r="C589" s="16">
        <v>8.6539603550000001E-4</v>
      </c>
      <c r="D589" s="16">
        <v>-3.4377650320000002</v>
      </c>
      <c r="E589" s="16">
        <v>6.2294400299999999E-9</v>
      </c>
    </row>
    <row r="590" spans="1:5" x14ac:dyDescent="0.25">
      <c r="A590">
        <v>588</v>
      </c>
      <c r="B590">
        <v>3.6227676608488775</v>
      </c>
      <c r="C590" s="16">
        <v>1.2139734809999999E-3</v>
      </c>
      <c r="D590" s="16">
        <v>-3.5142808049999998</v>
      </c>
      <c r="E590" s="16">
        <v>6.4591666069999997E-9</v>
      </c>
    </row>
    <row r="591" spans="1:5" x14ac:dyDescent="0.25">
      <c r="A591">
        <v>589</v>
      </c>
      <c r="B591">
        <v>1.5287604902460727</v>
      </c>
      <c r="C591" s="16">
        <v>9.390910578E-4</v>
      </c>
      <c r="D591" s="16">
        <v>-3.5814682640000002</v>
      </c>
      <c r="E591" s="16">
        <v>4.717300971E-9</v>
      </c>
    </row>
    <row r="592" spans="1:5" x14ac:dyDescent="0.25">
      <c r="A592">
        <v>590</v>
      </c>
      <c r="B592">
        <v>8.2586125733810469</v>
      </c>
      <c r="C592" s="16">
        <v>1.12827152E-3</v>
      </c>
      <c r="D592" s="16">
        <v>-3.5372252469999999</v>
      </c>
      <c r="E592" s="16">
        <v>1.5798048340000001E-9</v>
      </c>
    </row>
    <row r="593" spans="1:5" x14ac:dyDescent="0.25">
      <c r="A593">
        <v>591</v>
      </c>
      <c r="B593">
        <v>2.2072783126496791</v>
      </c>
      <c r="C593" s="16">
        <v>6.255851257E-4</v>
      </c>
      <c r="D593" s="16">
        <v>-3.1714890210000002</v>
      </c>
      <c r="E593" s="16">
        <v>3.120124414E-9</v>
      </c>
    </row>
    <row r="594" spans="1:5" x14ac:dyDescent="0.25">
      <c r="A594">
        <v>592</v>
      </c>
      <c r="B594">
        <v>1.3640339721348604</v>
      </c>
      <c r="C594" s="16">
        <v>7.603324117E-4</v>
      </c>
      <c r="D594" s="16">
        <v>-3.4465341810000001</v>
      </c>
      <c r="E594" s="16">
        <v>3.176870446E-9</v>
      </c>
    </row>
    <row r="595" spans="1:5" x14ac:dyDescent="0.25">
      <c r="A595">
        <v>593</v>
      </c>
      <c r="B595">
        <v>0.70250693520517871</v>
      </c>
      <c r="C595" s="16">
        <v>1.4061857720000001E-3</v>
      </c>
      <c r="D595" s="16">
        <v>-3.4997328649999999</v>
      </c>
      <c r="E595" s="16">
        <v>4.891731702E-9</v>
      </c>
    </row>
    <row r="596" spans="1:5" x14ac:dyDescent="0.25">
      <c r="A596">
        <v>594</v>
      </c>
      <c r="B596">
        <v>0.30527962917423368</v>
      </c>
      <c r="C596" s="16">
        <v>8.1187071970000003E-4</v>
      </c>
      <c r="D596" s="16">
        <v>-3.4145490839999999</v>
      </c>
      <c r="E596" s="16">
        <v>4.2285791029999996E-9</v>
      </c>
    </row>
    <row r="597" spans="1:5" x14ac:dyDescent="0.25">
      <c r="A597">
        <v>595</v>
      </c>
      <c r="B597">
        <v>1.8223221771578866</v>
      </c>
      <c r="C597" s="16">
        <v>9.7466192110000002E-4</v>
      </c>
      <c r="D597" s="16">
        <v>-3.1077907420000002</v>
      </c>
      <c r="E597" s="16">
        <v>3.7470653059999998E-9</v>
      </c>
    </row>
    <row r="598" spans="1:5" x14ac:dyDescent="0.25">
      <c r="A598">
        <v>596</v>
      </c>
      <c r="B598">
        <v>4.2568468872234297E-2</v>
      </c>
      <c r="C598" s="16">
        <v>1.430444843E-3</v>
      </c>
      <c r="D598" s="16">
        <v>-3.2843995939999999</v>
      </c>
      <c r="E598" s="16">
        <v>5.713222221E-9</v>
      </c>
    </row>
    <row r="599" spans="1:5" x14ac:dyDescent="0.25">
      <c r="A599">
        <v>597</v>
      </c>
      <c r="B599">
        <v>0.17255123204543657</v>
      </c>
      <c r="C599" s="16">
        <v>1.0480586700000001E-3</v>
      </c>
      <c r="D599" s="16">
        <v>-3.3636339089999998</v>
      </c>
      <c r="E599" s="16">
        <v>4.45938581E-9</v>
      </c>
    </row>
    <row r="600" spans="1:5" x14ac:dyDescent="0.25">
      <c r="A600">
        <v>598</v>
      </c>
      <c r="B600">
        <v>2.6012287887375241</v>
      </c>
      <c r="C600" s="16">
        <v>6.6975815610000001E-4</v>
      </c>
      <c r="D600" s="16">
        <v>-3.3270014209999998</v>
      </c>
      <c r="E600" s="16">
        <v>7.562062898E-9</v>
      </c>
    </row>
    <row r="601" spans="1:5" x14ac:dyDescent="0.25">
      <c r="A601">
        <v>599</v>
      </c>
      <c r="B601">
        <v>0.34623378177478636</v>
      </c>
      <c r="C601" s="16">
        <v>7.8415276460000005E-4</v>
      </c>
      <c r="D601" s="16">
        <v>-3.231106016</v>
      </c>
      <c r="E601" s="16">
        <v>4.709822211E-9</v>
      </c>
    </row>
    <row r="602" spans="1:5" x14ac:dyDescent="0.25">
      <c r="A602">
        <v>600</v>
      </c>
      <c r="B602">
        <v>0.54058849040545287</v>
      </c>
      <c r="C602" s="16">
        <v>1.5385613400000001E-3</v>
      </c>
      <c r="D602" s="16">
        <v>-3.1564684519999999</v>
      </c>
      <c r="E602" s="16">
        <v>6.9546950829999996E-9</v>
      </c>
    </row>
    <row r="603" spans="1:5" x14ac:dyDescent="0.25">
      <c r="A603">
        <v>601</v>
      </c>
      <c r="B603">
        <v>29.766120928498857</v>
      </c>
      <c r="C603" s="16">
        <v>9.7660708129999993E-4</v>
      </c>
      <c r="D603" s="16">
        <v>-3.5937396850000001</v>
      </c>
      <c r="E603" s="16">
        <v>9.8587515500000002E-9</v>
      </c>
    </row>
    <row r="604" spans="1:5" x14ac:dyDescent="0.25">
      <c r="A604">
        <v>602</v>
      </c>
      <c r="B604">
        <v>1.0746515497435878</v>
      </c>
      <c r="C604" s="16">
        <v>1.7877538420000001E-3</v>
      </c>
      <c r="D604" s="16">
        <v>-3.5212013529999999</v>
      </c>
      <c r="E604" s="16">
        <v>5.0591339389999997E-9</v>
      </c>
    </row>
    <row r="605" spans="1:5" x14ac:dyDescent="0.25">
      <c r="A605">
        <v>603</v>
      </c>
      <c r="B605">
        <v>1.9695530498763556</v>
      </c>
      <c r="C605" s="16">
        <v>4.1901364219999997E-4</v>
      </c>
      <c r="D605" s="16">
        <v>-3.2713393220000002</v>
      </c>
      <c r="E605" s="16">
        <v>2.9982983339999999E-9</v>
      </c>
    </row>
    <row r="606" spans="1:5" x14ac:dyDescent="0.25">
      <c r="A606">
        <v>604</v>
      </c>
      <c r="B606">
        <v>1.8515585536277082</v>
      </c>
      <c r="C606" s="16">
        <v>-3.3503763050000003E-4</v>
      </c>
      <c r="D606" s="16">
        <v>-2.9666811979999999</v>
      </c>
      <c r="E606" s="16">
        <v>7.8919495430000007E-9</v>
      </c>
    </row>
    <row r="607" spans="1:5" x14ac:dyDescent="0.25">
      <c r="A607">
        <v>605</v>
      </c>
      <c r="B607">
        <v>0.76863010008895027</v>
      </c>
      <c r="C607" s="16">
        <v>7.8748559390000002E-4</v>
      </c>
      <c r="D607" s="16">
        <v>-3.0906471760000001</v>
      </c>
      <c r="E607" s="16">
        <v>5.5873787669999999E-9</v>
      </c>
    </row>
    <row r="608" spans="1:5" x14ac:dyDescent="0.25">
      <c r="A608">
        <v>606</v>
      </c>
      <c r="B608">
        <v>1.458882402803283</v>
      </c>
      <c r="C608" s="16">
        <v>1.370558716E-3</v>
      </c>
      <c r="D608" s="16">
        <v>-3.478419047</v>
      </c>
      <c r="E608" s="16">
        <v>3.1349389879999999E-9</v>
      </c>
    </row>
    <row r="609" spans="1:5" x14ac:dyDescent="0.25">
      <c r="A609">
        <v>607</v>
      </c>
      <c r="B609">
        <v>8.2127030834328032</v>
      </c>
      <c r="C609" s="16">
        <v>5.1196563300000004E-4</v>
      </c>
      <c r="D609" s="16">
        <v>-3.2990656930000002</v>
      </c>
      <c r="E609" s="16">
        <v>9.3934287879999994E-9</v>
      </c>
    </row>
    <row r="610" spans="1:5" x14ac:dyDescent="0.25">
      <c r="A610">
        <v>608</v>
      </c>
      <c r="B610">
        <v>0.58671349081333313</v>
      </c>
      <c r="C610" s="16">
        <v>2.2556998680000001E-4</v>
      </c>
      <c r="D610" s="16">
        <v>-3.4779826580000002</v>
      </c>
      <c r="E610" s="16">
        <v>3.9689892999999997E-9</v>
      </c>
    </row>
    <row r="611" spans="1:5" x14ac:dyDescent="0.25">
      <c r="A611">
        <v>609</v>
      </c>
      <c r="B611">
        <v>6.8620573646276908</v>
      </c>
      <c r="C611" s="16">
        <v>1.7760550540000001E-4</v>
      </c>
      <c r="D611" s="16">
        <v>-3.545266056</v>
      </c>
      <c r="E611" s="16">
        <v>7.14661143E-9</v>
      </c>
    </row>
    <row r="612" spans="1:5" x14ac:dyDescent="0.25">
      <c r="A612">
        <v>610</v>
      </c>
      <c r="B612">
        <v>1.0418664292424966</v>
      </c>
      <c r="C612" s="16">
        <v>1.022442246E-3</v>
      </c>
      <c r="D612" s="16">
        <v>-3.38685547</v>
      </c>
      <c r="E612" s="16">
        <v>6.3062047610000003E-9</v>
      </c>
    </row>
    <row r="613" spans="1:5" x14ac:dyDescent="0.25">
      <c r="A613">
        <v>611</v>
      </c>
      <c r="B613">
        <v>1.8114916067244429</v>
      </c>
      <c r="C613" s="16">
        <v>6.885311828E-4</v>
      </c>
      <c r="D613" s="16">
        <v>-3.3406386979999998</v>
      </c>
      <c r="E613" s="16">
        <v>2.974446528E-9</v>
      </c>
    </row>
    <row r="614" spans="1:5" x14ac:dyDescent="0.25">
      <c r="A614">
        <v>612</v>
      </c>
      <c r="B614">
        <v>1.7144050317331105</v>
      </c>
      <c r="C614" s="16">
        <v>1.3764944790000001E-3</v>
      </c>
      <c r="D614" s="16">
        <v>-3.1171717970000001</v>
      </c>
      <c r="E614" s="16">
        <v>8.2880590749999997E-9</v>
      </c>
    </row>
    <row r="615" spans="1:5" x14ac:dyDescent="0.25">
      <c r="A615">
        <v>613</v>
      </c>
      <c r="B615">
        <v>0.61299143210078744</v>
      </c>
      <c r="C615" s="16">
        <v>1.1434175329999999E-3</v>
      </c>
      <c r="D615" s="16">
        <v>-3.2007486959999998</v>
      </c>
      <c r="E615" s="16">
        <v>4.4931830459999999E-9</v>
      </c>
    </row>
    <row r="616" spans="1:5" x14ac:dyDescent="0.25">
      <c r="A616">
        <v>614</v>
      </c>
      <c r="B616">
        <v>0.17132930734091029</v>
      </c>
      <c r="C616" s="16">
        <v>1.9272196119999999E-3</v>
      </c>
      <c r="D616" s="16">
        <v>-3.413138864</v>
      </c>
      <c r="E616" s="16">
        <v>4.9329811010000001E-9</v>
      </c>
    </row>
    <row r="617" spans="1:5" x14ac:dyDescent="0.25">
      <c r="A617">
        <v>615</v>
      </c>
      <c r="B617">
        <v>2.1339571962379171</v>
      </c>
      <c r="C617" s="16">
        <v>1.559029922E-3</v>
      </c>
      <c r="D617" s="16">
        <v>-3.3340902890000002</v>
      </c>
      <c r="E617" s="16">
        <v>7.2718229079999999E-9</v>
      </c>
    </row>
    <row r="618" spans="1:5" x14ac:dyDescent="0.25">
      <c r="A618">
        <v>616</v>
      </c>
      <c r="B618">
        <v>1.375704832259331</v>
      </c>
      <c r="C618" s="16">
        <v>7.7441205279999998E-4</v>
      </c>
      <c r="D618" s="16">
        <v>-3.5157231800000002</v>
      </c>
      <c r="E618" s="16">
        <v>3.261353389E-9</v>
      </c>
    </row>
    <row r="619" spans="1:5" x14ac:dyDescent="0.25">
      <c r="A619">
        <v>617</v>
      </c>
      <c r="B619">
        <v>0.10187463229625882</v>
      </c>
      <c r="C619" s="16">
        <v>1.0953841849999999E-3</v>
      </c>
      <c r="D619" s="16">
        <v>-3.3635157649999998</v>
      </c>
      <c r="E619" s="16">
        <v>4.6438087500000003E-9</v>
      </c>
    </row>
    <row r="620" spans="1:5" x14ac:dyDescent="0.25">
      <c r="A620">
        <v>618</v>
      </c>
      <c r="B620">
        <v>2.212352835519463</v>
      </c>
      <c r="C620" s="16">
        <v>5.4382566799999999E-4</v>
      </c>
      <c r="D620" s="16">
        <v>-3.2061731490000001</v>
      </c>
      <c r="E620" s="16">
        <v>3.0102510659999998E-9</v>
      </c>
    </row>
    <row r="621" spans="1:5" x14ac:dyDescent="0.25">
      <c r="A621">
        <v>619</v>
      </c>
      <c r="B621">
        <v>8.7973984294407906E-2</v>
      </c>
      <c r="C621" s="16">
        <v>1.431394793E-3</v>
      </c>
      <c r="D621" s="16">
        <v>-3.3418292539999999</v>
      </c>
      <c r="E621" s="16">
        <v>4.6921825490000001E-9</v>
      </c>
    </row>
    <row r="622" spans="1:5" x14ac:dyDescent="0.25">
      <c r="A622">
        <v>620</v>
      </c>
      <c r="B622">
        <v>5.0187672366148446</v>
      </c>
      <c r="C622" s="16">
        <v>6.6357011669999997E-4</v>
      </c>
      <c r="D622" s="16">
        <v>-3.5501913159999998</v>
      </c>
      <c r="E622" s="16">
        <v>6.6148364039999997E-9</v>
      </c>
    </row>
    <row r="623" spans="1:5" x14ac:dyDescent="0.25">
      <c r="A623">
        <v>621</v>
      </c>
      <c r="B623">
        <v>74.27790594240858</v>
      </c>
      <c r="C623" s="16">
        <v>1.5048117829999999E-3</v>
      </c>
      <c r="D623" s="16">
        <v>-3.4042783729999999</v>
      </c>
      <c r="E623" s="16">
        <v>1.458147447E-8</v>
      </c>
    </row>
    <row r="624" spans="1:5" x14ac:dyDescent="0.25">
      <c r="A624">
        <v>622</v>
      </c>
      <c r="B624">
        <v>1.0202021799248906</v>
      </c>
      <c r="C624" s="16">
        <v>9.0033289150000001E-4</v>
      </c>
      <c r="D624" s="16">
        <v>-3.1052374220000001</v>
      </c>
      <c r="E624" s="16">
        <v>4.7928988949999996E-9</v>
      </c>
    </row>
    <row r="625" spans="1:5" x14ac:dyDescent="0.25">
      <c r="A625">
        <v>623</v>
      </c>
      <c r="B625">
        <v>1.2741791665125037</v>
      </c>
      <c r="C625" s="16">
        <v>1.564279481E-3</v>
      </c>
      <c r="D625" s="16">
        <v>-3.1298542199999999</v>
      </c>
      <c r="E625" s="16">
        <v>4.1707278159999998E-9</v>
      </c>
    </row>
    <row r="626" spans="1:5" x14ac:dyDescent="0.25">
      <c r="A626">
        <v>624</v>
      </c>
      <c r="B626">
        <v>1.4248058241767065</v>
      </c>
      <c r="C626" s="16">
        <v>1.440472473E-3</v>
      </c>
      <c r="D626" s="16">
        <v>-2.9915896069999999</v>
      </c>
      <c r="E626" s="16">
        <v>6.8032594179999999E-9</v>
      </c>
    </row>
    <row r="627" spans="1:5" x14ac:dyDescent="0.25">
      <c r="A627">
        <v>625</v>
      </c>
      <c r="B627">
        <v>1.2637707031990191</v>
      </c>
      <c r="C627" s="16">
        <v>1.46871592E-3</v>
      </c>
      <c r="D627" s="16">
        <v>-3.0324190209999999</v>
      </c>
      <c r="E627" s="16">
        <v>7.6431591000000004E-9</v>
      </c>
    </row>
    <row r="628" spans="1:5" x14ac:dyDescent="0.25">
      <c r="A628">
        <v>626</v>
      </c>
      <c r="B628">
        <v>2.0265161231964992</v>
      </c>
      <c r="C628" s="16">
        <v>1.3032502739999999E-3</v>
      </c>
      <c r="D628" s="16">
        <v>-3.276442378</v>
      </c>
      <c r="E628" s="16">
        <v>2.9522315609999999E-9</v>
      </c>
    </row>
    <row r="629" spans="1:5" x14ac:dyDescent="0.25">
      <c r="A629">
        <v>627</v>
      </c>
      <c r="B629">
        <v>0.27043138071432554</v>
      </c>
      <c r="C629" s="16">
        <v>1.0837659429999999E-3</v>
      </c>
      <c r="D629" s="16">
        <v>-3.2936993220000002</v>
      </c>
      <c r="E629" s="16">
        <v>4.4705610690000002E-9</v>
      </c>
    </row>
    <row r="630" spans="1:5" x14ac:dyDescent="0.25">
      <c r="A630">
        <v>628</v>
      </c>
      <c r="B630">
        <v>1.1954051503407552</v>
      </c>
      <c r="C630" s="16">
        <v>3.5759162939999999E-4</v>
      </c>
      <c r="D630" s="16">
        <v>-3.5639823470000001</v>
      </c>
      <c r="E630" s="16">
        <v>4.6168759550000002E-9</v>
      </c>
    </row>
    <row r="631" spans="1:5" x14ac:dyDescent="0.25">
      <c r="A631">
        <v>629</v>
      </c>
      <c r="B631">
        <v>2.1015787840634044</v>
      </c>
      <c r="C631" s="16">
        <v>9.5274910170000001E-4</v>
      </c>
      <c r="D631" s="16">
        <v>-3.3209538350000001</v>
      </c>
      <c r="E631" s="16">
        <v>7.373602227E-9</v>
      </c>
    </row>
    <row r="632" spans="1:5" x14ac:dyDescent="0.25">
      <c r="A632">
        <v>630</v>
      </c>
      <c r="B632">
        <v>0.86144231335623134</v>
      </c>
      <c r="C632" s="16">
        <v>1.288581227E-3</v>
      </c>
      <c r="D632" s="16">
        <v>-3.2115163849999999</v>
      </c>
      <c r="E632" s="16">
        <v>4.0952144359999997E-9</v>
      </c>
    </row>
    <row r="633" spans="1:5" x14ac:dyDescent="0.25">
      <c r="A633">
        <v>631</v>
      </c>
      <c r="B633">
        <v>1.2632740115160119</v>
      </c>
      <c r="C633" s="16">
        <v>9.585436793E-4</v>
      </c>
      <c r="D633" s="16">
        <v>-3.250978672</v>
      </c>
      <c r="E633" s="16">
        <v>3.530960987E-9</v>
      </c>
    </row>
    <row r="634" spans="1:5" x14ac:dyDescent="0.25">
      <c r="A634">
        <v>632</v>
      </c>
      <c r="B634">
        <v>1.0484838166672332</v>
      </c>
      <c r="C634" s="16">
        <v>1.6971943130000001E-4</v>
      </c>
      <c r="D634" s="16">
        <v>-3.1218581840000001</v>
      </c>
      <c r="E634" s="16">
        <v>7.6929802309999998E-9</v>
      </c>
    </row>
    <row r="635" spans="1:5" x14ac:dyDescent="0.25">
      <c r="A635">
        <v>633</v>
      </c>
      <c r="B635">
        <v>5.1029411370590578</v>
      </c>
      <c r="C635" s="16">
        <v>1.17461412E-3</v>
      </c>
      <c r="D635" s="16">
        <v>-2.8187408490000001</v>
      </c>
      <c r="E635" s="16">
        <v>4.1130111009999997E-9</v>
      </c>
    </row>
    <row r="636" spans="1:5" x14ac:dyDescent="0.25">
      <c r="A636">
        <v>634</v>
      </c>
      <c r="B636">
        <v>2.8982774393346373</v>
      </c>
      <c r="C636" s="16">
        <v>1.708266681E-3</v>
      </c>
      <c r="D636" s="16">
        <v>-3.5917712989999999</v>
      </c>
      <c r="E636" s="16">
        <v>5.45323422E-9</v>
      </c>
    </row>
    <row r="637" spans="1:5" x14ac:dyDescent="0.25">
      <c r="A637">
        <v>635</v>
      </c>
      <c r="B637">
        <v>0.93837846527823143</v>
      </c>
      <c r="C637" s="16">
        <v>7.7774386790000003E-4</v>
      </c>
      <c r="D637" s="16">
        <v>-3.2213975719999999</v>
      </c>
      <c r="E637" s="16">
        <v>7.2756175159999997E-9</v>
      </c>
    </row>
    <row r="638" spans="1:5" x14ac:dyDescent="0.25">
      <c r="A638">
        <v>636</v>
      </c>
      <c r="B638">
        <v>0.35270000845165272</v>
      </c>
      <c r="C638" s="16">
        <v>1.5227931750000001E-3</v>
      </c>
      <c r="D638" s="16">
        <v>-3.3520302480000002</v>
      </c>
      <c r="E638" s="16">
        <v>4.1592163380000004E-9</v>
      </c>
    </row>
    <row r="639" spans="1:5" x14ac:dyDescent="0.25">
      <c r="A639">
        <v>637</v>
      </c>
      <c r="B639">
        <v>0.34546135818895035</v>
      </c>
      <c r="C639" s="16">
        <v>1.762491911E-3</v>
      </c>
      <c r="D639" s="16">
        <v>-3.1644324469999998</v>
      </c>
      <c r="E639" s="16">
        <v>5.4434841850000002E-9</v>
      </c>
    </row>
    <row r="640" spans="1:5" x14ac:dyDescent="0.25">
      <c r="A640">
        <v>638</v>
      </c>
      <c r="B640">
        <v>7.9637363030082646</v>
      </c>
      <c r="C640" s="16">
        <v>1.6382234699999999E-3</v>
      </c>
      <c r="D640" s="16">
        <v>-3.5594253259999999</v>
      </c>
      <c r="E640" s="16">
        <v>7.1850534130000003E-9</v>
      </c>
    </row>
    <row r="641" spans="1:5" x14ac:dyDescent="0.25">
      <c r="A641">
        <v>639</v>
      </c>
      <c r="B641">
        <v>0.24663944089681078</v>
      </c>
      <c r="C641" s="16">
        <v>1.3048966970000001E-3</v>
      </c>
      <c r="D641" s="16">
        <v>-3.1869660139999998</v>
      </c>
      <c r="E641" s="16">
        <v>5.4325146420000002E-9</v>
      </c>
    </row>
    <row r="642" spans="1:5" x14ac:dyDescent="0.25">
      <c r="A642">
        <v>640</v>
      </c>
      <c r="B642">
        <v>6.7970739395696613</v>
      </c>
      <c r="C642" s="16">
        <v>6.8691352380000005E-4</v>
      </c>
      <c r="D642" s="16">
        <v>-3.7958133439999999</v>
      </c>
      <c r="E642" s="16">
        <v>2.4454251849999999E-9</v>
      </c>
    </row>
    <row r="643" spans="1:5" x14ac:dyDescent="0.25">
      <c r="A643">
        <v>641</v>
      </c>
      <c r="B643">
        <v>0.12113280160416651</v>
      </c>
      <c r="C643" s="16">
        <v>1.0263417959999999E-3</v>
      </c>
      <c r="D643" s="16">
        <v>-3.309171632</v>
      </c>
      <c r="E643" s="16">
        <v>4.7040667809999997E-9</v>
      </c>
    </row>
    <row r="644" spans="1:5" x14ac:dyDescent="0.25">
      <c r="A644">
        <v>642</v>
      </c>
      <c r="B644">
        <v>0.16622375587238319</v>
      </c>
      <c r="C644" s="16">
        <v>1.903075687E-3</v>
      </c>
      <c r="D644" s="16">
        <v>-3.3399208040000001</v>
      </c>
      <c r="E644" s="16">
        <v>4.4958550380000002E-9</v>
      </c>
    </row>
    <row r="645" spans="1:5" x14ac:dyDescent="0.25">
      <c r="A645">
        <v>643</v>
      </c>
      <c r="B645">
        <v>6.5805731760031474</v>
      </c>
      <c r="C645" s="16">
        <v>8.9618017960000002E-4</v>
      </c>
      <c r="D645" s="16">
        <v>-3.4266048260000002</v>
      </c>
      <c r="E645" s="16">
        <v>7.9856360080000005E-9</v>
      </c>
    </row>
    <row r="646" spans="1:5" x14ac:dyDescent="0.25">
      <c r="A646">
        <v>644</v>
      </c>
      <c r="B646">
        <v>8.6367411175756654</v>
      </c>
      <c r="C646" s="16">
        <v>1.716797579E-3</v>
      </c>
      <c r="D646" s="16">
        <v>-3.0447711100000001</v>
      </c>
      <c r="E646" s="16">
        <v>1.146908483E-8</v>
      </c>
    </row>
    <row r="647" spans="1:5" x14ac:dyDescent="0.25">
      <c r="A647">
        <v>645</v>
      </c>
      <c r="B647">
        <v>6.9395062246306621E-2</v>
      </c>
      <c r="C647" s="16">
        <v>1.6903584450000001E-3</v>
      </c>
      <c r="D647" s="16">
        <v>-3.3068942739999998</v>
      </c>
      <c r="E647" s="16">
        <v>5.7070000280000003E-9</v>
      </c>
    </row>
    <row r="648" spans="1:5" x14ac:dyDescent="0.25">
      <c r="A648">
        <v>646</v>
      </c>
      <c r="B648">
        <v>7.4082603385381054</v>
      </c>
      <c r="C648" s="16">
        <v>1.4353606499999999E-3</v>
      </c>
      <c r="D648" s="16">
        <v>-3.607034654</v>
      </c>
      <c r="E648" s="16">
        <v>6.6877561709999999E-9</v>
      </c>
    </row>
    <row r="649" spans="1:5" x14ac:dyDescent="0.25">
      <c r="A649">
        <v>647</v>
      </c>
      <c r="B649">
        <v>0.38178786426676137</v>
      </c>
      <c r="C649" s="16">
        <v>1.5530150809999999E-3</v>
      </c>
      <c r="D649" s="16">
        <v>-3.3107700929999999</v>
      </c>
      <c r="E649" s="16">
        <v>4.2270881930000002E-9</v>
      </c>
    </row>
    <row r="650" spans="1:5" x14ac:dyDescent="0.25">
      <c r="A650">
        <v>648</v>
      </c>
      <c r="B650">
        <v>2.7892963622279665</v>
      </c>
      <c r="C650" s="16">
        <v>5.7525484320000003E-4</v>
      </c>
      <c r="D650" s="16">
        <v>-3.360469369</v>
      </c>
      <c r="E650" s="16">
        <v>2.5249656099999999E-9</v>
      </c>
    </row>
    <row r="651" spans="1:5" x14ac:dyDescent="0.25">
      <c r="A651">
        <v>649</v>
      </c>
      <c r="B651">
        <v>0.47915369993611695</v>
      </c>
      <c r="C651" s="16">
        <v>1.006777681E-3</v>
      </c>
      <c r="D651" s="16">
        <v>-3.4161622239999998</v>
      </c>
      <c r="E651" s="16">
        <v>3.9540904369999998E-9</v>
      </c>
    </row>
    <row r="652" spans="1:5" x14ac:dyDescent="0.25">
      <c r="A652">
        <v>650</v>
      </c>
      <c r="B652">
        <v>1.9107538907379025</v>
      </c>
      <c r="C652" s="16">
        <v>5.4869617629999998E-4</v>
      </c>
      <c r="D652" s="16">
        <v>-3.2570341300000001</v>
      </c>
      <c r="E652" s="16">
        <v>3.0620542320000001E-9</v>
      </c>
    </row>
    <row r="653" spans="1:5" x14ac:dyDescent="0.25">
      <c r="A653">
        <v>651</v>
      </c>
      <c r="B653">
        <v>22.675373880108978</v>
      </c>
      <c r="C653" s="16">
        <v>3.117519818E-4</v>
      </c>
      <c r="D653" s="16">
        <v>-3.3472342560000001</v>
      </c>
      <c r="E653" s="16">
        <v>1.1199277789999999E-8</v>
      </c>
    </row>
    <row r="654" spans="1:5" x14ac:dyDescent="0.25">
      <c r="A654">
        <v>652</v>
      </c>
      <c r="B654">
        <v>2.8894630393945651</v>
      </c>
      <c r="C654" s="16">
        <v>1.2309218620000001E-3</v>
      </c>
      <c r="D654" s="16">
        <v>-3.1426998249999998</v>
      </c>
      <c r="E654" s="16">
        <v>2.8151004780000001E-9</v>
      </c>
    </row>
    <row r="655" spans="1:5" x14ac:dyDescent="0.25">
      <c r="A655">
        <v>653</v>
      </c>
      <c r="B655">
        <v>0.5103486031117912</v>
      </c>
      <c r="C655" s="16">
        <v>1.0915269520000001E-3</v>
      </c>
      <c r="D655" s="16">
        <v>-3.154963178</v>
      </c>
      <c r="E655" s="16">
        <v>5.1377796349999997E-9</v>
      </c>
    </row>
    <row r="656" spans="1:5" x14ac:dyDescent="0.25">
      <c r="A656">
        <v>654</v>
      </c>
      <c r="B656">
        <v>0.54261618154990698</v>
      </c>
      <c r="C656" s="16">
        <v>1.5838153420000001E-3</v>
      </c>
      <c r="D656" s="16">
        <v>-3.1066448090000001</v>
      </c>
      <c r="E656" s="16">
        <v>6.4224063599999999E-9</v>
      </c>
    </row>
    <row r="657" spans="1:5" x14ac:dyDescent="0.25">
      <c r="A657">
        <v>655</v>
      </c>
      <c r="B657">
        <v>0.73657104920538541</v>
      </c>
      <c r="C657" s="16">
        <v>9.8939072459999994E-4</v>
      </c>
      <c r="D657" s="16">
        <v>-3.2007716460000002</v>
      </c>
      <c r="E657" s="16">
        <v>7.1616764570000004E-9</v>
      </c>
    </row>
    <row r="658" spans="1:5" x14ac:dyDescent="0.25">
      <c r="A658">
        <v>656</v>
      </c>
      <c r="B658">
        <v>0.13857945456204762</v>
      </c>
      <c r="C658" s="16">
        <v>1.275390896E-3</v>
      </c>
      <c r="D658" s="16">
        <v>-3.4066183919999999</v>
      </c>
      <c r="E658" s="16">
        <v>4.7644059690000004E-9</v>
      </c>
    </row>
    <row r="659" spans="1:5" x14ac:dyDescent="0.25">
      <c r="A659">
        <v>657</v>
      </c>
      <c r="B659">
        <v>1.2701271435429839</v>
      </c>
      <c r="C659" s="16">
        <v>1.1212785960000001E-3</v>
      </c>
      <c r="D659" s="16">
        <v>-3.452179396</v>
      </c>
      <c r="E659" s="16">
        <v>3.2395866979999999E-9</v>
      </c>
    </row>
    <row r="660" spans="1:5" x14ac:dyDescent="0.25">
      <c r="A660">
        <v>658</v>
      </c>
      <c r="B660">
        <v>33.943880254256001</v>
      </c>
      <c r="C660" s="16">
        <v>1.2713497370000001E-3</v>
      </c>
      <c r="D660" s="16">
        <v>-3.6008458989999999</v>
      </c>
      <c r="E660" s="16">
        <v>1.016793568E-8</v>
      </c>
    </row>
    <row r="661" spans="1:5" x14ac:dyDescent="0.25">
      <c r="A661">
        <v>659</v>
      </c>
      <c r="B661">
        <v>1.179761714316147</v>
      </c>
      <c r="C661" s="16">
        <v>1.219780106E-3</v>
      </c>
      <c r="D661" s="16">
        <v>-3.4507595860000002</v>
      </c>
      <c r="E661" s="16">
        <v>3.3019072250000002E-9</v>
      </c>
    </row>
    <row r="662" spans="1:5" x14ac:dyDescent="0.25">
      <c r="A662">
        <v>660</v>
      </c>
      <c r="B662">
        <v>0.9910946962471292</v>
      </c>
      <c r="C662" s="16">
        <v>5.3798032019999995E-4</v>
      </c>
      <c r="D662" s="16">
        <v>-3.5202462470000002</v>
      </c>
      <c r="E662" s="16">
        <v>3.6317200150000001E-9</v>
      </c>
    </row>
    <row r="663" spans="1:5" x14ac:dyDescent="0.25">
      <c r="A663">
        <v>661</v>
      </c>
      <c r="B663">
        <v>0.98048592832624926</v>
      </c>
      <c r="C663" s="16">
        <v>8.8203051569999997E-4</v>
      </c>
      <c r="D663" s="16">
        <v>-3.4133300919999998</v>
      </c>
      <c r="E663" s="16">
        <v>6.0608515009999996E-9</v>
      </c>
    </row>
    <row r="664" spans="1:5" x14ac:dyDescent="0.25">
      <c r="A664">
        <v>662</v>
      </c>
      <c r="B664">
        <v>0.97751523922511263</v>
      </c>
      <c r="C664" s="16">
        <v>1.5462105979999999E-3</v>
      </c>
      <c r="D664" s="16">
        <v>-3.5217258500000002</v>
      </c>
      <c r="E664" s="16">
        <v>4.9544252620000001E-9</v>
      </c>
    </row>
    <row r="665" spans="1:5" x14ac:dyDescent="0.25">
      <c r="A665">
        <v>663</v>
      </c>
      <c r="B665">
        <v>6.5634741763364771E-2</v>
      </c>
      <c r="C665" s="16">
        <v>5.0323334609999996E-4</v>
      </c>
      <c r="D665" s="16">
        <v>-3.2374023869999999</v>
      </c>
      <c r="E665" s="16">
        <v>5.6791079569999998E-9</v>
      </c>
    </row>
    <row r="666" spans="1:5" x14ac:dyDescent="0.25">
      <c r="A666">
        <v>664</v>
      </c>
      <c r="B666">
        <v>4.3984520087147922</v>
      </c>
      <c r="C666" s="16">
        <v>7.4187242500000001E-4</v>
      </c>
      <c r="D666" s="16">
        <v>-2.9808571740000001</v>
      </c>
      <c r="E666" s="16">
        <v>2.6940420229999999E-9</v>
      </c>
    </row>
    <row r="667" spans="1:5" x14ac:dyDescent="0.25">
      <c r="A667">
        <v>665</v>
      </c>
      <c r="B667">
        <v>3.5355298518886387</v>
      </c>
      <c r="C667" s="16">
        <v>1.2449454990000001E-3</v>
      </c>
      <c r="D667" s="16">
        <v>-3.1629431829999999</v>
      </c>
      <c r="E667" s="16">
        <v>9.0425700650000003E-9</v>
      </c>
    </row>
    <row r="668" spans="1:5" x14ac:dyDescent="0.25">
      <c r="A668">
        <v>666</v>
      </c>
      <c r="B668">
        <v>9.6145855073649678</v>
      </c>
      <c r="C668" s="16">
        <v>1.770498953E-3</v>
      </c>
      <c r="D668" s="16">
        <v>-3.4710453530000001</v>
      </c>
      <c r="E668" s="16">
        <v>8.2009732399999992E-9</v>
      </c>
    </row>
    <row r="669" spans="1:5" x14ac:dyDescent="0.25">
      <c r="A669">
        <v>667</v>
      </c>
      <c r="B669">
        <v>1.6908671121418015</v>
      </c>
      <c r="C669" s="16">
        <v>7.7630926090000005E-4</v>
      </c>
      <c r="D669" s="16">
        <v>-3.5440715379999999</v>
      </c>
      <c r="E669" s="16">
        <v>3.1229098499999999E-9</v>
      </c>
    </row>
    <row r="670" spans="1:5" x14ac:dyDescent="0.25">
      <c r="A670">
        <v>668</v>
      </c>
      <c r="B670">
        <v>61.774760874102526</v>
      </c>
      <c r="C670" s="16">
        <v>1.6030273440000001E-3</v>
      </c>
      <c r="D670" s="16">
        <v>-3.4574752430000002</v>
      </c>
      <c r="E670" s="16">
        <v>1.3340568539999999E-8</v>
      </c>
    </row>
    <row r="671" spans="1:5" x14ac:dyDescent="0.25">
      <c r="A671">
        <v>669</v>
      </c>
      <c r="B671">
        <v>0.31045888000251204</v>
      </c>
      <c r="C671" s="16">
        <v>1.0129574430000001E-3</v>
      </c>
      <c r="D671" s="16">
        <v>-3.2368722440000002</v>
      </c>
      <c r="E671" s="16">
        <v>4.7306975779999999E-9</v>
      </c>
    </row>
    <row r="672" spans="1:5" x14ac:dyDescent="0.25">
      <c r="A672">
        <v>670</v>
      </c>
      <c r="B672">
        <v>1.268973869027042</v>
      </c>
      <c r="C672" s="16">
        <v>6.4584942360000001E-4</v>
      </c>
      <c r="D672" s="16">
        <v>-3.0941414869999999</v>
      </c>
      <c r="E672" s="16">
        <v>7.9404756559999998E-9</v>
      </c>
    </row>
    <row r="673" spans="1:5" x14ac:dyDescent="0.25">
      <c r="A673">
        <v>671</v>
      </c>
      <c r="B673">
        <v>37.938800531797</v>
      </c>
      <c r="C673" s="16">
        <v>1.5366991009999999E-3</v>
      </c>
      <c r="D673" s="16">
        <v>-3.3865411230000002</v>
      </c>
      <c r="E673" s="16">
        <v>1.2229227120000001E-8</v>
      </c>
    </row>
    <row r="674" spans="1:5" x14ac:dyDescent="0.25">
      <c r="A674">
        <v>672</v>
      </c>
      <c r="B674">
        <v>0.63572086094396274</v>
      </c>
      <c r="C674" s="16">
        <v>1.1171482750000001E-3</v>
      </c>
      <c r="D674" s="16">
        <v>-3.363404617</v>
      </c>
      <c r="E674" s="16">
        <v>3.8034984220000002E-9</v>
      </c>
    </row>
    <row r="675" spans="1:5" x14ac:dyDescent="0.25">
      <c r="A675">
        <v>673</v>
      </c>
      <c r="B675">
        <v>0.14631494888106733</v>
      </c>
      <c r="C675" s="16">
        <v>3.9025845550000001E-4</v>
      </c>
      <c r="D675" s="16">
        <v>-3.3780279059999998</v>
      </c>
      <c r="E675" s="16">
        <v>4.5333373230000001E-9</v>
      </c>
    </row>
    <row r="676" spans="1:5" x14ac:dyDescent="0.25">
      <c r="A676">
        <v>674</v>
      </c>
      <c r="B676">
        <v>0.87378207723073886</v>
      </c>
      <c r="C676" s="16">
        <v>1.543223657E-3</v>
      </c>
      <c r="D676" s="16">
        <v>-3.0613137180000001</v>
      </c>
      <c r="E676" s="16">
        <v>6.0381387200000001E-9</v>
      </c>
    </row>
    <row r="677" spans="1:5" x14ac:dyDescent="0.25">
      <c r="A677">
        <v>675</v>
      </c>
      <c r="B677">
        <v>0.1062633861413106</v>
      </c>
      <c r="C677" s="16">
        <v>2.4410043659999999E-4</v>
      </c>
      <c r="D677" s="16">
        <v>-3.3538070580000001</v>
      </c>
      <c r="E677" s="16">
        <v>4.6412869980000002E-9</v>
      </c>
    </row>
    <row r="678" spans="1:5" x14ac:dyDescent="0.25">
      <c r="A678">
        <v>676</v>
      </c>
      <c r="B678">
        <v>13.849876466522765</v>
      </c>
      <c r="C678" s="16">
        <v>8.5930686379999995E-4</v>
      </c>
      <c r="D678" s="16">
        <v>-3.380449875</v>
      </c>
      <c r="E678" s="16">
        <v>9.7032275670000007E-9</v>
      </c>
    </row>
    <row r="679" spans="1:5" x14ac:dyDescent="0.25">
      <c r="A679">
        <v>677</v>
      </c>
      <c r="B679">
        <v>1.8216289448295062</v>
      </c>
      <c r="C679" s="16">
        <v>1.310208321E-3</v>
      </c>
      <c r="D679" s="16">
        <v>-3.0046017530000002</v>
      </c>
      <c r="E679" s="16">
        <v>4.9799391230000003E-9</v>
      </c>
    </row>
    <row r="680" spans="1:5" x14ac:dyDescent="0.25">
      <c r="A680">
        <v>678</v>
      </c>
      <c r="B680">
        <v>0.58979723326173183</v>
      </c>
      <c r="C680" s="16">
        <v>1.427727047E-3</v>
      </c>
      <c r="D680" s="16">
        <v>-3.2640268350000001</v>
      </c>
      <c r="E680" s="16">
        <v>4.145992059E-9</v>
      </c>
    </row>
    <row r="681" spans="1:5" x14ac:dyDescent="0.25">
      <c r="A681">
        <v>679</v>
      </c>
      <c r="B681">
        <v>1.7283609704818272</v>
      </c>
      <c r="C681" s="16">
        <v>1.781952012E-5</v>
      </c>
      <c r="D681" s="16">
        <v>-3.4036997360000001</v>
      </c>
      <c r="E681" s="16">
        <v>2.971272327E-9</v>
      </c>
    </row>
    <row r="682" spans="1:5" x14ac:dyDescent="0.25">
      <c r="A682">
        <v>680</v>
      </c>
      <c r="B682">
        <v>6.0861281941201693</v>
      </c>
      <c r="C682" s="16">
        <v>5.8345987759999998E-4</v>
      </c>
      <c r="D682" s="16">
        <v>-3.4252267160000001</v>
      </c>
      <c r="E682" s="16">
        <v>7.8960994929999993E-9</v>
      </c>
    </row>
    <row r="683" spans="1:5" x14ac:dyDescent="0.25">
      <c r="A683">
        <v>681</v>
      </c>
      <c r="B683">
        <v>0.88755428040884365</v>
      </c>
      <c r="C683" s="16">
        <v>9.1495960419999995E-4</v>
      </c>
      <c r="D683" s="16">
        <v>-3.2204268329999999</v>
      </c>
      <c r="E683" s="16">
        <v>4.0203912009999997E-9</v>
      </c>
    </row>
    <row r="684" spans="1:5" x14ac:dyDescent="0.25">
      <c r="A684">
        <v>682</v>
      </c>
      <c r="B684">
        <v>0.82838145983104716</v>
      </c>
      <c r="C684" s="16">
        <v>1.5332980139999999E-3</v>
      </c>
      <c r="D684" s="16">
        <v>-3.5236300809999999</v>
      </c>
      <c r="E684" s="16">
        <v>4.699728493E-9</v>
      </c>
    </row>
    <row r="685" spans="1:5" x14ac:dyDescent="0.25">
      <c r="A685">
        <v>683</v>
      </c>
      <c r="B685">
        <v>2.0423712879147806</v>
      </c>
      <c r="C685" s="16">
        <v>1.3622772180000001E-3</v>
      </c>
      <c r="D685" s="16">
        <v>-3.1810754889999999</v>
      </c>
      <c r="E685" s="16">
        <v>3.1915185509999998E-9</v>
      </c>
    </row>
    <row r="686" spans="1:5" x14ac:dyDescent="0.25">
      <c r="A686">
        <v>684</v>
      </c>
      <c r="B686">
        <v>3.9722362913867171</v>
      </c>
      <c r="C686" s="16">
        <v>5.5621376179999999E-4</v>
      </c>
      <c r="D686" s="16">
        <v>-2.8893325060000001</v>
      </c>
      <c r="E686" s="16">
        <v>3.9938777699999996E-9</v>
      </c>
    </row>
    <row r="687" spans="1:5" x14ac:dyDescent="0.25">
      <c r="A687">
        <v>685</v>
      </c>
      <c r="B687">
        <v>0.98861248514800804</v>
      </c>
      <c r="C687" s="16">
        <v>5.0674815060000003E-4</v>
      </c>
      <c r="D687" s="16">
        <v>-3.399435263</v>
      </c>
      <c r="E687" s="16">
        <v>3.452264483E-9</v>
      </c>
    </row>
    <row r="688" spans="1:5" x14ac:dyDescent="0.25">
      <c r="A688">
        <v>686</v>
      </c>
      <c r="B688">
        <v>2.5209456498670297</v>
      </c>
      <c r="C688" s="16">
        <v>1.155113136E-3</v>
      </c>
      <c r="D688" s="16">
        <v>-3.0870770030000001</v>
      </c>
      <c r="E688" s="16">
        <v>3.2732487599999999E-9</v>
      </c>
    </row>
    <row r="689" spans="1:5" x14ac:dyDescent="0.25">
      <c r="A689">
        <v>687</v>
      </c>
      <c r="B689">
        <v>0.33493497383535387</v>
      </c>
      <c r="C689" s="16">
        <v>1.131921637E-3</v>
      </c>
      <c r="D689" s="16">
        <v>-3.2952399739999998</v>
      </c>
      <c r="E689" s="16">
        <v>6.2745942839999997E-9</v>
      </c>
    </row>
    <row r="690" spans="1:5" x14ac:dyDescent="0.25">
      <c r="A690">
        <v>688</v>
      </c>
      <c r="B690">
        <v>6.2147088123608993</v>
      </c>
      <c r="C690" s="16">
        <v>4.0113537800000001E-4</v>
      </c>
      <c r="D690" s="16">
        <v>-3.60849149</v>
      </c>
      <c r="E690" s="16">
        <v>6.4528194969999999E-9</v>
      </c>
    </row>
    <row r="691" spans="1:5" x14ac:dyDescent="0.25">
      <c r="A691">
        <v>689</v>
      </c>
      <c r="B691">
        <v>0.39973211139822917</v>
      </c>
      <c r="C691" s="16">
        <v>1.3207989460000001E-3</v>
      </c>
      <c r="D691" s="16">
        <v>-3.150601355</v>
      </c>
      <c r="E691" s="16">
        <v>5.520920003E-9</v>
      </c>
    </row>
    <row r="692" spans="1:5" x14ac:dyDescent="0.25">
      <c r="A692">
        <v>690</v>
      </c>
      <c r="B692">
        <v>2.0168014355636301</v>
      </c>
      <c r="C692" s="16">
        <v>7.5588405549999996E-4</v>
      </c>
      <c r="D692" s="16">
        <v>-3.1708061029999999</v>
      </c>
      <c r="E692" s="16">
        <v>3.2511370160000002E-9</v>
      </c>
    </row>
    <row r="693" spans="1:5" x14ac:dyDescent="0.25">
      <c r="A693">
        <v>691</v>
      </c>
      <c r="B693">
        <v>0.42764430215503763</v>
      </c>
      <c r="C693" s="16">
        <v>6.4840161009999998E-4</v>
      </c>
      <c r="D693" s="16">
        <v>-3.1872300679999999</v>
      </c>
      <c r="E693" s="16">
        <v>4.943782403E-9</v>
      </c>
    </row>
    <row r="694" spans="1:5" x14ac:dyDescent="0.25">
      <c r="A694">
        <v>692</v>
      </c>
      <c r="B694">
        <v>0.55705786360342935</v>
      </c>
      <c r="C694" s="16">
        <v>1.5337855009999999E-3</v>
      </c>
      <c r="D694" s="16">
        <v>-3.3717989319999999</v>
      </c>
      <c r="E694" s="16">
        <v>3.8723356940000001E-9</v>
      </c>
    </row>
    <row r="695" spans="1:5" x14ac:dyDescent="0.25">
      <c r="A695">
        <v>693</v>
      </c>
      <c r="B695">
        <v>2.9106245717989006</v>
      </c>
      <c r="C695" s="16">
        <v>4.5148651770000002E-4</v>
      </c>
      <c r="D695" s="16">
        <v>-3.4357964769999998</v>
      </c>
      <c r="E695" s="16">
        <v>6.8746760239999999E-9</v>
      </c>
    </row>
    <row r="696" spans="1:5" x14ac:dyDescent="0.25">
      <c r="A696">
        <v>694</v>
      </c>
      <c r="B696">
        <v>2.2111231181039237</v>
      </c>
      <c r="C696" s="16">
        <v>1.349079325E-3</v>
      </c>
      <c r="D696" s="16">
        <v>-3.2368626140000001</v>
      </c>
      <c r="E696" s="16">
        <v>2.931561792E-9</v>
      </c>
    </row>
    <row r="697" spans="1:5" x14ac:dyDescent="0.25">
      <c r="A697">
        <v>695</v>
      </c>
      <c r="B697">
        <v>4.9330358318436298</v>
      </c>
      <c r="C697" s="16">
        <v>7.4905564630000005E-4</v>
      </c>
      <c r="D697" s="16">
        <v>-3.459432042</v>
      </c>
      <c r="E697" s="16">
        <v>7.3202376130000003E-9</v>
      </c>
    </row>
    <row r="698" spans="1:5" x14ac:dyDescent="0.25">
      <c r="A698">
        <v>696</v>
      </c>
      <c r="B698">
        <v>0.35111838153560737</v>
      </c>
      <c r="C698" s="16">
        <v>4.0918190339999999E-4</v>
      </c>
      <c r="D698" s="16">
        <v>-3.26330535</v>
      </c>
      <c r="E698" s="16">
        <v>4.4979821060000001E-9</v>
      </c>
    </row>
    <row r="699" spans="1:5" x14ac:dyDescent="0.25">
      <c r="A699">
        <v>697</v>
      </c>
      <c r="B699">
        <v>18.480617432340068</v>
      </c>
      <c r="C699" s="16">
        <v>1.1014671560000001E-3</v>
      </c>
      <c r="D699" s="16">
        <v>-3.2909869879999998</v>
      </c>
      <c r="E699" s="16">
        <v>1.112494597E-8</v>
      </c>
    </row>
    <row r="700" spans="1:5" x14ac:dyDescent="0.25">
      <c r="A700">
        <v>698</v>
      </c>
      <c r="B700">
        <v>11.938106335583484</v>
      </c>
      <c r="C700" s="16">
        <v>1.17391679E-3</v>
      </c>
      <c r="D700" s="16">
        <v>-3.4361850770000002</v>
      </c>
      <c r="E700" s="16">
        <v>8.9202470110000008E-9</v>
      </c>
    </row>
    <row r="701" spans="1:5" x14ac:dyDescent="0.25">
      <c r="A701">
        <v>699</v>
      </c>
      <c r="B701">
        <v>0.91206488509740502</v>
      </c>
      <c r="C701" s="16">
        <v>1.517521547E-3</v>
      </c>
      <c r="D701" s="16">
        <v>-3.4867045230000002</v>
      </c>
      <c r="E701" s="16">
        <v>3.5787846839999999E-9</v>
      </c>
    </row>
    <row r="702" spans="1:5" x14ac:dyDescent="0.25">
      <c r="A702">
        <v>700</v>
      </c>
      <c r="B702">
        <v>7.2422194874145987E-2</v>
      </c>
      <c r="C702" s="16">
        <v>1.8709947830000001E-3</v>
      </c>
      <c r="D702" s="16">
        <v>-3.239175506</v>
      </c>
      <c r="E702" s="16">
        <v>5.4159275009999997E-9</v>
      </c>
    </row>
    <row r="703" spans="1:5" x14ac:dyDescent="0.25">
      <c r="A703">
        <v>701</v>
      </c>
      <c r="B703">
        <v>1.1129546959769097</v>
      </c>
      <c r="C703" s="16">
        <v>1.260661734E-3</v>
      </c>
      <c r="D703" s="16">
        <v>-3.156755682</v>
      </c>
      <c r="E703" s="16">
        <v>4.157514235E-9</v>
      </c>
    </row>
    <row r="704" spans="1:5" x14ac:dyDescent="0.25">
      <c r="A704">
        <v>702</v>
      </c>
      <c r="B704">
        <v>1.4295179145212937</v>
      </c>
      <c r="C704" s="16">
        <v>1.652521575E-5</v>
      </c>
      <c r="D704" s="16">
        <v>-3.5738728910000002</v>
      </c>
      <c r="E704" s="16">
        <v>4.7739112249999997E-9</v>
      </c>
    </row>
    <row r="705" spans="1:5" x14ac:dyDescent="0.25">
      <c r="A705">
        <v>703</v>
      </c>
      <c r="B705">
        <v>3.6417507680659869</v>
      </c>
      <c r="C705" s="16">
        <v>5.8724696670000003E-4</v>
      </c>
      <c r="D705" s="16">
        <v>-3.678207633</v>
      </c>
      <c r="E705" s="16">
        <v>4.849042281E-9</v>
      </c>
    </row>
    <row r="706" spans="1:5" x14ac:dyDescent="0.25">
      <c r="A706">
        <v>704</v>
      </c>
      <c r="B706">
        <v>0.14893759179685542</v>
      </c>
      <c r="C706" s="16">
        <v>-1.6355056909999999E-5</v>
      </c>
      <c r="D706" s="16">
        <v>-3.3855301619999998</v>
      </c>
      <c r="E706" s="16">
        <v>5.3332406739999997E-9</v>
      </c>
    </row>
    <row r="707" spans="1:5" x14ac:dyDescent="0.25">
      <c r="A707">
        <v>705</v>
      </c>
      <c r="B707">
        <v>2.0446875243256484E-2</v>
      </c>
      <c r="C707" s="16">
        <v>9.6054065349999995E-4</v>
      </c>
      <c r="D707" s="16">
        <v>-3.3321586160000001</v>
      </c>
      <c r="E707" s="16">
        <v>5.3527340270000003E-9</v>
      </c>
    </row>
    <row r="708" spans="1:5" x14ac:dyDescent="0.25">
      <c r="A708">
        <v>706</v>
      </c>
      <c r="B708">
        <v>4.6839471266027815</v>
      </c>
      <c r="C708" s="16">
        <v>1.2064268359999999E-3</v>
      </c>
      <c r="D708" s="16">
        <v>-3.369213523</v>
      </c>
      <c r="E708" s="16">
        <v>2.0189125849999998E-9</v>
      </c>
    </row>
    <row r="709" spans="1:5" x14ac:dyDescent="0.25">
      <c r="A709">
        <v>707</v>
      </c>
      <c r="B709">
        <v>1.4163988297106431</v>
      </c>
      <c r="C709" s="16">
        <v>4.2664658870000002E-4</v>
      </c>
      <c r="D709" s="16">
        <v>-3.0011270649999999</v>
      </c>
      <c r="E709" s="16">
        <v>7.4548860779999997E-9</v>
      </c>
    </row>
    <row r="710" spans="1:5" x14ac:dyDescent="0.25">
      <c r="A710">
        <v>708</v>
      </c>
      <c r="B710">
        <v>0.45333449414447174</v>
      </c>
      <c r="C710" s="16">
        <v>1.613811696E-3</v>
      </c>
      <c r="D710" s="16">
        <v>-3.1868537570000002</v>
      </c>
      <c r="E710" s="16">
        <v>6.808615102E-9</v>
      </c>
    </row>
    <row r="711" spans="1:5" x14ac:dyDescent="0.25">
      <c r="A711">
        <v>709</v>
      </c>
      <c r="B711">
        <v>0.33344926141087017</v>
      </c>
      <c r="C711" s="16">
        <v>2.2498932009999998E-3</v>
      </c>
      <c r="D711" s="16">
        <v>-3.224499298</v>
      </c>
      <c r="E711" s="16">
        <v>4.7618187199999997E-9</v>
      </c>
    </row>
    <row r="712" spans="1:5" x14ac:dyDescent="0.25">
      <c r="A712">
        <v>710</v>
      </c>
      <c r="B712">
        <v>0.45902757902770741</v>
      </c>
      <c r="C712" s="16">
        <v>2.230814179E-3</v>
      </c>
      <c r="D712" s="16">
        <v>-3.471726206</v>
      </c>
      <c r="E712" s="16">
        <v>4.1891761859999998E-9</v>
      </c>
    </row>
    <row r="713" spans="1:5" x14ac:dyDescent="0.25">
      <c r="A713">
        <v>711</v>
      </c>
      <c r="B713">
        <v>1.7408389664647888</v>
      </c>
      <c r="C713" s="16">
        <v>6.4119537310000001E-4</v>
      </c>
      <c r="D713" s="16">
        <v>-3.1529666710000002</v>
      </c>
      <c r="E713" s="16">
        <v>8.1927669469999999E-9</v>
      </c>
    </row>
    <row r="714" spans="1:5" x14ac:dyDescent="0.25">
      <c r="A714">
        <v>712</v>
      </c>
      <c r="B714">
        <v>4.6493724624636954</v>
      </c>
      <c r="C714" s="16">
        <v>1.064253439E-3</v>
      </c>
      <c r="D714" s="16">
        <v>-3.2243714689999998</v>
      </c>
      <c r="E714" s="16">
        <v>2.0926761520000002E-9</v>
      </c>
    </row>
    <row r="715" spans="1:5" x14ac:dyDescent="0.25">
      <c r="A715">
        <v>713</v>
      </c>
      <c r="B715">
        <v>0.92795234354350675</v>
      </c>
      <c r="C715" s="16">
        <v>1.795624045E-3</v>
      </c>
      <c r="D715" s="16">
        <v>-3.0723783920000001</v>
      </c>
      <c r="E715" s="16">
        <v>5.5118193359999999E-9</v>
      </c>
    </row>
    <row r="716" spans="1:5" x14ac:dyDescent="0.25">
      <c r="A716">
        <v>714</v>
      </c>
      <c r="B716">
        <v>0.4286469391207488</v>
      </c>
      <c r="C716" s="16">
        <v>3.7688554719999999E-5</v>
      </c>
      <c r="D716" s="16">
        <v>-3.3541471139999999</v>
      </c>
      <c r="E716" s="16">
        <v>4.0690197839999997E-9</v>
      </c>
    </row>
    <row r="717" spans="1:5" x14ac:dyDescent="0.25">
      <c r="A717">
        <v>715</v>
      </c>
      <c r="B717">
        <v>2.4279721043169795</v>
      </c>
      <c r="C717" s="16">
        <v>7.8884875480000004E-4</v>
      </c>
      <c r="D717" s="16">
        <v>-3.4252564720000001</v>
      </c>
      <c r="E717" s="16">
        <v>6.7500086540000001E-9</v>
      </c>
    </row>
    <row r="718" spans="1:5" x14ac:dyDescent="0.25">
      <c r="A718">
        <v>716</v>
      </c>
      <c r="B718">
        <v>2.3302656370231927</v>
      </c>
      <c r="C718" s="16">
        <v>7.7234593849999996E-4</v>
      </c>
      <c r="D718" s="16">
        <v>-3.2778643810000001</v>
      </c>
      <c r="E718" s="16">
        <v>7.784649407E-9</v>
      </c>
    </row>
    <row r="719" spans="1:5" x14ac:dyDescent="0.25">
      <c r="A719">
        <v>717</v>
      </c>
      <c r="B719">
        <v>3.495939885050503</v>
      </c>
      <c r="C719" s="16">
        <v>1.1439892309999999E-3</v>
      </c>
      <c r="D719" s="16">
        <v>-3.2064992989999999</v>
      </c>
      <c r="E719" s="16">
        <v>2.4294383800000001E-9</v>
      </c>
    </row>
    <row r="720" spans="1:5" x14ac:dyDescent="0.25">
      <c r="A720">
        <v>718</v>
      </c>
      <c r="B720">
        <v>1.3748218378619661</v>
      </c>
      <c r="C720" s="16">
        <v>1.7594617439999999E-4</v>
      </c>
      <c r="D720" s="16">
        <v>-3.042849672</v>
      </c>
      <c r="E720" s="16">
        <v>7.9500079090000006E-9</v>
      </c>
    </row>
    <row r="721" spans="1:5" x14ac:dyDescent="0.25">
      <c r="A721">
        <v>719</v>
      </c>
      <c r="B721">
        <v>0.25474345112956648</v>
      </c>
      <c r="C721" s="16">
        <v>1.883759871E-3</v>
      </c>
      <c r="D721" s="16">
        <v>-3.4153886500000001</v>
      </c>
      <c r="E721" s="16">
        <v>4.3318950010000001E-9</v>
      </c>
    </row>
    <row r="722" spans="1:5" x14ac:dyDescent="0.25">
      <c r="A722">
        <v>720</v>
      </c>
      <c r="B722">
        <v>2.0795219668637586</v>
      </c>
      <c r="C722" s="16">
        <v>1.33608654E-3</v>
      </c>
      <c r="D722" s="16">
        <v>-2.9872615840000001</v>
      </c>
      <c r="E722" s="16">
        <v>4.8622638640000001E-9</v>
      </c>
    </row>
    <row r="723" spans="1:5" x14ac:dyDescent="0.25">
      <c r="A723">
        <v>721</v>
      </c>
      <c r="B723">
        <v>1.0397548247160227</v>
      </c>
      <c r="C723" s="16">
        <v>1.0310393649999999E-3</v>
      </c>
      <c r="D723" s="16">
        <v>-3.0893978849999999</v>
      </c>
      <c r="E723" s="16">
        <v>4.9727843240000003E-9</v>
      </c>
    </row>
    <row r="724" spans="1:5" x14ac:dyDescent="0.25">
      <c r="A724">
        <v>722</v>
      </c>
      <c r="B724">
        <v>1.1894225403452934</v>
      </c>
      <c r="C724" s="16">
        <v>4.7560032489999998E-4</v>
      </c>
      <c r="D724" s="16">
        <v>-3.2187599690000002</v>
      </c>
      <c r="E724" s="16">
        <v>3.7252852860000002E-9</v>
      </c>
    </row>
    <row r="725" spans="1:5" x14ac:dyDescent="0.25">
      <c r="A725">
        <v>723</v>
      </c>
      <c r="B725">
        <v>0.46801958708371622</v>
      </c>
      <c r="C725" s="16">
        <v>1.4015787009999999E-3</v>
      </c>
      <c r="D725" s="16">
        <v>-3.324771454</v>
      </c>
      <c r="E725" s="16">
        <v>4.0721525429999996E-9</v>
      </c>
    </row>
    <row r="726" spans="1:5" x14ac:dyDescent="0.25">
      <c r="A726">
        <v>724</v>
      </c>
      <c r="B726">
        <v>3.5462857725181878</v>
      </c>
      <c r="C726" s="16">
        <v>1.306375494E-3</v>
      </c>
      <c r="D726" s="16">
        <v>-3.7130107919999999</v>
      </c>
      <c r="E726" s="16">
        <v>4.0817168179999999E-9</v>
      </c>
    </row>
    <row r="727" spans="1:5" x14ac:dyDescent="0.25">
      <c r="A727">
        <v>725</v>
      </c>
      <c r="B727">
        <v>14.275848092272188</v>
      </c>
      <c r="C727" s="16">
        <v>9.3986298250000005E-4</v>
      </c>
      <c r="D727" s="16">
        <v>-3.3925146509999999</v>
      </c>
      <c r="E727" s="16">
        <v>9.6603676380000006E-9</v>
      </c>
    </row>
    <row r="728" spans="1:5" x14ac:dyDescent="0.25">
      <c r="A728">
        <v>726</v>
      </c>
      <c r="B728">
        <v>5.4661524255431067</v>
      </c>
      <c r="C728" s="16">
        <v>7.2008430990000004E-4</v>
      </c>
      <c r="D728" s="16">
        <v>-3.3311288719999999</v>
      </c>
      <c r="E728" s="16">
        <v>8.4685246450000004E-9</v>
      </c>
    </row>
    <row r="729" spans="1:5" x14ac:dyDescent="0.25">
      <c r="A729">
        <v>727</v>
      </c>
      <c r="B729">
        <v>2.0616189789311736</v>
      </c>
      <c r="C729" s="16">
        <v>1.506114396E-3</v>
      </c>
      <c r="D729" s="16">
        <v>-3.4909778810000001</v>
      </c>
      <c r="E729" s="16">
        <v>2.817339453E-9</v>
      </c>
    </row>
    <row r="730" spans="1:5" x14ac:dyDescent="0.25">
      <c r="A730">
        <v>728</v>
      </c>
      <c r="B730">
        <v>0.28663054252035214</v>
      </c>
      <c r="C730" s="16">
        <v>1.476704905E-3</v>
      </c>
      <c r="D730" s="16">
        <v>-3.4477143240000001</v>
      </c>
      <c r="E730" s="16">
        <v>4.5642568480000001E-9</v>
      </c>
    </row>
    <row r="731" spans="1:5" x14ac:dyDescent="0.25">
      <c r="A731">
        <v>729</v>
      </c>
      <c r="B731">
        <v>0.75074046541066453</v>
      </c>
      <c r="C731" s="16">
        <v>1.3386922009999999E-3</v>
      </c>
      <c r="D731" s="16">
        <v>-3.193296605</v>
      </c>
      <c r="E731" s="16">
        <v>7.1931451459999996E-9</v>
      </c>
    </row>
    <row r="732" spans="1:5" x14ac:dyDescent="0.25">
      <c r="A732">
        <v>730</v>
      </c>
      <c r="B732">
        <v>0.31705080253804102</v>
      </c>
      <c r="C732" s="16">
        <v>6.9781240669999998E-4</v>
      </c>
      <c r="D732" s="16">
        <v>-3.3705217709999999</v>
      </c>
      <c r="E732" s="16">
        <v>4.1945112019999997E-9</v>
      </c>
    </row>
    <row r="733" spans="1:5" x14ac:dyDescent="0.25">
      <c r="A733">
        <v>731</v>
      </c>
      <c r="B733">
        <v>0.20605232774937507</v>
      </c>
      <c r="C733" s="16">
        <v>1.8589748899999999E-3</v>
      </c>
      <c r="D733" s="16">
        <v>-3.348911561</v>
      </c>
      <c r="E733" s="16">
        <v>5.7236459280000002E-9</v>
      </c>
    </row>
    <row r="734" spans="1:5" x14ac:dyDescent="0.25">
      <c r="A734">
        <v>732</v>
      </c>
      <c r="B734">
        <v>5.8647043886809982E-2</v>
      </c>
      <c r="C734" s="16">
        <v>8.0534606950000002E-4</v>
      </c>
      <c r="D734" s="16">
        <v>-3.350038343</v>
      </c>
      <c r="E734" s="16">
        <v>5.3817396449999996E-9</v>
      </c>
    </row>
    <row r="735" spans="1:5" x14ac:dyDescent="0.25">
      <c r="A735">
        <v>733</v>
      </c>
      <c r="B735">
        <v>0.30964957690173428</v>
      </c>
      <c r="C735" s="16">
        <v>5.3279319460000001E-4</v>
      </c>
      <c r="D735" s="16">
        <v>-3.1581053469999998</v>
      </c>
      <c r="E735" s="16">
        <v>5.8204909650000001E-9</v>
      </c>
    </row>
    <row r="736" spans="1:5" x14ac:dyDescent="0.25">
      <c r="A736">
        <v>734</v>
      </c>
      <c r="B736">
        <v>4.1823520648910826</v>
      </c>
      <c r="C736" s="16">
        <v>1.6516275050000001E-3</v>
      </c>
      <c r="D736" s="16">
        <v>-3.328353844</v>
      </c>
      <c r="E736" s="16">
        <v>8.0738179580000003E-9</v>
      </c>
    </row>
    <row r="737" spans="1:5" x14ac:dyDescent="0.25">
      <c r="A737">
        <v>735</v>
      </c>
      <c r="B737">
        <v>0.19580717572330197</v>
      </c>
      <c r="C737" s="16">
        <v>6.9198604990000005E-4</v>
      </c>
      <c r="D737" s="16">
        <v>-3.4169045310000001</v>
      </c>
      <c r="E737" s="16">
        <v>5.0319259409999999E-9</v>
      </c>
    </row>
    <row r="738" spans="1:5" x14ac:dyDescent="0.25">
      <c r="A738">
        <v>736</v>
      </c>
      <c r="B738">
        <v>0.90324012889769956</v>
      </c>
      <c r="C738" s="16">
        <v>9.3101898790000001E-4</v>
      </c>
      <c r="D738" s="16">
        <v>-3.3169421959999998</v>
      </c>
      <c r="E738" s="16">
        <v>3.6443581410000002E-9</v>
      </c>
    </row>
    <row r="739" spans="1:5" x14ac:dyDescent="0.25">
      <c r="A739">
        <v>737</v>
      </c>
      <c r="B739">
        <v>0.41432115302998151</v>
      </c>
      <c r="C739" s="16">
        <v>1.155693862E-3</v>
      </c>
      <c r="D739" s="16">
        <v>-3.2211518080000001</v>
      </c>
      <c r="E739" s="16">
        <v>4.6571274489999999E-9</v>
      </c>
    </row>
    <row r="740" spans="1:5" x14ac:dyDescent="0.25">
      <c r="A740">
        <v>738</v>
      </c>
      <c r="B740">
        <v>0.33885521839139632</v>
      </c>
      <c r="C740" s="16">
        <v>1.2237033150000001E-3</v>
      </c>
      <c r="D740" s="16">
        <v>-3.4029621400000001</v>
      </c>
      <c r="E740" s="16">
        <v>5.4968433350000003E-9</v>
      </c>
    </row>
    <row r="741" spans="1:5" x14ac:dyDescent="0.25">
      <c r="A741">
        <v>739</v>
      </c>
      <c r="B741">
        <v>1.812306060147352</v>
      </c>
      <c r="C741" s="16">
        <v>1.551384387E-3</v>
      </c>
      <c r="D741" s="16">
        <v>-3.168838075</v>
      </c>
      <c r="E741" s="16">
        <v>3.407085357E-9</v>
      </c>
    </row>
    <row r="742" spans="1:5" x14ac:dyDescent="0.25">
      <c r="A742">
        <v>740</v>
      </c>
      <c r="B742">
        <v>31.330776997363664</v>
      </c>
      <c r="C742" s="16">
        <v>7.4544348900000004E-4</v>
      </c>
      <c r="D742" s="16">
        <v>-3.760782351</v>
      </c>
      <c r="E742" s="16">
        <v>8.8426593840000001E-9</v>
      </c>
    </row>
    <row r="743" spans="1:5" x14ac:dyDescent="0.25">
      <c r="A743">
        <v>741</v>
      </c>
      <c r="B743">
        <v>1.635324270548109</v>
      </c>
      <c r="C743" s="16">
        <v>8.9255577709999997E-4</v>
      </c>
      <c r="D743" s="16">
        <v>-3.5678579680000002</v>
      </c>
      <c r="E743" s="16">
        <v>5.0148485330000002E-9</v>
      </c>
    </row>
    <row r="744" spans="1:5" x14ac:dyDescent="0.25">
      <c r="A744">
        <v>742</v>
      </c>
      <c r="B744">
        <v>1.7057364151440875</v>
      </c>
      <c r="C744" s="16">
        <v>9.4144933630000002E-4</v>
      </c>
      <c r="D744" s="16">
        <v>-3.5830684000000002</v>
      </c>
      <c r="E744" s="16">
        <v>3.2923172700000001E-9</v>
      </c>
    </row>
    <row r="745" spans="1:5" x14ac:dyDescent="0.25">
      <c r="A745">
        <v>743</v>
      </c>
      <c r="B745">
        <v>8.0010815546829983E-2</v>
      </c>
      <c r="C745" s="16">
        <v>1.650257832E-3</v>
      </c>
      <c r="D745" s="16">
        <v>-3.382583603</v>
      </c>
      <c r="E745" s="16">
        <v>4.8646179779999999E-9</v>
      </c>
    </row>
    <row r="746" spans="1:5" x14ac:dyDescent="0.25">
      <c r="A746">
        <v>744</v>
      </c>
      <c r="B746">
        <v>9.1637989997344488E-2</v>
      </c>
      <c r="C746" s="16">
        <v>4.664771678E-4</v>
      </c>
      <c r="D746" s="16">
        <v>-3.2246882339999998</v>
      </c>
      <c r="E746" s="16">
        <v>5.6708669750000002E-9</v>
      </c>
    </row>
    <row r="747" spans="1:5" x14ac:dyDescent="0.25">
      <c r="A747">
        <v>745</v>
      </c>
      <c r="B747">
        <v>0.59369193412906773</v>
      </c>
      <c r="C747" s="16">
        <v>1.7131658430000001E-3</v>
      </c>
      <c r="D747" s="16">
        <v>-3.22138977</v>
      </c>
      <c r="E747" s="16">
        <v>4.3698669110000002E-9</v>
      </c>
    </row>
    <row r="748" spans="1:5" x14ac:dyDescent="0.25">
      <c r="A748">
        <v>746</v>
      </c>
      <c r="B748">
        <v>0.79358830079564968</v>
      </c>
      <c r="C748" s="16">
        <v>1.5127004870000001E-3</v>
      </c>
      <c r="D748" s="16">
        <v>-3.067717692</v>
      </c>
      <c r="E748" s="16">
        <v>6.2544572919999999E-9</v>
      </c>
    </row>
    <row r="749" spans="1:5" x14ac:dyDescent="0.25">
      <c r="A749">
        <v>747</v>
      </c>
      <c r="B749">
        <v>1.3460927022205604</v>
      </c>
      <c r="C749" s="16">
        <v>8.639867338E-4</v>
      </c>
      <c r="D749" s="16">
        <v>-3.1439722309999998</v>
      </c>
      <c r="E749" s="16">
        <v>3.9865133589999996E-9</v>
      </c>
    </row>
    <row r="750" spans="1:5" x14ac:dyDescent="0.25">
      <c r="A750">
        <v>748</v>
      </c>
      <c r="B750">
        <v>0.31760908215931088</v>
      </c>
      <c r="C750" s="16">
        <v>1.6603891169999999E-3</v>
      </c>
      <c r="D750" s="16">
        <v>-3.348023462</v>
      </c>
      <c r="E750" s="16">
        <v>4.2166566059999996E-9</v>
      </c>
    </row>
    <row r="751" spans="1:5" x14ac:dyDescent="0.25">
      <c r="A751">
        <v>749</v>
      </c>
      <c r="B751">
        <v>0.2330642608532642</v>
      </c>
      <c r="C751" s="16">
        <v>1.0287527280000001E-3</v>
      </c>
      <c r="D751" s="16">
        <v>-3.3989704270000001</v>
      </c>
      <c r="E751" s="16">
        <v>5.3565410779999997E-9</v>
      </c>
    </row>
    <row r="752" spans="1:5" x14ac:dyDescent="0.25">
      <c r="A752">
        <v>750</v>
      </c>
      <c r="B752">
        <v>1.5806548768300552</v>
      </c>
      <c r="C752" s="16">
        <v>7.7415917029999997E-4</v>
      </c>
      <c r="D752" s="16">
        <v>-3.4418497889999999</v>
      </c>
      <c r="E752" s="16">
        <v>3.0434744419999998E-9</v>
      </c>
    </row>
    <row r="753" spans="1:5" x14ac:dyDescent="0.25">
      <c r="A753">
        <v>751</v>
      </c>
      <c r="B753">
        <v>15.552557106631756</v>
      </c>
      <c r="C753" s="16">
        <v>1.1694925910000001E-3</v>
      </c>
      <c r="D753" s="16">
        <v>-3.0678888350000002</v>
      </c>
      <c r="E753" s="16">
        <v>1.2759133860000001E-8</v>
      </c>
    </row>
    <row r="754" spans="1:5" x14ac:dyDescent="0.25">
      <c r="A754">
        <v>752</v>
      </c>
      <c r="B754">
        <v>1.1264198560184064</v>
      </c>
      <c r="C754" s="16">
        <v>7.3815135439999995E-4</v>
      </c>
      <c r="D754" s="16">
        <v>-3.3232923689999998</v>
      </c>
      <c r="E754" s="16">
        <v>6.8254484219999997E-9</v>
      </c>
    </row>
    <row r="755" spans="1:5" x14ac:dyDescent="0.25">
      <c r="A755">
        <v>753</v>
      </c>
      <c r="B755">
        <v>4.8168820358915507</v>
      </c>
      <c r="C755" s="16">
        <v>7.2380300689999996E-4</v>
      </c>
      <c r="D755" s="16">
        <v>-2.9227687069999999</v>
      </c>
      <c r="E755" s="16">
        <v>2.8319434749999999E-9</v>
      </c>
    </row>
    <row r="756" spans="1:5" x14ac:dyDescent="0.25">
      <c r="A756">
        <v>754</v>
      </c>
      <c r="B756">
        <v>1.1588108894538476</v>
      </c>
      <c r="C756" s="16">
        <v>9.0196093880000002E-4</v>
      </c>
      <c r="D756" s="16">
        <v>-3.4844922359999999</v>
      </c>
      <c r="E756" s="16">
        <v>5.5655045969999996E-9</v>
      </c>
    </row>
    <row r="757" spans="1:5" x14ac:dyDescent="0.25">
      <c r="A757">
        <v>755</v>
      </c>
      <c r="B757">
        <v>4.5828581359266183</v>
      </c>
      <c r="C757" s="16">
        <v>7.1626793180000004E-4</v>
      </c>
      <c r="D757" s="16">
        <v>-3.3365793570000002</v>
      </c>
      <c r="E757" s="16">
        <v>8.1772702500000003E-9</v>
      </c>
    </row>
    <row r="758" spans="1:5" x14ac:dyDescent="0.25">
      <c r="A758">
        <v>756</v>
      </c>
      <c r="B758">
        <v>0.33484316662960356</v>
      </c>
      <c r="C758" s="16">
        <v>5.6142202940000002E-4</v>
      </c>
      <c r="D758" s="16">
        <v>-3.3816215180000002</v>
      </c>
      <c r="E758" s="16">
        <v>4.1600829849999999E-9</v>
      </c>
    </row>
    <row r="759" spans="1:5" x14ac:dyDescent="0.25">
      <c r="A759">
        <v>757</v>
      </c>
      <c r="B759">
        <v>2.5526019195137781</v>
      </c>
      <c r="C759" s="16">
        <v>1.259926581E-3</v>
      </c>
      <c r="D759" s="16">
        <v>-3.3760949290000002</v>
      </c>
      <c r="E759" s="16">
        <v>7.1567698959999997E-9</v>
      </c>
    </row>
    <row r="760" spans="1:5" x14ac:dyDescent="0.25">
      <c r="A760">
        <v>758</v>
      </c>
      <c r="B760">
        <v>0.66964243156091574</v>
      </c>
      <c r="C760" s="16">
        <v>1.528603568E-3</v>
      </c>
      <c r="D760" s="16">
        <v>-3.1366374750000001</v>
      </c>
      <c r="E760" s="16">
        <v>5.025953961E-9</v>
      </c>
    </row>
    <row r="761" spans="1:5" x14ac:dyDescent="0.25">
      <c r="A761">
        <v>759</v>
      </c>
      <c r="B761">
        <v>1.6564279457670574</v>
      </c>
      <c r="C761" s="16">
        <v>4.026329971E-4</v>
      </c>
      <c r="D761" s="16">
        <v>-3.0225142479999998</v>
      </c>
      <c r="E761" s="16">
        <v>8.2398403460000003E-9</v>
      </c>
    </row>
    <row r="762" spans="1:5" x14ac:dyDescent="0.25">
      <c r="A762">
        <v>760</v>
      </c>
      <c r="B762">
        <v>5.5351352197468948</v>
      </c>
      <c r="C762" s="16">
        <v>-3.4494000760000002E-4</v>
      </c>
      <c r="D762" s="16">
        <v>-3.4075315370000001</v>
      </c>
      <c r="E762" s="16">
        <v>7.9454572669999996E-9</v>
      </c>
    </row>
    <row r="763" spans="1:5" x14ac:dyDescent="0.25">
      <c r="A763">
        <v>761</v>
      </c>
      <c r="B763">
        <v>39.24641022130146</v>
      </c>
      <c r="C763" s="16">
        <v>5.473630095E-4</v>
      </c>
      <c r="D763" s="16">
        <v>-3.4895141249999999</v>
      </c>
      <c r="E763" s="16">
        <v>1.156015143E-8</v>
      </c>
    </row>
    <row r="764" spans="1:5" x14ac:dyDescent="0.25">
      <c r="A764">
        <v>762</v>
      </c>
      <c r="B764">
        <v>0.86885186538407022</v>
      </c>
      <c r="C764" s="16">
        <v>1.9175888439999999E-3</v>
      </c>
      <c r="D764" s="16">
        <v>-3.3880072019999998</v>
      </c>
      <c r="E764" s="16">
        <v>3.5480167220000001E-9</v>
      </c>
    </row>
    <row r="765" spans="1:5" x14ac:dyDescent="0.25">
      <c r="A765">
        <v>763</v>
      </c>
      <c r="B765">
        <v>28.14044806934108</v>
      </c>
      <c r="C765" s="16">
        <v>9.9487370970000001E-4</v>
      </c>
      <c r="D765" s="16">
        <v>-3.2640552760000001</v>
      </c>
      <c r="E765" s="16">
        <v>1.252059493E-8</v>
      </c>
    </row>
    <row r="766" spans="1:5" x14ac:dyDescent="0.25">
      <c r="A766">
        <v>764</v>
      </c>
      <c r="B766">
        <v>9.2293141962841205E-2</v>
      </c>
      <c r="C766" s="16">
        <v>9.5391119039999993E-5</v>
      </c>
      <c r="D766" s="16">
        <v>-3.3159407980000002</v>
      </c>
      <c r="E766" s="16">
        <v>4.7673036099999996E-9</v>
      </c>
    </row>
    <row r="767" spans="1:5" x14ac:dyDescent="0.25">
      <c r="A767">
        <v>765</v>
      </c>
      <c r="B767">
        <v>0.85093174414186934</v>
      </c>
      <c r="C767" s="16">
        <v>8.8159250780000002E-4</v>
      </c>
      <c r="D767" s="16">
        <v>-3.464306128</v>
      </c>
      <c r="E767" s="16">
        <v>5.5065814250000003E-9</v>
      </c>
    </row>
    <row r="768" spans="1:5" x14ac:dyDescent="0.25">
      <c r="A768">
        <v>766</v>
      </c>
      <c r="B768">
        <v>1.9990573402753666</v>
      </c>
      <c r="C768" s="16">
        <v>7.9226491850000001E-4</v>
      </c>
      <c r="D768" s="16">
        <v>-3.2322610680000001</v>
      </c>
      <c r="E768" s="16">
        <v>7.9168036919999998E-9</v>
      </c>
    </row>
    <row r="769" spans="1:5" x14ac:dyDescent="0.25">
      <c r="A769">
        <v>767</v>
      </c>
      <c r="B769">
        <v>5.929752813942331</v>
      </c>
      <c r="C769" s="16">
        <v>1.058088859E-3</v>
      </c>
      <c r="D769" s="16">
        <v>-3.3046481380000001</v>
      </c>
      <c r="E769" s="16">
        <v>8.7807472859999994E-9</v>
      </c>
    </row>
    <row r="770" spans="1:5" x14ac:dyDescent="0.25">
      <c r="A770">
        <v>768</v>
      </c>
      <c r="B770">
        <v>5.1603429825554574</v>
      </c>
      <c r="C770" s="16">
        <v>3.7517174290000002E-4</v>
      </c>
      <c r="D770" s="16">
        <v>-2.7878000890000001</v>
      </c>
      <c r="E770" s="16">
        <v>5.1734965389999997E-9</v>
      </c>
    </row>
    <row r="771" spans="1:5" x14ac:dyDescent="0.25">
      <c r="A771">
        <v>769</v>
      </c>
      <c r="B771">
        <v>9.7160582403849638</v>
      </c>
      <c r="C771" s="16">
        <v>9.9042645229999995E-4</v>
      </c>
      <c r="D771" s="16">
        <v>-3.2493665620000001</v>
      </c>
      <c r="E771" s="16">
        <v>1.0091026089999999E-8</v>
      </c>
    </row>
    <row r="772" spans="1:5" x14ac:dyDescent="0.25">
      <c r="A772">
        <v>770</v>
      </c>
      <c r="B772">
        <v>1.0033967829520738</v>
      </c>
      <c r="C772" s="16">
        <v>1.032544068E-3</v>
      </c>
      <c r="D772" s="16">
        <v>-3.3315460899999998</v>
      </c>
      <c r="E772" s="16">
        <v>6.6754245489999997E-9</v>
      </c>
    </row>
    <row r="773" spans="1:5" x14ac:dyDescent="0.25">
      <c r="A773">
        <v>771</v>
      </c>
      <c r="B773">
        <v>1.2102659788534555</v>
      </c>
      <c r="C773" s="16">
        <v>2.6854762869999999E-4</v>
      </c>
      <c r="D773" s="16">
        <v>-3.1861318299999999</v>
      </c>
      <c r="E773" s="16">
        <v>3.8701119689999997E-9</v>
      </c>
    </row>
    <row r="774" spans="1:5" x14ac:dyDescent="0.25">
      <c r="A774">
        <v>772</v>
      </c>
      <c r="B774">
        <v>2.033574731315289</v>
      </c>
      <c r="C774" s="16">
        <v>7.7465204439999998E-4</v>
      </c>
      <c r="D774" s="16">
        <v>-3.2727865779999998</v>
      </c>
      <c r="E774" s="16">
        <v>7.6764535699999999E-9</v>
      </c>
    </row>
    <row r="775" spans="1:5" x14ac:dyDescent="0.25">
      <c r="A775">
        <v>773</v>
      </c>
      <c r="B775">
        <v>0.14812822768661302</v>
      </c>
      <c r="C775" s="16">
        <v>5.3589380799999998E-4</v>
      </c>
      <c r="D775" s="16">
        <v>-3.4072264780000001</v>
      </c>
      <c r="E775" s="16">
        <v>4.6706405530000001E-9</v>
      </c>
    </row>
    <row r="776" spans="1:5" x14ac:dyDescent="0.25">
      <c r="A776">
        <v>774</v>
      </c>
      <c r="B776">
        <v>1.5870645418634961</v>
      </c>
      <c r="C776" s="16">
        <v>5.2279809850000003E-4</v>
      </c>
      <c r="D776" s="16">
        <v>-3.5357105820000001</v>
      </c>
      <c r="E776" s="16">
        <v>5.3685154969999998E-9</v>
      </c>
    </row>
    <row r="777" spans="1:5" x14ac:dyDescent="0.25">
      <c r="A777">
        <v>775</v>
      </c>
      <c r="B777">
        <v>34.150901326725176</v>
      </c>
      <c r="C777" s="16">
        <v>4.9317618050000005E-4</v>
      </c>
      <c r="D777" s="16">
        <v>-3.5753833529999999</v>
      </c>
      <c r="E777" s="16">
        <v>1.0455455330000001E-8</v>
      </c>
    </row>
    <row r="778" spans="1:5" x14ac:dyDescent="0.25">
      <c r="A778">
        <v>776</v>
      </c>
      <c r="B778">
        <v>3.8819806288599899E-2</v>
      </c>
      <c r="C778" s="16">
        <v>9.6814500930000001E-4</v>
      </c>
      <c r="D778" s="16">
        <v>-3.334937531</v>
      </c>
      <c r="E778" s="16">
        <v>4.8892891299999998E-9</v>
      </c>
    </row>
    <row r="779" spans="1:5" x14ac:dyDescent="0.25">
      <c r="A779">
        <v>777</v>
      </c>
      <c r="B779">
        <v>0.67045399515425519</v>
      </c>
      <c r="C779" s="16">
        <v>-1.331506853E-4</v>
      </c>
      <c r="D779" s="16">
        <v>-3.2240608480000001</v>
      </c>
      <c r="E779" s="16">
        <v>4.2729455090000001E-9</v>
      </c>
    </row>
    <row r="780" spans="1:5" x14ac:dyDescent="0.25">
      <c r="A780">
        <v>778</v>
      </c>
      <c r="B780">
        <v>2.2011721227777068</v>
      </c>
      <c r="C780" s="16">
        <v>6.8175915329999996E-4</v>
      </c>
      <c r="D780" s="16">
        <v>-3.6221319869999999</v>
      </c>
      <c r="E780" s="16">
        <v>3.1708402219999998E-9</v>
      </c>
    </row>
    <row r="781" spans="1:5" x14ac:dyDescent="0.25">
      <c r="A781">
        <v>779</v>
      </c>
      <c r="B781">
        <v>0.56121525553091001</v>
      </c>
      <c r="C781" s="16">
        <v>5.1418027300000003E-4</v>
      </c>
      <c r="D781" s="16">
        <v>-3.246577721</v>
      </c>
      <c r="E781" s="16">
        <v>4.2806301329999999E-9</v>
      </c>
    </row>
    <row r="782" spans="1:5" x14ac:dyDescent="0.25">
      <c r="A782">
        <v>780</v>
      </c>
      <c r="B782">
        <v>1.0025075295006083</v>
      </c>
      <c r="C782" s="16">
        <v>1.3449869009999999E-3</v>
      </c>
      <c r="D782" s="16">
        <v>-3.544168999</v>
      </c>
      <c r="E782" s="16">
        <v>3.809186587E-9</v>
      </c>
    </row>
    <row r="783" spans="1:5" x14ac:dyDescent="0.25">
      <c r="A783">
        <v>781</v>
      </c>
      <c r="B783">
        <v>1.6625977865801544</v>
      </c>
      <c r="C783" s="16">
        <v>1.2760704260000001E-3</v>
      </c>
      <c r="D783" s="16">
        <v>-3.3954721640000001</v>
      </c>
      <c r="E783" s="16">
        <v>3.0037170519999998E-9</v>
      </c>
    </row>
    <row r="784" spans="1:5" x14ac:dyDescent="0.25">
      <c r="A784">
        <v>782</v>
      </c>
      <c r="B784">
        <v>3.4629432931687534</v>
      </c>
      <c r="C784" s="16">
        <v>1.4244300840000001E-3</v>
      </c>
      <c r="D784" s="16">
        <v>-3.6987420900000001</v>
      </c>
      <c r="E784" s="16">
        <v>3.0117394379999999E-9</v>
      </c>
    </row>
    <row r="785" spans="1:5" x14ac:dyDescent="0.25">
      <c r="A785">
        <v>783</v>
      </c>
      <c r="B785">
        <v>1.8274432896624013</v>
      </c>
      <c r="C785" s="16">
        <v>2.8181390219999999E-4</v>
      </c>
      <c r="D785" s="16">
        <v>-3.1915593699999998</v>
      </c>
      <c r="E785" s="16">
        <v>8.0715533469999997E-9</v>
      </c>
    </row>
    <row r="786" spans="1:5" x14ac:dyDescent="0.25">
      <c r="A786">
        <v>784</v>
      </c>
      <c r="B786">
        <v>0.31161876563427687</v>
      </c>
      <c r="C786" s="16">
        <v>1.714240743E-3</v>
      </c>
      <c r="D786" s="16">
        <v>-3.1559006140000001</v>
      </c>
      <c r="E786" s="16">
        <v>6.2402462460000001E-9</v>
      </c>
    </row>
    <row r="787" spans="1:5" x14ac:dyDescent="0.25">
      <c r="A787">
        <v>785</v>
      </c>
      <c r="B787">
        <v>4.9071179709561772</v>
      </c>
      <c r="C787" s="16">
        <v>9.1750219460000001E-4</v>
      </c>
      <c r="D787" s="16">
        <v>-3.5001363269999999</v>
      </c>
      <c r="E787" s="16">
        <v>6.980047197E-9</v>
      </c>
    </row>
    <row r="788" spans="1:5" x14ac:dyDescent="0.25">
      <c r="A788">
        <v>786</v>
      </c>
      <c r="B788">
        <v>2.5937918600712777</v>
      </c>
      <c r="C788" s="16">
        <v>7.357178881E-4</v>
      </c>
      <c r="D788" s="16">
        <v>-3.3690745959999999</v>
      </c>
      <c r="E788" s="16">
        <v>7.247931509E-9</v>
      </c>
    </row>
    <row r="789" spans="1:5" x14ac:dyDescent="0.25">
      <c r="A789">
        <v>787</v>
      </c>
      <c r="B789">
        <v>0.94638261764437026</v>
      </c>
      <c r="C789" s="16">
        <v>7.4039975630000004E-4</v>
      </c>
      <c r="D789" s="16">
        <v>-3.3769028219999999</v>
      </c>
      <c r="E789" s="16">
        <v>3.5035544569999999E-9</v>
      </c>
    </row>
    <row r="790" spans="1:5" x14ac:dyDescent="0.25">
      <c r="A790">
        <v>788</v>
      </c>
      <c r="B790">
        <v>1.8843405610009121</v>
      </c>
      <c r="C790" s="16">
        <v>1.1061182800000001E-3</v>
      </c>
      <c r="D790" s="16">
        <v>-3.3232661750000001</v>
      </c>
      <c r="E790" s="16">
        <v>2.955036229E-9</v>
      </c>
    </row>
    <row r="791" spans="1:5" x14ac:dyDescent="0.25">
      <c r="A791">
        <v>789</v>
      </c>
      <c r="B791">
        <v>4.5199901792627566</v>
      </c>
      <c r="C791" s="16">
        <v>5.0777885290000005E-4</v>
      </c>
      <c r="D791" s="16">
        <v>-3.6003523579999999</v>
      </c>
      <c r="E791" s="16">
        <v>6.0397430209999996E-9</v>
      </c>
    </row>
    <row r="792" spans="1:5" x14ac:dyDescent="0.25">
      <c r="A792">
        <v>790</v>
      </c>
      <c r="B792">
        <v>0.45299141678200344</v>
      </c>
      <c r="C792" s="16">
        <v>1.2925468039999999E-3</v>
      </c>
      <c r="D792" s="16">
        <v>-3.3841528959999998</v>
      </c>
      <c r="E792" s="16">
        <v>3.9861944170000001E-9</v>
      </c>
    </row>
    <row r="793" spans="1:5" x14ac:dyDescent="0.25">
      <c r="A793">
        <v>791</v>
      </c>
      <c r="B793">
        <v>0.18085258967572226</v>
      </c>
      <c r="C793" s="16">
        <v>1.0102578029999999E-3</v>
      </c>
      <c r="D793" s="16">
        <v>-3.2940059559999999</v>
      </c>
      <c r="E793" s="16">
        <v>4.6378297569999996E-9</v>
      </c>
    </row>
    <row r="794" spans="1:5" x14ac:dyDescent="0.25">
      <c r="A794">
        <v>792</v>
      </c>
      <c r="B794">
        <v>3.0356902466239402</v>
      </c>
      <c r="C794" s="16">
        <v>1.8640494059999999E-3</v>
      </c>
      <c r="D794" s="16">
        <v>-2.8825128430000002</v>
      </c>
      <c r="E794" s="16">
        <v>5.9656990639999999E-9</v>
      </c>
    </row>
    <row r="795" spans="1:5" x14ac:dyDescent="0.25">
      <c r="A795">
        <v>793</v>
      </c>
      <c r="B795">
        <v>0.10417986895664685</v>
      </c>
      <c r="C795" s="16">
        <v>1.961148067E-3</v>
      </c>
      <c r="D795" s="16">
        <v>-3.369280764</v>
      </c>
      <c r="E795" s="16">
        <v>5.3151015879999999E-9</v>
      </c>
    </row>
    <row r="796" spans="1:5" x14ac:dyDescent="0.25">
      <c r="A796">
        <v>794</v>
      </c>
      <c r="B796">
        <v>0.5936112272093178</v>
      </c>
      <c r="C796" s="16">
        <v>1.055235127E-3</v>
      </c>
      <c r="D796" s="16">
        <v>-3.3649477179999998</v>
      </c>
      <c r="E796" s="16">
        <v>6.1085145210000001E-9</v>
      </c>
    </row>
    <row r="797" spans="1:5" x14ac:dyDescent="0.25">
      <c r="A797">
        <v>795</v>
      </c>
      <c r="B797">
        <v>5.1090341894620708E-2</v>
      </c>
      <c r="C797" s="16">
        <v>-1.16386555E-4</v>
      </c>
      <c r="D797" s="16">
        <v>-3.3671020509999998</v>
      </c>
      <c r="E797" s="16">
        <v>5.1431567559999997E-9</v>
      </c>
    </row>
    <row r="798" spans="1:5" x14ac:dyDescent="0.25">
      <c r="A798">
        <v>796</v>
      </c>
      <c r="B798">
        <v>1.9167551348556544</v>
      </c>
      <c r="C798" s="16">
        <v>1.3644176100000001E-3</v>
      </c>
      <c r="D798" s="16">
        <v>-3.578468617</v>
      </c>
      <c r="E798" s="16">
        <v>5.0726108660000001E-9</v>
      </c>
    </row>
    <row r="799" spans="1:5" x14ac:dyDescent="0.25">
      <c r="A799">
        <v>797</v>
      </c>
      <c r="B799">
        <v>1.9260855404709505</v>
      </c>
      <c r="C799" s="16">
        <v>1.141351289E-3</v>
      </c>
      <c r="D799" s="16">
        <v>-3.132963824</v>
      </c>
      <c r="E799" s="16">
        <v>3.494008331E-9</v>
      </c>
    </row>
    <row r="800" spans="1:5" x14ac:dyDescent="0.25">
      <c r="A800">
        <v>798</v>
      </c>
      <c r="B800">
        <v>8.2842850091208771</v>
      </c>
      <c r="C800" s="16">
        <v>9.4347620250000001E-4</v>
      </c>
      <c r="D800" s="16">
        <v>-3.3409708280000001</v>
      </c>
      <c r="E800" s="16">
        <v>9.0419940699999994E-9</v>
      </c>
    </row>
    <row r="801" spans="1:5" x14ac:dyDescent="0.25">
      <c r="A801">
        <v>799</v>
      </c>
      <c r="B801">
        <v>7.5174411457489461</v>
      </c>
      <c r="C801" s="16">
        <v>6.2223793660000002E-4</v>
      </c>
      <c r="D801" s="16">
        <v>-3.4711164960000001</v>
      </c>
      <c r="E801" s="16">
        <v>1.6318364539999999E-9</v>
      </c>
    </row>
    <row r="802" spans="1:5" x14ac:dyDescent="0.25">
      <c r="A802">
        <v>800</v>
      </c>
      <c r="B802">
        <v>27.037288473186109</v>
      </c>
      <c r="C802" s="16">
        <v>8.5713481660000003E-4</v>
      </c>
      <c r="D802" s="16">
        <v>-3.3144298129999998</v>
      </c>
      <c r="E802" s="16">
        <v>1.193557371E-8</v>
      </c>
    </row>
    <row r="803" spans="1:5" x14ac:dyDescent="0.25">
      <c r="A803">
        <v>801</v>
      </c>
      <c r="B803">
        <v>7.9348882885193817</v>
      </c>
      <c r="C803" s="16">
        <v>1.038375429E-3</v>
      </c>
      <c r="D803" s="16">
        <v>-3.3054040470000001</v>
      </c>
      <c r="E803" s="16">
        <v>9.2515835749999999E-9</v>
      </c>
    </row>
    <row r="804" spans="1:5" x14ac:dyDescent="0.25">
      <c r="A804">
        <v>802</v>
      </c>
      <c r="B804">
        <v>2.5072177077542097</v>
      </c>
      <c r="C804" s="16">
        <v>1.2014918499999999E-3</v>
      </c>
      <c r="D804" s="16">
        <v>-3.2992500800000002</v>
      </c>
      <c r="E804" s="16">
        <v>2.685816379E-9</v>
      </c>
    </row>
    <row r="805" spans="1:5" x14ac:dyDescent="0.25">
      <c r="A805">
        <v>803</v>
      </c>
      <c r="B805">
        <v>3.8318091367757789</v>
      </c>
      <c r="C805" s="16">
        <v>1.0317025190000001E-3</v>
      </c>
      <c r="D805" s="16">
        <v>-3.109063635</v>
      </c>
      <c r="E805" s="16">
        <v>9.5018050240000006E-9</v>
      </c>
    </row>
    <row r="806" spans="1:5" x14ac:dyDescent="0.25">
      <c r="A806">
        <v>804</v>
      </c>
      <c r="B806">
        <v>1.7777800850749417</v>
      </c>
      <c r="C806" s="16">
        <v>1.3065066960000001E-3</v>
      </c>
      <c r="D806" s="16">
        <v>-3.0524557479999999</v>
      </c>
      <c r="E806" s="16">
        <v>4.3087020139999996E-9</v>
      </c>
    </row>
    <row r="807" spans="1:5" x14ac:dyDescent="0.25">
      <c r="A807">
        <v>805</v>
      </c>
      <c r="B807">
        <v>2.7447966557517853</v>
      </c>
      <c r="C807" s="16">
        <v>1.197461684E-3</v>
      </c>
      <c r="D807" s="16">
        <v>-3.2229431640000001</v>
      </c>
      <c r="E807" s="16">
        <v>8.3212247559999994E-9</v>
      </c>
    </row>
    <row r="808" spans="1:5" x14ac:dyDescent="0.25">
      <c r="A808">
        <v>806</v>
      </c>
      <c r="B808">
        <v>11.160664964321423</v>
      </c>
      <c r="C808" s="16">
        <v>8.2669640840000004E-4</v>
      </c>
      <c r="D808" s="16">
        <v>-3.3253268829999998</v>
      </c>
      <c r="E808" s="16">
        <v>1.351314083E-9</v>
      </c>
    </row>
    <row r="809" spans="1:5" x14ac:dyDescent="0.25">
      <c r="A809">
        <v>807</v>
      </c>
      <c r="B809">
        <v>0.66677065076359221</v>
      </c>
      <c r="C809" s="16">
        <v>5.6939300960000001E-4</v>
      </c>
      <c r="D809" s="16">
        <v>-3.2201757930000001</v>
      </c>
      <c r="E809" s="16">
        <v>4.2928191170000003E-9</v>
      </c>
    </row>
    <row r="810" spans="1:5" x14ac:dyDescent="0.25">
      <c r="A810">
        <v>808</v>
      </c>
      <c r="B810">
        <v>0.61254102951959077</v>
      </c>
      <c r="C810" s="16">
        <v>6.0556373129999998E-4</v>
      </c>
      <c r="D810" s="16">
        <v>-3.4023451250000001</v>
      </c>
      <c r="E810" s="16">
        <v>5.8498828539999999E-9</v>
      </c>
    </row>
    <row r="811" spans="1:5" x14ac:dyDescent="0.25">
      <c r="A811">
        <v>809</v>
      </c>
      <c r="B811">
        <v>0.43406437605490317</v>
      </c>
      <c r="C811" s="16">
        <v>1.642972691E-3</v>
      </c>
      <c r="D811" s="16">
        <v>-3.1366358280000002</v>
      </c>
      <c r="E811" s="16">
        <v>5.6880686889999998E-9</v>
      </c>
    </row>
    <row r="812" spans="1:5" x14ac:dyDescent="0.25">
      <c r="A812">
        <v>810</v>
      </c>
      <c r="B812">
        <v>0.98833365359508374</v>
      </c>
      <c r="C812" s="16">
        <v>1.0067264329999999E-3</v>
      </c>
      <c r="D812" s="16">
        <v>-3.1590842690000001</v>
      </c>
      <c r="E812" s="16">
        <v>7.5481005730000007E-9</v>
      </c>
    </row>
    <row r="813" spans="1:5" x14ac:dyDescent="0.25">
      <c r="A813">
        <v>811</v>
      </c>
      <c r="B813">
        <v>1.3629932842676984</v>
      </c>
      <c r="C813" s="16">
        <v>8.1167093259999995E-4</v>
      </c>
      <c r="D813" s="16">
        <v>-3.2469829250000002</v>
      </c>
      <c r="E813" s="16">
        <v>3.464874835E-9</v>
      </c>
    </row>
    <row r="814" spans="1:5" x14ac:dyDescent="0.25">
      <c r="A814">
        <v>812</v>
      </c>
      <c r="B814">
        <v>2.3082795642085179</v>
      </c>
      <c r="C814" s="16">
        <v>1.4002166489999999E-3</v>
      </c>
      <c r="D814" s="16">
        <v>-3.5642149700000001</v>
      </c>
      <c r="E814" s="16">
        <v>5.462788792E-9</v>
      </c>
    </row>
    <row r="815" spans="1:5" x14ac:dyDescent="0.25">
      <c r="A815">
        <v>813</v>
      </c>
      <c r="B815">
        <v>0.94972859982117941</v>
      </c>
      <c r="C815" s="16">
        <v>2.0187065559999998E-3</v>
      </c>
      <c r="D815" s="16">
        <v>-3.549334574</v>
      </c>
      <c r="E815" s="16">
        <v>4.1240544309999999E-9</v>
      </c>
    </row>
    <row r="816" spans="1:5" x14ac:dyDescent="0.25">
      <c r="A816">
        <v>814</v>
      </c>
      <c r="B816">
        <v>0.17932540138878131</v>
      </c>
      <c r="C816" s="16">
        <v>1.9285295589999999E-3</v>
      </c>
      <c r="D816" s="16">
        <v>-3.3127055439999999</v>
      </c>
      <c r="E816" s="16">
        <v>5.9171777219999997E-9</v>
      </c>
    </row>
    <row r="817" spans="1:5" x14ac:dyDescent="0.25">
      <c r="A817">
        <v>815</v>
      </c>
      <c r="B817">
        <v>17.852072864055454</v>
      </c>
      <c r="C817" s="16">
        <v>1.2429001230000001E-3</v>
      </c>
      <c r="D817" s="16">
        <v>-3.5600910539999999</v>
      </c>
      <c r="E817" s="16">
        <v>8.7747285629999998E-9</v>
      </c>
    </row>
    <row r="818" spans="1:5" x14ac:dyDescent="0.25">
      <c r="A818">
        <v>816</v>
      </c>
      <c r="B818">
        <v>0.43196790405804186</v>
      </c>
      <c r="C818" s="16">
        <v>6.1952103730000005E-4</v>
      </c>
      <c r="D818" s="16">
        <v>-3.444449841</v>
      </c>
      <c r="E818" s="16">
        <v>5.2246846170000001E-9</v>
      </c>
    </row>
    <row r="819" spans="1:5" x14ac:dyDescent="0.25">
      <c r="A819">
        <v>817</v>
      </c>
      <c r="B819">
        <v>1.681646306924542</v>
      </c>
      <c r="C819" s="16">
        <v>1.2875630799999999E-3</v>
      </c>
      <c r="D819" s="16">
        <v>-3.2950586409999998</v>
      </c>
      <c r="E819" s="16">
        <v>7.3270978020000001E-9</v>
      </c>
    </row>
    <row r="820" spans="1:5" x14ac:dyDescent="0.25">
      <c r="A820">
        <v>818</v>
      </c>
      <c r="B820">
        <v>1.2360799753531806</v>
      </c>
      <c r="C820" s="16">
        <v>9.2081269249999996E-4</v>
      </c>
      <c r="D820" s="16">
        <v>-3.3348964059999999</v>
      </c>
      <c r="E820" s="16">
        <v>3.3412143920000001E-9</v>
      </c>
    </row>
    <row r="821" spans="1:5" x14ac:dyDescent="0.25">
      <c r="A821">
        <v>819</v>
      </c>
      <c r="B821">
        <v>5.2940379017952601</v>
      </c>
      <c r="C821" s="16">
        <v>9.8372220400000008E-4</v>
      </c>
      <c r="D821" s="16">
        <v>-3.2114020249999999</v>
      </c>
      <c r="E821" s="16">
        <v>9.3264708229999999E-9</v>
      </c>
    </row>
    <row r="822" spans="1:5" x14ac:dyDescent="0.25">
      <c r="A822">
        <v>820</v>
      </c>
      <c r="B822">
        <v>1.4372833762985078</v>
      </c>
      <c r="C822" s="16">
        <v>6.9638754809999998E-4</v>
      </c>
      <c r="D822" s="16">
        <v>-3.0895559819999998</v>
      </c>
      <c r="E822" s="16">
        <v>4.3516586670000003E-9</v>
      </c>
    </row>
    <row r="823" spans="1:5" x14ac:dyDescent="0.25">
      <c r="A823">
        <v>821</v>
      </c>
      <c r="B823">
        <v>1.2645861016658775</v>
      </c>
      <c r="C823" s="16">
        <v>1.845317958E-3</v>
      </c>
      <c r="D823" s="16">
        <v>-3.3950017190000001</v>
      </c>
      <c r="E823" s="16">
        <v>3.2431293540000001E-9</v>
      </c>
    </row>
    <row r="824" spans="1:5" x14ac:dyDescent="0.25">
      <c r="A824">
        <v>822</v>
      </c>
      <c r="B824">
        <v>0.14082750362183188</v>
      </c>
      <c r="C824" s="16">
        <v>1.0900275449999999E-3</v>
      </c>
      <c r="D824" s="16">
        <v>-3.2487741919999999</v>
      </c>
      <c r="E824" s="16">
        <v>6.1132662820000002E-9</v>
      </c>
    </row>
    <row r="825" spans="1:5" x14ac:dyDescent="0.25">
      <c r="A825">
        <v>823</v>
      </c>
      <c r="B825">
        <v>3.6270997634604036</v>
      </c>
      <c r="C825" s="16">
        <v>9.051996195E-4</v>
      </c>
      <c r="D825" s="16">
        <v>-3.2562148870000001</v>
      </c>
      <c r="E825" s="16">
        <v>8.45545315E-9</v>
      </c>
    </row>
    <row r="826" spans="1:5" x14ac:dyDescent="0.25">
      <c r="A826">
        <v>824</v>
      </c>
      <c r="B826">
        <v>12.283827465312296</v>
      </c>
      <c r="C826" s="16">
        <v>1.0181991869999999E-3</v>
      </c>
      <c r="D826" s="16">
        <v>-3.5858440049999998</v>
      </c>
      <c r="E826" s="16">
        <v>7.7957682459999999E-9</v>
      </c>
    </row>
    <row r="827" spans="1:5" x14ac:dyDescent="0.25">
      <c r="A827">
        <v>825</v>
      </c>
      <c r="B827">
        <v>4.5675862199485397</v>
      </c>
      <c r="C827" s="16">
        <v>1.0699022299999999E-4</v>
      </c>
      <c r="D827" s="16">
        <v>-2.7950298899999999</v>
      </c>
      <c r="E827" s="16">
        <v>6.461872272E-9</v>
      </c>
    </row>
    <row r="828" spans="1:5" x14ac:dyDescent="0.25">
      <c r="A828">
        <v>826</v>
      </c>
      <c r="B828">
        <v>3.1882669571195343</v>
      </c>
      <c r="C828" s="16">
        <v>5.1842071870000003E-4</v>
      </c>
      <c r="D828" s="16">
        <v>-3.544063296</v>
      </c>
      <c r="E828" s="16">
        <v>6.0817018760000001E-9</v>
      </c>
    </row>
    <row r="829" spans="1:5" x14ac:dyDescent="0.25">
      <c r="A829">
        <v>827</v>
      </c>
      <c r="B829">
        <v>0.12937451492826929</v>
      </c>
      <c r="C829" s="16">
        <v>1.3728281279999999E-3</v>
      </c>
      <c r="D829" s="16">
        <v>-3.260754339</v>
      </c>
      <c r="E829" s="16">
        <v>4.9566428339999997E-9</v>
      </c>
    </row>
    <row r="830" spans="1:5" x14ac:dyDescent="0.25">
      <c r="A830">
        <v>828</v>
      </c>
      <c r="B830">
        <v>0.4749506814954797</v>
      </c>
      <c r="C830" s="16">
        <v>-1.4373103929999999E-4</v>
      </c>
      <c r="D830" s="16">
        <v>-3.2412494199999999</v>
      </c>
      <c r="E830" s="16">
        <v>4.4415578140000003E-9</v>
      </c>
    </row>
    <row r="831" spans="1:5" x14ac:dyDescent="0.25">
      <c r="A831">
        <v>829</v>
      </c>
      <c r="B831">
        <v>4.2629639663499794E-2</v>
      </c>
      <c r="C831" s="16">
        <v>1.239118008E-3</v>
      </c>
      <c r="D831" s="16">
        <v>-3.2530806540000001</v>
      </c>
      <c r="E831" s="16">
        <v>5.4476207630000004E-9</v>
      </c>
    </row>
    <row r="832" spans="1:5" x14ac:dyDescent="0.25">
      <c r="A832">
        <v>830</v>
      </c>
      <c r="B832">
        <v>5.4843038627252483</v>
      </c>
      <c r="C832" s="16">
        <v>-1.040629865E-4</v>
      </c>
      <c r="D832" s="16">
        <v>-3.5062840030000002</v>
      </c>
      <c r="E832" s="16">
        <v>7.1397924760000003E-9</v>
      </c>
    </row>
    <row r="833" spans="1:5" x14ac:dyDescent="0.25">
      <c r="A833">
        <v>831</v>
      </c>
      <c r="B833">
        <v>0.17003870329549459</v>
      </c>
      <c r="C833" s="16">
        <v>1.1591123279999999E-3</v>
      </c>
      <c r="D833" s="16">
        <v>-3.2016193959999999</v>
      </c>
      <c r="E833" s="16">
        <v>5.5313947579999997E-9</v>
      </c>
    </row>
    <row r="834" spans="1:5" x14ac:dyDescent="0.25">
      <c r="A834">
        <v>832</v>
      </c>
      <c r="B834">
        <v>1.3452545414059256</v>
      </c>
      <c r="C834" s="16">
        <v>1.9579889360000001E-3</v>
      </c>
      <c r="D834" s="16">
        <v>-3.45254693</v>
      </c>
      <c r="E834" s="16">
        <v>3.183770795E-9</v>
      </c>
    </row>
    <row r="835" spans="1:5" x14ac:dyDescent="0.25">
      <c r="A835">
        <v>833</v>
      </c>
      <c r="B835">
        <v>0.38950073086139675</v>
      </c>
      <c r="C835" s="16">
        <v>1.7525795039999999E-3</v>
      </c>
      <c r="D835" s="16">
        <v>-3.1873478300000002</v>
      </c>
      <c r="E835" s="16">
        <v>5.0047995800000001E-9</v>
      </c>
    </row>
    <row r="836" spans="1:5" x14ac:dyDescent="0.25">
      <c r="A836">
        <v>834</v>
      </c>
      <c r="B836">
        <v>1.1195114058309814</v>
      </c>
      <c r="C836" s="16">
        <v>1.1378751360000001E-3</v>
      </c>
      <c r="D836" s="16">
        <v>-3.0603055989999999</v>
      </c>
      <c r="E836" s="16">
        <v>5.3040800829999997E-9</v>
      </c>
    </row>
    <row r="837" spans="1:5" x14ac:dyDescent="0.25">
      <c r="A837">
        <v>835</v>
      </c>
      <c r="B837">
        <v>0.59943593569428599</v>
      </c>
      <c r="C837" s="16">
        <v>4.769524244E-4</v>
      </c>
      <c r="D837" s="16">
        <v>-3.475534922</v>
      </c>
      <c r="E837" s="16">
        <v>3.9341176450000002E-9</v>
      </c>
    </row>
    <row r="838" spans="1:5" x14ac:dyDescent="0.25">
      <c r="A838">
        <v>836</v>
      </c>
      <c r="B838">
        <v>1.4473285842758117</v>
      </c>
      <c r="C838" s="16">
        <v>8.373953957E-4</v>
      </c>
      <c r="D838" s="16">
        <v>-3.587985261</v>
      </c>
      <c r="E838" s="16">
        <v>3.6350094420000001E-9</v>
      </c>
    </row>
    <row r="839" spans="1:5" x14ac:dyDescent="0.25">
      <c r="A839">
        <v>837</v>
      </c>
      <c r="B839">
        <v>0.7463344948643198</v>
      </c>
      <c r="C839" s="16">
        <v>8.5018126719999996E-4</v>
      </c>
      <c r="D839" s="16">
        <v>-3.0864578439999999</v>
      </c>
      <c r="E839" s="16">
        <v>6.9991138990000001E-9</v>
      </c>
    </row>
    <row r="840" spans="1:5" x14ac:dyDescent="0.25">
      <c r="A840">
        <v>838</v>
      </c>
      <c r="B840">
        <v>2.117606887357137</v>
      </c>
      <c r="C840" s="16">
        <v>9.5276217749999995E-4</v>
      </c>
      <c r="D840" s="16">
        <v>-3.3946511510000001</v>
      </c>
      <c r="E840" s="16">
        <v>2.7774920820000001E-9</v>
      </c>
    </row>
    <row r="841" spans="1:5" x14ac:dyDescent="0.25">
      <c r="A841">
        <v>839</v>
      </c>
      <c r="B841">
        <v>176.0672350612387</v>
      </c>
      <c r="C841" s="16">
        <v>1.661413663E-3</v>
      </c>
      <c r="D841" s="16">
        <v>-3.3113982339999999</v>
      </c>
      <c r="E841" s="16">
        <v>2.0019084810000001E-8</v>
      </c>
    </row>
    <row r="842" spans="1:5" x14ac:dyDescent="0.25">
      <c r="A842">
        <v>840</v>
      </c>
      <c r="B842">
        <v>2.1195056967337607</v>
      </c>
      <c r="C842" s="16">
        <v>1.2234326290000001E-3</v>
      </c>
      <c r="D842" s="16">
        <v>-2.9999548040000001</v>
      </c>
      <c r="E842" s="16">
        <v>4.5659187470000003E-9</v>
      </c>
    </row>
    <row r="843" spans="1:5" x14ac:dyDescent="0.25">
      <c r="A843">
        <v>841</v>
      </c>
      <c r="B843">
        <v>0.12727557171539519</v>
      </c>
      <c r="C843" s="16">
        <v>5.9871255690000002E-4</v>
      </c>
      <c r="D843" s="16">
        <v>-3.3402102660000001</v>
      </c>
      <c r="E843" s="16">
        <v>4.6005576779999998E-9</v>
      </c>
    </row>
    <row r="844" spans="1:5" x14ac:dyDescent="0.25">
      <c r="A844">
        <v>842</v>
      </c>
      <c r="B844">
        <v>18.083187076384419</v>
      </c>
      <c r="C844" s="16">
        <v>-1.1670027480000001E-4</v>
      </c>
      <c r="D844" s="16">
        <v>-3.463670472</v>
      </c>
      <c r="E844" s="16">
        <v>9.6783361910000006E-9</v>
      </c>
    </row>
    <row r="845" spans="1:5" x14ac:dyDescent="0.25">
      <c r="A845">
        <v>843</v>
      </c>
      <c r="B845">
        <v>0.93162456696863816</v>
      </c>
      <c r="C845" s="16">
        <v>-1.9744935099999999E-4</v>
      </c>
      <c r="D845" s="16">
        <v>-3.0492020700000002</v>
      </c>
      <c r="E845" s="16">
        <v>6.7387480089999996E-9</v>
      </c>
    </row>
    <row r="846" spans="1:5" x14ac:dyDescent="0.25">
      <c r="A846">
        <v>844</v>
      </c>
      <c r="B846">
        <v>0.1598581127096394</v>
      </c>
      <c r="C846" s="16">
        <v>6.3124135940000005E-4</v>
      </c>
      <c r="D846" s="16">
        <v>-3.2067129429999999</v>
      </c>
      <c r="E846" s="16">
        <v>5.5021444879999998E-9</v>
      </c>
    </row>
    <row r="847" spans="1:5" x14ac:dyDescent="0.25">
      <c r="A847">
        <v>845</v>
      </c>
      <c r="B847">
        <v>1.8313372707296058</v>
      </c>
      <c r="C847" s="16">
        <v>8.7660575229999999E-4</v>
      </c>
      <c r="D847" s="16">
        <v>-2.954949585</v>
      </c>
      <c r="E847" s="16">
        <v>7.1921149589999999E-9</v>
      </c>
    </row>
    <row r="848" spans="1:5" x14ac:dyDescent="0.25">
      <c r="A848">
        <v>846</v>
      </c>
      <c r="B848">
        <v>0.62928162648824026</v>
      </c>
      <c r="C848" s="16">
        <v>5.7099769059999999E-4</v>
      </c>
      <c r="D848" s="16">
        <v>-3.2179922360000002</v>
      </c>
      <c r="E848" s="16">
        <v>6.9932434910000003E-9</v>
      </c>
    </row>
    <row r="849" spans="1:5" x14ac:dyDescent="0.25">
      <c r="A849">
        <v>847</v>
      </c>
      <c r="B849">
        <v>2.5057475714009283</v>
      </c>
      <c r="C849" s="16">
        <v>1.682919859E-3</v>
      </c>
      <c r="D849" s="16">
        <v>-3.422282761</v>
      </c>
      <c r="E849" s="16">
        <v>6.767401067E-9</v>
      </c>
    </row>
    <row r="850" spans="1:5" x14ac:dyDescent="0.25">
      <c r="A850">
        <v>848</v>
      </c>
      <c r="B850">
        <v>0.11045805981649401</v>
      </c>
      <c r="C850" s="16">
        <v>-2.9873635659999998E-4</v>
      </c>
      <c r="D850" s="16">
        <v>-3.3030956740000001</v>
      </c>
      <c r="E850" s="16">
        <v>5.8819344140000004E-9</v>
      </c>
    </row>
    <row r="851" spans="1:5" x14ac:dyDescent="0.25">
      <c r="A851">
        <v>849</v>
      </c>
      <c r="B851">
        <v>0.20550847972606412</v>
      </c>
      <c r="C851" s="16">
        <v>4.5525393249999999E-4</v>
      </c>
      <c r="D851" s="16">
        <v>-3.4288975590000002</v>
      </c>
      <c r="E851" s="16">
        <v>4.7190843299999999E-9</v>
      </c>
    </row>
    <row r="852" spans="1:5" x14ac:dyDescent="0.25">
      <c r="A852">
        <v>850</v>
      </c>
      <c r="B852">
        <v>6.9092229480560846E-3</v>
      </c>
      <c r="C852" s="16">
        <v>7.6466938759999999E-4</v>
      </c>
      <c r="D852" s="16">
        <v>-3.3057486030000001</v>
      </c>
      <c r="E852" s="16">
        <v>5.1708798469999997E-9</v>
      </c>
    </row>
    <row r="853" spans="1:5" x14ac:dyDescent="0.25">
      <c r="A853">
        <v>851</v>
      </c>
      <c r="B853">
        <v>7.6051457927204815</v>
      </c>
      <c r="C853" s="16">
        <v>1.6689711249999999E-3</v>
      </c>
      <c r="D853" s="16">
        <v>-3.3740207849999999</v>
      </c>
      <c r="E853" s="16">
        <v>8.5893052150000003E-9</v>
      </c>
    </row>
    <row r="854" spans="1:5" x14ac:dyDescent="0.25">
      <c r="A854">
        <v>852</v>
      </c>
      <c r="B854">
        <v>5.161344024313614E-2</v>
      </c>
      <c r="C854" s="16">
        <v>7.4397672689999997E-4</v>
      </c>
      <c r="D854" s="16">
        <v>-3.2512273120000001</v>
      </c>
      <c r="E854" s="16">
        <v>5.4044039150000002E-9</v>
      </c>
    </row>
    <row r="855" spans="1:5" x14ac:dyDescent="0.25">
      <c r="A855">
        <v>853</v>
      </c>
      <c r="B855">
        <v>2.3762620478017764</v>
      </c>
      <c r="C855" s="16">
        <v>1.045158991E-3</v>
      </c>
      <c r="D855" s="16">
        <v>-3.0822329470000001</v>
      </c>
      <c r="E855" s="16">
        <v>3.4172774659999999E-9</v>
      </c>
    </row>
    <row r="856" spans="1:5" x14ac:dyDescent="0.25">
      <c r="A856">
        <v>854</v>
      </c>
      <c r="B856">
        <v>5.2519032191086925</v>
      </c>
      <c r="C856" s="16">
        <v>1.194845317E-4</v>
      </c>
      <c r="D856" s="16">
        <v>-3.325253171</v>
      </c>
      <c r="E856" s="16">
        <v>8.4857547609999994E-9</v>
      </c>
    </row>
    <row r="857" spans="1:5" x14ac:dyDescent="0.25">
      <c r="A857">
        <v>855</v>
      </c>
      <c r="B857">
        <v>4.6047682620857344</v>
      </c>
      <c r="C857" s="16">
        <v>6.4585611570000003E-4</v>
      </c>
      <c r="D857" s="16">
        <v>-3.7356329619999999</v>
      </c>
      <c r="E857" s="16">
        <v>4.4712231269999998E-9</v>
      </c>
    </row>
    <row r="858" spans="1:5" x14ac:dyDescent="0.25">
      <c r="A858">
        <v>856</v>
      </c>
      <c r="B858">
        <v>0.28757567462853073</v>
      </c>
      <c r="C858" s="16">
        <v>9.7949638139999996E-4</v>
      </c>
      <c r="D858" s="16">
        <v>-3.427311574</v>
      </c>
      <c r="E858" s="16">
        <v>5.142781639E-9</v>
      </c>
    </row>
    <row r="859" spans="1:5" x14ac:dyDescent="0.25">
      <c r="A859">
        <v>857</v>
      </c>
      <c r="B859">
        <v>2.1191163792697343</v>
      </c>
      <c r="C859" s="16">
        <v>1.2140941340000001E-3</v>
      </c>
      <c r="D859" s="16">
        <v>-3.514020693</v>
      </c>
      <c r="E859" s="16">
        <v>2.8184674369999998E-9</v>
      </c>
    </row>
    <row r="860" spans="1:5" x14ac:dyDescent="0.25">
      <c r="A860">
        <v>858</v>
      </c>
      <c r="B860">
        <v>28.676720402113794</v>
      </c>
      <c r="C860" s="16">
        <v>7.7018912689999996E-4</v>
      </c>
      <c r="D860" s="16">
        <v>-3.6647849899999998</v>
      </c>
      <c r="E860" s="16">
        <v>9.2513365970000006E-9</v>
      </c>
    </row>
    <row r="861" spans="1:5" x14ac:dyDescent="0.25">
      <c r="A861">
        <v>859</v>
      </c>
      <c r="B861">
        <v>2.0785030205039923</v>
      </c>
      <c r="C861" s="16">
        <v>1.0081124190000001E-3</v>
      </c>
      <c r="D861" s="16">
        <v>-3.2552713400000002</v>
      </c>
      <c r="E861" s="16">
        <v>2.9667217519999999E-9</v>
      </c>
    </row>
    <row r="862" spans="1:5" x14ac:dyDescent="0.25">
      <c r="A862">
        <v>860</v>
      </c>
      <c r="B862">
        <v>6.5647514111094125</v>
      </c>
      <c r="C862" s="16">
        <v>1.1166338979999999E-4</v>
      </c>
      <c r="D862" s="16">
        <v>-3.3797703879999998</v>
      </c>
      <c r="E862" s="16">
        <v>8.3954863150000002E-9</v>
      </c>
    </row>
    <row r="863" spans="1:5" x14ac:dyDescent="0.25">
      <c r="A863">
        <v>861</v>
      </c>
      <c r="B863">
        <v>2.2273783472663053</v>
      </c>
      <c r="C863" s="16">
        <v>1.6550427219999999E-3</v>
      </c>
      <c r="D863" s="16">
        <v>-3.2296148630000001</v>
      </c>
      <c r="E863" s="16">
        <v>8.0195983510000003E-9</v>
      </c>
    </row>
    <row r="864" spans="1:5" x14ac:dyDescent="0.25">
      <c r="A864">
        <v>862</v>
      </c>
      <c r="B864">
        <v>4.6010510475943018</v>
      </c>
      <c r="C864" s="16">
        <v>1.7963027040000001E-3</v>
      </c>
      <c r="D864" s="16">
        <v>-3.4337718810000002</v>
      </c>
      <c r="E864" s="16">
        <v>2.0304670220000002E-9</v>
      </c>
    </row>
    <row r="865" spans="1:5" x14ac:dyDescent="0.25">
      <c r="A865">
        <v>863</v>
      </c>
      <c r="B865">
        <v>8.4877944340412164</v>
      </c>
      <c r="C865" s="16">
        <v>1.1924396360000001E-3</v>
      </c>
      <c r="D865" s="16">
        <v>-3.2697508489999998</v>
      </c>
      <c r="E865" s="16">
        <v>9.6547754489999997E-9</v>
      </c>
    </row>
    <row r="866" spans="1:5" x14ac:dyDescent="0.25">
      <c r="A866">
        <v>864</v>
      </c>
      <c r="B866">
        <v>3.1255566234838801</v>
      </c>
      <c r="C866" s="16">
        <v>6.2621638009999995E-4</v>
      </c>
      <c r="D866" s="16">
        <v>-3.18548052</v>
      </c>
      <c r="E866" s="16">
        <v>2.6054606200000001E-9</v>
      </c>
    </row>
    <row r="867" spans="1:5" x14ac:dyDescent="0.25">
      <c r="A867">
        <v>865</v>
      </c>
      <c r="B867">
        <v>2.6105676232368658</v>
      </c>
      <c r="C867" s="16">
        <v>-6.5167341149999995E-4</v>
      </c>
      <c r="D867" s="16">
        <v>-3.0193001690000001</v>
      </c>
      <c r="E867" s="16">
        <v>9.2036012019999998E-9</v>
      </c>
    </row>
    <row r="868" spans="1:5" x14ac:dyDescent="0.25">
      <c r="A868">
        <v>866</v>
      </c>
      <c r="B868">
        <v>1.4851686302707712</v>
      </c>
      <c r="C868" s="16">
        <v>2.1803142630000001E-4</v>
      </c>
      <c r="D868" s="16">
        <v>-3.128518154</v>
      </c>
      <c r="E868" s="16">
        <v>8.1031849709999999E-9</v>
      </c>
    </row>
    <row r="869" spans="1:5" x14ac:dyDescent="0.25">
      <c r="A869">
        <v>867</v>
      </c>
      <c r="B869">
        <v>0.4201853901020432</v>
      </c>
      <c r="C869" s="16">
        <v>9.3707540069999998E-4</v>
      </c>
      <c r="D869" s="16">
        <v>-3.1649062469999998</v>
      </c>
      <c r="E869" s="16">
        <v>5.2274185750000001E-9</v>
      </c>
    </row>
    <row r="870" spans="1:5" x14ac:dyDescent="0.25">
      <c r="A870">
        <v>868</v>
      </c>
      <c r="B870">
        <v>0.69375124255266907</v>
      </c>
      <c r="C870" s="16">
        <v>1.681088442E-3</v>
      </c>
      <c r="D870" s="16">
        <v>-3.2060921649999998</v>
      </c>
      <c r="E870" s="16">
        <v>7.0800188650000003E-9</v>
      </c>
    </row>
    <row r="871" spans="1:5" x14ac:dyDescent="0.25">
      <c r="A871">
        <v>869</v>
      </c>
      <c r="B871">
        <v>1.6815282279941761</v>
      </c>
      <c r="C871" s="16">
        <v>1.165756277E-4</v>
      </c>
      <c r="D871" s="16">
        <v>-3.3175328739999999</v>
      </c>
      <c r="E871" s="16">
        <v>7.2177645109999999E-9</v>
      </c>
    </row>
    <row r="872" spans="1:5" x14ac:dyDescent="0.25">
      <c r="A872">
        <v>870</v>
      </c>
      <c r="B872">
        <v>0.20291490240033083</v>
      </c>
      <c r="C872" s="16">
        <v>1.5097458620000001E-3</v>
      </c>
      <c r="D872" s="16">
        <v>-3.41260356</v>
      </c>
      <c r="E872" s="16">
        <v>4.4691013000000002E-9</v>
      </c>
    </row>
    <row r="873" spans="1:5" x14ac:dyDescent="0.25">
      <c r="A873">
        <v>871</v>
      </c>
      <c r="B873">
        <v>0.69404774163742444</v>
      </c>
      <c r="C873" s="16">
        <v>1.135155137E-3</v>
      </c>
      <c r="D873" s="16">
        <v>-3.3451010170000002</v>
      </c>
      <c r="E873" s="16">
        <v>6.3384170809999997E-9</v>
      </c>
    </row>
    <row r="874" spans="1:5" x14ac:dyDescent="0.25">
      <c r="A874">
        <v>872</v>
      </c>
      <c r="B874">
        <v>1.9477070416414828</v>
      </c>
      <c r="C874" s="16">
        <v>9.8634899340000002E-4</v>
      </c>
      <c r="D874" s="16">
        <v>-3.401208204</v>
      </c>
      <c r="E874" s="16">
        <v>6.7124139229999997E-9</v>
      </c>
    </row>
    <row r="875" spans="1:5" x14ac:dyDescent="0.25">
      <c r="A875">
        <v>873</v>
      </c>
      <c r="B875">
        <v>2.9616894962247686</v>
      </c>
      <c r="C875" s="16">
        <v>1.168666069E-3</v>
      </c>
      <c r="D875" s="16">
        <v>-3.2915133660000002</v>
      </c>
      <c r="E875" s="16">
        <v>7.9415713130000002E-9</v>
      </c>
    </row>
    <row r="876" spans="1:5" x14ac:dyDescent="0.25">
      <c r="A876">
        <v>874</v>
      </c>
      <c r="B876">
        <v>0.71702353621024129</v>
      </c>
      <c r="C876" s="16">
        <v>1.7311990100000001E-3</v>
      </c>
      <c r="D876" s="16">
        <v>-3.1259027609999999</v>
      </c>
      <c r="E876" s="16">
        <v>5.0700737720000004E-9</v>
      </c>
    </row>
    <row r="877" spans="1:5" x14ac:dyDescent="0.25">
      <c r="A877">
        <v>875</v>
      </c>
      <c r="B877">
        <v>2.7566915497713138</v>
      </c>
      <c r="C877" s="16">
        <v>1.1702543950000001E-3</v>
      </c>
      <c r="D877" s="16">
        <v>-3.0636097370000002</v>
      </c>
      <c r="E877" s="16">
        <v>3.2325225900000001E-9</v>
      </c>
    </row>
    <row r="878" spans="1:5" x14ac:dyDescent="0.25">
      <c r="A878">
        <v>876</v>
      </c>
      <c r="B878">
        <v>11.876100347838445</v>
      </c>
      <c r="C878" s="16">
        <v>9.6396273570000001E-4</v>
      </c>
      <c r="D878" s="16">
        <v>-3.5969489110000001</v>
      </c>
      <c r="E878" s="16">
        <v>7.6455419530000003E-9</v>
      </c>
    </row>
    <row r="879" spans="1:5" x14ac:dyDescent="0.25">
      <c r="A879">
        <v>877</v>
      </c>
      <c r="B879">
        <v>22.657248348055802</v>
      </c>
      <c r="C879" s="16">
        <v>7.0766348820000004E-4</v>
      </c>
      <c r="D879" s="16">
        <v>-3.3370278959999999</v>
      </c>
      <c r="E879" s="16">
        <v>1.125605444E-8</v>
      </c>
    </row>
    <row r="880" spans="1:5" x14ac:dyDescent="0.25">
      <c r="A880">
        <v>878</v>
      </c>
      <c r="B880">
        <v>0.18442300927101413</v>
      </c>
      <c r="C880" s="16">
        <v>6.4345469860000002E-4</v>
      </c>
      <c r="D880" s="16">
        <v>-3.3385418229999999</v>
      </c>
      <c r="E880" s="16">
        <v>5.7936400300000002E-9</v>
      </c>
    </row>
    <row r="881" spans="1:5" x14ac:dyDescent="0.25">
      <c r="A881">
        <v>879</v>
      </c>
      <c r="B881">
        <v>3.1209033086625335</v>
      </c>
      <c r="C881" s="16">
        <v>7.4224808340000005E-4</v>
      </c>
      <c r="D881" s="16">
        <v>-3.5129358690000001</v>
      </c>
      <c r="E881" s="16">
        <v>2.4313550410000001E-9</v>
      </c>
    </row>
    <row r="882" spans="1:5" x14ac:dyDescent="0.25">
      <c r="A882">
        <v>880</v>
      </c>
      <c r="B882">
        <v>0.61838889459280855</v>
      </c>
      <c r="C882" s="16">
        <v>7.2158050160000002E-4</v>
      </c>
      <c r="D882" s="16">
        <v>-3.4264294820000001</v>
      </c>
      <c r="E882" s="16">
        <v>3.79350465E-9</v>
      </c>
    </row>
    <row r="883" spans="1:5" x14ac:dyDescent="0.25">
      <c r="A883">
        <v>881</v>
      </c>
      <c r="B883">
        <v>0.68662351767852414</v>
      </c>
      <c r="C883" s="16">
        <v>6.9566502450000005E-4</v>
      </c>
      <c r="D883" s="16">
        <v>-3.144259082</v>
      </c>
      <c r="E883" s="16">
        <v>4.9120111949999999E-9</v>
      </c>
    </row>
    <row r="884" spans="1:5" x14ac:dyDescent="0.25">
      <c r="A884">
        <v>882</v>
      </c>
      <c r="B884">
        <v>1.2765200139415449</v>
      </c>
      <c r="C884" s="16">
        <v>6.795936006E-4</v>
      </c>
      <c r="D884" s="16">
        <v>-3.2975307960000002</v>
      </c>
      <c r="E884" s="16">
        <v>7.094355585E-9</v>
      </c>
    </row>
    <row r="885" spans="1:5" x14ac:dyDescent="0.25">
      <c r="A885">
        <v>883</v>
      </c>
      <c r="B885">
        <v>0.20926720932772952</v>
      </c>
      <c r="C885" s="16">
        <v>1.441597857E-3</v>
      </c>
      <c r="D885" s="16">
        <v>-3.2449842420000001</v>
      </c>
      <c r="E885" s="16">
        <v>4.8746494389999997E-9</v>
      </c>
    </row>
    <row r="886" spans="1:5" x14ac:dyDescent="0.25">
      <c r="A886">
        <v>884</v>
      </c>
      <c r="B886">
        <v>0.41791167340718205</v>
      </c>
      <c r="C886" s="16">
        <v>1.5410520239999999E-3</v>
      </c>
      <c r="D886" s="16">
        <v>-3.2784000469999999</v>
      </c>
      <c r="E886" s="16">
        <v>4.3053146109999997E-9</v>
      </c>
    </row>
    <row r="887" spans="1:5" x14ac:dyDescent="0.25">
      <c r="A887">
        <v>885</v>
      </c>
      <c r="B887">
        <v>49.872326115906148</v>
      </c>
      <c r="C887" s="16">
        <v>1.227124486E-3</v>
      </c>
      <c r="D887" s="16">
        <v>-3.328010221</v>
      </c>
      <c r="E887" s="16">
        <v>1.374995179E-8</v>
      </c>
    </row>
    <row r="888" spans="1:5" x14ac:dyDescent="0.25">
      <c r="A888">
        <v>886</v>
      </c>
      <c r="B888">
        <v>0.2678662901061466</v>
      </c>
      <c r="C888" s="16">
        <v>1.041141201E-3</v>
      </c>
      <c r="D888" s="16">
        <v>-3.1668315740000001</v>
      </c>
      <c r="E888" s="16">
        <v>6.1603622200000004E-9</v>
      </c>
    </row>
    <row r="889" spans="1:5" x14ac:dyDescent="0.25">
      <c r="A889">
        <v>887</v>
      </c>
      <c r="B889">
        <v>2.120021747584298</v>
      </c>
      <c r="C889" s="16">
        <v>9.4765354540000003E-4</v>
      </c>
      <c r="D889" s="16">
        <v>-3.26991772</v>
      </c>
      <c r="E889" s="16">
        <v>2.9157805809999999E-9</v>
      </c>
    </row>
    <row r="890" spans="1:5" x14ac:dyDescent="0.25">
      <c r="A890">
        <v>888</v>
      </c>
      <c r="B890">
        <v>0.57037901357546161</v>
      </c>
      <c r="C890" s="16">
        <v>1.212231443E-3</v>
      </c>
      <c r="D890" s="16">
        <v>-3.2405286960000002</v>
      </c>
      <c r="E890" s="16">
        <v>6.8211905099999997E-9</v>
      </c>
    </row>
    <row r="891" spans="1:5" x14ac:dyDescent="0.25">
      <c r="A891">
        <v>889</v>
      </c>
      <c r="B891">
        <v>0.79830100111274127</v>
      </c>
      <c r="C891" s="16">
        <v>6.548995107E-4</v>
      </c>
      <c r="D891" s="16">
        <v>-3.2946693740000002</v>
      </c>
      <c r="E891" s="16">
        <v>3.807427802E-9</v>
      </c>
    </row>
    <row r="892" spans="1:5" x14ac:dyDescent="0.25">
      <c r="A892">
        <v>890</v>
      </c>
      <c r="B892">
        <v>0.1864434596524861</v>
      </c>
      <c r="C892" s="16">
        <v>8.4866649979999998E-4</v>
      </c>
      <c r="D892" s="16">
        <v>-3.1900502319999999</v>
      </c>
      <c r="E892" s="16">
        <v>5.7494968739999997E-9</v>
      </c>
    </row>
    <row r="893" spans="1:5" x14ac:dyDescent="0.25">
      <c r="A893">
        <v>891</v>
      </c>
      <c r="B893">
        <v>0.19958349159184169</v>
      </c>
      <c r="C893" s="16">
        <v>8.1088551869999996E-4</v>
      </c>
      <c r="D893" s="16">
        <v>-3.4038109140000001</v>
      </c>
      <c r="E893" s="16">
        <v>5.2302808140000001E-9</v>
      </c>
    </row>
    <row r="894" spans="1:5" x14ac:dyDescent="0.25">
      <c r="A894">
        <v>892</v>
      </c>
      <c r="B894">
        <v>5.1165173217093324E-2</v>
      </c>
      <c r="C894" s="16">
        <v>9.6261819269999999E-4</v>
      </c>
      <c r="D894" s="16">
        <v>-3.3607295480000001</v>
      </c>
      <c r="E894" s="16">
        <v>5.2149434369999998E-9</v>
      </c>
    </row>
    <row r="895" spans="1:5" x14ac:dyDescent="0.25">
      <c r="A895">
        <v>893</v>
      </c>
      <c r="B895">
        <v>2.1707339408788622</v>
      </c>
      <c r="C895" s="16">
        <v>1.0635879490000001E-3</v>
      </c>
      <c r="D895" s="16">
        <v>-3.2858941690000001</v>
      </c>
      <c r="E895" s="16">
        <v>7.6445444100000002E-9</v>
      </c>
    </row>
    <row r="896" spans="1:5" x14ac:dyDescent="0.25">
      <c r="A896">
        <v>894</v>
      </c>
      <c r="B896">
        <v>9.569002046306375</v>
      </c>
      <c r="C896" s="16">
        <v>1.502060364E-3</v>
      </c>
      <c r="D896" s="16">
        <v>-3.1822354110000002</v>
      </c>
      <c r="E896" s="16">
        <v>1.059819342E-8</v>
      </c>
    </row>
    <row r="897" spans="1:5" x14ac:dyDescent="0.25">
      <c r="A897">
        <v>895</v>
      </c>
      <c r="B897">
        <v>0.20482288218014352</v>
      </c>
      <c r="C897" s="16">
        <v>3.5003124999999997E-4</v>
      </c>
      <c r="D897" s="16">
        <v>-3.1906205320000001</v>
      </c>
      <c r="E897" s="16">
        <v>5.5949382750000004E-9</v>
      </c>
    </row>
    <row r="898" spans="1:5" x14ac:dyDescent="0.25">
      <c r="A898">
        <v>896</v>
      </c>
      <c r="B898">
        <v>1.9671749943878203</v>
      </c>
      <c r="C898" s="16">
        <v>9.6367693209999995E-4</v>
      </c>
      <c r="D898" s="16">
        <v>-3.6357325</v>
      </c>
      <c r="E898" s="16">
        <v>4.0907496939999996E-9</v>
      </c>
    </row>
    <row r="899" spans="1:5" x14ac:dyDescent="0.25">
      <c r="A899">
        <v>897</v>
      </c>
      <c r="B899">
        <v>0.24966733239893846</v>
      </c>
      <c r="C899" s="16">
        <v>4.6390569759999998E-4</v>
      </c>
      <c r="D899" s="16">
        <v>-3.3995742</v>
      </c>
      <c r="E899" s="16">
        <v>5.401684203E-9</v>
      </c>
    </row>
    <row r="900" spans="1:5" x14ac:dyDescent="0.25">
      <c r="A900">
        <v>898</v>
      </c>
      <c r="B900">
        <v>0.42091912803009202</v>
      </c>
      <c r="C900" s="16">
        <v>4.2545200839999998E-4</v>
      </c>
      <c r="D900" s="16">
        <v>-3.1427237689999998</v>
      </c>
      <c r="E900" s="16">
        <v>5.6342986060000003E-9</v>
      </c>
    </row>
    <row r="901" spans="1:5" x14ac:dyDescent="0.25">
      <c r="A901">
        <v>899</v>
      </c>
      <c r="B901">
        <v>2.3948327616949854</v>
      </c>
      <c r="C901" s="16">
        <v>8.9700480590000002E-4</v>
      </c>
      <c r="D901" s="16">
        <v>-2.918947196</v>
      </c>
      <c r="E901" s="16">
        <v>6.2871332329999997E-9</v>
      </c>
    </row>
    <row r="902" spans="1:5" x14ac:dyDescent="0.25">
      <c r="A902">
        <v>900</v>
      </c>
      <c r="B902">
        <v>3.3445471892131104</v>
      </c>
      <c r="C902" s="16">
        <v>1.6511532949999999E-3</v>
      </c>
      <c r="D902" s="16">
        <v>-3.2057170780000002</v>
      </c>
      <c r="E902" s="16">
        <v>2.4823315509999999E-9</v>
      </c>
    </row>
    <row r="903" spans="1:5" x14ac:dyDescent="0.25">
      <c r="A903">
        <v>901</v>
      </c>
      <c r="B903">
        <v>3.8464220317527262</v>
      </c>
      <c r="C903" s="16">
        <v>1.2402369580000001E-3</v>
      </c>
      <c r="D903" s="16">
        <v>-3.180179243</v>
      </c>
      <c r="E903" s="16">
        <v>2.3514689239999999E-9</v>
      </c>
    </row>
    <row r="904" spans="1:5" x14ac:dyDescent="0.25">
      <c r="A904">
        <v>902</v>
      </c>
      <c r="B904">
        <v>3.5669770031208561</v>
      </c>
      <c r="C904" s="16">
        <v>1.064084449E-3</v>
      </c>
      <c r="D904" s="16">
        <v>-3.3921394870000001</v>
      </c>
      <c r="E904" s="16">
        <v>2.2701925599999998E-9</v>
      </c>
    </row>
    <row r="905" spans="1:5" x14ac:dyDescent="0.25">
      <c r="A905">
        <v>903</v>
      </c>
      <c r="B905">
        <v>2.0785682443605755</v>
      </c>
      <c r="C905" s="16">
        <v>1.621708954E-3</v>
      </c>
      <c r="D905" s="16">
        <v>-3.343233905</v>
      </c>
      <c r="E905" s="16">
        <v>2.8297410209999999E-9</v>
      </c>
    </row>
    <row r="906" spans="1:5" x14ac:dyDescent="0.25">
      <c r="A906">
        <v>904</v>
      </c>
      <c r="B906">
        <v>5.2129201163697108</v>
      </c>
      <c r="C906" s="16">
        <v>6.0030408660000003E-4</v>
      </c>
      <c r="D906" s="16">
        <v>-3.650080794</v>
      </c>
      <c r="E906" s="16">
        <v>5.7829743530000001E-9</v>
      </c>
    </row>
    <row r="907" spans="1:5" x14ac:dyDescent="0.25">
      <c r="A907">
        <v>905</v>
      </c>
      <c r="B907">
        <v>0.3214176472469728</v>
      </c>
      <c r="C907" s="16">
        <v>1.812493195E-4</v>
      </c>
      <c r="D907" s="16">
        <v>-3.4413922399999999</v>
      </c>
      <c r="E907" s="16">
        <v>5.0554414380000004E-9</v>
      </c>
    </row>
    <row r="908" spans="1:5" x14ac:dyDescent="0.25">
      <c r="A908">
        <v>906</v>
      </c>
      <c r="B908">
        <v>19.229608013210171</v>
      </c>
      <c r="C908" s="16">
        <v>1.267451955E-3</v>
      </c>
      <c r="D908" s="16">
        <v>-3.6905980459999999</v>
      </c>
      <c r="E908" s="16">
        <v>7.9480173810000005E-9</v>
      </c>
    </row>
    <row r="909" spans="1:5" x14ac:dyDescent="0.25">
      <c r="A909">
        <v>907</v>
      </c>
      <c r="B909">
        <v>0.67584012284861028</v>
      </c>
      <c r="C909" s="16">
        <v>1.312449614E-3</v>
      </c>
      <c r="D909" s="16">
        <v>-3.4731365790000002</v>
      </c>
      <c r="E909" s="16">
        <v>3.8092451950000001E-9</v>
      </c>
    </row>
    <row r="910" spans="1:5" x14ac:dyDescent="0.25">
      <c r="A910">
        <v>908</v>
      </c>
      <c r="B910">
        <v>0.50908956003664962</v>
      </c>
      <c r="C910" s="16">
        <v>1.4633066230000001E-3</v>
      </c>
      <c r="D910" s="16">
        <v>-3.1837110449999999</v>
      </c>
      <c r="E910" s="16">
        <v>4.8053863480000003E-9</v>
      </c>
    </row>
    <row r="911" spans="1:5" x14ac:dyDescent="0.25">
      <c r="A911">
        <v>909</v>
      </c>
      <c r="B911">
        <v>3.282673594408295</v>
      </c>
      <c r="C911" s="16">
        <v>1.7208106630000001E-3</v>
      </c>
      <c r="D911" s="16">
        <v>-3.218604842</v>
      </c>
      <c r="E911" s="16">
        <v>2.4854581780000001E-9</v>
      </c>
    </row>
    <row r="912" spans="1:5" x14ac:dyDescent="0.25">
      <c r="A912">
        <v>910</v>
      </c>
      <c r="B912">
        <v>1.7229886974812261</v>
      </c>
      <c r="C912" s="16">
        <v>1.3037747239999999E-4</v>
      </c>
      <c r="D912" s="16">
        <v>-3.5729358520000001</v>
      </c>
      <c r="E912" s="16">
        <v>5.0544667360000004E-9</v>
      </c>
    </row>
    <row r="913" spans="1:5" x14ac:dyDescent="0.25">
      <c r="A913">
        <v>911</v>
      </c>
      <c r="B913">
        <v>6.2278948606248461</v>
      </c>
      <c r="C913" s="16">
        <v>1.399008863E-3</v>
      </c>
      <c r="D913" s="16">
        <v>-3.3565550919999998</v>
      </c>
      <c r="E913" s="16">
        <v>8.4286118599999999E-9</v>
      </c>
    </row>
    <row r="914" spans="1:5" x14ac:dyDescent="0.25">
      <c r="A914">
        <v>912</v>
      </c>
      <c r="B914">
        <v>0.75740870435109453</v>
      </c>
      <c r="C914" s="16">
        <v>1.051495138E-3</v>
      </c>
      <c r="D914" s="16">
        <v>-3.122711206</v>
      </c>
      <c r="E914" s="16">
        <v>5.0442202340000004E-9</v>
      </c>
    </row>
    <row r="915" spans="1:5" x14ac:dyDescent="0.25">
      <c r="A915">
        <v>913</v>
      </c>
      <c r="B915">
        <v>0.76730479538662211</v>
      </c>
      <c r="C915" s="16">
        <v>1.2525071149999999E-3</v>
      </c>
      <c r="D915" s="16">
        <v>-3.434426142</v>
      </c>
      <c r="E915" s="16">
        <v>5.6971144109999997E-9</v>
      </c>
    </row>
    <row r="916" spans="1:5" x14ac:dyDescent="0.25">
      <c r="A916">
        <v>914</v>
      </c>
      <c r="B916">
        <v>2.7814055387393219</v>
      </c>
      <c r="C916" s="16">
        <v>7.7349942650000001E-4</v>
      </c>
      <c r="D916" s="16">
        <v>-3.0307567550000001</v>
      </c>
      <c r="E916" s="16">
        <v>3.4425735629999998E-9</v>
      </c>
    </row>
    <row r="917" spans="1:5" x14ac:dyDescent="0.25">
      <c r="A917">
        <v>915</v>
      </c>
      <c r="B917">
        <v>11.165584867877588</v>
      </c>
      <c r="C917" s="16">
        <v>1.9965569510000001E-3</v>
      </c>
      <c r="D917" s="16">
        <v>-3.3202548909999998</v>
      </c>
      <c r="E917" s="16">
        <v>9.6993706680000006E-9</v>
      </c>
    </row>
    <row r="918" spans="1:5" x14ac:dyDescent="0.25">
      <c r="A918">
        <v>916</v>
      </c>
      <c r="B918">
        <v>0.45699851898972754</v>
      </c>
      <c r="C918" s="16">
        <v>1.0670439910000001E-3</v>
      </c>
      <c r="D918" s="16">
        <v>-3.187096672</v>
      </c>
      <c r="E918" s="16">
        <v>6.8249194169999999E-9</v>
      </c>
    </row>
    <row r="919" spans="1:5" x14ac:dyDescent="0.25">
      <c r="A919">
        <v>917</v>
      </c>
      <c r="B919">
        <v>1.0372653453052547</v>
      </c>
      <c r="C919" s="16">
        <v>1.452157694E-3</v>
      </c>
      <c r="D919" s="16">
        <v>-3.1962483810000002</v>
      </c>
      <c r="E919" s="16">
        <v>7.4533838499999997E-9</v>
      </c>
    </row>
    <row r="920" spans="1:5" x14ac:dyDescent="0.25">
      <c r="A920">
        <v>918</v>
      </c>
      <c r="B920">
        <v>0.89726881342697751</v>
      </c>
      <c r="C920" s="16">
        <v>9.8397994360000006E-4</v>
      </c>
      <c r="D920" s="16">
        <v>-3.438062242</v>
      </c>
      <c r="E920" s="16">
        <v>5.7856926510000003E-9</v>
      </c>
    </row>
    <row r="921" spans="1:5" x14ac:dyDescent="0.25">
      <c r="A921">
        <v>919</v>
      </c>
      <c r="B921">
        <v>0.83472557888373233</v>
      </c>
      <c r="C921" s="16">
        <v>-6.5092110149999997E-4</v>
      </c>
      <c r="D921" s="16">
        <v>-3.472308263</v>
      </c>
      <c r="E921" s="16">
        <v>5.4676716199999998E-9</v>
      </c>
    </row>
    <row r="922" spans="1:5" x14ac:dyDescent="0.25">
      <c r="A922">
        <v>920</v>
      </c>
      <c r="B922">
        <v>0.76644760336044315</v>
      </c>
      <c r="C922" s="16">
        <v>1.286543539E-3</v>
      </c>
      <c r="D922" s="16">
        <v>-3.1224180480000001</v>
      </c>
      <c r="E922" s="16">
        <v>7.2880897620000003E-9</v>
      </c>
    </row>
    <row r="923" spans="1:5" x14ac:dyDescent="0.25">
      <c r="A923">
        <v>921</v>
      </c>
      <c r="B923">
        <v>8.821237641294946</v>
      </c>
      <c r="C923" s="16">
        <v>4.9750723840000005E-4</v>
      </c>
      <c r="D923" s="16">
        <v>-3.4818024749999998</v>
      </c>
      <c r="E923" s="16">
        <v>8.0452617390000001E-9</v>
      </c>
    </row>
    <row r="924" spans="1:5" x14ac:dyDescent="0.25">
      <c r="A924">
        <v>922</v>
      </c>
      <c r="B924">
        <v>0.58663249529631245</v>
      </c>
      <c r="C924" s="16">
        <v>6.4741067749999996E-4</v>
      </c>
      <c r="D924" s="16">
        <v>-3.113665954</v>
      </c>
      <c r="E924" s="16">
        <v>5.6639589449999997E-9</v>
      </c>
    </row>
    <row r="925" spans="1:5" x14ac:dyDescent="0.25">
      <c r="A925">
        <v>923</v>
      </c>
      <c r="B925">
        <v>0.78000899061450502</v>
      </c>
      <c r="C925" s="16">
        <v>1.1811512220000001E-3</v>
      </c>
      <c r="D925" s="16">
        <v>-3.0894822909999999</v>
      </c>
      <c r="E925" s="16">
        <v>5.5685822900000003E-9</v>
      </c>
    </row>
    <row r="926" spans="1:5" x14ac:dyDescent="0.25">
      <c r="A926">
        <v>924</v>
      </c>
      <c r="B926">
        <v>0.34284943484032704</v>
      </c>
      <c r="C926" s="16">
        <v>1.3126267589999999E-3</v>
      </c>
      <c r="D926" s="16">
        <v>-3.1604955910000001</v>
      </c>
      <c r="E926" s="16">
        <v>6.4841088500000003E-9</v>
      </c>
    </row>
    <row r="927" spans="1:5" x14ac:dyDescent="0.25">
      <c r="A927">
        <v>925</v>
      </c>
      <c r="B927">
        <v>1.0013360145500527</v>
      </c>
      <c r="C927" s="16">
        <v>9.1721599069999999E-4</v>
      </c>
      <c r="D927" s="16">
        <v>-3.1461214580000001</v>
      </c>
      <c r="E927" s="16">
        <v>4.3901923269999999E-9</v>
      </c>
    </row>
    <row r="928" spans="1:5" x14ac:dyDescent="0.25">
      <c r="A928">
        <v>926</v>
      </c>
      <c r="B928">
        <v>0.47744403670114882</v>
      </c>
      <c r="C928" s="16">
        <v>3.2693279940000002E-4</v>
      </c>
      <c r="D928" s="16">
        <v>-3.2412852230000002</v>
      </c>
      <c r="E928" s="16">
        <v>4.431262665E-9</v>
      </c>
    </row>
    <row r="929" spans="1:5" x14ac:dyDescent="0.25">
      <c r="A929">
        <v>927</v>
      </c>
      <c r="B929">
        <v>48.127336272321884</v>
      </c>
      <c r="C929" s="16">
        <v>1.3038925410000001E-3</v>
      </c>
      <c r="D929" s="16">
        <v>-3.403813607</v>
      </c>
      <c r="E929" s="16">
        <v>1.2903629280000001E-8</v>
      </c>
    </row>
    <row r="930" spans="1:5" x14ac:dyDescent="0.25">
      <c r="A930">
        <v>928</v>
      </c>
      <c r="B930">
        <v>1.003796456149451</v>
      </c>
      <c r="C930" s="16">
        <v>1.7119338079999999E-3</v>
      </c>
      <c r="D930" s="16">
        <v>-3.2099502530000001</v>
      </c>
      <c r="E930" s="16">
        <v>7.3578869259999997E-9</v>
      </c>
    </row>
    <row r="931" spans="1:5" x14ac:dyDescent="0.25">
      <c r="A931">
        <v>929</v>
      </c>
      <c r="B931">
        <v>2.7423929246805998</v>
      </c>
      <c r="C931" s="16">
        <v>1.528088309E-3</v>
      </c>
      <c r="D931" s="16">
        <v>-3.4665136400000001</v>
      </c>
      <c r="E931" s="16">
        <v>6.5177494339999997E-9</v>
      </c>
    </row>
    <row r="932" spans="1:5" x14ac:dyDescent="0.25">
      <c r="A932">
        <v>930</v>
      </c>
      <c r="B932">
        <v>1.3497960369164113</v>
      </c>
      <c r="C932" s="16">
        <v>3.6428513080000001E-4</v>
      </c>
      <c r="D932" s="16">
        <v>-3.4487216379999999</v>
      </c>
      <c r="E932" s="16">
        <v>6.0369477270000003E-9</v>
      </c>
    </row>
    <row r="933" spans="1:5" x14ac:dyDescent="0.25">
      <c r="A933">
        <v>931</v>
      </c>
      <c r="B933">
        <v>4.2641187288169418</v>
      </c>
      <c r="C933" s="16">
        <v>3.0942186790000001E-4</v>
      </c>
      <c r="D933" s="16">
        <v>-3.4879052690000001</v>
      </c>
      <c r="E933" s="16">
        <v>6.92341419E-9</v>
      </c>
    </row>
    <row r="934" spans="1:5" x14ac:dyDescent="0.25">
      <c r="A934">
        <v>932</v>
      </c>
      <c r="B934">
        <v>1.5730515763265327</v>
      </c>
      <c r="C934" s="16">
        <v>1.08273012E-3</v>
      </c>
      <c r="D934" s="16">
        <v>-3.0186582049999999</v>
      </c>
      <c r="E934" s="16">
        <v>5.179466105E-9</v>
      </c>
    </row>
    <row r="935" spans="1:5" x14ac:dyDescent="0.25">
      <c r="A935">
        <v>933</v>
      </c>
      <c r="B935">
        <v>0.68230780390813539</v>
      </c>
      <c r="C935" s="16">
        <v>1.0509799690000001E-3</v>
      </c>
      <c r="D935" s="16">
        <v>-3.138172371</v>
      </c>
      <c r="E935" s="16">
        <v>4.989205449E-9</v>
      </c>
    </row>
    <row r="936" spans="1:5" x14ac:dyDescent="0.25">
      <c r="A936">
        <v>934</v>
      </c>
      <c r="B936">
        <v>2.090203051128785</v>
      </c>
      <c r="C936" s="16">
        <v>3.5468231739999999E-4</v>
      </c>
      <c r="D936" s="16">
        <v>-3.2170237660000001</v>
      </c>
      <c r="E936" s="16">
        <v>8.0729994000000004E-9</v>
      </c>
    </row>
    <row r="937" spans="1:5" x14ac:dyDescent="0.25">
      <c r="A937">
        <v>935</v>
      </c>
      <c r="B937">
        <v>0.48860534899620983</v>
      </c>
      <c r="C937" s="16">
        <v>1.147950444E-3</v>
      </c>
      <c r="D937" s="16">
        <v>-3.3204531579999998</v>
      </c>
      <c r="E937" s="16">
        <v>6.3059606699999999E-9</v>
      </c>
    </row>
    <row r="938" spans="1:5" x14ac:dyDescent="0.25">
      <c r="A938">
        <v>936</v>
      </c>
      <c r="B938">
        <v>1.2189742265085735</v>
      </c>
      <c r="C938" s="16">
        <v>8.7345333669999997E-4</v>
      </c>
      <c r="D938" s="16">
        <v>-3.1848959040000002</v>
      </c>
      <c r="E938" s="16">
        <v>3.8625160879999999E-9</v>
      </c>
    </row>
    <row r="939" spans="1:5" x14ac:dyDescent="0.25">
      <c r="A939">
        <v>937</v>
      </c>
      <c r="B939">
        <v>0.48560523272307804</v>
      </c>
      <c r="C939" s="16">
        <v>5.6328998090000003E-4</v>
      </c>
      <c r="D939" s="16">
        <v>-3.2847693140000001</v>
      </c>
      <c r="E939" s="16">
        <v>4.1975963639999997E-9</v>
      </c>
    </row>
    <row r="940" spans="1:5" x14ac:dyDescent="0.25">
      <c r="A940">
        <v>938</v>
      </c>
      <c r="B940">
        <v>2.4369910760930429</v>
      </c>
      <c r="C940" s="16">
        <v>1.0232488449999999E-3</v>
      </c>
      <c r="D940" s="16">
        <v>-2.9313612349999998</v>
      </c>
      <c r="E940" s="16">
        <v>5.6002784549999999E-9</v>
      </c>
    </row>
    <row r="941" spans="1:5" x14ac:dyDescent="0.25">
      <c r="A941">
        <v>939</v>
      </c>
      <c r="B941">
        <v>1.549463883582318</v>
      </c>
      <c r="C941" s="16">
        <v>8.3052017750000001E-4</v>
      </c>
      <c r="D941" s="16">
        <v>-3.540335512</v>
      </c>
      <c r="E941" s="16">
        <v>5.2787211189999996E-9</v>
      </c>
    </row>
    <row r="942" spans="1:5" x14ac:dyDescent="0.25">
      <c r="A942">
        <v>940</v>
      </c>
      <c r="B942">
        <v>0.36772997475698976</v>
      </c>
      <c r="C942" s="16">
        <v>5.9587254920000004E-4</v>
      </c>
      <c r="D942" s="16">
        <v>-3.2253987940000002</v>
      </c>
      <c r="E942" s="16">
        <v>6.624815724E-9</v>
      </c>
    </row>
    <row r="943" spans="1:5" x14ac:dyDescent="0.25">
      <c r="A943">
        <v>941</v>
      </c>
      <c r="B943">
        <v>0.56344698697308759</v>
      </c>
      <c r="C943" s="16">
        <v>1.0842496840000001E-3</v>
      </c>
      <c r="D943" s="16">
        <v>-3.2942784500000002</v>
      </c>
      <c r="E943" s="16">
        <v>4.0579707739999999E-9</v>
      </c>
    </row>
    <row r="944" spans="1:5" x14ac:dyDescent="0.25">
      <c r="A944">
        <v>942</v>
      </c>
      <c r="B944">
        <v>0.97837704339344389</v>
      </c>
      <c r="C944" s="16">
        <v>6.0001191160000003E-4</v>
      </c>
      <c r="D944" s="16">
        <v>-3.5449088579999999</v>
      </c>
      <c r="E944" s="16">
        <v>3.8626667749999997E-9</v>
      </c>
    </row>
    <row r="945" spans="1:5" x14ac:dyDescent="0.25">
      <c r="A945">
        <v>943</v>
      </c>
      <c r="B945">
        <v>2.8699238179218574</v>
      </c>
      <c r="C945" s="16">
        <v>8.0686520359999996E-4</v>
      </c>
      <c r="D945" s="16">
        <v>-3.1916166050000001</v>
      </c>
      <c r="E945" s="16">
        <v>2.7035509839999998E-9</v>
      </c>
    </row>
    <row r="946" spans="1:5" x14ac:dyDescent="0.25">
      <c r="A946">
        <v>944</v>
      </c>
      <c r="B946">
        <v>1.7156114710543711</v>
      </c>
      <c r="C946" s="16">
        <v>4.057563567E-4</v>
      </c>
      <c r="D946" s="16">
        <v>-3.2716275260000001</v>
      </c>
      <c r="E946" s="16">
        <v>7.5300015489999998E-9</v>
      </c>
    </row>
    <row r="947" spans="1:5" x14ac:dyDescent="0.25">
      <c r="A947">
        <v>945</v>
      </c>
      <c r="B947">
        <v>0.55273762923731873</v>
      </c>
      <c r="C947" s="16">
        <v>1.103316266E-3</v>
      </c>
      <c r="D947" s="16">
        <v>-3.268251324</v>
      </c>
      <c r="E947" s="16">
        <v>6.6738603589999997E-9</v>
      </c>
    </row>
    <row r="948" spans="1:5" x14ac:dyDescent="0.25">
      <c r="A948">
        <v>946</v>
      </c>
      <c r="B948">
        <v>1.5541372563984774</v>
      </c>
      <c r="C948" s="16">
        <v>8.5448984150000005E-4</v>
      </c>
      <c r="D948" s="16">
        <v>-3.0536567030000001</v>
      </c>
      <c r="E948" s="16">
        <v>4.6194391840000002E-9</v>
      </c>
    </row>
    <row r="949" spans="1:5" x14ac:dyDescent="0.25">
      <c r="A949">
        <v>947</v>
      </c>
      <c r="B949">
        <v>2.6200881017498459</v>
      </c>
      <c r="C949" s="16">
        <v>2.1441765989999999E-4</v>
      </c>
      <c r="D949" s="16">
        <v>-2.9123550229999999</v>
      </c>
      <c r="E949" s="16">
        <v>5.8692131100000002E-9</v>
      </c>
    </row>
    <row r="950" spans="1:5" x14ac:dyDescent="0.25">
      <c r="A950">
        <v>948</v>
      </c>
      <c r="B950">
        <v>9.3952723839315605E-2</v>
      </c>
      <c r="C950" s="16">
        <v>1.8677320989999999E-4</v>
      </c>
      <c r="D950" s="16">
        <v>-3.2538390609999999</v>
      </c>
      <c r="E950" s="16">
        <v>5.9790345110000004E-9</v>
      </c>
    </row>
    <row r="951" spans="1:5" x14ac:dyDescent="0.25">
      <c r="A951">
        <v>949</v>
      </c>
      <c r="B951">
        <v>19.668220515408866</v>
      </c>
      <c r="C951" s="16">
        <v>1.355175143E-3</v>
      </c>
      <c r="D951" s="16">
        <v>-3.6752440069999999</v>
      </c>
      <c r="E951" s="16">
        <v>8.1131613250000001E-9</v>
      </c>
    </row>
    <row r="952" spans="1:5" x14ac:dyDescent="0.25">
      <c r="A952">
        <v>950</v>
      </c>
      <c r="B952">
        <v>2.9433147188305888</v>
      </c>
      <c r="C952" s="16">
        <v>1.467430628E-4</v>
      </c>
      <c r="D952" s="16">
        <v>-3.1091260520000001</v>
      </c>
      <c r="E952" s="16">
        <v>9.1167180750000006E-9</v>
      </c>
    </row>
    <row r="953" spans="1:5" x14ac:dyDescent="0.25">
      <c r="A953">
        <v>951</v>
      </c>
      <c r="B953">
        <v>4.6918772632771014E-2</v>
      </c>
      <c r="C953" s="16">
        <v>1.1782791840000001E-3</v>
      </c>
      <c r="D953" s="16">
        <v>-3.2895049630000002</v>
      </c>
      <c r="E953" s="16">
        <v>5.0291319250000002E-9</v>
      </c>
    </row>
    <row r="954" spans="1:5" x14ac:dyDescent="0.25">
      <c r="A954">
        <v>952</v>
      </c>
      <c r="B954">
        <v>0.73090848235438588</v>
      </c>
      <c r="C954" s="16">
        <v>9.0231109939999999E-4</v>
      </c>
      <c r="D954" s="16">
        <v>-3.3310746070000001</v>
      </c>
      <c r="E954" s="16">
        <v>3.7719476829999996E-9</v>
      </c>
    </row>
    <row r="955" spans="1:5" x14ac:dyDescent="0.25">
      <c r="A955">
        <v>953</v>
      </c>
      <c r="B955">
        <v>1.5048286319565911</v>
      </c>
      <c r="C955" s="16">
        <v>9.6870768550000005E-4</v>
      </c>
      <c r="D955" s="16">
        <v>-3.0799754090000002</v>
      </c>
      <c r="E955" s="16">
        <v>4.3614462689999996E-9</v>
      </c>
    </row>
    <row r="956" spans="1:5" x14ac:dyDescent="0.25">
      <c r="A956">
        <v>954</v>
      </c>
      <c r="B956">
        <v>3.2575506834556354</v>
      </c>
      <c r="C956" s="16">
        <v>1.169155022E-3</v>
      </c>
      <c r="D956" s="16">
        <v>-3.3755346180000001</v>
      </c>
      <c r="E956" s="16">
        <v>7.4323466179999998E-9</v>
      </c>
    </row>
    <row r="957" spans="1:5" x14ac:dyDescent="0.25">
      <c r="A957">
        <v>955</v>
      </c>
      <c r="B957">
        <v>1.4647151549489519</v>
      </c>
      <c r="C957" s="16">
        <v>1.2933424900000001E-3</v>
      </c>
      <c r="D957" s="16">
        <v>-3.0533962880000001</v>
      </c>
      <c r="E957" s="16">
        <v>4.7593612309999996E-9</v>
      </c>
    </row>
    <row r="958" spans="1:5" x14ac:dyDescent="0.25">
      <c r="A958">
        <v>956</v>
      </c>
      <c r="B958">
        <v>1.6976067154780403</v>
      </c>
      <c r="C958" s="16">
        <v>9.4334564449999997E-4</v>
      </c>
      <c r="D958" s="16">
        <v>-3.2351119669999999</v>
      </c>
      <c r="E958" s="16">
        <v>3.253641198E-9</v>
      </c>
    </row>
    <row r="959" spans="1:5" x14ac:dyDescent="0.25">
      <c r="A959">
        <v>957</v>
      </c>
      <c r="B959">
        <v>8.5318553382049274</v>
      </c>
      <c r="C959" s="16">
        <v>1.1181877730000001E-4</v>
      </c>
      <c r="D959" s="16">
        <v>-3.5884857320000001</v>
      </c>
      <c r="E959" s="16">
        <v>7.1603582189999996E-9</v>
      </c>
    </row>
    <row r="960" spans="1:5" x14ac:dyDescent="0.25">
      <c r="A960">
        <v>958</v>
      </c>
      <c r="B960">
        <v>2.6661572713171711</v>
      </c>
      <c r="C960" s="16">
        <v>1.166488224E-3</v>
      </c>
      <c r="D960" s="16">
        <v>-3.0674198349999999</v>
      </c>
      <c r="E960" s="16">
        <v>9.1002103349999999E-9</v>
      </c>
    </row>
    <row r="961" spans="1:5" x14ac:dyDescent="0.25">
      <c r="A961">
        <v>959</v>
      </c>
      <c r="B961">
        <v>4.177796798501074</v>
      </c>
      <c r="C961" s="16">
        <v>1.046628043E-3</v>
      </c>
      <c r="D961" s="16">
        <v>-3.3260994949999998</v>
      </c>
      <c r="E961" s="16">
        <v>8.1176583570000008E-9</v>
      </c>
    </row>
    <row r="962" spans="1:5" x14ac:dyDescent="0.25">
      <c r="A962">
        <v>960</v>
      </c>
      <c r="B962">
        <v>1.0776967805579019</v>
      </c>
      <c r="C962" s="16">
        <v>1.0259109669999999E-3</v>
      </c>
      <c r="D962" s="16">
        <v>-3.5505929620000001</v>
      </c>
      <c r="E962" s="16">
        <v>4.6527642279999997E-9</v>
      </c>
    </row>
    <row r="963" spans="1:5" x14ac:dyDescent="0.25">
      <c r="A963">
        <v>961</v>
      </c>
      <c r="B963">
        <v>0.12058532657129052</v>
      </c>
      <c r="C963" s="16">
        <v>7.8236893869999997E-4</v>
      </c>
      <c r="D963" s="16">
        <v>-3.2729356639999998</v>
      </c>
      <c r="E963" s="16">
        <v>6.0092354649999998E-9</v>
      </c>
    </row>
    <row r="964" spans="1:5" x14ac:dyDescent="0.25">
      <c r="A964">
        <v>962</v>
      </c>
      <c r="B964">
        <v>1.4989537543802942</v>
      </c>
      <c r="C964" s="16">
        <v>1.598995255E-3</v>
      </c>
      <c r="D964" s="16">
        <v>-3.1668518699999999</v>
      </c>
      <c r="E964" s="16">
        <v>3.6838201139999998E-9</v>
      </c>
    </row>
    <row r="965" spans="1:5" x14ac:dyDescent="0.25">
      <c r="A965">
        <v>963</v>
      </c>
      <c r="B965">
        <v>2.1504787383649231</v>
      </c>
      <c r="C965" s="16">
        <v>1.2208414179999999E-3</v>
      </c>
      <c r="D965" s="16">
        <v>-2.9986467060000002</v>
      </c>
      <c r="E965" s="16">
        <v>4.5404279509999997E-9</v>
      </c>
    </row>
    <row r="966" spans="1:5" x14ac:dyDescent="0.25">
      <c r="A966">
        <v>964</v>
      </c>
      <c r="B966">
        <v>2.8882462881894995</v>
      </c>
      <c r="C966" s="16">
        <v>1.204092142E-3</v>
      </c>
      <c r="D966" s="16">
        <v>-3.514938253</v>
      </c>
      <c r="E966" s="16">
        <v>2.5083481339999998E-9</v>
      </c>
    </row>
    <row r="967" spans="1:5" x14ac:dyDescent="0.25">
      <c r="A967">
        <v>965</v>
      </c>
      <c r="B967">
        <v>0.1613336719058231</v>
      </c>
      <c r="C967" s="16">
        <v>1.822623332E-3</v>
      </c>
      <c r="D967" s="16">
        <v>-3.32711698</v>
      </c>
      <c r="E967" s="16">
        <v>4.5395419730000001E-9</v>
      </c>
    </row>
    <row r="968" spans="1:5" x14ac:dyDescent="0.25">
      <c r="A968">
        <v>966</v>
      </c>
      <c r="B968">
        <v>0.84938944549744522</v>
      </c>
      <c r="C968" s="16">
        <v>1.1203084979999999E-3</v>
      </c>
      <c r="D968" s="16">
        <v>-3.127068891</v>
      </c>
      <c r="E968" s="16">
        <v>4.8145336470000002E-9</v>
      </c>
    </row>
    <row r="969" spans="1:5" x14ac:dyDescent="0.25">
      <c r="A969">
        <v>967</v>
      </c>
      <c r="B969">
        <v>3.486493493269891</v>
      </c>
      <c r="C969" s="16">
        <v>1.439747293E-3</v>
      </c>
      <c r="D969" s="16">
        <v>-3.0700869179999999</v>
      </c>
      <c r="E969" s="16">
        <v>9.5323055900000006E-9</v>
      </c>
    </row>
    <row r="970" spans="1:5" x14ac:dyDescent="0.25">
      <c r="A970">
        <v>968</v>
      </c>
      <c r="B970">
        <v>0.52630301898513854</v>
      </c>
      <c r="C970" s="16">
        <v>1.0945052249999999E-3</v>
      </c>
      <c r="D970" s="16">
        <v>-3.225979793</v>
      </c>
      <c r="E970" s="16">
        <v>4.4449933700000003E-9</v>
      </c>
    </row>
    <row r="971" spans="1:5" x14ac:dyDescent="0.25">
      <c r="A971">
        <v>969</v>
      </c>
      <c r="B971">
        <v>5.4430847431470267E-2</v>
      </c>
      <c r="C971" s="16">
        <v>9.0407558669999995E-4</v>
      </c>
      <c r="D971" s="16">
        <v>-3.2844010190000001</v>
      </c>
      <c r="E971" s="16">
        <v>5.0379719189999998E-9</v>
      </c>
    </row>
    <row r="972" spans="1:5" x14ac:dyDescent="0.25">
      <c r="A972">
        <v>970</v>
      </c>
      <c r="B972">
        <v>1.8212359823415016</v>
      </c>
      <c r="C972" s="16">
        <v>2.3233353330000001E-4</v>
      </c>
      <c r="D972" s="16">
        <v>-3.3697965989999998</v>
      </c>
      <c r="E972" s="16">
        <v>6.9151614720000004E-9</v>
      </c>
    </row>
    <row r="973" spans="1:5" x14ac:dyDescent="0.25">
      <c r="A973">
        <v>971</v>
      </c>
      <c r="B973">
        <v>1.7924624340584476</v>
      </c>
      <c r="C973" s="16">
        <v>1.260186971E-3</v>
      </c>
      <c r="D973" s="16">
        <v>-3.199956507</v>
      </c>
      <c r="E973" s="16">
        <v>3.299534157E-9</v>
      </c>
    </row>
    <row r="974" spans="1:5" x14ac:dyDescent="0.25">
      <c r="A974">
        <v>972</v>
      </c>
      <c r="B974">
        <v>0.32319425063278151</v>
      </c>
      <c r="C974" s="16">
        <v>7.3407460240000003E-4</v>
      </c>
      <c r="D974" s="16">
        <v>-3.4320145439999998</v>
      </c>
      <c r="E974" s="16">
        <v>4.2472353700000002E-9</v>
      </c>
    </row>
    <row r="975" spans="1:5" x14ac:dyDescent="0.25">
      <c r="A975">
        <v>973</v>
      </c>
      <c r="B975">
        <v>0.29146044410383276</v>
      </c>
      <c r="C975" s="16">
        <v>1.126709058E-3</v>
      </c>
      <c r="D975" s="16">
        <v>-3.3860459189999998</v>
      </c>
      <c r="E975" s="16">
        <v>4.2226632369999999E-9</v>
      </c>
    </row>
    <row r="976" spans="1:5" x14ac:dyDescent="0.25">
      <c r="A976">
        <v>974</v>
      </c>
      <c r="B976">
        <v>0.19614621481051567</v>
      </c>
      <c r="C976" s="16">
        <v>1.1353840740000001E-3</v>
      </c>
      <c r="D976" s="16">
        <v>-3.232035625</v>
      </c>
      <c r="E976" s="16">
        <v>6.2731381870000001E-9</v>
      </c>
    </row>
    <row r="977" spans="1:5" x14ac:dyDescent="0.25">
      <c r="A977">
        <v>975</v>
      </c>
      <c r="B977">
        <v>11.166192724908562</v>
      </c>
      <c r="C977" s="16">
        <v>8.9529055339999995E-4</v>
      </c>
      <c r="D977" s="16">
        <v>-3.3623705770000001</v>
      </c>
      <c r="E977" s="16">
        <v>9.4162000909999993E-9</v>
      </c>
    </row>
    <row r="978" spans="1:5" x14ac:dyDescent="0.25">
      <c r="A978">
        <v>976</v>
      </c>
      <c r="B978">
        <v>0.45388310124393394</v>
      </c>
      <c r="C978" s="16">
        <v>9.8831156220000006E-4</v>
      </c>
      <c r="D978" s="16">
        <v>-3.1820653330000002</v>
      </c>
      <c r="E978" s="16">
        <v>4.9379487299999998E-9</v>
      </c>
    </row>
    <row r="979" spans="1:5" x14ac:dyDescent="0.25">
      <c r="A979">
        <v>977</v>
      </c>
      <c r="B979">
        <v>1.9016143737330149</v>
      </c>
      <c r="C979" s="16">
        <v>1.0994401740000001E-3</v>
      </c>
      <c r="D979" s="16">
        <v>-3.3421463189999998</v>
      </c>
      <c r="E979" s="16">
        <v>7.1217911330000004E-9</v>
      </c>
    </row>
    <row r="980" spans="1:5" x14ac:dyDescent="0.25">
      <c r="A980">
        <v>978</v>
      </c>
      <c r="B980">
        <v>0.91278991401351217</v>
      </c>
      <c r="C980" s="16">
        <v>7.2780564609999999E-4</v>
      </c>
      <c r="D980" s="16">
        <v>-3.0582669230000001</v>
      </c>
      <c r="E980" s="16">
        <v>7.0588243860000004E-9</v>
      </c>
    </row>
    <row r="981" spans="1:5" x14ac:dyDescent="0.25">
      <c r="A981">
        <v>979</v>
      </c>
      <c r="B981">
        <v>0.71878163700588138</v>
      </c>
      <c r="C981" s="16">
        <v>3.4246686690000001E-4</v>
      </c>
      <c r="D981" s="16">
        <v>-3.2191487109999999</v>
      </c>
      <c r="E981" s="16">
        <v>4.2344528990000004E-9</v>
      </c>
    </row>
    <row r="982" spans="1:5" x14ac:dyDescent="0.25">
      <c r="A982">
        <v>980</v>
      </c>
      <c r="B982">
        <v>5.3817292418509313E-2</v>
      </c>
      <c r="C982" s="16">
        <v>-9.0544752150000007E-6</v>
      </c>
      <c r="D982" s="16">
        <v>-3.246902022</v>
      </c>
      <c r="E982" s="16">
        <v>5.7235996509999996E-9</v>
      </c>
    </row>
    <row r="983" spans="1:5" x14ac:dyDescent="0.25">
      <c r="A983">
        <v>981</v>
      </c>
      <c r="B983">
        <v>3.8226725347532877</v>
      </c>
      <c r="C983" s="16">
        <v>6.5629759400000003E-4</v>
      </c>
      <c r="D983" s="16">
        <v>-3.208909303</v>
      </c>
      <c r="E983" s="16">
        <v>8.8712390230000007E-9</v>
      </c>
    </row>
    <row r="984" spans="1:5" x14ac:dyDescent="0.25">
      <c r="A984">
        <v>982</v>
      </c>
      <c r="B984">
        <v>1.3311574605302916</v>
      </c>
      <c r="C984" s="16">
        <v>9.4503663539999999E-4</v>
      </c>
      <c r="D984" s="16">
        <v>-3.0659122590000001</v>
      </c>
      <c r="E984" s="16">
        <v>4.8024541820000004E-9</v>
      </c>
    </row>
    <row r="985" spans="1:5" x14ac:dyDescent="0.25">
      <c r="A985">
        <v>983</v>
      </c>
      <c r="B985">
        <v>9.5844577548986436</v>
      </c>
      <c r="C985" s="16">
        <v>1.151783871E-3</v>
      </c>
      <c r="D985" s="16">
        <v>-3.4117237039999999</v>
      </c>
      <c r="E985" s="16">
        <v>8.7108586829999998E-9</v>
      </c>
    </row>
    <row r="986" spans="1:5" x14ac:dyDescent="0.25">
      <c r="A986">
        <v>984</v>
      </c>
      <c r="B986">
        <v>2.6548726170208052</v>
      </c>
      <c r="C986" s="16">
        <v>-2.6133032150000001E-4</v>
      </c>
      <c r="D986" s="16">
        <v>-3.321593928</v>
      </c>
      <c r="E986" s="16">
        <v>7.6614012259999993E-9</v>
      </c>
    </row>
    <row r="987" spans="1:5" x14ac:dyDescent="0.25">
      <c r="A987">
        <v>985</v>
      </c>
      <c r="B987">
        <v>0.66474393497104023</v>
      </c>
      <c r="C987" s="16">
        <v>4.6459064629999998E-4</v>
      </c>
      <c r="D987" s="16">
        <v>-3.5083974119999999</v>
      </c>
      <c r="E987" s="16">
        <v>4.6955886659999998E-9</v>
      </c>
    </row>
    <row r="988" spans="1:5" x14ac:dyDescent="0.25">
      <c r="A988">
        <v>986</v>
      </c>
      <c r="B988">
        <v>0.10633085105844559</v>
      </c>
      <c r="C988" s="16">
        <v>8.0003476290000004E-4</v>
      </c>
      <c r="D988" s="16">
        <v>-3.39020645</v>
      </c>
      <c r="E988" s="16">
        <v>5.0744612569999997E-9</v>
      </c>
    </row>
    <row r="989" spans="1:5" x14ac:dyDescent="0.25">
      <c r="A989">
        <v>987</v>
      </c>
      <c r="B989">
        <v>2.0277458706751141</v>
      </c>
      <c r="C989" s="16">
        <v>1.216736483E-3</v>
      </c>
      <c r="D989" s="16">
        <v>-3.1383491440000002</v>
      </c>
      <c r="E989" s="16">
        <v>3.3827277679999999E-9</v>
      </c>
    </row>
    <row r="990" spans="1:5" x14ac:dyDescent="0.25">
      <c r="A990">
        <v>988</v>
      </c>
      <c r="B990">
        <v>0.28699092080151251</v>
      </c>
      <c r="C990" s="16">
        <v>1.519831355E-3</v>
      </c>
      <c r="D990" s="16">
        <v>-3.3747553340000001</v>
      </c>
      <c r="E990" s="16">
        <v>5.6596303339999996E-9</v>
      </c>
    </row>
    <row r="991" spans="1:5" x14ac:dyDescent="0.25">
      <c r="A991">
        <v>989</v>
      </c>
      <c r="B991">
        <v>2.3541889528927236</v>
      </c>
      <c r="C991" s="16">
        <v>6.2769427319999999E-4</v>
      </c>
      <c r="D991" s="16">
        <v>-3.1309509609999999</v>
      </c>
      <c r="E991" s="16">
        <v>8.6751076860000007E-9</v>
      </c>
    </row>
    <row r="992" spans="1:5" x14ac:dyDescent="0.25">
      <c r="A992">
        <v>990</v>
      </c>
      <c r="B992">
        <v>4.0114418868200525</v>
      </c>
      <c r="C992" s="16">
        <v>1.7064431980000001E-3</v>
      </c>
      <c r="D992" s="16">
        <v>-3.6410654779999998</v>
      </c>
      <c r="E992" s="16">
        <v>2.3981268119999998E-9</v>
      </c>
    </row>
    <row r="993" spans="1:5" x14ac:dyDescent="0.25">
      <c r="A993">
        <v>991</v>
      </c>
      <c r="B993">
        <v>14.480515789846173</v>
      </c>
      <c r="C993" s="16">
        <v>1.0267915210000001E-3</v>
      </c>
      <c r="D993" s="16">
        <v>-3.5661914399999999</v>
      </c>
      <c r="E993" s="16">
        <v>8.2844183469999997E-9</v>
      </c>
    </row>
    <row r="994" spans="1:5" x14ac:dyDescent="0.25">
      <c r="A994">
        <v>992</v>
      </c>
      <c r="B994">
        <v>0.40711267389425565</v>
      </c>
      <c r="C994" s="16">
        <v>1.45212767E-3</v>
      </c>
      <c r="D994" s="16">
        <v>-3.3304402639999999</v>
      </c>
      <c r="E994" s="16">
        <v>6.1424369709999998E-9</v>
      </c>
    </row>
    <row r="995" spans="1:5" x14ac:dyDescent="0.25">
      <c r="A995">
        <v>993</v>
      </c>
      <c r="B995">
        <v>1.2664172547060091</v>
      </c>
      <c r="C995" s="16">
        <v>3.6876226989999999E-4</v>
      </c>
      <c r="D995" s="16">
        <v>-3.5820895290000001</v>
      </c>
      <c r="E995" s="16">
        <v>4.2745180640000001E-9</v>
      </c>
    </row>
    <row r="996" spans="1:5" x14ac:dyDescent="0.25">
      <c r="A996">
        <v>994</v>
      </c>
      <c r="B996">
        <v>0.54496681256585622</v>
      </c>
      <c r="C996" s="16">
        <v>1.852907281E-3</v>
      </c>
      <c r="D996" s="16">
        <v>-3.4954981119999999</v>
      </c>
      <c r="E996" s="16">
        <v>4.3024713879999998E-9</v>
      </c>
    </row>
    <row r="997" spans="1:5" x14ac:dyDescent="0.25">
      <c r="A997">
        <v>995</v>
      </c>
      <c r="B997">
        <v>2.3031491842344711</v>
      </c>
      <c r="C997" s="16">
        <v>3.4875172009999998E-4</v>
      </c>
      <c r="D997" s="16">
        <v>-3.2816301289999998</v>
      </c>
      <c r="E997" s="16">
        <v>2.8063993019999998E-9</v>
      </c>
    </row>
    <row r="998" spans="1:5" x14ac:dyDescent="0.25">
      <c r="A998">
        <v>996</v>
      </c>
      <c r="B998">
        <v>0.6140965555600193</v>
      </c>
      <c r="C998" s="16">
        <v>1.8700345770000001E-3</v>
      </c>
      <c r="D998" s="16">
        <v>-3.1744843650000001</v>
      </c>
      <c r="E998" s="16">
        <v>4.7020005549999998E-9</v>
      </c>
    </row>
    <row r="999" spans="1:5" x14ac:dyDescent="0.25">
      <c r="A999">
        <v>997</v>
      </c>
      <c r="B999">
        <v>0.20365219798406928</v>
      </c>
      <c r="C999" s="16">
        <v>1.0689433279999999E-3</v>
      </c>
      <c r="D999" s="16">
        <v>-3.2963106419999999</v>
      </c>
      <c r="E999" s="16">
        <v>4.5804688180000002E-9</v>
      </c>
    </row>
    <row r="1000" spans="1:5" x14ac:dyDescent="0.25">
      <c r="A1000">
        <v>998</v>
      </c>
      <c r="B1000">
        <v>0.40482949221033826</v>
      </c>
      <c r="C1000" s="16">
        <v>1.0507774010000001E-3</v>
      </c>
      <c r="D1000" s="16">
        <v>-3.2258744579999998</v>
      </c>
      <c r="E1000" s="16">
        <v>4.6398014979999998E-9</v>
      </c>
    </row>
    <row r="1001" spans="1:5" x14ac:dyDescent="0.25">
      <c r="A1001">
        <v>999</v>
      </c>
      <c r="B1001">
        <v>0.73202713484088611</v>
      </c>
      <c r="C1001" s="16">
        <v>-3.0433118499999999E-4</v>
      </c>
      <c r="D1001" s="16">
        <v>-3.1323914899999998</v>
      </c>
      <c r="E1001" s="16">
        <v>4.9896018429999998E-9</v>
      </c>
    </row>
    <row r="1002" spans="1:5" x14ac:dyDescent="0.25">
      <c r="A1002">
        <v>1000</v>
      </c>
      <c r="B1002">
        <v>9.5075224302391117</v>
      </c>
      <c r="C1002" s="16">
        <v>9.2446219919999995E-4</v>
      </c>
      <c r="D1002" s="16">
        <v>-3.2854697759999998</v>
      </c>
      <c r="E1002" s="16">
        <v>9.7498403389999992E-9</v>
      </c>
    </row>
    <row r="1003" spans="1:5" x14ac:dyDescent="0.25">
      <c r="A1003">
        <v>1001</v>
      </c>
      <c r="B1003">
        <v>0.81128528143992062</v>
      </c>
      <c r="C1003" s="16">
        <v>5.6861274370000004E-4</v>
      </c>
      <c r="D1003" s="16">
        <v>-3.37503917</v>
      </c>
      <c r="E1003" s="16">
        <v>6.2392257779999997E-9</v>
      </c>
    </row>
    <row r="1004" spans="1:5" x14ac:dyDescent="0.25">
      <c r="A1004">
        <v>1002</v>
      </c>
      <c r="B1004">
        <v>0.9630620227076151</v>
      </c>
      <c r="C1004" s="16">
        <v>6.6273697790000005E-4</v>
      </c>
      <c r="D1004" s="16">
        <v>-3.4059911340000002</v>
      </c>
      <c r="E1004" s="16">
        <v>3.468230509E-9</v>
      </c>
    </row>
    <row r="1005" spans="1:5" x14ac:dyDescent="0.25">
      <c r="A1005">
        <v>1003</v>
      </c>
      <c r="B1005">
        <v>2.5762643471914934</v>
      </c>
      <c r="C1005" s="16">
        <v>9.0624500070000003E-4</v>
      </c>
      <c r="D1005" s="16">
        <v>-3.2009195190000002</v>
      </c>
      <c r="E1005" s="16">
        <v>8.3951282999999996E-9</v>
      </c>
    </row>
    <row r="1006" spans="1:5" x14ac:dyDescent="0.25">
      <c r="A1006">
        <v>1004</v>
      </c>
      <c r="B1006">
        <v>4.9077470811180433E-2</v>
      </c>
      <c r="C1006" s="16">
        <v>6.592288532E-4</v>
      </c>
      <c r="D1006" s="16">
        <v>-3.2947746119999999</v>
      </c>
      <c r="E1006" s="16">
        <v>5.71936905E-9</v>
      </c>
    </row>
    <row r="1007" spans="1:5" x14ac:dyDescent="0.25">
      <c r="A1007">
        <v>1005</v>
      </c>
      <c r="B1007">
        <v>0.86255421517618691</v>
      </c>
      <c r="C1007" s="16">
        <v>6.6038970399999995E-4</v>
      </c>
      <c r="D1007" s="16">
        <v>-3.1475323739999999</v>
      </c>
      <c r="E1007" s="16">
        <v>4.580429129E-9</v>
      </c>
    </row>
    <row r="1008" spans="1:5" x14ac:dyDescent="0.25">
      <c r="A1008">
        <v>1006</v>
      </c>
      <c r="B1008">
        <v>2.7268908436618493</v>
      </c>
      <c r="C1008" s="16">
        <v>7.4533007540000004E-4</v>
      </c>
      <c r="D1008" s="16">
        <v>-3.469191103</v>
      </c>
      <c r="E1008" s="16">
        <v>6.5246571389999996E-9</v>
      </c>
    </row>
    <row r="1009" spans="1:5" x14ac:dyDescent="0.25">
      <c r="A1009">
        <v>1007</v>
      </c>
      <c r="B1009">
        <v>0.45596139732516933</v>
      </c>
      <c r="C1009" s="16">
        <v>5.7713889810000001E-4</v>
      </c>
      <c r="D1009" s="16">
        <v>-3.3783708670000001</v>
      </c>
      <c r="E1009" s="16">
        <v>3.994589781E-9</v>
      </c>
    </row>
    <row r="1010" spans="1:5" x14ac:dyDescent="0.25">
      <c r="A1010">
        <v>1008</v>
      </c>
      <c r="B1010">
        <v>1.10596057564296</v>
      </c>
      <c r="C1010" s="16">
        <v>1.1138672239999999E-3</v>
      </c>
      <c r="D1010" s="16">
        <v>-3.1060834279999998</v>
      </c>
      <c r="E1010" s="16">
        <v>7.7445409490000008E-9</v>
      </c>
    </row>
    <row r="1011" spans="1:5" x14ac:dyDescent="0.25">
      <c r="A1011">
        <v>1009</v>
      </c>
      <c r="B1011">
        <v>1.2961675851725819E-2</v>
      </c>
      <c r="C1011" s="16">
        <v>1.3606889270000001E-3</v>
      </c>
      <c r="D1011" s="16">
        <v>-3.2791607219999999</v>
      </c>
      <c r="E1011" s="16">
        <v>5.3407220550000003E-9</v>
      </c>
    </row>
    <row r="1012" spans="1:5" x14ac:dyDescent="0.25">
      <c r="A1012">
        <v>1010</v>
      </c>
      <c r="B1012">
        <v>6.1830749506166169E-2</v>
      </c>
      <c r="C1012" s="16">
        <v>8.1588567729999997E-4</v>
      </c>
      <c r="D1012" s="16">
        <v>-3.2592463139999999</v>
      </c>
      <c r="E1012" s="16">
        <v>5.226871695E-9</v>
      </c>
    </row>
    <row r="1013" spans="1:5" x14ac:dyDescent="0.25">
      <c r="A1013">
        <v>1011</v>
      </c>
      <c r="B1013">
        <v>1.2590076677289281</v>
      </c>
      <c r="C1013" s="16">
        <v>5.21522207E-4</v>
      </c>
      <c r="D1013" s="16">
        <v>-3.0783938050000001</v>
      </c>
      <c r="E1013" s="16">
        <v>4.7529936850000003E-9</v>
      </c>
    </row>
    <row r="1014" spans="1:5" x14ac:dyDescent="0.25">
      <c r="A1014">
        <v>1012</v>
      </c>
      <c r="B1014">
        <v>11.391061277611019</v>
      </c>
      <c r="C1014" s="16">
        <v>2.0300464360000002E-3</v>
      </c>
      <c r="D1014" s="16">
        <v>-3.7591179289999999</v>
      </c>
      <c r="E1014" s="16">
        <v>6.1120915659999997E-9</v>
      </c>
    </row>
    <row r="1015" spans="1:5" x14ac:dyDescent="0.25">
      <c r="A1015">
        <v>1013</v>
      </c>
      <c r="B1015">
        <v>1.2898532404990954</v>
      </c>
      <c r="C1015" s="16">
        <v>1.853812381E-3</v>
      </c>
      <c r="D1015" s="16">
        <v>-3.0599120430000002</v>
      </c>
      <c r="E1015" s="16">
        <v>4.9521839419999998E-9</v>
      </c>
    </row>
    <row r="1016" spans="1:5" x14ac:dyDescent="0.25">
      <c r="A1016">
        <v>1014</v>
      </c>
      <c r="B1016">
        <v>12.703977610685362</v>
      </c>
      <c r="C1016" s="16">
        <v>1.1198636300000001E-3</v>
      </c>
      <c r="D1016" s="16">
        <v>-3.3203305429999999</v>
      </c>
      <c r="E1016" s="16">
        <v>1.0016025770000001E-8</v>
      </c>
    </row>
    <row r="1017" spans="1:5" x14ac:dyDescent="0.25">
      <c r="A1017">
        <v>1015</v>
      </c>
      <c r="B1017">
        <v>20.401583827568032</v>
      </c>
      <c r="C1017" s="16">
        <v>1.6240970039999999E-3</v>
      </c>
      <c r="D1017" s="16">
        <v>-3.4427393980000001</v>
      </c>
      <c r="E1017" s="16">
        <v>9.998642095E-9</v>
      </c>
    </row>
    <row r="1018" spans="1:5" x14ac:dyDescent="0.25">
      <c r="A1018">
        <v>1016</v>
      </c>
      <c r="B1018">
        <v>0.97283118800776358</v>
      </c>
      <c r="C1018" s="16">
        <v>6.5600656440000004E-4</v>
      </c>
      <c r="D1018" s="16">
        <v>-3.404798032</v>
      </c>
      <c r="E1018" s="16">
        <v>6.1313395189999998E-9</v>
      </c>
    </row>
    <row r="1019" spans="1:5" x14ac:dyDescent="0.25">
      <c r="A1019">
        <v>1017</v>
      </c>
      <c r="B1019">
        <v>5.0648039361274426</v>
      </c>
      <c r="C1019" s="16">
        <v>5.5631560279999995E-4</v>
      </c>
      <c r="D1019" s="16">
        <v>-3.4349075029999998</v>
      </c>
      <c r="E1019" s="16">
        <v>7.5591323929999999E-9</v>
      </c>
    </row>
    <row r="1020" spans="1:5" x14ac:dyDescent="0.25">
      <c r="A1020">
        <v>1018</v>
      </c>
      <c r="B1020">
        <v>1.1404328100195682</v>
      </c>
      <c r="C1020" s="16">
        <v>6.5071288629999998E-4</v>
      </c>
      <c r="D1020" s="16">
        <v>-3.1927930039999999</v>
      </c>
      <c r="E1020" s="16">
        <v>7.5763296800000007E-9</v>
      </c>
    </row>
    <row r="1021" spans="1:5" x14ac:dyDescent="0.25">
      <c r="A1021">
        <v>1019</v>
      </c>
      <c r="B1021">
        <v>0.49714455165000432</v>
      </c>
      <c r="C1021" s="16">
        <v>1.0704998189999999E-3</v>
      </c>
      <c r="D1021" s="16">
        <v>-3.3527776060000001</v>
      </c>
      <c r="E1021" s="16">
        <v>3.9755200710000002E-9</v>
      </c>
    </row>
    <row r="1022" spans="1:5" x14ac:dyDescent="0.25">
      <c r="A1022">
        <v>1020</v>
      </c>
      <c r="B1022">
        <v>0.9513813953084711</v>
      </c>
      <c r="C1022" s="16">
        <v>1.9254517559999999E-3</v>
      </c>
      <c r="D1022" s="16">
        <v>-3.0898317340000001</v>
      </c>
      <c r="E1022" s="16">
        <v>5.123563218E-9</v>
      </c>
    </row>
    <row r="1023" spans="1:5" x14ac:dyDescent="0.25">
      <c r="A1023">
        <v>1021</v>
      </c>
      <c r="B1023">
        <v>4.6584760934341984</v>
      </c>
      <c r="C1023" s="16">
        <v>1.072320352E-3</v>
      </c>
      <c r="D1023" s="16">
        <v>-3.553270167</v>
      </c>
      <c r="E1023" s="16">
        <v>6.46429881E-9</v>
      </c>
    </row>
    <row r="1024" spans="1:5" x14ac:dyDescent="0.25">
      <c r="A1024">
        <v>1022</v>
      </c>
      <c r="B1024">
        <v>0.51807196825561586</v>
      </c>
      <c r="C1024" s="16">
        <v>1.1942523740000001E-3</v>
      </c>
      <c r="D1024" s="16">
        <v>-3.208940997</v>
      </c>
      <c r="E1024" s="16">
        <v>6.8723718360000001E-9</v>
      </c>
    </row>
    <row r="1025" spans="1:5" x14ac:dyDescent="0.25">
      <c r="A1025">
        <v>1023</v>
      </c>
      <c r="B1025">
        <v>8.9771120663130449E-2</v>
      </c>
      <c r="C1025" s="16">
        <v>9.3073249800000005E-4</v>
      </c>
      <c r="D1025" s="16">
        <v>-3.3734868329999999</v>
      </c>
      <c r="E1025" s="16">
        <v>5.2445375300000001E-9</v>
      </c>
    </row>
    <row r="1026" spans="1:5" x14ac:dyDescent="0.25">
      <c r="A1026">
        <v>1024</v>
      </c>
      <c r="B1026">
        <v>1.4016672079510528</v>
      </c>
      <c r="C1026" s="16">
        <v>1.012054568E-3</v>
      </c>
      <c r="D1026" s="16">
        <v>-3.0886547200000001</v>
      </c>
      <c r="E1026" s="16">
        <v>4.4060482330000003E-9</v>
      </c>
    </row>
    <row r="1027" spans="1:5" x14ac:dyDescent="0.25">
      <c r="A1027">
        <v>1025</v>
      </c>
      <c r="B1027">
        <v>1.2454291385823022</v>
      </c>
      <c r="C1027" s="16">
        <v>7.4824784400000005E-4</v>
      </c>
      <c r="D1027" s="16">
        <v>-3.333328635</v>
      </c>
      <c r="E1027" s="16">
        <v>3.3384801300000002E-9</v>
      </c>
    </row>
    <row r="1028" spans="1:5" x14ac:dyDescent="0.25">
      <c r="A1028">
        <v>1026</v>
      </c>
      <c r="B1028">
        <v>3.2774695672412881</v>
      </c>
      <c r="C1028" s="16">
        <v>5.1968219579999995E-4</v>
      </c>
      <c r="D1028" s="16">
        <v>-3.0989626079999999</v>
      </c>
      <c r="E1028" s="16">
        <v>2.7585332779999998E-9</v>
      </c>
    </row>
    <row r="1029" spans="1:5" x14ac:dyDescent="0.25">
      <c r="A1029">
        <v>1027</v>
      </c>
      <c r="B1029">
        <v>0.79360823029683436</v>
      </c>
      <c r="C1029" s="16">
        <v>1.2745704770000001E-3</v>
      </c>
      <c r="D1029" s="16">
        <v>-3.279138771</v>
      </c>
      <c r="E1029" s="16">
        <v>3.8583838779999997E-9</v>
      </c>
    </row>
    <row r="1030" spans="1:5" x14ac:dyDescent="0.25">
      <c r="A1030">
        <v>1028</v>
      </c>
      <c r="B1030">
        <v>0.20631427497564156</v>
      </c>
      <c r="C1030" s="16">
        <v>1.5904395899999999E-3</v>
      </c>
      <c r="D1030" s="16">
        <v>-3.257674202</v>
      </c>
      <c r="E1030" s="16">
        <v>6.229939545E-9</v>
      </c>
    </row>
    <row r="1031" spans="1:5" x14ac:dyDescent="0.25">
      <c r="A1031">
        <v>1029</v>
      </c>
      <c r="B1031">
        <v>0.32242839687995484</v>
      </c>
      <c r="C1031" s="16">
        <v>1.299414547E-3</v>
      </c>
      <c r="D1031" s="16">
        <v>-3.4392273320000002</v>
      </c>
      <c r="E1031" s="16">
        <v>4.2840022899999998E-9</v>
      </c>
    </row>
    <row r="1032" spans="1:5" x14ac:dyDescent="0.25">
      <c r="A1032">
        <v>1030</v>
      </c>
      <c r="B1032">
        <v>0.54605772810406283</v>
      </c>
      <c r="C1032" s="16">
        <v>1.5702107530000001E-3</v>
      </c>
      <c r="D1032" s="16">
        <v>-3.3188782319999999</v>
      </c>
      <c r="E1032" s="16">
        <v>3.9933799020000004E-9</v>
      </c>
    </row>
    <row r="1033" spans="1:5" x14ac:dyDescent="0.25">
      <c r="A1033">
        <v>1031</v>
      </c>
      <c r="B1033">
        <v>1.5179315569780887</v>
      </c>
      <c r="C1033" s="16">
        <v>1.5013743429999999E-3</v>
      </c>
      <c r="D1033" s="16">
        <v>-3.2484193029999999</v>
      </c>
      <c r="E1033" s="16">
        <v>3.3378508219999998E-9</v>
      </c>
    </row>
    <row r="1034" spans="1:5" x14ac:dyDescent="0.25">
      <c r="A1034">
        <v>1032</v>
      </c>
      <c r="B1034">
        <v>4.2221277631738545E-2</v>
      </c>
      <c r="C1034" s="16">
        <v>7.6989753499999999E-4</v>
      </c>
      <c r="D1034" s="16">
        <v>-3.3493853759999999</v>
      </c>
      <c r="E1034" s="16">
        <v>5.311825946E-9</v>
      </c>
    </row>
    <row r="1035" spans="1:5" x14ac:dyDescent="0.25">
      <c r="A1035">
        <v>1033</v>
      </c>
      <c r="B1035">
        <v>1.7817855708135919</v>
      </c>
      <c r="C1035" s="16">
        <v>9.2575435249999999E-4</v>
      </c>
      <c r="D1035" s="16">
        <v>-3.6080352690000002</v>
      </c>
      <c r="E1035" s="16">
        <v>3.4386047620000001E-9</v>
      </c>
    </row>
    <row r="1036" spans="1:5" x14ac:dyDescent="0.25">
      <c r="A1036">
        <v>1034</v>
      </c>
      <c r="B1036">
        <v>0.21164455896894596</v>
      </c>
      <c r="C1036" s="16">
        <v>1.708177273E-3</v>
      </c>
      <c r="D1036" s="16">
        <v>-3.1803158319999998</v>
      </c>
      <c r="E1036" s="16">
        <v>5.8476818900000002E-9</v>
      </c>
    </row>
    <row r="1037" spans="1:5" x14ac:dyDescent="0.25">
      <c r="A1037">
        <v>1035</v>
      </c>
      <c r="B1037">
        <v>0.3920621460573992</v>
      </c>
      <c r="C1037" s="16">
        <v>8.2575622110000004E-4</v>
      </c>
      <c r="D1037" s="16">
        <v>-3.2449714850000002</v>
      </c>
      <c r="E1037" s="16">
        <v>4.5342471899999998E-9</v>
      </c>
    </row>
    <row r="1038" spans="1:5" x14ac:dyDescent="0.25">
      <c r="A1038">
        <v>1036</v>
      </c>
      <c r="B1038">
        <v>0.35388093543876364</v>
      </c>
      <c r="C1038" s="16">
        <v>1.6434173300000001E-3</v>
      </c>
      <c r="D1038" s="16">
        <v>-3.4023948040000001</v>
      </c>
      <c r="E1038" s="16">
        <v>4.1199127890000002E-9</v>
      </c>
    </row>
    <row r="1039" spans="1:5" x14ac:dyDescent="0.25">
      <c r="A1039">
        <v>1037</v>
      </c>
      <c r="B1039">
        <v>79.041836790680748</v>
      </c>
      <c r="C1039" s="16">
        <v>2.5012703099999998E-4</v>
      </c>
      <c r="D1039" s="16">
        <v>-3.4643695590000001</v>
      </c>
      <c r="E1039" s="16">
        <v>1.4515209980000001E-8</v>
      </c>
    </row>
    <row r="1040" spans="1:5" x14ac:dyDescent="0.25">
      <c r="A1040">
        <v>1038</v>
      </c>
      <c r="B1040">
        <v>35.5431134580083</v>
      </c>
      <c r="C1040" s="16">
        <v>5.7586969449999995E-4</v>
      </c>
      <c r="D1040" s="16">
        <v>-3.350474331</v>
      </c>
      <c r="E1040" s="16">
        <v>1.244891677E-8</v>
      </c>
    </row>
    <row r="1041" spans="1:5" x14ac:dyDescent="0.25">
      <c r="A1041">
        <v>1039</v>
      </c>
      <c r="B1041">
        <v>0.14454599625023951</v>
      </c>
      <c r="C1041" s="16">
        <v>9.0887215969999999E-4</v>
      </c>
      <c r="D1041" s="16">
        <v>-3.2601474119999998</v>
      </c>
      <c r="E1041" s="16">
        <v>6.1031262949999999E-9</v>
      </c>
    </row>
    <row r="1042" spans="1:5" x14ac:dyDescent="0.25">
      <c r="A1042">
        <v>1040</v>
      </c>
      <c r="B1042">
        <v>1.3434171091929157</v>
      </c>
      <c r="C1042" s="16">
        <v>7.5608381979999997E-4</v>
      </c>
      <c r="D1042" s="16">
        <v>-3.2180999429999999</v>
      </c>
      <c r="E1042" s="16">
        <v>3.5876741260000001E-9</v>
      </c>
    </row>
    <row r="1043" spans="1:5" x14ac:dyDescent="0.25">
      <c r="A1043">
        <v>1041</v>
      </c>
      <c r="B1043">
        <v>5.5467618549520648</v>
      </c>
      <c r="C1043" s="16">
        <v>1.161259474E-3</v>
      </c>
      <c r="D1043" s="16">
        <v>-3.083803171</v>
      </c>
      <c r="E1043" s="16">
        <v>2.0447241920000001E-9</v>
      </c>
    </row>
    <row r="1044" spans="1:5" x14ac:dyDescent="0.25">
      <c r="A1044">
        <v>1042</v>
      </c>
      <c r="B1044">
        <v>0.55364313319195246</v>
      </c>
      <c r="C1044" s="16">
        <v>9.6172001819999999E-4</v>
      </c>
      <c r="D1044" s="16">
        <v>-3.3304227420000001</v>
      </c>
      <c r="E1044" s="16">
        <v>3.9601373760000001E-9</v>
      </c>
    </row>
    <row r="1045" spans="1:5" x14ac:dyDescent="0.25">
      <c r="A1045">
        <v>1043</v>
      </c>
      <c r="B1045">
        <v>3.8196948349380158</v>
      </c>
      <c r="C1045" s="16">
        <v>9.6127247260000004E-4</v>
      </c>
      <c r="D1045" s="16">
        <v>-3.3842434880000001</v>
      </c>
      <c r="E1045" s="16">
        <v>7.5653844580000007E-9</v>
      </c>
    </row>
    <row r="1046" spans="1:5" x14ac:dyDescent="0.25">
      <c r="A1046">
        <v>1044</v>
      </c>
      <c r="B1046">
        <v>0.15896998516973407</v>
      </c>
      <c r="C1046" s="16">
        <v>1.0023646019999999E-3</v>
      </c>
      <c r="D1046" s="16">
        <v>-3.2467840300000002</v>
      </c>
      <c r="E1046" s="16">
        <v>4.995305816E-9</v>
      </c>
    </row>
    <row r="1047" spans="1:5" x14ac:dyDescent="0.25">
      <c r="A1047">
        <v>1045</v>
      </c>
      <c r="B1047">
        <v>1.9918914363183404</v>
      </c>
      <c r="C1047" s="16">
        <v>1.515669513E-3</v>
      </c>
      <c r="D1047" s="16">
        <v>-3.2432119359999998</v>
      </c>
      <c r="E1047" s="16">
        <v>3.040562594E-9</v>
      </c>
    </row>
    <row r="1048" spans="1:5" x14ac:dyDescent="0.25">
      <c r="A1048">
        <v>1046</v>
      </c>
      <c r="B1048">
        <v>1.672181288407443</v>
      </c>
      <c r="C1048" s="16">
        <v>5.4227039619999997E-4</v>
      </c>
      <c r="D1048" s="16">
        <v>-3.1604872089999998</v>
      </c>
      <c r="E1048" s="16">
        <v>8.1160138640000004E-9</v>
      </c>
    </row>
    <row r="1049" spans="1:5" x14ac:dyDescent="0.25">
      <c r="A1049">
        <v>1047</v>
      </c>
      <c r="B1049">
        <v>0.42306667309975021</v>
      </c>
      <c r="C1049" s="16">
        <v>8.4866748029999997E-4</v>
      </c>
      <c r="D1049" s="16">
        <v>-3.3614392130000001</v>
      </c>
      <c r="E1049" s="16">
        <v>5.9621492560000004E-9</v>
      </c>
    </row>
    <row r="1050" spans="1:5" x14ac:dyDescent="0.25">
      <c r="A1050">
        <v>1048</v>
      </c>
      <c r="B1050">
        <v>0.63167601470639723</v>
      </c>
      <c r="C1050" s="16">
        <v>9.8484646809999989E-4</v>
      </c>
      <c r="D1050" s="16">
        <v>-3.3918936319999999</v>
      </c>
      <c r="E1050" s="16">
        <v>5.9406026580000003E-9</v>
      </c>
    </row>
    <row r="1051" spans="1:5" x14ac:dyDescent="0.25">
      <c r="A1051">
        <v>1049</v>
      </c>
      <c r="B1051">
        <v>0.76447689411676834</v>
      </c>
      <c r="C1051" s="16">
        <v>2.196882834E-3</v>
      </c>
      <c r="D1051" s="16">
        <v>-3.2173308139999999</v>
      </c>
      <c r="E1051" s="16">
        <v>4.1666869100000003E-9</v>
      </c>
    </row>
    <row r="1052" spans="1:5" x14ac:dyDescent="0.25">
      <c r="A1052">
        <v>1050</v>
      </c>
      <c r="B1052">
        <v>2.8489203957781148</v>
      </c>
      <c r="C1052" s="16">
        <v>1.2208470639999999E-3</v>
      </c>
      <c r="D1052" s="16">
        <v>-2.9864124630000002</v>
      </c>
      <c r="E1052" s="16">
        <v>3.8109160169999999E-9</v>
      </c>
    </row>
    <row r="1053" spans="1:5" x14ac:dyDescent="0.25">
      <c r="A1053">
        <v>1051</v>
      </c>
      <c r="B1053">
        <v>0.22645208024094027</v>
      </c>
      <c r="C1053" s="16">
        <v>9.7597935049999998E-4</v>
      </c>
      <c r="D1053" s="16">
        <v>-3.2564008879999999</v>
      </c>
      <c r="E1053" s="16">
        <v>4.7607193189999998E-9</v>
      </c>
    </row>
    <row r="1054" spans="1:5" x14ac:dyDescent="0.25">
      <c r="A1054">
        <v>1052</v>
      </c>
      <c r="B1054">
        <v>1.8054199886048212</v>
      </c>
      <c r="C1054" s="16">
        <v>5.7042467710000002E-4</v>
      </c>
      <c r="D1054" s="16">
        <v>-3.0297744070000001</v>
      </c>
      <c r="E1054" s="16">
        <v>4.5834982449999997E-9</v>
      </c>
    </row>
    <row r="1055" spans="1:5" x14ac:dyDescent="0.25">
      <c r="A1055">
        <v>1053</v>
      </c>
      <c r="B1055">
        <v>0.4023460882310107</v>
      </c>
      <c r="C1055" s="16">
        <v>1.0088211319999999E-3</v>
      </c>
      <c r="D1055" s="16">
        <v>-3.4561915019999998</v>
      </c>
      <c r="E1055" s="16">
        <v>4.9946415919999998E-9</v>
      </c>
    </row>
    <row r="1056" spans="1:5" x14ac:dyDescent="0.25">
      <c r="A1056">
        <v>1054</v>
      </c>
      <c r="B1056">
        <v>1.174249005142725</v>
      </c>
      <c r="C1056" s="16">
        <v>1.3296070920000001E-3</v>
      </c>
      <c r="D1056" s="16">
        <v>-3.4834931340000002</v>
      </c>
      <c r="E1056" s="16">
        <v>5.5702110530000003E-9</v>
      </c>
    </row>
    <row r="1057" spans="1:5" x14ac:dyDescent="0.25">
      <c r="A1057">
        <v>1055</v>
      </c>
      <c r="B1057">
        <v>2.7389935036096684</v>
      </c>
      <c r="C1057" s="16">
        <v>5.5950941709999996E-4</v>
      </c>
      <c r="D1057" s="16">
        <v>-3.3772737959999999</v>
      </c>
      <c r="E1057" s="16">
        <v>2.5347950489999999E-9</v>
      </c>
    </row>
    <row r="1058" spans="1:5" x14ac:dyDescent="0.25">
      <c r="A1058">
        <v>1056</v>
      </c>
      <c r="B1058">
        <v>1.4870372931332712</v>
      </c>
      <c r="C1058" s="16">
        <v>1.479836825E-3</v>
      </c>
      <c r="D1058" s="16">
        <v>-3.4016043009999999</v>
      </c>
      <c r="E1058" s="16">
        <v>3.1004006590000001E-9</v>
      </c>
    </row>
    <row r="1059" spans="1:5" x14ac:dyDescent="0.25">
      <c r="A1059">
        <v>1057</v>
      </c>
      <c r="B1059">
        <v>0.29372319310789519</v>
      </c>
      <c r="C1059" s="16">
        <v>1.5495709880000001E-3</v>
      </c>
      <c r="D1059" s="16">
        <v>-3.1600528950000002</v>
      </c>
      <c r="E1059" s="16">
        <v>5.8372682439999998E-9</v>
      </c>
    </row>
    <row r="1060" spans="1:5" x14ac:dyDescent="0.25">
      <c r="A1060">
        <v>1058</v>
      </c>
      <c r="B1060">
        <v>0.28695384823090569</v>
      </c>
      <c r="C1060" s="16">
        <v>9.0539419140000003E-4</v>
      </c>
      <c r="D1060" s="16">
        <v>-3.160540744</v>
      </c>
      <c r="E1060" s="16">
        <v>5.948827164E-9</v>
      </c>
    </row>
    <row r="1061" spans="1:5" x14ac:dyDescent="0.25">
      <c r="A1061">
        <v>1059</v>
      </c>
      <c r="B1061">
        <v>4.2990036286394284</v>
      </c>
      <c r="C1061" s="16">
        <v>5.1774960110000004E-4</v>
      </c>
      <c r="D1061" s="16">
        <v>-3.5313600850000002</v>
      </c>
      <c r="E1061" s="16">
        <v>2.1361738090000002E-9</v>
      </c>
    </row>
    <row r="1062" spans="1:5" x14ac:dyDescent="0.25">
      <c r="A1062">
        <v>1060</v>
      </c>
      <c r="B1062">
        <v>0.78390604241842743</v>
      </c>
      <c r="C1062" s="16">
        <v>5.8778487700000001E-4</v>
      </c>
      <c r="D1062" s="16">
        <v>-3.0887430189999998</v>
      </c>
      <c r="E1062" s="16">
        <v>5.589513259E-9</v>
      </c>
    </row>
    <row r="1063" spans="1:5" x14ac:dyDescent="0.25">
      <c r="A1063">
        <v>1061</v>
      </c>
      <c r="B1063">
        <v>0.57380631523229197</v>
      </c>
      <c r="C1063" s="16">
        <v>6.3329723539999995E-4</v>
      </c>
      <c r="D1063" s="16">
        <v>-3.3969209820000001</v>
      </c>
      <c r="E1063" s="16">
        <v>5.8548901960000001E-9</v>
      </c>
    </row>
    <row r="1064" spans="1:5" x14ac:dyDescent="0.25">
      <c r="A1064">
        <v>1062</v>
      </c>
      <c r="B1064">
        <v>0.80755355776236859</v>
      </c>
      <c r="C1064" s="16">
        <v>6.8161013179999998E-4</v>
      </c>
      <c r="D1064" s="16">
        <v>-3.125483043</v>
      </c>
      <c r="E1064" s="16">
        <v>4.9165778389999997E-9</v>
      </c>
    </row>
    <row r="1065" spans="1:5" x14ac:dyDescent="0.25">
      <c r="A1065">
        <v>1063</v>
      </c>
      <c r="B1065">
        <v>6.8472386270978287</v>
      </c>
      <c r="C1065" s="16">
        <v>8.1139146889999995E-4</v>
      </c>
      <c r="D1065" s="16">
        <v>-3.1364834670000001</v>
      </c>
      <c r="E1065" s="16">
        <v>1.034541014E-8</v>
      </c>
    </row>
    <row r="1066" spans="1:5" x14ac:dyDescent="0.25">
      <c r="A1066">
        <v>1064</v>
      </c>
      <c r="B1066">
        <v>2.9304648602041539</v>
      </c>
      <c r="C1066" s="16">
        <v>1.128190404E-3</v>
      </c>
      <c r="D1066" s="16">
        <v>-3.2314885040000001</v>
      </c>
      <c r="E1066" s="16">
        <v>2.6033604940000001E-9</v>
      </c>
    </row>
    <row r="1067" spans="1:5" x14ac:dyDescent="0.25">
      <c r="A1067">
        <v>1065</v>
      </c>
      <c r="B1067">
        <v>136.97034394584756</v>
      </c>
      <c r="C1067" s="16">
        <v>1.134897974E-3</v>
      </c>
      <c r="D1067" s="16">
        <v>-3.4529586509999999</v>
      </c>
      <c r="E1067" s="16">
        <v>1.7310718139999999E-8</v>
      </c>
    </row>
    <row r="1068" spans="1:5" x14ac:dyDescent="0.25">
      <c r="A1068">
        <v>1066</v>
      </c>
      <c r="B1068">
        <v>0.83372356761599131</v>
      </c>
      <c r="C1068" s="16">
        <v>9.5011566890000003E-4</v>
      </c>
      <c r="D1068" s="16">
        <v>-3.247803003</v>
      </c>
      <c r="E1068" s="16">
        <v>3.9455034269999998E-9</v>
      </c>
    </row>
    <row r="1069" spans="1:5" x14ac:dyDescent="0.25">
      <c r="A1069">
        <v>1067</v>
      </c>
      <c r="B1069">
        <v>0.70822132876715438</v>
      </c>
      <c r="C1069" s="16">
        <v>1.4285195840000001E-3</v>
      </c>
      <c r="D1069" s="16">
        <v>-3.0958586339999998</v>
      </c>
      <c r="E1069" s="16">
        <v>7.0065938939999998E-9</v>
      </c>
    </row>
    <row r="1070" spans="1:5" x14ac:dyDescent="0.25">
      <c r="A1070">
        <v>1068</v>
      </c>
      <c r="B1070">
        <v>1.7137199400424572</v>
      </c>
      <c r="C1070" s="16">
        <v>1.155590432E-3</v>
      </c>
      <c r="D1070" s="16">
        <v>-3.0238666479999998</v>
      </c>
      <c r="E1070" s="16">
        <v>4.8175409690000001E-9</v>
      </c>
    </row>
    <row r="1071" spans="1:5" x14ac:dyDescent="0.25">
      <c r="A1071">
        <v>1069</v>
      </c>
      <c r="B1071">
        <v>1.0732969755801296</v>
      </c>
      <c r="C1071" s="16">
        <v>5.3269979700000004E-4</v>
      </c>
      <c r="D1071" s="16">
        <v>-3.4003770599999998</v>
      </c>
      <c r="E1071" s="16">
        <v>3.385791593E-9</v>
      </c>
    </row>
    <row r="1072" spans="1:5" x14ac:dyDescent="0.25">
      <c r="A1072">
        <v>1070</v>
      </c>
      <c r="B1072">
        <v>1.3842361694482455</v>
      </c>
      <c r="C1072" s="16">
        <v>9.4140542379999995E-4</v>
      </c>
      <c r="D1072" s="16">
        <v>-3.5462143290000001</v>
      </c>
      <c r="E1072" s="16">
        <v>5.0745104569999996E-9</v>
      </c>
    </row>
    <row r="1073" spans="1:5" x14ac:dyDescent="0.25">
      <c r="A1073">
        <v>1071</v>
      </c>
      <c r="B1073">
        <v>31.545764923005201</v>
      </c>
      <c r="C1073" s="16">
        <v>3.0372859550000002E-4</v>
      </c>
      <c r="D1073" s="16">
        <v>-3.367402094</v>
      </c>
      <c r="E1073" s="16">
        <v>1.1950430020000001E-8</v>
      </c>
    </row>
    <row r="1074" spans="1:5" x14ac:dyDescent="0.25">
      <c r="A1074">
        <v>1072</v>
      </c>
      <c r="B1074">
        <v>1.8368320952018531</v>
      </c>
      <c r="C1074" s="16">
        <v>1.9170238740000001E-3</v>
      </c>
      <c r="D1074" s="16">
        <v>-3.2947370440000001</v>
      </c>
      <c r="E1074" s="16">
        <v>3.0216401849999998E-9</v>
      </c>
    </row>
    <row r="1075" spans="1:5" x14ac:dyDescent="0.25">
      <c r="A1075">
        <v>1073</v>
      </c>
      <c r="B1075">
        <v>0.15073216667555073</v>
      </c>
      <c r="C1075" s="16">
        <v>2.6453562549999998E-4</v>
      </c>
      <c r="D1075" s="16">
        <v>-3.3765969419999999</v>
      </c>
      <c r="E1075" s="16">
        <v>5.4228204700000003E-9</v>
      </c>
    </row>
    <row r="1076" spans="1:5" x14ac:dyDescent="0.25">
      <c r="A1076">
        <v>1074</v>
      </c>
      <c r="B1076">
        <v>10.816851185647284</v>
      </c>
      <c r="C1076" s="16">
        <v>2.5118132050000003E-4</v>
      </c>
      <c r="D1076" s="16">
        <v>-3.1591181599999998</v>
      </c>
      <c r="E1076" s="16">
        <v>1.112512013E-8</v>
      </c>
    </row>
    <row r="1077" spans="1:5" x14ac:dyDescent="0.25">
      <c r="A1077">
        <v>1075</v>
      </c>
      <c r="B1077">
        <v>8.0282601190809558E-2</v>
      </c>
      <c r="C1077" s="16">
        <v>5.3119199369999997E-4</v>
      </c>
      <c r="D1077" s="16">
        <v>-3.3763071099999999</v>
      </c>
      <c r="E1077" s="16">
        <v>4.7744397269999997E-9</v>
      </c>
    </row>
    <row r="1078" spans="1:5" x14ac:dyDescent="0.25">
      <c r="A1078">
        <v>1076</v>
      </c>
      <c r="B1078">
        <v>1.7710448632801803</v>
      </c>
      <c r="C1078" s="16">
        <v>1.014084477E-3</v>
      </c>
      <c r="D1078" s="16">
        <v>-3.3616035530000001</v>
      </c>
      <c r="E1078" s="16">
        <v>2.971837331E-9</v>
      </c>
    </row>
    <row r="1079" spans="1:5" x14ac:dyDescent="0.25">
      <c r="A1079">
        <v>1077</v>
      </c>
      <c r="B1079">
        <v>9.616618570317998</v>
      </c>
      <c r="C1079" s="16">
        <v>1.7731846969999999E-3</v>
      </c>
      <c r="D1079" s="16">
        <v>-3.25365927</v>
      </c>
      <c r="E1079" s="16">
        <v>9.9888316719999994E-9</v>
      </c>
    </row>
    <row r="1080" spans="1:5" x14ac:dyDescent="0.25">
      <c r="A1080">
        <v>1078</v>
      </c>
      <c r="B1080">
        <v>8.8841309875005575E-2</v>
      </c>
      <c r="C1080" s="16">
        <v>1.430198033E-3</v>
      </c>
      <c r="D1080" s="16">
        <v>-3.3675864240000002</v>
      </c>
      <c r="E1080" s="16">
        <v>5.2960715299999999E-9</v>
      </c>
    </row>
    <row r="1081" spans="1:5" x14ac:dyDescent="0.25">
      <c r="A1081">
        <v>1079</v>
      </c>
      <c r="B1081">
        <v>1.3709383694677606</v>
      </c>
      <c r="C1081" s="16">
        <v>1.4646116810000001E-3</v>
      </c>
      <c r="D1081" s="16">
        <v>-3.2722264299999999</v>
      </c>
      <c r="E1081" s="16">
        <v>3.378253953E-9</v>
      </c>
    </row>
    <row r="1082" spans="1:5" x14ac:dyDescent="0.25">
      <c r="A1082">
        <v>1080</v>
      </c>
      <c r="B1082">
        <v>5.6254842234780575</v>
      </c>
      <c r="C1082" s="16">
        <v>1.2595477790000001E-3</v>
      </c>
      <c r="D1082" s="16">
        <v>-2.7679710540000002</v>
      </c>
      <c r="E1082" s="16">
        <v>5.1040500850000002E-9</v>
      </c>
    </row>
    <row r="1083" spans="1:5" x14ac:dyDescent="0.25">
      <c r="A1083">
        <v>1081</v>
      </c>
      <c r="B1083">
        <v>3.9747577313908029</v>
      </c>
      <c r="C1083" s="16">
        <v>6.7047946499999996E-4</v>
      </c>
      <c r="D1083" s="16">
        <v>-3.2040372270000002</v>
      </c>
      <c r="E1083" s="16">
        <v>2.2836089749999998E-9</v>
      </c>
    </row>
    <row r="1084" spans="1:5" x14ac:dyDescent="0.25">
      <c r="A1084">
        <v>1082</v>
      </c>
      <c r="B1084">
        <v>0.28546880270977903</v>
      </c>
      <c r="C1084" s="16">
        <v>9.0375920269999998E-4</v>
      </c>
      <c r="D1084" s="16">
        <v>-3.3751929600000001</v>
      </c>
      <c r="E1084" s="16">
        <v>5.6721452160000001E-9</v>
      </c>
    </row>
    <row r="1085" spans="1:5" x14ac:dyDescent="0.25">
      <c r="A1085">
        <v>1083</v>
      </c>
      <c r="B1085">
        <v>9.0898143197579145E-3</v>
      </c>
      <c r="C1085" s="16">
        <v>8.2491930920000004E-4</v>
      </c>
      <c r="D1085" s="16">
        <v>-3.2941288059999998</v>
      </c>
      <c r="E1085" s="16">
        <v>5.2272228560000002E-9</v>
      </c>
    </row>
    <row r="1086" spans="1:5" x14ac:dyDescent="0.25">
      <c r="A1086">
        <v>1084</v>
      </c>
      <c r="B1086">
        <v>0.33629144313738524</v>
      </c>
      <c r="C1086" s="16">
        <v>5.1261856230000002E-4</v>
      </c>
      <c r="D1086" s="16">
        <v>-3.228936289</v>
      </c>
      <c r="E1086" s="16">
        <v>6.5668271559999997E-9</v>
      </c>
    </row>
    <row r="1087" spans="1:5" x14ac:dyDescent="0.25">
      <c r="A1087">
        <v>1085</v>
      </c>
      <c r="B1087">
        <v>1.9889758467174892</v>
      </c>
      <c r="C1087" s="16">
        <v>1.4024893160000001E-3</v>
      </c>
      <c r="D1087" s="16">
        <v>-3.3601297890000001</v>
      </c>
      <c r="E1087" s="16">
        <v>2.858573548E-9</v>
      </c>
    </row>
    <row r="1088" spans="1:5" x14ac:dyDescent="0.25">
      <c r="A1088">
        <v>1086</v>
      </c>
      <c r="B1088">
        <v>0.47997136789007244</v>
      </c>
      <c r="C1088" s="16">
        <v>5.9642717169999999E-4</v>
      </c>
      <c r="D1088" s="16">
        <v>-3.481517755</v>
      </c>
      <c r="E1088" s="16">
        <v>4.7502238509999999E-9</v>
      </c>
    </row>
    <row r="1089" spans="1:5" x14ac:dyDescent="0.25">
      <c r="A1089">
        <v>1087</v>
      </c>
      <c r="B1089">
        <v>15.081356991629921</v>
      </c>
      <c r="C1089" s="16">
        <v>1.176019738E-3</v>
      </c>
      <c r="D1089" s="16">
        <v>-3.408214155</v>
      </c>
      <c r="E1089" s="16">
        <v>9.6296613269999995E-9</v>
      </c>
    </row>
    <row r="1090" spans="1:5" x14ac:dyDescent="0.25">
      <c r="A1090">
        <v>1088</v>
      </c>
      <c r="B1090">
        <v>2.2120429027560271</v>
      </c>
      <c r="C1090" s="16">
        <v>1.624701416E-3</v>
      </c>
      <c r="D1090" s="16">
        <v>-2.9276224790000001</v>
      </c>
      <c r="E1090" s="16">
        <v>6.5438251110000002E-9</v>
      </c>
    </row>
    <row r="1091" spans="1:5" x14ac:dyDescent="0.25">
      <c r="A1091">
        <v>1089</v>
      </c>
      <c r="B1091">
        <v>0.71521521575944702</v>
      </c>
      <c r="C1091" s="16">
        <v>1.0112269170000001E-3</v>
      </c>
      <c r="D1091" s="16">
        <v>-3.2426249829999998</v>
      </c>
      <c r="E1091" s="16">
        <v>6.9664863459999999E-9</v>
      </c>
    </row>
    <row r="1092" spans="1:5" x14ac:dyDescent="0.25">
      <c r="A1092">
        <v>1090</v>
      </c>
      <c r="B1092">
        <v>2.4438230056423418</v>
      </c>
      <c r="C1092" s="16">
        <v>1.468402585E-3</v>
      </c>
      <c r="D1092" s="16">
        <v>-3.480790243</v>
      </c>
      <c r="E1092" s="16">
        <v>6.2811571430000004E-9</v>
      </c>
    </row>
    <row r="1093" spans="1:5" x14ac:dyDescent="0.25">
      <c r="A1093">
        <v>1091</v>
      </c>
      <c r="B1093">
        <v>0.65764384251089592</v>
      </c>
      <c r="C1093" s="16">
        <v>8.3844747600000003E-4</v>
      </c>
      <c r="D1093" s="16">
        <v>-3.3848917580000002</v>
      </c>
      <c r="E1093" s="16">
        <v>3.7577383939999997E-9</v>
      </c>
    </row>
    <row r="1094" spans="1:5" x14ac:dyDescent="0.25">
      <c r="A1094">
        <v>1092</v>
      </c>
      <c r="B1094">
        <v>1.6052889280722507</v>
      </c>
      <c r="C1094" s="16">
        <v>2.0420269469999999E-3</v>
      </c>
      <c r="D1094" s="16">
        <v>-3.3451507180000002</v>
      </c>
      <c r="E1094" s="16">
        <v>6.9132983310000001E-9</v>
      </c>
    </row>
    <row r="1095" spans="1:5" x14ac:dyDescent="0.25">
      <c r="A1095">
        <v>1093</v>
      </c>
      <c r="B1095">
        <v>0.66342542368918056</v>
      </c>
      <c r="C1095" s="16">
        <v>1.4851414929999999E-3</v>
      </c>
      <c r="D1095" s="16">
        <v>-3.2454546839999998</v>
      </c>
      <c r="E1095" s="16">
        <v>4.1447268329999998E-9</v>
      </c>
    </row>
    <row r="1096" spans="1:5" x14ac:dyDescent="0.25">
      <c r="A1096">
        <v>1094</v>
      </c>
      <c r="B1096">
        <v>0.19143889121337246</v>
      </c>
      <c r="C1096" s="16">
        <v>1.2452322809999999E-3</v>
      </c>
      <c r="D1096" s="16">
        <v>-3.2229594509999999</v>
      </c>
      <c r="E1096" s="16">
        <v>6.2617301960000003E-9</v>
      </c>
    </row>
    <row r="1097" spans="1:5" x14ac:dyDescent="0.25">
      <c r="A1097">
        <v>1095</v>
      </c>
      <c r="B1097">
        <v>0.47897726675690455</v>
      </c>
      <c r="C1097" s="16">
        <v>1.2193502810000001E-3</v>
      </c>
      <c r="D1097" s="16">
        <v>-3.3849632430000001</v>
      </c>
      <c r="E1097" s="16">
        <v>3.9537760960000002E-9</v>
      </c>
    </row>
    <row r="1098" spans="1:5" x14ac:dyDescent="0.25">
      <c r="A1098">
        <v>1096</v>
      </c>
      <c r="B1098">
        <v>9.7542393516286587</v>
      </c>
      <c r="C1098" s="16">
        <v>1.1234775879999999E-3</v>
      </c>
      <c r="D1098" s="16">
        <v>-3.226447952</v>
      </c>
      <c r="E1098" s="16">
        <v>1.028471444E-8</v>
      </c>
    </row>
    <row r="1099" spans="1:5" x14ac:dyDescent="0.25">
      <c r="A1099">
        <v>1097</v>
      </c>
      <c r="B1099">
        <v>0.31115120032906751</v>
      </c>
      <c r="C1099" s="16">
        <v>2.303774263E-3</v>
      </c>
      <c r="D1099" s="16">
        <v>-3.321439791</v>
      </c>
      <c r="E1099" s="16">
        <v>4.2859771069999998E-9</v>
      </c>
    </row>
    <row r="1100" spans="1:5" x14ac:dyDescent="0.25">
      <c r="A1100">
        <v>1098</v>
      </c>
      <c r="B1100">
        <v>0.96956289230840287</v>
      </c>
      <c r="C1100" s="16">
        <v>1.278129342E-3</v>
      </c>
      <c r="D1100" s="16">
        <v>-3.0613419849999999</v>
      </c>
      <c r="E1100" s="16">
        <v>5.6716296430000003E-9</v>
      </c>
    </row>
    <row r="1101" spans="1:5" x14ac:dyDescent="0.25">
      <c r="A1101">
        <v>1099</v>
      </c>
      <c r="B1101">
        <v>6.770689688419021E-2</v>
      </c>
      <c r="C1101" s="16">
        <v>1.4727001850000001E-3</v>
      </c>
      <c r="D1101" s="16">
        <v>-3.2470822579999998</v>
      </c>
      <c r="E1101" s="16">
        <v>5.3307270470000001E-9</v>
      </c>
    </row>
    <row r="1102" spans="1:5" x14ac:dyDescent="0.25">
      <c r="A1102">
        <v>1100</v>
      </c>
      <c r="B1102">
        <v>1.1087955729956369</v>
      </c>
      <c r="C1102" s="16">
        <v>5.7263200240000001E-4</v>
      </c>
      <c r="D1102" s="16">
        <v>-3.145315299</v>
      </c>
      <c r="E1102" s="16">
        <v>7.7124803349999993E-9</v>
      </c>
    </row>
    <row r="1103" spans="1:5" x14ac:dyDescent="0.25">
      <c r="A1103">
        <v>1101</v>
      </c>
      <c r="B1103">
        <v>1.0067715151844017</v>
      </c>
      <c r="C1103" s="16">
        <v>6.2535931439999999E-4</v>
      </c>
      <c r="D1103" s="16">
        <v>-3.555395957</v>
      </c>
      <c r="E1103" s="16">
        <v>4.0036939219999998E-9</v>
      </c>
    </row>
    <row r="1104" spans="1:5" x14ac:dyDescent="0.25">
      <c r="A1104">
        <v>1102</v>
      </c>
      <c r="B1104">
        <v>3.6263144757510188</v>
      </c>
      <c r="C1104" s="16">
        <v>1.095835575E-3</v>
      </c>
      <c r="D1104" s="16">
        <v>-3.185584371</v>
      </c>
      <c r="E1104" s="16">
        <v>8.9372988089999999E-9</v>
      </c>
    </row>
    <row r="1105" spans="1:5" x14ac:dyDescent="0.25">
      <c r="A1105">
        <v>1103</v>
      </c>
      <c r="B1105">
        <v>9.3964600896293966</v>
      </c>
      <c r="C1105" s="16">
        <v>1.3995751009999999E-3</v>
      </c>
      <c r="D1105" s="16">
        <v>-3.7565013039999999</v>
      </c>
      <c r="E1105" s="16">
        <v>5.7621770250000003E-9</v>
      </c>
    </row>
    <row r="1106" spans="1:5" x14ac:dyDescent="0.25">
      <c r="A1106">
        <v>1104</v>
      </c>
      <c r="B1106">
        <v>3.661404328638123</v>
      </c>
      <c r="C1106" s="16">
        <v>2.4918438260000003E-4</v>
      </c>
      <c r="D1106" s="16">
        <v>-3.4752493109999998</v>
      </c>
      <c r="E1106" s="16">
        <v>6.8369239819999998E-9</v>
      </c>
    </row>
    <row r="1107" spans="1:5" x14ac:dyDescent="0.25">
      <c r="A1107">
        <v>1105</v>
      </c>
      <c r="B1107">
        <v>0.13180453947375237</v>
      </c>
      <c r="C1107" s="16">
        <v>1.533105198E-3</v>
      </c>
      <c r="D1107" s="16">
        <v>-3.2491071370000002</v>
      </c>
      <c r="E1107" s="16">
        <v>6.0798963870000003E-9</v>
      </c>
    </row>
    <row r="1108" spans="1:5" x14ac:dyDescent="0.25">
      <c r="A1108">
        <v>1106</v>
      </c>
      <c r="B1108">
        <v>0.74307510477317762</v>
      </c>
      <c r="C1108" s="16">
        <v>1.0431636079999999E-3</v>
      </c>
      <c r="D1108" s="16">
        <v>-3.198414777</v>
      </c>
      <c r="E1108" s="16">
        <v>7.175314767E-9</v>
      </c>
    </row>
    <row r="1109" spans="1:5" x14ac:dyDescent="0.25">
      <c r="A1109">
        <v>1107</v>
      </c>
      <c r="B1109">
        <v>0.98844223412744259</v>
      </c>
      <c r="C1109" s="16">
        <v>1.0154710820000001E-3</v>
      </c>
      <c r="D1109" s="16">
        <v>-3.416682695</v>
      </c>
      <c r="E1109" s="16">
        <v>6.0347893810000003E-9</v>
      </c>
    </row>
    <row r="1110" spans="1:5" x14ac:dyDescent="0.25">
      <c r="A1110">
        <v>1108</v>
      </c>
      <c r="B1110">
        <v>0.10101483862363128</v>
      </c>
      <c r="C1110" s="16">
        <v>1.0292888420000001E-3</v>
      </c>
      <c r="D1110" s="16">
        <v>-3.3900543509999999</v>
      </c>
      <c r="E1110" s="16">
        <v>4.7700365900000001E-9</v>
      </c>
    </row>
    <row r="1111" spans="1:5" x14ac:dyDescent="0.25">
      <c r="A1111">
        <v>1109</v>
      </c>
      <c r="B1111">
        <v>2.0922135735004361</v>
      </c>
      <c r="C1111" s="16">
        <v>8.0164621550000005E-4</v>
      </c>
      <c r="D1111" s="16">
        <v>-3.2518661529999999</v>
      </c>
      <c r="E1111" s="16">
        <v>2.9673200260000002E-9</v>
      </c>
    </row>
    <row r="1112" spans="1:5" x14ac:dyDescent="0.25">
      <c r="A1112">
        <v>1110</v>
      </c>
      <c r="B1112">
        <v>0.8737162684098807</v>
      </c>
      <c r="C1112" s="16">
        <v>3.0092407839999997E-4</v>
      </c>
      <c r="D1112" s="16">
        <v>-3.200355026</v>
      </c>
      <c r="E1112" s="16">
        <v>4.1584487080000002E-9</v>
      </c>
    </row>
    <row r="1113" spans="1:5" x14ac:dyDescent="0.25">
      <c r="A1113">
        <v>1111</v>
      </c>
      <c r="B1113">
        <v>3.1241521560646173</v>
      </c>
      <c r="C1113" s="16">
        <v>1.3723191019999999E-3</v>
      </c>
      <c r="D1113" s="16">
        <v>-3.2343087690000001</v>
      </c>
      <c r="E1113" s="16">
        <v>2.522696851E-9</v>
      </c>
    </row>
    <row r="1114" spans="1:5" x14ac:dyDescent="0.25">
      <c r="A1114">
        <v>1112</v>
      </c>
      <c r="B1114">
        <v>0.98072070413565726</v>
      </c>
      <c r="C1114" s="16">
        <v>1.40119066E-3</v>
      </c>
      <c r="D1114" s="16">
        <v>-3.073644952</v>
      </c>
      <c r="E1114" s="16">
        <v>5.3587095620000004E-9</v>
      </c>
    </row>
    <row r="1115" spans="1:5" x14ac:dyDescent="0.25">
      <c r="A1115">
        <v>1113</v>
      </c>
      <c r="B1115">
        <v>0.97524628256255952</v>
      </c>
      <c r="C1115" s="16">
        <v>7.7408015450000005E-4</v>
      </c>
      <c r="D1115" s="16">
        <v>-3.144485746</v>
      </c>
      <c r="E1115" s="16">
        <v>7.5713445659999993E-9</v>
      </c>
    </row>
    <row r="1116" spans="1:5" x14ac:dyDescent="0.25">
      <c r="A1116">
        <v>1114</v>
      </c>
      <c r="B1116">
        <v>0.32356627113637826</v>
      </c>
      <c r="C1116" s="16">
        <v>8.1724498230000001E-5</v>
      </c>
      <c r="D1116" s="16">
        <v>-3.2528595999999999</v>
      </c>
      <c r="E1116" s="16">
        <v>6.4810479609999998E-9</v>
      </c>
    </row>
    <row r="1117" spans="1:5" x14ac:dyDescent="0.25">
      <c r="A1117">
        <v>1115</v>
      </c>
      <c r="B1117">
        <v>2.7118393097245996</v>
      </c>
      <c r="C1117" s="16">
        <v>1.305374747E-3</v>
      </c>
      <c r="D1117" s="16">
        <v>-3.3655227239999999</v>
      </c>
      <c r="E1117" s="16">
        <v>7.2977434050000002E-9</v>
      </c>
    </row>
    <row r="1118" spans="1:5" x14ac:dyDescent="0.25">
      <c r="A1118">
        <v>1116</v>
      </c>
      <c r="B1118">
        <v>12.514384761210513</v>
      </c>
      <c r="C1118" s="16">
        <v>9.2126801970000003E-4</v>
      </c>
      <c r="D1118" s="16">
        <v>-3.5637713479999999</v>
      </c>
      <c r="E1118" s="16">
        <v>8.0131229610000007E-9</v>
      </c>
    </row>
    <row r="1119" spans="1:5" x14ac:dyDescent="0.25">
      <c r="A1119">
        <v>1117</v>
      </c>
      <c r="B1119">
        <v>0.82853827350677023</v>
      </c>
      <c r="C1119" s="16">
        <v>9.6746074830000005E-4</v>
      </c>
      <c r="D1119" s="16">
        <v>-3.4090734409999999</v>
      </c>
      <c r="E1119" s="16">
        <v>3.5792592360000001E-9</v>
      </c>
    </row>
    <row r="1120" spans="1:5" x14ac:dyDescent="0.25">
      <c r="A1120">
        <v>1118</v>
      </c>
      <c r="B1120">
        <v>0.64567768970890194</v>
      </c>
      <c r="C1120" s="16">
        <v>1.4755433849999999E-3</v>
      </c>
      <c r="D1120" s="16">
        <v>-3.3039409100000001</v>
      </c>
      <c r="E1120" s="16">
        <v>3.9279135500000002E-9</v>
      </c>
    </row>
    <row r="1121" spans="1:5" x14ac:dyDescent="0.25">
      <c r="A1121">
        <v>1119</v>
      </c>
      <c r="B1121">
        <v>0.12128770863373901</v>
      </c>
      <c r="C1121" s="16">
        <v>1.1509030179999999E-3</v>
      </c>
      <c r="D1121" s="16">
        <v>-3.3672944039999999</v>
      </c>
      <c r="E1121" s="16">
        <v>4.5861416060000002E-9</v>
      </c>
    </row>
    <row r="1122" spans="1:5" x14ac:dyDescent="0.25">
      <c r="A1122">
        <v>1120</v>
      </c>
      <c r="B1122">
        <v>3.9453178646906739</v>
      </c>
      <c r="C1122" s="16">
        <v>5.1834708800000003E-4</v>
      </c>
      <c r="D1122" s="16">
        <v>-3.3113724709999999</v>
      </c>
      <c r="E1122" s="16">
        <v>8.1778545780000005E-9</v>
      </c>
    </row>
    <row r="1123" spans="1:5" x14ac:dyDescent="0.25">
      <c r="A1123">
        <v>1121</v>
      </c>
      <c r="B1123">
        <v>2.6912276656508962</v>
      </c>
      <c r="C1123" s="16">
        <v>1.1457147730000001E-3</v>
      </c>
      <c r="D1123" s="16">
        <v>-3.6655458639999998</v>
      </c>
      <c r="E1123" s="16">
        <v>4.3540955710000002E-9</v>
      </c>
    </row>
    <row r="1124" spans="1:5" x14ac:dyDescent="0.25">
      <c r="A1124">
        <v>1122</v>
      </c>
      <c r="B1124">
        <v>24.708019541395146</v>
      </c>
      <c r="C1124" s="16">
        <v>8.6104788969999996E-4</v>
      </c>
      <c r="D1124" s="16">
        <v>-3.563879596</v>
      </c>
      <c r="E1124" s="16">
        <v>9.5794530950000007E-9</v>
      </c>
    </row>
    <row r="1125" spans="1:5" x14ac:dyDescent="0.25">
      <c r="A1125">
        <v>1123</v>
      </c>
      <c r="B1125">
        <v>81.799676242582706</v>
      </c>
      <c r="C1125" s="16">
        <v>2.9756912330000001E-4</v>
      </c>
      <c r="D1125" s="16">
        <v>-3.5125396750000002</v>
      </c>
      <c r="E1125" s="16">
        <v>1.4286091389999999E-8</v>
      </c>
    </row>
    <row r="1126" spans="1:5" x14ac:dyDescent="0.25">
      <c r="A1126">
        <v>1124</v>
      </c>
      <c r="B1126">
        <v>3.8812159949217482</v>
      </c>
      <c r="C1126" s="16">
        <v>3.0428614869999999E-5</v>
      </c>
      <c r="D1126" s="16">
        <v>-3.2203273750000001</v>
      </c>
      <c r="E1126" s="16">
        <v>8.8393790100000005E-9</v>
      </c>
    </row>
    <row r="1127" spans="1:5" x14ac:dyDescent="0.25">
      <c r="A1127">
        <v>1125</v>
      </c>
      <c r="B1127">
        <v>0.10653752397314173</v>
      </c>
      <c r="C1127" s="16">
        <v>5.2349920700000001E-4</v>
      </c>
      <c r="D1127" s="16">
        <v>-3.3923518010000002</v>
      </c>
      <c r="E1127" s="16">
        <v>5.0418648279999997E-9</v>
      </c>
    </row>
    <row r="1128" spans="1:5" x14ac:dyDescent="0.25">
      <c r="A1128">
        <v>1126</v>
      </c>
      <c r="B1128">
        <v>1.2326488201620611</v>
      </c>
      <c r="C1128" s="16">
        <v>1.0981755309999999E-3</v>
      </c>
      <c r="D1128" s="16">
        <v>-3.165993984</v>
      </c>
      <c r="E1128" s="16">
        <v>3.9593152860000001E-9</v>
      </c>
    </row>
    <row r="1129" spans="1:5" x14ac:dyDescent="0.25">
      <c r="A1129">
        <v>1127</v>
      </c>
      <c r="B1129">
        <v>0.16702286956570744</v>
      </c>
      <c r="C1129" s="16">
        <v>1.200893757E-3</v>
      </c>
      <c r="D1129" s="16">
        <v>-3.2440778030000001</v>
      </c>
      <c r="E1129" s="16">
        <v>6.1859018319999999E-9</v>
      </c>
    </row>
    <row r="1130" spans="1:5" x14ac:dyDescent="0.25">
      <c r="A1130">
        <v>1128</v>
      </c>
      <c r="B1130">
        <v>9.2552273992991587</v>
      </c>
      <c r="C1130" s="16">
        <v>1.809557554E-3</v>
      </c>
      <c r="D1130" s="16">
        <v>-3.3105285000000002</v>
      </c>
      <c r="E1130" s="16">
        <v>9.4383572520000007E-9</v>
      </c>
    </row>
    <row r="1131" spans="1:5" x14ac:dyDescent="0.25">
      <c r="A1131">
        <v>1129</v>
      </c>
      <c r="B1131">
        <v>2.0994873531353013</v>
      </c>
      <c r="C1131" s="16">
        <v>5.3003944290000004E-4</v>
      </c>
      <c r="D1131" s="16">
        <v>-3.4411992580000001</v>
      </c>
      <c r="E1131" s="16">
        <v>2.779966334E-9</v>
      </c>
    </row>
    <row r="1132" spans="1:5" x14ac:dyDescent="0.25">
      <c r="A1132">
        <v>1130</v>
      </c>
      <c r="B1132">
        <v>9.9043090388915349</v>
      </c>
      <c r="C1132" s="16">
        <v>1.6887912550000001E-3</v>
      </c>
      <c r="D1132" s="16">
        <v>-3.671196304</v>
      </c>
      <c r="E1132" s="16">
        <v>6.6420486090000003E-9</v>
      </c>
    </row>
    <row r="1133" spans="1:5" x14ac:dyDescent="0.25">
      <c r="A1133">
        <v>1131</v>
      </c>
      <c r="B1133">
        <v>2.5856934106927909</v>
      </c>
      <c r="C1133" s="16">
        <v>1.207918685E-3</v>
      </c>
      <c r="D1133" s="16">
        <v>-3.396650932</v>
      </c>
      <c r="E1133" s="16">
        <v>7.017218609E-9</v>
      </c>
    </row>
    <row r="1134" spans="1:5" x14ac:dyDescent="0.25">
      <c r="A1134">
        <v>1132</v>
      </c>
      <c r="B1134">
        <v>41.865655159195867</v>
      </c>
      <c r="C1134" s="16">
        <v>1.3436790619999999E-3</v>
      </c>
      <c r="D1134" s="16">
        <v>-3.5584162830000001</v>
      </c>
      <c r="E1134" s="16">
        <v>1.114846219E-8</v>
      </c>
    </row>
    <row r="1135" spans="1:5" x14ac:dyDescent="0.25">
      <c r="A1135">
        <v>1133</v>
      </c>
      <c r="B1135">
        <v>1.7621288469324432</v>
      </c>
      <c r="C1135" s="16">
        <v>1.02114044E-3</v>
      </c>
      <c r="D1135" s="16">
        <v>-2.9894887849999998</v>
      </c>
      <c r="E1135" s="16">
        <v>8.1114247430000002E-9</v>
      </c>
    </row>
    <row r="1136" spans="1:5" x14ac:dyDescent="0.25">
      <c r="A1136">
        <v>1134</v>
      </c>
      <c r="B1136">
        <v>0.61978693017489794</v>
      </c>
      <c r="C1136" s="16">
        <v>1.470497504E-3</v>
      </c>
      <c r="D1136" s="16">
        <v>-3.1391619820000001</v>
      </c>
      <c r="E1136" s="16">
        <v>5.0984847369999999E-9</v>
      </c>
    </row>
    <row r="1137" spans="1:5" x14ac:dyDescent="0.25">
      <c r="A1137">
        <v>1135</v>
      </c>
      <c r="B1137">
        <v>1.6626471978434956</v>
      </c>
      <c r="C1137" s="16">
        <v>1.3381769420000001E-3</v>
      </c>
      <c r="D1137" s="16">
        <v>-3.1987635220000001</v>
      </c>
      <c r="E1137" s="16">
        <v>3.400497677E-9</v>
      </c>
    </row>
    <row r="1138" spans="1:5" x14ac:dyDescent="0.25">
      <c r="A1138">
        <v>1136</v>
      </c>
      <c r="B1138">
        <v>0.22188467480363061</v>
      </c>
      <c r="C1138" s="16">
        <v>5.9741134739999999E-4</v>
      </c>
      <c r="D1138" s="16">
        <v>-3.3456177330000001</v>
      </c>
      <c r="E1138" s="16">
        <v>4.3922559050000002E-9</v>
      </c>
    </row>
    <row r="1139" spans="1:5" x14ac:dyDescent="0.25">
      <c r="A1139">
        <v>1137</v>
      </c>
      <c r="B1139">
        <v>1.5164799356006005</v>
      </c>
      <c r="C1139" s="16">
        <v>9.1573362739999996E-4</v>
      </c>
      <c r="D1139" s="16">
        <v>-3.2741470459999999</v>
      </c>
      <c r="E1139" s="16">
        <v>3.272715436E-9</v>
      </c>
    </row>
    <row r="1140" spans="1:5" x14ac:dyDescent="0.25">
      <c r="A1140">
        <v>1138</v>
      </c>
      <c r="B1140">
        <v>5.768858045624575</v>
      </c>
      <c r="C1140" s="16">
        <v>1.4225989259999999E-3</v>
      </c>
      <c r="D1140" s="16">
        <v>-2.9000294609999999</v>
      </c>
      <c r="E1140" s="16">
        <v>2.5126116220000001E-9</v>
      </c>
    </row>
    <row r="1141" spans="1:5" x14ac:dyDescent="0.25">
      <c r="A1141">
        <v>1139</v>
      </c>
      <c r="B1141">
        <v>0.32980407250308319</v>
      </c>
      <c r="C1141" s="16">
        <v>7.5495948339999997E-4</v>
      </c>
      <c r="D1141" s="16">
        <v>-3.196302116</v>
      </c>
      <c r="E1141" s="16">
        <v>5.0635790719999997E-9</v>
      </c>
    </row>
    <row r="1142" spans="1:5" x14ac:dyDescent="0.25">
      <c r="A1142">
        <v>1140</v>
      </c>
      <c r="B1142">
        <v>2.2308458354413254</v>
      </c>
      <c r="C1142" s="16">
        <v>8.3679448509999996E-4</v>
      </c>
      <c r="D1142" s="16">
        <v>-3.503917478</v>
      </c>
      <c r="E1142" s="16">
        <v>2.7562987209999999E-9</v>
      </c>
    </row>
    <row r="1143" spans="1:5" x14ac:dyDescent="0.25">
      <c r="A1143">
        <v>1141</v>
      </c>
      <c r="B1143">
        <v>0.36721925280195289</v>
      </c>
      <c r="C1143" s="16">
        <v>1.25191385E-3</v>
      </c>
      <c r="D1143" s="16">
        <v>-3.2915709440000001</v>
      </c>
      <c r="E1143" s="16">
        <v>4.3245048819999998E-9</v>
      </c>
    </row>
    <row r="1144" spans="1:5" x14ac:dyDescent="0.25">
      <c r="A1144">
        <v>1142</v>
      </c>
      <c r="B1144">
        <v>7.9161224346843788</v>
      </c>
      <c r="C1144" s="16">
        <v>6.7910714239999997E-4</v>
      </c>
      <c r="D1144" s="16">
        <v>-3.7193287599999998</v>
      </c>
      <c r="E1144" s="16">
        <v>5.836406507E-9</v>
      </c>
    </row>
    <row r="1145" spans="1:5" x14ac:dyDescent="0.25">
      <c r="A1145">
        <v>1143</v>
      </c>
      <c r="B1145">
        <v>1.181893729974405</v>
      </c>
      <c r="C1145" s="16">
        <v>1.371344505E-3</v>
      </c>
      <c r="D1145" s="16">
        <v>-3.5170380620000001</v>
      </c>
      <c r="E1145" s="16">
        <v>5.2264938450000003E-9</v>
      </c>
    </row>
    <row r="1146" spans="1:5" x14ac:dyDescent="0.25">
      <c r="A1146">
        <v>1144</v>
      </c>
      <c r="B1146">
        <v>0.32167993393602234</v>
      </c>
      <c r="C1146" s="16">
        <v>6.6697205350000005E-4</v>
      </c>
      <c r="D1146" s="16">
        <v>-3.3766900139999998</v>
      </c>
      <c r="E1146" s="16">
        <v>4.1823175139999997E-9</v>
      </c>
    </row>
    <row r="1147" spans="1:5" x14ac:dyDescent="0.25">
      <c r="A1147">
        <v>1145</v>
      </c>
      <c r="B1147">
        <v>15.338585096414459</v>
      </c>
      <c r="C1147" s="16">
        <v>5.9435773469999995E-4</v>
      </c>
      <c r="D1147" s="16">
        <v>-3.273018054</v>
      </c>
      <c r="E1147" s="16">
        <v>1.0880310549999999E-8</v>
      </c>
    </row>
    <row r="1148" spans="1:5" x14ac:dyDescent="0.25">
      <c r="A1148">
        <v>1146</v>
      </c>
      <c r="B1148">
        <v>2.3019871775813883</v>
      </c>
      <c r="C1148" s="16">
        <v>1.4228559540000001E-3</v>
      </c>
      <c r="D1148" s="16">
        <v>-3.652429036</v>
      </c>
      <c r="E1148" s="16">
        <v>4.1630903019999999E-9</v>
      </c>
    </row>
    <row r="1149" spans="1:5" x14ac:dyDescent="0.25">
      <c r="A1149">
        <v>1147</v>
      </c>
      <c r="B1149">
        <v>2.5125832446193637</v>
      </c>
      <c r="C1149" s="16">
        <v>1.209188411E-3</v>
      </c>
      <c r="D1149" s="16">
        <v>-3.221201883</v>
      </c>
      <c r="E1149" s="16">
        <v>2.809320017E-9</v>
      </c>
    </row>
    <row r="1150" spans="1:5" x14ac:dyDescent="0.25">
      <c r="A1150">
        <v>1148</v>
      </c>
      <c r="B1150">
        <v>0.17697057682208625</v>
      </c>
      <c r="C1150" s="16">
        <v>1.817047431E-3</v>
      </c>
      <c r="D1150" s="16">
        <v>-3.2184030520000002</v>
      </c>
      <c r="E1150" s="16">
        <v>5.2168670509999996E-9</v>
      </c>
    </row>
    <row r="1151" spans="1:5" x14ac:dyDescent="0.25">
      <c r="A1151">
        <v>1149</v>
      </c>
      <c r="B1151">
        <v>0.58207027391227606</v>
      </c>
      <c r="C1151" s="16">
        <v>1.5219182229999999E-3</v>
      </c>
      <c r="D1151" s="16">
        <v>-3.4592942409999998</v>
      </c>
      <c r="E1151" s="16">
        <v>3.8892904479999998E-9</v>
      </c>
    </row>
    <row r="1152" spans="1:5" x14ac:dyDescent="0.25">
      <c r="A1152">
        <v>1150</v>
      </c>
      <c r="B1152">
        <v>2.4536062819768536</v>
      </c>
      <c r="C1152" s="16">
        <v>1.6692648749999999E-3</v>
      </c>
      <c r="D1152" s="16">
        <v>-3.6005325620000002</v>
      </c>
      <c r="E1152" s="16">
        <v>2.8784806460000002E-9</v>
      </c>
    </row>
    <row r="1153" spans="1:5" x14ac:dyDescent="0.25">
      <c r="A1153">
        <v>1151</v>
      </c>
      <c r="B1153">
        <v>0.17877352208512232</v>
      </c>
      <c r="C1153" s="16">
        <v>1.835891679E-3</v>
      </c>
      <c r="D1153" s="16">
        <v>-3.2911393370000002</v>
      </c>
      <c r="E1153" s="16">
        <v>4.6434835290000002E-9</v>
      </c>
    </row>
    <row r="1154" spans="1:5" x14ac:dyDescent="0.25">
      <c r="A1154">
        <v>1152</v>
      </c>
      <c r="B1154">
        <v>6.0944894818594858E-2</v>
      </c>
      <c r="C1154" s="16">
        <v>1.2462953839999999E-3</v>
      </c>
      <c r="D1154" s="16">
        <v>-3.3649189810000002</v>
      </c>
      <c r="E1154" s="16">
        <v>4.8181093860000002E-9</v>
      </c>
    </row>
    <row r="1155" spans="1:5" x14ac:dyDescent="0.25">
      <c r="A1155">
        <v>1153</v>
      </c>
      <c r="B1155">
        <v>0.85868168888926921</v>
      </c>
      <c r="C1155" s="16">
        <v>5.3329158010000002E-4</v>
      </c>
      <c r="D1155" s="16">
        <v>-3.396754928</v>
      </c>
      <c r="E1155" s="16">
        <v>3.5619836810000001E-9</v>
      </c>
    </row>
    <row r="1156" spans="1:5" x14ac:dyDescent="0.25">
      <c r="A1156">
        <v>1154</v>
      </c>
      <c r="B1156">
        <v>0.55229073829848774</v>
      </c>
      <c r="C1156" s="16">
        <v>1.11511789E-3</v>
      </c>
      <c r="D1156" s="16">
        <v>-3.3686702670000002</v>
      </c>
      <c r="E1156" s="16">
        <v>3.8859205940000003E-9</v>
      </c>
    </row>
    <row r="1157" spans="1:5" x14ac:dyDescent="0.25">
      <c r="A1157">
        <v>1155</v>
      </c>
      <c r="B1157">
        <v>0.84744795995176381</v>
      </c>
      <c r="C1157" s="16">
        <v>6.9043277799999997E-4</v>
      </c>
      <c r="D1157" s="16">
        <v>-3.280559931</v>
      </c>
      <c r="E1157" s="16">
        <v>3.8051538990000001E-9</v>
      </c>
    </row>
    <row r="1158" spans="1:5" x14ac:dyDescent="0.25">
      <c r="A1158">
        <v>1156</v>
      </c>
      <c r="B1158">
        <v>0.70063324177602371</v>
      </c>
      <c r="C1158" s="16">
        <v>1.269577656E-3</v>
      </c>
      <c r="D1158" s="16">
        <v>-3.1599126750000002</v>
      </c>
      <c r="E1158" s="16">
        <v>4.7074367260000004E-9</v>
      </c>
    </row>
    <row r="1159" spans="1:5" x14ac:dyDescent="0.25">
      <c r="A1159">
        <v>1157</v>
      </c>
      <c r="B1159">
        <v>1.782237111451459</v>
      </c>
      <c r="C1159" s="16">
        <v>8.9035090119999997E-4</v>
      </c>
      <c r="D1159" s="16">
        <v>-3.1677564550000001</v>
      </c>
      <c r="E1159" s="16">
        <v>8.1449587199999992E-9</v>
      </c>
    </row>
    <row r="1160" spans="1:5" x14ac:dyDescent="0.25">
      <c r="A1160">
        <v>1158</v>
      </c>
      <c r="B1160">
        <v>4.4020165050583682</v>
      </c>
      <c r="C1160" s="16">
        <v>1.5298630900000001E-3</v>
      </c>
      <c r="D1160" s="16">
        <v>-3.3718270100000001</v>
      </c>
      <c r="E1160" s="16">
        <v>7.8137237310000006E-9</v>
      </c>
    </row>
    <row r="1161" spans="1:5" x14ac:dyDescent="0.25">
      <c r="A1161">
        <v>1159</v>
      </c>
      <c r="B1161">
        <v>2.7115561906873495E-3</v>
      </c>
      <c r="C1161" s="16">
        <v>7.9827190859999995E-4</v>
      </c>
      <c r="D1161" s="16">
        <v>-3.320651534</v>
      </c>
      <c r="E1161" s="16">
        <v>5.2724527949999997E-9</v>
      </c>
    </row>
    <row r="1162" spans="1:5" x14ac:dyDescent="0.25">
      <c r="A1162">
        <v>1160</v>
      </c>
      <c r="B1162">
        <v>0.7444571611711438</v>
      </c>
      <c r="C1162" s="16">
        <v>4.022102885E-4</v>
      </c>
      <c r="D1162" s="16">
        <v>-3.2429233210000001</v>
      </c>
      <c r="E1162" s="16">
        <v>4.0733841839999996E-9</v>
      </c>
    </row>
    <row r="1163" spans="1:5" x14ac:dyDescent="0.25">
      <c r="A1163">
        <v>1161</v>
      </c>
      <c r="B1163">
        <v>0.47434612586965663</v>
      </c>
      <c r="C1163" s="16">
        <v>1.104350757E-3</v>
      </c>
      <c r="D1163" s="16">
        <v>-3.4165389689999999</v>
      </c>
      <c r="E1163" s="16">
        <v>3.9598702669999996E-9</v>
      </c>
    </row>
    <row r="1164" spans="1:5" x14ac:dyDescent="0.25">
      <c r="A1164">
        <v>1162</v>
      </c>
      <c r="B1164">
        <v>0.10566542192729424</v>
      </c>
      <c r="C1164" s="16">
        <v>2.1361617159999999E-4</v>
      </c>
      <c r="D1164" s="16">
        <v>-3.2957270950000002</v>
      </c>
      <c r="E1164" s="16">
        <v>5.894307754E-9</v>
      </c>
    </row>
    <row r="1165" spans="1:5" x14ac:dyDescent="0.25">
      <c r="A1165">
        <v>1163</v>
      </c>
      <c r="B1165">
        <v>0.56534838393107367</v>
      </c>
      <c r="C1165" s="16">
        <v>1.090418407E-3</v>
      </c>
      <c r="D1165" s="16">
        <v>-3.2413014489999998</v>
      </c>
      <c r="E1165" s="16">
        <v>4.2969931439999998E-9</v>
      </c>
    </row>
    <row r="1166" spans="1:5" x14ac:dyDescent="0.25">
      <c r="A1166">
        <v>1164</v>
      </c>
      <c r="B1166">
        <v>0.84060972779682008</v>
      </c>
      <c r="C1166" s="16">
        <v>2.4737602559999998E-4</v>
      </c>
      <c r="D1166" s="16">
        <v>-3.2677889360000001</v>
      </c>
      <c r="E1166" s="16">
        <v>3.8626609310000003E-9</v>
      </c>
    </row>
    <row r="1167" spans="1:5" x14ac:dyDescent="0.25">
      <c r="A1167">
        <v>1165</v>
      </c>
      <c r="B1167">
        <v>2.349596198840612</v>
      </c>
      <c r="C1167" s="16">
        <v>5.7045526999999999E-4</v>
      </c>
      <c r="D1167" s="16">
        <v>-3.2850004230000001</v>
      </c>
      <c r="E1167" s="16">
        <v>2.778258917E-9</v>
      </c>
    </row>
    <row r="1168" spans="1:5" x14ac:dyDescent="0.25">
      <c r="A1168">
        <v>1166</v>
      </c>
      <c r="B1168">
        <v>1.9233474999954077</v>
      </c>
      <c r="C1168" s="16">
        <v>1.173042324E-3</v>
      </c>
      <c r="D1168" s="16">
        <v>-3.6287836339999999</v>
      </c>
      <c r="E1168" s="16">
        <v>3.5780947389999999E-9</v>
      </c>
    </row>
    <row r="1169" spans="1:5" x14ac:dyDescent="0.25">
      <c r="A1169">
        <v>1167</v>
      </c>
      <c r="B1169">
        <v>42.043630581147042</v>
      </c>
      <c r="C1169" s="16">
        <v>6.5835890719999996E-4</v>
      </c>
      <c r="D1169" s="16">
        <v>-3.3727226479999999</v>
      </c>
      <c r="E1169" s="16">
        <v>1.2786820309999999E-8</v>
      </c>
    </row>
    <row r="1170" spans="1:5" x14ac:dyDescent="0.25">
      <c r="A1170">
        <v>1168</v>
      </c>
      <c r="B1170">
        <v>3.0604127238893133</v>
      </c>
      <c r="C1170" s="16">
        <v>6.8842908310000003E-4</v>
      </c>
      <c r="D1170" s="16">
        <v>-3.2060285180000001</v>
      </c>
      <c r="E1170" s="16">
        <v>8.5881216449999997E-9</v>
      </c>
    </row>
    <row r="1171" spans="1:5" x14ac:dyDescent="0.25">
      <c r="A1171">
        <v>1169</v>
      </c>
      <c r="B1171">
        <v>4.2716852022589817</v>
      </c>
      <c r="C1171" s="16">
        <v>1.5196385E-3</v>
      </c>
      <c r="D1171" s="16">
        <v>-2.8012290389999999</v>
      </c>
      <c r="E1171" s="16">
        <v>7.6173546010000003E-9</v>
      </c>
    </row>
    <row r="1172" spans="1:5" x14ac:dyDescent="0.25">
      <c r="A1172">
        <v>1170</v>
      </c>
      <c r="B1172">
        <v>6.3219325273008522</v>
      </c>
      <c r="C1172" s="16">
        <v>1.4955814929999999E-3</v>
      </c>
      <c r="D1172" s="16">
        <v>-3.440385955</v>
      </c>
      <c r="E1172" s="16">
        <v>7.7831438550000004E-9</v>
      </c>
    </row>
    <row r="1173" spans="1:5" x14ac:dyDescent="0.25">
      <c r="A1173">
        <v>1171</v>
      </c>
      <c r="B1173">
        <v>6.4388577290593192</v>
      </c>
      <c r="C1173" s="16">
        <v>9.0810745350000004E-4</v>
      </c>
      <c r="D1173" s="16">
        <v>-3.2355997240000001</v>
      </c>
      <c r="E1173" s="16">
        <v>9.4635777359999994E-9</v>
      </c>
    </row>
    <row r="1174" spans="1:5" x14ac:dyDescent="0.25">
      <c r="A1174">
        <v>1172</v>
      </c>
      <c r="B1174">
        <v>5.1696676192649074</v>
      </c>
      <c r="C1174" s="16">
        <v>7.7367347929999998E-4</v>
      </c>
      <c r="D1174" s="16">
        <v>-3.3139896279999999</v>
      </c>
      <c r="E1174" s="16">
        <v>8.5174046090000007E-9</v>
      </c>
    </row>
    <row r="1175" spans="1:5" x14ac:dyDescent="0.25">
      <c r="A1175">
        <v>1173</v>
      </c>
      <c r="B1175">
        <v>1.0781352733267033</v>
      </c>
      <c r="C1175" s="16">
        <v>7.3906644080000005E-4</v>
      </c>
      <c r="D1175" s="16">
        <v>-3.2940094640000002</v>
      </c>
      <c r="E1175" s="16">
        <v>3.5547462189999999E-9</v>
      </c>
    </row>
    <row r="1176" spans="1:5" x14ac:dyDescent="0.25">
      <c r="A1176">
        <v>1174</v>
      </c>
      <c r="B1176">
        <v>0.65103233642567848</v>
      </c>
      <c r="C1176" s="16">
        <v>4.9785927330000005E-4</v>
      </c>
      <c r="D1176" s="16">
        <v>-3.159277715</v>
      </c>
      <c r="E1176" s="16">
        <v>4.8118116300000002E-9</v>
      </c>
    </row>
    <row r="1177" spans="1:5" x14ac:dyDescent="0.25">
      <c r="A1177">
        <v>1175</v>
      </c>
      <c r="B1177">
        <v>1.1049528581244634</v>
      </c>
      <c r="C1177" s="16">
        <v>4.9029282749999997E-4</v>
      </c>
      <c r="D1177" s="16">
        <v>-3.0816845869999998</v>
      </c>
      <c r="E1177" s="16">
        <v>7.7153073749999999E-9</v>
      </c>
    </row>
    <row r="1178" spans="1:5" x14ac:dyDescent="0.25">
      <c r="A1178">
        <v>1176</v>
      </c>
      <c r="B1178">
        <v>2.2717626150434009</v>
      </c>
      <c r="C1178" s="16">
        <v>1.1330978500000001E-3</v>
      </c>
      <c r="D1178" s="16">
        <v>-3.110752781</v>
      </c>
      <c r="E1178" s="16">
        <v>3.3344037859999999E-9</v>
      </c>
    </row>
    <row r="1179" spans="1:5" x14ac:dyDescent="0.25">
      <c r="A1179">
        <v>1177</v>
      </c>
      <c r="B1179">
        <v>1.0868387750156003</v>
      </c>
      <c r="C1179" s="16">
        <v>1.412068657E-3</v>
      </c>
      <c r="D1179" s="16">
        <v>-3.214601214</v>
      </c>
      <c r="E1179" s="16">
        <v>3.8352604260000001E-9</v>
      </c>
    </row>
    <row r="1180" spans="1:5" x14ac:dyDescent="0.25">
      <c r="A1180">
        <v>1178</v>
      </c>
      <c r="B1180">
        <v>1.5947377877601023</v>
      </c>
      <c r="C1180" s="16">
        <v>1.124636421E-4</v>
      </c>
      <c r="D1180" s="16">
        <v>-3.0100835259999998</v>
      </c>
      <c r="E1180" s="16">
        <v>5.3444808970000004E-9</v>
      </c>
    </row>
    <row r="1181" spans="1:5" x14ac:dyDescent="0.25">
      <c r="A1181">
        <v>1179</v>
      </c>
      <c r="B1181">
        <v>0.40420133193716867</v>
      </c>
      <c r="C1181" s="16">
        <v>1.7044350849999999E-3</v>
      </c>
      <c r="D1181" s="16">
        <v>-3.4448771680000001</v>
      </c>
      <c r="E1181" s="16">
        <v>5.1313157079999998E-9</v>
      </c>
    </row>
    <row r="1182" spans="1:5" x14ac:dyDescent="0.25">
      <c r="A1182">
        <v>1180</v>
      </c>
      <c r="B1182">
        <v>2.0296790209929765</v>
      </c>
      <c r="C1182" s="16">
        <v>-7.1105997819999997E-5</v>
      </c>
      <c r="D1182" s="16">
        <v>-3.6413064519999998</v>
      </c>
      <c r="E1182" s="16">
        <v>4.114997406E-9</v>
      </c>
    </row>
    <row r="1183" spans="1:5" x14ac:dyDescent="0.25">
      <c r="A1183">
        <v>1181</v>
      </c>
      <c r="B1183">
        <v>0.38165031310038122</v>
      </c>
      <c r="C1183" s="16">
        <v>1.076909756E-3</v>
      </c>
      <c r="D1183" s="16">
        <v>-3.164618065</v>
      </c>
      <c r="E1183" s="16">
        <v>5.3378413220000002E-9</v>
      </c>
    </row>
    <row r="1184" spans="1:5" x14ac:dyDescent="0.25">
      <c r="A1184">
        <v>1182</v>
      </c>
      <c r="B1184">
        <v>0.8565755471104527</v>
      </c>
      <c r="C1184" s="16">
        <v>7.6890468300000003E-4</v>
      </c>
      <c r="D1184" s="16">
        <v>-3.1000802890000001</v>
      </c>
      <c r="E1184" s="16">
        <v>5.1815054589999997E-9</v>
      </c>
    </row>
    <row r="1185" spans="1:5" x14ac:dyDescent="0.25">
      <c r="A1185">
        <v>1183</v>
      </c>
      <c r="B1185">
        <v>0.47409850271888532</v>
      </c>
      <c r="C1185" s="16">
        <v>1.6713781489999999E-3</v>
      </c>
      <c r="D1185" s="16">
        <v>-3.206343312</v>
      </c>
      <c r="E1185" s="16">
        <v>6.8080900019999997E-9</v>
      </c>
    </row>
    <row r="1186" spans="1:5" x14ac:dyDescent="0.25">
      <c r="A1186">
        <v>1184</v>
      </c>
      <c r="B1186">
        <v>0.88973248049503073</v>
      </c>
      <c r="C1186" s="16">
        <v>1.00841081E-3</v>
      </c>
      <c r="D1186" s="16">
        <v>-3.0534795340000001</v>
      </c>
      <c r="E1186" s="16">
        <v>6.4702888940000004E-9</v>
      </c>
    </row>
    <row r="1187" spans="1:5" x14ac:dyDescent="0.25">
      <c r="A1187">
        <v>1185</v>
      </c>
      <c r="B1187">
        <v>1.3940381265528998</v>
      </c>
      <c r="C1187" s="16">
        <v>1.252699951E-3</v>
      </c>
      <c r="D1187" s="16">
        <v>-3.1378462709999999</v>
      </c>
      <c r="E1187" s="16">
        <v>3.9738968740000002E-9</v>
      </c>
    </row>
    <row r="1188" spans="1:5" x14ac:dyDescent="0.25">
      <c r="A1188">
        <v>1186</v>
      </c>
      <c r="B1188">
        <v>0.88277807255555329</v>
      </c>
      <c r="C1188" s="16">
        <v>9.0239051530000003E-4</v>
      </c>
      <c r="D1188" s="16">
        <v>-3.1089224529999999</v>
      </c>
      <c r="E1188" s="16">
        <v>4.9916649209999998E-9</v>
      </c>
    </row>
    <row r="1189" spans="1:5" x14ac:dyDescent="0.25">
      <c r="A1189">
        <v>1187</v>
      </c>
      <c r="B1189">
        <v>0.47372018106767233</v>
      </c>
      <c r="C1189" s="16">
        <v>5.7634000100000005E-4</v>
      </c>
      <c r="D1189" s="16">
        <v>-3.240169903</v>
      </c>
      <c r="E1189" s="16">
        <v>4.4402256519999998E-9</v>
      </c>
    </row>
    <row r="1190" spans="1:5" x14ac:dyDescent="0.25">
      <c r="A1190">
        <v>1188</v>
      </c>
      <c r="B1190">
        <v>0.22132736628263619</v>
      </c>
      <c r="C1190" s="16">
        <v>2.3159573930000002E-3</v>
      </c>
      <c r="D1190" s="16">
        <v>-3.2220645019999998</v>
      </c>
      <c r="E1190" s="16">
        <v>5.0330050500000003E-9</v>
      </c>
    </row>
    <row r="1191" spans="1:5" x14ac:dyDescent="0.25">
      <c r="A1191">
        <v>1189</v>
      </c>
      <c r="B1191">
        <v>0.98275972579384474</v>
      </c>
      <c r="C1191" s="16">
        <v>9.7690398889999997E-4</v>
      </c>
      <c r="D1191" s="16">
        <v>-3.138736663</v>
      </c>
      <c r="E1191" s="16">
        <v>4.4828093470000003E-9</v>
      </c>
    </row>
    <row r="1192" spans="1:5" x14ac:dyDescent="0.25">
      <c r="A1192">
        <v>1190</v>
      </c>
      <c r="B1192">
        <v>1.2838263978289841</v>
      </c>
      <c r="C1192" s="16">
        <v>7.4579414019999997E-4</v>
      </c>
      <c r="D1192" s="16">
        <v>-3.3243621700000001</v>
      </c>
      <c r="E1192" s="16">
        <v>6.9193861260000002E-9</v>
      </c>
    </row>
    <row r="1193" spans="1:5" x14ac:dyDescent="0.25">
      <c r="A1193">
        <v>1191</v>
      </c>
      <c r="B1193">
        <v>1.836168820234632</v>
      </c>
      <c r="C1193" s="16">
        <v>1.7791694570000001E-3</v>
      </c>
      <c r="D1193" s="16">
        <v>-3.4498856789999999</v>
      </c>
      <c r="E1193" s="16">
        <v>2.9013104070000001E-9</v>
      </c>
    </row>
    <row r="1194" spans="1:5" x14ac:dyDescent="0.25">
      <c r="A1194">
        <v>1192</v>
      </c>
      <c r="B1194">
        <v>0.26609021650551401</v>
      </c>
      <c r="C1194" s="16">
        <v>1.341473915E-3</v>
      </c>
      <c r="D1194" s="16">
        <v>-3.2878528880000002</v>
      </c>
      <c r="E1194" s="16">
        <v>6.2101480039999997E-9</v>
      </c>
    </row>
    <row r="1195" spans="1:5" x14ac:dyDescent="0.25">
      <c r="A1195">
        <v>1193</v>
      </c>
      <c r="B1195">
        <v>0.72134507768596101</v>
      </c>
      <c r="C1195" s="16">
        <v>3.5718398950000002E-4</v>
      </c>
      <c r="D1195" s="16">
        <v>-3.3886316440000002</v>
      </c>
      <c r="E1195" s="16">
        <v>6.0681594959999999E-9</v>
      </c>
    </row>
    <row r="1196" spans="1:5" x14ac:dyDescent="0.25">
      <c r="A1196">
        <v>1194</v>
      </c>
      <c r="B1196">
        <v>0.82312884836457167</v>
      </c>
      <c r="C1196" s="16">
        <v>1.040101611E-3</v>
      </c>
      <c r="D1196" s="16">
        <v>-3.168916254</v>
      </c>
      <c r="E1196" s="16">
        <v>4.4414923779999997E-9</v>
      </c>
    </row>
    <row r="1197" spans="1:5" x14ac:dyDescent="0.25">
      <c r="A1197">
        <v>1195</v>
      </c>
      <c r="B1197">
        <v>9.2627378448960473E-3</v>
      </c>
      <c r="C1197" s="16">
        <v>1.1736114110000001E-3</v>
      </c>
      <c r="D1197" s="16">
        <v>-3.292063733</v>
      </c>
      <c r="E1197" s="16">
        <v>5.2356310289999997E-9</v>
      </c>
    </row>
    <row r="1198" spans="1:5" x14ac:dyDescent="0.25">
      <c r="A1198">
        <v>1196</v>
      </c>
      <c r="B1198">
        <v>0.68681097759622611</v>
      </c>
      <c r="C1198" s="16">
        <v>9.2929909300000003E-4</v>
      </c>
      <c r="D1198" s="16">
        <v>-3.2202025500000002</v>
      </c>
      <c r="E1198" s="16">
        <v>4.2620426479999996E-9</v>
      </c>
    </row>
    <row r="1199" spans="1:5" x14ac:dyDescent="0.25">
      <c r="A1199">
        <v>1197</v>
      </c>
      <c r="B1199">
        <v>0.88717410992840073</v>
      </c>
      <c r="C1199" s="16">
        <v>1.4420843390000001E-3</v>
      </c>
      <c r="D1199" s="16">
        <v>-3.207610657</v>
      </c>
      <c r="E1199" s="16">
        <v>4.086272621E-9</v>
      </c>
    </row>
    <row r="1200" spans="1:5" x14ac:dyDescent="0.25">
      <c r="A1200">
        <v>1198</v>
      </c>
      <c r="B1200">
        <v>1.0613002681544854</v>
      </c>
      <c r="C1200" s="16">
        <v>5.4268376969999999E-4</v>
      </c>
      <c r="D1200" s="16">
        <v>-3.5632991700000001</v>
      </c>
      <c r="E1200" s="16">
        <v>4.2530306479999996E-9</v>
      </c>
    </row>
    <row r="1201" spans="1:5" x14ac:dyDescent="0.25">
      <c r="A1201">
        <v>1199</v>
      </c>
      <c r="B1201">
        <v>3.3793568341078708</v>
      </c>
      <c r="C1201" s="16">
        <v>1.6664820780000001E-3</v>
      </c>
      <c r="D1201" s="16">
        <v>-3.2165938409999999</v>
      </c>
      <c r="E1201" s="16">
        <v>8.6085582919999998E-9</v>
      </c>
    </row>
    <row r="1202" spans="1:5" x14ac:dyDescent="0.25">
      <c r="A1202">
        <v>1200</v>
      </c>
      <c r="B1202">
        <v>0.22640673254523691</v>
      </c>
      <c r="C1202" s="16">
        <v>1.472592531E-3</v>
      </c>
      <c r="D1202" s="16">
        <v>-3.3214562139999999</v>
      </c>
      <c r="E1202" s="16">
        <v>4.4359367200000002E-9</v>
      </c>
    </row>
    <row r="1203" spans="1:5" x14ac:dyDescent="0.25">
      <c r="A1203">
        <v>1201</v>
      </c>
      <c r="B1203">
        <v>1.5017281068626172</v>
      </c>
      <c r="C1203" s="16">
        <v>8.8828117120000002E-4</v>
      </c>
      <c r="D1203" s="16">
        <v>-3.2467116389999999</v>
      </c>
      <c r="E1203" s="16">
        <v>3.3590967859999999E-9</v>
      </c>
    </row>
    <row r="1204" spans="1:5" x14ac:dyDescent="0.25">
      <c r="A1204">
        <v>1202</v>
      </c>
      <c r="B1204">
        <v>0.17197819710996329</v>
      </c>
      <c r="C1204" s="16">
        <v>3.2885583690000001E-4</v>
      </c>
      <c r="D1204" s="16">
        <v>-3.3462803449999998</v>
      </c>
      <c r="E1204" s="16">
        <v>4.4916774770000003E-9</v>
      </c>
    </row>
    <row r="1205" spans="1:5" x14ac:dyDescent="0.25">
      <c r="A1205">
        <v>1203</v>
      </c>
      <c r="B1205">
        <v>38.986546346355283</v>
      </c>
      <c r="C1205" s="16">
        <v>3.0624512439999998E-4</v>
      </c>
      <c r="D1205" s="16">
        <v>-3.4560297539999998</v>
      </c>
      <c r="E1205" s="16">
        <v>1.184037156E-8</v>
      </c>
    </row>
    <row r="1206" spans="1:5" x14ac:dyDescent="0.25">
      <c r="A1206">
        <v>1204</v>
      </c>
      <c r="B1206">
        <v>2.7032328143205819</v>
      </c>
      <c r="C1206" s="16">
        <v>1.1153361699999999E-3</v>
      </c>
      <c r="D1206" s="16">
        <v>-3.018306231</v>
      </c>
      <c r="E1206" s="16">
        <v>3.620586947E-9</v>
      </c>
    </row>
    <row r="1207" spans="1:5" x14ac:dyDescent="0.25">
      <c r="A1207">
        <v>1205</v>
      </c>
      <c r="B1207">
        <v>1.667701660568484</v>
      </c>
      <c r="C1207" s="16">
        <v>3.5408253409999999E-4</v>
      </c>
      <c r="D1207" s="16">
        <v>-3.1277593299999999</v>
      </c>
      <c r="E1207" s="16">
        <v>8.246049462E-9</v>
      </c>
    </row>
    <row r="1208" spans="1:5" x14ac:dyDescent="0.25">
      <c r="A1208">
        <v>1206</v>
      </c>
      <c r="B1208">
        <v>1.8017784508613495</v>
      </c>
      <c r="C1208" s="16">
        <v>2.0728104240000001E-4</v>
      </c>
      <c r="D1208" s="16">
        <v>-3.0086680700000001</v>
      </c>
      <c r="E1208" s="16">
        <v>4.9555539549999998E-9</v>
      </c>
    </row>
    <row r="1209" spans="1:5" x14ac:dyDescent="0.25">
      <c r="A1209">
        <v>1207</v>
      </c>
      <c r="B1209">
        <v>1.0639841632393354</v>
      </c>
      <c r="C1209" s="16">
        <v>1.4490308570000001E-3</v>
      </c>
      <c r="D1209" s="16">
        <v>-3.259390942</v>
      </c>
      <c r="E1209" s="16">
        <v>7.15707892E-9</v>
      </c>
    </row>
    <row r="1210" spans="1:5" x14ac:dyDescent="0.25">
      <c r="A1210">
        <v>1208</v>
      </c>
      <c r="B1210">
        <v>0.66149107721316036</v>
      </c>
      <c r="C1210" s="16">
        <v>2.0371837760000001E-3</v>
      </c>
      <c r="D1210" s="16">
        <v>-3.4102597989999999</v>
      </c>
      <c r="E1210" s="16">
        <v>5.782947604E-9</v>
      </c>
    </row>
    <row r="1211" spans="1:5" x14ac:dyDescent="0.25">
      <c r="A1211">
        <v>1209</v>
      </c>
      <c r="B1211">
        <v>2.5153142966328312</v>
      </c>
      <c r="C1211" s="16">
        <v>1.5191670969999999E-3</v>
      </c>
      <c r="D1211" s="16">
        <v>-3.27466122</v>
      </c>
      <c r="E1211" s="16">
        <v>2.7133311690000001E-9</v>
      </c>
    </row>
    <row r="1212" spans="1:5" x14ac:dyDescent="0.25">
      <c r="A1212">
        <v>1210</v>
      </c>
      <c r="B1212">
        <v>0.67272184525524548</v>
      </c>
      <c r="C1212" s="16">
        <v>9.2044127869999996E-4</v>
      </c>
      <c r="D1212" s="16">
        <v>-3.338234436</v>
      </c>
      <c r="E1212" s="16">
        <v>6.3735256389999999E-9</v>
      </c>
    </row>
    <row r="1213" spans="1:5" x14ac:dyDescent="0.25">
      <c r="A1213">
        <v>1211</v>
      </c>
      <c r="B1213">
        <v>5.6782452691830895E-2</v>
      </c>
      <c r="C1213" s="16">
        <v>5.6450719319999995E-4</v>
      </c>
      <c r="D1213" s="16">
        <v>-3.363687638</v>
      </c>
      <c r="E1213" s="16">
        <v>4.8426838300000004E-9</v>
      </c>
    </row>
    <row r="1214" spans="1:5" x14ac:dyDescent="0.25">
      <c r="A1214">
        <v>1212</v>
      </c>
      <c r="B1214">
        <v>1.4909879781475379</v>
      </c>
      <c r="C1214" s="16">
        <v>1.540275758E-3</v>
      </c>
      <c r="D1214" s="16">
        <v>-3.014828032</v>
      </c>
      <c r="E1214" s="16">
        <v>5.437777656E-9</v>
      </c>
    </row>
    <row r="1215" spans="1:5" x14ac:dyDescent="0.25">
      <c r="A1215">
        <v>1213</v>
      </c>
      <c r="B1215">
        <v>0.38485970671640535</v>
      </c>
      <c r="C1215" s="16">
        <v>1.279538311E-4</v>
      </c>
      <c r="D1215" s="16">
        <v>-3.154021502</v>
      </c>
      <c r="E1215" s="16">
        <v>6.5860264550000003E-9</v>
      </c>
    </row>
    <row r="1216" spans="1:5" x14ac:dyDescent="0.25">
      <c r="A1216">
        <v>1214</v>
      </c>
      <c r="B1216">
        <v>1.7064774469480883</v>
      </c>
      <c r="C1216" s="16">
        <v>4.1844340269999998E-4</v>
      </c>
      <c r="D1216" s="16">
        <v>-3.302051343</v>
      </c>
      <c r="E1216" s="16">
        <v>3.0937843089999999E-9</v>
      </c>
    </row>
    <row r="1217" spans="1:5" x14ac:dyDescent="0.25">
      <c r="A1217">
        <v>1215</v>
      </c>
      <c r="B1217">
        <v>1.6729279221688398</v>
      </c>
      <c r="C1217" s="16">
        <v>1.0712219989999999E-3</v>
      </c>
      <c r="D1217" s="16">
        <v>-3.1967136190000001</v>
      </c>
      <c r="E1217" s="16">
        <v>3.4024087950000002E-9</v>
      </c>
    </row>
    <row r="1218" spans="1:5" x14ac:dyDescent="0.25">
      <c r="A1218">
        <v>1216</v>
      </c>
      <c r="B1218">
        <v>0.97306945774155351</v>
      </c>
      <c r="C1218" s="16">
        <v>4.6742082060000003E-4</v>
      </c>
      <c r="D1218" s="16">
        <v>-3.0970779579999999</v>
      </c>
      <c r="E1218" s="16">
        <v>4.9959478650000002E-9</v>
      </c>
    </row>
    <row r="1219" spans="1:5" x14ac:dyDescent="0.25">
      <c r="A1219">
        <v>1217</v>
      </c>
      <c r="B1219">
        <v>0.16869231945951163</v>
      </c>
      <c r="C1219" s="16">
        <v>4.4878707590000001E-4</v>
      </c>
      <c r="D1219" s="16">
        <v>-3.2974483399999999</v>
      </c>
      <c r="E1219" s="16">
        <v>6.0175684249999998E-9</v>
      </c>
    </row>
    <row r="1220" spans="1:5" x14ac:dyDescent="0.25">
      <c r="A1220">
        <v>1218</v>
      </c>
      <c r="B1220">
        <v>0.15069234026683651</v>
      </c>
      <c r="C1220" s="16">
        <v>1.0880067449999999E-3</v>
      </c>
      <c r="D1220" s="16">
        <v>-3.4106882590000001</v>
      </c>
      <c r="E1220" s="16">
        <v>4.7341802750000004E-9</v>
      </c>
    </row>
    <row r="1221" spans="1:5" x14ac:dyDescent="0.25">
      <c r="A1221">
        <v>1219</v>
      </c>
      <c r="B1221">
        <v>0.86349446256493911</v>
      </c>
      <c r="C1221" s="16">
        <v>1.1521205049999999E-3</v>
      </c>
      <c r="D1221" s="16">
        <v>-3.4964991369999998</v>
      </c>
      <c r="E1221" s="16">
        <v>3.6665696760000001E-9</v>
      </c>
    </row>
    <row r="1222" spans="1:5" x14ac:dyDescent="0.25">
      <c r="A1222">
        <v>1220</v>
      </c>
      <c r="B1222">
        <v>2.3168968676602879</v>
      </c>
      <c r="C1222" s="16">
        <v>1.5874596910000001E-3</v>
      </c>
      <c r="D1222" s="16">
        <v>-3.6569134480000001</v>
      </c>
      <c r="E1222" s="16">
        <v>3.5927290359999999E-9</v>
      </c>
    </row>
    <row r="1223" spans="1:5" x14ac:dyDescent="0.25">
      <c r="A1223">
        <v>1221</v>
      </c>
      <c r="B1223">
        <v>8.9898593420210268E-2</v>
      </c>
      <c r="C1223" s="16">
        <v>6.01798424E-4</v>
      </c>
      <c r="D1223" s="16">
        <v>-3.3874059519999999</v>
      </c>
      <c r="E1223" s="16">
        <v>4.8302630409999999E-9</v>
      </c>
    </row>
    <row r="1224" spans="1:5" x14ac:dyDescent="0.25">
      <c r="A1224">
        <v>1222</v>
      </c>
      <c r="B1224">
        <v>9.9853383152525621E-2</v>
      </c>
      <c r="C1224" s="16">
        <v>1.5194642750000001E-3</v>
      </c>
      <c r="D1224" s="16">
        <v>-3.3062163529999999</v>
      </c>
      <c r="E1224" s="16">
        <v>5.797278184E-9</v>
      </c>
    </row>
    <row r="1225" spans="1:5" x14ac:dyDescent="0.25">
      <c r="A1225">
        <v>1223</v>
      </c>
      <c r="B1225">
        <v>1.1443681243817134</v>
      </c>
      <c r="C1225" s="16">
        <v>1.721800939E-3</v>
      </c>
      <c r="D1225" s="16">
        <v>-3.455413987</v>
      </c>
      <c r="E1225" s="16">
        <v>5.792267351E-9</v>
      </c>
    </row>
    <row r="1226" spans="1:5" x14ac:dyDescent="0.25">
      <c r="A1226">
        <v>1224</v>
      </c>
      <c r="B1226">
        <v>0.94092777748528644</v>
      </c>
      <c r="C1226" s="16">
        <v>6.1512573709999996E-4</v>
      </c>
      <c r="D1226" s="16">
        <v>-3.1037229979999998</v>
      </c>
      <c r="E1226" s="16">
        <v>4.959089858E-9</v>
      </c>
    </row>
    <row r="1227" spans="1:5" x14ac:dyDescent="0.25">
      <c r="A1227">
        <v>1225</v>
      </c>
      <c r="B1227">
        <v>0.17401572021989489</v>
      </c>
      <c r="C1227" s="16">
        <v>7.6108851650000004E-4</v>
      </c>
      <c r="D1227" s="16">
        <v>-3.1947141010000002</v>
      </c>
      <c r="E1227" s="16">
        <v>6.0098829899999998E-9</v>
      </c>
    </row>
    <row r="1228" spans="1:5" x14ac:dyDescent="0.25">
      <c r="A1228">
        <v>1226</v>
      </c>
      <c r="B1228">
        <v>2.2697326525170771</v>
      </c>
      <c r="C1228" s="16">
        <v>1.3132379149999999E-3</v>
      </c>
      <c r="D1228" s="16">
        <v>-2.9199876730000001</v>
      </c>
      <c r="E1228" s="16">
        <v>7.3700297320000002E-9</v>
      </c>
    </row>
    <row r="1229" spans="1:5" x14ac:dyDescent="0.25">
      <c r="A1229">
        <v>1227</v>
      </c>
      <c r="B1229">
        <v>19.015961205684309</v>
      </c>
      <c r="C1229" s="16">
        <v>8.2728981479999997E-4</v>
      </c>
      <c r="D1229" s="16">
        <v>-3.2791013489999998</v>
      </c>
      <c r="E1229" s="16">
        <v>1.1325434229999999E-8</v>
      </c>
    </row>
    <row r="1230" spans="1:5" x14ac:dyDescent="0.25">
      <c r="A1230">
        <v>1228</v>
      </c>
      <c r="B1230">
        <v>1.3918630870839974</v>
      </c>
      <c r="C1230" s="16">
        <v>1.1158204599999999E-3</v>
      </c>
      <c r="D1230" s="16">
        <v>-3.3053290799999999</v>
      </c>
      <c r="E1230" s="16">
        <v>3.2863987000000001E-9</v>
      </c>
    </row>
    <row r="1231" spans="1:5" x14ac:dyDescent="0.25">
      <c r="A1231">
        <v>1229</v>
      </c>
      <c r="B1231">
        <v>2.6726781116361487</v>
      </c>
      <c r="C1231" s="16">
        <v>1.3801487610000001E-3</v>
      </c>
      <c r="D1231" s="16">
        <v>-3.5456277539999999</v>
      </c>
      <c r="E1231" s="16">
        <v>5.8170440359999996E-9</v>
      </c>
    </row>
    <row r="1232" spans="1:5" x14ac:dyDescent="0.25">
      <c r="A1232">
        <v>1230</v>
      </c>
      <c r="B1232">
        <v>7.2935789041453143</v>
      </c>
      <c r="C1232" s="16">
        <v>8.504804891E-4</v>
      </c>
      <c r="D1232" s="16">
        <v>-3.2011450809999999</v>
      </c>
      <c r="E1232" s="16">
        <v>9.9568663690000002E-9</v>
      </c>
    </row>
    <row r="1233" spans="1:5" x14ac:dyDescent="0.25">
      <c r="A1233">
        <v>1231</v>
      </c>
      <c r="B1233">
        <v>0.27586827428492322</v>
      </c>
      <c r="C1233" s="16">
        <v>1.140948691E-3</v>
      </c>
      <c r="D1233" s="16">
        <v>-3.2013043489999999</v>
      </c>
      <c r="E1233" s="16">
        <v>5.137182848E-9</v>
      </c>
    </row>
    <row r="1234" spans="1:5" x14ac:dyDescent="0.25">
      <c r="A1234">
        <v>1232</v>
      </c>
      <c r="B1234">
        <v>3.0887246431150945</v>
      </c>
      <c r="C1234" s="16">
        <v>9.899846335999999E-4</v>
      </c>
      <c r="D1234" s="16">
        <v>-3.1784633709999999</v>
      </c>
      <c r="E1234" s="16">
        <v>8.7651962410000002E-9</v>
      </c>
    </row>
    <row r="1235" spans="1:5" x14ac:dyDescent="0.25">
      <c r="A1235">
        <v>1233</v>
      </c>
      <c r="B1235">
        <v>1.7363042348601516</v>
      </c>
      <c r="C1235" s="16">
        <v>8.0211612990000001E-4</v>
      </c>
      <c r="D1235" s="16">
        <v>-3.4135177630000002</v>
      </c>
      <c r="E1235" s="16">
        <v>6.5203784899999999E-9</v>
      </c>
    </row>
    <row r="1236" spans="1:5" x14ac:dyDescent="0.25">
      <c r="A1236">
        <v>1234</v>
      </c>
      <c r="B1236">
        <v>0.66667920538004</v>
      </c>
      <c r="C1236" s="16">
        <v>4.004191122E-4</v>
      </c>
      <c r="D1236" s="16">
        <v>-3.210643809</v>
      </c>
      <c r="E1236" s="16">
        <v>7.0656541549999999E-9</v>
      </c>
    </row>
    <row r="1237" spans="1:5" x14ac:dyDescent="0.25">
      <c r="A1237">
        <v>1235</v>
      </c>
      <c r="B1237">
        <v>5.9589088051049455</v>
      </c>
      <c r="C1237" s="16">
        <v>7.8287122839999996E-4</v>
      </c>
      <c r="D1237" s="16">
        <v>-3.0921648500000001</v>
      </c>
      <c r="E1237" s="16">
        <v>1.0400218269999999E-8</v>
      </c>
    </row>
    <row r="1238" spans="1:5" x14ac:dyDescent="0.25">
      <c r="A1238">
        <v>1236</v>
      </c>
      <c r="B1238">
        <v>1.9480188400898895</v>
      </c>
      <c r="C1238" s="16">
        <v>1.0456027630000001E-3</v>
      </c>
      <c r="D1238" s="16">
        <v>-3.0737329899999999</v>
      </c>
      <c r="E1238" s="16">
        <v>3.8872530420000004E-9</v>
      </c>
    </row>
    <row r="1239" spans="1:5" x14ac:dyDescent="0.25">
      <c r="A1239">
        <v>1237</v>
      </c>
      <c r="B1239">
        <v>0.39884561051194445</v>
      </c>
      <c r="C1239" s="16">
        <v>5.5606105500000005E-4</v>
      </c>
      <c r="D1239" s="16">
        <v>-3.4666888330000001</v>
      </c>
      <c r="E1239" s="16">
        <v>4.8093264319999999E-9</v>
      </c>
    </row>
    <row r="1240" spans="1:5" x14ac:dyDescent="0.25">
      <c r="A1240">
        <v>1238</v>
      </c>
      <c r="B1240">
        <v>0.13618302734749238</v>
      </c>
      <c r="C1240" s="16">
        <v>3.1010426980000001E-4</v>
      </c>
      <c r="D1240" s="16">
        <v>-3.2535213160000001</v>
      </c>
      <c r="E1240" s="16">
        <v>6.1076397620000003E-9</v>
      </c>
    </row>
    <row r="1241" spans="1:5" x14ac:dyDescent="0.25">
      <c r="A1241">
        <v>1239</v>
      </c>
      <c r="B1241">
        <v>8.1577424329000447E-2</v>
      </c>
      <c r="C1241" s="16">
        <v>1.749724735E-4</v>
      </c>
      <c r="D1241" s="16">
        <v>-3.35665038</v>
      </c>
      <c r="E1241" s="16">
        <v>5.4207401400000002E-9</v>
      </c>
    </row>
    <row r="1242" spans="1:5" x14ac:dyDescent="0.25">
      <c r="A1242">
        <v>1240</v>
      </c>
      <c r="B1242">
        <v>4.7869149449744054E-2</v>
      </c>
      <c r="C1242" s="16">
        <v>8.3817312729999997E-4</v>
      </c>
      <c r="D1242" s="16">
        <v>-3.2528933489999998</v>
      </c>
      <c r="E1242" s="16">
        <v>5.4058094840000003E-9</v>
      </c>
    </row>
    <row r="1243" spans="1:5" x14ac:dyDescent="0.25">
      <c r="A1243">
        <v>1241</v>
      </c>
      <c r="B1243">
        <v>2.2159419750695912</v>
      </c>
      <c r="C1243" s="16">
        <v>1.2815987579999999E-3</v>
      </c>
      <c r="D1243" s="16">
        <v>-3.1478962849999998</v>
      </c>
      <c r="E1243" s="16">
        <v>3.2002251769999998E-9</v>
      </c>
    </row>
    <row r="1244" spans="1:5" x14ac:dyDescent="0.25">
      <c r="A1244">
        <v>1242</v>
      </c>
      <c r="B1244">
        <v>0.86059942868399486</v>
      </c>
      <c r="C1244" s="16">
        <v>1.2944010150000001E-3</v>
      </c>
      <c r="D1244" s="16">
        <v>-3.4168766740000001</v>
      </c>
      <c r="E1244" s="16">
        <v>5.9255412530000002E-9</v>
      </c>
    </row>
    <row r="1245" spans="1:5" x14ac:dyDescent="0.25">
      <c r="A1245">
        <v>1243</v>
      </c>
      <c r="B1245">
        <v>4.7421658835452088E-2</v>
      </c>
      <c r="C1245" s="16">
        <v>5.0984899689999997E-4</v>
      </c>
      <c r="D1245" s="16">
        <v>-3.29462944</v>
      </c>
      <c r="E1245" s="16">
        <v>5.0077915240000001E-9</v>
      </c>
    </row>
    <row r="1246" spans="1:5" x14ac:dyDescent="0.25">
      <c r="A1246">
        <v>1244</v>
      </c>
      <c r="B1246">
        <v>0.28157330867580405</v>
      </c>
      <c r="C1246" s="16">
        <v>1.2420922299999999E-3</v>
      </c>
      <c r="D1246" s="16">
        <v>-3.3242718990000002</v>
      </c>
      <c r="E1246" s="16">
        <v>4.3369624649999996E-9</v>
      </c>
    </row>
    <row r="1247" spans="1:5" x14ac:dyDescent="0.25">
      <c r="A1247">
        <v>1245</v>
      </c>
      <c r="B1247">
        <v>0.66651086699738227</v>
      </c>
      <c r="C1247" s="16">
        <v>1.346203497E-3</v>
      </c>
      <c r="D1247" s="16">
        <v>-3.1048579589999998</v>
      </c>
      <c r="E1247" s="16">
        <v>5.5722544440000002E-9</v>
      </c>
    </row>
    <row r="1248" spans="1:5" x14ac:dyDescent="0.25">
      <c r="A1248">
        <v>1246</v>
      </c>
      <c r="B1248">
        <v>2.2132308998018226</v>
      </c>
      <c r="C1248" s="16">
        <v>2.1624833430000001E-3</v>
      </c>
      <c r="D1248" s="16">
        <v>-3.4498713460000001</v>
      </c>
      <c r="E1248" s="16">
        <v>2.722884446E-9</v>
      </c>
    </row>
    <row r="1249" spans="1:5" x14ac:dyDescent="0.25">
      <c r="A1249">
        <v>1247</v>
      </c>
      <c r="B1249">
        <v>5.2988931459112374</v>
      </c>
      <c r="C1249" s="16">
        <v>1.2530146099999999E-3</v>
      </c>
      <c r="D1249" s="16">
        <v>-2.9813031259999998</v>
      </c>
      <c r="E1249" s="16">
        <v>2.3301993359999999E-9</v>
      </c>
    </row>
    <row r="1250" spans="1:5" x14ac:dyDescent="0.25">
      <c r="A1250">
        <v>1248</v>
      </c>
      <c r="B1250">
        <v>2.5322471157663564</v>
      </c>
      <c r="C1250" s="16">
        <v>1.317703297E-3</v>
      </c>
      <c r="D1250" s="16">
        <v>-3.6051302650000001</v>
      </c>
      <c r="E1250" s="16">
        <v>2.8577105749999998E-9</v>
      </c>
    </row>
    <row r="1251" spans="1:5" x14ac:dyDescent="0.25">
      <c r="A1251">
        <v>1249</v>
      </c>
      <c r="B1251">
        <v>2.0633104418916015</v>
      </c>
      <c r="C1251" s="16">
        <v>1.1217333000000001E-3</v>
      </c>
      <c r="D1251" s="16">
        <v>-2.9765976059999999</v>
      </c>
      <c r="E1251" s="16">
        <v>5.1290172569999999E-9</v>
      </c>
    </row>
    <row r="1252" spans="1:5" x14ac:dyDescent="0.25">
      <c r="A1252">
        <v>1250</v>
      </c>
      <c r="B1252">
        <v>22.463558940336476</v>
      </c>
      <c r="C1252" s="16">
        <v>8.1731367190000001E-4</v>
      </c>
      <c r="D1252" s="16">
        <v>-3.4099238629999999</v>
      </c>
      <c r="E1252" s="16">
        <v>1.0583086090000001E-8</v>
      </c>
    </row>
    <row r="1253" spans="1:5" x14ac:dyDescent="0.25">
      <c r="A1253">
        <v>1251</v>
      </c>
      <c r="B1253">
        <v>1.006290108734484</v>
      </c>
      <c r="C1253" s="16">
        <v>1.2088401710000001E-3</v>
      </c>
      <c r="D1253" s="16">
        <v>-3.339543081</v>
      </c>
      <c r="E1253" s="16">
        <v>6.6169842250000001E-9</v>
      </c>
    </row>
    <row r="1254" spans="1:5" x14ac:dyDescent="0.25">
      <c r="A1254">
        <v>1252</v>
      </c>
      <c r="B1254">
        <v>1.2512110251640109</v>
      </c>
      <c r="C1254" s="16">
        <v>3.6904693059999999E-4</v>
      </c>
      <c r="D1254" s="16">
        <v>-3.1750247709999999</v>
      </c>
      <c r="E1254" s="16">
        <v>3.8910181400000001E-9</v>
      </c>
    </row>
    <row r="1255" spans="1:5" x14ac:dyDescent="0.25">
      <c r="A1255">
        <v>1253</v>
      </c>
      <c r="B1255">
        <v>2.691038268097198</v>
      </c>
      <c r="C1255" s="16">
        <v>7.6633116960000004E-4</v>
      </c>
      <c r="D1255" s="16">
        <v>-3.187921582</v>
      </c>
      <c r="E1255" s="16">
        <v>2.797115779E-9</v>
      </c>
    </row>
    <row r="1256" spans="1:5" x14ac:dyDescent="0.25">
      <c r="A1256">
        <v>1254</v>
      </c>
      <c r="B1256">
        <v>1.2629875950951175</v>
      </c>
      <c r="C1256" s="16">
        <v>1.925836151E-3</v>
      </c>
      <c r="D1256" s="16">
        <v>-3.1541840780000001</v>
      </c>
      <c r="E1256" s="16">
        <v>3.9963105849999998E-9</v>
      </c>
    </row>
    <row r="1257" spans="1:5" x14ac:dyDescent="0.25">
      <c r="A1257">
        <v>1255</v>
      </c>
      <c r="B1257">
        <v>0.64449180712788556</v>
      </c>
      <c r="C1257" s="16">
        <v>1.036680633E-3</v>
      </c>
      <c r="D1257" s="16">
        <v>-3.396531322</v>
      </c>
      <c r="E1257" s="16">
        <v>5.9137874060000002E-9</v>
      </c>
    </row>
    <row r="1258" spans="1:5" x14ac:dyDescent="0.25">
      <c r="A1258">
        <v>1256</v>
      </c>
      <c r="B1258">
        <v>0.54599862379981634</v>
      </c>
      <c r="C1258" s="16">
        <v>1.014967304E-3</v>
      </c>
      <c r="D1258" s="16">
        <v>-3.1065145630000002</v>
      </c>
      <c r="E1258" s="16">
        <v>6.1667676249999999E-9</v>
      </c>
    </row>
    <row r="1259" spans="1:5" x14ac:dyDescent="0.25">
      <c r="A1259">
        <v>1257</v>
      </c>
      <c r="B1259">
        <v>0.85819789793817214</v>
      </c>
      <c r="C1259" s="16">
        <v>1.66308589E-3</v>
      </c>
      <c r="D1259" s="16">
        <v>-3.1278230599999999</v>
      </c>
      <c r="E1259" s="16">
        <v>4.7817882300000001E-9</v>
      </c>
    </row>
    <row r="1260" spans="1:5" x14ac:dyDescent="0.25">
      <c r="A1260">
        <v>1258</v>
      </c>
      <c r="B1260">
        <v>46.309403877819733</v>
      </c>
      <c r="C1260" s="16">
        <v>1.563464662E-3</v>
      </c>
      <c r="D1260" s="16">
        <v>-3.603153405</v>
      </c>
      <c r="E1260" s="16">
        <v>1.114266552E-8</v>
      </c>
    </row>
    <row r="1261" spans="1:5" x14ac:dyDescent="0.25">
      <c r="A1261">
        <v>1259</v>
      </c>
      <c r="B1261">
        <v>4.2047734216284258</v>
      </c>
      <c r="C1261" s="16">
        <v>6.6670293420000005E-4</v>
      </c>
      <c r="D1261" s="16">
        <v>-3.4582126369999999</v>
      </c>
      <c r="E1261" s="16">
        <v>7.1242220289999996E-9</v>
      </c>
    </row>
    <row r="1262" spans="1:5" x14ac:dyDescent="0.25">
      <c r="A1262">
        <v>1260</v>
      </c>
      <c r="B1262">
        <v>0.82314527488985534</v>
      </c>
      <c r="C1262" s="16">
        <v>1.009924695E-3</v>
      </c>
      <c r="D1262" s="16">
        <v>-3.5290943100000001</v>
      </c>
      <c r="E1262" s="16">
        <v>4.5955919979999998E-9</v>
      </c>
    </row>
    <row r="1263" spans="1:5" x14ac:dyDescent="0.25">
      <c r="A1263">
        <v>1261</v>
      </c>
      <c r="B1263">
        <v>2.0134728198296856</v>
      </c>
      <c r="C1263" s="16">
        <v>8.0360269970000003E-4</v>
      </c>
      <c r="D1263" s="16">
        <v>-3.0431122149999998</v>
      </c>
      <c r="E1263" s="16">
        <v>4.1214197549999999E-9</v>
      </c>
    </row>
    <row r="1264" spans="1:5" x14ac:dyDescent="0.25">
      <c r="A1264">
        <v>1262</v>
      </c>
      <c r="B1264">
        <v>2.1754813942829188</v>
      </c>
      <c r="C1264" s="16">
        <v>1.7363270400000001E-4</v>
      </c>
      <c r="D1264" s="16">
        <v>-3.3357656389999999</v>
      </c>
      <c r="E1264" s="16">
        <v>2.7984639630000002E-9</v>
      </c>
    </row>
    <row r="1265" spans="1:5" x14ac:dyDescent="0.25">
      <c r="A1265">
        <v>1263</v>
      </c>
      <c r="B1265">
        <v>4.0787250030238322</v>
      </c>
      <c r="C1265" s="16">
        <v>7.9411665670000003E-4</v>
      </c>
      <c r="D1265" s="16">
        <v>-3.3185393580000002</v>
      </c>
      <c r="E1265" s="16">
        <v>8.1549301670000002E-9</v>
      </c>
    </row>
    <row r="1266" spans="1:5" x14ac:dyDescent="0.25">
      <c r="A1266">
        <v>1264</v>
      </c>
      <c r="B1266">
        <v>0.27144919756428787</v>
      </c>
      <c r="C1266" s="16">
        <v>2.303168308E-3</v>
      </c>
      <c r="D1266" s="16">
        <v>-3.4345603740000001</v>
      </c>
      <c r="E1266" s="16">
        <v>4.4010623520000003E-9</v>
      </c>
    </row>
    <row r="1267" spans="1:5" x14ac:dyDescent="0.25">
      <c r="A1267">
        <v>1265</v>
      </c>
      <c r="B1267">
        <v>2.3248323781502025</v>
      </c>
      <c r="C1267" s="16">
        <v>1.4012920559999999E-3</v>
      </c>
      <c r="D1267" s="16">
        <v>-3.6572220789999998</v>
      </c>
      <c r="E1267" s="16">
        <v>3.5737598749999998E-9</v>
      </c>
    </row>
    <row r="1268" spans="1:5" x14ac:dyDescent="0.25">
      <c r="A1268">
        <v>1266</v>
      </c>
      <c r="B1268">
        <v>0.82253060408111578</v>
      </c>
      <c r="C1268" s="16">
        <v>1.4697768639999999E-3</v>
      </c>
      <c r="D1268" s="16">
        <v>-3.1005532580000001</v>
      </c>
      <c r="E1268" s="16">
        <v>7.308752356E-9</v>
      </c>
    </row>
    <row r="1269" spans="1:5" x14ac:dyDescent="0.25">
      <c r="A1269">
        <v>1267</v>
      </c>
      <c r="B1269">
        <v>0.58395953442411586</v>
      </c>
      <c r="C1269" s="16">
        <v>1.0966682629999999E-3</v>
      </c>
      <c r="D1269" s="16">
        <v>-3.4789595210000002</v>
      </c>
      <c r="E1269" s="16">
        <v>5.0129245680000001E-9</v>
      </c>
    </row>
    <row r="1270" spans="1:5" x14ac:dyDescent="0.25">
      <c r="A1270">
        <v>1268</v>
      </c>
      <c r="B1270">
        <v>17.126435943377462</v>
      </c>
      <c r="C1270" s="16">
        <v>1.8377973829999999E-3</v>
      </c>
      <c r="D1270" s="16">
        <v>-3.5692827340000002</v>
      </c>
      <c r="E1270" s="16">
        <v>8.5623359399999997E-9</v>
      </c>
    </row>
    <row r="1271" spans="1:5" x14ac:dyDescent="0.25">
      <c r="A1271">
        <v>1269</v>
      </c>
      <c r="B1271">
        <v>2.1124587067247891</v>
      </c>
      <c r="C1271" s="16">
        <v>7.7745605929999996E-4</v>
      </c>
      <c r="D1271" s="16">
        <v>-3.3798201400000001</v>
      </c>
      <c r="E1271" s="16">
        <v>6.9589115050000003E-9</v>
      </c>
    </row>
    <row r="1272" spans="1:5" x14ac:dyDescent="0.25">
      <c r="A1272">
        <v>1270</v>
      </c>
      <c r="B1272">
        <v>0.91164703640695777</v>
      </c>
      <c r="C1272" s="16">
        <v>2.4761744720000001E-4</v>
      </c>
      <c r="D1272" s="16">
        <v>-3.092270192</v>
      </c>
      <c r="E1272" s="16">
        <v>7.4480420900000003E-9</v>
      </c>
    </row>
    <row r="1273" spans="1:5" x14ac:dyDescent="0.25">
      <c r="A1273">
        <v>1271</v>
      </c>
      <c r="B1273">
        <v>1.3530768991349702</v>
      </c>
      <c r="C1273" s="16">
        <v>1.0063661529999999E-3</v>
      </c>
      <c r="D1273" s="16">
        <v>-3.3036645309999999</v>
      </c>
      <c r="E1273" s="16">
        <v>3.3178939260000002E-9</v>
      </c>
    </row>
    <row r="1274" spans="1:5" x14ac:dyDescent="0.25">
      <c r="A1274">
        <v>1272</v>
      </c>
      <c r="B1274">
        <v>5.4387187033475712E-2</v>
      </c>
      <c r="C1274" s="16">
        <v>1.443577843E-3</v>
      </c>
      <c r="D1274" s="16">
        <v>-3.3256936590000001</v>
      </c>
      <c r="E1274" s="16">
        <v>5.5498760490000001E-9</v>
      </c>
    </row>
    <row r="1275" spans="1:5" x14ac:dyDescent="0.25">
      <c r="A1275">
        <v>1273</v>
      </c>
      <c r="B1275">
        <v>8.5948103380152657E-2</v>
      </c>
      <c r="C1275" s="16">
        <v>1.5481600029999999E-4</v>
      </c>
      <c r="D1275" s="16">
        <v>-3.3325380130000002</v>
      </c>
      <c r="E1275" s="16">
        <v>4.7339241859999998E-9</v>
      </c>
    </row>
    <row r="1276" spans="1:5" x14ac:dyDescent="0.25">
      <c r="A1276">
        <v>1274</v>
      </c>
      <c r="B1276">
        <v>0.23236790619458531</v>
      </c>
      <c r="C1276" s="16">
        <v>1.3498003430000001E-3</v>
      </c>
      <c r="D1276" s="16">
        <v>-3.2819221660000002</v>
      </c>
      <c r="E1276" s="16">
        <v>6.1850398740000002E-9</v>
      </c>
    </row>
    <row r="1277" spans="1:5" x14ac:dyDescent="0.25">
      <c r="A1277">
        <v>1275</v>
      </c>
      <c r="B1277">
        <v>0.54977600709685936</v>
      </c>
      <c r="C1277" s="16">
        <v>8.6534755390000001E-4</v>
      </c>
      <c r="D1277" s="16">
        <v>-3.4103507280000001</v>
      </c>
      <c r="E1277" s="16">
        <v>3.8647350469999997E-9</v>
      </c>
    </row>
    <row r="1278" spans="1:5" x14ac:dyDescent="0.25">
      <c r="A1278">
        <v>1276</v>
      </c>
      <c r="B1278">
        <v>0.2208447576655177</v>
      </c>
      <c r="C1278" s="16">
        <v>1.210756238E-3</v>
      </c>
      <c r="D1278" s="16">
        <v>-3.4321521349999999</v>
      </c>
      <c r="E1278" s="16">
        <v>4.7107065389999999E-9</v>
      </c>
    </row>
    <row r="1279" spans="1:5" x14ac:dyDescent="0.25">
      <c r="A1279">
        <v>1277</v>
      </c>
      <c r="B1279">
        <v>2.0825485381742803</v>
      </c>
      <c r="C1279" s="16">
        <v>1.1162073390000001E-3</v>
      </c>
      <c r="D1279" s="16">
        <v>-2.949465687</v>
      </c>
      <c r="E1279" s="16">
        <v>5.906222185E-9</v>
      </c>
    </row>
    <row r="1280" spans="1:5" x14ac:dyDescent="0.25">
      <c r="A1280">
        <v>1278</v>
      </c>
      <c r="B1280">
        <v>1.6955108113173787</v>
      </c>
      <c r="C1280" s="16">
        <v>5.0737666989999998E-4</v>
      </c>
      <c r="D1280" s="16">
        <v>-3.3033326440000002</v>
      </c>
      <c r="E1280" s="16">
        <v>3.0975673149999998E-9</v>
      </c>
    </row>
    <row r="1281" spans="1:5" x14ac:dyDescent="0.25">
      <c r="A1281">
        <v>1279</v>
      </c>
      <c r="B1281">
        <v>38.843066565042307</v>
      </c>
      <c r="C1281" s="16">
        <v>1.656136471E-5</v>
      </c>
      <c r="D1281" s="16">
        <v>-3.6691137660000002</v>
      </c>
      <c r="E1281" s="16">
        <v>1.0250521849999999E-8</v>
      </c>
    </row>
    <row r="1282" spans="1:5" x14ac:dyDescent="0.25">
      <c r="A1282">
        <v>1280</v>
      </c>
      <c r="B1282">
        <v>2.6928400629432097</v>
      </c>
      <c r="C1282" s="16">
        <v>3.9480846529999999E-4</v>
      </c>
      <c r="D1282" s="16">
        <v>-3.4022816389999999</v>
      </c>
      <c r="E1282" s="16">
        <v>2.5436221199999999E-9</v>
      </c>
    </row>
    <row r="1283" spans="1:5" x14ac:dyDescent="0.25">
      <c r="A1283">
        <v>1281</v>
      </c>
      <c r="B1283">
        <v>4.6643443879416553E-2</v>
      </c>
      <c r="C1283" s="16">
        <v>9.0431423889999996E-4</v>
      </c>
      <c r="D1283" s="16">
        <v>-3.2495010479999999</v>
      </c>
      <c r="E1283" s="16">
        <v>5.4987771330000002E-9</v>
      </c>
    </row>
    <row r="1284" spans="1:5" x14ac:dyDescent="0.25">
      <c r="A1284">
        <v>1282</v>
      </c>
      <c r="B1284">
        <v>0.1138268939740481</v>
      </c>
      <c r="C1284" s="16">
        <v>1.311718186E-3</v>
      </c>
      <c r="D1284" s="16">
        <v>-3.3948415879999998</v>
      </c>
      <c r="E1284" s="16">
        <v>5.0034882820000001E-9</v>
      </c>
    </row>
    <row r="1285" spans="1:5" x14ac:dyDescent="0.25">
      <c r="A1285">
        <v>1283</v>
      </c>
      <c r="B1285">
        <v>7.224326330781515E-2</v>
      </c>
      <c r="C1285" s="16">
        <v>7.0303517000000005E-4</v>
      </c>
      <c r="D1285" s="16">
        <v>-3.3095823879999999</v>
      </c>
      <c r="E1285" s="16">
        <v>4.8421935189999996E-9</v>
      </c>
    </row>
    <row r="1286" spans="1:5" x14ac:dyDescent="0.25">
      <c r="A1286">
        <v>1284</v>
      </c>
      <c r="B1286">
        <v>3.2080955809779228</v>
      </c>
      <c r="C1286" s="16">
        <v>9.9349959779999994E-4</v>
      </c>
      <c r="D1286" s="16">
        <v>-3.1500497940000001</v>
      </c>
      <c r="E1286" s="16">
        <v>2.6451182400000001E-9</v>
      </c>
    </row>
    <row r="1287" spans="1:5" x14ac:dyDescent="0.25">
      <c r="A1287">
        <v>1285</v>
      </c>
      <c r="B1287">
        <v>3.5388184895389987</v>
      </c>
      <c r="C1287" s="16">
        <v>5.9530045029999997E-4</v>
      </c>
      <c r="D1287" s="16">
        <v>-3.4287906320000001</v>
      </c>
      <c r="E1287" s="16">
        <v>7.1464448519999998E-9</v>
      </c>
    </row>
    <row r="1288" spans="1:5" x14ac:dyDescent="0.25">
      <c r="A1288">
        <v>1286</v>
      </c>
      <c r="B1288">
        <v>1.5389411711080279</v>
      </c>
      <c r="C1288" s="16">
        <v>8.8346118119999998E-4</v>
      </c>
      <c r="D1288" s="16">
        <v>-3.151216319</v>
      </c>
      <c r="E1288" s="16">
        <v>3.7407382229999996E-9</v>
      </c>
    </row>
    <row r="1289" spans="1:5" x14ac:dyDescent="0.25">
      <c r="A1289">
        <v>1287</v>
      </c>
      <c r="B1289">
        <v>0.71128307874924723</v>
      </c>
      <c r="C1289" s="16">
        <v>1.691443302E-3</v>
      </c>
      <c r="D1289" s="16">
        <v>-3.5144023390000001</v>
      </c>
      <c r="E1289" s="16">
        <v>4.0527094750000004E-9</v>
      </c>
    </row>
    <row r="1290" spans="1:5" x14ac:dyDescent="0.25">
      <c r="A1290">
        <v>1288</v>
      </c>
      <c r="B1290">
        <v>2.5750993899392354</v>
      </c>
      <c r="C1290" s="16">
        <v>1.3211967099999999E-3</v>
      </c>
      <c r="D1290" s="16">
        <v>-2.982310215</v>
      </c>
      <c r="E1290" s="16">
        <v>9.0903328060000001E-9</v>
      </c>
    </row>
    <row r="1291" spans="1:5" x14ac:dyDescent="0.25">
      <c r="A1291">
        <v>1289</v>
      </c>
      <c r="B1291">
        <v>1.1799868395364332</v>
      </c>
      <c r="C1291" s="16">
        <v>1.1537545490000001E-3</v>
      </c>
      <c r="D1291" s="16">
        <v>-3.170786874</v>
      </c>
      <c r="E1291" s="16">
        <v>7.6838255010000003E-9</v>
      </c>
    </row>
    <row r="1292" spans="1:5" x14ac:dyDescent="0.25">
      <c r="A1292">
        <v>1290</v>
      </c>
      <c r="B1292">
        <v>2.509740577578532</v>
      </c>
      <c r="C1292" s="16">
        <v>9.7581337870000003E-4</v>
      </c>
      <c r="D1292" s="16">
        <v>-3.3288515570000001</v>
      </c>
      <c r="E1292" s="16">
        <v>2.6542754669999999E-9</v>
      </c>
    </row>
    <row r="1293" spans="1:5" x14ac:dyDescent="0.25">
      <c r="A1293">
        <v>1291</v>
      </c>
      <c r="B1293">
        <v>0.27426649302578615</v>
      </c>
      <c r="C1293" s="16">
        <v>7.035423875E-4</v>
      </c>
      <c r="D1293" s="16">
        <v>-3.3271369100000001</v>
      </c>
      <c r="E1293" s="16">
        <v>4.3471483979999998E-9</v>
      </c>
    </row>
    <row r="1294" spans="1:5" x14ac:dyDescent="0.25">
      <c r="A1294">
        <v>1292</v>
      </c>
      <c r="B1294">
        <v>29.71642244913901</v>
      </c>
      <c r="C1294" s="16">
        <v>6.7609593949999997E-4</v>
      </c>
      <c r="D1294" s="16">
        <v>-3.2854574900000002</v>
      </c>
      <c r="E1294" s="16">
        <v>1.2503600290000001E-8</v>
      </c>
    </row>
    <row r="1295" spans="1:5" x14ac:dyDescent="0.25">
      <c r="A1295">
        <v>1293</v>
      </c>
      <c r="B1295">
        <v>1.3595203890851715</v>
      </c>
      <c r="C1295" s="16">
        <v>9.946526356000001E-4</v>
      </c>
      <c r="D1295" s="16">
        <v>-3.4464905219999999</v>
      </c>
      <c r="E1295" s="16">
        <v>6.0375580800000001E-9</v>
      </c>
    </row>
    <row r="1296" spans="1:5" x14ac:dyDescent="0.25">
      <c r="A1296">
        <v>1294</v>
      </c>
      <c r="B1296">
        <v>63.585526655046074</v>
      </c>
      <c r="C1296" s="16">
        <v>7.7131674339999995E-4</v>
      </c>
      <c r="D1296" s="16">
        <v>-3.2431044400000002</v>
      </c>
      <c r="E1296" s="16">
        <v>1.5623278830000001E-8</v>
      </c>
    </row>
    <row r="1297" spans="1:5" x14ac:dyDescent="0.25">
      <c r="A1297">
        <v>1295</v>
      </c>
      <c r="B1297">
        <v>0.5895737811230527</v>
      </c>
      <c r="C1297" s="16">
        <v>8.9005153519999998E-4</v>
      </c>
      <c r="D1297" s="16">
        <v>-3.2010187449999998</v>
      </c>
      <c r="E1297" s="16">
        <v>4.5300459440000004E-9</v>
      </c>
    </row>
    <row r="1298" spans="1:5" x14ac:dyDescent="0.25">
      <c r="A1298">
        <v>1296</v>
      </c>
      <c r="B1298">
        <v>5.6049567849034307</v>
      </c>
      <c r="C1298" s="16">
        <v>4.130599918E-4</v>
      </c>
      <c r="D1298" s="16">
        <v>-3.489345428</v>
      </c>
      <c r="E1298" s="16">
        <v>7.278490351E-9</v>
      </c>
    </row>
    <row r="1299" spans="1:5" x14ac:dyDescent="0.25">
      <c r="A1299">
        <v>1297</v>
      </c>
      <c r="B1299">
        <v>9.0493010716713993</v>
      </c>
      <c r="C1299" s="16">
        <v>1.4468941500000001E-3</v>
      </c>
      <c r="D1299" s="16">
        <v>-3.216980484</v>
      </c>
      <c r="E1299" s="16">
        <v>1.019906116E-8</v>
      </c>
    </row>
    <row r="1300" spans="1:5" x14ac:dyDescent="0.25">
      <c r="A1300">
        <v>1298</v>
      </c>
      <c r="B1300">
        <v>0.47300486081245363</v>
      </c>
      <c r="C1300" s="16">
        <v>6.3645033599999995E-4</v>
      </c>
      <c r="D1300" s="16">
        <v>-3.2229612990000001</v>
      </c>
      <c r="E1300" s="16">
        <v>4.5538231849999999E-9</v>
      </c>
    </row>
    <row r="1301" spans="1:5" x14ac:dyDescent="0.25">
      <c r="A1301">
        <v>1299</v>
      </c>
      <c r="B1301">
        <v>3.5039788531896416</v>
      </c>
      <c r="C1301" s="16">
        <v>1.0625217590000001E-3</v>
      </c>
      <c r="D1301" s="16">
        <v>-2.9763550209999998</v>
      </c>
      <c r="E1301" s="16">
        <v>3.2940377150000002E-9</v>
      </c>
    </row>
    <row r="1302" spans="1:5" x14ac:dyDescent="0.25">
      <c r="A1302">
        <v>1300</v>
      </c>
      <c r="B1302">
        <v>1.9591962528558017E-4</v>
      </c>
      <c r="C1302" s="16">
        <v>1.3747189690000001E-3</v>
      </c>
      <c r="D1302" s="16">
        <v>-3.3088318120000002</v>
      </c>
      <c r="E1302" s="16">
        <v>5.3016832170000001E-9</v>
      </c>
    </row>
    <row r="1303" spans="1:5" x14ac:dyDescent="0.25">
      <c r="A1303">
        <v>1301</v>
      </c>
      <c r="B1303">
        <v>0.11528404258977983</v>
      </c>
      <c r="C1303" s="16">
        <v>5.6875889869999999E-4</v>
      </c>
      <c r="D1303" s="16">
        <v>-3.3842616369999998</v>
      </c>
      <c r="E1303" s="16">
        <v>5.2197061770000003E-9</v>
      </c>
    </row>
    <row r="1304" spans="1:5" x14ac:dyDescent="0.25">
      <c r="A1304">
        <v>1302</v>
      </c>
      <c r="B1304">
        <v>4.5344377585272442</v>
      </c>
      <c r="C1304" s="16">
        <v>1.1065583370000001E-3</v>
      </c>
      <c r="D1304" s="16">
        <v>-3.7396278340000002</v>
      </c>
      <c r="E1304" s="16">
        <v>4.3163533169999998E-9</v>
      </c>
    </row>
    <row r="1305" spans="1:5" x14ac:dyDescent="0.25">
      <c r="A1305">
        <v>1303</v>
      </c>
      <c r="B1305">
        <v>10.172833616371097</v>
      </c>
      <c r="C1305" s="16">
        <v>1.1313563200000001E-3</v>
      </c>
      <c r="D1305" s="16">
        <v>-3.3155804309999999</v>
      </c>
      <c r="E1305" s="16">
        <v>9.6133256249999998E-9</v>
      </c>
    </row>
    <row r="1306" spans="1:5" x14ac:dyDescent="0.25">
      <c r="A1306">
        <v>1304</v>
      </c>
      <c r="B1306">
        <v>0.1810434161311881</v>
      </c>
      <c r="C1306" s="16">
        <v>1.4071155129999999E-3</v>
      </c>
      <c r="D1306" s="16">
        <v>-3.3733384279999998</v>
      </c>
      <c r="E1306" s="16">
        <v>4.4334972289999998E-9</v>
      </c>
    </row>
    <row r="1307" spans="1:5" x14ac:dyDescent="0.25">
      <c r="A1307">
        <v>1305</v>
      </c>
      <c r="B1307">
        <v>0.66746692017334763</v>
      </c>
      <c r="C1307" s="16">
        <v>1.053422272E-3</v>
      </c>
      <c r="D1307" s="16">
        <v>-3.102035077</v>
      </c>
      <c r="E1307" s="16">
        <v>5.643012437E-9</v>
      </c>
    </row>
    <row r="1308" spans="1:5" x14ac:dyDescent="0.25">
      <c r="A1308">
        <v>1306</v>
      </c>
      <c r="B1308">
        <v>9.0111233725010216</v>
      </c>
      <c r="C1308" s="16">
        <v>9.2672436010000003E-4</v>
      </c>
      <c r="D1308" s="16">
        <v>-3.4935001209999998</v>
      </c>
      <c r="E1308" s="16">
        <v>7.9623467049999992E-9</v>
      </c>
    </row>
    <row r="1309" spans="1:5" x14ac:dyDescent="0.25">
      <c r="A1309">
        <v>1307</v>
      </c>
      <c r="B1309">
        <v>1.8033739197644512</v>
      </c>
      <c r="C1309" s="16">
        <v>1.4528140139999999E-3</v>
      </c>
      <c r="D1309" s="16">
        <v>-3.005159087</v>
      </c>
      <c r="E1309" s="16">
        <v>5.0001477910000004E-9</v>
      </c>
    </row>
    <row r="1310" spans="1:5" x14ac:dyDescent="0.25">
      <c r="A1310">
        <v>1308</v>
      </c>
      <c r="B1310">
        <v>0.12025405378201072</v>
      </c>
      <c r="C1310" s="16">
        <v>1.028577805E-3</v>
      </c>
      <c r="D1310" s="16">
        <v>-3.212158606</v>
      </c>
      <c r="E1310" s="16">
        <v>5.8311904169999998E-9</v>
      </c>
    </row>
    <row r="1311" spans="1:5" x14ac:dyDescent="0.25">
      <c r="A1311">
        <v>1309</v>
      </c>
      <c r="B1311">
        <v>3.2649069298784079</v>
      </c>
      <c r="C1311" s="16">
        <v>1.621496164E-3</v>
      </c>
      <c r="D1311" s="16">
        <v>-3.1528568720000001</v>
      </c>
      <c r="E1311" s="16">
        <v>2.6120115269999999E-9</v>
      </c>
    </row>
    <row r="1312" spans="1:5" x14ac:dyDescent="0.25">
      <c r="A1312">
        <v>1310</v>
      </c>
      <c r="B1312">
        <v>0.60821846786213252</v>
      </c>
      <c r="C1312" s="16">
        <v>1.3898642279999999E-3</v>
      </c>
      <c r="D1312" s="16">
        <v>-3.3292600339999998</v>
      </c>
      <c r="E1312" s="16">
        <v>3.8979858170000001E-9</v>
      </c>
    </row>
    <row r="1313" spans="1:5" x14ac:dyDescent="0.25">
      <c r="A1313">
        <v>1311</v>
      </c>
      <c r="B1313">
        <v>1.3548340065680895</v>
      </c>
      <c r="C1313" s="16">
        <v>7.6472385499999997E-4</v>
      </c>
      <c r="D1313" s="16">
        <v>-3.4302755149999999</v>
      </c>
      <c r="E1313" s="16">
        <v>6.1770382239999997E-9</v>
      </c>
    </row>
    <row r="1314" spans="1:5" x14ac:dyDescent="0.25">
      <c r="A1314">
        <v>1312</v>
      </c>
      <c r="B1314">
        <v>7.9779557597526377E-2</v>
      </c>
      <c r="C1314" s="16">
        <v>1.227667264E-3</v>
      </c>
      <c r="D1314" s="16">
        <v>-3.238389298</v>
      </c>
      <c r="E1314" s="16">
        <v>5.3953817049999997E-9</v>
      </c>
    </row>
    <row r="1315" spans="1:5" x14ac:dyDescent="0.25">
      <c r="A1315">
        <v>1313</v>
      </c>
      <c r="B1315">
        <v>20.62767971680173</v>
      </c>
      <c r="C1315" s="16">
        <v>1.4102411319999999E-3</v>
      </c>
      <c r="D1315" s="16">
        <v>-3.5953982130000002</v>
      </c>
      <c r="E1315" s="16">
        <v>8.8308042880000001E-9</v>
      </c>
    </row>
    <row r="1316" spans="1:5" x14ac:dyDescent="0.25">
      <c r="A1316">
        <v>1314</v>
      </c>
      <c r="B1316">
        <v>1.6441882456282164</v>
      </c>
      <c r="C1316" s="16">
        <v>5.4543037340000001E-4</v>
      </c>
      <c r="D1316" s="16">
        <v>-3.09622486</v>
      </c>
      <c r="E1316" s="16">
        <v>4.031963627E-9</v>
      </c>
    </row>
    <row r="1317" spans="1:5" x14ac:dyDescent="0.25">
      <c r="A1317">
        <v>1315</v>
      </c>
      <c r="B1317">
        <v>5.1086316060165764</v>
      </c>
      <c r="C1317" s="16">
        <v>1.5387392840000001E-3</v>
      </c>
      <c r="D1317" s="16">
        <v>-3.3083866089999998</v>
      </c>
      <c r="E1317" s="16">
        <v>8.5059369380000006E-9</v>
      </c>
    </row>
    <row r="1318" spans="1:5" x14ac:dyDescent="0.25">
      <c r="A1318">
        <v>1316</v>
      </c>
      <c r="B1318">
        <v>1.9089753708215356</v>
      </c>
      <c r="C1318" s="16">
        <v>7.1795113280000004E-4</v>
      </c>
      <c r="D1318" s="16">
        <v>-3.0278867119999999</v>
      </c>
      <c r="E1318" s="16">
        <v>4.4552963029999998E-9</v>
      </c>
    </row>
    <row r="1319" spans="1:5" x14ac:dyDescent="0.25">
      <c r="A1319">
        <v>1317</v>
      </c>
      <c r="B1319">
        <v>1.564816817498871</v>
      </c>
      <c r="C1319" s="16">
        <v>1.315095725E-3</v>
      </c>
      <c r="D1319" s="16">
        <v>-3.386341737</v>
      </c>
      <c r="E1319" s="16">
        <v>3.0647849339999999E-9</v>
      </c>
    </row>
    <row r="1320" spans="1:5" x14ac:dyDescent="0.25">
      <c r="A1320">
        <v>1318</v>
      </c>
      <c r="B1320">
        <v>0.13601084424225229</v>
      </c>
      <c r="C1320" s="16">
        <v>8.1660540649999998E-4</v>
      </c>
      <c r="D1320" s="16">
        <v>-3.3596409110000001</v>
      </c>
      <c r="E1320" s="16">
        <v>5.5274957619999998E-9</v>
      </c>
    </row>
    <row r="1321" spans="1:5" x14ac:dyDescent="0.25">
      <c r="A1321">
        <v>1319</v>
      </c>
      <c r="B1321">
        <v>1.5532287161358509</v>
      </c>
      <c r="C1321" s="16">
        <v>3.1164181789999999E-4</v>
      </c>
      <c r="D1321" s="16">
        <v>-3.2771841500000001</v>
      </c>
      <c r="E1321" s="16">
        <v>7.4054881740000003E-9</v>
      </c>
    </row>
    <row r="1322" spans="1:5" x14ac:dyDescent="0.25">
      <c r="A1322">
        <v>1320</v>
      </c>
      <c r="B1322">
        <v>0.94704193031834216</v>
      </c>
      <c r="C1322" s="16">
        <v>1.475390595E-3</v>
      </c>
      <c r="D1322" s="16">
        <v>-3.1362952599999998</v>
      </c>
      <c r="E1322" s="16">
        <v>4.5520001139999996E-9</v>
      </c>
    </row>
    <row r="1323" spans="1:5" x14ac:dyDescent="0.25">
      <c r="A1323">
        <v>1321</v>
      </c>
      <c r="B1323">
        <v>0.50018638498599599</v>
      </c>
      <c r="C1323" s="16">
        <v>3.5358003300000002E-4</v>
      </c>
      <c r="D1323" s="16">
        <v>-3.2053911660000001</v>
      </c>
      <c r="E1323" s="16">
        <v>4.6464753790000002E-9</v>
      </c>
    </row>
    <row r="1324" spans="1:5" x14ac:dyDescent="0.25">
      <c r="A1324">
        <v>1322</v>
      </c>
      <c r="B1324">
        <v>1.1250557924096349</v>
      </c>
      <c r="C1324" s="16">
        <v>1.1530026800000001E-3</v>
      </c>
      <c r="D1324" s="16">
        <v>-3.5676708100000001</v>
      </c>
      <c r="E1324" s="16">
        <v>3.9754930649999998E-9</v>
      </c>
    </row>
    <row r="1325" spans="1:5" x14ac:dyDescent="0.25">
      <c r="A1325">
        <v>1323</v>
      </c>
      <c r="B1325">
        <v>1.9694955539765513</v>
      </c>
      <c r="C1325" s="16">
        <v>6.7920482760000002E-4</v>
      </c>
      <c r="D1325" s="16">
        <v>-3.3883429930000002</v>
      </c>
      <c r="E1325" s="16">
        <v>2.8517704530000001E-9</v>
      </c>
    </row>
    <row r="1326" spans="1:5" x14ac:dyDescent="0.25">
      <c r="A1326">
        <v>1324</v>
      </c>
      <c r="B1326">
        <v>4.8003179044110746</v>
      </c>
      <c r="C1326" s="16">
        <v>1.283535801E-3</v>
      </c>
      <c r="D1326" s="16">
        <v>-3.1705167990000001</v>
      </c>
      <c r="E1326" s="16">
        <v>9.4555231010000008E-9</v>
      </c>
    </row>
    <row r="1327" spans="1:5" x14ac:dyDescent="0.25">
      <c r="A1327">
        <v>1325</v>
      </c>
      <c r="B1327">
        <v>2.1216357503346472</v>
      </c>
      <c r="C1327" s="16">
        <v>1.8534068739999999E-3</v>
      </c>
      <c r="D1327" s="16">
        <v>-2.9714287119999998</v>
      </c>
      <c r="E1327" s="16">
        <v>5.1224078449999997E-9</v>
      </c>
    </row>
    <row r="1328" spans="1:5" x14ac:dyDescent="0.25">
      <c r="A1328">
        <v>1326</v>
      </c>
      <c r="B1328">
        <v>67.400142408281766</v>
      </c>
      <c r="C1328" s="16">
        <v>2.136496501E-3</v>
      </c>
      <c r="D1328" s="16">
        <v>-3.6531289669999998</v>
      </c>
      <c r="E1328" s="16">
        <v>1.2193113670000001E-8</v>
      </c>
    </row>
    <row r="1329" spans="1:5" x14ac:dyDescent="0.25">
      <c r="A1329">
        <v>1327</v>
      </c>
      <c r="B1329">
        <v>5.3099928255393021</v>
      </c>
      <c r="C1329" s="16">
        <v>8.0882075439999996E-4</v>
      </c>
      <c r="D1329" s="16">
        <v>-3.6136774599999999</v>
      </c>
      <c r="E1329" s="16">
        <v>6.1409459610000003E-9</v>
      </c>
    </row>
    <row r="1330" spans="1:5" x14ac:dyDescent="0.25">
      <c r="A1330">
        <v>1328</v>
      </c>
      <c r="B1330">
        <v>8.2386805827902041</v>
      </c>
      <c r="C1330" s="16">
        <v>1.440823567E-3</v>
      </c>
      <c r="D1330" s="16">
        <v>-3.5402666900000002</v>
      </c>
      <c r="E1330" s="16">
        <v>7.4069822999999999E-9</v>
      </c>
    </row>
    <row r="1331" spans="1:5" x14ac:dyDescent="0.25">
      <c r="A1331">
        <v>1329</v>
      </c>
      <c r="B1331">
        <v>0.65438643915728811</v>
      </c>
      <c r="C1331" s="16">
        <v>1.6079466010000001E-3</v>
      </c>
      <c r="D1331" s="16">
        <v>-3.4426379819999999</v>
      </c>
      <c r="E1331" s="16">
        <v>3.7617546700000001E-9</v>
      </c>
    </row>
    <row r="1332" spans="1:5" x14ac:dyDescent="0.25">
      <c r="A1332">
        <v>1330</v>
      </c>
      <c r="B1332">
        <v>2.7861815245411794</v>
      </c>
      <c r="C1332" s="16">
        <v>1.0262958249999999E-3</v>
      </c>
      <c r="D1332" s="16">
        <v>-3.1219248030000002</v>
      </c>
      <c r="E1332" s="16">
        <v>2.9405397309999998E-9</v>
      </c>
    </row>
    <row r="1333" spans="1:5" x14ac:dyDescent="0.25">
      <c r="A1333">
        <v>1331</v>
      </c>
      <c r="B1333">
        <v>1.9475137867730941</v>
      </c>
      <c r="C1333" s="16">
        <v>2.263464582E-3</v>
      </c>
      <c r="D1333" s="16">
        <v>-3.3599682820000001</v>
      </c>
      <c r="E1333" s="16">
        <v>6.9700620380000003E-9</v>
      </c>
    </row>
    <row r="1334" spans="1:5" x14ac:dyDescent="0.25">
      <c r="A1334">
        <v>1332</v>
      </c>
      <c r="B1334">
        <v>23.794664069579163</v>
      </c>
      <c r="C1334" s="16">
        <v>4.7815281180000002E-4</v>
      </c>
      <c r="D1334" s="16">
        <v>-3.4350975959999999</v>
      </c>
      <c r="E1334" s="16">
        <v>1.05481164E-8</v>
      </c>
    </row>
    <row r="1335" spans="1:5" x14ac:dyDescent="0.25">
      <c r="A1335">
        <v>1333</v>
      </c>
      <c r="B1335">
        <v>4.8114395739638161</v>
      </c>
      <c r="C1335" s="16">
        <v>7.1782943859999998E-4</v>
      </c>
      <c r="D1335" s="16">
        <v>-3.478992495</v>
      </c>
      <c r="E1335" s="16">
        <v>7.1330483920000003E-9</v>
      </c>
    </row>
    <row r="1336" spans="1:5" x14ac:dyDescent="0.25">
      <c r="A1336">
        <v>1334</v>
      </c>
      <c r="B1336">
        <v>4.4313397061521952E-2</v>
      </c>
      <c r="C1336" s="16">
        <v>6.0451305340000002E-4</v>
      </c>
      <c r="D1336" s="16">
        <v>-3.2725311480000001</v>
      </c>
      <c r="E1336" s="16">
        <v>5.7563048230000001E-9</v>
      </c>
    </row>
    <row r="1337" spans="1:5" x14ac:dyDescent="0.25">
      <c r="A1337">
        <v>1335</v>
      </c>
      <c r="B1337">
        <v>8.3922941273870855</v>
      </c>
      <c r="C1337" s="16">
        <v>9.6157862070000001E-4</v>
      </c>
      <c r="D1337" s="16">
        <v>-3.378104472</v>
      </c>
      <c r="E1337" s="16">
        <v>8.7621239609999999E-9</v>
      </c>
    </row>
    <row r="1338" spans="1:5" x14ac:dyDescent="0.25">
      <c r="A1338">
        <v>1336</v>
      </c>
      <c r="B1338">
        <v>6.5105445277513123</v>
      </c>
      <c r="C1338" s="16">
        <v>1.0566976020000001E-3</v>
      </c>
      <c r="D1338" s="16">
        <v>-3.6304339149999998</v>
      </c>
      <c r="E1338" s="16">
        <v>6.2978310919999999E-9</v>
      </c>
    </row>
    <row r="1339" spans="1:5" x14ac:dyDescent="0.25">
      <c r="A1339">
        <v>1337</v>
      </c>
      <c r="B1339">
        <v>9.2331864107160584</v>
      </c>
      <c r="C1339" s="16">
        <v>1.727176488E-3</v>
      </c>
      <c r="D1339" s="16">
        <v>-3.5985394780000002</v>
      </c>
      <c r="E1339" s="16">
        <v>7.1146390950000004E-9</v>
      </c>
    </row>
    <row r="1340" spans="1:5" x14ac:dyDescent="0.25">
      <c r="A1340">
        <v>1338</v>
      </c>
      <c r="B1340">
        <v>0.22297932369348755</v>
      </c>
      <c r="C1340" s="16">
        <v>1.181745462E-3</v>
      </c>
      <c r="D1340" s="16">
        <v>-3.375328917</v>
      </c>
      <c r="E1340" s="16">
        <v>5.559150653E-9</v>
      </c>
    </row>
    <row r="1341" spans="1:5" x14ac:dyDescent="0.25">
      <c r="A1341">
        <v>1339</v>
      </c>
      <c r="B1341">
        <v>3.5350224263708734</v>
      </c>
      <c r="C1341" s="16">
        <v>7.5942054730000004E-4</v>
      </c>
      <c r="D1341" s="16">
        <v>-3.3483559039999999</v>
      </c>
      <c r="E1341" s="16">
        <v>2.2936687679999998E-9</v>
      </c>
    </row>
    <row r="1342" spans="1:5" x14ac:dyDescent="0.25">
      <c r="A1342">
        <v>1340</v>
      </c>
      <c r="B1342">
        <v>4.35420624961312</v>
      </c>
      <c r="C1342" s="16">
        <v>1.94452421E-3</v>
      </c>
      <c r="D1342" s="16">
        <v>-3.4404352020000002</v>
      </c>
      <c r="E1342" s="16">
        <v>7.2458420350000004E-9</v>
      </c>
    </row>
    <row r="1343" spans="1:5" x14ac:dyDescent="0.25">
      <c r="A1343">
        <v>1341</v>
      </c>
      <c r="B1343">
        <v>0.39213488023890042</v>
      </c>
      <c r="C1343" s="16">
        <v>5.5162559250000005E-4</v>
      </c>
      <c r="D1343" s="16">
        <v>-3.1616898519999999</v>
      </c>
      <c r="E1343" s="16">
        <v>5.3653980169999999E-9</v>
      </c>
    </row>
    <row r="1344" spans="1:5" x14ac:dyDescent="0.25">
      <c r="A1344">
        <v>1342</v>
      </c>
      <c r="B1344">
        <v>2.816693325345061</v>
      </c>
      <c r="C1344" s="16">
        <v>-4.3950026530000002E-4</v>
      </c>
      <c r="D1344" s="16">
        <v>-3.2210325609999999</v>
      </c>
      <c r="E1344" s="16">
        <v>2.6747610430000001E-9</v>
      </c>
    </row>
    <row r="1345" spans="1:5" x14ac:dyDescent="0.25">
      <c r="A1345">
        <v>1343</v>
      </c>
      <c r="B1345">
        <v>2.2875087100903895</v>
      </c>
      <c r="C1345" s="16">
        <v>1.3266481860000001E-3</v>
      </c>
      <c r="D1345" s="16">
        <v>-3.1093720889999998</v>
      </c>
      <c r="E1345" s="16">
        <v>3.328408353E-9</v>
      </c>
    </row>
    <row r="1346" spans="1:5" x14ac:dyDescent="0.25">
      <c r="A1346">
        <v>1344</v>
      </c>
      <c r="B1346">
        <v>0.83264932612377041</v>
      </c>
      <c r="C1346" s="16">
        <v>-4.5877013440000003E-5</v>
      </c>
      <c r="D1346" s="16">
        <v>-3.4441920540000002</v>
      </c>
      <c r="E1346" s="16">
        <v>3.5927705710000002E-9</v>
      </c>
    </row>
    <row r="1347" spans="1:5" x14ac:dyDescent="0.25">
      <c r="A1347">
        <v>1345</v>
      </c>
      <c r="B1347">
        <v>0.19112122685028329</v>
      </c>
      <c r="C1347" s="16">
        <v>9.6505602299999996E-4</v>
      </c>
      <c r="D1347" s="16">
        <v>-3.2226061970000002</v>
      </c>
      <c r="E1347" s="16">
        <v>6.2651688330000002E-9</v>
      </c>
    </row>
    <row r="1348" spans="1:5" x14ac:dyDescent="0.25">
      <c r="A1348">
        <v>1346</v>
      </c>
      <c r="B1348">
        <v>0.71880678892256855</v>
      </c>
      <c r="C1348" s="16">
        <v>1.1877263260000001E-3</v>
      </c>
      <c r="D1348" s="16">
        <v>-3.0777738179999998</v>
      </c>
      <c r="E1348" s="16">
        <v>6.3299000470000002E-9</v>
      </c>
    </row>
    <row r="1349" spans="1:5" x14ac:dyDescent="0.25">
      <c r="A1349">
        <v>1347</v>
      </c>
      <c r="B1349">
        <v>18.153665496777254</v>
      </c>
      <c r="C1349" s="16">
        <v>3.1058092920000001E-4</v>
      </c>
      <c r="D1349" s="16">
        <v>-3.6836980079999999</v>
      </c>
      <c r="E1349" s="16">
        <v>7.9401081499999992E-9</v>
      </c>
    </row>
    <row r="1350" spans="1:5" x14ac:dyDescent="0.25">
      <c r="A1350">
        <v>1348</v>
      </c>
      <c r="B1350">
        <v>4.3978897103795711E-2</v>
      </c>
      <c r="C1350" s="16">
        <v>1.7388514629999999E-3</v>
      </c>
      <c r="D1350" s="16">
        <v>-3.3409853009999999</v>
      </c>
      <c r="E1350" s="16">
        <v>5.3792225449999996E-9</v>
      </c>
    </row>
    <row r="1351" spans="1:5" x14ac:dyDescent="0.25">
      <c r="A1351">
        <v>1349</v>
      </c>
      <c r="B1351">
        <v>1.0232156778987691</v>
      </c>
      <c r="C1351" s="16">
        <v>7.9587986430000005E-4</v>
      </c>
      <c r="D1351" s="16">
        <v>-3.209340632</v>
      </c>
      <c r="E1351" s="16">
        <v>3.9331361640000004E-9</v>
      </c>
    </row>
    <row r="1352" spans="1:5" x14ac:dyDescent="0.25">
      <c r="A1352">
        <v>1350</v>
      </c>
      <c r="B1352">
        <v>1.4208866851777708</v>
      </c>
      <c r="C1352" s="16">
        <v>1.6415852649999999E-3</v>
      </c>
      <c r="D1352" s="16">
        <v>-3.1671637129999999</v>
      </c>
      <c r="E1352" s="16">
        <v>7.8759769580000001E-9</v>
      </c>
    </row>
    <row r="1353" spans="1:5" x14ac:dyDescent="0.25">
      <c r="A1353">
        <v>1351</v>
      </c>
      <c r="B1353">
        <v>2.8675622461929122</v>
      </c>
      <c r="C1353" s="16">
        <v>-6.8233595380000003E-5</v>
      </c>
      <c r="D1353" s="16">
        <v>-3.1221277070000002</v>
      </c>
      <c r="E1353" s="16">
        <v>2.89830343E-9</v>
      </c>
    </row>
    <row r="1354" spans="1:5" x14ac:dyDescent="0.25">
      <c r="A1354">
        <v>1352</v>
      </c>
      <c r="B1354">
        <v>1.6097405611716933</v>
      </c>
      <c r="C1354" s="16">
        <v>5.0949982390000005E-4</v>
      </c>
      <c r="D1354" s="16">
        <v>-3.5276702360000001</v>
      </c>
      <c r="E1354" s="16">
        <v>5.4682002669999999E-9</v>
      </c>
    </row>
    <row r="1355" spans="1:5" x14ac:dyDescent="0.25">
      <c r="A1355">
        <v>1353</v>
      </c>
      <c r="B1355">
        <v>1.6750124277750555</v>
      </c>
      <c r="C1355" s="16">
        <v>1.301821736E-4</v>
      </c>
      <c r="D1355" s="16">
        <v>-3.3024550279999998</v>
      </c>
      <c r="E1355" s="16">
        <v>7.3157218779999998E-9</v>
      </c>
    </row>
    <row r="1356" spans="1:5" x14ac:dyDescent="0.25">
      <c r="A1356">
        <v>1354</v>
      </c>
      <c r="B1356">
        <v>82.827634933729556</v>
      </c>
      <c r="C1356" s="16">
        <v>-3.0044123369999999E-5</v>
      </c>
      <c r="D1356" s="16">
        <v>-3.243738209</v>
      </c>
      <c r="E1356" s="16">
        <v>1.68875113E-8</v>
      </c>
    </row>
    <row r="1357" spans="1:5" x14ac:dyDescent="0.25">
      <c r="A1357">
        <v>1355</v>
      </c>
      <c r="B1357">
        <v>1.6453242210056582</v>
      </c>
      <c r="C1357" s="16">
        <v>7.6994458290000002E-4</v>
      </c>
      <c r="D1357" s="16">
        <v>-3.143614431</v>
      </c>
      <c r="E1357" s="16">
        <v>3.6858528640000001E-9</v>
      </c>
    </row>
    <row r="1358" spans="1:5" x14ac:dyDescent="0.25">
      <c r="A1358">
        <v>1356</v>
      </c>
      <c r="B1358">
        <v>0.42516870677209107</v>
      </c>
      <c r="C1358" s="16">
        <v>1.188178006E-3</v>
      </c>
      <c r="D1358" s="16">
        <v>-3.2404960059999999</v>
      </c>
      <c r="E1358" s="16">
        <v>4.5043047169999997E-9</v>
      </c>
    </row>
    <row r="1359" spans="1:5" x14ac:dyDescent="0.25">
      <c r="A1359">
        <v>1357</v>
      </c>
      <c r="B1359">
        <v>0.5583830946509889</v>
      </c>
      <c r="C1359" s="16">
        <v>7.8540112389999998E-4</v>
      </c>
      <c r="D1359" s="16">
        <v>-3.4670933169999998</v>
      </c>
      <c r="E1359" s="16">
        <v>5.142211709E-9</v>
      </c>
    </row>
    <row r="1360" spans="1:5" x14ac:dyDescent="0.25">
      <c r="A1360">
        <v>1358</v>
      </c>
      <c r="B1360">
        <v>0.5605985385629062</v>
      </c>
      <c r="C1360" s="16">
        <v>8.2652228779999998E-4</v>
      </c>
      <c r="D1360" s="16">
        <v>-3.1527096289999998</v>
      </c>
      <c r="E1360" s="16">
        <v>5.0596452569999999E-9</v>
      </c>
    </row>
    <row r="1361" spans="1:5" x14ac:dyDescent="0.25">
      <c r="A1361">
        <v>1359</v>
      </c>
      <c r="B1361">
        <v>0.94591321266527117</v>
      </c>
      <c r="C1361" s="16">
        <v>7.6130569100000005E-4</v>
      </c>
      <c r="D1361" s="16">
        <v>-3.5410572299999998</v>
      </c>
      <c r="E1361" s="16">
        <v>4.616744807E-9</v>
      </c>
    </row>
    <row r="1362" spans="1:5" x14ac:dyDescent="0.25">
      <c r="A1362">
        <v>1360</v>
      </c>
      <c r="B1362">
        <v>1.0629692378256554</v>
      </c>
      <c r="C1362" s="16">
        <v>5.0020829890000005E-4</v>
      </c>
      <c r="D1362" s="16">
        <v>-3.275416329</v>
      </c>
      <c r="E1362" s="16">
        <v>3.6243197179999999E-9</v>
      </c>
    </row>
    <row r="1363" spans="1:5" x14ac:dyDescent="0.25">
      <c r="A1363">
        <v>1361</v>
      </c>
      <c r="B1363">
        <v>7.0490332197640698E-2</v>
      </c>
      <c r="C1363" s="16">
        <v>1.0001149160000001E-3</v>
      </c>
      <c r="D1363" s="16">
        <v>-3.3763761159999999</v>
      </c>
      <c r="E1363" s="16">
        <v>5.0821361070000002E-9</v>
      </c>
    </row>
    <row r="1364" spans="1:5" x14ac:dyDescent="0.25">
      <c r="A1364">
        <v>1362</v>
      </c>
      <c r="B1364">
        <v>10.878617786063668</v>
      </c>
      <c r="C1364" s="16">
        <v>1.222252118E-3</v>
      </c>
      <c r="D1364" s="16">
        <v>-3.6274939220000002</v>
      </c>
      <c r="E1364" s="16">
        <v>7.2142336790000003E-9</v>
      </c>
    </row>
    <row r="1365" spans="1:5" x14ac:dyDescent="0.25">
      <c r="A1365">
        <v>1363</v>
      </c>
      <c r="B1365">
        <v>7.1733737352832669</v>
      </c>
      <c r="C1365" s="16">
        <v>8.8137741630000003E-4</v>
      </c>
      <c r="D1365" s="16">
        <v>-3.4761412780000001</v>
      </c>
      <c r="E1365" s="16">
        <v>7.7275174889999998E-9</v>
      </c>
    </row>
    <row r="1366" spans="1:5" x14ac:dyDescent="0.25">
      <c r="A1366">
        <v>1364</v>
      </c>
      <c r="B1366">
        <v>6.0393242077695994</v>
      </c>
      <c r="C1366" s="16">
        <v>1.76499177E-3</v>
      </c>
      <c r="D1366" s="16">
        <v>-3.3163898949999999</v>
      </c>
      <c r="E1366" s="16">
        <v>8.6799681130000007E-9</v>
      </c>
    </row>
    <row r="1367" spans="1:5" x14ac:dyDescent="0.25">
      <c r="A1367">
        <v>1365</v>
      </c>
      <c r="B1367">
        <v>18.692038248569325</v>
      </c>
      <c r="C1367" s="16">
        <v>4.194526503E-4</v>
      </c>
      <c r="D1367" s="16">
        <v>-3.4945921520000001</v>
      </c>
      <c r="E1367" s="16">
        <v>9.4637206600000005E-9</v>
      </c>
    </row>
    <row r="1368" spans="1:5" x14ac:dyDescent="0.25">
      <c r="A1368">
        <v>1366</v>
      </c>
      <c r="B1368">
        <v>0.89899490604829435</v>
      </c>
      <c r="C1368" s="16">
        <v>1.2407808800000001E-3</v>
      </c>
      <c r="D1368" s="16">
        <v>-3.219611982</v>
      </c>
      <c r="E1368" s="16">
        <v>4.0085971239999998E-9</v>
      </c>
    </row>
    <row r="1369" spans="1:5" x14ac:dyDescent="0.25">
      <c r="A1369">
        <v>1367</v>
      </c>
      <c r="B1369">
        <v>0.82267044335233608</v>
      </c>
      <c r="C1369" s="16">
        <v>6.9758354720000004E-4</v>
      </c>
      <c r="D1369" s="16">
        <v>-3.4790457840000002</v>
      </c>
      <c r="E1369" s="16">
        <v>5.3342067430000003E-9</v>
      </c>
    </row>
    <row r="1370" spans="1:5" x14ac:dyDescent="0.25">
      <c r="A1370">
        <v>1368</v>
      </c>
      <c r="B1370">
        <v>0.15020164061856095</v>
      </c>
      <c r="C1370" s="16">
        <v>1.1516686940000001E-3</v>
      </c>
      <c r="D1370" s="16">
        <v>-3.2575206360000002</v>
      </c>
      <c r="E1370" s="16">
        <v>6.1186315850000003E-9</v>
      </c>
    </row>
    <row r="1371" spans="1:5" x14ac:dyDescent="0.25">
      <c r="A1371">
        <v>1369</v>
      </c>
      <c r="B1371">
        <v>0.56741631483521116</v>
      </c>
      <c r="C1371" s="16">
        <v>1.271415859E-3</v>
      </c>
      <c r="D1371" s="16">
        <v>-3.5006961410000002</v>
      </c>
      <c r="E1371" s="16">
        <v>4.3510435170000002E-9</v>
      </c>
    </row>
    <row r="1372" spans="1:5" x14ac:dyDescent="0.25">
      <c r="A1372">
        <v>1370</v>
      </c>
      <c r="B1372">
        <v>5.9800649768976353</v>
      </c>
      <c r="C1372" s="16">
        <v>4.3133252529999999E-4</v>
      </c>
      <c r="D1372" s="16">
        <v>-3.3754300110000002</v>
      </c>
      <c r="E1372" s="16">
        <v>8.2699139019999999E-9</v>
      </c>
    </row>
    <row r="1373" spans="1:5" x14ac:dyDescent="0.25">
      <c r="A1373">
        <v>1371</v>
      </c>
      <c r="B1373">
        <v>0.12028219593216566</v>
      </c>
      <c r="C1373" s="16">
        <v>6.2393245390000005E-4</v>
      </c>
      <c r="D1373" s="16">
        <v>-3.3995330469999998</v>
      </c>
      <c r="E1373" s="16">
        <v>4.7632370640000001E-9</v>
      </c>
    </row>
    <row r="1374" spans="1:5" x14ac:dyDescent="0.25">
      <c r="A1374">
        <v>1372</v>
      </c>
      <c r="B1374">
        <v>1.7534988594589889</v>
      </c>
      <c r="C1374" s="16">
        <v>5.4758924869999996E-4</v>
      </c>
      <c r="D1374" s="16">
        <v>-3.4017328240000002</v>
      </c>
      <c r="E1374" s="16">
        <v>2.9555889809999999E-9</v>
      </c>
    </row>
    <row r="1375" spans="1:5" x14ac:dyDescent="0.25">
      <c r="A1375">
        <v>1373</v>
      </c>
      <c r="B1375">
        <v>2.4252654155890569</v>
      </c>
      <c r="C1375" s="16">
        <v>1.465457297E-3</v>
      </c>
      <c r="D1375" s="16">
        <v>-3.4398787899999999</v>
      </c>
      <c r="E1375" s="16">
        <v>2.6370483040000002E-9</v>
      </c>
    </row>
    <row r="1376" spans="1:5" x14ac:dyDescent="0.25">
      <c r="A1376">
        <v>1374</v>
      </c>
      <c r="B1376">
        <v>4.2550553250851788</v>
      </c>
      <c r="C1376" s="16">
        <v>1.419052947E-3</v>
      </c>
      <c r="D1376" s="16">
        <v>-3.4796739109999999</v>
      </c>
      <c r="E1376" s="16">
        <v>6.9314429800000002E-9</v>
      </c>
    </row>
    <row r="1377" spans="1:5" x14ac:dyDescent="0.25">
      <c r="A1377">
        <v>1375</v>
      </c>
      <c r="B1377">
        <v>0.1264470608780672</v>
      </c>
      <c r="C1377" s="16">
        <v>6.8824277410000004E-5</v>
      </c>
      <c r="D1377" s="16">
        <v>-3.2242546500000002</v>
      </c>
      <c r="E1377" s="16">
        <v>5.3867885840000002E-9</v>
      </c>
    </row>
    <row r="1378" spans="1:5" x14ac:dyDescent="0.25">
      <c r="A1378">
        <v>1376</v>
      </c>
      <c r="B1378">
        <v>16.539591628514444</v>
      </c>
      <c r="C1378" s="16">
        <v>7.5261100750000001E-4</v>
      </c>
      <c r="D1378" s="16">
        <v>-3.7564542529999998</v>
      </c>
      <c r="E1378" s="16">
        <v>7.0987258429999996E-9</v>
      </c>
    </row>
    <row r="1379" spans="1:5" x14ac:dyDescent="0.25">
      <c r="A1379">
        <v>1377</v>
      </c>
      <c r="B1379">
        <v>286.44481739451203</v>
      </c>
      <c r="C1379" s="16">
        <v>2.7305919660000001E-3</v>
      </c>
      <c r="D1379" s="16">
        <v>-3.4789449440000002</v>
      </c>
      <c r="E1379" s="16">
        <v>2.1987575799999999E-8</v>
      </c>
    </row>
    <row r="1380" spans="1:5" x14ac:dyDescent="0.25">
      <c r="A1380">
        <v>1378</v>
      </c>
      <c r="B1380">
        <v>5.5657953255386046</v>
      </c>
      <c r="C1380" s="16">
        <v>1.232030391E-3</v>
      </c>
      <c r="D1380" s="16">
        <v>-3.1790094240000002</v>
      </c>
      <c r="E1380" s="16">
        <v>1.943168952E-9</v>
      </c>
    </row>
    <row r="1381" spans="1:5" x14ac:dyDescent="0.25">
      <c r="A1381">
        <v>1379</v>
      </c>
      <c r="B1381">
        <v>0.26636168636714219</v>
      </c>
      <c r="C1381" s="16">
        <v>1.005420526E-3</v>
      </c>
      <c r="D1381" s="16">
        <v>-3.1782170519999999</v>
      </c>
      <c r="E1381" s="16">
        <v>5.5204386809999997E-9</v>
      </c>
    </row>
    <row r="1382" spans="1:5" x14ac:dyDescent="0.25">
      <c r="A1382">
        <v>1380</v>
      </c>
      <c r="B1382">
        <v>3.5236726645372722</v>
      </c>
      <c r="C1382" s="16">
        <v>3.7281531489999998E-4</v>
      </c>
      <c r="D1382" s="16">
        <v>-3.0338993689999998</v>
      </c>
      <c r="E1382" s="16">
        <v>2.8942146710000001E-9</v>
      </c>
    </row>
    <row r="1383" spans="1:5" x14ac:dyDescent="0.25">
      <c r="A1383">
        <v>1381</v>
      </c>
      <c r="B1383">
        <v>2.9520282155056212</v>
      </c>
      <c r="C1383" s="16">
        <v>3.9127825639999998E-4</v>
      </c>
      <c r="D1383" s="16">
        <v>-3.6951680429999998</v>
      </c>
      <c r="E1383" s="16">
        <v>3.8105449709999997E-9</v>
      </c>
    </row>
    <row r="1384" spans="1:5" x14ac:dyDescent="0.25">
      <c r="A1384">
        <v>1382</v>
      </c>
      <c r="B1384">
        <v>1.7886900448251841</v>
      </c>
      <c r="C1384" s="16">
        <v>2.7655188049999999E-4</v>
      </c>
      <c r="D1384" s="16">
        <v>-3.3180460909999998</v>
      </c>
      <c r="E1384" s="16">
        <v>3.0200508189999999E-9</v>
      </c>
    </row>
    <row r="1385" spans="1:5" x14ac:dyDescent="0.25">
      <c r="A1385">
        <v>1383</v>
      </c>
      <c r="B1385">
        <v>0.50647468778299753</v>
      </c>
      <c r="C1385" s="16">
        <v>9.1363149369999997E-4</v>
      </c>
      <c r="D1385" s="16">
        <v>-3.308991845</v>
      </c>
      <c r="E1385" s="16">
        <v>6.4026184600000001E-9</v>
      </c>
    </row>
    <row r="1386" spans="1:5" x14ac:dyDescent="0.25">
      <c r="A1386">
        <v>1384</v>
      </c>
      <c r="B1386">
        <v>0.4291383103086025</v>
      </c>
      <c r="C1386" s="16">
        <v>1.4537555479999999E-3</v>
      </c>
      <c r="D1386" s="16">
        <v>-3.4281718080000001</v>
      </c>
      <c r="E1386" s="16">
        <v>5.3722100429999998E-9</v>
      </c>
    </row>
    <row r="1387" spans="1:5" x14ac:dyDescent="0.25">
      <c r="A1387">
        <v>1385</v>
      </c>
      <c r="B1387">
        <v>6.6929602763318723</v>
      </c>
      <c r="C1387" s="16">
        <v>1.15402557E-3</v>
      </c>
      <c r="D1387" s="16">
        <v>-3.1771478919999998</v>
      </c>
      <c r="E1387" s="16">
        <v>1.7688829139999999E-9</v>
      </c>
    </row>
    <row r="1388" spans="1:5" x14ac:dyDescent="0.25">
      <c r="A1388">
        <v>1386</v>
      </c>
      <c r="B1388">
        <v>0.64287133985074951</v>
      </c>
      <c r="C1388" s="16">
        <v>3.7775049600000002E-4</v>
      </c>
      <c r="D1388" s="16">
        <v>-3.1769058170000002</v>
      </c>
      <c r="E1388" s="16">
        <v>4.6545777040000001E-9</v>
      </c>
    </row>
    <row r="1389" spans="1:5" x14ac:dyDescent="0.25">
      <c r="A1389">
        <v>1387</v>
      </c>
      <c r="B1389">
        <v>0.44477791462606575</v>
      </c>
      <c r="C1389" s="16">
        <v>1.3683684629999999E-3</v>
      </c>
      <c r="D1389" s="16">
        <v>-3.377369807</v>
      </c>
      <c r="E1389" s="16">
        <v>4.0015357890000001E-9</v>
      </c>
    </row>
    <row r="1390" spans="1:5" x14ac:dyDescent="0.25">
      <c r="A1390">
        <v>1388</v>
      </c>
      <c r="B1390">
        <v>3.7348620916649864</v>
      </c>
      <c r="C1390" s="16">
        <v>1.4228949309999999E-4</v>
      </c>
      <c r="D1390" s="16">
        <v>-2.9351694199999998</v>
      </c>
      <c r="E1390" s="16">
        <v>3.53405542E-9</v>
      </c>
    </row>
    <row r="1391" spans="1:5" x14ac:dyDescent="0.25">
      <c r="A1391">
        <v>1389</v>
      </c>
      <c r="B1391">
        <v>0.29992139052390543</v>
      </c>
      <c r="C1391" s="16">
        <v>1.100701679E-3</v>
      </c>
      <c r="D1391" s="16">
        <v>-3.344360907</v>
      </c>
      <c r="E1391" s="16">
        <v>4.2579311119999997E-9</v>
      </c>
    </row>
    <row r="1392" spans="1:5" x14ac:dyDescent="0.25">
      <c r="A1392">
        <v>1390</v>
      </c>
      <c r="B1392">
        <v>1.6928305471715106</v>
      </c>
      <c r="C1392" s="16">
        <v>1.299454651E-3</v>
      </c>
      <c r="D1392" s="16">
        <v>-3.257431499</v>
      </c>
      <c r="E1392" s="16">
        <v>3.1933396430000001E-9</v>
      </c>
    </row>
    <row r="1393" spans="1:5" x14ac:dyDescent="0.25">
      <c r="A1393">
        <v>1391</v>
      </c>
      <c r="B1393">
        <v>2.3901154287138491</v>
      </c>
      <c r="C1393" s="16">
        <v>-3.5003322279999999E-5</v>
      </c>
      <c r="D1393" s="16">
        <v>-3.0736349760000001</v>
      </c>
      <c r="E1393" s="16">
        <v>3.4693260650000002E-9</v>
      </c>
    </row>
    <row r="1394" spans="1:5" x14ac:dyDescent="0.25">
      <c r="A1394">
        <v>1392</v>
      </c>
      <c r="B1394">
        <v>0.23506148924888967</v>
      </c>
      <c r="C1394" s="16">
        <v>1.1672251520000001E-3</v>
      </c>
      <c r="D1394" s="16">
        <v>-3.177715852</v>
      </c>
      <c r="E1394" s="16">
        <v>6.1632282129999997E-9</v>
      </c>
    </row>
    <row r="1395" spans="1:5" x14ac:dyDescent="0.25">
      <c r="A1395">
        <v>1393</v>
      </c>
      <c r="B1395">
        <v>0.15094156245450663</v>
      </c>
      <c r="C1395" s="16">
        <v>1.54661465E-3</v>
      </c>
      <c r="D1395" s="16">
        <v>-3.2628000840000002</v>
      </c>
      <c r="E1395" s="16">
        <v>6.0980267059999997E-9</v>
      </c>
    </row>
    <row r="1396" spans="1:5" x14ac:dyDescent="0.25">
      <c r="A1396">
        <v>1394</v>
      </c>
      <c r="B1396">
        <v>15.496186861691314</v>
      </c>
      <c r="C1396" s="16">
        <v>8.7766515049999996E-4</v>
      </c>
      <c r="D1396" s="16">
        <v>-3.3452229390000001</v>
      </c>
      <c r="E1396" s="16">
        <v>1.0246756689999999E-8</v>
      </c>
    </row>
    <row r="1397" spans="1:5" x14ac:dyDescent="0.25">
      <c r="A1397">
        <v>1395</v>
      </c>
      <c r="B1397">
        <v>2.189662038082302</v>
      </c>
      <c r="C1397" s="16">
        <v>1.7887883199999999E-3</v>
      </c>
      <c r="D1397" s="16">
        <v>-3.195050696</v>
      </c>
      <c r="E1397" s="16">
        <v>3.0490887270000002E-9</v>
      </c>
    </row>
    <row r="1398" spans="1:5" x14ac:dyDescent="0.25">
      <c r="A1398">
        <v>1396</v>
      </c>
      <c r="B1398">
        <v>0.22517578381042785</v>
      </c>
      <c r="C1398" s="16">
        <v>8.3935054809999995E-4</v>
      </c>
      <c r="D1398" s="16">
        <v>-3.3305655409999999</v>
      </c>
      <c r="E1398" s="16">
        <v>5.9120919470000002E-9</v>
      </c>
    </row>
    <row r="1399" spans="1:5" x14ac:dyDescent="0.25">
      <c r="A1399">
        <v>1397</v>
      </c>
      <c r="B1399">
        <v>0.63730990060565251</v>
      </c>
      <c r="C1399" s="16">
        <v>8.7756317100000001E-4</v>
      </c>
      <c r="D1399" s="16">
        <v>-3.372334656</v>
      </c>
      <c r="E1399" s="16">
        <v>3.7917919759999997E-9</v>
      </c>
    </row>
    <row r="1400" spans="1:5" x14ac:dyDescent="0.25">
      <c r="A1400">
        <v>1398</v>
      </c>
      <c r="B1400">
        <v>0.48661206067120405</v>
      </c>
      <c r="C1400" s="16">
        <v>2.8608718290000002E-4</v>
      </c>
      <c r="D1400" s="16">
        <v>-3.3349739820000002</v>
      </c>
      <c r="E1400" s="16">
        <v>6.2348222980000002E-9</v>
      </c>
    </row>
    <row r="1401" spans="1:5" x14ac:dyDescent="0.25">
      <c r="A1401">
        <v>1399</v>
      </c>
      <c r="B1401">
        <v>0.27011361135918843</v>
      </c>
      <c r="C1401" s="16">
        <v>6.9195557579999998E-4</v>
      </c>
      <c r="D1401" s="16">
        <v>-3.1697101609999998</v>
      </c>
      <c r="E1401" s="16">
        <v>6.2507023809999999E-9</v>
      </c>
    </row>
    <row r="1402" spans="1:5" x14ac:dyDescent="0.25">
      <c r="A1402">
        <v>1400</v>
      </c>
      <c r="B1402">
        <v>3.7890181824513198</v>
      </c>
      <c r="C1402" s="16">
        <v>8.3337748310000005E-4</v>
      </c>
      <c r="D1402" s="16">
        <v>-3.7316179909999998</v>
      </c>
      <c r="E1402" s="16">
        <v>3.4273792519999999E-9</v>
      </c>
    </row>
    <row r="1403" spans="1:5" x14ac:dyDescent="0.25">
      <c r="A1403">
        <v>1401</v>
      </c>
      <c r="B1403">
        <v>0.17627733897734066</v>
      </c>
      <c r="C1403" s="16">
        <v>8.7548040580000003E-4</v>
      </c>
      <c r="D1403" s="16">
        <v>-3.1983305510000002</v>
      </c>
      <c r="E1403" s="16">
        <v>5.5763636049999998E-9</v>
      </c>
    </row>
    <row r="1404" spans="1:5" x14ac:dyDescent="0.25">
      <c r="A1404">
        <v>1402</v>
      </c>
      <c r="B1404">
        <v>2.8645043439225182</v>
      </c>
      <c r="C1404" s="16">
        <v>1.0096505110000001E-3</v>
      </c>
      <c r="D1404" s="16">
        <v>-3.5076040270000002</v>
      </c>
      <c r="E1404" s="16">
        <v>6.2487917690000004E-9</v>
      </c>
    </row>
    <row r="1405" spans="1:5" x14ac:dyDescent="0.25">
      <c r="A1405">
        <v>1403</v>
      </c>
      <c r="B1405">
        <v>5.0869434188734548</v>
      </c>
      <c r="C1405" s="16">
        <v>1.0502461539999999E-3</v>
      </c>
      <c r="D1405" s="16">
        <v>-3.2445215580000002</v>
      </c>
      <c r="E1405" s="16">
        <v>1.9891425230000001E-9</v>
      </c>
    </row>
    <row r="1406" spans="1:5" x14ac:dyDescent="0.25">
      <c r="A1406">
        <v>1404</v>
      </c>
      <c r="B1406">
        <v>0.50896576724098952</v>
      </c>
      <c r="C1406" s="16">
        <v>8.4478720799999998E-4</v>
      </c>
      <c r="D1406" s="16">
        <v>-3.2844127379999999</v>
      </c>
      <c r="E1406" s="16">
        <v>4.1655835509999996E-9</v>
      </c>
    </row>
    <row r="1407" spans="1:5" x14ac:dyDescent="0.25">
      <c r="A1407">
        <v>1405</v>
      </c>
      <c r="B1407">
        <v>1.4527206155910362</v>
      </c>
      <c r="C1407" s="16">
        <v>1.112928162E-3</v>
      </c>
      <c r="D1407" s="16">
        <v>-3.179514019</v>
      </c>
      <c r="E1407" s="16">
        <v>7.8602538210000002E-9</v>
      </c>
    </row>
    <row r="1408" spans="1:5" x14ac:dyDescent="0.25">
      <c r="A1408">
        <v>1406</v>
      </c>
      <c r="B1408">
        <v>30.412709904786976</v>
      </c>
      <c r="C1408" s="16">
        <v>1.2602711479999999E-3</v>
      </c>
      <c r="D1408" s="16">
        <v>-3.372135364</v>
      </c>
      <c r="E1408" s="16">
        <v>1.170812904E-8</v>
      </c>
    </row>
    <row r="1409" spans="1:5" x14ac:dyDescent="0.25">
      <c r="A1409">
        <v>1407</v>
      </c>
      <c r="B1409">
        <v>0.55490933240326235</v>
      </c>
      <c r="C1409" s="16">
        <v>5.7352791450000003E-4</v>
      </c>
      <c r="D1409" s="16">
        <v>-3.4856415730000001</v>
      </c>
      <c r="E1409" s="16">
        <v>4.0849409029999997E-9</v>
      </c>
    </row>
    <row r="1410" spans="1:5" x14ac:dyDescent="0.25">
      <c r="A1410">
        <v>1408</v>
      </c>
      <c r="B1410">
        <v>2.3053827734875059</v>
      </c>
      <c r="C1410" s="16">
        <v>1.222869413E-3</v>
      </c>
      <c r="D1410" s="16">
        <v>-3.0393646190000001</v>
      </c>
      <c r="E1410" s="16">
        <v>3.8222760700000002E-9</v>
      </c>
    </row>
    <row r="1411" spans="1:5" x14ac:dyDescent="0.25">
      <c r="A1411">
        <v>1409</v>
      </c>
      <c r="B1411">
        <v>0.53553473086739911</v>
      </c>
      <c r="C1411" s="16">
        <v>-3.4027002049999999E-5</v>
      </c>
      <c r="D1411" s="16">
        <v>-3.2245132399999998</v>
      </c>
      <c r="E1411" s="16">
        <v>6.8742381429999996E-9</v>
      </c>
    </row>
    <row r="1412" spans="1:5" x14ac:dyDescent="0.25">
      <c r="A1412">
        <v>1410</v>
      </c>
      <c r="B1412">
        <v>7.4682592624473134</v>
      </c>
      <c r="C1412" s="16">
        <v>1.0643490980000001E-3</v>
      </c>
      <c r="D1412" s="16">
        <v>-3.344081423</v>
      </c>
      <c r="E1412" s="16">
        <v>8.8344251089999994E-9</v>
      </c>
    </row>
    <row r="1413" spans="1:5" x14ac:dyDescent="0.25">
      <c r="A1413">
        <v>1411</v>
      </c>
      <c r="B1413">
        <v>1.0867287588416905</v>
      </c>
      <c r="C1413" s="16">
        <v>1.2729747459999999E-3</v>
      </c>
      <c r="D1413" s="16">
        <v>-3.0283247640000002</v>
      </c>
      <c r="E1413" s="16">
        <v>6.6683587369999996E-9</v>
      </c>
    </row>
    <row r="1414" spans="1:5" x14ac:dyDescent="0.25">
      <c r="A1414">
        <v>1412</v>
      </c>
      <c r="B1414">
        <v>0.56691418742957622</v>
      </c>
      <c r="C1414" s="16">
        <v>7.9797644949999998E-4</v>
      </c>
      <c r="D1414" s="16">
        <v>-3.2145158039999999</v>
      </c>
      <c r="E1414" s="16">
        <v>4.4665821079999999E-9</v>
      </c>
    </row>
    <row r="1415" spans="1:5" x14ac:dyDescent="0.25">
      <c r="A1415">
        <v>1413</v>
      </c>
      <c r="B1415">
        <v>1.7922530288282348</v>
      </c>
      <c r="C1415" s="16">
        <v>7.8722544009999997E-4</v>
      </c>
      <c r="D1415" s="16">
        <v>-3.3270346050000001</v>
      </c>
      <c r="E1415" s="16">
        <v>3.0021052770000001E-9</v>
      </c>
    </row>
    <row r="1416" spans="1:5" x14ac:dyDescent="0.25">
      <c r="A1416">
        <v>1414</v>
      </c>
      <c r="B1416">
        <v>4.3431053393027339</v>
      </c>
      <c r="C1416" s="16">
        <v>1.702085991E-3</v>
      </c>
      <c r="D1416" s="16">
        <v>-3.1596488639999998</v>
      </c>
      <c r="E1416" s="16">
        <v>9.3551206739999999E-9</v>
      </c>
    </row>
    <row r="1417" spans="1:5" x14ac:dyDescent="0.25">
      <c r="A1417">
        <v>1415</v>
      </c>
      <c r="B1417">
        <v>0.34775549762735763</v>
      </c>
      <c r="C1417" s="16">
        <v>1.1855305090000001E-3</v>
      </c>
      <c r="D1417" s="16">
        <v>-3.3434651230000001</v>
      </c>
      <c r="E1417" s="16">
        <v>4.187582311E-9</v>
      </c>
    </row>
    <row r="1418" spans="1:5" x14ac:dyDescent="0.25">
      <c r="A1418">
        <v>1416</v>
      </c>
      <c r="B1418">
        <v>0.15139119929964873</v>
      </c>
      <c r="C1418" s="16">
        <v>9.751401983E-4</v>
      </c>
      <c r="D1418" s="16">
        <v>-3.3693238000000001</v>
      </c>
      <c r="E1418" s="16">
        <v>4.508070911E-9</v>
      </c>
    </row>
    <row r="1419" spans="1:5" x14ac:dyDescent="0.25">
      <c r="A1419">
        <v>1417</v>
      </c>
      <c r="B1419">
        <v>0.68238557179345183</v>
      </c>
      <c r="C1419" s="16">
        <v>8.9248006950000001E-4</v>
      </c>
      <c r="D1419" s="16">
        <v>-3.4162119930000001</v>
      </c>
      <c r="E1419" s="16">
        <v>3.7192254329999999E-9</v>
      </c>
    </row>
    <row r="1420" spans="1:5" x14ac:dyDescent="0.25">
      <c r="A1420">
        <v>1418</v>
      </c>
      <c r="B1420">
        <v>0.43254154518294807</v>
      </c>
      <c r="C1420" s="16">
        <v>4.4136726179999999E-4</v>
      </c>
      <c r="D1420" s="16">
        <v>-3.2950801200000002</v>
      </c>
      <c r="E1420" s="16">
        <v>6.4153220379999998E-9</v>
      </c>
    </row>
    <row r="1421" spans="1:5" x14ac:dyDescent="0.25">
      <c r="A1421">
        <v>1419</v>
      </c>
      <c r="B1421">
        <v>1.5928694035465738</v>
      </c>
      <c r="C1421" s="16">
        <v>7.3664299139999999E-4</v>
      </c>
      <c r="D1421" s="16">
        <v>-3.6029188589999999</v>
      </c>
      <c r="E1421" s="16">
        <v>3.6347392460000002E-9</v>
      </c>
    </row>
    <row r="1422" spans="1:5" x14ac:dyDescent="0.25">
      <c r="A1422">
        <v>1420</v>
      </c>
      <c r="B1422">
        <v>1.4736705300481545</v>
      </c>
      <c r="C1422" s="16">
        <v>8.7330196330000004E-4</v>
      </c>
      <c r="D1422" s="16">
        <v>-3.394881872</v>
      </c>
      <c r="E1422" s="16">
        <v>6.5194077179999998E-9</v>
      </c>
    </row>
    <row r="1423" spans="1:5" x14ac:dyDescent="0.25">
      <c r="A1423">
        <v>1421</v>
      </c>
      <c r="B1423">
        <v>0.36149440454931986</v>
      </c>
      <c r="C1423" s="16">
        <v>7.4543986609999996E-4</v>
      </c>
      <c r="D1423" s="16">
        <v>-3.1825472779999999</v>
      </c>
      <c r="E1423" s="16">
        <v>6.6456334629999997E-9</v>
      </c>
    </row>
    <row r="1424" spans="1:5" x14ac:dyDescent="0.25">
      <c r="A1424">
        <v>1422</v>
      </c>
      <c r="B1424">
        <v>2.4182780646710658</v>
      </c>
      <c r="C1424" s="16">
        <v>4.747046024E-4</v>
      </c>
      <c r="D1424" s="16">
        <v>-3.3406983979999998</v>
      </c>
      <c r="E1424" s="16">
        <v>2.6840867589999999E-9</v>
      </c>
    </row>
    <row r="1425" spans="1:5" x14ac:dyDescent="0.25">
      <c r="A1425">
        <v>1423</v>
      </c>
      <c r="B1425">
        <v>0.37863785255876681</v>
      </c>
      <c r="C1425" s="16">
        <v>1.003125035E-3</v>
      </c>
      <c r="D1425" s="16">
        <v>-3.3327940740000002</v>
      </c>
      <c r="E1425" s="16">
        <v>6.1059370510000001E-9</v>
      </c>
    </row>
    <row r="1426" spans="1:5" x14ac:dyDescent="0.25">
      <c r="A1426">
        <v>1424</v>
      </c>
      <c r="B1426">
        <v>0.32136842776082752</v>
      </c>
      <c r="C1426" s="16">
        <v>6.8972201040000001E-4</v>
      </c>
      <c r="D1426" s="16">
        <v>-3.3488079119999998</v>
      </c>
      <c r="E1426" s="16">
        <v>4.2209109530000004E-9</v>
      </c>
    </row>
    <row r="1427" spans="1:5" x14ac:dyDescent="0.25">
      <c r="A1427">
        <v>1425</v>
      </c>
      <c r="B1427">
        <v>1.1056700955247856</v>
      </c>
      <c r="C1427" s="16">
        <v>8.7271576919999995E-4</v>
      </c>
      <c r="D1427" s="16">
        <v>-3.4059086380000001</v>
      </c>
      <c r="E1427" s="16">
        <v>3.3561783919999998E-9</v>
      </c>
    </row>
    <row r="1428" spans="1:5" x14ac:dyDescent="0.25">
      <c r="A1428">
        <v>1426</v>
      </c>
      <c r="B1428">
        <v>7.7802812931224548</v>
      </c>
      <c r="C1428" s="16">
        <v>1.9597541070000002E-3</v>
      </c>
      <c r="D1428" s="16">
        <v>-3.2870479210000001</v>
      </c>
      <c r="E1428" s="16">
        <v>9.3157960529999996E-9</v>
      </c>
    </row>
    <row r="1429" spans="1:5" x14ac:dyDescent="0.25">
      <c r="A1429">
        <v>1427</v>
      </c>
      <c r="B1429">
        <v>1.0163800204940128</v>
      </c>
      <c r="C1429" s="16">
        <v>1.5836315699999999E-3</v>
      </c>
      <c r="D1429" s="16">
        <v>-3.3426268960000001</v>
      </c>
      <c r="E1429" s="16">
        <v>3.489406464E-9</v>
      </c>
    </row>
    <row r="1430" spans="1:5" x14ac:dyDescent="0.25">
      <c r="A1430">
        <v>1428</v>
      </c>
      <c r="B1430">
        <v>0.30505470822545483</v>
      </c>
      <c r="C1430" s="16">
        <v>6.4274536289999999E-4</v>
      </c>
      <c r="D1430" s="16">
        <v>-3.2976301700000001</v>
      </c>
      <c r="E1430" s="16">
        <v>6.2335022690000003E-9</v>
      </c>
    </row>
    <row r="1431" spans="1:5" x14ac:dyDescent="0.25">
      <c r="A1431">
        <v>1429</v>
      </c>
      <c r="B1431">
        <v>1.4777514524477171</v>
      </c>
      <c r="C1431" s="16">
        <v>6.9934255290000002E-4</v>
      </c>
      <c r="D1431" s="16">
        <v>-3.4633993169999999</v>
      </c>
      <c r="E1431" s="16">
        <v>3.1141937600000002E-9</v>
      </c>
    </row>
    <row r="1432" spans="1:5" x14ac:dyDescent="0.25">
      <c r="A1432">
        <v>1430</v>
      </c>
      <c r="B1432">
        <v>6.4231721325959965</v>
      </c>
      <c r="C1432" s="16">
        <v>1.029404543E-3</v>
      </c>
      <c r="D1432" s="16">
        <v>-3.2672964740000001</v>
      </c>
      <c r="E1432" s="16">
        <v>9.2032328669999996E-9</v>
      </c>
    </row>
    <row r="1433" spans="1:5" x14ac:dyDescent="0.25">
      <c r="A1433">
        <v>1431</v>
      </c>
      <c r="B1433">
        <v>14.221529620734149</v>
      </c>
      <c r="C1433" s="16">
        <v>1.120027272E-3</v>
      </c>
      <c r="D1433" s="16">
        <v>-3.7532147619999998</v>
      </c>
      <c r="E1433" s="16">
        <v>6.7361123720000001E-9</v>
      </c>
    </row>
    <row r="1434" spans="1:5" x14ac:dyDescent="0.25">
      <c r="A1434">
        <v>1432</v>
      </c>
      <c r="B1434">
        <v>0.14993599694630425</v>
      </c>
      <c r="C1434" s="16">
        <v>6.8247375599999997E-4</v>
      </c>
      <c r="D1434" s="16">
        <v>-3.3587933990000001</v>
      </c>
      <c r="E1434" s="16">
        <v>4.5188992290000001E-9</v>
      </c>
    </row>
    <row r="1435" spans="1:5" x14ac:dyDescent="0.25">
      <c r="A1435">
        <v>1433</v>
      </c>
      <c r="B1435">
        <v>2.5507029877376626</v>
      </c>
      <c r="C1435" s="16">
        <v>1.141249334E-3</v>
      </c>
      <c r="D1435" s="16">
        <v>-3.3020075520000001</v>
      </c>
      <c r="E1435" s="16">
        <v>7.7001948299999999E-9</v>
      </c>
    </row>
    <row r="1436" spans="1:5" x14ac:dyDescent="0.25">
      <c r="A1436">
        <v>1434</v>
      </c>
      <c r="B1436">
        <v>9.7517564426179977</v>
      </c>
      <c r="C1436" s="16">
        <v>2.0036279149999998E-3</v>
      </c>
      <c r="D1436" s="16">
        <v>-3.6010965559999999</v>
      </c>
      <c r="E1436" s="16">
        <v>7.1732529060000004E-9</v>
      </c>
    </row>
    <row r="1437" spans="1:5" x14ac:dyDescent="0.25">
      <c r="A1437">
        <v>1435</v>
      </c>
      <c r="B1437">
        <v>10.413939081981663</v>
      </c>
      <c r="C1437" s="16">
        <v>1.0201843799999999E-3</v>
      </c>
      <c r="D1437" s="16">
        <v>-3.3770406290000001</v>
      </c>
      <c r="E1437" s="16">
        <v>9.1538195159999999E-9</v>
      </c>
    </row>
    <row r="1438" spans="1:5" x14ac:dyDescent="0.25">
      <c r="A1438">
        <v>1436</v>
      </c>
      <c r="B1438">
        <v>0.20946033093420563</v>
      </c>
      <c r="C1438" s="16">
        <v>3.9583579350000001E-4</v>
      </c>
      <c r="D1438" s="16">
        <v>-3.347870651</v>
      </c>
      <c r="E1438" s="16">
        <v>4.4134309189999999E-9</v>
      </c>
    </row>
    <row r="1439" spans="1:5" x14ac:dyDescent="0.25">
      <c r="A1439">
        <v>1437</v>
      </c>
      <c r="B1439">
        <v>0.57430559093930578</v>
      </c>
      <c r="C1439" s="16">
        <v>1.23710685E-3</v>
      </c>
      <c r="D1439" s="16">
        <v>-3.3372546129999998</v>
      </c>
      <c r="E1439" s="16">
        <v>3.9176321280000001E-9</v>
      </c>
    </row>
    <row r="1440" spans="1:5" x14ac:dyDescent="0.25">
      <c r="A1440">
        <v>1438</v>
      </c>
      <c r="B1440">
        <v>1.1573459553898495</v>
      </c>
      <c r="C1440" s="16">
        <v>1.3438605490000001E-3</v>
      </c>
      <c r="D1440" s="16">
        <v>-3.5623190760000001</v>
      </c>
      <c r="E1440" s="16">
        <v>4.531989048E-9</v>
      </c>
    </row>
    <row r="1441" spans="1:5" x14ac:dyDescent="0.25">
      <c r="A1441">
        <v>1439</v>
      </c>
      <c r="B1441">
        <v>0.25490143416132827</v>
      </c>
      <c r="C1441" s="16">
        <v>1.7180733589999999E-3</v>
      </c>
      <c r="D1441" s="16">
        <v>-3.295293638</v>
      </c>
      <c r="E1441" s="16">
        <v>6.1450962449999999E-9</v>
      </c>
    </row>
    <row r="1442" spans="1:5" x14ac:dyDescent="0.25">
      <c r="A1442">
        <v>1440</v>
      </c>
      <c r="B1442">
        <v>1.1784568408095075</v>
      </c>
      <c r="C1442" s="16">
        <v>1.309282701E-3</v>
      </c>
      <c r="D1442" s="16">
        <v>-3.0761328680000002</v>
      </c>
      <c r="E1442" s="16">
        <v>4.9110267559999996E-9</v>
      </c>
    </row>
    <row r="1443" spans="1:5" x14ac:dyDescent="0.25">
      <c r="A1443">
        <v>1441</v>
      </c>
      <c r="B1443">
        <v>4.6231892207712679</v>
      </c>
      <c r="C1443" s="16">
        <v>1.782152269E-3</v>
      </c>
      <c r="D1443" s="16">
        <v>-3.4800325019999998</v>
      </c>
      <c r="E1443" s="16">
        <v>7.0174652419999999E-9</v>
      </c>
    </row>
    <row r="1444" spans="1:5" x14ac:dyDescent="0.25">
      <c r="A1444">
        <v>1442</v>
      </c>
      <c r="B1444">
        <v>3.7636526148403955</v>
      </c>
      <c r="C1444" s="16">
        <v>1.186238615E-3</v>
      </c>
      <c r="D1444" s="16">
        <v>-3.2599450879999998</v>
      </c>
      <c r="E1444" s="16">
        <v>8.4651088820000006E-9</v>
      </c>
    </row>
    <row r="1445" spans="1:5" x14ac:dyDescent="0.25">
      <c r="A1445">
        <v>1443</v>
      </c>
      <c r="B1445">
        <v>0.254763034993294</v>
      </c>
      <c r="C1445" s="16">
        <v>1.6722476119999999E-3</v>
      </c>
      <c r="D1445" s="16">
        <v>-3.1864326900000002</v>
      </c>
      <c r="E1445" s="16">
        <v>5.3995753329999998E-9</v>
      </c>
    </row>
    <row r="1446" spans="1:5" x14ac:dyDescent="0.25">
      <c r="A1446">
        <v>1444</v>
      </c>
      <c r="B1446">
        <v>0.72751444493397999</v>
      </c>
      <c r="C1446" s="16">
        <v>1.755643017E-3</v>
      </c>
      <c r="D1446" s="16">
        <v>-3.3222000440000001</v>
      </c>
      <c r="E1446" s="16">
        <v>6.5015248039999998E-9</v>
      </c>
    </row>
    <row r="1447" spans="1:5" x14ac:dyDescent="0.25">
      <c r="A1447">
        <v>1445</v>
      </c>
      <c r="B1447">
        <v>2.7813970883734121E-2</v>
      </c>
      <c r="C1447" s="16">
        <v>2.0409887400000002E-3</v>
      </c>
      <c r="D1447" s="16">
        <v>-3.3228803500000001</v>
      </c>
      <c r="E1447" s="16">
        <v>5.445774153E-9</v>
      </c>
    </row>
    <row r="1448" spans="1:5" x14ac:dyDescent="0.25">
      <c r="A1448">
        <v>1446</v>
      </c>
      <c r="B1448">
        <v>0.4731915330656925</v>
      </c>
      <c r="C1448" s="16">
        <v>1.5373729819999999E-3</v>
      </c>
      <c r="D1448" s="16">
        <v>-3.2253750839999999</v>
      </c>
      <c r="E1448" s="16">
        <v>4.5237797650000004E-9</v>
      </c>
    </row>
    <row r="1449" spans="1:5" x14ac:dyDescent="0.25">
      <c r="A1449">
        <v>1447</v>
      </c>
      <c r="B1449">
        <v>0.26477416733634707</v>
      </c>
      <c r="C1449" s="16">
        <v>3.7500469509999998E-4</v>
      </c>
      <c r="D1449" s="16">
        <v>-3.4361849919999998</v>
      </c>
      <c r="E1449" s="16">
        <v>4.4438662349999998E-9</v>
      </c>
    </row>
    <row r="1450" spans="1:5" x14ac:dyDescent="0.25">
      <c r="A1450">
        <v>1448</v>
      </c>
      <c r="B1450">
        <v>6.3591458300356534</v>
      </c>
      <c r="C1450" s="16">
        <v>5.4450819750000005E-4</v>
      </c>
      <c r="D1450" s="16">
        <v>-3.2275048759999998</v>
      </c>
      <c r="E1450" s="16">
        <v>9.5244521150000006E-9</v>
      </c>
    </row>
    <row r="1451" spans="1:5" x14ac:dyDescent="0.25">
      <c r="A1451">
        <v>1449</v>
      </c>
      <c r="B1451">
        <v>0.23459621142150119</v>
      </c>
      <c r="C1451" s="16">
        <v>1.2540766880000001E-3</v>
      </c>
      <c r="D1451" s="16">
        <v>-3.2083250689999998</v>
      </c>
      <c r="E1451" s="16">
        <v>5.1685376920000002E-9</v>
      </c>
    </row>
    <row r="1452" spans="1:5" x14ac:dyDescent="0.25">
      <c r="A1452">
        <v>1450</v>
      </c>
      <c r="B1452">
        <v>0.59140777083915386</v>
      </c>
      <c r="C1452" s="16">
        <v>7.9299175070000004E-4</v>
      </c>
      <c r="D1452" s="16">
        <v>-3.247077435</v>
      </c>
      <c r="E1452" s="16">
        <v>4.2348415119999996E-9</v>
      </c>
    </row>
    <row r="1453" spans="1:5" x14ac:dyDescent="0.25">
      <c r="A1453">
        <v>1451</v>
      </c>
      <c r="B1453">
        <v>1.08148452023754</v>
      </c>
      <c r="C1453" s="16">
        <v>7.9382533329999997E-4</v>
      </c>
      <c r="D1453" s="16">
        <v>-3.4801872469999999</v>
      </c>
      <c r="E1453" s="16">
        <v>3.4140333389999999E-9</v>
      </c>
    </row>
    <row r="1454" spans="1:5" x14ac:dyDescent="0.25">
      <c r="A1454">
        <v>1452</v>
      </c>
      <c r="B1454">
        <v>2.3505686590747277</v>
      </c>
      <c r="C1454" s="16">
        <v>1.481448392E-3</v>
      </c>
      <c r="D1454" s="16">
        <v>-3.5160664779999999</v>
      </c>
      <c r="E1454" s="16">
        <v>5.9364554109999998E-9</v>
      </c>
    </row>
    <row r="1455" spans="1:5" x14ac:dyDescent="0.25">
      <c r="A1455">
        <v>1453</v>
      </c>
      <c r="B1455">
        <v>1.0903217044763474</v>
      </c>
      <c r="C1455" s="16">
        <v>1.5893056899999999E-3</v>
      </c>
      <c r="D1455" s="16">
        <v>-3.0551923909999998</v>
      </c>
      <c r="E1455" s="16">
        <v>5.4725547070000002E-9</v>
      </c>
    </row>
    <row r="1456" spans="1:5" x14ac:dyDescent="0.25">
      <c r="A1456">
        <v>1454</v>
      </c>
      <c r="B1456">
        <v>0.52794728816040637</v>
      </c>
      <c r="C1456" s="16">
        <v>1.3352447830000001E-3</v>
      </c>
      <c r="D1456" s="16">
        <v>-3.3891808280000002</v>
      </c>
      <c r="E1456" s="16">
        <v>5.8476789800000002E-9</v>
      </c>
    </row>
    <row r="1457" spans="1:5" x14ac:dyDescent="0.25">
      <c r="A1457">
        <v>1455</v>
      </c>
      <c r="B1457">
        <v>1.5878970656488485</v>
      </c>
      <c r="C1457" s="16">
        <v>1.012660024E-3</v>
      </c>
      <c r="D1457" s="16">
        <v>-3.1340242869999999</v>
      </c>
      <c r="E1457" s="16">
        <v>3.7995664419999997E-9</v>
      </c>
    </row>
    <row r="1458" spans="1:5" x14ac:dyDescent="0.25">
      <c r="A1458">
        <v>1456</v>
      </c>
      <c r="B1458">
        <v>2.4405997667564536</v>
      </c>
      <c r="C1458" s="16">
        <v>8.3777424909999996E-4</v>
      </c>
      <c r="D1458" s="16">
        <v>-3.084027689</v>
      </c>
      <c r="E1458" s="16">
        <v>3.3551559280000002E-9</v>
      </c>
    </row>
    <row r="1459" spans="1:5" x14ac:dyDescent="0.25">
      <c r="A1459">
        <v>1457</v>
      </c>
      <c r="B1459">
        <v>8.9752840906201872</v>
      </c>
      <c r="C1459" s="16">
        <v>7.3313296109999999E-4</v>
      </c>
      <c r="D1459" s="16">
        <v>-3.2961954690000002</v>
      </c>
      <c r="E1459" s="16">
        <v>9.5645548540000001E-9</v>
      </c>
    </row>
    <row r="1460" spans="1:5" x14ac:dyDescent="0.25">
      <c r="A1460">
        <v>1458</v>
      </c>
      <c r="B1460">
        <v>2.4244184489037117</v>
      </c>
      <c r="C1460" s="16">
        <v>1.0410742629999999E-3</v>
      </c>
      <c r="D1460" s="16">
        <v>-2.9344284429999998</v>
      </c>
      <c r="E1460" s="16">
        <v>8.5010363109999995E-9</v>
      </c>
    </row>
    <row r="1461" spans="1:5" x14ac:dyDescent="0.25">
      <c r="A1461">
        <v>1459</v>
      </c>
      <c r="B1461">
        <v>2.4954057410392072</v>
      </c>
      <c r="C1461" s="16">
        <v>2.6472466459999998E-3</v>
      </c>
      <c r="D1461" s="16">
        <v>-3.077983116</v>
      </c>
      <c r="E1461" s="16">
        <v>3.3373123130000001E-9</v>
      </c>
    </row>
    <row r="1462" spans="1:5" x14ac:dyDescent="0.25">
      <c r="A1462">
        <v>1460</v>
      </c>
      <c r="B1462">
        <v>5.7229855587739353E-2</v>
      </c>
      <c r="C1462" s="16">
        <v>1.4619005429999999E-3</v>
      </c>
      <c r="D1462" s="16">
        <v>-3.2658489340000001</v>
      </c>
      <c r="E1462" s="16">
        <v>5.1665141190000002E-9</v>
      </c>
    </row>
    <row r="1463" spans="1:5" x14ac:dyDescent="0.25">
      <c r="A1463">
        <v>1461</v>
      </c>
      <c r="B1463">
        <v>0.90948482991324053</v>
      </c>
      <c r="C1463" s="16">
        <v>7.9848275100000002E-4</v>
      </c>
      <c r="D1463" s="16">
        <v>-3.2092197589999998</v>
      </c>
      <c r="E1463" s="16">
        <v>4.0583849570000003E-9</v>
      </c>
    </row>
    <row r="1464" spans="1:5" x14ac:dyDescent="0.25">
      <c r="A1464">
        <v>1462</v>
      </c>
      <c r="B1464">
        <v>1.064189962457057</v>
      </c>
      <c r="C1464" s="16">
        <v>3.7899493879999999E-4</v>
      </c>
      <c r="D1464" s="16">
        <v>-3.305971644</v>
      </c>
      <c r="E1464" s="16">
        <v>6.908284421E-9</v>
      </c>
    </row>
    <row r="1465" spans="1:5" x14ac:dyDescent="0.25">
      <c r="A1465">
        <v>1463</v>
      </c>
      <c r="B1465">
        <v>0.8337595797350088</v>
      </c>
      <c r="C1465" s="16">
        <v>1.4126304640000001E-3</v>
      </c>
      <c r="D1465" s="16">
        <v>-3.4930559080000001</v>
      </c>
      <c r="E1465" s="16">
        <v>3.686240023E-9</v>
      </c>
    </row>
    <row r="1466" spans="1:5" x14ac:dyDescent="0.25">
      <c r="A1466">
        <v>1464</v>
      </c>
      <c r="B1466">
        <v>1.3280443739379386</v>
      </c>
      <c r="C1466" s="16">
        <v>4.7324223520000001E-4</v>
      </c>
      <c r="D1466" s="16">
        <v>-3.215926353</v>
      </c>
      <c r="E1466" s="16">
        <v>3.6122758979999999E-9</v>
      </c>
    </row>
    <row r="1467" spans="1:5" x14ac:dyDescent="0.25">
      <c r="A1467">
        <v>1465</v>
      </c>
      <c r="B1467">
        <v>0.94090026552463957</v>
      </c>
      <c r="C1467" s="16">
        <v>9.599042947E-4</v>
      </c>
      <c r="D1467" s="16">
        <v>-3.2701782270000002</v>
      </c>
      <c r="E1467" s="16">
        <v>3.7487331009999996E-9</v>
      </c>
    </row>
    <row r="1468" spans="1:5" x14ac:dyDescent="0.25">
      <c r="A1468">
        <v>1466</v>
      </c>
      <c r="B1468">
        <v>0.22783593566713145</v>
      </c>
      <c r="C1468" s="16">
        <v>8.5042943949999996E-4</v>
      </c>
      <c r="D1468" s="16">
        <v>-3.1844541749999999</v>
      </c>
      <c r="E1468" s="16">
        <v>6.2255866689999999E-9</v>
      </c>
    </row>
    <row r="1469" spans="1:5" x14ac:dyDescent="0.25">
      <c r="A1469">
        <v>1467</v>
      </c>
      <c r="B1469">
        <v>2.3174893877391769</v>
      </c>
      <c r="C1469" s="16">
        <v>4.0838806209999998E-4</v>
      </c>
      <c r="D1469" s="16">
        <v>-3.461770354</v>
      </c>
      <c r="E1469" s="16">
        <v>6.428498673E-9</v>
      </c>
    </row>
    <row r="1470" spans="1:5" x14ac:dyDescent="0.25">
      <c r="A1470">
        <v>1468</v>
      </c>
      <c r="B1470">
        <v>48.841208487136839</v>
      </c>
      <c r="C1470" s="16">
        <v>5.9383499890000005E-4</v>
      </c>
      <c r="D1470" s="16">
        <v>-3.5318134059999999</v>
      </c>
      <c r="E1470" s="16">
        <v>1.197459404E-8</v>
      </c>
    </row>
    <row r="1471" spans="1:5" x14ac:dyDescent="0.25">
      <c r="A1471">
        <v>1469</v>
      </c>
      <c r="B1471">
        <v>1.4008429608891311</v>
      </c>
      <c r="C1471" s="16">
        <v>1.1409305980000001E-3</v>
      </c>
      <c r="D1471" s="16">
        <v>-3.1194437850000001</v>
      </c>
      <c r="E1471" s="16">
        <v>4.1102720759999997E-9</v>
      </c>
    </row>
    <row r="1472" spans="1:5" x14ac:dyDescent="0.25">
      <c r="A1472">
        <v>1470</v>
      </c>
      <c r="B1472">
        <v>2.1117422339846113</v>
      </c>
      <c r="C1472" s="16">
        <v>1.3406706599999999E-3</v>
      </c>
      <c r="D1472" s="16">
        <v>-3.4332175540000001</v>
      </c>
      <c r="E1472" s="16">
        <v>2.7697082369999999E-9</v>
      </c>
    </row>
    <row r="1473" spans="1:5" x14ac:dyDescent="0.25">
      <c r="A1473">
        <v>1471</v>
      </c>
      <c r="B1473">
        <v>3.0882183958642573</v>
      </c>
      <c r="C1473" s="16">
        <v>7.5568477819999995E-4</v>
      </c>
      <c r="D1473" s="16">
        <v>-3.2755383739999999</v>
      </c>
      <c r="E1473" s="16">
        <v>2.4872250760000001E-9</v>
      </c>
    </row>
    <row r="1474" spans="1:5" x14ac:dyDescent="0.25">
      <c r="A1474">
        <v>1472</v>
      </c>
      <c r="B1474">
        <v>0.81612066367017055</v>
      </c>
      <c r="C1474" s="16">
        <v>1.9643365220000002E-3</v>
      </c>
      <c r="D1474" s="16">
        <v>-3.1660583309999999</v>
      </c>
      <c r="E1474" s="16">
        <v>4.4631566710000001E-9</v>
      </c>
    </row>
    <row r="1475" spans="1:5" x14ac:dyDescent="0.25">
      <c r="A1475">
        <v>1473</v>
      </c>
      <c r="B1475">
        <v>16.893417994071058</v>
      </c>
      <c r="C1475" s="16">
        <v>1.0087531530000001E-3</v>
      </c>
      <c r="D1475" s="16">
        <v>-3.5444230320000001</v>
      </c>
      <c r="E1475" s="16">
        <v>8.7904493980000003E-9</v>
      </c>
    </row>
    <row r="1476" spans="1:5" x14ac:dyDescent="0.25">
      <c r="A1476">
        <v>1474</v>
      </c>
      <c r="B1476">
        <v>2.3693549369206384</v>
      </c>
      <c r="C1476" s="16">
        <v>1.201386004E-3</v>
      </c>
      <c r="D1476" s="16">
        <v>-3.030582688</v>
      </c>
      <c r="E1476" s="16">
        <v>3.8417698560000001E-9</v>
      </c>
    </row>
    <row r="1477" spans="1:5" x14ac:dyDescent="0.25">
      <c r="A1477">
        <v>1475</v>
      </c>
      <c r="B1477">
        <v>12.400284857783841</v>
      </c>
      <c r="C1477" s="16">
        <v>1.609997855E-3</v>
      </c>
      <c r="D1477" s="16">
        <v>-3.4561366260000002</v>
      </c>
      <c r="E1477" s="16">
        <v>8.8030137729999999E-9</v>
      </c>
    </row>
    <row r="1478" spans="1:5" x14ac:dyDescent="0.25">
      <c r="A1478">
        <v>1476</v>
      </c>
      <c r="B1478">
        <v>2.3836092491874949</v>
      </c>
      <c r="C1478" s="16">
        <v>4.5823421410000001E-4</v>
      </c>
      <c r="D1478" s="16">
        <v>-2.994494843</v>
      </c>
      <c r="E1478" s="16">
        <v>4.2800175790000001E-9</v>
      </c>
    </row>
    <row r="1479" spans="1:5" x14ac:dyDescent="0.25">
      <c r="A1479">
        <v>1477</v>
      </c>
      <c r="B1479">
        <v>35.299747468734168</v>
      </c>
      <c r="C1479" s="16">
        <v>1.1448102610000001E-3</v>
      </c>
      <c r="D1479" s="16">
        <v>-3.5271606649999998</v>
      </c>
      <c r="E1479" s="16">
        <v>1.086001894E-8</v>
      </c>
    </row>
    <row r="1480" spans="1:5" x14ac:dyDescent="0.25">
      <c r="A1480">
        <v>1478</v>
      </c>
      <c r="B1480">
        <v>39.565325159457828</v>
      </c>
      <c r="C1480" s="16">
        <v>9.6988155199999998E-4</v>
      </c>
      <c r="D1480" s="16">
        <v>-3.4326696710000002</v>
      </c>
      <c r="E1480" s="16">
        <v>1.201709325E-8</v>
      </c>
    </row>
    <row r="1481" spans="1:5" x14ac:dyDescent="0.25">
      <c r="A1481">
        <v>1479</v>
      </c>
      <c r="B1481">
        <v>0.59195631491044887</v>
      </c>
      <c r="C1481" s="16">
        <v>2.1642551019999999E-3</v>
      </c>
      <c r="D1481" s="16">
        <v>-3.3404960799999999</v>
      </c>
      <c r="E1481" s="16">
        <v>6.2460699960000004E-9</v>
      </c>
    </row>
    <row r="1482" spans="1:5" x14ac:dyDescent="0.25">
      <c r="A1482">
        <v>1480</v>
      </c>
      <c r="B1482">
        <v>0.23668809279591971</v>
      </c>
      <c r="C1482" s="16">
        <v>1.868341625E-3</v>
      </c>
      <c r="D1482" s="16">
        <v>-3.218506536</v>
      </c>
      <c r="E1482" s="16">
        <v>6.3649776439999997E-9</v>
      </c>
    </row>
    <row r="1483" spans="1:5" x14ac:dyDescent="0.25">
      <c r="A1483">
        <v>1481</v>
      </c>
      <c r="B1483">
        <v>4.1277270616579838</v>
      </c>
      <c r="C1483" s="16">
        <v>5.1560052950000001E-4</v>
      </c>
      <c r="D1483" s="16">
        <v>-2.9430191959999998</v>
      </c>
      <c r="E1483" s="16">
        <v>3.1147558929999998E-9</v>
      </c>
    </row>
    <row r="1484" spans="1:5" x14ac:dyDescent="0.25">
      <c r="A1484">
        <v>1482</v>
      </c>
      <c r="B1484">
        <v>1.4513793186163333</v>
      </c>
      <c r="C1484" s="16">
        <v>1.389455788E-3</v>
      </c>
      <c r="D1484" s="16">
        <v>-3.4765580329999999</v>
      </c>
      <c r="E1484" s="16">
        <v>3.1376096399999999E-9</v>
      </c>
    </row>
    <row r="1485" spans="1:5" x14ac:dyDescent="0.25">
      <c r="A1485">
        <v>1483</v>
      </c>
      <c r="B1485">
        <v>3.9127012439773923</v>
      </c>
      <c r="C1485" s="16">
        <v>1.5665046279999999E-3</v>
      </c>
      <c r="D1485" s="16">
        <v>-3.400380814</v>
      </c>
      <c r="E1485" s="16">
        <v>7.4424960520000002E-9</v>
      </c>
    </row>
    <row r="1486" spans="1:5" x14ac:dyDescent="0.25">
      <c r="A1486">
        <v>1484</v>
      </c>
      <c r="B1486">
        <v>0.46474075266131837</v>
      </c>
      <c r="C1486" s="16">
        <v>1.578685556E-3</v>
      </c>
      <c r="D1486" s="16">
        <v>-3.1478537370000002</v>
      </c>
      <c r="E1486" s="16">
        <v>6.767472791E-9</v>
      </c>
    </row>
    <row r="1487" spans="1:5" x14ac:dyDescent="0.25">
      <c r="A1487">
        <v>1485</v>
      </c>
      <c r="B1487">
        <v>39.737147271142391</v>
      </c>
      <c r="C1487" s="16">
        <v>1.191336564E-3</v>
      </c>
      <c r="D1487" s="16">
        <v>-3.4286279419999999</v>
      </c>
      <c r="E1487" s="16">
        <v>1.2042760879999999E-8</v>
      </c>
    </row>
    <row r="1488" spans="1:5" x14ac:dyDescent="0.25">
      <c r="A1488">
        <v>1486</v>
      </c>
      <c r="B1488">
        <v>0.24362808344639919</v>
      </c>
      <c r="C1488" s="16">
        <v>1.578854968E-3</v>
      </c>
      <c r="D1488" s="16">
        <v>-3.1711790089999998</v>
      </c>
      <c r="E1488" s="16">
        <v>5.9044320570000001E-9</v>
      </c>
    </row>
    <row r="1489" spans="1:5" x14ac:dyDescent="0.25">
      <c r="A1489">
        <v>1487</v>
      </c>
      <c r="B1489">
        <v>0.4703222544940569</v>
      </c>
      <c r="C1489" s="16">
        <v>4.7229398809999997E-4</v>
      </c>
      <c r="D1489" s="16">
        <v>-3.2101131710000002</v>
      </c>
      <c r="E1489" s="16">
        <v>4.6572419620000003E-9</v>
      </c>
    </row>
    <row r="1490" spans="1:5" x14ac:dyDescent="0.25">
      <c r="A1490">
        <v>1488</v>
      </c>
      <c r="B1490">
        <v>1.3483110312352071</v>
      </c>
      <c r="C1490" s="16">
        <v>1.4847677760000001E-3</v>
      </c>
      <c r="D1490" s="16">
        <v>-3.5682937840000002</v>
      </c>
      <c r="E1490" s="16">
        <v>3.5458613900000002E-9</v>
      </c>
    </row>
    <row r="1491" spans="1:5" x14ac:dyDescent="0.25">
      <c r="A1491">
        <v>1489</v>
      </c>
      <c r="B1491">
        <v>3.7448755418646908</v>
      </c>
      <c r="C1491" s="16">
        <v>5.9084656400000004E-4</v>
      </c>
      <c r="D1491" s="16">
        <v>-2.9110229439999999</v>
      </c>
      <c r="E1491" s="16">
        <v>3.8759981959999999E-9</v>
      </c>
    </row>
    <row r="1492" spans="1:5" x14ac:dyDescent="0.25">
      <c r="A1492">
        <v>1490</v>
      </c>
      <c r="B1492">
        <v>6.591486224986717</v>
      </c>
      <c r="C1492" s="16">
        <v>1.2443556640000001E-3</v>
      </c>
      <c r="D1492" s="16">
        <v>-3.5458257569999998</v>
      </c>
      <c r="E1492" s="16">
        <v>7.0182284660000003E-9</v>
      </c>
    </row>
    <row r="1493" spans="1:5" x14ac:dyDescent="0.25">
      <c r="A1493">
        <v>1491</v>
      </c>
      <c r="B1493">
        <v>0.34083420228941896</v>
      </c>
      <c r="C1493" s="16">
        <v>1.51180869E-4</v>
      </c>
      <c r="D1493" s="16">
        <v>-3.272293635</v>
      </c>
      <c r="E1493" s="16">
        <v>6.4233750459999997E-9</v>
      </c>
    </row>
    <row r="1494" spans="1:5" x14ac:dyDescent="0.25">
      <c r="A1494">
        <v>1492</v>
      </c>
      <c r="B1494">
        <v>3.7271321794430401</v>
      </c>
      <c r="C1494" s="16">
        <v>1.230487577E-3</v>
      </c>
      <c r="D1494" s="16">
        <v>-3.464974657</v>
      </c>
      <c r="E1494" s="16">
        <v>6.8936764580000002E-9</v>
      </c>
    </row>
    <row r="1495" spans="1:5" x14ac:dyDescent="0.25">
      <c r="A1495">
        <v>1493</v>
      </c>
      <c r="B1495">
        <v>7.32536624828521</v>
      </c>
      <c r="C1495" s="16">
        <v>9.7893960930000006E-5</v>
      </c>
      <c r="D1495" s="16">
        <v>-3.3349661679999998</v>
      </c>
      <c r="E1495" s="16">
        <v>8.9295811810000005E-9</v>
      </c>
    </row>
    <row r="1496" spans="1:5" x14ac:dyDescent="0.25">
      <c r="A1496">
        <v>1494</v>
      </c>
      <c r="B1496">
        <v>0.88258627772736542</v>
      </c>
      <c r="C1496" s="16">
        <v>1.3403870589999999E-3</v>
      </c>
      <c r="D1496" s="16">
        <v>-3.222809963</v>
      </c>
      <c r="E1496" s="16">
        <v>4.008942536E-9</v>
      </c>
    </row>
    <row r="1497" spans="1:5" x14ac:dyDescent="0.25">
      <c r="A1497">
        <v>1495</v>
      </c>
      <c r="B1497">
        <v>2.0465106107269753</v>
      </c>
      <c r="C1497" s="16">
        <v>1.7321442159999999E-3</v>
      </c>
      <c r="D1497" s="16">
        <v>-3.292902196</v>
      </c>
      <c r="E1497" s="16">
        <v>2.910922932E-9</v>
      </c>
    </row>
    <row r="1498" spans="1:5" x14ac:dyDescent="0.25">
      <c r="A1498">
        <v>1496</v>
      </c>
      <c r="B1498">
        <v>1.1581608128244207</v>
      </c>
      <c r="C1498" s="16">
        <v>5.7472306189999996E-4</v>
      </c>
      <c r="D1498" s="16">
        <v>-3.1193313410000001</v>
      </c>
      <c r="E1498" s="16">
        <v>4.4285502879999999E-9</v>
      </c>
    </row>
    <row r="1499" spans="1:5" x14ac:dyDescent="0.25">
      <c r="A1499">
        <v>1497</v>
      </c>
      <c r="B1499">
        <v>1.4344574614594685</v>
      </c>
      <c r="C1499" s="16">
        <v>7.1688258809999997E-4</v>
      </c>
      <c r="D1499" s="16">
        <v>-3.134578624</v>
      </c>
      <c r="E1499" s="16">
        <v>8.0304568309999995E-9</v>
      </c>
    </row>
    <row r="1500" spans="1:5" x14ac:dyDescent="0.25">
      <c r="A1500">
        <v>1498</v>
      </c>
      <c r="B1500">
        <v>1.089919557432832</v>
      </c>
      <c r="C1500" s="16">
        <v>2.9554734220000001E-4</v>
      </c>
      <c r="D1500" s="16">
        <v>-3.3045177090000002</v>
      </c>
      <c r="E1500" s="16">
        <v>6.9382921340000004E-9</v>
      </c>
    </row>
    <row r="1501" spans="1:5" x14ac:dyDescent="0.25">
      <c r="A1501">
        <v>1499</v>
      </c>
      <c r="B1501">
        <v>0.31200990192561573</v>
      </c>
      <c r="C1501" s="16">
        <v>3.5044795369999998E-4</v>
      </c>
      <c r="D1501" s="16">
        <v>-3.155737475</v>
      </c>
      <c r="E1501" s="16">
        <v>5.9180532469999996E-9</v>
      </c>
    </row>
    <row r="1502" spans="1:5" x14ac:dyDescent="0.25">
      <c r="A1502">
        <v>1500</v>
      </c>
      <c r="B1502">
        <v>1.3433927642467778</v>
      </c>
      <c r="C1502" s="16">
        <v>8.1398565819999996E-4</v>
      </c>
      <c r="D1502" s="16">
        <v>-3.4460734959999999</v>
      </c>
      <c r="E1502" s="16">
        <v>3.18978401E-9</v>
      </c>
    </row>
    <row r="1503" spans="1:5" x14ac:dyDescent="0.25">
      <c r="A1503">
        <v>1501</v>
      </c>
      <c r="B1503">
        <v>3.4129427092077567</v>
      </c>
      <c r="C1503" s="16">
        <v>1.586911295E-3</v>
      </c>
      <c r="D1503" s="16">
        <v>-3.3642850430000002</v>
      </c>
      <c r="E1503" s="16">
        <v>7.5530712659999993E-9</v>
      </c>
    </row>
  </sheetData>
  <mergeCells count="1">
    <mergeCell ref="C2:E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Verification</vt:lpstr>
      <vt:lpstr>matrices</vt:lpstr>
      <vt:lpstr>water1 a(h+)</vt:lpstr>
      <vt:lpstr>water2 alk</vt:lpstr>
      <vt:lpstr>water3 cTot(ca+2)</vt:lpstr>
      <vt:lpstr>water4 p_gas</vt:lpstr>
      <vt:lpstr>results</vt:lpstr>
      <vt:lpstr>Sheet2</vt:lpstr>
      <vt:lpstr>correlation_error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francy</cp:lastModifiedBy>
  <cp:lastPrinted>2013-04-10T15:16:09Z</cp:lastPrinted>
  <dcterms:created xsi:type="dcterms:W3CDTF">2013-04-03T15:35:04Z</dcterms:created>
  <dcterms:modified xsi:type="dcterms:W3CDTF">2013-06-21T11:29:49Z</dcterms:modified>
</cp:coreProperties>
</file>